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AÑO 2023\PUBLICAR AÑO 2023\"/>
    </mc:Choice>
  </mc:AlternateContent>
  <xr:revisionPtr revIDLastSave="0" documentId="13_ncr:1_{1A9B7D43-1294-476E-B940-3A93FDD7D13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17" i="34" l="1"/>
  <c r="J619" i="34"/>
  <c r="J621" i="34"/>
  <c r="J623" i="34"/>
  <c r="J625" i="34"/>
  <c r="J627" i="34"/>
  <c r="L629" i="34"/>
  <c r="L631" i="34"/>
  <c r="J635" i="34"/>
  <c r="J637" i="34"/>
  <c r="J638" i="34"/>
  <c r="J640" i="34"/>
  <c r="F371" i="34"/>
  <c r="J422" i="34" s="1"/>
  <c r="J376" i="34"/>
  <c r="J378" i="34"/>
  <c r="L380" i="34"/>
  <c r="L382" i="34"/>
  <c r="L386" i="34"/>
  <c r="L388" i="34"/>
  <c r="L390" i="34"/>
  <c r="L392" i="34"/>
  <c r="L394" i="34"/>
  <c r="L396" i="34"/>
  <c r="L398" i="34"/>
  <c r="L400" i="34"/>
  <c r="L402" i="34"/>
  <c r="L404" i="34"/>
  <c r="L406" i="34"/>
  <c r="L408" i="34"/>
  <c r="L410" i="34"/>
  <c r="L412" i="34"/>
  <c r="L414" i="34"/>
  <c r="L416" i="34"/>
  <c r="L418" i="34"/>
  <c r="J420" i="34"/>
  <c r="L424" i="34"/>
  <c r="L426" i="34"/>
  <c r="L428" i="34"/>
  <c r="L430" i="34"/>
  <c r="L432" i="34"/>
  <c r="L434" i="34"/>
  <c r="J436" i="34"/>
  <c r="J438" i="34"/>
  <c r="J440" i="34"/>
  <c r="J442" i="34"/>
  <c r="J444" i="34"/>
  <c r="J448" i="34"/>
  <c r="J452" i="34"/>
  <c r="J454" i="34"/>
  <c r="J456" i="34"/>
  <c r="J458" i="34"/>
  <c r="J460" i="34"/>
  <c r="J462" i="34"/>
  <c r="J464" i="34"/>
  <c r="J466" i="34"/>
  <c r="L468" i="34"/>
  <c r="L470" i="34"/>
  <c r="J472" i="34"/>
  <c r="L474" i="34"/>
  <c r="L476" i="34"/>
  <c r="L478" i="34"/>
  <c r="L480" i="34"/>
  <c r="L482" i="34"/>
  <c r="J484" i="34"/>
  <c r="J486" i="34"/>
  <c r="L488" i="34"/>
  <c r="L490" i="34"/>
  <c r="L492" i="34"/>
  <c r="L494" i="34"/>
  <c r="L496" i="34"/>
  <c r="L498" i="34"/>
  <c r="N498" i="34" s="1"/>
  <c r="L500" i="34"/>
  <c r="L502" i="34"/>
  <c r="L504" i="34"/>
  <c r="L506" i="34"/>
  <c r="J508" i="34"/>
  <c r="J510" i="34"/>
  <c r="J512" i="34"/>
  <c r="J514" i="34"/>
  <c r="J516" i="34"/>
  <c r="L518" i="34"/>
  <c r="J520" i="34"/>
  <c r="L522" i="34"/>
  <c r="L524" i="34"/>
  <c r="J526" i="34"/>
  <c r="J528" i="34"/>
  <c r="I529" i="34"/>
  <c r="L530" i="34"/>
  <c r="I531" i="34"/>
  <c r="L532" i="34"/>
  <c r="I533" i="34"/>
  <c r="K534" i="34"/>
  <c r="J534" i="34"/>
  <c r="I535" i="34"/>
  <c r="K536" i="34"/>
  <c r="L536" i="34"/>
  <c r="I537" i="34"/>
  <c r="K538" i="34"/>
  <c r="J538" i="34"/>
  <c r="K540" i="34"/>
  <c r="L540" i="34"/>
  <c r="I541" i="34"/>
  <c r="K542" i="34"/>
  <c r="J542" i="34"/>
  <c r="I543" i="34"/>
  <c r="K544" i="34"/>
  <c r="L544" i="34"/>
  <c r="I545" i="34"/>
  <c r="K546" i="34"/>
  <c r="J546" i="34"/>
  <c r="I547" i="34"/>
  <c r="J548" i="34"/>
  <c r="I549" i="34"/>
  <c r="L550" i="34"/>
  <c r="L552" i="34"/>
  <c r="L554" i="34"/>
  <c r="L556" i="34"/>
  <c r="L558" i="34"/>
  <c r="L560" i="34"/>
  <c r="L562" i="34"/>
  <c r="L564" i="34"/>
  <c r="I565" i="34"/>
  <c r="K566" i="34"/>
  <c r="L566" i="34"/>
  <c r="K568" i="34"/>
  <c r="J568" i="34"/>
  <c r="I569" i="34"/>
  <c r="J570" i="34"/>
  <c r="J572" i="34"/>
  <c r="K573" i="34"/>
  <c r="I574" i="34"/>
  <c r="J574" i="34"/>
  <c r="K575" i="34"/>
  <c r="I576" i="34"/>
  <c r="L576" i="34"/>
  <c r="K578" i="34"/>
  <c r="J578" i="34"/>
  <c r="I579" i="34"/>
  <c r="K580" i="34"/>
  <c r="L580" i="34"/>
  <c r="I581" i="34"/>
  <c r="K582" i="34"/>
  <c r="J582" i="34"/>
  <c r="K583" i="34"/>
  <c r="I584" i="34"/>
  <c r="J584" i="34"/>
  <c r="I585" i="34"/>
  <c r="K586" i="34"/>
  <c r="L586" i="34"/>
  <c r="I587" i="34"/>
  <c r="L588" i="34"/>
  <c r="L590" i="34"/>
  <c r="K591" i="34"/>
  <c r="I592" i="34"/>
  <c r="J592" i="34"/>
  <c r="K593" i="34"/>
  <c r="I594" i="34"/>
  <c r="L594" i="34"/>
  <c r="K595" i="34"/>
  <c r="I596" i="34"/>
  <c r="J596" i="34"/>
  <c r="I597" i="34"/>
  <c r="K598" i="34"/>
  <c r="L598" i="34"/>
  <c r="K599" i="34"/>
  <c r="I600" i="34"/>
  <c r="J600" i="34"/>
  <c r="K601" i="34"/>
  <c r="I602" i="34"/>
  <c r="L602" i="34"/>
  <c r="K603" i="34"/>
  <c r="I604" i="34"/>
  <c r="J604" i="34"/>
  <c r="L191" i="34"/>
  <c r="L193" i="34"/>
  <c r="L195" i="34"/>
  <c r="L197" i="34"/>
  <c r="L199" i="34"/>
  <c r="L201" i="34"/>
  <c r="L203" i="34"/>
  <c r="L205" i="34"/>
  <c r="L207" i="34"/>
  <c r="J209" i="34"/>
  <c r="J211" i="34"/>
  <c r="L213" i="34"/>
  <c r="L215" i="34"/>
  <c r="L217" i="34"/>
  <c r="J219" i="34"/>
  <c r="L221" i="34"/>
  <c r="L225" i="34"/>
  <c r="L227" i="34"/>
  <c r="L229" i="34"/>
  <c r="J231" i="34"/>
  <c r="J233" i="34"/>
  <c r="L235" i="34"/>
  <c r="L237" i="34"/>
  <c r="L239" i="34"/>
  <c r="L241" i="34"/>
  <c r="J243" i="34"/>
  <c r="L245" i="34"/>
  <c r="J257" i="34"/>
  <c r="J259" i="34"/>
  <c r="J261" i="34"/>
  <c r="L263" i="34"/>
  <c r="L265" i="34"/>
  <c r="L267" i="34"/>
  <c r="L269" i="34"/>
  <c r="L271" i="34"/>
  <c r="L273" i="34"/>
  <c r="L275" i="34"/>
  <c r="L277" i="34"/>
  <c r="L279" i="34"/>
  <c r="L281" i="34"/>
  <c r="L293" i="34"/>
  <c r="L317" i="34"/>
  <c r="L319" i="34"/>
  <c r="L321" i="34"/>
  <c r="L323" i="34"/>
  <c r="L327" i="34"/>
  <c r="L329" i="34"/>
  <c r="L331" i="34"/>
  <c r="L333" i="34"/>
  <c r="L335" i="34"/>
  <c r="L337" i="34"/>
  <c r="L339" i="34"/>
  <c r="L341" i="34"/>
  <c r="L343" i="34"/>
  <c r="L345" i="34"/>
  <c r="L347" i="34"/>
  <c r="L349" i="34"/>
  <c r="L351" i="34"/>
  <c r="L353" i="34"/>
  <c r="L355" i="34"/>
  <c r="L357" i="34"/>
  <c r="L359" i="34"/>
  <c r="L361" i="34"/>
  <c r="L363" i="34"/>
  <c r="K189" i="34"/>
  <c r="L84" i="34"/>
  <c r="L88" i="34"/>
  <c r="L90" i="34"/>
  <c r="L92" i="34"/>
  <c r="L94" i="34"/>
  <c r="L96" i="34"/>
  <c r="J98" i="34"/>
  <c r="L100" i="34"/>
  <c r="L104" i="34"/>
  <c r="J106" i="34"/>
  <c r="L108" i="34"/>
  <c r="L110" i="34"/>
  <c r="J112" i="34"/>
  <c r="J114" i="34"/>
  <c r="L116" i="34"/>
  <c r="L118" i="34"/>
  <c r="L120" i="34"/>
  <c r="L122" i="34"/>
  <c r="L124" i="34"/>
  <c r="L126" i="34"/>
  <c r="L128" i="34"/>
  <c r="L130" i="34"/>
  <c r="L132" i="34"/>
  <c r="L134" i="34"/>
  <c r="L136" i="34"/>
  <c r="L138" i="34"/>
  <c r="J140" i="34"/>
  <c r="L144" i="34"/>
  <c r="L146" i="34"/>
  <c r="L148" i="34"/>
  <c r="L150" i="34"/>
  <c r="L152" i="34"/>
  <c r="L154" i="34"/>
  <c r="L156" i="34"/>
  <c r="J160" i="34"/>
  <c r="J162" i="34"/>
  <c r="J164" i="34"/>
  <c r="L166" i="34"/>
  <c r="L168" i="34"/>
  <c r="J172" i="34"/>
  <c r="J174" i="34"/>
  <c r="J176" i="34"/>
  <c r="J178" i="34"/>
  <c r="J180" i="34"/>
  <c r="I25" i="34"/>
  <c r="L25" i="34"/>
  <c r="I27" i="34"/>
  <c r="L27" i="34"/>
  <c r="I29" i="34"/>
  <c r="L29" i="34"/>
  <c r="I31" i="34"/>
  <c r="L31" i="34"/>
  <c r="K33" i="34"/>
  <c r="K35" i="34"/>
  <c r="J35" i="34"/>
  <c r="K37" i="34"/>
  <c r="J37" i="34"/>
  <c r="K39" i="34"/>
  <c r="J39" i="34"/>
  <c r="I41" i="34"/>
  <c r="L41" i="34"/>
  <c r="I43" i="34"/>
  <c r="L43" i="34"/>
  <c r="I45" i="34"/>
  <c r="L45" i="34"/>
  <c r="I47" i="34"/>
  <c r="L47" i="34"/>
  <c r="I49" i="34"/>
  <c r="L49" i="34"/>
  <c r="I51" i="34"/>
  <c r="L51" i="34"/>
  <c r="I53" i="34"/>
  <c r="L53" i="34"/>
  <c r="I55" i="34"/>
  <c r="L55" i="34"/>
  <c r="I57" i="34"/>
  <c r="L57" i="34"/>
  <c r="I59" i="34"/>
  <c r="L59" i="34"/>
  <c r="I61" i="34"/>
  <c r="L61" i="34"/>
  <c r="I63" i="34"/>
  <c r="L63" i="34"/>
  <c r="I65" i="34"/>
  <c r="L65" i="34"/>
  <c r="I67" i="34"/>
  <c r="L67" i="34"/>
  <c r="I69" i="34"/>
  <c r="L69" i="34"/>
  <c r="I71" i="34"/>
  <c r="L71" i="34"/>
  <c r="I73" i="34"/>
  <c r="L73" i="34"/>
  <c r="K23" i="34"/>
  <c r="F612" i="1"/>
  <c r="L625" i="1"/>
  <c r="L627" i="1"/>
  <c r="L629" i="1"/>
  <c r="L631" i="1"/>
  <c r="L633" i="1"/>
  <c r="L635" i="1"/>
  <c r="L637" i="1"/>
  <c r="L639" i="1"/>
  <c r="F371" i="1"/>
  <c r="L376" i="1"/>
  <c r="L378" i="1"/>
  <c r="L380" i="1"/>
  <c r="L382" i="1"/>
  <c r="L384" i="1"/>
  <c r="L386" i="1"/>
  <c r="L388" i="1"/>
  <c r="L390" i="1"/>
  <c r="L392" i="1"/>
  <c r="L394" i="1"/>
  <c r="L396" i="1"/>
  <c r="L398" i="1"/>
  <c r="L400" i="1"/>
  <c r="L402" i="1"/>
  <c r="L404" i="1"/>
  <c r="L406" i="1"/>
  <c r="L408" i="1"/>
  <c r="L410" i="1"/>
  <c r="L412" i="1"/>
  <c r="L414" i="1"/>
  <c r="L416" i="1"/>
  <c r="L418" i="1"/>
  <c r="L420" i="1"/>
  <c r="L422" i="1"/>
  <c r="L424" i="1"/>
  <c r="L426" i="1"/>
  <c r="L428" i="1"/>
  <c r="L430" i="1"/>
  <c r="L432" i="1"/>
  <c r="L434" i="1"/>
  <c r="L436" i="1"/>
  <c r="L438" i="1"/>
  <c r="L440" i="1"/>
  <c r="L442" i="1"/>
  <c r="J444" i="1"/>
  <c r="L446" i="1"/>
  <c r="L448" i="1"/>
  <c r="L450" i="1"/>
  <c r="L452" i="1"/>
  <c r="L454" i="1"/>
  <c r="J456" i="1"/>
  <c r="L458" i="1"/>
  <c r="L460" i="1"/>
  <c r="L462" i="1"/>
  <c r="L464" i="1"/>
  <c r="L466" i="1"/>
  <c r="L468" i="1"/>
  <c r="L470" i="1"/>
  <c r="L472" i="1"/>
  <c r="L474" i="1"/>
  <c r="L476" i="1"/>
  <c r="L478" i="1"/>
  <c r="L480" i="1"/>
  <c r="L482" i="1"/>
  <c r="L484" i="1"/>
  <c r="L486" i="1"/>
  <c r="L488" i="1"/>
  <c r="L490" i="1"/>
  <c r="L492" i="1"/>
  <c r="L494" i="1"/>
  <c r="L496" i="1"/>
  <c r="L498" i="1"/>
  <c r="L500" i="1"/>
  <c r="L502" i="1"/>
  <c r="L504" i="1"/>
  <c r="L506" i="1"/>
  <c r="L508" i="1"/>
  <c r="L516" i="1"/>
  <c r="L518" i="1"/>
  <c r="L520" i="1"/>
  <c r="L522" i="1"/>
  <c r="L524" i="1"/>
  <c r="L526" i="1"/>
  <c r="L530" i="1"/>
  <c r="L532" i="1"/>
  <c r="L534" i="1"/>
  <c r="L536" i="1"/>
  <c r="L538" i="1"/>
  <c r="L540" i="1"/>
  <c r="J542" i="1"/>
  <c r="L544" i="1"/>
  <c r="L546" i="1"/>
  <c r="L548" i="1"/>
  <c r="L550" i="1"/>
  <c r="L560" i="1"/>
  <c r="L562" i="1"/>
  <c r="L564" i="1"/>
  <c r="L570" i="1"/>
  <c r="L572" i="1"/>
  <c r="L574" i="1"/>
  <c r="J576" i="1"/>
  <c r="L578" i="1"/>
  <c r="L580" i="1"/>
  <c r="L584" i="1"/>
  <c r="L586" i="1"/>
  <c r="L588" i="1"/>
  <c r="L590" i="1"/>
  <c r="L592" i="1"/>
  <c r="L594" i="1"/>
  <c r="L596" i="1"/>
  <c r="L598" i="1"/>
  <c r="L600" i="1"/>
  <c r="L602" i="1"/>
  <c r="L604" i="1"/>
  <c r="L191" i="1"/>
  <c r="L193" i="1"/>
  <c r="L195" i="1"/>
  <c r="L197" i="1"/>
  <c r="L199" i="1"/>
  <c r="L201" i="1"/>
  <c r="L203" i="1"/>
  <c r="L205" i="1"/>
  <c r="L207" i="1"/>
  <c r="L209" i="1"/>
  <c r="L211" i="1"/>
  <c r="L213" i="1"/>
  <c r="L215" i="1"/>
  <c r="L217" i="1"/>
  <c r="L219" i="1"/>
  <c r="L221" i="1"/>
  <c r="L223" i="1"/>
  <c r="L233" i="1"/>
  <c r="L235" i="1"/>
  <c r="L237" i="1"/>
  <c r="L239" i="1"/>
  <c r="L241" i="1"/>
  <c r="L243" i="1"/>
  <c r="L245" i="1"/>
  <c r="L247" i="1"/>
  <c r="L249" i="1"/>
  <c r="L251" i="1"/>
  <c r="L253" i="1"/>
  <c r="L255" i="1"/>
  <c r="L257" i="1"/>
  <c r="J259" i="1"/>
  <c r="L261" i="1"/>
  <c r="L263" i="1"/>
  <c r="L265" i="1"/>
  <c r="L267" i="1"/>
  <c r="L273" i="1"/>
  <c r="L279" i="1"/>
  <c r="L281" i="1"/>
  <c r="L283" i="1"/>
  <c r="L285" i="1"/>
  <c r="L287" i="1"/>
  <c r="L289" i="1"/>
  <c r="L291" i="1"/>
  <c r="L293" i="1"/>
  <c r="L295" i="1"/>
  <c r="L297" i="1"/>
  <c r="L299" i="1"/>
  <c r="L301" i="1"/>
  <c r="L305" i="1"/>
  <c r="L307" i="1"/>
  <c r="L309" i="1"/>
  <c r="L311" i="1"/>
  <c r="L313" i="1"/>
  <c r="L315" i="1"/>
  <c r="J319" i="1"/>
  <c r="L321" i="1"/>
  <c r="L323" i="1"/>
  <c r="L325" i="1"/>
  <c r="L327" i="1"/>
  <c r="L329" i="1"/>
  <c r="L331" i="1"/>
  <c r="L333" i="1"/>
  <c r="L335" i="1"/>
  <c r="L339" i="1"/>
  <c r="L341" i="1"/>
  <c r="L343" i="1"/>
  <c r="L347" i="1"/>
  <c r="L349" i="1"/>
  <c r="L351" i="1"/>
  <c r="L353" i="1"/>
  <c r="L355" i="1"/>
  <c r="L361" i="1"/>
  <c r="L363" i="1"/>
  <c r="L84" i="1"/>
  <c r="L86" i="1"/>
  <c r="L88" i="1"/>
  <c r="L90" i="1"/>
  <c r="L92" i="1"/>
  <c r="L94" i="1"/>
  <c r="N94" i="1" s="1"/>
  <c r="L98" i="1"/>
  <c r="L100" i="1"/>
  <c r="L102" i="1"/>
  <c r="L104" i="1"/>
  <c r="L106" i="1"/>
  <c r="L108" i="1"/>
  <c r="L110" i="1"/>
  <c r="L112" i="1"/>
  <c r="L114" i="1"/>
  <c r="L116" i="1"/>
  <c r="L120" i="1"/>
  <c r="L122" i="1"/>
  <c r="L124" i="1"/>
  <c r="L126" i="1"/>
  <c r="L128" i="1"/>
  <c r="L130" i="1"/>
  <c r="L132" i="1"/>
  <c r="L134" i="1"/>
  <c r="J140" i="1"/>
  <c r="L142" i="1"/>
  <c r="L144" i="1"/>
  <c r="L146" i="1"/>
  <c r="L148" i="1"/>
  <c r="L150" i="1"/>
  <c r="L160" i="1"/>
  <c r="L162" i="1"/>
  <c r="L164" i="1"/>
  <c r="L166" i="1"/>
  <c r="L168" i="1"/>
  <c r="L170" i="1"/>
  <c r="L172" i="1"/>
  <c r="L176" i="1"/>
  <c r="L178" i="1"/>
  <c r="L180" i="1"/>
  <c r="E22" i="1"/>
  <c r="F22" i="1"/>
  <c r="J61" i="1" s="1"/>
  <c r="L27" i="1"/>
  <c r="L29" i="1"/>
  <c r="L31" i="1"/>
  <c r="L33" i="1"/>
  <c r="K35" i="1"/>
  <c r="L35" i="1"/>
  <c r="L37" i="1"/>
  <c r="L39" i="1"/>
  <c r="L41" i="1"/>
  <c r="K43" i="1"/>
  <c r="L43" i="1"/>
  <c r="I45" i="1"/>
  <c r="L45" i="1"/>
  <c r="L47" i="1"/>
  <c r="K49" i="1"/>
  <c r="K51" i="1"/>
  <c r="K53" i="1"/>
  <c r="K55" i="1"/>
  <c r="K57" i="1"/>
  <c r="K59" i="1"/>
  <c r="J59" i="1"/>
  <c r="K63" i="1"/>
  <c r="L63" i="1"/>
  <c r="K65" i="1"/>
  <c r="L65" i="1"/>
  <c r="K67" i="1"/>
  <c r="L69" i="1"/>
  <c r="L71" i="1"/>
  <c r="K73" i="1"/>
  <c r="L73" i="1"/>
  <c r="L640" i="34"/>
  <c r="K640" i="34"/>
  <c r="I640" i="34"/>
  <c r="H640" i="34"/>
  <c r="G640" i="34"/>
  <c r="K639" i="34"/>
  <c r="I639" i="34"/>
  <c r="H639" i="34"/>
  <c r="G639" i="34"/>
  <c r="L638" i="34"/>
  <c r="K638" i="34"/>
  <c r="I638" i="34"/>
  <c r="H638" i="34"/>
  <c r="G638" i="34"/>
  <c r="K637" i="34"/>
  <c r="I637" i="34"/>
  <c r="H637" i="34"/>
  <c r="G637" i="34"/>
  <c r="L636" i="34"/>
  <c r="K636" i="34"/>
  <c r="J636" i="34"/>
  <c r="I636" i="34"/>
  <c r="H636" i="34"/>
  <c r="N636" i="34" s="1"/>
  <c r="G636" i="34"/>
  <c r="K635" i="34"/>
  <c r="I635" i="34"/>
  <c r="H635" i="34"/>
  <c r="G635" i="34"/>
  <c r="L634" i="34"/>
  <c r="K634" i="34"/>
  <c r="L633" i="34"/>
  <c r="K633" i="34"/>
  <c r="I633" i="34"/>
  <c r="G633" i="34"/>
  <c r="L632" i="34"/>
  <c r="K632" i="34"/>
  <c r="J632" i="34"/>
  <c r="I632" i="34"/>
  <c r="H632" i="34"/>
  <c r="G632" i="34"/>
  <c r="M632" i="34" s="1"/>
  <c r="K631" i="34"/>
  <c r="J631" i="34"/>
  <c r="I631" i="34"/>
  <c r="G631" i="34"/>
  <c r="M631" i="34" s="1"/>
  <c r="L630" i="34"/>
  <c r="K630" i="34"/>
  <c r="G630" i="34"/>
  <c r="K629" i="34"/>
  <c r="H629" i="34"/>
  <c r="L628" i="34"/>
  <c r="K628" i="34"/>
  <c r="J628" i="34"/>
  <c r="H628" i="34"/>
  <c r="K627" i="34"/>
  <c r="I627" i="34"/>
  <c r="H627" i="34"/>
  <c r="G627" i="34"/>
  <c r="L626" i="34"/>
  <c r="K626" i="34"/>
  <c r="J626" i="34"/>
  <c r="I626" i="34"/>
  <c r="H626" i="34"/>
  <c r="N626" i="34" s="1"/>
  <c r="G626" i="34"/>
  <c r="M626" i="34" s="1"/>
  <c r="K625" i="34"/>
  <c r="I625" i="34"/>
  <c r="H625" i="34"/>
  <c r="G625" i="34"/>
  <c r="L624" i="34"/>
  <c r="K624" i="34"/>
  <c r="J624" i="34"/>
  <c r="I624" i="34"/>
  <c r="H624" i="34"/>
  <c r="G624" i="34"/>
  <c r="M624" i="34" s="1"/>
  <c r="K623" i="34"/>
  <c r="I623" i="34"/>
  <c r="H623" i="34"/>
  <c r="G623" i="34"/>
  <c r="L622" i="34"/>
  <c r="N622" i="34" s="1"/>
  <c r="K622" i="34"/>
  <c r="J622" i="34"/>
  <c r="I622" i="34"/>
  <c r="H622" i="34"/>
  <c r="G622" i="34"/>
  <c r="M622" i="34" s="1"/>
  <c r="K621" i="34"/>
  <c r="I621" i="34"/>
  <c r="H621" i="34"/>
  <c r="G621" i="34"/>
  <c r="L620" i="34"/>
  <c r="K620" i="34"/>
  <c r="J620" i="34"/>
  <c r="I620" i="34"/>
  <c r="H620" i="34"/>
  <c r="N620" i="34" s="1"/>
  <c r="G620" i="34"/>
  <c r="M620" i="34" s="1"/>
  <c r="K619" i="34"/>
  <c r="I619" i="34"/>
  <c r="H619" i="34"/>
  <c r="G619" i="34"/>
  <c r="L618" i="34"/>
  <c r="K618" i="34"/>
  <c r="J618" i="34"/>
  <c r="I618" i="34"/>
  <c r="H618" i="34"/>
  <c r="G618" i="34"/>
  <c r="M618" i="34" s="1"/>
  <c r="K617" i="34"/>
  <c r="G617" i="34"/>
  <c r="L616" i="34"/>
  <c r="K616" i="34"/>
  <c r="H616" i="34"/>
  <c r="K615" i="34"/>
  <c r="I615" i="34"/>
  <c r="H615" i="34"/>
  <c r="L614" i="34"/>
  <c r="K614" i="34"/>
  <c r="J614" i="34"/>
  <c r="I614" i="34"/>
  <c r="H614" i="34"/>
  <c r="N614" i="34" s="1"/>
  <c r="G614" i="34"/>
  <c r="M614" i="34" s="1"/>
  <c r="L613" i="34"/>
  <c r="K613" i="34"/>
  <c r="I613" i="34"/>
  <c r="G613" i="34"/>
  <c r="E612" i="34"/>
  <c r="I628" i="34" s="1"/>
  <c r="D612" i="34"/>
  <c r="H634" i="34" s="1"/>
  <c r="N634" i="34" s="1"/>
  <c r="C612" i="34"/>
  <c r="G615" i="34" s="1"/>
  <c r="K604" i="34"/>
  <c r="H604" i="34"/>
  <c r="G604" i="34"/>
  <c r="L603" i="34"/>
  <c r="N603" i="34" s="1"/>
  <c r="J603" i="34"/>
  <c r="H603" i="34"/>
  <c r="G603" i="34"/>
  <c r="H602" i="34"/>
  <c r="G602" i="34"/>
  <c r="L601" i="34"/>
  <c r="J601" i="34"/>
  <c r="I601" i="34"/>
  <c r="H601" i="34"/>
  <c r="G601" i="34"/>
  <c r="K600" i="34"/>
  <c r="H600" i="34"/>
  <c r="G600" i="34"/>
  <c r="L599" i="34"/>
  <c r="I599" i="34"/>
  <c r="G599" i="34"/>
  <c r="J598" i="34"/>
  <c r="I598" i="34"/>
  <c r="H598" i="34"/>
  <c r="G598" i="34"/>
  <c r="L597" i="34"/>
  <c r="K597" i="34"/>
  <c r="G597" i="34"/>
  <c r="L596" i="34"/>
  <c r="K596" i="34"/>
  <c r="H596" i="34"/>
  <c r="G596" i="34"/>
  <c r="L595" i="34"/>
  <c r="J595" i="34"/>
  <c r="I595" i="34"/>
  <c r="H595" i="34"/>
  <c r="G595" i="34"/>
  <c r="K594" i="34"/>
  <c r="J594" i="34"/>
  <c r="H594" i="34"/>
  <c r="G594" i="34"/>
  <c r="L593" i="34"/>
  <c r="J593" i="34"/>
  <c r="I593" i="34"/>
  <c r="H593" i="34"/>
  <c r="G593" i="34"/>
  <c r="L592" i="34"/>
  <c r="K592" i="34"/>
  <c r="H592" i="34"/>
  <c r="G592" i="34"/>
  <c r="L591" i="34"/>
  <c r="J591" i="34"/>
  <c r="I591" i="34"/>
  <c r="H591" i="34"/>
  <c r="G591" i="34"/>
  <c r="K590" i="34"/>
  <c r="G590" i="34"/>
  <c r="L589" i="34"/>
  <c r="K589" i="34"/>
  <c r="I589" i="34"/>
  <c r="G589" i="34"/>
  <c r="K588" i="34"/>
  <c r="I588" i="34"/>
  <c r="G588" i="34"/>
  <c r="L587" i="34"/>
  <c r="K587" i="34"/>
  <c r="J587" i="34"/>
  <c r="H587" i="34"/>
  <c r="G587" i="34"/>
  <c r="J586" i="34"/>
  <c r="I586" i="34"/>
  <c r="H586" i="34"/>
  <c r="G586" i="34"/>
  <c r="L585" i="34"/>
  <c r="K585" i="34"/>
  <c r="G585" i="34"/>
  <c r="L584" i="34"/>
  <c r="K584" i="34"/>
  <c r="H584" i="34"/>
  <c r="G584" i="34"/>
  <c r="L583" i="34"/>
  <c r="G583" i="34"/>
  <c r="L582" i="34"/>
  <c r="H582" i="34"/>
  <c r="G582" i="34"/>
  <c r="L581" i="34"/>
  <c r="J581" i="34"/>
  <c r="H581" i="34"/>
  <c r="G581" i="34"/>
  <c r="I580" i="34"/>
  <c r="H580" i="34"/>
  <c r="G580" i="34"/>
  <c r="L579" i="34"/>
  <c r="K579" i="34"/>
  <c r="J579" i="34"/>
  <c r="H579" i="34"/>
  <c r="G579" i="34"/>
  <c r="L578" i="34"/>
  <c r="G578" i="34"/>
  <c r="L577" i="34"/>
  <c r="K577" i="34"/>
  <c r="J577" i="34"/>
  <c r="I577" i="34"/>
  <c r="G577" i="34"/>
  <c r="H576" i="34"/>
  <c r="G576" i="34"/>
  <c r="L575" i="34"/>
  <c r="J575" i="34"/>
  <c r="I575" i="34"/>
  <c r="H575" i="34"/>
  <c r="G575" i="34"/>
  <c r="K574" i="34"/>
  <c r="H574" i="34"/>
  <c r="G574" i="34"/>
  <c r="L573" i="34"/>
  <c r="N573" i="34" s="1"/>
  <c r="J573" i="34"/>
  <c r="I573" i="34"/>
  <c r="H573" i="34"/>
  <c r="G573" i="34"/>
  <c r="K572" i="34"/>
  <c r="I572" i="34"/>
  <c r="H572" i="34"/>
  <c r="G572" i="34"/>
  <c r="L571" i="34"/>
  <c r="K571" i="34"/>
  <c r="J571" i="34"/>
  <c r="H571" i="34"/>
  <c r="G571" i="34"/>
  <c r="K570" i="34"/>
  <c r="I570" i="34"/>
  <c r="H570" i="34"/>
  <c r="G570" i="34"/>
  <c r="L569" i="34"/>
  <c r="K569" i="34"/>
  <c r="J569" i="34"/>
  <c r="H569" i="34"/>
  <c r="G569" i="34"/>
  <c r="I568" i="34"/>
  <c r="H568" i="34"/>
  <c r="G568" i="34"/>
  <c r="L567" i="34"/>
  <c r="K567" i="34"/>
  <c r="I567" i="34"/>
  <c r="G567" i="34"/>
  <c r="I566" i="34"/>
  <c r="H566" i="34"/>
  <c r="G566" i="34"/>
  <c r="L565" i="34"/>
  <c r="K565" i="34"/>
  <c r="J565" i="34"/>
  <c r="H565" i="34"/>
  <c r="G565" i="34"/>
  <c r="K564" i="34"/>
  <c r="I564" i="34"/>
  <c r="H564" i="34"/>
  <c r="G564" i="34"/>
  <c r="L563" i="34"/>
  <c r="K563" i="34"/>
  <c r="J563" i="34"/>
  <c r="I563" i="34"/>
  <c r="H563" i="34"/>
  <c r="N563" i="34" s="1"/>
  <c r="G563" i="34"/>
  <c r="M563" i="34" s="1"/>
  <c r="K562" i="34"/>
  <c r="I562" i="34"/>
  <c r="H562" i="34"/>
  <c r="G562" i="34"/>
  <c r="L561" i="34"/>
  <c r="K561" i="34"/>
  <c r="J561" i="34"/>
  <c r="I561" i="34"/>
  <c r="H561" i="34"/>
  <c r="N561" i="34" s="1"/>
  <c r="G561" i="34"/>
  <c r="K560" i="34"/>
  <c r="J560" i="34"/>
  <c r="I560" i="34"/>
  <c r="H560" i="34"/>
  <c r="G560" i="34"/>
  <c r="M560" i="34" s="1"/>
  <c r="L559" i="34"/>
  <c r="K559" i="34"/>
  <c r="J559" i="34"/>
  <c r="I559" i="34"/>
  <c r="H559" i="34"/>
  <c r="N559" i="34" s="1"/>
  <c r="G559" i="34"/>
  <c r="M559" i="34" s="1"/>
  <c r="K558" i="34"/>
  <c r="I558" i="34"/>
  <c r="H558" i="34"/>
  <c r="G558" i="34"/>
  <c r="L557" i="34"/>
  <c r="K557" i="34"/>
  <c r="J557" i="34"/>
  <c r="I557" i="34"/>
  <c r="H557" i="34"/>
  <c r="N557" i="34" s="1"/>
  <c r="G557" i="34"/>
  <c r="K556" i="34"/>
  <c r="I556" i="34"/>
  <c r="H556" i="34"/>
  <c r="G556" i="34"/>
  <c r="L555" i="34"/>
  <c r="N555" i="34" s="1"/>
  <c r="K555" i="34"/>
  <c r="J555" i="34"/>
  <c r="I555" i="34"/>
  <c r="H555" i="34"/>
  <c r="G555" i="34"/>
  <c r="M555" i="34" s="1"/>
  <c r="K554" i="34"/>
  <c r="I554" i="34"/>
  <c r="H554" i="34"/>
  <c r="G554" i="34"/>
  <c r="L553" i="34"/>
  <c r="K553" i="34"/>
  <c r="J553" i="34"/>
  <c r="I553" i="34"/>
  <c r="H553" i="34"/>
  <c r="G553" i="34"/>
  <c r="M553" i="34" s="1"/>
  <c r="K552" i="34"/>
  <c r="J552" i="34"/>
  <c r="I552" i="34"/>
  <c r="H552" i="34"/>
  <c r="G552" i="34"/>
  <c r="M552" i="34" s="1"/>
  <c r="L551" i="34"/>
  <c r="K551" i="34"/>
  <c r="J551" i="34"/>
  <c r="I551" i="34"/>
  <c r="H551" i="34"/>
  <c r="G551" i="34"/>
  <c r="K550" i="34"/>
  <c r="I550" i="34"/>
  <c r="H550" i="34"/>
  <c r="G550" i="34"/>
  <c r="L549" i="34"/>
  <c r="K549" i="34"/>
  <c r="G549" i="34"/>
  <c r="K548" i="34"/>
  <c r="I548" i="34"/>
  <c r="H548" i="34"/>
  <c r="G548" i="34"/>
  <c r="L547" i="34"/>
  <c r="N547" i="34" s="1"/>
  <c r="K547" i="34"/>
  <c r="J547" i="34"/>
  <c r="H547" i="34"/>
  <c r="G547" i="34"/>
  <c r="L546" i="34"/>
  <c r="I546" i="34"/>
  <c r="H546" i="34"/>
  <c r="G546" i="34"/>
  <c r="L545" i="34"/>
  <c r="K545" i="34"/>
  <c r="J545" i="34"/>
  <c r="H545" i="34"/>
  <c r="G545" i="34"/>
  <c r="I544" i="34"/>
  <c r="H544" i="34"/>
  <c r="G544" i="34"/>
  <c r="L543" i="34"/>
  <c r="K543" i="34"/>
  <c r="J543" i="34"/>
  <c r="H543" i="34"/>
  <c r="G543" i="34"/>
  <c r="L542" i="34"/>
  <c r="I542" i="34"/>
  <c r="H542" i="34"/>
  <c r="G542" i="34"/>
  <c r="L541" i="34"/>
  <c r="K541" i="34"/>
  <c r="J541" i="34"/>
  <c r="H541" i="34"/>
  <c r="G541" i="34"/>
  <c r="I540" i="34"/>
  <c r="H540" i="34"/>
  <c r="G540" i="34"/>
  <c r="L539" i="34"/>
  <c r="N539" i="34" s="1"/>
  <c r="K539" i="34"/>
  <c r="H539" i="34"/>
  <c r="G539" i="34"/>
  <c r="L538" i="34"/>
  <c r="I538" i="34"/>
  <c r="H538" i="34"/>
  <c r="G538" i="34"/>
  <c r="L537" i="34"/>
  <c r="K537" i="34"/>
  <c r="J537" i="34"/>
  <c r="H537" i="34"/>
  <c r="G537" i="34"/>
  <c r="I536" i="34"/>
  <c r="H536" i="34"/>
  <c r="G536" i="34"/>
  <c r="L535" i="34"/>
  <c r="K535" i="34"/>
  <c r="J535" i="34"/>
  <c r="H535" i="34"/>
  <c r="G535" i="34"/>
  <c r="L534" i="34"/>
  <c r="I534" i="34"/>
  <c r="H534" i="34"/>
  <c r="G534" i="34"/>
  <c r="L533" i="34"/>
  <c r="K533" i="34"/>
  <c r="J533" i="34"/>
  <c r="H533" i="34"/>
  <c r="G533" i="34"/>
  <c r="K532" i="34"/>
  <c r="J532" i="34"/>
  <c r="I532" i="34"/>
  <c r="H532" i="34"/>
  <c r="G532" i="34"/>
  <c r="M532" i="34" s="1"/>
  <c r="L531" i="34"/>
  <c r="K531" i="34"/>
  <c r="J531" i="34"/>
  <c r="H531" i="34"/>
  <c r="G531" i="34"/>
  <c r="K530" i="34"/>
  <c r="I530" i="34"/>
  <c r="H530" i="34"/>
  <c r="G530" i="34"/>
  <c r="L529" i="34"/>
  <c r="K529" i="34"/>
  <c r="J529" i="34"/>
  <c r="H529" i="34"/>
  <c r="G529" i="34"/>
  <c r="L528" i="34"/>
  <c r="K528" i="34"/>
  <c r="I528" i="34"/>
  <c r="G528" i="34"/>
  <c r="L527" i="34"/>
  <c r="K527" i="34"/>
  <c r="J527" i="34"/>
  <c r="I527" i="34"/>
  <c r="H527" i="34"/>
  <c r="G527" i="34"/>
  <c r="M527" i="34" s="1"/>
  <c r="K526" i="34"/>
  <c r="I526" i="34"/>
  <c r="H526" i="34"/>
  <c r="G526" i="34"/>
  <c r="L525" i="34"/>
  <c r="K525" i="34"/>
  <c r="J525" i="34"/>
  <c r="I525" i="34"/>
  <c r="G525" i="34"/>
  <c r="K524" i="34"/>
  <c r="I524" i="34"/>
  <c r="H524" i="34"/>
  <c r="G524" i="34"/>
  <c r="L523" i="34"/>
  <c r="K523" i="34"/>
  <c r="J523" i="34"/>
  <c r="I523" i="34"/>
  <c r="H523" i="34"/>
  <c r="N523" i="34" s="1"/>
  <c r="G523" i="34"/>
  <c r="K522" i="34"/>
  <c r="I522" i="34"/>
  <c r="H522" i="34"/>
  <c r="G522" i="34"/>
  <c r="L521" i="34"/>
  <c r="K521" i="34"/>
  <c r="J521" i="34"/>
  <c r="I521" i="34"/>
  <c r="H521" i="34"/>
  <c r="N521" i="34" s="1"/>
  <c r="G521" i="34"/>
  <c r="M521" i="34" s="1"/>
  <c r="K520" i="34"/>
  <c r="I520" i="34"/>
  <c r="H520" i="34"/>
  <c r="G520" i="34"/>
  <c r="L519" i="34"/>
  <c r="K519" i="34"/>
  <c r="J519" i="34"/>
  <c r="I519" i="34"/>
  <c r="H519" i="34"/>
  <c r="N519" i="34" s="1"/>
  <c r="G519" i="34"/>
  <c r="K518" i="34"/>
  <c r="I518" i="34"/>
  <c r="G518" i="34"/>
  <c r="L517" i="34"/>
  <c r="K517" i="34"/>
  <c r="J517" i="34"/>
  <c r="I517" i="34"/>
  <c r="H517" i="34"/>
  <c r="G517" i="34"/>
  <c r="M517" i="34" s="1"/>
  <c r="K516" i="34"/>
  <c r="I516" i="34"/>
  <c r="H516" i="34"/>
  <c r="G516" i="34"/>
  <c r="L515" i="34"/>
  <c r="K515" i="34"/>
  <c r="J515" i="34"/>
  <c r="I515" i="34"/>
  <c r="H515" i="34"/>
  <c r="N515" i="34" s="1"/>
  <c r="G515" i="34"/>
  <c r="M515" i="34" s="1"/>
  <c r="K514" i="34"/>
  <c r="I514" i="34"/>
  <c r="H514" i="34"/>
  <c r="G514" i="34"/>
  <c r="L513" i="34"/>
  <c r="K513" i="34"/>
  <c r="J513" i="34"/>
  <c r="I513" i="34"/>
  <c r="H513" i="34"/>
  <c r="G513" i="34"/>
  <c r="M513" i="34" s="1"/>
  <c r="K512" i="34"/>
  <c r="I512" i="34"/>
  <c r="H512" i="34"/>
  <c r="G512" i="34"/>
  <c r="L511" i="34"/>
  <c r="K511" i="34"/>
  <c r="J511" i="34"/>
  <c r="I511" i="34"/>
  <c r="H511" i="34"/>
  <c r="N511" i="34" s="1"/>
  <c r="G511" i="34"/>
  <c r="M511" i="34" s="1"/>
  <c r="K510" i="34"/>
  <c r="I510" i="34"/>
  <c r="H510" i="34"/>
  <c r="G510" i="34"/>
  <c r="L509" i="34"/>
  <c r="K509" i="34"/>
  <c r="J509" i="34"/>
  <c r="I509" i="34"/>
  <c r="H509" i="34"/>
  <c r="G509" i="34"/>
  <c r="M509" i="34" s="1"/>
  <c r="K508" i="34"/>
  <c r="I508" i="34"/>
  <c r="H508" i="34"/>
  <c r="G508" i="34"/>
  <c r="L507" i="34"/>
  <c r="K507" i="34"/>
  <c r="I507" i="34"/>
  <c r="G507" i="34"/>
  <c r="K506" i="34"/>
  <c r="J506" i="34"/>
  <c r="I506" i="34"/>
  <c r="H506" i="34"/>
  <c r="G506" i="34"/>
  <c r="M506" i="34" s="1"/>
  <c r="L505" i="34"/>
  <c r="K505" i="34"/>
  <c r="J505" i="34"/>
  <c r="I505" i="34"/>
  <c r="H505" i="34"/>
  <c r="N505" i="34" s="1"/>
  <c r="G505" i="34"/>
  <c r="K504" i="34"/>
  <c r="J504" i="34"/>
  <c r="I504" i="34"/>
  <c r="H504" i="34"/>
  <c r="G504" i="34"/>
  <c r="M504" i="34" s="1"/>
  <c r="L503" i="34"/>
  <c r="K503" i="34"/>
  <c r="J503" i="34"/>
  <c r="I503" i="34"/>
  <c r="H503" i="34"/>
  <c r="N503" i="34" s="1"/>
  <c r="G503" i="34"/>
  <c r="M503" i="34" s="1"/>
  <c r="K502" i="34"/>
  <c r="J502" i="34"/>
  <c r="I502" i="34"/>
  <c r="H502" i="34"/>
  <c r="G502" i="34"/>
  <c r="L501" i="34"/>
  <c r="K501" i="34"/>
  <c r="J501" i="34"/>
  <c r="I501" i="34"/>
  <c r="H501" i="34"/>
  <c r="G501" i="34"/>
  <c r="M501" i="34" s="1"/>
  <c r="K500" i="34"/>
  <c r="I500" i="34"/>
  <c r="G500" i="34"/>
  <c r="L499" i="34"/>
  <c r="K499" i="34"/>
  <c r="I499" i="34"/>
  <c r="G499" i="34"/>
  <c r="K498" i="34"/>
  <c r="J498" i="34"/>
  <c r="I498" i="34"/>
  <c r="H498" i="34"/>
  <c r="G498" i="34"/>
  <c r="M498" i="34" s="1"/>
  <c r="L497" i="34"/>
  <c r="K497" i="34"/>
  <c r="J497" i="34"/>
  <c r="I497" i="34"/>
  <c r="H497" i="34"/>
  <c r="N497" i="34" s="1"/>
  <c r="G497" i="34"/>
  <c r="K496" i="34"/>
  <c r="J496" i="34"/>
  <c r="I496" i="34"/>
  <c r="H496" i="34"/>
  <c r="G496" i="34"/>
  <c r="M496" i="34" s="1"/>
  <c r="L495" i="34"/>
  <c r="K495" i="34"/>
  <c r="J495" i="34"/>
  <c r="I495" i="34"/>
  <c r="H495" i="34"/>
  <c r="N495" i="34" s="1"/>
  <c r="G495" i="34"/>
  <c r="M495" i="34" s="1"/>
  <c r="K494" i="34"/>
  <c r="J494" i="34"/>
  <c r="I494" i="34"/>
  <c r="H494" i="34"/>
  <c r="G494" i="34"/>
  <c r="L493" i="34"/>
  <c r="K493" i="34"/>
  <c r="J493" i="34"/>
  <c r="I493" i="34"/>
  <c r="G493" i="34"/>
  <c r="K492" i="34"/>
  <c r="I492" i="34"/>
  <c r="H492" i="34"/>
  <c r="G492" i="34"/>
  <c r="L491" i="34"/>
  <c r="K491" i="34"/>
  <c r="J491" i="34"/>
  <c r="I491" i="34"/>
  <c r="H491" i="34"/>
  <c r="N491" i="34" s="1"/>
  <c r="G491" i="34"/>
  <c r="M491" i="34" s="1"/>
  <c r="K490" i="34"/>
  <c r="I490" i="34"/>
  <c r="H490" i="34"/>
  <c r="G490" i="34"/>
  <c r="L489" i="34"/>
  <c r="K489" i="34"/>
  <c r="J489" i="34"/>
  <c r="I489" i="34"/>
  <c r="H489" i="34"/>
  <c r="G489" i="34"/>
  <c r="K488" i="34"/>
  <c r="I488" i="34"/>
  <c r="H488" i="34"/>
  <c r="G488" i="34"/>
  <c r="L487" i="34"/>
  <c r="K487" i="34"/>
  <c r="I487" i="34"/>
  <c r="G487" i="34"/>
  <c r="K486" i="34"/>
  <c r="I486" i="34"/>
  <c r="H486" i="34"/>
  <c r="G486" i="34"/>
  <c r="L485" i="34"/>
  <c r="K485" i="34"/>
  <c r="J485" i="34"/>
  <c r="I485" i="34"/>
  <c r="H485" i="34"/>
  <c r="N485" i="34" s="1"/>
  <c r="G485" i="34"/>
  <c r="M485" i="34" s="1"/>
  <c r="K484" i="34"/>
  <c r="I484" i="34"/>
  <c r="G484" i="34"/>
  <c r="L483" i="34"/>
  <c r="K483" i="34"/>
  <c r="J483" i="34"/>
  <c r="I483" i="34"/>
  <c r="H483" i="34"/>
  <c r="N483" i="34" s="1"/>
  <c r="G483" i="34"/>
  <c r="K482" i="34"/>
  <c r="J482" i="34"/>
  <c r="I482" i="34"/>
  <c r="H482" i="34"/>
  <c r="G482" i="34"/>
  <c r="M482" i="34" s="1"/>
  <c r="L481" i="34"/>
  <c r="K481" i="34"/>
  <c r="J481" i="34"/>
  <c r="I481" i="34"/>
  <c r="H481" i="34"/>
  <c r="N481" i="34" s="1"/>
  <c r="G481" i="34"/>
  <c r="M481" i="34" s="1"/>
  <c r="K480" i="34"/>
  <c r="J480" i="34"/>
  <c r="I480" i="34"/>
  <c r="H480" i="34"/>
  <c r="G480" i="34"/>
  <c r="L479" i="34"/>
  <c r="K479" i="34"/>
  <c r="J479" i="34"/>
  <c r="I479" i="34"/>
  <c r="H479" i="34"/>
  <c r="N479" i="34" s="1"/>
  <c r="G479" i="34"/>
  <c r="M479" i="34" s="1"/>
  <c r="K478" i="34"/>
  <c r="J478" i="34"/>
  <c r="I478" i="34"/>
  <c r="H478" i="34"/>
  <c r="G478" i="34"/>
  <c r="M478" i="34" s="1"/>
  <c r="L477" i="34"/>
  <c r="K477" i="34"/>
  <c r="J477" i="34"/>
  <c r="I477" i="34"/>
  <c r="H477" i="34"/>
  <c r="G477" i="34"/>
  <c r="M477" i="34" s="1"/>
  <c r="K476" i="34"/>
  <c r="J476" i="34"/>
  <c r="I476" i="34"/>
  <c r="H476" i="34"/>
  <c r="G476" i="34"/>
  <c r="M476" i="34" s="1"/>
  <c r="L475" i="34"/>
  <c r="K475" i="34"/>
  <c r="J475" i="34"/>
  <c r="I475" i="34"/>
  <c r="H475" i="34"/>
  <c r="N475" i="34" s="1"/>
  <c r="G475" i="34"/>
  <c r="K474" i="34"/>
  <c r="J474" i="34"/>
  <c r="I474" i="34"/>
  <c r="H474" i="34"/>
  <c r="G474" i="34"/>
  <c r="M474" i="34" s="1"/>
  <c r="L473" i="34"/>
  <c r="K473" i="34"/>
  <c r="I473" i="34"/>
  <c r="G473" i="34"/>
  <c r="L472" i="34"/>
  <c r="K472" i="34"/>
  <c r="I472" i="34"/>
  <c r="L471" i="34"/>
  <c r="K471" i="34"/>
  <c r="I471" i="34"/>
  <c r="H471" i="34"/>
  <c r="G471" i="34"/>
  <c r="K470" i="34"/>
  <c r="G470" i="34"/>
  <c r="L469" i="34"/>
  <c r="K469" i="34"/>
  <c r="I469" i="34"/>
  <c r="G469" i="34"/>
  <c r="K468" i="34"/>
  <c r="I468" i="34"/>
  <c r="G468" i="34"/>
  <c r="L467" i="34"/>
  <c r="K467" i="34"/>
  <c r="J467" i="34"/>
  <c r="I467" i="34"/>
  <c r="H467" i="34"/>
  <c r="N467" i="34" s="1"/>
  <c r="G467" i="34"/>
  <c r="L466" i="34"/>
  <c r="K466" i="34"/>
  <c r="I466" i="34"/>
  <c r="H466" i="34"/>
  <c r="G466" i="34"/>
  <c r="L465" i="34"/>
  <c r="K465" i="34"/>
  <c r="J465" i="34"/>
  <c r="I465" i="34"/>
  <c r="H465" i="34"/>
  <c r="N465" i="34" s="1"/>
  <c r="G465" i="34"/>
  <c r="M465" i="34" s="1"/>
  <c r="L464" i="34"/>
  <c r="K464" i="34"/>
  <c r="I464" i="34"/>
  <c r="H464" i="34"/>
  <c r="G464" i="34"/>
  <c r="L463" i="34"/>
  <c r="K463" i="34"/>
  <c r="J463" i="34"/>
  <c r="I463" i="34"/>
  <c r="H463" i="34"/>
  <c r="N463" i="34" s="1"/>
  <c r="G463" i="34"/>
  <c r="M463" i="34" s="1"/>
  <c r="L462" i="34"/>
  <c r="K462" i="34"/>
  <c r="I462" i="34"/>
  <c r="H462" i="34"/>
  <c r="G462" i="34"/>
  <c r="L461" i="34"/>
  <c r="K461" i="34"/>
  <c r="J461" i="34"/>
  <c r="I461" i="34"/>
  <c r="H461" i="34"/>
  <c r="G461" i="34"/>
  <c r="M461" i="34" s="1"/>
  <c r="L460" i="34"/>
  <c r="K460" i="34"/>
  <c r="I460" i="34"/>
  <c r="H460" i="34"/>
  <c r="G460" i="34"/>
  <c r="L459" i="34"/>
  <c r="K459" i="34"/>
  <c r="J459" i="34"/>
  <c r="I459" i="34"/>
  <c r="H459" i="34"/>
  <c r="N459" i="34" s="1"/>
  <c r="G459" i="34"/>
  <c r="L458" i="34"/>
  <c r="K458" i="34"/>
  <c r="I458" i="34"/>
  <c r="H458" i="34"/>
  <c r="G458" i="34"/>
  <c r="L457" i="34"/>
  <c r="K457" i="34"/>
  <c r="J457" i="34"/>
  <c r="I457" i="34"/>
  <c r="H457" i="34"/>
  <c r="N457" i="34" s="1"/>
  <c r="G457" i="34"/>
  <c r="M457" i="34" s="1"/>
  <c r="L456" i="34"/>
  <c r="K456" i="34"/>
  <c r="I456" i="34"/>
  <c r="H456" i="34"/>
  <c r="G456" i="34"/>
  <c r="L455" i="34"/>
  <c r="K455" i="34"/>
  <c r="J455" i="34"/>
  <c r="I455" i="34"/>
  <c r="H455" i="34"/>
  <c r="N455" i="34" s="1"/>
  <c r="G455" i="34"/>
  <c r="M455" i="34" s="1"/>
  <c r="L454" i="34"/>
  <c r="K454" i="34"/>
  <c r="H454" i="34"/>
  <c r="G454" i="34"/>
  <c r="L453" i="34"/>
  <c r="K453" i="34"/>
  <c r="J453" i="34"/>
  <c r="I453" i="34"/>
  <c r="H453" i="34"/>
  <c r="N453" i="34" s="1"/>
  <c r="G453" i="34"/>
  <c r="M453" i="34" s="1"/>
  <c r="L452" i="34"/>
  <c r="K452" i="34"/>
  <c r="I452" i="34"/>
  <c r="H452" i="34"/>
  <c r="G452" i="34"/>
  <c r="L451" i="34"/>
  <c r="K451" i="34"/>
  <c r="J451" i="34"/>
  <c r="I451" i="34"/>
  <c r="H451" i="34"/>
  <c r="N451" i="34" s="1"/>
  <c r="G451" i="34"/>
  <c r="M451" i="34" s="1"/>
  <c r="L450" i="34"/>
  <c r="K450" i="34"/>
  <c r="H450" i="34"/>
  <c r="G450" i="34"/>
  <c r="L449" i="34"/>
  <c r="K449" i="34"/>
  <c r="J449" i="34"/>
  <c r="I449" i="34"/>
  <c r="H449" i="34"/>
  <c r="G449" i="34"/>
  <c r="M449" i="34" s="1"/>
  <c r="L448" i="34"/>
  <c r="K448" i="34"/>
  <c r="I448" i="34"/>
  <c r="H448" i="34"/>
  <c r="G448" i="34"/>
  <c r="L447" i="34"/>
  <c r="K447" i="34"/>
  <c r="J447" i="34"/>
  <c r="I447" i="34"/>
  <c r="H447" i="34"/>
  <c r="N447" i="34" s="1"/>
  <c r="G447" i="34"/>
  <c r="L446" i="34"/>
  <c r="K446" i="34"/>
  <c r="L445" i="34"/>
  <c r="K445" i="34"/>
  <c r="J445" i="34"/>
  <c r="I445" i="34"/>
  <c r="H445" i="34"/>
  <c r="N445" i="34" s="1"/>
  <c r="G445" i="34"/>
  <c r="L444" i="34"/>
  <c r="K444" i="34"/>
  <c r="I444" i="34"/>
  <c r="H444" i="34"/>
  <c r="G444" i="34"/>
  <c r="L443" i="34"/>
  <c r="K443" i="34"/>
  <c r="J443" i="34"/>
  <c r="I443" i="34"/>
  <c r="H443" i="34"/>
  <c r="N443" i="34" s="1"/>
  <c r="G443" i="34"/>
  <c r="M443" i="34" s="1"/>
  <c r="L442" i="34"/>
  <c r="K442" i="34"/>
  <c r="I442" i="34"/>
  <c r="H442" i="34"/>
  <c r="G442" i="34"/>
  <c r="L441" i="34"/>
  <c r="K441" i="34"/>
  <c r="J441" i="34"/>
  <c r="I441" i="34"/>
  <c r="H441" i="34"/>
  <c r="N441" i="34" s="1"/>
  <c r="G441" i="34"/>
  <c r="M441" i="34" s="1"/>
  <c r="L440" i="34"/>
  <c r="K440" i="34"/>
  <c r="I440" i="34"/>
  <c r="H440" i="34"/>
  <c r="G440" i="34"/>
  <c r="L439" i="34"/>
  <c r="K439" i="34"/>
  <c r="J439" i="34"/>
  <c r="I439" i="34"/>
  <c r="H439" i="34"/>
  <c r="G439" i="34"/>
  <c r="M439" i="34" s="1"/>
  <c r="L438" i="34"/>
  <c r="K438" i="34"/>
  <c r="I438" i="34"/>
  <c r="H438" i="34"/>
  <c r="G438" i="34"/>
  <c r="L437" i="34"/>
  <c r="K437" i="34"/>
  <c r="J437" i="34"/>
  <c r="I437" i="34"/>
  <c r="H437" i="34"/>
  <c r="N437" i="34" s="1"/>
  <c r="G437" i="34"/>
  <c r="L436" i="34"/>
  <c r="K436" i="34"/>
  <c r="I436" i="34"/>
  <c r="H436" i="34"/>
  <c r="G436" i="34"/>
  <c r="L435" i="34"/>
  <c r="K435" i="34"/>
  <c r="G435" i="34"/>
  <c r="K434" i="34"/>
  <c r="I434" i="34"/>
  <c r="H434" i="34"/>
  <c r="G434" i="34"/>
  <c r="L433" i="34"/>
  <c r="K433" i="34"/>
  <c r="J433" i="34"/>
  <c r="I433" i="34"/>
  <c r="H433" i="34"/>
  <c r="N433" i="34" s="1"/>
  <c r="G433" i="34"/>
  <c r="M433" i="34" s="1"/>
  <c r="K432" i="34"/>
  <c r="I432" i="34"/>
  <c r="H432" i="34"/>
  <c r="G432" i="34"/>
  <c r="L431" i="34"/>
  <c r="K431" i="34"/>
  <c r="J431" i="34"/>
  <c r="I431" i="34"/>
  <c r="H431" i="34"/>
  <c r="N431" i="34" s="1"/>
  <c r="G431" i="34"/>
  <c r="K430" i="34"/>
  <c r="I430" i="34"/>
  <c r="H430" i="34"/>
  <c r="G430" i="34"/>
  <c r="L429" i="34"/>
  <c r="K429" i="34"/>
  <c r="J429" i="34"/>
  <c r="I429" i="34"/>
  <c r="H429" i="34"/>
  <c r="N429" i="34" s="1"/>
  <c r="G429" i="34"/>
  <c r="K428" i="34"/>
  <c r="I428" i="34"/>
  <c r="H428" i="34"/>
  <c r="G428" i="34"/>
  <c r="L427" i="34"/>
  <c r="K427" i="34"/>
  <c r="J427" i="34"/>
  <c r="I427" i="34"/>
  <c r="H427" i="34"/>
  <c r="N427" i="34" s="1"/>
  <c r="G427" i="34"/>
  <c r="K426" i="34"/>
  <c r="I426" i="34"/>
  <c r="H426" i="34"/>
  <c r="G426" i="34"/>
  <c r="L425" i="34"/>
  <c r="K425" i="34"/>
  <c r="J425" i="34"/>
  <c r="I425" i="34"/>
  <c r="H425" i="34"/>
  <c r="N425" i="34" s="1"/>
  <c r="G425" i="34"/>
  <c r="K424" i="34"/>
  <c r="G424" i="34"/>
  <c r="L423" i="34"/>
  <c r="K423" i="34"/>
  <c r="J423" i="34"/>
  <c r="H423" i="34"/>
  <c r="L422" i="34"/>
  <c r="K422" i="34"/>
  <c r="H422" i="34"/>
  <c r="G422" i="34"/>
  <c r="L421" i="34"/>
  <c r="K421" i="34"/>
  <c r="J421" i="34"/>
  <c r="I421" i="34"/>
  <c r="H421" i="34"/>
  <c r="N421" i="34" s="1"/>
  <c r="G421" i="34"/>
  <c r="M421" i="34" s="1"/>
  <c r="K420" i="34"/>
  <c r="I420" i="34"/>
  <c r="H420" i="34"/>
  <c r="G420" i="34"/>
  <c r="L419" i="34"/>
  <c r="K419" i="34"/>
  <c r="H419" i="34"/>
  <c r="K418" i="34"/>
  <c r="I418" i="34"/>
  <c r="H418" i="34"/>
  <c r="G418" i="34"/>
  <c r="L417" i="34"/>
  <c r="K417" i="34"/>
  <c r="J417" i="34"/>
  <c r="I417" i="34"/>
  <c r="H417" i="34"/>
  <c r="N417" i="34" s="1"/>
  <c r="G417" i="34"/>
  <c r="K416" i="34"/>
  <c r="I416" i="34"/>
  <c r="H416" i="34"/>
  <c r="G416" i="34"/>
  <c r="M416" i="34" s="1"/>
  <c r="L415" i="34"/>
  <c r="K415" i="34"/>
  <c r="J415" i="34"/>
  <c r="I415" i="34"/>
  <c r="H415" i="34"/>
  <c r="N415" i="34" s="1"/>
  <c r="G415" i="34"/>
  <c r="K414" i="34"/>
  <c r="I414" i="34"/>
  <c r="H414" i="34"/>
  <c r="G414" i="34"/>
  <c r="L413" i="34"/>
  <c r="K413" i="34"/>
  <c r="K412" i="34"/>
  <c r="I412" i="34"/>
  <c r="H412" i="34"/>
  <c r="G412" i="34"/>
  <c r="M412" i="34" s="1"/>
  <c r="L411" i="34"/>
  <c r="K411" i="34"/>
  <c r="J411" i="34"/>
  <c r="I411" i="34"/>
  <c r="H411" i="34"/>
  <c r="N411" i="34" s="1"/>
  <c r="G411" i="34"/>
  <c r="M411" i="34" s="1"/>
  <c r="K410" i="34"/>
  <c r="L409" i="34"/>
  <c r="K409" i="34"/>
  <c r="J409" i="34"/>
  <c r="I409" i="34"/>
  <c r="H409" i="34"/>
  <c r="G409" i="34"/>
  <c r="M409" i="34" s="1"/>
  <c r="K408" i="34"/>
  <c r="I408" i="34"/>
  <c r="H408" i="34"/>
  <c r="G408" i="34"/>
  <c r="L407" i="34"/>
  <c r="K407" i="34"/>
  <c r="J407" i="34"/>
  <c r="I407" i="34"/>
  <c r="H407" i="34"/>
  <c r="N407" i="34" s="1"/>
  <c r="G407" i="34"/>
  <c r="K406" i="34"/>
  <c r="H406" i="34"/>
  <c r="L405" i="34"/>
  <c r="K405" i="34"/>
  <c r="I405" i="34"/>
  <c r="H405" i="34"/>
  <c r="G405" i="34"/>
  <c r="K404" i="34"/>
  <c r="J404" i="34"/>
  <c r="I404" i="34"/>
  <c r="H404" i="34"/>
  <c r="G404" i="34"/>
  <c r="M404" i="34" s="1"/>
  <c r="L403" i="34"/>
  <c r="K403" i="34"/>
  <c r="J403" i="34"/>
  <c r="I403" i="34"/>
  <c r="H403" i="34"/>
  <c r="G403" i="34"/>
  <c r="M403" i="34" s="1"/>
  <c r="K402" i="34"/>
  <c r="I402" i="34"/>
  <c r="L401" i="34"/>
  <c r="K401" i="34"/>
  <c r="J401" i="34"/>
  <c r="I401" i="34"/>
  <c r="H401" i="34"/>
  <c r="K400" i="34"/>
  <c r="J400" i="34"/>
  <c r="I400" i="34"/>
  <c r="H400" i="34"/>
  <c r="G400" i="34"/>
  <c r="M400" i="34" s="1"/>
  <c r="L399" i="34"/>
  <c r="K399" i="34"/>
  <c r="J399" i="34"/>
  <c r="I399" i="34"/>
  <c r="H399" i="34"/>
  <c r="G399" i="34"/>
  <c r="M399" i="34" s="1"/>
  <c r="K398" i="34"/>
  <c r="J398" i="34"/>
  <c r="I398" i="34"/>
  <c r="H398" i="34"/>
  <c r="G398" i="34"/>
  <c r="M398" i="34" s="1"/>
  <c r="L397" i="34"/>
  <c r="K397" i="34"/>
  <c r="J397" i="34"/>
  <c r="I397" i="34"/>
  <c r="H397" i="34"/>
  <c r="N397" i="34" s="1"/>
  <c r="G397" i="34"/>
  <c r="K396" i="34"/>
  <c r="J396" i="34"/>
  <c r="I396" i="34"/>
  <c r="H396" i="34"/>
  <c r="G396" i="34"/>
  <c r="M396" i="34" s="1"/>
  <c r="L395" i="34"/>
  <c r="K395" i="34"/>
  <c r="K394" i="34"/>
  <c r="J394" i="34"/>
  <c r="I394" i="34"/>
  <c r="G394" i="34"/>
  <c r="L393" i="34"/>
  <c r="K393" i="34"/>
  <c r="J393" i="34"/>
  <c r="I393" i="34"/>
  <c r="H393" i="34"/>
  <c r="N393" i="34" s="1"/>
  <c r="G393" i="34"/>
  <c r="K392" i="34"/>
  <c r="I392" i="34"/>
  <c r="H392" i="34"/>
  <c r="G392" i="34"/>
  <c r="L391" i="34"/>
  <c r="K391" i="34"/>
  <c r="K390" i="34"/>
  <c r="I390" i="34"/>
  <c r="H390" i="34"/>
  <c r="G390" i="34"/>
  <c r="L389" i="34"/>
  <c r="K389" i="34"/>
  <c r="H389" i="34"/>
  <c r="G389" i="34"/>
  <c r="K388" i="34"/>
  <c r="I388" i="34"/>
  <c r="H388" i="34"/>
  <c r="G388" i="34"/>
  <c r="L387" i="34"/>
  <c r="K387" i="34"/>
  <c r="J387" i="34"/>
  <c r="I387" i="34"/>
  <c r="H387" i="34"/>
  <c r="N387" i="34" s="1"/>
  <c r="G387" i="34"/>
  <c r="K386" i="34"/>
  <c r="H386" i="34"/>
  <c r="G386" i="34"/>
  <c r="L385" i="34"/>
  <c r="K385" i="34"/>
  <c r="J385" i="34"/>
  <c r="I385" i="34"/>
  <c r="H385" i="34"/>
  <c r="G385" i="34"/>
  <c r="M385" i="34" s="1"/>
  <c r="L384" i="34"/>
  <c r="K384" i="34"/>
  <c r="I384" i="34"/>
  <c r="G384" i="34"/>
  <c r="L383" i="34"/>
  <c r="K383" i="34"/>
  <c r="K382" i="34"/>
  <c r="J382" i="34"/>
  <c r="I382" i="34"/>
  <c r="H382" i="34"/>
  <c r="G382" i="34"/>
  <c r="L381" i="34"/>
  <c r="K381" i="34"/>
  <c r="J381" i="34"/>
  <c r="I381" i="34"/>
  <c r="H381" i="34"/>
  <c r="N381" i="34" s="1"/>
  <c r="G381" i="34"/>
  <c r="M381" i="34" s="1"/>
  <c r="K380" i="34"/>
  <c r="H380" i="34"/>
  <c r="L379" i="34"/>
  <c r="K379" i="34"/>
  <c r="J379" i="34"/>
  <c r="I379" i="34"/>
  <c r="H379" i="34"/>
  <c r="G379" i="34"/>
  <c r="M379" i="34" s="1"/>
  <c r="L378" i="34"/>
  <c r="K378" i="34"/>
  <c r="I378" i="34"/>
  <c r="H378" i="34"/>
  <c r="G378" i="34"/>
  <c r="L377" i="34"/>
  <c r="K377" i="34"/>
  <c r="L376" i="34"/>
  <c r="K376" i="34"/>
  <c r="I376" i="34"/>
  <c r="H376" i="34"/>
  <c r="G376" i="34"/>
  <c r="L375" i="34"/>
  <c r="K375" i="34"/>
  <c r="J375" i="34"/>
  <c r="I375" i="34"/>
  <c r="H375" i="34"/>
  <c r="G375" i="34"/>
  <c r="M375" i="34" s="1"/>
  <c r="L374" i="34"/>
  <c r="K374" i="34"/>
  <c r="I374" i="34"/>
  <c r="H374" i="34"/>
  <c r="G374" i="34"/>
  <c r="L373" i="34"/>
  <c r="K373" i="34"/>
  <c r="J373" i="34"/>
  <c r="I373" i="34"/>
  <c r="H373" i="34"/>
  <c r="N373" i="34" s="1"/>
  <c r="L372" i="34"/>
  <c r="K372" i="34"/>
  <c r="J372" i="34"/>
  <c r="I372" i="34"/>
  <c r="H372" i="34"/>
  <c r="G372" i="34"/>
  <c r="M372" i="34" s="1"/>
  <c r="E371" i="34"/>
  <c r="E13" i="34" s="1"/>
  <c r="D371" i="34"/>
  <c r="C371" i="34"/>
  <c r="G419" i="34" s="1"/>
  <c r="K363" i="34"/>
  <c r="I363" i="34"/>
  <c r="H363" i="34"/>
  <c r="G363" i="34"/>
  <c r="L362" i="34"/>
  <c r="K362" i="34"/>
  <c r="J362" i="34"/>
  <c r="I362" i="34"/>
  <c r="H362" i="34"/>
  <c r="G362" i="34"/>
  <c r="K361" i="34"/>
  <c r="I361" i="34"/>
  <c r="H361" i="34"/>
  <c r="G361" i="34"/>
  <c r="L360" i="34"/>
  <c r="K360" i="34"/>
  <c r="J360" i="34"/>
  <c r="I360" i="34"/>
  <c r="H360" i="34"/>
  <c r="N360" i="34" s="1"/>
  <c r="G360" i="34"/>
  <c r="M360" i="34" s="1"/>
  <c r="K359" i="34"/>
  <c r="I359" i="34"/>
  <c r="H359" i="34"/>
  <c r="G359" i="34"/>
  <c r="L358" i="34"/>
  <c r="K358" i="34"/>
  <c r="J358" i="34"/>
  <c r="I358" i="34"/>
  <c r="H358" i="34"/>
  <c r="N358" i="34" s="1"/>
  <c r="G358" i="34"/>
  <c r="K357" i="34"/>
  <c r="J357" i="34"/>
  <c r="I357" i="34"/>
  <c r="H357" i="34"/>
  <c r="G357" i="34"/>
  <c r="M357" i="34" s="1"/>
  <c r="L356" i="34"/>
  <c r="K356" i="34"/>
  <c r="J356" i="34"/>
  <c r="I356" i="34"/>
  <c r="H356" i="34"/>
  <c r="G356" i="34"/>
  <c r="M356" i="34" s="1"/>
  <c r="K355" i="34"/>
  <c r="I355" i="34"/>
  <c r="H355" i="34"/>
  <c r="G355" i="34"/>
  <c r="L354" i="34"/>
  <c r="K354" i="34"/>
  <c r="J354" i="34"/>
  <c r="I354" i="34"/>
  <c r="H354" i="34"/>
  <c r="G354" i="34"/>
  <c r="M354" i="34" s="1"/>
  <c r="K353" i="34"/>
  <c r="I353" i="34"/>
  <c r="H353" i="34"/>
  <c r="G353" i="34"/>
  <c r="L352" i="34"/>
  <c r="K352" i="34"/>
  <c r="J352" i="34"/>
  <c r="I352" i="34"/>
  <c r="H352" i="34"/>
  <c r="N352" i="34" s="1"/>
  <c r="G352" i="34"/>
  <c r="K351" i="34"/>
  <c r="I351" i="34"/>
  <c r="H351" i="34"/>
  <c r="G351" i="34"/>
  <c r="L350" i="34"/>
  <c r="K350" i="34"/>
  <c r="J350" i="34"/>
  <c r="I350" i="34"/>
  <c r="H350" i="34"/>
  <c r="G350" i="34"/>
  <c r="M350" i="34" s="1"/>
  <c r="K349" i="34"/>
  <c r="J349" i="34"/>
  <c r="I349" i="34"/>
  <c r="H349" i="34"/>
  <c r="G349" i="34"/>
  <c r="M349" i="34" s="1"/>
  <c r="L348" i="34"/>
  <c r="K348" i="34"/>
  <c r="J348" i="34"/>
  <c r="I348" i="34"/>
  <c r="H348" i="34"/>
  <c r="G348" i="34"/>
  <c r="K347" i="34"/>
  <c r="I347" i="34"/>
  <c r="H347" i="34"/>
  <c r="G347" i="34"/>
  <c r="L346" i="34"/>
  <c r="K346" i="34"/>
  <c r="J346" i="34"/>
  <c r="I346" i="34"/>
  <c r="H346" i="34"/>
  <c r="N346" i="34" s="1"/>
  <c r="G346" i="34"/>
  <c r="M346" i="34" s="1"/>
  <c r="K345" i="34"/>
  <c r="I345" i="34"/>
  <c r="H345" i="34"/>
  <c r="G345" i="34"/>
  <c r="L344" i="34"/>
  <c r="K344" i="34"/>
  <c r="J344" i="34"/>
  <c r="I344" i="34"/>
  <c r="H344" i="34"/>
  <c r="G344" i="34"/>
  <c r="K343" i="34"/>
  <c r="I343" i="34"/>
  <c r="H343" i="34"/>
  <c r="G343" i="34"/>
  <c r="L342" i="34"/>
  <c r="K342" i="34"/>
  <c r="I342" i="34"/>
  <c r="H342" i="34"/>
  <c r="G342" i="34"/>
  <c r="K341" i="34"/>
  <c r="I341" i="34"/>
  <c r="H341" i="34"/>
  <c r="G341" i="34"/>
  <c r="L340" i="34"/>
  <c r="K340" i="34"/>
  <c r="J340" i="34"/>
  <c r="I340" i="34"/>
  <c r="H340" i="34"/>
  <c r="N340" i="34" s="1"/>
  <c r="G340" i="34"/>
  <c r="M340" i="34" s="1"/>
  <c r="K339" i="34"/>
  <c r="I339" i="34"/>
  <c r="H339" i="34"/>
  <c r="G339" i="34"/>
  <c r="L338" i="34"/>
  <c r="K338" i="34"/>
  <c r="J338" i="34"/>
  <c r="I338" i="34"/>
  <c r="H338" i="34"/>
  <c r="G338" i="34"/>
  <c r="M338" i="34" s="1"/>
  <c r="K337" i="34"/>
  <c r="I337" i="34"/>
  <c r="H337" i="34"/>
  <c r="G337" i="34"/>
  <c r="L336" i="34"/>
  <c r="K336" i="34"/>
  <c r="J336" i="34"/>
  <c r="I336" i="34"/>
  <c r="H336" i="34"/>
  <c r="N336" i="34" s="1"/>
  <c r="G336" i="34"/>
  <c r="K335" i="34"/>
  <c r="J335" i="34"/>
  <c r="I335" i="34"/>
  <c r="H335" i="34"/>
  <c r="G335" i="34"/>
  <c r="L334" i="34"/>
  <c r="K334" i="34"/>
  <c r="J334" i="34"/>
  <c r="I334" i="34"/>
  <c r="H334" i="34"/>
  <c r="G334" i="34"/>
  <c r="M334" i="34" s="1"/>
  <c r="K333" i="34"/>
  <c r="I333" i="34"/>
  <c r="H333" i="34"/>
  <c r="G333" i="34"/>
  <c r="L332" i="34"/>
  <c r="K332" i="34"/>
  <c r="J332" i="34"/>
  <c r="I332" i="34"/>
  <c r="H332" i="34"/>
  <c r="G332" i="34"/>
  <c r="K331" i="34"/>
  <c r="I331" i="34"/>
  <c r="H331" i="34"/>
  <c r="G331" i="34"/>
  <c r="L330" i="34"/>
  <c r="K330" i="34"/>
  <c r="J330" i="34"/>
  <c r="I330" i="34"/>
  <c r="H330" i="34"/>
  <c r="N330" i="34" s="1"/>
  <c r="G330" i="34"/>
  <c r="M330" i="34" s="1"/>
  <c r="K329" i="34"/>
  <c r="L328" i="34"/>
  <c r="K328" i="34"/>
  <c r="J328" i="34"/>
  <c r="I328" i="34"/>
  <c r="H328" i="34"/>
  <c r="G328" i="34"/>
  <c r="M328" i="34" s="1"/>
  <c r="K327" i="34"/>
  <c r="H327" i="34"/>
  <c r="N327" i="34" s="1"/>
  <c r="L326" i="34"/>
  <c r="K326" i="34"/>
  <c r="I326" i="34"/>
  <c r="G326" i="34"/>
  <c r="K325" i="34"/>
  <c r="I325" i="34"/>
  <c r="H325" i="34"/>
  <c r="G325" i="34"/>
  <c r="L324" i="34"/>
  <c r="K324" i="34"/>
  <c r="G324" i="34"/>
  <c r="K323" i="34"/>
  <c r="I323" i="34"/>
  <c r="H323" i="34"/>
  <c r="G323" i="34"/>
  <c r="L322" i="34"/>
  <c r="K322" i="34"/>
  <c r="J322" i="34"/>
  <c r="I322" i="34"/>
  <c r="H322" i="34"/>
  <c r="G322" i="34"/>
  <c r="K321" i="34"/>
  <c r="J321" i="34"/>
  <c r="I321" i="34"/>
  <c r="H321" i="34"/>
  <c r="G321" i="34"/>
  <c r="M321" i="34" s="1"/>
  <c r="L320" i="34"/>
  <c r="K320" i="34"/>
  <c r="J320" i="34"/>
  <c r="I320" i="34"/>
  <c r="H320" i="34"/>
  <c r="G320" i="34"/>
  <c r="K319" i="34"/>
  <c r="I319" i="34"/>
  <c r="H319" i="34"/>
  <c r="G319" i="34"/>
  <c r="L318" i="34"/>
  <c r="K318" i="34"/>
  <c r="K317" i="34"/>
  <c r="I317" i="34"/>
  <c r="H317" i="34"/>
  <c r="G317" i="34"/>
  <c r="L316" i="34"/>
  <c r="K316" i="34"/>
  <c r="J316" i="34"/>
  <c r="I316" i="34"/>
  <c r="H316" i="34"/>
  <c r="N316" i="34" s="1"/>
  <c r="K315" i="34"/>
  <c r="I315" i="34"/>
  <c r="H315" i="34"/>
  <c r="G315" i="34"/>
  <c r="L314" i="34"/>
  <c r="K314" i="34"/>
  <c r="J314" i="34"/>
  <c r="I314" i="34"/>
  <c r="H314" i="34"/>
  <c r="G314" i="34"/>
  <c r="K313" i="34"/>
  <c r="I313" i="34"/>
  <c r="H313" i="34"/>
  <c r="G313" i="34"/>
  <c r="L312" i="34"/>
  <c r="K312" i="34"/>
  <c r="K311" i="34"/>
  <c r="I311" i="34"/>
  <c r="H311" i="34"/>
  <c r="G311" i="34"/>
  <c r="L310" i="34"/>
  <c r="K310" i="34"/>
  <c r="J310" i="34"/>
  <c r="I310" i="34"/>
  <c r="H310" i="34"/>
  <c r="G310" i="34"/>
  <c r="K309" i="34"/>
  <c r="I309" i="34"/>
  <c r="H309" i="34"/>
  <c r="G309" i="34"/>
  <c r="L308" i="34"/>
  <c r="K308" i="34"/>
  <c r="J308" i="34"/>
  <c r="I308" i="34"/>
  <c r="H308" i="34"/>
  <c r="N308" i="34" s="1"/>
  <c r="G308" i="34"/>
  <c r="M308" i="34" s="1"/>
  <c r="K307" i="34"/>
  <c r="I307" i="34"/>
  <c r="H307" i="34"/>
  <c r="G307" i="34"/>
  <c r="L306" i="34"/>
  <c r="K306" i="34"/>
  <c r="J306" i="34"/>
  <c r="I306" i="34"/>
  <c r="H306" i="34"/>
  <c r="N306" i="34" s="1"/>
  <c r="G306" i="34"/>
  <c r="K305" i="34"/>
  <c r="I305" i="34"/>
  <c r="H305" i="34"/>
  <c r="G305" i="34"/>
  <c r="L304" i="34"/>
  <c r="K304" i="34"/>
  <c r="J304" i="34"/>
  <c r="I304" i="34"/>
  <c r="H304" i="34"/>
  <c r="N304" i="34" s="1"/>
  <c r="G304" i="34"/>
  <c r="M304" i="34" s="1"/>
  <c r="K303" i="34"/>
  <c r="I303" i="34"/>
  <c r="H303" i="34"/>
  <c r="G303" i="34"/>
  <c r="L302" i="34"/>
  <c r="K302" i="34"/>
  <c r="J302" i="34"/>
  <c r="I302" i="34"/>
  <c r="H302" i="34"/>
  <c r="G302" i="34"/>
  <c r="K301" i="34"/>
  <c r="I301" i="34"/>
  <c r="H301" i="34"/>
  <c r="G301" i="34"/>
  <c r="L300" i="34"/>
  <c r="K300" i="34"/>
  <c r="J300" i="34"/>
  <c r="I300" i="34"/>
  <c r="H300" i="34"/>
  <c r="N300" i="34" s="1"/>
  <c r="G300" i="34"/>
  <c r="M300" i="34" s="1"/>
  <c r="K299" i="34"/>
  <c r="I299" i="34"/>
  <c r="H299" i="34"/>
  <c r="G299" i="34"/>
  <c r="L298" i="34"/>
  <c r="K298" i="34"/>
  <c r="J298" i="34"/>
  <c r="I298" i="34"/>
  <c r="H298" i="34"/>
  <c r="G298" i="34"/>
  <c r="K297" i="34"/>
  <c r="I297" i="34"/>
  <c r="H297" i="34"/>
  <c r="G297" i="34"/>
  <c r="L296" i="34"/>
  <c r="K296" i="34"/>
  <c r="J296" i="34"/>
  <c r="I296" i="34"/>
  <c r="H296" i="34"/>
  <c r="N296" i="34" s="1"/>
  <c r="G296" i="34"/>
  <c r="M296" i="34" s="1"/>
  <c r="K295" i="34"/>
  <c r="I295" i="34"/>
  <c r="H295" i="34"/>
  <c r="G295" i="34"/>
  <c r="L294" i="34"/>
  <c r="K294" i="34"/>
  <c r="J294" i="34"/>
  <c r="I294" i="34"/>
  <c r="H294" i="34"/>
  <c r="G294" i="34"/>
  <c r="K293" i="34"/>
  <c r="L292" i="34"/>
  <c r="K292" i="34"/>
  <c r="J292" i="34"/>
  <c r="I292" i="34"/>
  <c r="H292" i="34"/>
  <c r="N292" i="34" s="1"/>
  <c r="G292" i="34"/>
  <c r="M292" i="34" s="1"/>
  <c r="K291" i="34"/>
  <c r="I291" i="34"/>
  <c r="H291" i="34"/>
  <c r="G291" i="34"/>
  <c r="L290" i="34"/>
  <c r="K290" i="34"/>
  <c r="J290" i="34"/>
  <c r="I290" i="34"/>
  <c r="H290" i="34"/>
  <c r="G290" i="34"/>
  <c r="M290" i="34" s="1"/>
  <c r="K289" i="34"/>
  <c r="I289" i="34"/>
  <c r="H289" i="34"/>
  <c r="G289" i="34"/>
  <c r="L288" i="34"/>
  <c r="K288" i="34"/>
  <c r="J288" i="34"/>
  <c r="I288" i="34"/>
  <c r="H288" i="34"/>
  <c r="N288" i="34" s="1"/>
  <c r="G288" i="34"/>
  <c r="K287" i="34"/>
  <c r="I287" i="34"/>
  <c r="H287" i="34"/>
  <c r="G287" i="34"/>
  <c r="L286" i="34"/>
  <c r="K286" i="34"/>
  <c r="J286" i="34"/>
  <c r="I286" i="34"/>
  <c r="H286" i="34"/>
  <c r="N286" i="34" s="1"/>
  <c r="G286" i="34"/>
  <c r="M286" i="34" s="1"/>
  <c r="K285" i="34"/>
  <c r="I285" i="34"/>
  <c r="H285" i="34"/>
  <c r="G285" i="34"/>
  <c r="L284" i="34"/>
  <c r="K284" i="34"/>
  <c r="J284" i="34"/>
  <c r="I284" i="34"/>
  <c r="H284" i="34"/>
  <c r="N284" i="34" s="1"/>
  <c r="G284" i="34"/>
  <c r="K283" i="34"/>
  <c r="I283" i="34"/>
  <c r="H283" i="34"/>
  <c r="G283" i="34"/>
  <c r="L282" i="34"/>
  <c r="K282" i="34"/>
  <c r="J282" i="34"/>
  <c r="I282" i="34"/>
  <c r="H282" i="34"/>
  <c r="N282" i="34" s="1"/>
  <c r="G282" i="34"/>
  <c r="M282" i="34" s="1"/>
  <c r="K281" i="34"/>
  <c r="G281" i="34"/>
  <c r="L280" i="34"/>
  <c r="K280" i="34"/>
  <c r="J280" i="34"/>
  <c r="I280" i="34"/>
  <c r="H280" i="34"/>
  <c r="G280" i="34"/>
  <c r="M280" i="34" s="1"/>
  <c r="K279" i="34"/>
  <c r="I279" i="34"/>
  <c r="H279" i="34"/>
  <c r="G279" i="34"/>
  <c r="L278" i="34"/>
  <c r="K278" i="34"/>
  <c r="J278" i="34"/>
  <c r="I278" i="34"/>
  <c r="H278" i="34"/>
  <c r="N278" i="34" s="1"/>
  <c r="G278" i="34"/>
  <c r="K277" i="34"/>
  <c r="I277" i="34"/>
  <c r="H277" i="34"/>
  <c r="G277" i="34"/>
  <c r="L276" i="34"/>
  <c r="K276" i="34"/>
  <c r="J276" i="34"/>
  <c r="I276" i="34"/>
  <c r="H276" i="34"/>
  <c r="G276" i="34"/>
  <c r="M276" i="34" s="1"/>
  <c r="K275" i="34"/>
  <c r="I275" i="34"/>
  <c r="H275" i="34"/>
  <c r="G275" i="34"/>
  <c r="L274" i="34"/>
  <c r="K274" i="34"/>
  <c r="J274" i="34"/>
  <c r="I274" i="34"/>
  <c r="H274" i="34"/>
  <c r="N274" i="34" s="1"/>
  <c r="G274" i="34"/>
  <c r="K273" i="34"/>
  <c r="J273" i="34"/>
  <c r="I273" i="34"/>
  <c r="H273" i="34"/>
  <c r="G273" i="34"/>
  <c r="L272" i="34"/>
  <c r="K272" i="34"/>
  <c r="J272" i="34"/>
  <c r="I272" i="34"/>
  <c r="H272" i="34"/>
  <c r="G272" i="34"/>
  <c r="M272" i="34" s="1"/>
  <c r="K271" i="34"/>
  <c r="I271" i="34"/>
  <c r="H271" i="34"/>
  <c r="G271" i="34"/>
  <c r="L270" i="34"/>
  <c r="K270" i="34"/>
  <c r="J270" i="34"/>
  <c r="I270" i="34"/>
  <c r="H270" i="34"/>
  <c r="N270" i="34" s="1"/>
  <c r="G270" i="34"/>
  <c r="K269" i="34"/>
  <c r="I269" i="34"/>
  <c r="H269" i="34"/>
  <c r="G269" i="34"/>
  <c r="L268" i="34"/>
  <c r="K268" i="34"/>
  <c r="J268" i="34"/>
  <c r="I268" i="34"/>
  <c r="H268" i="34"/>
  <c r="N268" i="34" s="1"/>
  <c r="G268" i="34"/>
  <c r="M268" i="34" s="1"/>
  <c r="K267" i="34"/>
  <c r="I267" i="34"/>
  <c r="H267" i="34"/>
  <c r="G267" i="34"/>
  <c r="L266" i="34"/>
  <c r="K266" i="34"/>
  <c r="J266" i="34"/>
  <c r="I266" i="34"/>
  <c r="H266" i="34"/>
  <c r="G266" i="34"/>
  <c r="K265" i="34"/>
  <c r="J265" i="34"/>
  <c r="I265" i="34"/>
  <c r="H265" i="34"/>
  <c r="G265" i="34"/>
  <c r="M265" i="34" s="1"/>
  <c r="L264" i="34"/>
  <c r="K264" i="34"/>
  <c r="J264" i="34"/>
  <c r="I264" i="34"/>
  <c r="H264" i="34"/>
  <c r="G264" i="34"/>
  <c r="K263" i="34"/>
  <c r="H263" i="34"/>
  <c r="L262" i="34"/>
  <c r="K262" i="34"/>
  <c r="J262" i="34"/>
  <c r="I262" i="34"/>
  <c r="H262" i="34"/>
  <c r="N262" i="34" s="1"/>
  <c r="G262" i="34"/>
  <c r="M262" i="34" s="1"/>
  <c r="K261" i="34"/>
  <c r="I261" i="34"/>
  <c r="H261" i="34"/>
  <c r="G261" i="34"/>
  <c r="L260" i="34"/>
  <c r="K260" i="34"/>
  <c r="J260" i="34"/>
  <c r="I260" i="34"/>
  <c r="H260" i="34"/>
  <c r="G260" i="34"/>
  <c r="M260" i="34" s="1"/>
  <c r="K259" i="34"/>
  <c r="I259" i="34"/>
  <c r="H259" i="34"/>
  <c r="G259" i="34"/>
  <c r="L258" i="34"/>
  <c r="K258" i="34"/>
  <c r="K257" i="34"/>
  <c r="I257" i="34"/>
  <c r="H257" i="34"/>
  <c r="G257" i="34"/>
  <c r="L256" i="34"/>
  <c r="K256" i="34"/>
  <c r="J256" i="34"/>
  <c r="I256" i="34"/>
  <c r="H256" i="34"/>
  <c r="G256" i="34"/>
  <c r="M256" i="34" s="1"/>
  <c r="L255" i="34"/>
  <c r="K255" i="34"/>
  <c r="G255" i="34"/>
  <c r="L254" i="34"/>
  <c r="K254" i="34"/>
  <c r="J254" i="34"/>
  <c r="I254" i="34"/>
  <c r="H254" i="34"/>
  <c r="N254" i="34" s="1"/>
  <c r="G254" i="34"/>
  <c r="M254" i="34" s="1"/>
  <c r="K253" i="34"/>
  <c r="I253" i="34"/>
  <c r="H253" i="34"/>
  <c r="G253" i="34"/>
  <c r="L252" i="34"/>
  <c r="K252" i="34"/>
  <c r="J252" i="34"/>
  <c r="I252" i="34"/>
  <c r="H252" i="34"/>
  <c r="N252" i="34" s="1"/>
  <c r="G252" i="34"/>
  <c r="K251" i="34"/>
  <c r="I251" i="34"/>
  <c r="H251" i="34"/>
  <c r="G251" i="34"/>
  <c r="L250" i="34"/>
  <c r="K250" i="34"/>
  <c r="J250" i="34"/>
  <c r="I250" i="34"/>
  <c r="H250" i="34"/>
  <c r="N250" i="34" s="1"/>
  <c r="G250" i="34"/>
  <c r="M250" i="34" s="1"/>
  <c r="K249" i="34"/>
  <c r="I249" i="34"/>
  <c r="H249" i="34"/>
  <c r="G249" i="34"/>
  <c r="L248" i="34"/>
  <c r="K248" i="34"/>
  <c r="K247" i="34"/>
  <c r="I247" i="34"/>
  <c r="H247" i="34"/>
  <c r="G247" i="34"/>
  <c r="L246" i="34"/>
  <c r="K246" i="34"/>
  <c r="J246" i="34"/>
  <c r="I246" i="34"/>
  <c r="H246" i="34"/>
  <c r="N246" i="34" s="1"/>
  <c r="G246" i="34"/>
  <c r="M246" i="34" s="1"/>
  <c r="K245" i="34"/>
  <c r="I245" i="34"/>
  <c r="L244" i="34"/>
  <c r="K244" i="34"/>
  <c r="J244" i="34"/>
  <c r="I244" i="34"/>
  <c r="H244" i="34"/>
  <c r="N244" i="34" s="1"/>
  <c r="G244" i="34"/>
  <c r="M244" i="34" s="1"/>
  <c r="K243" i="34"/>
  <c r="I243" i="34"/>
  <c r="H243" i="34"/>
  <c r="G243" i="34"/>
  <c r="L242" i="34"/>
  <c r="K242" i="34"/>
  <c r="I242" i="34"/>
  <c r="G242" i="34"/>
  <c r="K241" i="34"/>
  <c r="I241" i="34"/>
  <c r="H241" i="34"/>
  <c r="G241" i="34"/>
  <c r="L240" i="34"/>
  <c r="K240" i="34"/>
  <c r="J240" i="34"/>
  <c r="I240" i="34"/>
  <c r="H240" i="34"/>
  <c r="N240" i="34" s="1"/>
  <c r="G240" i="34"/>
  <c r="K239" i="34"/>
  <c r="I239" i="34"/>
  <c r="H239" i="34"/>
  <c r="G239" i="34"/>
  <c r="L238" i="34"/>
  <c r="K238" i="34"/>
  <c r="J238" i="34"/>
  <c r="I238" i="34"/>
  <c r="H238" i="34"/>
  <c r="N238" i="34" s="1"/>
  <c r="G238" i="34"/>
  <c r="M238" i="34" s="1"/>
  <c r="K237" i="34"/>
  <c r="I237" i="34"/>
  <c r="G237" i="34"/>
  <c r="L236" i="34"/>
  <c r="K236" i="34"/>
  <c r="J236" i="34"/>
  <c r="I236" i="34"/>
  <c r="H236" i="34"/>
  <c r="N236" i="34" s="1"/>
  <c r="G236" i="34"/>
  <c r="M236" i="34" s="1"/>
  <c r="K235" i="34"/>
  <c r="L234" i="34"/>
  <c r="K234" i="34"/>
  <c r="J234" i="34"/>
  <c r="I234" i="34"/>
  <c r="H234" i="34"/>
  <c r="N234" i="34" s="1"/>
  <c r="G234" i="34"/>
  <c r="M234" i="34" s="1"/>
  <c r="K233" i="34"/>
  <c r="I233" i="34"/>
  <c r="H233" i="34"/>
  <c r="G233" i="34"/>
  <c r="L232" i="34"/>
  <c r="K232" i="34"/>
  <c r="J232" i="34"/>
  <c r="I232" i="34"/>
  <c r="H232" i="34"/>
  <c r="G232" i="34"/>
  <c r="M232" i="34" s="1"/>
  <c r="L231" i="34"/>
  <c r="K231" i="34"/>
  <c r="I231" i="34"/>
  <c r="H231" i="34"/>
  <c r="G231" i="34"/>
  <c r="L230" i="34"/>
  <c r="K230" i="34"/>
  <c r="J230" i="34"/>
  <c r="H230" i="34"/>
  <c r="K229" i="34"/>
  <c r="I229" i="34"/>
  <c r="H229" i="34"/>
  <c r="G229" i="34"/>
  <c r="L228" i="34"/>
  <c r="K228" i="34"/>
  <c r="J228" i="34"/>
  <c r="I228" i="34"/>
  <c r="H228" i="34"/>
  <c r="N228" i="34" s="1"/>
  <c r="G228" i="34"/>
  <c r="M228" i="34" s="1"/>
  <c r="K227" i="34"/>
  <c r="I227" i="34"/>
  <c r="H227" i="34"/>
  <c r="G227" i="34"/>
  <c r="L226" i="34"/>
  <c r="K226" i="34"/>
  <c r="J226" i="34"/>
  <c r="I226" i="34"/>
  <c r="H226" i="34"/>
  <c r="N226" i="34" s="1"/>
  <c r="G226" i="34"/>
  <c r="M226" i="34" s="1"/>
  <c r="K225" i="34"/>
  <c r="I225" i="34"/>
  <c r="G225" i="34"/>
  <c r="L224" i="34"/>
  <c r="K224" i="34"/>
  <c r="J224" i="34"/>
  <c r="I224" i="34"/>
  <c r="H224" i="34"/>
  <c r="N224" i="34" s="1"/>
  <c r="K223" i="34"/>
  <c r="I223" i="34"/>
  <c r="H223" i="34"/>
  <c r="G223" i="34"/>
  <c r="L222" i="34"/>
  <c r="K222" i="34"/>
  <c r="J222" i="34"/>
  <c r="I222" i="34"/>
  <c r="H222" i="34"/>
  <c r="N222" i="34" s="1"/>
  <c r="G222" i="34"/>
  <c r="M222" i="34" s="1"/>
  <c r="K221" i="34"/>
  <c r="I221" i="34"/>
  <c r="G221" i="34"/>
  <c r="L220" i="34"/>
  <c r="K220" i="34"/>
  <c r="J220" i="34"/>
  <c r="H220" i="34"/>
  <c r="L219" i="34"/>
  <c r="K219" i="34"/>
  <c r="I219" i="34"/>
  <c r="G219" i="34"/>
  <c r="L218" i="34"/>
  <c r="K218" i="34"/>
  <c r="I218" i="34"/>
  <c r="H218" i="34"/>
  <c r="G218" i="34"/>
  <c r="K217" i="34"/>
  <c r="I217" i="34"/>
  <c r="H217" i="34"/>
  <c r="G217" i="34"/>
  <c r="L216" i="34"/>
  <c r="K216" i="34"/>
  <c r="J216" i="34"/>
  <c r="I216" i="34"/>
  <c r="H216" i="34"/>
  <c r="G216" i="34"/>
  <c r="M216" i="34" s="1"/>
  <c r="K215" i="34"/>
  <c r="H215" i="34"/>
  <c r="G215" i="34"/>
  <c r="L214" i="34"/>
  <c r="K214" i="34"/>
  <c r="I214" i="34"/>
  <c r="G214" i="34"/>
  <c r="K213" i="34"/>
  <c r="I213" i="34"/>
  <c r="G213" i="34"/>
  <c r="L212" i="34"/>
  <c r="K212" i="34"/>
  <c r="J212" i="34"/>
  <c r="I212" i="34"/>
  <c r="H212" i="34"/>
  <c r="G212" i="34"/>
  <c r="M212" i="34" s="1"/>
  <c r="L211" i="34"/>
  <c r="K211" i="34"/>
  <c r="I211" i="34"/>
  <c r="H211" i="34"/>
  <c r="G211" i="34"/>
  <c r="L210" i="34"/>
  <c r="K210" i="34"/>
  <c r="K209" i="34"/>
  <c r="I209" i="34"/>
  <c r="G209" i="34"/>
  <c r="L208" i="34"/>
  <c r="K208" i="34"/>
  <c r="J208" i="34"/>
  <c r="I208" i="34"/>
  <c r="H208" i="34"/>
  <c r="G208" i="34"/>
  <c r="M208" i="34" s="1"/>
  <c r="K207" i="34"/>
  <c r="J207" i="34"/>
  <c r="I207" i="34"/>
  <c r="H207" i="34"/>
  <c r="G207" i="34"/>
  <c r="M207" i="34" s="1"/>
  <c r="L206" i="34"/>
  <c r="K206" i="34"/>
  <c r="J206" i="34"/>
  <c r="I206" i="34"/>
  <c r="H206" i="34"/>
  <c r="G206" i="34"/>
  <c r="M206" i="34" s="1"/>
  <c r="K205" i="34"/>
  <c r="J205" i="34"/>
  <c r="I205" i="34"/>
  <c r="H205" i="34"/>
  <c r="G205" i="34"/>
  <c r="M205" i="34" s="1"/>
  <c r="L204" i="34"/>
  <c r="K204" i="34"/>
  <c r="J204" i="34"/>
  <c r="I204" i="34"/>
  <c r="H204" i="34"/>
  <c r="G204" i="34"/>
  <c r="K203" i="34"/>
  <c r="J203" i="34"/>
  <c r="I203" i="34"/>
  <c r="H203" i="34"/>
  <c r="G203" i="34"/>
  <c r="L202" i="34"/>
  <c r="K202" i="34"/>
  <c r="H202" i="34"/>
  <c r="K201" i="34"/>
  <c r="I201" i="34"/>
  <c r="H201" i="34"/>
  <c r="G201" i="34"/>
  <c r="L200" i="34"/>
  <c r="K200" i="34"/>
  <c r="J200" i="34"/>
  <c r="I200" i="34"/>
  <c r="H200" i="34"/>
  <c r="G200" i="34"/>
  <c r="K199" i="34"/>
  <c r="I199" i="34"/>
  <c r="H199" i="34"/>
  <c r="G199" i="34"/>
  <c r="L198" i="34"/>
  <c r="K198" i="34"/>
  <c r="J198" i="34"/>
  <c r="I198" i="34"/>
  <c r="H198" i="34"/>
  <c r="N198" i="34" s="1"/>
  <c r="G198" i="34"/>
  <c r="K197" i="34"/>
  <c r="H197" i="34"/>
  <c r="G197" i="34"/>
  <c r="L196" i="34"/>
  <c r="K196" i="34"/>
  <c r="I196" i="34"/>
  <c r="G196" i="34"/>
  <c r="K195" i="34"/>
  <c r="L194" i="34"/>
  <c r="K194" i="34"/>
  <c r="J194" i="34"/>
  <c r="I194" i="34"/>
  <c r="H194" i="34"/>
  <c r="G194" i="34"/>
  <c r="M194" i="34" s="1"/>
  <c r="K193" i="34"/>
  <c r="I193" i="34"/>
  <c r="G193" i="34"/>
  <c r="L192" i="34"/>
  <c r="K192" i="34"/>
  <c r="J192" i="34"/>
  <c r="I192" i="34"/>
  <c r="H192" i="34"/>
  <c r="N192" i="34" s="1"/>
  <c r="G192" i="34"/>
  <c r="M192" i="34" s="1"/>
  <c r="K191" i="34"/>
  <c r="I191" i="34"/>
  <c r="H191" i="34"/>
  <c r="G191" i="34"/>
  <c r="L190" i="34"/>
  <c r="K190" i="34"/>
  <c r="J190" i="34"/>
  <c r="I190" i="34"/>
  <c r="H190" i="34"/>
  <c r="N190" i="34" s="1"/>
  <c r="G190" i="34"/>
  <c r="L189" i="34"/>
  <c r="J189" i="34"/>
  <c r="E188" i="34"/>
  <c r="I202" i="34" s="1"/>
  <c r="D188" i="34"/>
  <c r="H281" i="34" s="1"/>
  <c r="C188" i="34"/>
  <c r="G327" i="34" s="1"/>
  <c r="K180" i="34"/>
  <c r="I180" i="34"/>
  <c r="H180" i="34"/>
  <c r="G180" i="34"/>
  <c r="L179" i="34"/>
  <c r="K179" i="34"/>
  <c r="J179" i="34"/>
  <c r="I179" i="34"/>
  <c r="H179" i="34"/>
  <c r="G179" i="34"/>
  <c r="M179" i="34" s="1"/>
  <c r="K178" i="34"/>
  <c r="I178" i="34"/>
  <c r="H178" i="34"/>
  <c r="G178" i="34"/>
  <c r="L177" i="34"/>
  <c r="K177" i="34"/>
  <c r="J177" i="34"/>
  <c r="I177" i="34"/>
  <c r="H177" i="34"/>
  <c r="N177" i="34" s="1"/>
  <c r="G177" i="34"/>
  <c r="M177" i="34" s="1"/>
  <c r="K176" i="34"/>
  <c r="I176" i="34"/>
  <c r="H176" i="34"/>
  <c r="G176" i="34"/>
  <c r="L175" i="34"/>
  <c r="K175" i="34"/>
  <c r="J175" i="34"/>
  <c r="I175" i="34"/>
  <c r="H175" i="34"/>
  <c r="G175" i="34"/>
  <c r="M175" i="34" s="1"/>
  <c r="K174" i="34"/>
  <c r="I174" i="34"/>
  <c r="H174" i="34"/>
  <c r="G174" i="34"/>
  <c r="L173" i="34"/>
  <c r="K173" i="34"/>
  <c r="J173" i="34"/>
  <c r="I173" i="34"/>
  <c r="H173" i="34"/>
  <c r="N173" i="34" s="1"/>
  <c r="G173" i="34"/>
  <c r="M173" i="34" s="1"/>
  <c r="K172" i="34"/>
  <c r="I172" i="34"/>
  <c r="H172" i="34"/>
  <c r="G172" i="34"/>
  <c r="L171" i="34"/>
  <c r="K171" i="34"/>
  <c r="J171" i="34"/>
  <c r="I171" i="34"/>
  <c r="H171" i="34"/>
  <c r="N171" i="34" s="1"/>
  <c r="G171" i="34"/>
  <c r="M171" i="34" s="1"/>
  <c r="K170" i="34"/>
  <c r="I170" i="34"/>
  <c r="H170" i="34"/>
  <c r="G170" i="34"/>
  <c r="L169" i="34"/>
  <c r="K169" i="34"/>
  <c r="J169" i="34"/>
  <c r="H169" i="34"/>
  <c r="K168" i="34"/>
  <c r="I168" i="34"/>
  <c r="H168" i="34"/>
  <c r="L167" i="34"/>
  <c r="K167" i="34"/>
  <c r="I167" i="34"/>
  <c r="G167" i="34"/>
  <c r="K166" i="34"/>
  <c r="H166" i="34"/>
  <c r="L165" i="34"/>
  <c r="K165" i="34"/>
  <c r="J165" i="34"/>
  <c r="I165" i="34"/>
  <c r="H165" i="34"/>
  <c r="G165" i="34"/>
  <c r="M165" i="34" s="1"/>
  <c r="L164" i="34"/>
  <c r="K164" i="34"/>
  <c r="I164" i="34"/>
  <c r="H164" i="34"/>
  <c r="G164" i="34"/>
  <c r="M164" i="34" s="1"/>
  <c r="L163" i="34"/>
  <c r="K163" i="34"/>
  <c r="J163" i="34"/>
  <c r="I163" i="34"/>
  <c r="H163" i="34"/>
  <c r="N163" i="34" s="1"/>
  <c r="G163" i="34"/>
  <c r="L162" i="34"/>
  <c r="K162" i="34"/>
  <c r="I162" i="34"/>
  <c r="H162" i="34"/>
  <c r="G162" i="34"/>
  <c r="L161" i="34"/>
  <c r="K161" i="34"/>
  <c r="J161" i="34"/>
  <c r="I161" i="34"/>
  <c r="H161" i="34"/>
  <c r="N161" i="34" s="1"/>
  <c r="G161" i="34"/>
  <c r="M161" i="34" s="1"/>
  <c r="L160" i="34"/>
  <c r="K160" i="34"/>
  <c r="I160" i="34"/>
  <c r="H160" i="34"/>
  <c r="G160" i="34"/>
  <c r="L159" i="34"/>
  <c r="K159" i="34"/>
  <c r="J159" i="34"/>
  <c r="I159" i="34"/>
  <c r="H159" i="34"/>
  <c r="N159" i="34" s="1"/>
  <c r="G159" i="34"/>
  <c r="M159" i="34" s="1"/>
  <c r="L158" i="34"/>
  <c r="K158" i="34"/>
  <c r="I158" i="34"/>
  <c r="G158" i="34"/>
  <c r="L157" i="34"/>
  <c r="K157" i="34"/>
  <c r="J157" i="34"/>
  <c r="I157" i="34"/>
  <c r="H157" i="34"/>
  <c r="G157" i="34"/>
  <c r="K156" i="34"/>
  <c r="L155" i="34"/>
  <c r="K155" i="34"/>
  <c r="J155" i="34"/>
  <c r="I155" i="34"/>
  <c r="G155" i="34"/>
  <c r="K154" i="34"/>
  <c r="I154" i="34"/>
  <c r="H154" i="34"/>
  <c r="G154" i="34"/>
  <c r="L153" i="34"/>
  <c r="K153" i="34"/>
  <c r="J153" i="34"/>
  <c r="I153" i="34"/>
  <c r="H153" i="34"/>
  <c r="N153" i="34" s="1"/>
  <c r="G153" i="34"/>
  <c r="K152" i="34"/>
  <c r="I152" i="34"/>
  <c r="H152" i="34"/>
  <c r="G152" i="34"/>
  <c r="L151" i="34"/>
  <c r="K151" i="34"/>
  <c r="J151" i="34"/>
  <c r="I151" i="34"/>
  <c r="H151" i="34"/>
  <c r="N151" i="34" s="1"/>
  <c r="G151" i="34"/>
  <c r="K150" i="34"/>
  <c r="H150" i="34"/>
  <c r="G150" i="34"/>
  <c r="L149" i="34"/>
  <c r="K149" i="34"/>
  <c r="H149" i="34"/>
  <c r="G149" i="34"/>
  <c r="K148" i="34"/>
  <c r="H148" i="34"/>
  <c r="L147" i="34"/>
  <c r="K147" i="34"/>
  <c r="K146" i="34"/>
  <c r="L145" i="34"/>
  <c r="K145" i="34"/>
  <c r="J145" i="34"/>
  <c r="I145" i="34"/>
  <c r="H145" i="34"/>
  <c r="N145" i="34" s="1"/>
  <c r="G145" i="34"/>
  <c r="M145" i="34" s="1"/>
  <c r="K144" i="34"/>
  <c r="L143" i="34"/>
  <c r="K143" i="34"/>
  <c r="M143" i="34" s="1"/>
  <c r="J143" i="34"/>
  <c r="I143" i="34"/>
  <c r="H143" i="34"/>
  <c r="N143" i="34" s="1"/>
  <c r="G143" i="34"/>
  <c r="L142" i="34"/>
  <c r="K142" i="34"/>
  <c r="L141" i="34"/>
  <c r="K141" i="34"/>
  <c r="G141" i="34"/>
  <c r="K140" i="34"/>
  <c r="I140" i="34"/>
  <c r="H140" i="34"/>
  <c r="G140" i="34"/>
  <c r="L139" i="34"/>
  <c r="K139" i="34"/>
  <c r="K138" i="34"/>
  <c r="M138" i="34" s="1"/>
  <c r="I138" i="34"/>
  <c r="H138" i="34"/>
  <c r="G138" i="34"/>
  <c r="L137" i="34"/>
  <c r="K137" i="34"/>
  <c r="H137" i="34"/>
  <c r="G137" i="34"/>
  <c r="K136" i="34"/>
  <c r="M136" i="34" s="1"/>
  <c r="I136" i="34"/>
  <c r="H136" i="34"/>
  <c r="G136" i="34"/>
  <c r="L135" i="34"/>
  <c r="K135" i="34"/>
  <c r="J135" i="34"/>
  <c r="I135" i="34"/>
  <c r="H135" i="34"/>
  <c r="G135" i="34"/>
  <c r="K134" i="34"/>
  <c r="I134" i="34"/>
  <c r="H134" i="34"/>
  <c r="G134" i="34"/>
  <c r="L133" i="34"/>
  <c r="K133" i="34"/>
  <c r="J133" i="34"/>
  <c r="H133" i="34"/>
  <c r="G133" i="34"/>
  <c r="K132" i="34"/>
  <c r="M132" i="34" s="1"/>
  <c r="I132" i="34"/>
  <c r="H132" i="34"/>
  <c r="G132" i="34"/>
  <c r="L131" i="34"/>
  <c r="K131" i="34"/>
  <c r="M131" i="34" s="1"/>
  <c r="J131" i="34"/>
  <c r="I131" i="34"/>
  <c r="H131" i="34"/>
  <c r="N131" i="34" s="1"/>
  <c r="G131" i="34"/>
  <c r="K130" i="34"/>
  <c r="I130" i="34"/>
  <c r="H130" i="34"/>
  <c r="G130" i="34"/>
  <c r="L129" i="34"/>
  <c r="K129" i="34"/>
  <c r="J129" i="34"/>
  <c r="I129" i="34"/>
  <c r="H129" i="34"/>
  <c r="N129" i="34" s="1"/>
  <c r="G129" i="34"/>
  <c r="K128" i="34"/>
  <c r="I128" i="34"/>
  <c r="H128" i="34"/>
  <c r="G128" i="34"/>
  <c r="L127" i="34"/>
  <c r="K127" i="34"/>
  <c r="G127" i="34"/>
  <c r="K126" i="34"/>
  <c r="J126" i="34"/>
  <c r="I126" i="34"/>
  <c r="H126" i="34"/>
  <c r="G126" i="34"/>
  <c r="M126" i="34" s="1"/>
  <c r="L125" i="34"/>
  <c r="K125" i="34"/>
  <c r="J125" i="34"/>
  <c r="I125" i="34"/>
  <c r="H125" i="34"/>
  <c r="G125" i="34"/>
  <c r="K124" i="34"/>
  <c r="J124" i="34"/>
  <c r="I124" i="34"/>
  <c r="H124" i="34"/>
  <c r="G124" i="34"/>
  <c r="M124" i="34" s="1"/>
  <c r="L123" i="34"/>
  <c r="K123" i="34"/>
  <c r="J123" i="34"/>
  <c r="I123" i="34"/>
  <c r="H123" i="34"/>
  <c r="G123" i="34"/>
  <c r="M123" i="34" s="1"/>
  <c r="K122" i="34"/>
  <c r="J122" i="34"/>
  <c r="I122" i="34"/>
  <c r="H122" i="34"/>
  <c r="G122" i="34"/>
  <c r="L121" i="34"/>
  <c r="K121" i="34"/>
  <c r="J121" i="34"/>
  <c r="I121" i="34"/>
  <c r="H121" i="34"/>
  <c r="G121" i="34"/>
  <c r="M121" i="34" s="1"/>
  <c r="K120" i="34"/>
  <c r="M120" i="34" s="1"/>
  <c r="J120" i="34"/>
  <c r="I120" i="34"/>
  <c r="H120" i="34"/>
  <c r="G120" i="34"/>
  <c r="L119" i="34"/>
  <c r="K119" i="34"/>
  <c r="M119" i="34" s="1"/>
  <c r="J119" i="34"/>
  <c r="I119" i="34"/>
  <c r="H119" i="34"/>
  <c r="G119" i="34"/>
  <c r="K118" i="34"/>
  <c r="J118" i="34"/>
  <c r="I118" i="34"/>
  <c r="H118" i="34"/>
  <c r="G118" i="34"/>
  <c r="M118" i="34" s="1"/>
  <c r="L117" i="34"/>
  <c r="K117" i="34"/>
  <c r="J117" i="34"/>
  <c r="I117" i="34"/>
  <c r="H117" i="34"/>
  <c r="G117" i="34"/>
  <c r="M117" i="34" s="1"/>
  <c r="K116" i="34"/>
  <c r="G116" i="34"/>
  <c r="L115" i="34"/>
  <c r="K115" i="34"/>
  <c r="J115" i="34"/>
  <c r="I115" i="34"/>
  <c r="H115" i="34"/>
  <c r="N115" i="34" s="1"/>
  <c r="G115" i="34"/>
  <c r="L114" i="34"/>
  <c r="K114" i="34"/>
  <c r="I114" i="34"/>
  <c r="H114" i="34"/>
  <c r="G114" i="34"/>
  <c r="L113" i="34"/>
  <c r="K113" i="34"/>
  <c r="J113" i="34"/>
  <c r="I113" i="34"/>
  <c r="H113" i="34"/>
  <c r="N113" i="34" s="1"/>
  <c r="G113" i="34"/>
  <c r="M113" i="34" s="1"/>
  <c r="L112" i="34"/>
  <c r="K112" i="34"/>
  <c r="I112" i="34"/>
  <c r="H112" i="34"/>
  <c r="G112" i="34"/>
  <c r="L111" i="34"/>
  <c r="K111" i="34"/>
  <c r="J111" i="34"/>
  <c r="H111" i="34"/>
  <c r="K110" i="34"/>
  <c r="J110" i="34"/>
  <c r="I110" i="34"/>
  <c r="H110" i="34"/>
  <c r="G110" i="34"/>
  <c r="M110" i="34" s="1"/>
  <c r="L109" i="34"/>
  <c r="K109" i="34"/>
  <c r="J109" i="34"/>
  <c r="I109" i="34"/>
  <c r="H109" i="34"/>
  <c r="G109" i="34"/>
  <c r="M109" i="34" s="1"/>
  <c r="K108" i="34"/>
  <c r="J108" i="34"/>
  <c r="I108" i="34"/>
  <c r="H108" i="34"/>
  <c r="G108" i="34"/>
  <c r="L107" i="34"/>
  <c r="K107" i="34"/>
  <c r="J107" i="34"/>
  <c r="H107" i="34"/>
  <c r="L106" i="34"/>
  <c r="K106" i="34"/>
  <c r="I106" i="34"/>
  <c r="H106" i="34"/>
  <c r="G106" i="34"/>
  <c r="L105" i="34"/>
  <c r="K105" i="34"/>
  <c r="M105" i="34" s="1"/>
  <c r="J105" i="34"/>
  <c r="I105" i="34"/>
  <c r="H105" i="34"/>
  <c r="N105" i="34" s="1"/>
  <c r="G105" i="34"/>
  <c r="K104" i="34"/>
  <c r="I104" i="34"/>
  <c r="H104" i="34"/>
  <c r="G104" i="34"/>
  <c r="L103" i="34"/>
  <c r="K103" i="34"/>
  <c r="H103" i="34"/>
  <c r="K102" i="34"/>
  <c r="I102" i="34"/>
  <c r="H102" i="34"/>
  <c r="G102" i="34"/>
  <c r="L101" i="34"/>
  <c r="K101" i="34"/>
  <c r="J101" i="34"/>
  <c r="H101" i="34"/>
  <c r="G101" i="34"/>
  <c r="K100" i="34"/>
  <c r="L99" i="34"/>
  <c r="K99" i="34"/>
  <c r="G99" i="34"/>
  <c r="L98" i="34"/>
  <c r="K98" i="34"/>
  <c r="I98" i="34"/>
  <c r="H98" i="34"/>
  <c r="L97" i="34"/>
  <c r="K97" i="34"/>
  <c r="J97" i="34"/>
  <c r="I97" i="34"/>
  <c r="G97" i="34"/>
  <c r="K96" i="34"/>
  <c r="J96" i="34"/>
  <c r="I96" i="34"/>
  <c r="H96" i="34"/>
  <c r="G96" i="34"/>
  <c r="M96" i="34" s="1"/>
  <c r="L95" i="34"/>
  <c r="K95" i="34"/>
  <c r="J95" i="34"/>
  <c r="I95" i="34"/>
  <c r="H95" i="34"/>
  <c r="G95" i="34"/>
  <c r="M95" i="34" s="1"/>
  <c r="K94" i="34"/>
  <c r="J94" i="34"/>
  <c r="I94" i="34"/>
  <c r="H94" i="34"/>
  <c r="G94" i="34"/>
  <c r="M94" i="34" s="1"/>
  <c r="L93" i="34"/>
  <c r="K93" i="34"/>
  <c r="J93" i="34"/>
  <c r="I93" i="34"/>
  <c r="H93" i="34"/>
  <c r="G93" i="34"/>
  <c r="M93" i="34" s="1"/>
  <c r="K92" i="34"/>
  <c r="J92" i="34"/>
  <c r="I92" i="34"/>
  <c r="G92" i="34"/>
  <c r="L91" i="34"/>
  <c r="K91" i="34"/>
  <c r="J91" i="34"/>
  <c r="I91" i="34"/>
  <c r="H91" i="34"/>
  <c r="G91" i="34"/>
  <c r="K90" i="34"/>
  <c r="I90" i="34"/>
  <c r="H90" i="34"/>
  <c r="G90" i="34"/>
  <c r="L89" i="34"/>
  <c r="K89" i="34"/>
  <c r="M89" i="34" s="1"/>
  <c r="J89" i="34"/>
  <c r="I89" i="34"/>
  <c r="H89" i="34"/>
  <c r="N89" i="34" s="1"/>
  <c r="G89" i="34"/>
  <c r="K88" i="34"/>
  <c r="I88" i="34"/>
  <c r="H88" i="34"/>
  <c r="G88" i="34"/>
  <c r="L87" i="34"/>
  <c r="K87" i="34"/>
  <c r="J87" i="34"/>
  <c r="I87" i="34"/>
  <c r="G87" i="34"/>
  <c r="L86" i="34"/>
  <c r="K86" i="34"/>
  <c r="L85" i="34"/>
  <c r="K85" i="34"/>
  <c r="K84" i="34"/>
  <c r="M84" i="34" s="1"/>
  <c r="I84" i="34"/>
  <c r="H84" i="34"/>
  <c r="G84" i="34"/>
  <c r="L83" i="34"/>
  <c r="K83" i="34"/>
  <c r="H83" i="34"/>
  <c r="G83" i="34"/>
  <c r="L82" i="34"/>
  <c r="K82" i="34"/>
  <c r="G82" i="34"/>
  <c r="F81" i="34"/>
  <c r="J167" i="34" s="1"/>
  <c r="E81" i="34"/>
  <c r="I141" i="34" s="1"/>
  <c r="D81" i="34"/>
  <c r="C81" i="34"/>
  <c r="G169" i="34" s="1"/>
  <c r="M169" i="34" s="1"/>
  <c r="K73" i="34"/>
  <c r="J73" i="34"/>
  <c r="H73" i="34"/>
  <c r="G73" i="34"/>
  <c r="L72" i="34"/>
  <c r="K72" i="34"/>
  <c r="J72" i="34"/>
  <c r="I72" i="34"/>
  <c r="H72" i="34"/>
  <c r="G72" i="34"/>
  <c r="M72" i="34" s="1"/>
  <c r="K71" i="34"/>
  <c r="J71" i="34"/>
  <c r="H71" i="34"/>
  <c r="G71" i="34"/>
  <c r="L70" i="34"/>
  <c r="K70" i="34"/>
  <c r="J70" i="34"/>
  <c r="I70" i="34"/>
  <c r="H70" i="34"/>
  <c r="G70" i="34"/>
  <c r="M70" i="34" s="1"/>
  <c r="K69" i="34"/>
  <c r="J69" i="34"/>
  <c r="H69" i="34"/>
  <c r="G69" i="34"/>
  <c r="L68" i="34"/>
  <c r="K68" i="34"/>
  <c r="J68" i="34"/>
  <c r="I68" i="34"/>
  <c r="H68" i="34"/>
  <c r="N68" i="34" s="1"/>
  <c r="G68" i="34"/>
  <c r="M68" i="34" s="1"/>
  <c r="K67" i="34"/>
  <c r="J67" i="34"/>
  <c r="H67" i="34"/>
  <c r="G67" i="34"/>
  <c r="L66" i="34"/>
  <c r="K66" i="34"/>
  <c r="J66" i="34"/>
  <c r="I66" i="34"/>
  <c r="H66" i="34"/>
  <c r="G66" i="34"/>
  <c r="M66" i="34" s="1"/>
  <c r="K65" i="34"/>
  <c r="J65" i="34"/>
  <c r="H65" i="34"/>
  <c r="G65" i="34"/>
  <c r="L64" i="34"/>
  <c r="K64" i="34"/>
  <c r="J64" i="34"/>
  <c r="I64" i="34"/>
  <c r="H64" i="34"/>
  <c r="G64" i="34"/>
  <c r="M64" i="34" s="1"/>
  <c r="K63" i="34"/>
  <c r="J63" i="34"/>
  <c r="H63" i="34"/>
  <c r="G63" i="34"/>
  <c r="L62" i="34"/>
  <c r="K62" i="34"/>
  <c r="J62" i="34"/>
  <c r="I62" i="34"/>
  <c r="H62" i="34"/>
  <c r="N62" i="34" s="1"/>
  <c r="G62" i="34"/>
  <c r="M62" i="34" s="1"/>
  <c r="K61" i="34"/>
  <c r="J61" i="34"/>
  <c r="H61" i="34"/>
  <c r="G61" i="34"/>
  <c r="L60" i="34"/>
  <c r="K60" i="34"/>
  <c r="J60" i="34"/>
  <c r="I60" i="34"/>
  <c r="H60" i="34"/>
  <c r="N60" i="34" s="1"/>
  <c r="G60" i="34"/>
  <c r="M60" i="34" s="1"/>
  <c r="K59" i="34"/>
  <c r="J59" i="34"/>
  <c r="H59" i="34"/>
  <c r="G59" i="34"/>
  <c r="L58" i="34"/>
  <c r="K58" i="34"/>
  <c r="J58" i="34"/>
  <c r="I58" i="34"/>
  <c r="H58" i="34"/>
  <c r="N58" i="34" s="1"/>
  <c r="G58" i="34"/>
  <c r="M58" i="34" s="1"/>
  <c r="K57" i="34"/>
  <c r="J57" i="34"/>
  <c r="H57" i="34"/>
  <c r="G57" i="34"/>
  <c r="L56" i="34"/>
  <c r="K56" i="34"/>
  <c r="J56" i="34"/>
  <c r="I56" i="34"/>
  <c r="H56" i="34"/>
  <c r="N56" i="34" s="1"/>
  <c r="G56" i="34"/>
  <c r="M56" i="34" s="1"/>
  <c r="K55" i="34"/>
  <c r="J55" i="34"/>
  <c r="H55" i="34"/>
  <c r="G55" i="34"/>
  <c r="L54" i="34"/>
  <c r="K54" i="34"/>
  <c r="J54" i="34"/>
  <c r="I54" i="34"/>
  <c r="H54" i="34"/>
  <c r="G54" i="34"/>
  <c r="M54" i="34" s="1"/>
  <c r="K53" i="34"/>
  <c r="H53" i="34"/>
  <c r="G53" i="34"/>
  <c r="L52" i="34"/>
  <c r="K52" i="34"/>
  <c r="J52" i="34"/>
  <c r="I52" i="34"/>
  <c r="H52" i="34"/>
  <c r="N52" i="34" s="1"/>
  <c r="G52" i="34"/>
  <c r="M52" i="34" s="1"/>
  <c r="K51" i="34"/>
  <c r="J51" i="34"/>
  <c r="H51" i="34"/>
  <c r="G51" i="34"/>
  <c r="L50" i="34"/>
  <c r="K50" i="34"/>
  <c r="J50" i="34"/>
  <c r="I50" i="34"/>
  <c r="H50" i="34"/>
  <c r="G50" i="34"/>
  <c r="K49" i="34"/>
  <c r="J49" i="34"/>
  <c r="H49" i="34"/>
  <c r="G49" i="34"/>
  <c r="L48" i="34"/>
  <c r="K48" i="34"/>
  <c r="K47" i="34"/>
  <c r="H47" i="34"/>
  <c r="G47" i="34"/>
  <c r="L46" i="34"/>
  <c r="K46" i="34"/>
  <c r="J46" i="34"/>
  <c r="I46" i="34"/>
  <c r="H46" i="34"/>
  <c r="G46" i="34"/>
  <c r="M46" i="34" s="1"/>
  <c r="K45" i="34"/>
  <c r="J45" i="34"/>
  <c r="H45" i="34"/>
  <c r="G45" i="34"/>
  <c r="L44" i="34"/>
  <c r="K44" i="34"/>
  <c r="J44" i="34"/>
  <c r="I44" i="34"/>
  <c r="H44" i="34"/>
  <c r="N44" i="34" s="1"/>
  <c r="G44" i="34"/>
  <c r="M44" i="34" s="1"/>
  <c r="K43" i="34"/>
  <c r="J43" i="34"/>
  <c r="H43" i="34"/>
  <c r="G43" i="34"/>
  <c r="L42" i="34"/>
  <c r="K42" i="34"/>
  <c r="J42" i="34"/>
  <c r="I42" i="34"/>
  <c r="H42" i="34"/>
  <c r="G42" i="34"/>
  <c r="M42" i="34" s="1"/>
  <c r="K41" i="34"/>
  <c r="J41" i="34"/>
  <c r="H41" i="34"/>
  <c r="G41" i="34"/>
  <c r="L40" i="34"/>
  <c r="K40" i="34"/>
  <c r="I40" i="34"/>
  <c r="G40" i="34"/>
  <c r="L39" i="34"/>
  <c r="I39" i="34"/>
  <c r="H39" i="34"/>
  <c r="G39" i="34"/>
  <c r="L38" i="34"/>
  <c r="K38" i="34"/>
  <c r="J38" i="34"/>
  <c r="I38" i="34"/>
  <c r="H38" i="34"/>
  <c r="G38" i="34"/>
  <c r="L37" i="34"/>
  <c r="I37" i="34"/>
  <c r="H37" i="34"/>
  <c r="G37" i="34"/>
  <c r="L36" i="34"/>
  <c r="K36" i="34"/>
  <c r="J36" i="34"/>
  <c r="I36" i="34"/>
  <c r="H36" i="34"/>
  <c r="G36" i="34"/>
  <c r="L35" i="34"/>
  <c r="I35" i="34"/>
  <c r="H35" i="34"/>
  <c r="G35" i="34"/>
  <c r="L34" i="34"/>
  <c r="K34" i="34"/>
  <c r="J34" i="34"/>
  <c r="I34" i="34"/>
  <c r="H34" i="34"/>
  <c r="G34" i="34"/>
  <c r="L33" i="34"/>
  <c r="G33" i="34"/>
  <c r="L32" i="34"/>
  <c r="K32" i="34"/>
  <c r="J32" i="34"/>
  <c r="I32" i="34"/>
  <c r="H32" i="34"/>
  <c r="N32" i="34" s="1"/>
  <c r="G32" i="34"/>
  <c r="M32" i="34" s="1"/>
  <c r="K31" i="34"/>
  <c r="J31" i="34"/>
  <c r="H31" i="34"/>
  <c r="G31" i="34"/>
  <c r="L30" i="34"/>
  <c r="K30" i="34"/>
  <c r="J30" i="34"/>
  <c r="I30" i="34"/>
  <c r="H30" i="34"/>
  <c r="G30" i="34"/>
  <c r="M30" i="34" s="1"/>
  <c r="K29" i="34"/>
  <c r="J29" i="34"/>
  <c r="H29" i="34"/>
  <c r="G29" i="34"/>
  <c r="L28" i="34"/>
  <c r="K28" i="34"/>
  <c r="J28" i="34"/>
  <c r="I28" i="34"/>
  <c r="H28" i="34"/>
  <c r="G28" i="34"/>
  <c r="M28" i="34" s="1"/>
  <c r="K27" i="34"/>
  <c r="J27" i="34"/>
  <c r="H27" i="34"/>
  <c r="G27" i="34"/>
  <c r="L26" i="34"/>
  <c r="K26" i="34"/>
  <c r="J26" i="34"/>
  <c r="I26" i="34"/>
  <c r="H26" i="34"/>
  <c r="G26" i="34"/>
  <c r="M26" i="34" s="1"/>
  <c r="K25" i="34"/>
  <c r="J25" i="34"/>
  <c r="H25" i="34"/>
  <c r="G25" i="34"/>
  <c r="L24" i="34"/>
  <c r="K24" i="34"/>
  <c r="J24" i="34"/>
  <c r="I24" i="34"/>
  <c r="H24" i="34"/>
  <c r="N24" i="34" s="1"/>
  <c r="G24" i="34"/>
  <c r="M24" i="34" s="1"/>
  <c r="L23" i="34"/>
  <c r="J23" i="34"/>
  <c r="I23" i="34"/>
  <c r="H23" i="34"/>
  <c r="G23" i="34"/>
  <c r="E22" i="34"/>
  <c r="I48" i="34" s="1"/>
  <c r="D22" i="34"/>
  <c r="C22" i="34"/>
  <c r="D14" i="34"/>
  <c r="C14" i="34"/>
  <c r="C13" i="34"/>
  <c r="D12" i="34"/>
  <c r="C12" i="34"/>
  <c r="C9" i="34"/>
  <c r="H640" i="33"/>
  <c r="G640" i="33"/>
  <c r="H639" i="33"/>
  <c r="G639" i="33"/>
  <c r="H638" i="33"/>
  <c r="G638" i="33"/>
  <c r="H637" i="33"/>
  <c r="G637" i="33"/>
  <c r="H636" i="33"/>
  <c r="G636" i="33"/>
  <c r="H635" i="33"/>
  <c r="G635" i="33"/>
  <c r="H634" i="33"/>
  <c r="G634" i="33"/>
  <c r="H633" i="33"/>
  <c r="G633" i="33"/>
  <c r="H632" i="33"/>
  <c r="G632" i="33"/>
  <c r="H631" i="33"/>
  <c r="G631" i="33"/>
  <c r="H630" i="33"/>
  <c r="G630" i="33"/>
  <c r="H629" i="33"/>
  <c r="G629" i="33"/>
  <c r="H628" i="33"/>
  <c r="G628" i="33"/>
  <c r="H627" i="33"/>
  <c r="G627" i="33"/>
  <c r="H626" i="33"/>
  <c r="G626" i="33"/>
  <c r="H625" i="33"/>
  <c r="G625" i="33"/>
  <c r="H624" i="33"/>
  <c r="G624" i="33"/>
  <c r="H623" i="33"/>
  <c r="G623" i="33"/>
  <c r="H622" i="33"/>
  <c r="G622" i="33"/>
  <c r="H621" i="33"/>
  <c r="G621" i="33"/>
  <c r="G620" i="33"/>
  <c r="H619" i="33"/>
  <c r="G619" i="33"/>
  <c r="H618" i="33"/>
  <c r="G618" i="33"/>
  <c r="H617" i="33"/>
  <c r="G617" i="33"/>
  <c r="H616" i="33"/>
  <c r="H615" i="33"/>
  <c r="G615" i="33"/>
  <c r="H614" i="33"/>
  <c r="G614" i="33"/>
  <c r="H613" i="33"/>
  <c r="G613" i="33"/>
  <c r="D612" i="33"/>
  <c r="H620" i="33" s="1"/>
  <c r="C612" i="33"/>
  <c r="G616" i="33" s="1"/>
  <c r="H604" i="33"/>
  <c r="G604" i="33"/>
  <c r="H603" i="33"/>
  <c r="G603" i="33"/>
  <c r="H602" i="33"/>
  <c r="G602" i="33"/>
  <c r="H601" i="33"/>
  <c r="G601" i="33"/>
  <c r="H600" i="33"/>
  <c r="G600" i="33"/>
  <c r="H599" i="33"/>
  <c r="G599" i="33"/>
  <c r="H598" i="33"/>
  <c r="G598" i="33"/>
  <c r="G597" i="33"/>
  <c r="H596" i="33"/>
  <c r="G596" i="33"/>
  <c r="H595" i="33"/>
  <c r="G595" i="33"/>
  <c r="G594" i="33"/>
  <c r="H593" i="33"/>
  <c r="G593" i="33"/>
  <c r="H592" i="33"/>
  <c r="G592" i="33"/>
  <c r="H591" i="33"/>
  <c r="G591" i="33"/>
  <c r="H590" i="33"/>
  <c r="G590" i="33"/>
  <c r="H589" i="33"/>
  <c r="G589" i="33"/>
  <c r="H588" i="33"/>
  <c r="G588" i="33"/>
  <c r="H587" i="33"/>
  <c r="G587" i="33"/>
  <c r="H586" i="33"/>
  <c r="G586" i="33"/>
  <c r="H585" i="33"/>
  <c r="G585" i="33"/>
  <c r="H584" i="33"/>
  <c r="G584" i="33"/>
  <c r="H583" i="33"/>
  <c r="G583" i="33"/>
  <c r="H582" i="33"/>
  <c r="G582" i="33"/>
  <c r="H581" i="33"/>
  <c r="G581" i="33"/>
  <c r="H580" i="33"/>
  <c r="G580" i="33"/>
  <c r="H579" i="33"/>
  <c r="G579" i="33"/>
  <c r="G578" i="33"/>
  <c r="H577" i="33"/>
  <c r="G577" i="33"/>
  <c r="H576" i="33"/>
  <c r="G576" i="33"/>
  <c r="H575" i="33"/>
  <c r="G575" i="33"/>
  <c r="H574" i="33"/>
  <c r="G574" i="33"/>
  <c r="H573" i="33"/>
  <c r="G573" i="33"/>
  <c r="H572" i="33"/>
  <c r="G572" i="33"/>
  <c r="H571" i="33"/>
  <c r="G571" i="33"/>
  <c r="H570" i="33"/>
  <c r="G570" i="33"/>
  <c r="H569" i="33"/>
  <c r="G569" i="33"/>
  <c r="H568" i="33"/>
  <c r="G568" i="33"/>
  <c r="H567" i="33"/>
  <c r="G567" i="33"/>
  <c r="H566" i="33"/>
  <c r="G566" i="33"/>
  <c r="H565" i="33"/>
  <c r="G565" i="33"/>
  <c r="G564" i="33"/>
  <c r="H563" i="33"/>
  <c r="G563" i="33"/>
  <c r="H562" i="33"/>
  <c r="G562" i="33"/>
  <c r="H561" i="33"/>
  <c r="G561" i="33"/>
  <c r="H560" i="33"/>
  <c r="G560" i="33"/>
  <c r="H559" i="33"/>
  <c r="G559" i="33"/>
  <c r="H558" i="33"/>
  <c r="G558" i="33"/>
  <c r="H557" i="33"/>
  <c r="G557" i="33"/>
  <c r="H556" i="33"/>
  <c r="G556" i="33"/>
  <c r="H555" i="33"/>
  <c r="G555" i="33"/>
  <c r="H554" i="33"/>
  <c r="G554" i="33"/>
  <c r="H553" i="33"/>
  <c r="G553" i="33"/>
  <c r="H552" i="33"/>
  <c r="G552" i="33"/>
  <c r="H551" i="33"/>
  <c r="G551" i="33"/>
  <c r="H550" i="33"/>
  <c r="G550" i="33"/>
  <c r="H549" i="33"/>
  <c r="G549" i="33"/>
  <c r="H548" i="33"/>
  <c r="G548" i="33"/>
  <c r="H547" i="33"/>
  <c r="G547" i="33"/>
  <c r="H546" i="33"/>
  <c r="G546" i="33"/>
  <c r="H545" i="33"/>
  <c r="G545" i="33"/>
  <c r="H544" i="33"/>
  <c r="G544" i="33"/>
  <c r="H543" i="33"/>
  <c r="G543" i="33"/>
  <c r="H542" i="33"/>
  <c r="G542" i="33"/>
  <c r="H541" i="33"/>
  <c r="G541" i="33"/>
  <c r="H540" i="33"/>
  <c r="G540" i="33"/>
  <c r="H539" i="33"/>
  <c r="G539" i="33"/>
  <c r="H538" i="33"/>
  <c r="G538" i="33"/>
  <c r="H537" i="33"/>
  <c r="G537" i="33"/>
  <c r="H536" i="33"/>
  <c r="G536" i="33"/>
  <c r="H535" i="33"/>
  <c r="G535" i="33"/>
  <c r="H534" i="33"/>
  <c r="G534" i="33"/>
  <c r="H533" i="33"/>
  <c r="G533" i="33"/>
  <c r="H532" i="33"/>
  <c r="G532" i="33"/>
  <c r="H531" i="33"/>
  <c r="G531" i="33"/>
  <c r="H530" i="33"/>
  <c r="G530" i="33"/>
  <c r="H529" i="33"/>
  <c r="G529" i="33"/>
  <c r="H528" i="33"/>
  <c r="G528" i="33"/>
  <c r="H527" i="33"/>
  <c r="G527" i="33"/>
  <c r="H526" i="33"/>
  <c r="G526" i="33"/>
  <c r="H525" i="33"/>
  <c r="G525" i="33"/>
  <c r="H524" i="33"/>
  <c r="G524" i="33"/>
  <c r="H523" i="33"/>
  <c r="G523" i="33"/>
  <c r="H522" i="33"/>
  <c r="G522" i="33"/>
  <c r="H521" i="33"/>
  <c r="G521" i="33"/>
  <c r="H520" i="33"/>
  <c r="G520" i="33"/>
  <c r="H519" i="33"/>
  <c r="G519" i="33"/>
  <c r="H518" i="33"/>
  <c r="G518" i="33"/>
  <c r="H517" i="33"/>
  <c r="G517" i="33"/>
  <c r="H516" i="33"/>
  <c r="G516" i="33"/>
  <c r="H515" i="33"/>
  <c r="G515" i="33"/>
  <c r="H514" i="33"/>
  <c r="G514" i="33"/>
  <c r="H513" i="33"/>
  <c r="G513" i="33"/>
  <c r="H512" i="33"/>
  <c r="G512" i="33"/>
  <c r="H511" i="33"/>
  <c r="G511" i="33"/>
  <c r="H510" i="33"/>
  <c r="G510" i="33"/>
  <c r="H509" i="33"/>
  <c r="G509" i="33"/>
  <c r="H508" i="33"/>
  <c r="G508" i="33"/>
  <c r="H507" i="33"/>
  <c r="G507" i="33"/>
  <c r="H506" i="33"/>
  <c r="G506" i="33"/>
  <c r="H505" i="33"/>
  <c r="G505" i="33"/>
  <c r="H504" i="33"/>
  <c r="G504" i="33"/>
  <c r="H503" i="33"/>
  <c r="G503" i="33"/>
  <c r="H502" i="33"/>
  <c r="G502" i="33"/>
  <c r="H501" i="33"/>
  <c r="G501" i="33"/>
  <c r="H500" i="33"/>
  <c r="G500" i="33"/>
  <c r="H499" i="33"/>
  <c r="G499" i="33"/>
  <c r="H498" i="33"/>
  <c r="G498" i="33"/>
  <c r="H497" i="33"/>
  <c r="G497" i="33"/>
  <c r="H496" i="33"/>
  <c r="G496" i="33"/>
  <c r="H495" i="33"/>
  <c r="G495" i="33"/>
  <c r="H494" i="33"/>
  <c r="G494" i="33"/>
  <c r="H493" i="33"/>
  <c r="G493" i="33"/>
  <c r="H492" i="33"/>
  <c r="G492" i="33"/>
  <c r="H491" i="33"/>
  <c r="G491" i="33"/>
  <c r="H490" i="33"/>
  <c r="G490" i="33"/>
  <c r="H489" i="33"/>
  <c r="G489" i="33"/>
  <c r="H488" i="33"/>
  <c r="G488" i="33"/>
  <c r="H487" i="33"/>
  <c r="G487" i="33"/>
  <c r="H486" i="33"/>
  <c r="G486" i="33"/>
  <c r="H485" i="33"/>
  <c r="G485" i="33"/>
  <c r="H484" i="33"/>
  <c r="G484" i="33"/>
  <c r="H483" i="33"/>
  <c r="G483" i="33"/>
  <c r="H482" i="33"/>
  <c r="G482" i="33"/>
  <c r="H481" i="33"/>
  <c r="G481" i="33"/>
  <c r="H480" i="33"/>
  <c r="G480" i="33"/>
  <c r="H479" i="33"/>
  <c r="G479" i="33"/>
  <c r="H478" i="33"/>
  <c r="G478" i="33"/>
  <c r="H477" i="33"/>
  <c r="G477" i="33"/>
  <c r="H476" i="33"/>
  <c r="G476" i="33"/>
  <c r="H475" i="33"/>
  <c r="G475" i="33"/>
  <c r="H474" i="33"/>
  <c r="G474" i="33"/>
  <c r="H473" i="33"/>
  <c r="G473" i="33"/>
  <c r="H472" i="33"/>
  <c r="G472" i="33"/>
  <c r="H471" i="33"/>
  <c r="G471" i="33"/>
  <c r="H470" i="33"/>
  <c r="G470" i="33"/>
  <c r="H469" i="33"/>
  <c r="G469" i="33"/>
  <c r="H468" i="33"/>
  <c r="G468" i="33"/>
  <c r="H467" i="33"/>
  <c r="G467" i="33"/>
  <c r="H466" i="33"/>
  <c r="G466" i="33"/>
  <c r="H465" i="33"/>
  <c r="G465" i="33"/>
  <c r="H464" i="33"/>
  <c r="G464" i="33"/>
  <c r="H463" i="33"/>
  <c r="G463" i="33"/>
  <c r="H462" i="33"/>
  <c r="G462" i="33"/>
  <c r="H461" i="33"/>
  <c r="G461" i="33"/>
  <c r="H460" i="33"/>
  <c r="G460" i="33"/>
  <c r="H459" i="33"/>
  <c r="G459" i="33"/>
  <c r="H458" i="33"/>
  <c r="G458" i="33"/>
  <c r="H457" i="33"/>
  <c r="G457" i="33"/>
  <c r="H456" i="33"/>
  <c r="G456" i="33"/>
  <c r="H455" i="33"/>
  <c r="G455" i="33"/>
  <c r="H454" i="33"/>
  <c r="G454" i="33"/>
  <c r="H453" i="33"/>
  <c r="G453" i="33"/>
  <c r="H452" i="33"/>
  <c r="G452" i="33"/>
  <c r="H451" i="33"/>
  <c r="G451" i="33"/>
  <c r="H450" i="33"/>
  <c r="G450" i="33"/>
  <c r="H449" i="33"/>
  <c r="G449" i="33"/>
  <c r="H448" i="33"/>
  <c r="G448" i="33"/>
  <c r="H447" i="33"/>
  <c r="G447" i="33"/>
  <c r="H446" i="33"/>
  <c r="G446" i="33"/>
  <c r="H445" i="33"/>
  <c r="G445" i="33"/>
  <c r="H444" i="33"/>
  <c r="G444" i="33"/>
  <c r="H443" i="33"/>
  <c r="G443" i="33"/>
  <c r="H442" i="33"/>
  <c r="G442" i="33"/>
  <c r="H441" i="33"/>
  <c r="G441" i="33"/>
  <c r="H440" i="33"/>
  <c r="G440" i="33"/>
  <c r="H439" i="33"/>
  <c r="G439" i="33"/>
  <c r="H438" i="33"/>
  <c r="G438" i="33"/>
  <c r="H437" i="33"/>
  <c r="G437" i="33"/>
  <c r="H436" i="33"/>
  <c r="G436" i="33"/>
  <c r="H435" i="33"/>
  <c r="G435" i="33"/>
  <c r="H434" i="33"/>
  <c r="G434" i="33"/>
  <c r="H433" i="33"/>
  <c r="G433" i="33"/>
  <c r="H432" i="33"/>
  <c r="G432" i="33"/>
  <c r="H431" i="33"/>
  <c r="G431" i="33"/>
  <c r="H429" i="33"/>
  <c r="G429" i="33"/>
  <c r="H428" i="33"/>
  <c r="G428" i="33"/>
  <c r="H427" i="33"/>
  <c r="G427" i="33"/>
  <c r="H426" i="33"/>
  <c r="G426" i="33"/>
  <c r="H425" i="33"/>
  <c r="G425" i="33"/>
  <c r="H424" i="33"/>
  <c r="H423" i="33"/>
  <c r="G423" i="33"/>
  <c r="H422" i="33"/>
  <c r="H421" i="33"/>
  <c r="G421" i="33"/>
  <c r="H420" i="33"/>
  <c r="G420" i="33"/>
  <c r="H419" i="33"/>
  <c r="H418" i="33"/>
  <c r="G418" i="33"/>
  <c r="H417" i="33"/>
  <c r="G417" i="33"/>
  <c r="H416" i="33"/>
  <c r="G416" i="33"/>
  <c r="H415" i="33"/>
  <c r="G415" i="33"/>
  <c r="H414" i="33"/>
  <c r="G414" i="33"/>
  <c r="H412" i="33"/>
  <c r="G412" i="33"/>
  <c r="H411" i="33"/>
  <c r="G411" i="33"/>
  <c r="H410" i="33"/>
  <c r="G410" i="33"/>
  <c r="H409" i="33"/>
  <c r="G409" i="33"/>
  <c r="H407" i="33"/>
  <c r="G407" i="33"/>
  <c r="G405" i="33"/>
  <c r="H404" i="33"/>
  <c r="G404" i="33"/>
  <c r="H403" i="33"/>
  <c r="G403" i="33"/>
  <c r="H402" i="33"/>
  <c r="G402" i="33"/>
  <c r="H401" i="33"/>
  <c r="G401" i="33"/>
  <c r="H400" i="33"/>
  <c r="G400" i="33"/>
  <c r="H399" i="33"/>
  <c r="G399" i="33"/>
  <c r="H398" i="33"/>
  <c r="G398" i="33"/>
  <c r="H397" i="33"/>
  <c r="G397" i="33"/>
  <c r="H396" i="33"/>
  <c r="G396" i="33"/>
  <c r="H395" i="33"/>
  <c r="G395" i="33"/>
  <c r="H394" i="33"/>
  <c r="G394" i="33"/>
  <c r="H393" i="33"/>
  <c r="G393" i="33"/>
  <c r="G392" i="33"/>
  <c r="H391" i="33"/>
  <c r="G391" i="33"/>
  <c r="H390" i="33"/>
  <c r="G390" i="33"/>
  <c r="H389" i="33"/>
  <c r="G389" i="33"/>
  <c r="H388" i="33"/>
  <c r="G388" i="33"/>
  <c r="H387" i="33"/>
  <c r="G387" i="33"/>
  <c r="G386" i="33"/>
  <c r="H385" i="33"/>
  <c r="G385" i="33"/>
  <c r="H384" i="33"/>
  <c r="G384" i="33"/>
  <c r="H382" i="33"/>
  <c r="G382" i="33"/>
  <c r="H381" i="33"/>
  <c r="G381" i="33"/>
  <c r="H380" i="33"/>
  <c r="G380" i="33"/>
  <c r="H379" i="33"/>
  <c r="G379" i="33"/>
  <c r="H378" i="33"/>
  <c r="G378" i="33"/>
  <c r="H377" i="33"/>
  <c r="H376" i="33"/>
  <c r="G376" i="33"/>
  <c r="H375" i="33"/>
  <c r="G375" i="33"/>
  <c r="H374" i="33"/>
  <c r="G374" i="33"/>
  <c r="H373" i="33"/>
  <c r="G373" i="33"/>
  <c r="H372" i="33"/>
  <c r="G372" i="33"/>
  <c r="D371" i="33"/>
  <c r="H597" i="33" s="1"/>
  <c r="C371" i="33"/>
  <c r="H363" i="33"/>
  <c r="G363" i="33"/>
  <c r="H362" i="33"/>
  <c r="G362" i="33"/>
  <c r="H361" i="33"/>
  <c r="G361" i="33"/>
  <c r="H360" i="33"/>
  <c r="G360" i="33"/>
  <c r="H359" i="33"/>
  <c r="G359" i="33"/>
  <c r="H358" i="33"/>
  <c r="G358" i="33"/>
  <c r="H357" i="33"/>
  <c r="G357" i="33"/>
  <c r="H356" i="33"/>
  <c r="G356" i="33"/>
  <c r="H355" i="33"/>
  <c r="G355" i="33"/>
  <c r="H354" i="33"/>
  <c r="G354" i="33"/>
  <c r="H353" i="33"/>
  <c r="G353" i="33"/>
  <c r="H352" i="33"/>
  <c r="G352" i="33"/>
  <c r="H351" i="33"/>
  <c r="G351" i="33"/>
  <c r="H350" i="33"/>
  <c r="G350" i="33"/>
  <c r="H349" i="33"/>
  <c r="G349" i="33"/>
  <c r="H348" i="33"/>
  <c r="G348" i="33"/>
  <c r="H347" i="33"/>
  <c r="G347" i="33"/>
  <c r="H346" i="33"/>
  <c r="G346" i="33"/>
  <c r="H345" i="33"/>
  <c r="G345" i="33"/>
  <c r="H344" i="33"/>
  <c r="G344" i="33"/>
  <c r="H343" i="33"/>
  <c r="G343" i="33"/>
  <c r="H342" i="33"/>
  <c r="G342" i="33"/>
  <c r="H341" i="33"/>
  <c r="G341" i="33"/>
  <c r="H340" i="33"/>
  <c r="G340" i="33"/>
  <c r="H339" i="33"/>
  <c r="G339" i="33"/>
  <c r="G338" i="33"/>
  <c r="H337" i="33"/>
  <c r="G337" i="33"/>
  <c r="H336" i="33"/>
  <c r="G336" i="33"/>
  <c r="H335" i="33"/>
  <c r="G335" i="33"/>
  <c r="H334" i="33"/>
  <c r="G334" i="33"/>
  <c r="H333" i="33"/>
  <c r="G333" i="33"/>
  <c r="H332" i="33"/>
  <c r="G332" i="33"/>
  <c r="H331" i="33"/>
  <c r="G331" i="33"/>
  <c r="H330" i="33"/>
  <c r="G330" i="33"/>
  <c r="G329" i="33"/>
  <c r="H328" i="33"/>
  <c r="G328" i="33"/>
  <c r="G327" i="33"/>
  <c r="H326" i="33"/>
  <c r="G326" i="33"/>
  <c r="H325" i="33"/>
  <c r="G325" i="33"/>
  <c r="H324" i="33"/>
  <c r="G324" i="33"/>
  <c r="H323" i="33"/>
  <c r="G323" i="33"/>
  <c r="H322" i="33"/>
  <c r="G322" i="33"/>
  <c r="H321" i="33"/>
  <c r="G321" i="33"/>
  <c r="H320" i="33"/>
  <c r="G320" i="33"/>
  <c r="H319" i="33"/>
  <c r="G319" i="33"/>
  <c r="H318" i="33"/>
  <c r="G318" i="33"/>
  <c r="H317" i="33"/>
  <c r="G317" i="33"/>
  <c r="H316" i="33"/>
  <c r="G316" i="33"/>
  <c r="H315" i="33"/>
  <c r="G315" i="33"/>
  <c r="H314" i="33"/>
  <c r="G314" i="33"/>
  <c r="H313" i="33"/>
  <c r="G313" i="33"/>
  <c r="H312" i="33"/>
  <c r="G312" i="33"/>
  <c r="H311" i="33"/>
  <c r="G311" i="33"/>
  <c r="H310" i="33"/>
  <c r="G310" i="33"/>
  <c r="H309" i="33"/>
  <c r="G309" i="33"/>
  <c r="H308" i="33"/>
  <c r="G308" i="33"/>
  <c r="G307" i="33"/>
  <c r="H306" i="33"/>
  <c r="G306" i="33"/>
  <c r="H305" i="33"/>
  <c r="G305" i="33"/>
  <c r="H304" i="33"/>
  <c r="G304" i="33"/>
  <c r="H303" i="33"/>
  <c r="G303" i="33"/>
  <c r="H302" i="33"/>
  <c r="G302" i="33"/>
  <c r="H301" i="33"/>
  <c r="G301" i="33"/>
  <c r="H300" i="33"/>
  <c r="G300" i="33"/>
  <c r="H299" i="33"/>
  <c r="G299" i="33"/>
  <c r="H298" i="33"/>
  <c r="G298" i="33"/>
  <c r="H297" i="33"/>
  <c r="G297" i="33"/>
  <c r="H296" i="33"/>
  <c r="G296" i="33"/>
  <c r="H295" i="33"/>
  <c r="G295" i="33"/>
  <c r="H294" i="33"/>
  <c r="G294" i="33"/>
  <c r="H293" i="33"/>
  <c r="H292" i="33"/>
  <c r="G292" i="33"/>
  <c r="H291" i="33"/>
  <c r="G291" i="33"/>
  <c r="H290" i="33"/>
  <c r="G290" i="33"/>
  <c r="H289" i="33"/>
  <c r="G289" i="33"/>
  <c r="H288" i="33"/>
  <c r="H287" i="33"/>
  <c r="G287" i="33"/>
  <c r="H286" i="33"/>
  <c r="G286" i="33"/>
  <c r="H285" i="33"/>
  <c r="G285" i="33"/>
  <c r="H284" i="33"/>
  <c r="G284" i="33"/>
  <c r="H283" i="33"/>
  <c r="G283" i="33"/>
  <c r="H282" i="33"/>
  <c r="G282" i="33"/>
  <c r="G281" i="33"/>
  <c r="H280" i="33"/>
  <c r="G280" i="33"/>
  <c r="H279" i="33"/>
  <c r="G279" i="33"/>
  <c r="H278" i="33"/>
  <c r="G278" i="33"/>
  <c r="H277" i="33"/>
  <c r="G277" i="33"/>
  <c r="H276" i="33"/>
  <c r="G276" i="33"/>
  <c r="H275" i="33"/>
  <c r="G275" i="33"/>
  <c r="H274" i="33"/>
  <c r="G274" i="33"/>
  <c r="H273" i="33"/>
  <c r="G273" i="33"/>
  <c r="H272" i="33"/>
  <c r="G272" i="33"/>
  <c r="H271" i="33"/>
  <c r="G271" i="33"/>
  <c r="H270" i="33"/>
  <c r="G270" i="33"/>
  <c r="H269" i="33"/>
  <c r="G269" i="33"/>
  <c r="H268" i="33"/>
  <c r="G268" i="33"/>
  <c r="H267" i="33"/>
  <c r="G267" i="33"/>
  <c r="H266" i="33"/>
  <c r="G266" i="33"/>
  <c r="H265" i="33"/>
  <c r="G265" i="33"/>
  <c r="H264" i="33"/>
  <c r="G264" i="33"/>
  <c r="H263" i="33"/>
  <c r="G263" i="33"/>
  <c r="H262" i="33"/>
  <c r="G262" i="33"/>
  <c r="H261" i="33"/>
  <c r="G261" i="33"/>
  <c r="H260" i="33"/>
  <c r="G260" i="33"/>
  <c r="H259" i="33"/>
  <c r="G259" i="33"/>
  <c r="H257" i="33"/>
  <c r="G257" i="33"/>
  <c r="H256" i="33"/>
  <c r="G256" i="33"/>
  <c r="H255" i="33"/>
  <c r="H254" i="33"/>
  <c r="G254" i="33"/>
  <c r="H253" i="33"/>
  <c r="G253" i="33"/>
  <c r="H252" i="33"/>
  <c r="G252" i="33"/>
  <c r="H251" i="33"/>
  <c r="G251" i="33"/>
  <c r="H250" i="33"/>
  <c r="G250" i="33"/>
  <c r="H249" i="33"/>
  <c r="G249" i="33"/>
  <c r="H248" i="33"/>
  <c r="G248" i="33"/>
  <c r="H247" i="33"/>
  <c r="G247" i="33"/>
  <c r="H246" i="33"/>
  <c r="G246" i="33"/>
  <c r="H245" i="33"/>
  <c r="G245" i="33"/>
  <c r="H244" i="33"/>
  <c r="G244" i="33"/>
  <c r="H243" i="33"/>
  <c r="G243" i="33"/>
  <c r="G242" i="33"/>
  <c r="H241" i="33"/>
  <c r="G241" i="33"/>
  <c r="H240" i="33"/>
  <c r="G240" i="33"/>
  <c r="H239" i="33"/>
  <c r="G239" i="33"/>
  <c r="H238" i="33"/>
  <c r="G238" i="33"/>
  <c r="H237" i="33"/>
  <c r="G237" i="33"/>
  <c r="H236" i="33"/>
  <c r="G236" i="33"/>
  <c r="H235" i="33"/>
  <c r="G235" i="33"/>
  <c r="H234" i="33"/>
  <c r="G234" i="33"/>
  <c r="H233" i="33"/>
  <c r="G233" i="33"/>
  <c r="H232" i="33"/>
  <c r="G232" i="33"/>
  <c r="H231" i="33"/>
  <c r="G231" i="33"/>
  <c r="H230" i="33"/>
  <c r="G230" i="33"/>
  <c r="H229" i="33"/>
  <c r="G229" i="33"/>
  <c r="H228" i="33"/>
  <c r="G228" i="33"/>
  <c r="H227" i="33"/>
  <c r="G227" i="33"/>
  <c r="H226" i="33"/>
  <c r="G226" i="33"/>
  <c r="H225" i="33"/>
  <c r="G225" i="33"/>
  <c r="H224" i="33"/>
  <c r="G224" i="33"/>
  <c r="H223" i="33"/>
  <c r="G223" i="33"/>
  <c r="H222" i="33"/>
  <c r="G222" i="33"/>
  <c r="G221" i="33"/>
  <c r="H220" i="33"/>
  <c r="G220" i="33"/>
  <c r="G219" i="33"/>
  <c r="H218" i="33"/>
  <c r="G218" i="33"/>
  <c r="H217" i="33"/>
  <c r="G217" i="33"/>
  <c r="H216" i="33"/>
  <c r="G216" i="33"/>
  <c r="H214" i="33"/>
  <c r="G214" i="33"/>
  <c r="H213" i="33"/>
  <c r="G213" i="33"/>
  <c r="H212" i="33"/>
  <c r="G212" i="33"/>
  <c r="H211" i="33"/>
  <c r="G211" i="33"/>
  <c r="H210" i="33"/>
  <c r="G210" i="33"/>
  <c r="H209" i="33"/>
  <c r="G209" i="33"/>
  <c r="H208" i="33"/>
  <c r="G208" i="33"/>
  <c r="H207" i="33"/>
  <c r="G207" i="33"/>
  <c r="H206" i="33"/>
  <c r="G206" i="33"/>
  <c r="H205" i="33"/>
  <c r="G205" i="33"/>
  <c r="H204" i="33"/>
  <c r="G204" i="33"/>
  <c r="H203" i="33"/>
  <c r="G203" i="33"/>
  <c r="H202" i="33"/>
  <c r="G202" i="33"/>
  <c r="H201" i="33"/>
  <c r="G201" i="33"/>
  <c r="H200" i="33"/>
  <c r="G200" i="33"/>
  <c r="H199" i="33"/>
  <c r="G199" i="33"/>
  <c r="H198" i="33"/>
  <c r="G198" i="33"/>
  <c r="H197" i="33"/>
  <c r="G197" i="33"/>
  <c r="H196" i="33"/>
  <c r="G196" i="33"/>
  <c r="H195" i="33"/>
  <c r="G195" i="33"/>
  <c r="H194" i="33"/>
  <c r="G194" i="33"/>
  <c r="H193" i="33"/>
  <c r="G193" i="33"/>
  <c r="H192" i="33"/>
  <c r="G192" i="33"/>
  <c r="H191" i="33"/>
  <c r="G191" i="33"/>
  <c r="H190" i="33"/>
  <c r="G190" i="33"/>
  <c r="D188" i="33"/>
  <c r="H307" i="33" s="1"/>
  <c r="C188" i="33"/>
  <c r="H180" i="33"/>
  <c r="G180" i="33"/>
  <c r="H179" i="33"/>
  <c r="G179" i="33"/>
  <c r="H178" i="33"/>
  <c r="G178" i="33"/>
  <c r="H177" i="33"/>
  <c r="G177" i="33"/>
  <c r="H176" i="33"/>
  <c r="G176" i="33"/>
  <c r="G175" i="33"/>
  <c r="H174" i="33"/>
  <c r="G174" i="33"/>
  <c r="H173" i="33"/>
  <c r="G173" i="33"/>
  <c r="H172" i="33"/>
  <c r="G172" i="33"/>
  <c r="H171" i="33"/>
  <c r="G171" i="33"/>
  <c r="H170" i="33"/>
  <c r="G170" i="33"/>
  <c r="H169" i="33"/>
  <c r="G169" i="33"/>
  <c r="G168" i="33"/>
  <c r="H167" i="33"/>
  <c r="G167" i="33"/>
  <c r="H166" i="33"/>
  <c r="G166" i="33"/>
  <c r="H165" i="33"/>
  <c r="G165" i="33"/>
  <c r="H164" i="33"/>
  <c r="G164" i="33"/>
  <c r="H163" i="33"/>
  <c r="G163" i="33"/>
  <c r="H162" i="33"/>
  <c r="G162" i="33"/>
  <c r="H161" i="33"/>
  <c r="H160" i="33"/>
  <c r="G160" i="33"/>
  <c r="H159" i="33"/>
  <c r="G159" i="33"/>
  <c r="H158" i="33"/>
  <c r="G158" i="33"/>
  <c r="H157" i="33"/>
  <c r="G157" i="33"/>
  <c r="H155" i="33"/>
  <c r="G155" i="33"/>
  <c r="H154" i="33"/>
  <c r="G154" i="33"/>
  <c r="H153" i="33"/>
  <c r="G153" i="33"/>
  <c r="H152" i="33"/>
  <c r="H151" i="33"/>
  <c r="G151" i="33"/>
  <c r="H150" i="33"/>
  <c r="G150" i="33"/>
  <c r="H147" i="33"/>
  <c r="H145" i="33"/>
  <c r="G145" i="33"/>
  <c r="H143" i="33"/>
  <c r="G143" i="33"/>
  <c r="H142" i="33"/>
  <c r="G142" i="33"/>
  <c r="H141" i="33"/>
  <c r="G141" i="33"/>
  <c r="H140" i="33"/>
  <c r="G140" i="33"/>
  <c r="H138" i="33"/>
  <c r="G138" i="33"/>
  <c r="H137" i="33"/>
  <c r="G137" i="33"/>
  <c r="H136" i="33"/>
  <c r="G136" i="33"/>
  <c r="H135" i="33"/>
  <c r="G135" i="33"/>
  <c r="H134" i="33"/>
  <c r="G134" i="33"/>
  <c r="H133" i="33"/>
  <c r="G132" i="33"/>
  <c r="H131" i="33"/>
  <c r="G131" i="33"/>
  <c r="H130" i="33"/>
  <c r="G130" i="33"/>
  <c r="H129" i="33"/>
  <c r="G129" i="33"/>
  <c r="H128" i="33"/>
  <c r="G128" i="33"/>
  <c r="G127" i="33"/>
  <c r="H126" i="33"/>
  <c r="G126" i="33"/>
  <c r="H125" i="33"/>
  <c r="G125" i="33"/>
  <c r="H123" i="33"/>
  <c r="G123" i="33"/>
  <c r="H122" i="33"/>
  <c r="G122" i="33"/>
  <c r="H121" i="33"/>
  <c r="G121" i="33"/>
  <c r="H120" i="33"/>
  <c r="G120" i="33"/>
  <c r="H119" i="33"/>
  <c r="G119" i="33"/>
  <c r="H118" i="33"/>
  <c r="G118" i="33"/>
  <c r="H117" i="33"/>
  <c r="G117" i="33"/>
  <c r="H116" i="33"/>
  <c r="G116" i="33"/>
  <c r="H115" i="33"/>
  <c r="G115" i="33"/>
  <c r="H114" i="33"/>
  <c r="G114" i="33"/>
  <c r="H113" i="33"/>
  <c r="G113" i="33"/>
  <c r="H112" i="33"/>
  <c r="G112" i="33"/>
  <c r="H111" i="33"/>
  <c r="G111" i="33"/>
  <c r="H110" i="33"/>
  <c r="G110" i="33"/>
  <c r="H109" i="33"/>
  <c r="G109" i="33"/>
  <c r="H108" i="33"/>
  <c r="G108" i="33"/>
  <c r="H107" i="33"/>
  <c r="G107" i="33"/>
  <c r="H106" i="33"/>
  <c r="G106" i="33"/>
  <c r="H105" i="33"/>
  <c r="G105" i="33"/>
  <c r="H104" i="33"/>
  <c r="G104" i="33"/>
  <c r="G103" i="33"/>
  <c r="H102" i="33"/>
  <c r="G102" i="33"/>
  <c r="H101" i="33"/>
  <c r="G101" i="33"/>
  <c r="H100" i="33"/>
  <c r="G100" i="33"/>
  <c r="G99" i="33"/>
  <c r="H98" i="33"/>
  <c r="G98" i="33"/>
  <c r="H97" i="33"/>
  <c r="G97" i="33"/>
  <c r="H96" i="33"/>
  <c r="G96" i="33"/>
  <c r="H95" i="33"/>
  <c r="G95" i="33"/>
  <c r="H94" i="33"/>
  <c r="G94" i="33"/>
  <c r="H93" i="33"/>
  <c r="G93" i="33"/>
  <c r="H92" i="33"/>
  <c r="G92" i="33"/>
  <c r="H91" i="33"/>
  <c r="G91" i="33"/>
  <c r="H90" i="33"/>
  <c r="G90" i="33"/>
  <c r="H89" i="33"/>
  <c r="G89" i="33"/>
  <c r="H88" i="33"/>
  <c r="G88" i="33"/>
  <c r="H87" i="33"/>
  <c r="G87" i="33"/>
  <c r="H86" i="33"/>
  <c r="H85" i="33"/>
  <c r="H84" i="33"/>
  <c r="G84" i="33"/>
  <c r="H83" i="33"/>
  <c r="G83" i="33"/>
  <c r="H82" i="33"/>
  <c r="D81" i="33"/>
  <c r="C81" i="33"/>
  <c r="G156" i="33" s="1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H63" i="33"/>
  <c r="G63" i="33"/>
  <c r="G62" i="33"/>
  <c r="H61" i="33"/>
  <c r="G61" i="33"/>
  <c r="H60" i="33"/>
  <c r="G60" i="33"/>
  <c r="H59" i="33"/>
  <c r="G59" i="33"/>
  <c r="H58" i="33"/>
  <c r="G58" i="33"/>
  <c r="H57" i="33"/>
  <c r="G57" i="33"/>
  <c r="H56" i="33"/>
  <c r="G56" i="33"/>
  <c r="H55" i="33"/>
  <c r="G55" i="33"/>
  <c r="H54" i="33"/>
  <c r="G54" i="33"/>
  <c r="H53" i="33"/>
  <c r="G53" i="33"/>
  <c r="G52" i="33"/>
  <c r="H51" i="33"/>
  <c r="G51" i="33"/>
  <c r="H50" i="33"/>
  <c r="G50" i="33"/>
  <c r="H49" i="33"/>
  <c r="G49" i="33"/>
  <c r="H48" i="33"/>
  <c r="H47" i="33"/>
  <c r="G47" i="33"/>
  <c r="H46" i="33"/>
  <c r="G46" i="33"/>
  <c r="H45" i="33"/>
  <c r="G45" i="33"/>
  <c r="H44" i="33"/>
  <c r="G44" i="33"/>
  <c r="H43" i="33"/>
  <c r="G43" i="33"/>
  <c r="H42" i="33"/>
  <c r="G42" i="33"/>
  <c r="H41" i="33"/>
  <c r="G41" i="33"/>
  <c r="H40" i="33"/>
  <c r="G40" i="33"/>
  <c r="H39" i="33"/>
  <c r="G39" i="33"/>
  <c r="H38" i="33"/>
  <c r="G38" i="33"/>
  <c r="H37" i="33"/>
  <c r="G37" i="33"/>
  <c r="H36" i="33"/>
  <c r="G36" i="33"/>
  <c r="H35" i="33"/>
  <c r="G35" i="33"/>
  <c r="H34" i="33"/>
  <c r="G34" i="33"/>
  <c r="G33" i="33"/>
  <c r="H32" i="33"/>
  <c r="G32" i="33"/>
  <c r="H31" i="33"/>
  <c r="G31" i="33"/>
  <c r="H30" i="33"/>
  <c r="G30" i="33"/>
  <c r="H29" i="33"/>
  <c r="G29" i="33"/>
  <c r="H28" i="33"/>
  <c r="G28" i="33"/>
  <c r="H27" i="33"/>
  <c r="G27" i="33"/>
  <c r="H26" i="33"/>
  <c r="G26" i="33"/>
  <c r="H25" i="33"/>
  <c r="G25" i="33"/>
  <c r="H24" i="33"/>
  <c r="G24" i="33"/>
  <c r="H23" i="33"/>
  <c r="G23" i="33"/>
  <c r="D22" i="33"/>
  <c r="H52" i="33" s="1"/>
  <c r="C22" i="33"/>
  <c r="G22" i="33" s="1"/>
  <c r="D14" i="33"/>
  <c r="C14" i="33"/>
  <c r="D13" i="33"/>
  <c r="C13" i="33"/>
  <c r="C12" i="33"/>
  <c r="C11" i="33"/>
  <c r="D10" i="33"/>
  <c r="G638" i="32"/>
  <c r="H635" i="32"/>
  <c r="G635" i="32"/>
  <c r="H626" i="32"/>
  <c r="G626" i="32"/>
  <c r="H624" i="32"/>
  <c r="G624" i="32"/>
  <c r="H620" i="32"/>
  <c r="G613" i="32"/>
  <c r="D612" i="32"/>
  <c r="H618" i="32" s="1"/>
  <c r="C612" i="32"/>
  <c r="H604" i="32"/>
  <c r="G604" i="32"/>
  <c r="H603" i="32"/>
  <c r="G603" i="32"/>
  <c r="G601" i="32"/>
  <c r="G600" i="32"/>
  <c r="H599" i="32"/>
  <c r="G599" i="32"/>
  <c r="G598" i="32"/>
  <c r="G594" i="32"/>
  <c r="H593" i="32"/>
  <c r="G593" i="32"/>
  <c r="H592" i="32"/>
  <c r="G592" i="32"/>
  <c r="H587" i="32"/>
  <c r="G587" i="32"/>
  <c r="H586" i="32"/>
  <c r="G586" i="32"/>
  <c r="G585" i="32"/>
  <c r="G584" i="32"/>
  <c r="G583" i="32"/>
  <c r="H582" i="32"/>
  <c r="G582" i="32"/>
  <c r="H581" i="32"/>
  <c r="G581" i="32"/>
  <c r="G580" i="32"/>
  <c r="H579" i="32"/>
  <c r="G579" i="32"/>
  <c r="H578" i="32"/>
  <c r="G578" i="32"/>
  <c r="H576" i="32"/>
  <c r="G576" i="32"/>
  <c r="G575" i="32"/>
  <c r="G574" i="32"/>
  <c r="H573" i="32"/>
  <c r="G573" i="32"/>
  <c r="H572" i="32"/>
  <c r="G572" i="32"/>
  <c r="H570" i="32"/>
  <c r="G570" i="32"/>
  <c r="H569" i="32"/>
  <c r="G569" i="32"/>
  <c r="G568" i="32"/>
  <c r="G567" i="32"/>
  <c r="H566" i="32"/>
  <c r="G566" i="32"/>
  <c r="G565" i="32"/>
  <c r="G563" i="32"/>
  <c r="G562" i="32"/>
  <c r="G561" i="32"/>
  <c r="H560" i="32"/>
  <c r="G560" i="32"/>
  <c r="H558" i="32"/>
  <c r="G558" i="32"/>
  <c r="G557" i="32"/>
  <c r="H556" i="32"/>
  <c r="G556" i="32"/>
  <c r="H555" i="32"/>
  <c r="G555" i="32"/>
  <c r="H554" i="32"/>
  <c r="G554" i="32"/>
  <c r="H553" i="32"/>
  <c r="G553" i="32"/>
  <c r="G552" i="32"/>
  <c r="H551" i="32"/>
  <c r="G551" i="32"/>
  <c r="H550" i="32"/>
  <c r="G550" i="32"/>
  <c r="G549" i="32"/>
  <c r="H548" i="32"/>
  <c r="G548" i="32"/>
  <c r="H547" i="32"/>
  <c r="G547" i="32"/>
  <c r="G545" i="32"/>
  <c r="G542" i="32"/>
  <c r="H538" i="32"/>
  <c r="H537" i="32"/>
  <c r="H536" i="32"/>
  <c r="G536" i="32"/>
  <c r="G535" i="32"/>
  <c r="H534" i="32"/>
  <c r="G534" i="32"/>
  <c r="G533" i="32"/>
  <c r="H532" i="32"/>
  <c r="G532" i="32"/>
  <c r="H531" i="32"/>
  <c r="G531" i="32"/>
  <c r="H530" i="32"/>
  <c r="G530" i="32"/>
  <c r="H529" i="32"/>
  <c r="G529" i="32"/>
  <c r="H527" i="32"/>
  <c r="G527" i="32"/>
  <c r="G525" i="32"/>
  <c r="H524" i="32"/>
  <c r="G524" i="32"/>
  <c r="G523" i="32"/>
  <c r="H522" i="32"/>
  <c r="G522" i="32"/>
  <c r="G521" i="32"/>
  <c r="G520" i="32"/>
  <c r="H519" i="32"/>
  <c r="G519" i="32"/>
  <c r="G516" i="32"/>
  <c r="H515" i="32"/>
  <c r="G515" i="32"/>
  <c r="H514" i="32"/>
  <c r="G514" i="32"/>
  <c r="G513" i="32"/>
  <c r="G511" i="32"/>
  <c r="H510" i="32"/>
  <c r="G510" i="32"/>
  <c r="G508" i="32"/>
  <c r="H506" i="32"/>
  <c r="G506" i="32"/>
  <c r="H505" i="32"/>
  <c r="G505" i="32"/>
  <c r="G504" i="32"/>
  <c r="H503" i="32"/>
  <c r="G503" i="32"/>
  <c r="H502" i="32"/>
  <c r="G502" i="32"/>
  <c r="H501" i="32"/>
  <c r="G501" i="32"/>
  <c r="G500" i="32"/>
  <c r="G498" i="32"/>
  <c r="G497" i="32"/>
  <c r="G496" i="32"/>
  <c r="H495" i="32"/>
  <c r="G495" i="32"/>
  <c r="G492" i="32"/>
  <c r="G491" i="32"/>
  <c r="H490" i="32"/>
  <c r="G490" i="32"/>
  <c r="G489" i="32"/>
  <c r="G488" i="32"/>
  <c r="G485" i="32"/>
  <c r="G484" i="32"/>
  <c r="G482" i="32"/>
  <c r="G481" i="32"/>
  <c r="G480" i="32"/>
  <c r="G479" i="32"/>
  <c r="H477" i="32"/>
  <c r="G477" i="32"/>
  <c r="H475" i="32"/>
  <c r="G475" i="32"/>
  <c r="G469" i="32"/>
  <c r="H468" i="32"/>
  <c r="G468" i="32"/>
  <c r="H467" i="32"/>
  <c r="G467" i="32"/>
  <c r="H466" i="32"/>
  <c r="G466" i="32"/>
  <c r="H465" i="32"/>
  <c r="G465" i="32"/>
  <c r="G464" i="32"/>
  <c r="H463" i="32"/>
  <c r="G463" i="32"/>
  <c r="H462" i="32"/>
  <c r="G462" i="32"/>
  <c r="G461" i="32"/>
  <c r="H459" i="32"/>
  <c r="G459" i="32"/>
  <c r="H458" i="32"/>
  <c r="G458" i="32"/>
  <c r="G457" i="32"/>
  <c r="G456" i="32"/>
  <c r="H454" i="32"/>
  <c r="G454" i="32"/>
  <c r="H453" i="32"/>
  <c r="G453" i="32"/>
  <c r="H452" i="32"/>
  <c r="G452" i="32"/>
  <c r="G450" i="32"/>
  <c r="G449" i="32"/>
  <c r="H448" i="32"/>
  <c r="H447" i="32"/>
  <c r="G447" i="32"/>
  <c r="H445" i="32"/>
  <c r="G445" i="32"/>
  <c r="H444" i="32"/>
  <c r="G444" i="32"/>
  <c r="H443" i="32"/>
  <c r="G443" i="32"/>
  <c r="H442" i="32"/>
  <c r="G442" i="32"/>
  <c r="H440" i="32"/>
  <c r="G440" i="32"/>
  <c r="H439" i="32"/>
  <c r="G439" i="32"/>
  <c r="H432" i="32"/>
  <c r="H431" i="32"/>
  <c r="G431" i="32"/>
  <c r="H430" i="32"/>
  <c r="H429" i="32"/>
  <c r="G429" i="32"/>
  <c r="G427" i="32"/>
  <c r="H426" i="32"/>
  <c r="H425" i="32"/>
  <c r="G425" i="32"/>
  <c r="H421" i="32"/>
  <c r="H420" i="32"/>
  <c r="G420" i="32"/>
  <c r="H418" i="32"/>
  <c r="G418" i="32"/>
  <c r="H417" i="32"/>
  <c r="G417" i="32"/>
  <c r="G416" i="32"/>
  <c r="H415" i="32"/>
  <c r="G415" i="32"/>
  <c r="H414" i="32"/>
  <c r="G414" i="32"/>
  <c r="H412" i="32"/>
  <c r="G412" i="32"/>
  <c r="G404" i="32"/>
  <c r="H403" i="32"/>
  <c r="G403" i="32"/>
  <c r="H400" i="32"/>
  <c r="G400" i="32"/>
  <c r="H399" i="32"/>
  <c r="G399" i="32"/>
  <c r="G397" i="32"/>
  <c r="H393" i="32"/>
  <c r="G393" i="32"/>
  <c r="H390" i="32"/>
  <c r="G390" i="32"/>
  <c r="H385" i="32"/>
  <c r="H382" i="32"/>
  <c r="G382" i="32"/>
  <c r="G376" i="32"/>
  <c r="H375" i="32"/>
  <c r="G375" i="32"/>
  <c r="D371" i="32"/>
  <c r="C371" i="32"/>
  <c r="G493" i="32" s="1"/>
  <c r="G362" i="32"/>
  <c r="H360" i="32"/>
  <c r="G360" i="32"/>
  <c r="H359" i="32"/>
  <c r="G359" i="32"/>
  <c r="G358" i="32"/>
  <c r="H357" i="32"/>
  <c r="G357" i="32"/>
  <c r="G356" i="32"/>
  <c r="H355" i="32"/>
  <c r="G355" i="32"/>
  <c r="G354" i="32"/>
  <c r="H353" i="32"/>
  <c r="G353" i="32"/>
  <c r="H352" i="32"/>
  <c r="G352" i="32"/>
  <c r="H351" i="32"/>
  <c r="G351" i="32"/>
  <c r="H350" i="32"/>
  <c r="G350" i="32"/>
  <c r="H349" i="32"/>
  <c r="G349" i="32"/>
  <c r="H348" i="32"/>
  <c r="G348" i="32"/>
  <c r="H345" i="32"/>
  <c r="G345" i="32"/>
  <c r="G344" i="32"/>
  <c r="G342" i="32"/>
  <c r="H341" i="32"/>
  <c r="G341" i="32"/>
  <c r="G340" i="32"/>
  <c r="H339" i="32"/>
  <c r="G339" i="32"/>
  <c r="H337" i="32"/>
  <c r="G337" i="32"/>
  <c r="H335" i="32"/>
  <c r="G335" i="32"/>
  <c r="H334" i="32"/>
  <c r="G334" i="32"/>
  <c r="H333" i="32"/>
  <c r="G333" i="32"/>
  <c r="G332" i="32"/>
  <c r="H331" i="32"/>
  <c r="G331" i="32"/>
  <c r="H330" i="32"/>
  <c r="G330" i="32"/>
  <c r="H329" i="32"/>
  <c r="G329" i="32"/>
  <c r="G328" i="32"/>
  <c r="G326" i="32"/>
  <c r="G325" i="32"/>
  <c r="H323" i="32"/>
  <c r="H322" i="32"/>
  <c r="G322" i="32"/>
  <c r="H321" i="32"/>
  <c r="G321" i="32"/>
  <c r="H320" i="32"/>
  <c r="G320" i="32"/>
  <c r="H319" i="32"/>
  <c r="G319" i="32"/>
  <c r="H318" i="32"/>
  <c r="G318" i="32"/>
  <c r="H317" i="32"/>
  <c r="G317" i="32"/>
  <c r="H315" i="32"/>
  <c r="H314" i="32"/>
  <c r="G314" i="32"/>
  <c r="H313" i="32"/>
  <c r="G313" i="32"/>
  <c r="H310" i="32"/>
  <c r="G310" i="32"/>
  <c r="H309" i="32"/>
  <c r="H304" i="32"/>
  <c r="G304" i="32"/>
  <c r="H303" i="32"/>
  <c r="G303" i="32"/>
  <c r="H302" i="32"/>
  <c r="G302" i="32"/>
  <c r="H301" i="32"/>
  <c r="G301" i="32"/>
  <c r="G300" i="32"/>
  <c r="G299" i="32"/>
  <c r="H298" i="32"/>
  <c r="G298" i="32"/>
  <c r="H297" i="32"/>
  <c r="G297" i="32"/>
  <c r="H296" i="32"/>
  <c r="G296" i="32"/>
  <c r="H291" i="32"/>
  <c r="G291" i="32"/>
  <c r="H290" i="32"/>
  <c r="G290" i="32"/>
  <c r="H289" i="32"/>
  <c r="G289" i="32"/>
  <c r="H288" i="32"/>
  <c r="G288" i="32"/>
  <c r="H287" i="32"/>
  <c r="G287" i="32"/>
  <c r="H286" i="32"/>
  <c r="G286" i="32"/>
  <c r="H285" i="32"/>
  <c r="G285" i="32"/>
  <c r="H284" i="32"/>
  <c r="G284" i="32"/>
  <c r="H283" i="32"/>
  <c r="G283" i="32"/>
  <c r="H282" i="32"/>
  <c r="G282" i="32"/>
  <c r="H280" i="32"/>
  <c r="G280" i="32"/>
  <c r="G279" i="32"/>
  <c r="H278" i="32"/>
  <c r="G278" i="32"/>
  <c r="H277" i="32"/>
  <c r="H275" i="32"/>
  <c r="H274" i="32"/>
  <c r="G274" i="32"/>
  <c r="H273" i="32"/>
  <c r="G273" i="32"/>
  <c r="H272" i="32"/>
  <c r="G272" i="32"/>
  <c r="H271" i="32"/>
  <c r="G271" i="32"/>
  <c r="H269" i="32"/>
  <c r="G269" i="32"/>
  <c r="G268" i="32"/>
  <c r="G266" i="32"/>
  <c r="G265" i="32"/>
  <c r="H264" i="32"/>
  <c r="G264" i="32"/>
  <c r="H263" i="32"/>
  <c r="G263" i="32"/>
  <c r="H262" i="32"/>
  <c r="G262" i="32"/>
  <c r="H260" i="32"/>
  <c r="G260" i="32"/>
  <c r="H259" i="32"/>
  <c r="G259" i="32"/>
  <c r="H257" i="32"/>
  <c r="G257" i="32"/>
  <c r="H256" i="32"/>
  <c r="G254" i="32"/>
  <c r="H253" i="32"/>
  <c r="G253" i="32"/>
  <c r="H251" i="32"/>
  <c r="G251" i="32"/>
  <c r="H250" i="32"/>
  <c r="H249" i="32"/>
  <c r="G249" i="32"/>
  <c r="H247" i="32"/>
  <c r="G247" i="32"/>
  <c r="H246" i="32"/>
  <c r="G246" i="32"/>
  <c r="G241" i="32"/>
  <c r="H240" i="32"/>
  <c r="G238" i="32"/>
  <c r="H237" i="32"/>
  <c r="H236" i="32"/>
  <c r="G236" i="32"/>
  <c r="H234" i="32"/>
  <c r="G234" i="32"/>
  <c r="G233" i="32"/>
  <c r="G232" i="32"/>
  <c r="H228" i="32"/>
  <c r="G228" i="32"/>
  <c r="G227" i="32"/>
  <c r="H224" i="32"/>
  <c r="G224" i="32"/>
  <c r="G221" i="32"/>
  <c r="H217" i="32"/>
  <c r="G217" i="32"/>
  <c r="H212" i="32"/>
  <c r="G212" i="32"/>
  <c r="H211" i="32"/>
  <c r="H208" i="32"/>
  <c r="G206" i="32"/>
  <c r="H200" i="32"/>
  <c r="G200" i="32"/>
  <c r="H199" i="32"/>
  <c r="G199" i="32"/>
  <c r="H196" i="32"/>
  <c r="H194" i="32"/>
  <c r="H192" i="32"/>
  <c r="G192" i="32"/>
  <c r="G190" i="32"/>
  <c r="D188" i="32"/>
  <c r="H230" i="32" s="1"/>
  <c r="C188" i="32"/>
  <c r="G363" i="32" s="1"/>
  <c r="H180" i="32"/>
  <c r="G180" i="32"/>
  <c r="H179" i="32"/>
  <c r="G179" i="32"/>
  <c r="H178" i="32"/>
  <c r="G178" i="32"/>
  <c r="H176" i="32"/>
  <c r="G176" i="32"/>
  <c r="H175" i="32"/>
  <c r="G175" i="32"/>
  <c r="H174" i="32"/>
  <c r="G174" i="32"/>
  <c r="H173" i="32"/>
  <c r="G173" i="32"/>
  <c r="H172" i="32"/>
  <c r="G172" i="32"/>
  <c r="H171" i="32"/>
  <c r="G171" i="32"/>
  <c r="H170" i="32"/>
  <c r="H169" i="32"/>
  <c r="G169" i="32"/>
  <c r="H167" i="32"/>
  <c r="G167" i="32"/>
  <c r="G165" i="32"/>
  <c r="H164" i="32"/>
  <c r="G164" i="32"/>
  <c r="H163" i="32"/>
  <c r="G163" i="32"/>
  <c r="H162" i="32"/>
  <c r="G162" i="32"/>
  <c r="H161" i="32"/>
  <c r="H160" i="32"/>
  <c r="G160" i="32"/>
  <c r="H159" i="32"/>
  <c r="G159" i="32"/>
  <c r="H158" i="32"/>
  <c r="G158" i="32"/>
  <c r="H157" i="32"/>
  <c r="G157" i="32"/>
  <c r="H153" i="32"/>
  <c r="G153" i="32"/>
  <c r="H152" i="32"/>
  <c r="G151" i="32"/>
  <c r="H149" i="32"/>
  <c r="H147" i="32"/>
  <c r="G143" i="32"/>
  <c r="H140" i="32"/>
  <c r="G140" i="32"/>
  <c r="H136" i="32"/>
  <c r="H131" i="32"/>
  <c r="G131" i="32"/>
  <c r="H130" i="32"/>
  <c r="G130" i="32"/>
  <c r="H119" i="32"/>
  <c r="G119" i="32"/>
  <c r="H117" i="32"/>
  <c r="G117" i="32"/>
  <c r="H114" i="32"/>
  <c r="G114" i="32"/>
  <c r="G113" i="32"/>
  <c r="H110" i="32"/>
  <c r="G110" i="32"/>
  <c r="G105" i="32"/>
  <c r="H102" i="32"/>
  <c r="G102" i="32"/>
  <c r="G100" i="32"/>
  <c r="G98" i="32"/>
  <c r="H96" i="32"/>
  <c r="G96" i="32"/>
  <c r="H95" i="32"/>
  <c r="G95" i="32"/>
  <c r="H94" i="32"/>
  <c r="G94" i="32"/>
  <c r="H93" i="32"/>
  <c r="G93" i="32"/>
  <c r="H91" i="32"/>
  <c r="G91" i="32"/>
  <c r="H89" i="32"/>
  <c r="H88" i="32"/>
  <c r="D81" i="32"/>
  <c r="H145" i="32" s="1"/>
  <c r="C81" i="32"/>
  <c r="G109" i="32" s="1"/>
  <c r="G73" i="32"/>
  <c r="G71" i="32"/>
  <c r="H69" i="32"/>
  <c r="G69" i="32"/>
  <c r="H68" i="32"/>
  <c r="G66" i="32"/>
  <c r="G65" i="32"/>
  <c r="H64" i="32"/>
  <c r="G64" i="32"/>
  <c r="H63" i="32"/>
  <c r="G63" i="32"/>
  <c r="G62" i="32"/>
  <c r="H61" i="32"/>
  <c r="G61" i="32"/>
  <c r="H60" i="32"/>
  <c r="G60" i="32"/>
  <c r="H59" i="32"/>
  <c r="G59" i="32"/>
  <c r="H58" i="32"/>
  <c r="G58" i="32"/>
  <c r="G57" i="32"/>
  <c r="H56" i="32"/>
  <c r="H55" i="32"/>
  <c r="G55" i="32"/>
  <c r="H54" i="32"/>
  <c r="G54" i="32"/>
  <c r="H52" i="32"/>
  <c r="H51" i="32"/>
  <c r="G51" i="32"/>
  <c r="H50" i="32"/>
  <c r="G50" i="32"/>
  <c r="H49" i="32"/>
  <c r="G49" i="32"/>
  <c r="H47" i="32"/>
  <c r="H46" i="32"/>
  <c r="G46" i="32"/>
  <c r="H45" i="32"/>
  <c r="G45" i="32"/>
  <c r="H44" i="32"/>
  <c r="G44" i="32"/>
  <c r="H43" i="32"/>
  <c r="G43" i="32"/>
  <c r="H42" i="32"/>
  <c r="G41" i="32"/>
  <c r="H40" i="32"/>
  <c r="G40" i="32"/>
  <c r="H38" i="32"/>
  <c r="G38" i="32"/>
  <c r="H37" i="32"/>
  <c r="G37" i="32"/>
  <c r="H36" i="32"/>
  <c r="G36" i="32"/>
  <c r="H35" i="32"/>
  <c r="G35" i="32"/>
  <c r="H34" i="32"/>
  <c r="G34" i="32"/>
  <c r="H31" i="32"/>
  <c r="G31" i="32"/>
  <c r="G29" i="32"/>
  <c r="H27" i="32"/>
  <c r="G27" i="32"/>
  <c r="H26" i="32"/>
  <c r="G26" i="32"/>
  <c r="G25" i="32"/>
  <c r="H24" i="32"/>
  <c r="G24" i="32"/>
  <c r="H23" i="32"/>
  <c r="G23" i="32"/>
  <c r="D22" i="32"/>
  <c r="H72" i="32" s="1"/>
  <c r="C22" i="32"/>
  <c r="D14" i="32"/>
  <c r="D13" i="32"/>
  <c r="C13" i="32"/>
  <c r="D11" i="32"/>
  <c r="D10" i="32"/>
  <c r="C10" i="32"/>
  <c r="H638" i="31"/>
  <c r="G638" i="31"/>
  <c r="H637" i="31"/>
  <c r="G637" i="31"/>
  <c r="G636" i="31"/>
  <c r="H635" i="31"/>
  <c r="G635" i="31"/>
  <c r="G633" i="31"/>
  <c r="G632" i="31"/>
  <c r="G631" i="31"/>
  <c r="G629" i="31"/>
  <c r="H626" i="31"/>
  <c r="G626" i="31"/>
  <c r="G625" i="31"/>
  <c r="H624" i="31"/>
  <c r="G624" i="31"/>
  <c r="H622" i="31"/>
  <c r="G622" i="31"/>
  <c r="H620" i="31"/>
  <c r="G620" i="31"/>
  <c r="G619" i="31"/>
  <c r="H618" i="31"/>
  <c r="G618" i="31"/>
  <c r="D612" i="31"/>
  <c r="H640" i="31" s="1"/>
  <c r="C612" i="31"/>
  <c r="H604" i="31"/>
  <c r="G604" i="31"/>
  <c r="G603" i="31"/>
  <c r="H602" i="31"/>
  <c r="G602" i="31"/>
  <c r="H601" i="31"/>
  <c r="G601" i="31"/>
  <c r="G600" i="31"/>
  <c r="H599" i="31"/>
  <c r="G599" i="31"/>
  <c r="G598" i="31"/>
  <c r="H596" i="31"/>
  <c r="G596" i="31"/>
  <c r="H595" i="31"/>
  <c r="G595" i="31"/>
  <c r="H594" i="31"/>
  <c r="G594" i="31"/>
  <c r="H593" i="31"/>
  <c r="G593" i="31"/>
  <c r="H592" i="31"/>
  <c r="G592" i="31"/>
  <c r="G591" i="31"/>
  <c r="G589" i="31"/>
  <c r="H587" i="31"/>
  <c r="G587" i="31"/>
  <c r="H586" i="31"/>
  <c r="G586" i="31"/>
  <c r="G585" i="31"/>
  <c r="H584" i="31"/>
  <c r="G584" i="31"/>
  <c r="G583" i="31"/>
  <c r="G582" i="31"/>
  <c r="H581" i="31"/>
  <c r="G581" i="31"/>
  <c r="G580" i="31"/>
  <c r="H579" i="31"/>
  <c r="G579" i="31"/>
  <c r="H578" i="31"/>
  <c r="G578" i="31"/>
  <c r="G577" i="31"/>
  <c r="H576" i="31"/>
  <c r="G576" i="31"/>
  <c r="H575" i="31"/>
  <c r="G575" i="31"/>
  <c r="H574" i="31"/>
  <c r="G574" i="31"/>
  <c r="H573" i="31"/>
  <c r="H572" i="31"/>
  <c r="G572" i="31"/>
  <c r="H571" i="31"/>
  <c r="G571" i="31"/>
  <c r="H570" i="31"/>
  <c r="G570" i="31"/>
  <c r="H569" i="31"/>
  <c r="G569" i="31"/>
  <c r="G568" i="31"/>
  <c r="G567" i="31"/>
  <c r="H566" i="31"/>
  <c r="G566" i="31"/>
  <c r="H565" i="31"/>
  <c r="G565" i="31"/>
  <c r="H562" i="31"/>
  <c r="G562" i="31"/>
  <c r="G561" i="31"/>
  <c r="H560" i="31"/>
  <c r="G560" i="31"/>
  <c r="H559" i="31"/>
  <c r="G559" i="31"/>
  <c r="H558" i="31"/>
  <c r="G558" i="31"/>
  <c r="G557" i="31"/>
  <c r="H556" i="31"/>
  <c r="G556" i="31"/>
  <c r="H555" i="31"/>
  <c r="G555" i="31"/>
  <c r="H554" i="31"/>
  <c r="G554" i="31"/>
  <c r="H553" i="31"/>
  <c r="G553" i="31"/>
  <c r="H552" i="31"/>
  <c r="G552" i="31"/>
  <c r="H551" i="31"/>
  <c r="G551" i="31"/>
  <c r="H550" i="31"/>
  <c r="G550" i="31"/>
  <c r="H549" i="31"/>
  <c r="G549" i="31"/>
  <c r="H548" i="31"/>
  <c r="G548" i="31"/>
  <c r="H547" i="31"/>
  <c r="G547" i="31"/>
  <c r="G546" i="31"/>
  <c r="H542" i="31"/>
  <c r="G542" i="31"/>
  <c r="H541" i="31"/>
  <c r="G541" i="31"/>
  <c r="H538" i="31"/>
  <c r="G537" i="31"/>
  <c r="H536" i="31"/>
  <c r="G536" i="31"/>
  <c r="H535" i="31"/>
  <c r="G535" i="31"/>
  <c r="H534" i="31"/>
  <c r="G534" i="31"/>
  <c r="H533" i="31"/>
  <c r="G533" i="31"/>
  <c r="H532" i="31"/>
  <c r="G532" i="31"/>
  <c r="H531" i="31"/>
  <c r="G531" i="31"/>
  <c r="H530" i="31"/>
  <c r="G530" i="31"/>
  <c r="H529" i="31"/>
  <c r="G529" i="31"/>
  <c r="H527" i="31"/>
  <c r="G527" i="31"/>
  <c r="H526" i="31"/>
  <c r="G526" i="31"/>
  <c r="G525" i="31"/>
  <c r="H524" i="31"/>
  <c r="G524" i="31"/>
  <c r="G523" i="31"/>
  <c r="H522" i="31"/>
  <c r="G522" i="31"/>
  <c r="H521" i="31"/>
  <c r="G521" i="31"/>
  <c r="H519" i="31"/>
  <c r="G519" i="31"/>
  <c r="G518" i="31"/>
  <c r="G517" i="31"/>
  <c r="H516" i="31"/>
  <c r="G516" i="31"/>
  <c r="H515" i="31"/>
  <c r="G515" i="31"/>
  <c r="H514" i="31"/>
  <c r="G514" i="31"/>
  <c r="G513" i="31"/>
  <c r="G512" i="31"/>
  <c r="H511" i="31"/>
  <c r="G511" i="31"/>
  <c r="H510" i="31"/>
  <c r="G510" i="31"/>
  <c r="G509" i="31"/>
  <c r="H508" i="31"/>
  <c r="G508" i="31"/>
  <c r="H506" i="31"/>
  <c r="G506" i="31"/>
  <c r="H505" i="31"/>
  <c r="G505" i="31"/>
  <c r="G504" i="31"/>
  <c r="H503" i="31"/>
  <c r="G503" i="31"/>
  <c r="H502" i="31"/>
  <c r="G502" i="31"/>
  <c r="H501" i="31"/>
  <c r="G501" i="31"/>
  <c r="H500" i="31"/>
  <c r="G500" i="31"/>
  <c r="H498" i="31"/>
  <c r="G498" i="31"/>
  <c r="G497" i="31"/>
  <c r="G496" i="31"/>
  <c r="H495" i="31"/>
  <c r="G495" i="31"/>
  <c r="G494" i="31"/>
  <c r="G493" i="31"/>
  <c r="H492" i="31"/>
  <c r="G492" i="31"/>
  <c r="H491" i="31"/>
  <c r="G491" i="31"/>
  <c r="H490" i="31"/>
  <c r="G490" i="31"/>
  <c r="G489" i="31"/>
  <c r="H488" i="31"/>
  <c r="G488" i="31"/>
  <c r="H487" i="31"/>
  <c r="G487" i="31"/>
  <c r="G486" i="31"/>
  <c r="G485" i="31"/>
  <c r="G483" i="31"/>
  <c r="H482" i="31"/>
  <c r="G482" i="31"/>
  <c r="G481" i="31"/>
  <c r="H480" i="31"/>
  <c r="G480" i="31"/>
  <c r="H479" i="31"/>
  <c r="G479" i="31"/>
  <c r="H478" i="31"/>
  <c r="G478" i="31"/>
  <c r="H477" i="31"/>
  <c r="G477" i="31"/>
  <c r="H476" i="31"/>
  <c r="G476" i="31"/>
  <c r="H475" i="31"/>
  <c r="G475" i="31"/>
  <c r="H474" i="31"/>
  <c r="G474" i="31"/>
  <c r="G473" i="31"/>
  <c r="H472" i="31"/>
  <c r="G472" i="31"/>
  <c r="G471" i="31"/>
  <c r="H468" i="31"/>
  <c r="G468" i="31"/>
  <c r="G467" i="31"/>
  <c r="H466" i="31"/>
  <c r="G466" i="31"/>
  <c r="G465" i="31"/>
  <c r="H464" i="31"/>
  <c r="G464" i="31"/>
  <c r="H463" i="31"/>
  <c r="G463" i="31"/>
  <c r="H461" i="31"/>
  <c r="G461" i="31"/>
  <c r="H459" i="31"/>
  <c r="G459" i="31"/>
  <c r="H458" i="31"/>
  <c r="H457" i="31"/>
  <c r="G457" i="31"/>
  <c r="H456" i="31"/>
  <c r="G456" i="31"/>
  <c r="H455" i="31"/>
  <c r="H454" i="31"/>
  <c r="H453" i="31"/>
  <c r="G453" i="31"/>
  <c r="H452" i="31"/>
  <c r="G452" i="31"/>
  <c r="H451" i="31"/>
  <c r="G451" i="31"/>
  <c r="H450" i="31"/>
  <c r="H449" i="31"/>
  <c r="G449" i="31"/>
  <c r="H447" i="31"/>
  <c r="G447" i="31"/>
  <c r="H445" i="31"/>
  <c r="G445" i="31"/>
  <c r="H444" i="31"/>
  <c r="G444" i="31"/>
  <c r="H443" i="31"/>
  <c r="G443" i="31"/>
  <c r="H442" i="31"/>
  <c r="G442" i="31"/>
  <c r="H441" i="31"/>
  <c r="G441" i="31"/>
  <c r="H440" i="31"/>
  <c r="G440" i="31"/>
  <c r="H439" i="31"/>
  <c r="G439" i="31"/>
  <c r="H436" i="31"/>
  <c r="H432" i="31"/>
  <c r="G432" i="31"/>
  <c r="H429" i="31"/>
  <c r="G429" i="31"/>
  <c r="H427" i="31"/>
  <c r="G427" i="31"/>
  <c r="H425" i="31"/>
  <c r="G425" i="31"/>
  <c r="H421" i="31"/>
  <c r="G421" i="31"/>
  <c r="H420" i="31"/>
  <c r="G420" i="31"/>
  <c r="H418" i="31"/>
  <c r="G418" i="31"/>
  <c r="H416" i="31"/>
  <c r="G416" i="31"/>
  <c r="H415" i="31"/>
  <c r="G415" i="31"/>
  <c r="H414" i="31"/>
  <c r="G414" i="31"/>
  <c r="H413" i="31"/>
  <c r="G413" i="31"/>
  <c r="H412" i="31"/>
  <c r="G412" i="31"/>
  <c r="H411" i="31"/>
  <c r="G411" i="31"/>
  <c r="H409" i="31"/>
  <c r="H408" i="31"/>
  <c r="G408" i="31"/>
  <c r="H407" i="31"/>
  <c r="H404" i="31"/>
  <c r="G404" i="31"/>
  <c r="H403" i="31"/>
  <c r="G403" i="31"/>
  <c r="H400" i="31"/>
  <c r="G400" i="31"/>
  <c r="H399" i="31"/>
  <c r="G399" i="31"/>
  <c r="G397" i="31"/>
  <c r="G394" i="31"/>
  <c r="H393" i="31"/>
  <c r="G393" i="31"/>
  <c r="H390" i="31"/>
  <c r="G390" i="31"/>
  <c r="H389" i="31"/>
  <c r="G389" i="31"/>
  <c r="H388" i="31"/>
  <c r="G388" i="31"/>
  <c r="H387" i="31"/>
  <c r="H385" i="31"/>
  <c r="G385" i="31"/>
  <c r="H382" i="31"/>
  <c r="G382" i="31"/>
  <c r="H381" i="31"/>
  <c r="H378" i="31"/>
  <c r="H376" i="31"/>
  <c r="H375" i="31"/>
  <c r="G375" i="31"/>
  <c r="H372" i="31"/>
  <c r="D371" i="31"/>
  <c r="C371" i="31"/>
  <c r="G458" i="31" s="1"/>
  <c r="H363" i="31"/>
  <c r="G363" i="31"/>
  <c r="H362" i="31"/>
  <c r="G362" i="31"/>
  <c r="G361" i="31"/>
  <c r="H360" i="31"/>
  <c r="G360" i="31"/>
  <c r="H359" i="31"/>
  <c r="G359" i="31"/>
  <c r="H358" i="31"/>
  <c r="G358" i="31"/>
  <c r="H357" i="31"/>
  <c r="G357" i="31"/>
  <c r="G356" i="31"/>
  <c r="H355" i="31"/>
  <c r="G355" i="31"/>
  <c r="H354" i="31"/>
  <c r="G354" i="31"/>
  <c r="H353" i="31"/>
  <c r="G353" i="31"/>
  <c r="H352" i="31"/>
  <c r="H351" i="31"/>
  <c r="G351" i="31"/>
  <c r="H350" i="31"/>
  <c r="G350" i="31"/>
  <c r="H349" i="31"/>
  <c r="G349" i="31"/>
  <c r="H348" i="31"/>
  <c r="G348" i="31"/>
  <c r="H346" i="31"/>
  <c r="G346" i="31"/>
  <c r="H345" i="31"/>
  <c r="G345" i="31"/>
  <c r="H344" i="31"/>
  <c r="G344" i="31"/>
  <c r="G342" i="31"/>
  <c r="H341" i="31"/>
  <c r="G341" i="31"/>
  <c r="H339" i="31"/>
  <c r="G339" i="31"/>
  <c r="H337" i="31"/>
  <c r="G337" i="31"/>
  <c r="H335" i="31"/>
  <c r="G335" i="31"/>
  <c r="H334" i="31"/>
  <c r="G334" i="31"/>
  <c r="H333" i="31"/>
  <c r="G333" i="31"/>
  <c r="H332" i="31"/>
  <c r="G332" i="31"/>
  <c r="H331" i="31"/>
  <c r="G331" i="31"/>
  <c r="H330" i="31"/>
  <c r="G330" i="31"/>
  <c r="G329" i="31"/>
  <c r="H328" i="31"/>
  <c r="G328" i="31"/>
  <c r="H326" i="31"/>
  <c r="G326" i="31"/>
  <c r="G325" i="31"/>
  <c r="G323" i="31"/>
  <c r="G322" i="31"/>
  <c r="H320" i="31"/>
  <c r="G320" i="31"/>
  <c r="H319" i="31"/>
  <c r="G319" i="31"/>
  <c r="G318" i="31"/>
  <c r="H317" i="31"/>
  <c r="G317" i="31"/>
  <c r="G316" i="31"/>
  <c r="H315" i="31"/>
  <c r="G315" i="31"/>
  <c r="G314" i="31"/>
  <c r="H313" i="31"/>
  <c r="G309" i="31"/>
  <c r="H307" i="31"/>
  <c r="H303" i="31"/>
  <c r="G303" i="31"/>
  <c r="H302" i="31"/>
  <c r="G302" i="31"/>
  <c r="H301" i="31"/>
  <c r="G301" i="31"/>
  <c r="H300" i="31"/>
  <c r="G300" i="31"/>
  <c r="H299" i="31"/>
  <c r="G299" i="31"/>
  <c r="H298" i="31"/>
  <c r="G298" i="31"/>
  <c r="H297" i="31"/>
  <c r="H296" i="31"/>
  <c r="G296" i="31"/>
  <c r="H291" i="31"/>
  <c r="G291" i="31"/>
  <c r="H290" i="31"/>
  <c r="G290" i="31"/>
  <c r="H289" i="31"/>
  <c r="G289" i="31"/>
  <c r="H288" i="31"/>
  <c r="H287" i="31"/>
  <c r="G287" i="31"/>
  <c r="H286" i="31"/>
  <c r="G286" i="31"/>
  <c r="H285" i="31"/>
  <c r="G285" i="31"/>
  <c r="H284" i="31"/>
  <c r="G284" i="31"/>
  <c r="H283" i="31"/>
  <c r="G283" i="31"/>
  <c r="H282" i="31"/>
  <c r="G282" i="31"/>
  <c r="H280" i="31"/>
  <c r="G280" i="31"/>
  <c r="H278" i="31"/>
  <c r="G278" i="31"/>
  <c r="G277" i="31"/>
  <c r="H276" i="31"/>
  <c r="G275" i="31"/>
  <c r="H274" i="31"/>
  <c r="G274" i="31"/>
  <c r="H273" i="31"/>
  <c r="G273" i="31"/>
  <c r="H272" i="31"/>
  <c r="G272" i="31"/>
  <c r="G270" i="31"/>
  <c r="H269" i="31"/>
  <c r="G269" i="31"/>
  <c r="G268" i="31"/>
  <c r="H267" i="31"/>
  <c r="G267" i="31"/>
  <c r="H266" i="31"/>
  <c r="G266" i="31"/>
  <c r="G265" i="31"/>
  <c r="H264" i="31"/>
  <c r="G264" i="31"/>
  <c r="G263" i="31"/>
  <c r="H262" i="31"/>
  <c r="G262" i="31"/>
  <c r="H261" i="31"/>
  <c r="H260" i="31"/>
  <c r="G260" i="31"/>
  <c r="H259" i="31"/>
  <c r="G259" i="31"/>
  <c r="G257" i="31"/>
  <c r="H255" i="31"/>
  <c r="H253" i="31"/>
  <c r="G253" i="31"/>
  <c r="H251" i="31"/>
  <c r="G251" i="31"/>
  <c r="H250" i="31"/>
  <c r="G250" i="31"/>
  <c r="H249" i="31"/>
  <c r="G249" i="31"/>
  <c r="H247" i="31"/>
  <c r="G247" i="31"/>
  <c r="H246" i="31"/>
  <c r="G246" i="31"/>
  <c r="H245" i="31"/>
  <c r="G245" i="31"/>
  <c r="H244" i="31"/>
  <c r="H243" i="31"/>
  <c r="G243" i="31"/>
  <c r="H241" i="31"/>
  <c r="G241" i="31"/>
  <c r="H240" i="31"/>
  <c r="G240" i="31"/>
  <c r="H239" i="31"/>
  <c r="G239" i="31"/>
  <c r="H238" i="31"/>
  <c r="G238" i="31"/>
  <c r="H237" i="31"/>
  <c r="G237" i="31"/>
  <c r="H236" i="31"/>
  <c r="G236" i="31"/>
  <c r="G234" i="31"/>
  <c r="G233" i="31"/>
  <c r="H232" i="31"/>
  <c r="G232" i="31"/>
  <c r="H229" i="31"/>
  <c r="G229" i="31"/>
  <c r="G228" i="31"/>
  <c r="G227" i="31"/>
  <c r="G225" i="31"/>
  <c r="H224" i="31"/>
  <c r="G224" i="31"/>
  <c r="G223" i="31"/>
  <c r="G222" i="31"/>
  <c r="G221" i="31"/>
  <c r="H217" i="31"/>
  <c r="G217" i="31"/>
  <c r="H216" i="31"/>
  <c r="G216" i="31"/>
  <c r="G215" i="31"/>
  <c r="H214" i="31"/>
  <c r="G214" i="31"/>
  <c r="H213" i="31"/>
  <c r="H212" i="31"/>
  <c r="G212" i="31"/>
  <c r="H211" i="31"/>
  <c r="G211" i="31"/>
  <c r="G210" i="31"/>
  <c r="H208" i="31"/>
  <c r="G208" i="31"/>
  <c r="H206" i="31"/>
  <c r="G206" i="31"/>
  <c r="H205" i="31"/>
  <c r="G205" i="31"/>
  <c r="H201" i="31"/>
  <c r="G201" i="31"/>
  <c r="H200" i="31"/>
  <c r="G200" i="31"/>
  <c r="H199" i="31"/>
  <c r="G199" i="31"/>
  <c r="H198" i="31"/>
  <c r="H194" i="31"/>
  <c r="G194" i="31"/>
  <c r="H192" i="31"/>
  <c r="G192" i="31"/>
  <c r="D188" i="31"/>
  <c r="H340" i="31" s="1"/>
  <c r="C188" i="31"/>
  <c r="G343" i="31" s="1"/>
  <c r="H180" i="31"/>
  <c r="G180" i="31"/>
  <c r="G179" i="31"/>
  <c r="H178" i="31"/>
  <c r="H176" i="31"/>
  <c r="G176" i="31"/>
  <c r="H175" i="31"/>
  <c r="G175" i="31"/>
  <c r="H174" i="31"/>
  <c r="G174" i="31"/>
  <c r="G173" i="31"/>
  <c r="H172" i="31"/>
  <c r="G172" i="31"/>
  <c r="H171" i="31"/>
  <c r="G170" i="31"/>
  <c r="G169" i="31"/>
  <c r="G167" i="31"/>
  <c r="H165" i="31"/>
  <c r="G165" i="31"/>
  <c r="H164" i="31"/>
  <c r="G164" i="31"/>
  <c r="H163" i="31"/>
  <c r="G163" i="31"/>
  <c r="H162" i="31"/>
  <c r="G162" i="31"/>
  <c r="H161" i="31"/>
  <c r="H160" i="31"/>
  <c r="G160" i="31"/>
  <c r="H159" i="31"/>
  <c r="G159" i="31"/>
  <c r="H158" i="31"/>
  <c r="G158" i="31"/>
  <c r="H157" i="31"/>
  <c r="H153" i="31"/>
  <c r="G153" i="31"/>
  <c r="G152" i="31"/>
  <c r="G151" i="31"/>
  <c r="H149" i="31"/>
  <c r="G149" i="31"/>
  <c r="H148" i="31"/>
  <c r="H146" i="31"/>
  <c r="H140" i="31"/>
  <c r="G140" i="31"/>
  <c r="H138" i="31"/>
  <c r="G138" i="31"/>
  <c r="H136" i="31"/>
  <c r="G136" i="31"/>
  <c r="H135" i="31"/>
  <c r="H134" i="31"/>
  <c r="H131" i="31"/>
  <c r="G131" i="31"/>
  <c r="H130" i="31"/>
  <c r="G130" i="31"/>
  <c r="H128" i="31"/>
  <c r="G125" i="31"/>
  <c r="G122" i="31"/>
  <c r="H121" i="31"/>
  <c r="G121" i="31"/>
  <c r="H120" i="31"/>
  <c r="G120" i="31"/>
  <c r="G119" i="31"/>
  <c r="H117" i="31"/>
  <c r="G117" i="31"/>
  <c r="G115" i="31"/>
  <c r="H113" i="31"/>
  <c r="G113" i="31"/>
  <c r="H112" i="31"/>
  <c r="G112" i="31"/>
  <c r="H110" i="31"/>
  <c r="G110" i="31"/>
  <c r="H109" i="31"/>
  <c r="G109" i="31"/>
  <c r="H108" i="31"/>
  <c r="G108" i="31"/>
  <c r="H107" i="31"/>
  <c r="G107" i="31"/>
  <c r="G106" i="31"/>
  <c r="G105" i="31"/>
  <c r="G104" i="31"/>
  <c r="G98" i="31"/>
  <c r="H96" i="31"/>
  <c r="G96" i="31"/>
  <c r="H95" i="31"/>
  <c r="G95" i="31"/>
  <c r="H94" i="31"/>
  <c r="G94" i="31"/>
  <c r="H93" i="31"/>
  <c r="G93" i="31"/>
  <c r="G92" i="31"/>
  <c r="H91" i="31"/>
  <c r="G91" i="31"/>
  <c r="H90" i="31"/>
  <c r="G90" i="31"/>
  <c r="H89" i="31"/>
  <c r="G89" i="31"/>
  <c r="G84" i="31"/>
  <c r="D81" i="31"/>
  <c r="H179" i="31" s="1"/>
  <c r="C81" i="31"/>
  <c r="H73" i="31"/>
  <c r="G73" i="31"/>
  <c r="H72" i="31"/>
  <c r="G72" i="31"/>
  <c r="G71" i="31"/>
  <c r="H70" i="31"/>
  <c r="G70" i="31"/>
  <c r="H69" i="31"/>
  <c r="G69" i="31"/>
  <c r="H68" i="31"/>
  <c r="G68" i="31"/>
  <c r="H66" i="31"/>
  <c r="G66" i="31"/>
  <c r="G65" i="31"/>
  <c r="G64" i="31"/>
  <c r="H63" i="31"/>
  <c r="G63" i="31"/>
  <c r="H62" i="31"/>
  <c r="H61" i="31"/>
  <c r="G61" i="31"/>
  <c r="H60" i="31"/>
  <c r="G60" i="31"/>
  <c r="H59" i="31"/>
  <c r="G59" i="31"/>
  <c r="H58" i="31"/>
  <c r="G58" i="31"/>
  <c r="G56" i="31"/>
  <c r="G55" i="31"/>
  <c r="H54" i="31"/>
  <c r="G54" i="31"/>
  <c r="H52" i="31"/>
  <c r="G52" i="31"/>
  <c r="H51" i="31"/>
  <c r="H50" i="31"/>
  <c r="G50" i="31"/>
  <c r="H49" i="31"/>
  <c r="G49" i="31"/>
  <c r="G48" i="31"/>
  <c r="H47" i="31"/>
  <c r="G47" i="31"/>
  <c r="H46" i="31"/>
  <c r="G46" i="31"/>
  <c r="H45" i="31"/>
  <c r="G45" i="31"/>
  <c r="H44" i="31"/>
  <c r="G44" i="31"/>
  <c r="H43" i="31"/>
  <c r="G43" i="31"/>
  <c r="H42" i="31"/>
  <c r="H41" i="31"/>
  <c r="G41" i="31"/>
  <c r="H40" i="31"/>
  <c r="G40" i="31"/>
  <c r="H38" i="31"/>
  <c r="G38" i="31"/>
  <c r="H37" i="31"/>
  <c r="G37" i="31"/>
  <c r="H36" i="31"/>
  <c r="G36" i="31"/>
  <c r="H35" i="31"/>
  <c r="G35" i="31"/>
  <c r="H34" i="31"/>
  <c r="G34" i="31"/>
  <c r="H32" i="31"/>
  <c r="G32" i="31"/>
  <c r="H31" i="31"/>
  <c r="H29" i="31"/>
  <c r="G29" i="31"/>
  <c r="H28" i="31"/>
  <c r="G28" i="31"/>
  <c r="H27" i="31"/>
  <c r="H26" i="31"/>
  <c r="G26" i="31"/>
  <c r="H25" i="31"/>
  <c r="G25" i="31"/>
  <c r="H24" i="31"/>
  <c r="H23" i="31"/>
  <c r="G23" i="31"/>
  <c r="D22" i="31"/>
  <c r="H71" i="31" s="1"/>
  <c r="C22" i="31"/>
  <c r="G67" i="31" s="1"/>
  <c r="D14" i="31"/>
  <c r="D13" i="31"/>
  <c r="C13" i="31"/>
  <c r="C12" i="31"/>
  <c r="D11" i="31"/>
  <c r="C11" i="31"/>
  <c r="D10" i="31"/>
  <c r="C10" i="31"/>
  <c r="G638" i="30"/>
  <c r="H637" i="30"/>
  <c r="G637" i="30"/>
  <c r="G636" i="30"/>
  <c r="H635" i="30"/>
  <c r="G635" i="30"/>
  <c r="H634" i="30"/>
  <c r="G634" i="30"/>
  <c r="G633" i="30"/>
  <c r="G632" i="30"/>
  <c r="G631" i="30"/>
  <c r="G629" i="30"/>
  <c r="H626" i="30"/>
  <c r="G626" i="30"/>
  <c r="H624" i="30"/>
  <c r="G624" i="30"/>
  <c r="H623" i="30"/>
  <c r="H622" i="30"/>
  <c r="G622" i="30"/>
  <c r="H621" i="30"/>
  <c r="G621" i="30"/>
  <c r="H620" i="30"/>
  <c r="G620" i="30"/>
  <c r="H619" i="30"/>
  <c r="G619" i="30"/>
  <c r="G618" i="30"/>
  <c r="G617" i="30"/>
  <c r="H614" i="30"/>
  <c r="G613" i="30"/>
  <c r="D612" i="30"/>
  <c r="C612" i="30"/>
  <c r="G640" i="30" s="1"/>
  <c r="H604" i="30"/>
  <c r="G604" i="30"/>
  <c r="H603" i="30"/>
  <c r="G603" i="30"/>
  <c r="H602" i="30"/>
  <c r="G602" i="30"/>
  <c r="H601" i="30"/>
  <c r="G601" i="30"/>
  <c r="G600" i="30"/>
  <c r="G599" i="30"/>
  <c r="G598" i="30"/>
  <c r="H595" i="30"/>
  <c r="G595" i="30"/>
  <c r="H594" i="30"/>
  <c r="G594" i="30"/>
  <c r="G593" i="30"/>
  <c r="G591" i="30"/>
  <c r="G589" i="30"/>
  <c r="G588" i="30"/>
  <c r="H587" i="30"/>
  <c r="G587" i="30"/>
  <c r="H586" i="30"/>
  <c r="G586" i="30"/>
  <c r="H585" i="30"/>
  <c r="G585" i="30"/>
  <c r="H584" i="30"/>
  <c r="G584" i="30"/>
  <c r="G583" i="30"/>
  <c r="H582" i="30"/>
  <c r="G582" i="30"/>
  <c r="G581" i="30"/>
  <c r="G580" i="30"/>
  <c r="G579" i="30"/>
  <c r="H578" i="30"/>
  <c r="G578" i="30"/>
  <c r="H577" i="30"/>
  <c r="H576" i="30"/>
  <c r="G576" i="30"/>
  <c r="H575" i="30"/>
  <c r="G575" i="30"/>
  <c r="H574" i="30"/>
  <c r="G574" i="30"/>
  <c r="H573" i="30"/>
  <c r="G573" i="30"/>
  <c r="H572" i="30"/>
  <c r="G572" i="30"/>
  <c r="H571" i="30"/>
  <c r="G571" i="30"/>
  <c r="H570" i="30"/>
  <c r="G570" i="30"/>
  <c r="G569" i="30"/>
  <c r="G568" i="30"/>
  <c r="H566" i="30"/>
  <c r="G566" i="30"/>
  <c r="H565" i="30"/>
  <c r="G565" i="30"/>
  <c r="H563" i="30"/>
  <c r="G563" i="30"/>
  <c r="H562" i="30"/>
  <c r="G562" i="30"/>
  <c r="G561" i="30"/>
  <c r="H560" i="30"/>
  <c r="H559" i="30"/>
  <c r="G559" i="30"/>
  <c r="H558" i="30"/>
  <c r="G558" i="30"/>
  <c r="H557" i="30"/>
  <c r="G557" i="30"/>
  <c r="H556" i="30"/>
  <c r="G556" i="30"/>
  <c r="H555" i="30"/>
  <c r="G555" i="30"/>
  <c r="H554" i="30"/>
  <c r="G554" i="30"/>
  <c r="H553" i="30"/>
  <c r="G553" i="30"/>
  <c r="H552" i="30"/>
  <c r="G552" i="30"/>
  <c r="H551" i="30"/>
  <c r="G551" i="30"/>
  <c r="H550" i="30"/>
  <c r="G550" i="30"/>
  <c r="H549" i="30"/>
  <c r="G549" i="30"/>
  <c r="H548" i="30"/>
  <c r="G548" i="30"/>
  <c r="H547" i="30"/>
  <c r="G547" i="30"/>
  <c r="H546" i="30"/>
  <c r="G546" i="30"/>
  <c r="H543" i="30"/>
  <c r="G543" i="30"/>
  <c r="H542" i="30"/>
  <c r="G542" i="30"/>
  <c r="H541" i="30"/>
  <c r="G541" i="30"/>
  <c r="G540" i="30"/>
  <c r="H539" i="30"/>
  <c r="H538" i="30"/>
  <c r="G538" i="30"/>
  <c r="H537" i="30"/>
  <c r="H536" i="30"/>
  <c r="G536" i="30"/>
  <c r="H535" i="30"/>
  <c r="G535" i="30"/>
  <c r="H534" i="30"/>
  <c r="G534" i="30"/>
  <c r="H533" i="30"/>
  <c r="G533" i="30"/>
  <c r="H532" i="30"/>
  <c r="G532" i="30"/>
  <c r="H531" i="30"/>
  <c r="G531" i="30"/>
  <c r="H530" i="30"/>
  <c r="G530" i="30"/>
  <c r="H529" i="30"/>
  <c r="G529" i="30"/>
  <c r="G528" i="30"/>
  <c r="H527" i="30"/>
  <c r="G527" i="30"/>
  <c r="H526" i="30"/>
  <c r="G526" i="30"/>
  <c r="G525" i="30"/>
  <c r="H524" i="30"/>
  <c r="G524" i="30"/>
  <c r="H523" i="30"/>
  <c r="G523" i="30"/>
  <c r="H522" i="30"/>
  <c r="G522" i="30"/>
  <c r="H521" i="30"/>
  <c r="G521" i="30"/>
  <c r="H520" i="30"/>
  <c r="G520" i="30"/>
  <c r="H519" i="30"/>
  <c r="G519" i="30"/>
  <c r="H518" i="30"/>
  <c r="G518" i="30"/>
  <c r="G517" i="30"/>
  <c r="H516" i="30"/>
  <c r="G516" i="30"/>
  <c r="H515" i="30"/>
  <c r="G515" i="30"/>
  <c r="G514" i="30"/>
  <c r="G513" i="30"/>
  <c r="G512" i="30"/>
  <c r="H511" i="30"/>
  <c r="G511" i="30"/>
  <c r="H510" i="30"/>
  <c r="G510" i="30"/>
  <c r="H509" i="30"/>
  <c r="G509" i="30"/>
  <c r="H508" i="30"/>
  <c r="G508" i="30"/>
  <c r="H506" i="30"/>
  <c r="G506" i="30"/>
  <c r="H505" i="30"/>
  <c r="G505" i="30"/>
  <c r="H503" i="30"/>
  <c r="G503" i="30"/>
  <c r="H502" i="30"/>
  <c r="G502" i="30"/>
  <c r="H501" i="30"/>
  <c r="G501" i="30"/>
  <c r="H500" i="30"/>
  <c r="G500" i="30"/>
  <c r="H498" i="30"/>
  <c r="G498" i="30"/>
  <c r="G497" i="30"/>
  <c r="G496" i="30"/>
  <c r="H495" i="30"/>
  <c r="G495" i="30"/>
  <c r="G494" i="30"/>
  <c r="G493" i="30"/>
  <c r="G492" i="30"/>
  <c r="H491" i="30"/>
  <c r="G491" i="30"/>
  <c r="H490" i="30"/>
  <c r="G490" i="30"/>
  <c r="G489" i="30"/>
  <c r="H488" i="30"/>
  <c r="G488" i="30"/>
  <c r="G487" i="30"/>
  <c r="H486" i="30"/>
  <c r="G486" i="30"/>
  <c r="G485" i="30"/>
  <c r="G484" i="30"/>
  <c r="G483" i="30"/>
  <c r="H482" i="30"/>
  <c r="G482" i="30"/>
  <c r="G481" i="30"/>
  <c r="H480" i="30"/>
  <c r="G480" i="30"/>
  <c r="H479" i="30"/>
  <c r="G479" i="30"/>
  <c r="H478" i="30"/>
  <c r="G478" i="30"/>
  <c r="H477" i="30"/>
  <c r="G477" i="30"/>
  <c r="H476" i="30"/>
  <c r="G476" i="30"/>
  <c r="H475" i="30"/>
  <c r="G475" i="30"/>
  <c r="H474" i="30"/>
  <c r="G474" i="30"/>
  <c r="H473" i="30"/>
  <c r="G473" i="30"/>
  <c r="H472" i="30"/>
  <c r="G472" i="30"/>
  <c r="H471" i="30"/>
  <c r="G470" i="30"/>
  <c r="H469" i="30"/>
  <c r="H468" i="30"/>
  <c r="G468" i="30"/>
  <c r="G467" i="30"/>
  <c r="G466" i="30"/>
  <c r="G465" i="30"/>
  <c r="H464" i="30"/>
  <c r="G464" i="30"/>
  <c r="H463" i="30"/>
  <c r="G463" i="30"/>
  <c r="G462" i="30"/>
  <c r="H461" i="30"/>
  <c r="G461" i="30"/>
  <c r="H459" i="30"/>
  <c r="G459" i="30"/>
  <c r="H458" i="30"/>
  <c r="G458" i="30"/>
  <c r="H457" i="30"/>
  <c r="G457" i="30"/>
  <c r="H456" i="30"/>
  <c r="G456" i="30"/>
  <c r="H455" i="30"/>
  <c r="H454" i="30"/>
  <c r="G454" i="30"/>
  <c r="H453" i="30"/>
  <c r="G453" i="30"/>
  <c r="H452" i="30"/>
  <c r="G452" i="30"/>
  <c r="H451" i="30"/>
  <c r="G451" i="30"/>
  <c r="H449" i="30"/>
  <c r="G449" i="30"/>
  <c r="H448" i="30"/>
  <c r="G448" i="30"/>
  <c r="H447" i="30"/>
  <c r="G447" i="30"/>
  <c r="H445" i="30"/>
  <c r="G445" i="30"/>
  <c r="H444" i="30"/>
  <c r="G444" i="30"/>
  <c r="H443" i="30"/>
  <c r="G443" i="30"/>
  <c r="H442" i="30"/>
  <c r="G442" i="30"/>
  <c r="H441" i="30"/>
  <c r="G441" i="30"/>
  <c r="H440" i="30"/>
  <c r="G440" i="30"/>
  <c r="H439" i="30"/>
  <c r="G439" i="30"/>
  <c r="G438" i="30"/>
  <c r="G436" i="30"/>
  <c r="G433" i="30"/>
  <c r="H432" i="30"/>
  <c r="G432" i="30"/>
  <c r="H431" i="30"/>
  <c r="G431" i="30"/>
  <c r="H430" i="30"/>
  <c r="G430" i="30"/>
  <c r="H429" i="30"/>
  <c r="G429" i="30"/>
  <c r="H428" i="30"/>
  <c r="G428" i="30"/>
  <c r="H427" i="30"/>
  <c r="G427" i="30"/>
  <c r="H426" i="30"/>
  <c r="G426" i="30"/>
  <c r="H425" i="30"/>
  <c r="G425" i="30"/>
  <c r="H420" i="30"/>
  <c r="G420" i="30"/>
  <c r="H418" i="30"/>
  <c r="G418" i="30"/>
  <c r="H417" i="30"/>
  <c r="G417" i="30"/>
  <c r="G416" i="30"/>
  <c r="H415" i="30"/>
  <c r="G415" i="30"/>
  <c r="H414" i="30"/>
  <c r="G414" i="30"/>
  <c r="H413" i="30"/>
  <c r="G413" i="30"/>
  <c r="H412" i="30"/>
  <c r="G412" i="30"/>
  <c r="H411" i="30"/>
  <c r="G411" i="30"/>
  <c r="H409" i="30"/>
  <c r="G409" i="30"/>
  <c r="H407" i="30"/>
  <c r="G404" i="30"/>
  <c r="G403" i="30"/>
  <c r="H401" i="30"/>
  <c r="H400" i="30"/>
  <c r="G400" i="30"/>
  <c r="H399" i="30"/>
  <c r="G399" i="30"/>
  <c r="H398" i="30"/>
  <c r="G398" i="30"/>
  <c r="H397" i="30"/>
  <c r="G397" i="30"/>
  <c r="G394" i="30"/>
  <c r="H393" i="30"/>
  <c r="G393" i="30"/>
  <c r="H390" i="30"/>
  <c r="G390" i="30"/>
  <c r="H389" i="30"/>
  <c r="G389" i="30"/>
  <c r="H388" i="30"/>
  <c r="G388" i="30"/>
  <c r="H385" i="30"/>
  <c r="G385" i="30"/>
  <c r="H384" i="30"/>
  <c r="H382" i="30"/>
  <c r="G382" i="30"/>
  <c r="H381" i="30"/>
  <c r="H379" i="30"/>
  <c r="G379" i="30"/>
  <c r="H378" i="30"/>
  <c r="H376" i="30"/>
  <c r="G376" i="30"/>
  <c r="H375" i="30"/>
  <c r="G375" i="30"/>
  <c r="H374" i="30"/>
  <c r="G374" i="30"/>
  <c r="H373" i="30"/>
  <c r="D371" i="30"/>
  <c r="H596" i="30" s="1"/>
  <c r="C371" i="30"/>
  <c r="H363" i="30"/>
  <c r="G363" i="30"/>
  <c r="H362" i="30"/>
  <c r="G362" i="30"/>
  <c r="H361" i="30"/>
  <c r="G361" i="30"/>
  <c r="H360" i="30"/>
  <c r="G360" i="30"/>
  <c r="H359" i="30"/>
  <c r="G359" i="30"/>
  <c r="G358" i="30"/>
  <c r="G357" i="30"/>
  <c r="H356" i="30"/>
  <c r="G356" i="30"/>
  <c r="H355" i="30"/>
  <c r="G355" i="30"/>
  <c r="H354" i="30"/>
  <c r="G354" i="30"/>
  <c r="H353" i="30"/>
  <c r="G353" i="30"/>
  <c r="H352" i="30"/>
  <c r="G352" i="30"/>
  <c r="H351" i="30"/>
  <c r="G351" i="30"/>
  <c r="H350" i="30"/>
  <c r="G350" i="30"/>
  <c r="H349" i="30"/>
  <c r="G349" i="30"/>
  <c r="H348" i="30"/>
  <c r="G348" i="30"/>
  <c r="H347" i="30"/>
  <c r="H346" i="30"/>
  <c r="G346" i="30"/>
  <c r="H345" i="30"/>
  <c r="G345" i="30"/>
  <c r="H344" i="30"/>
  <c r="G344" i="30"/>
  <c r="H343" i="30"/>
  <c r="G343" i="30"/>
  <c r="H342" i="30"/>
  <c r="G342" i="30"/>
  <c r="H341" i="30"/>
  <c r="G341" i="30"/>
  <c r="G340" i="30"/>
  <c r="H339" i="30"/>
  <c r="G339" i="30"/>
  <c r="H337" i="30"/>
  <c r="G337" i="30"/>
  <c r="G336" i="30"/>
  <c r="H335" i="30"/>
  <c r="G335" i="30"/>
  <c r="H334" i="30"/>
  <c r="G334" i="30"/>
  <c r="H333" i="30"/>
  <c r="G333" i="30"/>
  <c r="G332" i="30"/>
  <c r="H331" i="30"/>
  <c r="G331" i="30"/>
  <c r="H330" i="30"/>
  <c r="G330" i="30"/>
  <c r="H329" i="30"/>
  <c r="G329" i="30"/>
  <c r="H328" i="30"/>
  <c r="G328" i="30"/>
  <c r="H326" i="30"/>
  <c r="G326" i="30"/>
  <c r="H325" i="30"/>
  <c r="G325" i="30"/>
  <c r="H324" i="30"/>
  <c r="H323" i="30"/>
  <c r="G323" i="30"/>
  <c r="H322" i="30"/>
  <c r="G322" i="30"/>
  <c r="G320" i="30"/>
  <c r="H319" i="30"/>
  <c r="G319" i="30"/>
  <c r="H318" i="30"/>
  <c r="G318" i="30"/>
  <c r="H317" i="30"/>
  <c r="G317" i="30"/>
  <c r="H316" i="30"/>
  <c r="G316" i="30"/>
  <c r="H315" i="30"/>
  <c r="G315" i="30"/>
  <c r="H314" i="30"/>
  <c r="G314" i="30"/>
  <c r="H313" i="30"/>
  <c r="G313" i="30"/>
  <c r="H311" i="30"/>
  <c r="G311" i="30"/>
  <c r="H310" i="30"/>
  <c r="G310" i="30"/>
  <c r="H309" i="30"/>
  <c r="G309" i="30"/>
  <c r="H307" i="30"/>
  <c r="G307" i="30"/>
  <c r="G305" i="30"/>
  <c r="H304" i="30"/>
  <c r="G304" i="30"/>
  <c r="H303" i="30"/>
  <c r="G303" i="30"/>
  <c r="H302" i="30"/>
  <c r="G302" i="30"/>
  <c r="H301" i="30"/>
  <c r="G301" i="30"/>
  <c r="H300" i="30"/>
  <c r="G300" i="30"/>
  <c r="H299" i="30"/>
  <c r="G299" i="30"/>
  <c r="H298" i="30"/>
  <c r="G298" i="30"/>
  <c r="H297" i="30"/>
  <c r="G297" i="30"/>
  <c r="H296" i="30"/>
  <c r="G296" i="30"/>
  <c r="H295" i="30"/>
  <c r="G295" i="30"/>
  <c r="H294" i="30"/>
  <c r="H291" i="30"/>
  <c r="G291" i="30"/>
  <c r="H290" i="30"/>
  <c r="G290" i="30"/>
  <c r="H289" i="30"/>
  <c r="G289" i="30"/>
  <c r="H288" i="30"/>
  <c r="G288" i="30"/>
  <c r="H287" i="30"/>
  <c r="G287" i="30"/>
  <c r="H286" i="30"/>
  <c r="G286" i="30"/>
  <c r="H285" i="30"/>
  <c r="G285" i="30"/>
  <c r="H284" i="30"/>
  <c r="G284" i="30"/>
  <c r="H283" i="30"/>
  <c r="G283" i="30"/>
  <c r="H282" i="30"/>
  <c r="G282" i="30"/>
  <c r="G281" i="30"/>
  <c r="H280" i="30"/>
  <c r="G280" i="30"/>
  <c r="H279" i="30"/>
  <c r="G279" i="30"/>
  <c r="H278" i="30"/>
  <c r="G278" i="30"/>
  <c r="H277" i="30"/>
  <c r="G277" i="30"/>
  <c r="H276" i="30"/>
  <c r="G276" i="30"/>
  <c r="H275" i="30"/>
  <c r="G275" i="30"/>
  <c r="H274" i="30"/>
  <c r="G274" i="30"/>
  <c r="H273" i="30"/>
  <c r="G273" i="30"/>
  <c r="H272" i="30"/>
  <c r="G272" i="30"/>
  <c r="H271" i="30"/>
  <c r="G271" i="30"/>
  <c r="H270" i="30"/>
  <c r="G270" i="30"/>
  <c r="H269" i="30"/>
  <c r="G269" i="30"/>
  <c r="H268" i="30"/>
  <c r="G268" i="30"/>
  <c r="H267" i="30"/>
  <c r="G267" i="30"/>
  <c r="G266" i="30"/>
  <c r="H265" i="30"/>
  <c r="G265" i="30"/>
  <c r="H264" i="30"/>
  <c r="G264" i="30"/>
  <c r="H263" i="30"/>
  <c r="G263" i="30"/>
  <c r="H262" i="30"/>
  <c r="G262" i="30"/>
  <c r="G261" i="30"/>
  <c r="H260" i="30"/>
  <c r="G260" i="30"/>
  <c r="H259" i="30"/>
  <c r="G259" i="30"/>
  <c r="G258" i="30"/>
  <c r="H257" i="30"/>
  <c r="G257" i="30"/>
  <c r="H256" i="30"/>
  <c r="G256" i="30"/>
  <c r="H254" i="30"/>
  <c r="G254" i="30"/>
  <c r="H253" i="30"/>
  <c r="G253" i="30"/>
  <c r="G252" i="30"/>
  <c r="H251" i="30"/>
  <c r="G251" i="30"/>
  <c r="H250" i="30"/>
  <c r="G250" i="30"/>
  <c r="H249" i="30"/>
  <c r="G249" i="30"/>
  <c r="H248" i="30"/>
  <c r="H247" i="30"/>
  <c r="G247" i="30"/>
  <c r="H246" i="30"/>
  <c r="G246" i="30"/>
  <c r="G245" i="30"/>
  <c r="H244" i="30"/>
  <c r="G244" i="30"/>
  <c r="H243" i="30"/>
  <c r="G243" i="30"/>
  <c r="G242" i="30"/>
  <c r="H241" i="30"/>
  <c r="G241" i="30"/>
  <c r="H240" i="30"/>
  <c r="G240" i="30"/>
  <c r="H239" i="30"/>
  <c r="G239" i="30"/>
  <c r="H238" i="30"/>
  <c r="G238" i="30"/>
  <c r="H237" i="30"/>
  <c r="G237" i="30"/>
  <c r="H236" i="30"/>
  <c r="G236" i="30"/>
  <c r="H234" i="30"/>
  <c r="G234" i="30"/>
  <c r="H233" i="30"/>
  <c r="G233" i="30"/>
  <c r="H232" i="30"/>
  <c r="G232" i="30"/>
  <c r="G231" i="30"/>
  <c r="G229" i="30"/>
  <c r="H228" i="30"/>
  <c r="G228" i="30"/>
  <c r="G227" i="30"/>
  <c r="H226" i="30"/>
  <c r="G226" i="30"/>
  <c r="G225" i="30"/>
  <c r="H224" i="30"/>
  <c r="G224" i="30"/>
  <c r="G223" i="30"/>
  <c r="G222" i="30"/>
  <c r="H218" i="30"/>
  <c r="G218" i="30"/>
  <c r="H217" i="30"/>
  <c r="G217" i="30"/>
  <c r="H214" i="30"/>
  <c r="G214" i="30"/>
  <c r="H213" i="30"/>
  <c r="G213" i="30"/>
  <c r="H212" i="30"/>
  <c r="G212" i="30"/>
  <c r="H211" i="30"/>
  <c r="G211" i="30"/>
  <c r="G210" i="30"/>
  <c r="H209" i="30"/>
  <c r="H208" i="30"/>
  <c r="G208" i="30"/>
  <c r="H207" i="30"/>
  <c r="G207" i="30"/>
  <c r="H206" i="30"/>
  <c r="G206" i="30"/>
  <c r="H205" i="30"/>
  <c r="G205" i="30"/>
  <c r="H201" i="30"/>
  <c r="G201" i="30"/>
  <c r="H200" i="30"/>
  <c r="G200" i="30"/>
  <c r="H199" i="30"/>
  <c r="G199" i="30"/>
  <c r="H198" i="30"/>
  <c r="G197" i="30"/>
  <c r="H196" i="30"/>
  <c r="G196" i="30"/>
  <c r="H194" i="30"/>
  <c r="G194" i="30"/>
  <c r="H192" i="30"/>
  <c r="G192" i="30"/>
  <c r="H191" i="30"/>
  <c r="G191" i="30"/>
  <c r="D188" i="30"/>
  <c r="C188" i="30"/>
  <c r="H180" i="30"/>
  <c r="G180" i="30"/>
  <c r="H179" i="30"/>
  <c r="G179" i="30"/>
  <c r="H178" i="30"/>
  <c r="G178" i="30"/>
  <c r="G177" i="30"/>
  <c r="H176" i="30"/>
  <c r="G176" i="30"/>
  <c r="H175" i="30"/>
  <c r="G175" i="30"/>
  <c r="H174" i="30"/>
  <c r="G174" i="30"/>
  <c r="H173" i="30"/>
  <c r="G173" i="30"/>
  <c r="H172" i="30"/>
  <c r="G172" i="30"/>
  <c r="H171" i="30"/>
  <c r="G171" i="30"/>
  <c r="H170" i="30"/>
  <c r="G170" i="30"/>
  <c r="H169" i="30"/>
  <c r="G169" i="30"/>
  <c r="H168" i="30"/>
  <c r="G168" i="30"/>
  <c r="H167" i="30"/>
  <c r="G167" i="30"/>
  <c r="H166" i="30"/>
  <c r="G166" i="30"/>
  <c r="H165" i="30"/>
  <c r="G165" i="30"/>
  <c r="H164" i="30"/>
  <c r="G164" i="30"/>
  <c r="H163" i="30"/>
  <c r="G163" i="30"/>
  <c r="H162" i="30"/>
  <c r="G162" i="30"/>
  <c r="H161" i="30"/>
  <c r="G161" i="30"/>
  <c r="H160" i="30"/>
  <c r="G160" i="30"/>
  <c r="H159" i="30"/>
  <c r="G159" i="30"/>
  <c r="H158" i="30"/>
  <c r="G158" i="30"/>
  <c r="H157" i="30"/>
  <c r="G157" i="30"/>
  <c r="H156" i="30"/>
  <c r="G156" i="30"/>
  <c r="H155" i="30"/>
  <c r="G155" i="30"/>
  <c r="H154" i="30"/>
  <c r="G154" i="30"/>
  <c r="H153" i="30"/>
  <c r="G153" i="30"/>
  <c r="H152" i="30"/>
  <c r="G152" i="30"/>
  <c r="H151" i="30"/>
  <c r="G151" i="30"/>
  <c r="H149" i="30"/>
  <c r="H147" i="30"/>
  <c r="G147" i="30"/>
  <c r="H146" i="30"/>
  <c r="G146" i="30"/>
  <c r="H145" i="30"/>
  <c r="G145" i="30"/>
  <c r="H143" i="30"/>
  <c r="G143" i="30"/>
  <c r="G142" i="30"/>
  <c r="G141" i="30"/>
  <c r="H140" i="30"/>
  <c r="G140" i="30"/>
  <c r="H139" i="30"/>
  <c r="G139" i="30"/>
  <c r="H138" i="30"/>
  <c r="H137" i="30"/>
  <c r="H136" i="30"/>
  <c r="G136" i="30"/>
  <c r="H135" i="30"/>
  <c r="G135" i="30"/>
  <c r="H134" i="30"/>
  <c r="G134" i="30"/>
  <c r="H133" i="30"/>
  <c r="G133" i="30"/>
  <c r="G132" i="30"/>
  <c r="H131" i="30"/>
  <c r="G131" i="30"/>
  <c r="H130" i="30"/>
  <c r="G130" i="30"/>
  <c r="H129" i="30"/>
  <c r="G129" i="30"/>
  <c r="H128" i="30"/>
  <c r="G128" i="30"/>
  <c r="H124" i="30"/>
  <c r="G124" i="30"/>
  <c r="G123" i="30"/>
  <c r="H122" i="30"/>
  <c r="G122" i="30"/>
  <c r="H121" i="30"/>
  <c r="G121" i="30"/>
  <c r="G120" i="30"/>
  <c r="H119" i="30"/>
  <c r="G119" i="30"/>
  <c r="H118" i="30"/>
  <c r="G118" i="30"/>
  <c r="H117" i="30"/>
  <c r="G117" i="30"/>
  <c r="H114" i="30"/>
  <c r="H113" i="30"/>
  <c r="G113" i="30"/>
  <c r="H112" i="30"/>
  <c r="G112" i="30"/>
  <c r="H110" i="30"/>
  <c r="G110" i="30"/>
  <c r="H109" i="30"/>
  <c r="G109" i="30"/>
  <c r="H108" i="30"/>
  <c r="G108" i="30"/>
  <c r="G107" i="30"/>
  <c r="G106" i="30"/>
  <c r="H105" i="30"/>
  <c r="G105" i="30"/>
  <c r="H104" i="30"/>
  <c r="H103" i="30"/>
  <c r="H102" i="30"/>
  <c r="G102" i="30"/>
  <c r="G101" i="30"/>
  <c r="H99" i="30"/>
  <c r="H98" i="30"/>
  <c r="G98" i="30"/>
  <c r="G97" i="30"/>
  <c r="H96" i="30"/>
  <c r="G96" i="30"/>
  <c r="H95" i="30"/>
  <c r="G95" i="30"/>
  <c r="H94" i="30"/>
  <c r="G94" i="30"/>
  <c r="H93" i="30"/>
  <c r="G93" i="30"/>
  <c r="H92" i="30"/>
  <c r="G92" i="30"/>
  <c r="H91" i="30"/>
  <c r="G91" i="30"/>
  <c r="H90" i="30"/>
  <c r="H89" i="30"/>
  <c r="G89" i="30"/>
  <c r="H88" i="30"/>
  <c r="G88" i="30"/>
  <c r="H87" i="30"/>
  <c r="G87" i="30"/>
  <c r="H84" i="30"/>
  <c r="G84" i="30"/>
  <c r="H83" i="30"/>
  <c r="G83" i="30"/>
  <c r="D81" i="30"/>
  <c r="H177" i="30" s="1"/>
  <c r="C81" i="30"/>
  <c r="H73" i="30"/>
  <c r="G73" i="30"/>
  <c r="H72" i="30"/>
  <c r="G72" i="30"/>
  <c r="G71" i="30"/>
  <c r="H70" i="30"/>
  <c r="G70" i="30"/>
  <c r="H69" i="30"/>
  <c r="G69" i="30"/>
  <c r="H68" i="30"/>
  <c r="G68" i="30"/>
  <c r="G67" i="30"/>
  <c r="H66" i="30"/>
  <c r="G66" i="30"/>
  <c r="H65" i="30"/>
  <c r="G65" i="30"/>
  <c r="H64" i="30"/>
  <c r="G64" i="30"/>
  <c r="H63" i="30"/>
  <c r="G63" i="30"/>
  <c r="H62" i="30"/>
  <c r="G62" i="30"/>
  <c r="H61" i="30"/>
  <c r="G61" i="30"/>
  <c r="H60" i="30"/>
  <c r="G60" i="30"/>
  <c r="H59" i="30"/>
  <c r="G59" i="30"/>
  <c r="H58" i="30"/>
  <c r="G58" i="30"/>
  <c r="H57" i="30"/>
  <c r="G57" i="30"/>
  <c r="H56" i="30"/>
  <c r="G56" i="30"/>
  <c r="H55" i="30"/>
  <c r="G55" i="30"/>
  <c r="H54" i="30"/>
  <c r="G54" i="30"/>
  <c r="H53" i="30"/>
  <c r="H52" i="30"/>
  <c r="G52" i="30"/>
  <c r="H51" i="30"/>
  <c r="G51" i="30"/>
  <c r="H50" i="30"/>
  <c r="G50" i="30"/>
  <c r="H49" i="30"/>
  <c r="G49" i="30"/>
  <c r="H48" i="30"/>
  <c r="G48" i="30"/>
  <c r="H47" i="30"/>
  <c r="G47" i="30"/>
  <c r="H46" i="30"/>
  <c r="G46" i="30"/>
  <c r="H45" i="30"/>
  <c r="G45" i="30"/>
  <c r="H44" i="30"/>
  <c r="G44" i="30"/>
  <c r="H43" i="30"/>
  <c r="G43" i="30"/>
  <c r="H42" i="30"/>
  <c r="G42" i="30"/>
  <c r="H41" i="30"/>
  <c r="G41" i="30"/>
  <c r="H40" i="30"/>
  <c r="G40" i="30"/>
  <c r="H39" i="30"/>
  <c r="G39" i="30"/>
  <c r="H38" i="30"/>
  <c r="G38" i="30"/>
  <c r="H37" i="30"/>
  <c r="G37" i="30"/>
  <c r="H36" i="30"/>
  <c r="G36" i="30"/>
  <c r="H35" i="30"/>
  <c r="G35" i="30"/>
  <c r="H34" i="30"/>
  <c r="G34" i="30"/>
  <c r="G32" i="30"/>
  <c r="H31" i="30"/>
  <c r="G31" i="30"/>
  <c r="H30" i="30"/>
  <c r="G30" i="30"/>
  <c r="H29" i="30"/>
  <c r="G29" i="30"/>
  <c r="H28" i="30"/>
  <c r="G28" i="30"/>
  <c r="H27" i="30"/>
  <c r="G27" i="30"/>
  <c r="H26" i="30"/>
  <c r="G26" i="30"/>
  <c r="H25" i="30"/>
  <c r="G25" i="30"/>
  <c r="H24" i="30"/>
  <c r="G24" i="30"/>
  <c r="H23" i="30"/>
  <c r="G23" i="30"/>
  <c r="D22" i="30"/>
  <c r="C22" i="30"/>
  <c r="C14" i="30"/>
  <c r="D12" i="30"/>
  <c r="D11" i="30"/>
  <c r="C11" i="30"/>
  <c r="C10" i="30"/>
  <c r="H638" i="29"/>
  <c r="G638" i="29"/>
  <c r="H637" i="29"/>
  <c r="H635" i="29"/>
  <c r="G635" i="29"/>
  <c r="H634" i="29"/>
  <c r="G634" i="29"/>
  <c r="G626" i="29"/>
  <c r="G624" i="29"/>
  <c r="D612" i="29"/>
  <c r="H624" i="29" s="1"/>
  <c r="C612" i="29"/>
  <c r="H604" i="29"/>
  <c r="G604" i="29"/>
  <c r="H603" i="29"/>
  <c r="G603" i="29"/>
  <c r="G602" i="29"/>
  <c r="H601" i="29"/>
  <c r="G601" i="29"/>
  <c r="G600" i="29"/>
  <c r="G599" i="29"/>
  <c r="G598" i="29"/>
  <c r="G596" i="29"/>
  <c r="G595" i="29"/>
  <c r="G594" i="29"/>
  <c r="H593" i="29"/>
  <c r="G593" i="29"/>
  <c r="H587" i="29"/>
  <c r="G587" i="29"/>
  <c r="H586" i="29"/>
  <c r="G586" i="29"/>
  <c r="G585" i="29"/>
  <c r="G584" i="29"/>
  <c r="G583" i="29"/>
  <c r="H582" i="29"/>
  <c r="G582" i="29"/>
  <c r="G581" i="29"/>
  <c r="G580" i="29"/>
  <c r="H579" i="29"/>
  <c r="G579" i="29"/>
  <c r="G578" i="29"/>
  <c r="H576" i="29"/>
  <c r="G576" i="29"/>
  <c r="H575" i="29"/>
  <c r="G575" i="29"/>
  <c r="H574" i="29"/>
  <c r="G574" i="29"/>
  <c r="G573" i="29"/>
  <c r="H572" i="29"/>
  <c r="G572" i="29"/>
  <c r="H571" i="29"/>
  <c r="G571" i="29"/>
  <c r="G570" i="29"/>
  <c r="H569" i="29"/>
  <c r="G569" i="29"/>
  <c r="G568" i="29"/>
  <c r="G567" i="29"/>
  <c r="G566" i="29"/>
  <c r="G565" i="29"/>
  <c r="G562" i="29"/>
  <c r="H560" i="29"/>
  <c r="G560" i="29"/>
  <c r="H558" i="29"/>
  <c r="G558" i="29"/>
  <c r="G557" i="29"/>
  <c r="H556" i="29"/>
  <c r="G556" i="29"/>
  <c r="H555" i="29"/>
  <c r="G555" i="29"/>
  <c r="H554" i="29"/>
  <c r="G554" i="29"/>
  <c r="G553" i="29"/>
  <c r="G552" i="29"/>
  <c r="H551" i="29"/>
  <c r="G551" i="29"/>
  <c r="G550" i="29"/>
  <c r="G549" i="29"/>
  <c r="H548" i="29"/>
  <c r="G548" i="29"/>
  <c r="H547" i="29"/>
  <c r="G547" i="29"/>
  <c r="G544" i="29"/>
  <c r="H542" i="29"/>
  <c r="G542" i="29"/>
  <c r="G541" i="29"/>
  <c r="H538" i="29"/>
  <c r="G538" i="29"/>
  <c r="H537" i="29"/>
  <c r="G537" i="29"/>
  <c r="G535" i="29"/>
  <c r="H534" i="29"/>
  <c r="G534" i="29"/>
  <c r="H533" i="29"/>
  <c r="G533" i="29"/>
  <c r="H532" i="29"/>
  <c r="G532" i="29"/>
  <c r="G531" i="29"/>
  <c r="H530" i="29"/>
  <c r="G530" i="29"/>
  <c r="H529" i="29"/>
  <c r="G529" i="29"/>
  <c r="H527" i="29"/>
  <c r="G527" i="29"/>
  <c r="G526" i="29"/>
  <c r="H524" i="29"/>
  <c r="G524" i="29"/>
  <c r="G523" i="29"/>
  <c r="H522" i="29"/>
  <c r="G522" i="29"/>
  <c r="H521" i="29"/>
  <c r="G521" i="29"/>
  <c r="G520" i="29"/>
  <c r="G519" i="29"/>
  <c r="G517" i="29"/>
  <c r="H516" i="29"/>
  <c r="G516" i="29"/>
  <c r="H515" i="29"/>
  <c r="G515" i="29"/>
  <c r="G514" i="29"/>
  <c r="G513" i="29"/>
  <c r="G511" i="29"/>
  <c r="H510" i="29"/>
  <c r="G510" i="29"/>
  <c r="G509" i="29"/>
  <c r="H508" i="29"/>
  <c r="G508" i="29"/>
  <c r="G507" i="29"/>
  <c r="H506" i="29"/>
  <c r="G506" i="29"/>
  <c r="H505" i="29"/>
  <c r="G505" i="29"/>
  <c r="G504" i="29"/>
  <c r="G502" i="29"/>
  <c r="G501" i="29"/>
  <c r="G500" i="29"/>
  <c r="G498" i="29"/>
  <c r="G497" i="29"/>
  <c r="G496" i="29"/>
  <c r="G495" i="29"/>
  <c r="G494" i="29"/>
  <c r="H490" i="29"/>
  <c r="G490" i="29"/>
  <c r="G489" i="29"/>
  <c r="G486" i="29"/>
  <c r="G485" i="29"/>
  <c r="G483" i="29"/>
  <c r="H482" i="29"/>
  <c r="G482" i="29"/>
  <c r="H480" i="29"/>
  <c r="G480" i="29"/>
  <c r="H479" i="29"/>
  <c r="G479" i="29"/>
  <c r="H477" i="29"/>
  <c r="G477" i="29"/>
  <c r="H475" i="29"/>
  <c r="G475" i="29"/>
  <c r="H474" i="29"/>
  <c r="G474" i="29"/>
  <c r="G472" i="29"/>
  <c r="G468" i="29"/>
  <c r="G467" i="29"/>
  <c r="G466" i="29"/>
  <c r="G465" i="29"/>
  <c r="G464" i="29"/>
  <c r="G463" i="29"/>
  <c r="G462" i="29"/>
  <c r="G458" i="29"/>
  <c r="H457" i="29"/>
  <c r="G457" i="29"/>
  <c r="H456" i="29"/>
  <c r="H455" i="29"/>
  <c r="H454" i="29"/>
  <c r="H453" i="29"/>
  <c r="G453" i="29"/>
  <c r="H452" i="29"/>
  <c r="G452" i="29"/>
  <c r="H449" i="29"/>
  <c r="G449" i="29"/>
  <c r="H447" i="29"/>
  <c r="G447" i="29"/>
  <c r="H445" i="29"/>
  <c r="G445" i="29"/>
  <c r="H444" i="29"/>
  <c r="G444" i="29"/>
  <c r="G441" i="29"/>
  <c r="H440" i="29"/>
  <c r="G440" i="29"/>
  <c r="H439" i="29"/>
  <c r="G439" i="29"/>
  <c r="G436" i="29"/>
  <c r="G432" i="29"/>
  <c r="H431" i="29"/>
  <c r="G431" i="29"/>
  <c r="H430" i="29"/>
  <c r="G429" i="29"/>
  <c r="H427" i="29"/>
  <c r="G427" i="29"/>
  <c r="H425" i="29"/>
  <c r="H421" i="29"/>
  <c r="G421" i="29"/>
  <c r="G420" i="29"/>
  <c r="H418" i="29"/>
  <c r="G418" i="29"/>
  <c r="H417" i="29"/>
  <c r="G417" i="29"/>
  <c r="H415" i="29"/>
  <c r="G415" i="29"/>
  <c r="H414" i="29"/>
  <c r="G414" i="29"/>
  <c r="H413" i="29"/>
  <c r="H412" i="29"/>
  <c r="G412" i="29"/>
  <c r="G411" i="29"/>
  <c r="H403" i="29"/>
  <c r="G403" i="29"/>
  <c r="H400" i="29"/>
  <c r="G400" i="29"/>
  <c r="H399" i="29"/>
  <c r="G399" i="29"/>
  <c r="G397" i="29"/>
  <c r="H393" i="29"/>
  <c r="H390" i="29"/>
  <c r="H385" i="29"/>
  <c r="G385" i="29"/>
  <c r="G382" i="29"/>
  <c r="H379" i="29"/>
  <c r="H376" i="29"/>
  <c r="H375" i="29"/>
  <c r="G375" i="29"/>
  <c r="D371" i="29"/>
  <c r="C371" i="29"/>
  <c r="G597" i="29" s="1"/>
  <c r="H363" i="29"/>
  <c r="G363" i="29"/>
  <c r="H362" i="29"/>
  <c r="G362" i="29"/>
  <c r="H361" i="29"/>
  <c r="H360" i="29"/>
  <c r="G360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1" i="29"/>
  <c r="G351" i="29"/>
  <c r="H350" i="29"/>
  <c r="G350" i="29"/>
  <c r="H349" i="29"/>
  <c r="G349" i="29"/>
  <c r="H345" i="29"/>
  <c r="G345" i="29"/>
  <c r="G344" i="29"/>
  <c r="G342" i="29"/>
  <c r="H341" i="29"/>
  <c r="G341" i="29"/>
  <c r="G339" i="29"/>
  <c r="G337" i="29"/>
  <c r="G336" i="29"/>
  <c r="H335" i="29"/>
  <c r="G335" i="29"/>
  <c r="G333" i="29"/>
  <c r="H331" i="29"/>
  <c r="G331" i="29"/>
  <c r="H330" i="29"/>
  <c r="G330" i="29"/>
  <c r="H329" i="29"/>
  <c r="G329" i="29"/>
  <c r="H328" i="29"/>
  <c r="G328" i="29"/>
  <c r="H326" i="29"/>
  <c r="G326" i="29"/>
  <c r="G323" i="29"/>
  <c r="H322" i="29"/>
  <c r="G322" i="29"/>
  <c r="G320" i="29"/>
  <c r="H319" i="29"/>
  <c r="G319" i="29"/>
  <c r="H317" i="29"/>
  <c r="G316" i="29"/>
  <c r="G315" i="29"/>
  <c r="H314" i="29"/>
  <c r="G314" i="29"/>
  <c r="H313" i="29"/>
  <c r="G313" i="29"/>
  <c r="H311" i="29"/>
  <c r="G311" i="29"/>
  <c r="H305" i="29"/>
  <c r="H303" i="29"/>
  <c r="G303" i="29"/>
  <c r="G302" i="29"/>
  <c r="G300" i="29"/>
  <c r="H299" i="29"/>
  <c r="H297" i="29"/>
  <c r="H296" i="29"/>
  <c r="G296" i="29"/>
  <c r="H291" i="29"/>
  <c r="G291" i="29"/>
  <c r="H290" i="29"/>
  <c r="G290" i="29"/>
  <c r="H289" i="29"/>
  <c r="G289" i="29"/>
  <c r="H287" i="29"/>
  <c r="G287" i="29"/>
  <c r="G286" i="29"/>
  <c r="H285" i="29"/>
  <c r="G285" i="29"/>
  <c r="H284" i="29"/>
  <c r="G284" i="29"/>
  <c r="H283" i="29"/>
  <c r="G283" i="29"/>
  <c r="H282" i="29"/>
  <c r="G282" i="29"/>
  <c r="H280" i="29"/>
  <c r="G280" i="29"/>
  <c r="G279" i="29"/>
  <c r="H278" i="29"/>
  <c r="G278" i="29"/>
  <c r="H277" i="29"/>
  <c r="H275" i="29"/>
  <c r="H274" i="29"/>
  <c r="G274" i="29"/>
  <c r="H273" i="29"/>
  <c r="G273" i="29"/>
  <c r="H272" i="29"/>
  <c r="G271" i="29"/>
  <c r="H270" i="29"/>
  <c r="H269" i="29"/>
  <c r="G269" i="29"/>
  <c r="H268" i="29"/>
  <c r="G268" i="29"/>
  <c r="G267" i="29"/>
  <c r="H264" i="29"/>
  <c r="G264" i="29"/>
  <c r="H262" i="29"/>
  <c r="G262" i="29"/>
  <c r="H260" i="29"/>
  <c r="H259" i="29"/>
  <c r="G259" i="29"/>
  <c r="H257" i="29"/>
  <c r="H253" i="29"/>
  <c r="G253" i="29"/>
  <c r="H251" i="29"/>
  <c r="G251" i="29"/>
  <c r="G250" i="29"/>
  <c r="H249" i="29"/>
  <c r="G247" i="29"/>
  <c r="H246" i="29"/>
  <c r="H245" i="29"/>
  <c r="H244" i="29"/>
  <c r="G244" i="29"/>
  <c r="G243" i="29"/>
  <c r="H241" i="29"/>
  <c r="G241" i="29"/>
  <c r="G239" i="29"/>
  <c r="G238" i="29"/>
  <c r="H236" i="29"/>
  <c r="G236" i="29"/>
  <c r="H234" i="29"/>
  <c r="G234" i="29"/>
  <c r="H233" i="29"/>
  <c r="G233" i="29"/>
  <c r="G232" i="29"/>
  <c r="G229" i="29"/>
  <c r="H228" i="29"/>
  <c r="G228" i="29"/>
  <c r="H224" i="29"/>
  <c r="G224" i="29"/>
  <c r="H217" i="29"/>
  <c r="G217" i="29"/>
  <c r="G214" i="29"/>
  <c r="H212" i="29"/>
  <c r="G212" i="29"/>
  <c r="H208" i="29"/>
  <c r="H207" i="29"/>
  <c r="H206" i="29"/>
  <c r="G206" i="29"/>
  <c r="G201" i="29"/>
  <c r="H200" i="29"/>
  <c r="G200" i="29"/>
  <c r="H199" i="29"/>
  <c r="G199" i="29"/>
  <c r="H194" i="29"/>
  <c r="G194" i="29"/>
  <c r="G192" i="29"/>
  <c r="H190" i="29"/>
  <c r="D188" i="29"/>
  <c r="C188" i="29"/>
  <c r="H180" i="29"/>
  <c r="H178" i="29"/>
  <c r="G178" i="29"/>
  <c r="H176" i="29"/>
  <c r="G176" i="29"/>
  <c r="G175" i="29"/>
  <c r="H174" i="29"/>
  <c r="G174" i="29"/>
  <c r="H173" i="29"/>
  <c r="G173" i="29"/>
  <c r="H172" i="29"/>
  <c r="G172" i="29"/>
  <c r="H170" i="29"/>
  <c r="G167" i="29"/>
  <c r="H164" i="29"/>
  <c r="G164" i="29"/>
  <c r="H163" i="29"/>
  <c r="G163" i="29"/>
  <c r="G162" i="29"/>
  <c r="H160" i="29"/>
  <c r="G160" i="29"/>
  <c r="H158" i="29"/>
  <c r="G158" i="29"/>
  <c r="H157" i="29"/>
  <c r="G157" i="29"/>
  <c r="G153" i="29"/>
  <c r="G151" i="29"/>
  <c r="H150" i="29"/>
  <c r="G149" i="29"/>
  <c r="H147" i="29"/>
  <c r="H143" i="29"/>
  <c r="H140" i="29"/>
  <c r="G140" i="29"/>
  <c r="H138" i="29"/>
  <c r="H134" i="29"/>
  <c r="H131" i="29"/>
  <c r="G131" i="29"/>
  <c r="H130" i="29"/>
  <c r="G119" i="29"/>
  <c r="H113" i="29"/>
  <c r="H110" i="29"/>
  <c r="G110" i="29"/>
  <c r="G109" i="29"/>
  <c r="H102" i="29"/>
  <c r="G102" i="29"/>
  <c r="G101" i="29"/>
  <c r="H96" i="29"/>
  <c r="G96" i="29"/>
  <c r="H95" i="29"/>
  <c r="G95" i="29"/>
  <c r="H94" i="29"/>
  <c r="G94" i="29"/>
  <c r="H91" i="29"/>
  <c r="G91" i="29"/>
  <c r="H90" i="29"/>
  <c r="G90" i="29"/>
  <c r="H89" i="29"/>
  <c r="G89" i="29"/>
  <c r="D81" i="29"/>
  <c r="H177" i="29" s="1"/>
  <c r="C81" i="29"/>
  <c r="G179" i="29" s="1"/>
  <c r="G72" i="29"/>
  <c r="G70" i="29"/>
  <c r="H69" i="29"/>
  <c r="G69" i="29"/>
  <c r="G66" i="29"/>
  <c r="H63" i="29"/>
  <c r="G63" i="29"/>
  <c r="H62" i="29"/>
  <c r="H61" i="29"/>
  <c r="G61" i="29"/>
  <c r="H59" i="29"/>
  <c r="G59" i="29"/>
  <c r="G58" i="29"/>
  <c r="H57" i="29"/>
  <c r="G55" i="29"/>
  <c r="H54" i="29"/>
  <c r="H50" i="29"/>
  <c r="G49" i="29"/>
  <c r="H46" i="29"/>
  <c r="G46" i="29"/>
  <c r="H45" i="29"/>
  <c r="G45" i="29"/>
  <c r="H44" i="29"/>
  <c r="G44" i="29"/>
  <c r="H43" i="29"/>
  <c r="G43" i="29"/>
  <c r="H40" i="29"/>
  <c r="G40" i="29"/>
  <c r="H38" i="29"/>
  <c r="G38" i="29"/>
  <c r="H37" i="29"/>
  <c r="G37" i="29"/>
  <c r="G36" i="29"/>
  <c r="G34" i="29"/>
  <c r="H24" i="29"/>
  <c r="G24" i="29"/>
  <c r="G23" i="29"/>
  <c r="D22" i="29"/>
  <c r="C22" i="29"/>
  <c r="G73" i="29" s="1"/>
  <c r="D14" i="29"/>
  <c r="C13" i="29"/>
  <c r="D12" i="29"/>
  <c r="C12" i="29"/>
  <c r="C11" i="29"/>
  <c r="G640" i="28"/>
  <c r="H638" i="28"/>
  <c r="G638" i="28"/>
  <c r="G637" i="28"/>
  <c r="H636" i="28"/>
  <c r="G636" i="28"/>
  <c r="H635" i="28"/>
  <c r="G635" i="28"/>
  <c r="H629" i="28"/>
  <c r="G629" i="28"/>
  <c r="H628" i="28"/>
  <c r="G628" i="28"/>
  <c r="H627" i="28"/>
  <c r="G627" i="28"/>
  <c r="H626" i="28"/>
  <c r="G626" i="28"/>
  <c r="H625" i="28"/>
  <c r="G625" i="28"/>
  <c r="H624" i="28"/>
  <c r="G624" i="28"/>
  <c r="G622" i="28"/>
  <c r="G619" i="28"/>
  <c r="G618" i="28"/>
  <c r="H617" i="28"/>
  <c r="H613" i="28"/>
  <c r="G613" i="28"/>
  <c r="D612" i="28"/>
  <c r="C612" i="28"/>
  <c r="G639" i="28" s="1"/>
  <c r="H604" i="28"/>
  <c r="H603" i="28"/>
  <c r="G603" i="28"/>
  <c r="H602" i="28"/>
  <c r="G602" i="28"/>
  <c r="H601" i="28"/>
  <c r="G601" i="28"/>
  <c r="H600" i="28"/>
  <c r="G600" i="28"/>
  <c r="H599" i="28"/>
  <c r="G599" i="28"/>
  <c r="G598" i="28"/>
  <c r="G597" i="28"/>
  <c r="H596" i="28"/>
  <c r="G596" i="28"/>
  <c r="H594" i="28"/>
  <c r="G594" i="28"/>
  <c r="G593" i="28"/>
  <c r="G592" i="28"/>
  <c r="G590" i="28"/>
  <c r="H589" i="28"/>
  <c r="G589" i="28"/>
  <c r="H587" i="28"/>
  <c r="G587" i="28"/>
  <c r="H586" i="28"/>
  <c r="G586" i="28"/>
  <c r="H585" i="28"/>
  <c r="G585" i="28"/>
  <c r="H584" i="28"/>
  <c r="G584" i="28"/>
  <c r="H582" i="28"/>
  <c r="G582" i="28"/>
  <c r="H581" i="28"/>
  <c r="G581" i="28"/>
  <c r="G580" i="28"/>
  <c r="H579" i="28"/>
  <c r="G579" i="28"/>
  <c r="H578" i="28"/>
  <c r="G578" i="28"/>
  <c r="G577" i="28"/>
  <c r="G576" i="28"/>
  <c r="H575" i="28"/>
  <c r="G575" i="28"/>
  <c r="H574" i="28"/>
  <c r="G574" i="28"/>
  <c r="H573" i="28"/>
  <c r="G573" i="28"/>
  <c r="H572" i="28"/>
  <c r="G572" i="28"/>
  <c r="H571" i="28"/>
  <c r="G571" i="28"/>
  <c r="H570" i="28"/>
  <c r="G570" i="28"/>
  <c r="H569" i="28"/>
  <c r="G569" i="28"/>
  <c r="G568" i="28"/>
  <c r="H566" i="28"/>
  <c r="G566" i="28"/>
  <c r="H565" i="28"/>
  <c r="G565" i="28"/>
  <c r="H563" i="28"/>
  <c r="G563" i="28"/>
  <c r="H562" i="28"/>
  <c r="G562" i="28"/>
  <c r="G561" i="28"/>
  <c r="H560" i="28"/>
  <c r="G560" i="28"/>
  <c r="H559" i="28"/>
  <c r="G559" i="28"/>
  <c r="G558" i="28"/>
  <c r="H557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G546" i="28"/>
  <c r="H545" i="28"/>
  <c r="G545" i="28"/>
  <c r="H544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G529" i="28"/>
  <c r="G528" i="28"/>
  <c r="H527" i="28"/>
  <c r="G527" i="28"/>
  <c r="G526" i="28"/>
  <c r="H525" i="28"/>
  <c r="G525" i="28"/>
  <c r="H524" i="28"/>
  <c r="G524" i="28"/>
  <c r="G523" i="28"/>
  <c r="H522" i="28"/>
  <c r="G522" i="28"/>
  <c r="H521" i="28"/>
  <c r="G521" i="28"/>
  <c r="H520" i="28"/>
  <c r="G520" i="28"/>
  <c r="H519" i="28"/>
  <c r="G519" i="28"/>
  <c r="G518" i="28"/>
  <c r="G517" i="28"/>
  <c r="H516" i="28"/>
  <c r="G516" i="28"/>
  <c r="H515" i="28"/>
  <c r="G515" i="28"/>
  <c r="H514" i="28"/>
  <c r="G514" i="28"/>
  <c r="H513" i="28"/>
  <c r="G513" i="28"/>
  <c r="G512" i="28"/>
  <c r="G511" i="28"/>
  <c r="H510" i="28"/>
  <c r="G510" i="28"/>
  <c r="H509" i="28"/>
  <c r="G509" i="28"/>
  <c r="H508" i="28"/>
  <c r="G508" i="28"/>
  <c r="G507" i="28"/>
  <c r="H506" i="28"/>
  <c r="G506" i="28"/>
  <c r="H505" i="28"/>
  <c r="G505" i="28"/>
  <c r="H504" i="28"/>
  <c r="G504" i="28"/>
  <c r="H503" i="28"/>
  <c r="G503" i="28"/>
  <c r="G502" i="28"/>
  <c r="H501" i="28"/>
  <c r="G501" i="28"/>
  <c r="H500" i="28"/>
  <c r="G500" i="28"/>
  <c r="G499" i="28"/>
  <c r="H498" i="28"/>
  <c r="G498" i="28"/>
  <c r="H497" i="28"/>
  <c r="G497" i="28"/>
  <c r="H496" i="28"/>
  <c r="G496" i="28"/>
  <c r="H495" i="28"/>
  <c r="G495" i="28"/>
  <c r="G494" i="28"/>
  <c r="H492" i="28"/>
  <c r="G492" i="28"/>
  <c r="H491" i="28"/>
  <c r="G491" i="28"/>
  <c r="G490" i="28"/>
  <c r="G488" i="28"/>
  <c r="H487" i="28"/>
  <c r="G487" i="28"/>
  <c r="H486" i="28"/>
  <c r="G486" i="28"/>
  <c r="G485" i="28"/>
  <c r="H483" i="28"/>
  <c r="G483" i="28"/>
  <c r="H482" i="28"/>
  <c r="G482" i="28"/>
  <c r="G481" i="28"/>
  <c r="H480" i="28"/>
  <c r="G480" i="28"/>
  <c r="H479" i="28"/>
  <c r="G479" i="28"/>
  <c r="H478" i="28"/>
  <c r="G478" i="28"/>
  <c r="G477" i="28"/>
  <c r="H476" i="28"/>
  <c r="G476" i="28"/>
  <c r="H475" i="28"/>
  <c r="G475" i="28"/>
  <c r="H474" i="28"/>
  <c r="G474" i="28"/>
  <c r="H473" i="28"/>
  <c r="G473" i="28"/>
  <c r="H472" i="28"/>
  <c r="G472" i="28"/>
  <c r="H471" i="28"/>
  <c r="G471" i="28"/>
  <c r="H470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G460" i="28"/>
  <c r="H459" i="28"/>
  <c r="G459" i="28"/>
  <c r="H458" i="28"/>
  <c r="G458" i="28"/>
  <c r="H457" i="28"/>
  <c r="G457" i="28"/>
  <c r="H456" i="28"/>
  <c r="G456" i="28"/>
  <c r="H455" i="28"/>
  <c r="G455" i="28"/>
  <c r="H454" i="28"/>
  <c r="H453" i="28"/>
  <c r="G453" i="28"/>
  <c r="H452" i="28"/>
  <c r="G452" i="28"/>
  <c r="H451" i="28"/>
  <c r="G451" i="28"/>
  <c r="G450" i="28"/>
  <c r="H449" i="28"/>
  <c r="G449" i="28"/>
  <c r="H448" i="28"/>
  <c r="G448" i="28"/>
  <c r="H447" i="28"/>
  <c r="G447" i="28"/>
  <c r="H445" i="28"/>
  <c r="G445" i="28"/>
  <c r="H444" i="28"/>
  <c r="G444" i="28"/>
  <c r="H443" i="28"/>
  <c r="G443" i="28"/>
  <c r="G442" i="28"/>
  <c r="H441" i="28"/>
  <c r="G441" i="28"/>
  <c r="H440" i="28"/>
  <c r="G440" i="28"/>
  <c r="H439" i="28"/>
  <c r="G439" i="28"/>
  <c r="G438" i="28"/>
  <c r="G434" i="28"/>
  <c r="G433" i="28"/>
  <c r="G432" i="28"/>
  <c r="H431" i="28"/>
  <c r="G431" i="28"/>
  <c r="H429" i="28"/>
  <c r="G429" i="28"/>
  <c r="H426" i="28"/>
  <c r="G426" i="28"/>
  <c r="H425" i="28"/>
  <c r="G425" i="28"/>
  <c r="H421" i="28"/>
  <c r="G421" i="28"/>
  <c r="H420" i="28"/>
  <c r="G420" i="28"/>
  <c r="H418" i="28"/>
  <c r="G418" i="28"/>
  <c r="H417" i="28"/>
  <c r="G417" i="28"/>
  <c r="H416" i="28"/>
  <c r="G416" i="28"/>
  <c r="H415" i="28"/>
  <c r="G415" i="28"/>
  <c r="H414" i="28"/>
  <c r="G414" i="28"/>
  <c r="H413" i="28"/>
  <c r="G413" i="28"/>
  <c r="H412" i="28"/>
  <c r="G412" i="28"/>
  <c r="G411" i="28"/>
  <c r="H409" i="28"/>
  <c r="H408" i="28"/>
  <c r="H407" i="28"/>
  <c r="G405" i="28"/>
  <c r="H404" i="28"/>
  <c r="G404" i="28"/>
  <c r="H403" i="28"/>
  <c r="G403" i="28"/>
  <c r="H401" i="28"/>
  <c r="H400" i="28"/>
  <c r="G400" i="28"/>
  <c r="H399" i="28"/>
  <c r="G399" i="28"/>
  <c r="H398" i="28"/>
  <c r="G398" i="28"/>
  <c r="H397" i="28"/>
  <c r="G397" i="28"/>
  <c r="G394" i="28"/>
  <c r="H393" i="28"/>
  <c r="G393" i="28"/>
  <c r="H392" i="28"/>
  <c r="G392" i="28"/>
  <c r="H390" i="28"/>
  <c r="G390" i="28"/>
  <c r="H389" i="28"/>
  <c r="G389" i="28"/>
  <c r="H388" i="28"/>
  <c r="G388" i="28"/>
  <c r="H385" i="28"/>
  <c r="G385" i="28"/>
  <c r="H382" i="28"/>
  <c r="G382" i="28"/>
  <c r="H381" i="28"/>
  <c r="G381" i="28"/>
  <c r="H379" i="28"/>
  <c r="G379" i="28"/>
  <c r="H378" i="28"/>
  <c r="H376" i="28"/>
  <c r="G376" i="28"/>
  <c r="H375" i="28"/>
  <c r="G375" i="28"/>
  <c r="H374" i="28"/>
  <c r="G374" i="28"/>
  <c r="G373" i="28"/>
  <c r="H372" i="28"/>
  <c r="D371" i="28"/>
  <c r="H427" i="28" s="1"/>
  <c r="C371" i="28"/>
  <c r="G604" i="28" s="1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G350" i="28"/>
  <c r="H349" i="28"/>
  <c r="G349" i="28"/>
  <c r="H348" i="28"/>
  <c r="G348" i="28"/>
  <c r="H347" i="28"/>
  <c r="G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G338" i="28"/>
  <c r="H337" i="28"/>
  <c r="G337" i="28"/>
  <c r="H336" i="28"/>
  <c r="G336" i="28"/>
  <c r="H335" i="28"/>
  <c r="G335" i="28"/>
  <c r="H334" i="28"/>
  <c r="G334" i="28"/>
  <c r="G333" i="28"/>
  <c r="G332" i="28"/>
  <c r="H331" i="28"/>
  <c r="G331" i="28"/>
  <c r="H330" i="28"/>
  <c r="G330" i="28"/>
  <c r="H329" i="28"/>
  <c r="G329" i="28"/>
  <c r="H328" i="28"/>
  <c r="G328" i="28"/>
  <c r="H327" i="28"/>
  <c r="G327" i="28"/>
  <c r="H326" i="28"/>
  <c r="G326" i="28"/>
  <c r="H325" i="28"/>
  <c r="G325" i="28"/>
  <c r="H324" i="28"/>
  <c r="G324" i="28"/>
  <c r="H323" i="28"/>
  <c r="G323" i="28"/>
  <c r="H322" i="28"/>
  <c r="G322" i="28"/>
  <c r="H321" i="28"/>
  <c r="G321" i="28"/>
  <c r="H320" i="28"/>
  <c r="G320" i="28"/>
  <c r="H319" i="28"/>
  <c r="G319" i="28"/>
  <c r="G318" i="28"/>
  <c r="H317" i="28"/>
  <c r="G317" i="28"/>
  <c r="H316" i="28"/>
  <c r="G316" i="28"/>
  <c r="H315" i="28"/>
  <c r="G315" i="28"/>
  <c r="H314" i="28"/>
  <c r="G314" i="28"/>
  <c r="H313" i="28"/>
  <c r="G313" i="28"/>
  <c r="H311" i="28"/>
  <c r="G311" i="28"/>
  <c r="H310" i="28"/>
  <c r="H309" i="28"/>
  <c r="G309" i="28"/>
  <c r="H308" i="28"/>
  <c r="G308" i="28"/>
  <c r="H307" i="28"/>
  <c r="G307" i="28"/>
  <c r="H306" i="28"/>
  <c r="H305" i="28"/>
  <c r="G305" i="28"/>
  <c r="H304" i="28"/>
  <c r="G304" i="28"/>
  <c r="H303" i="28"/>
  <c r="G303" i="28"/>
  <c r="H302" i="28"/>
  <c r="G302" i="28"/>
  <c r="H301" i="28"/>
  <c r="G301" i="28"/>
  <c r="H300" i="28"/>
  <c r="G300" i="28"/>
  <c r="H299" i="28"/>
  <c r="H298" i="28"/>
  <c r="G298" i="28"/>
  <c r="H297" i="28"/>
  <c r="H296" i="28"/>
  <c r="G296" i="28"/>
  <c r="G292" i="28"/>
  <c r="H291" i="28"/>
  <c r="G291" i="28"/>
  <c r="H290" i="28"/>
  <c r="G290" i="28"/>
  <c r="H289" i="28"/>
  <c r="G289" i="28"/>
  <c r="H288" i="28"/>
  <c r="H287" i="28"/>
  <c r="G287" i="28"/>
  <c r="H286" i="28"/>
  <c r="G286" i="28"/>
  <c r="H285" i="28"/>
  <c r="G285" i="28"/>
  <c r="H284" i="28"/>
  <c r="G284" i="28"/>
  <c r="H283" i="28"/>
  <c r="G283" i="28"/>
  <c r="H282" i="28"/>
  <c r="G282" i="28"/>
  <c r="G281" i="28"/>
  <c r="H280" i="28"/>
  <c r="G280" i="28"/>
  <c r="H279" i="28"/>
  <c r="G279" i="28"/>
  <c r="H278" i="28"/>
  <c r="G278" i="28"/>
  <c r="H277" i="28"/>
  <c r="G277" i="28"/>
  <c r="H276" i="28"/>
  <c r="G275" i="28"/>
  <c r="H274" i="28"/>
  <c r="G274" i="28"/>
  <c r="H273" i="28"/>
  <c r="G273" i="28"/>
  <c r="H272" i="28"/>
  <c r="G272" i="28"/>
  <c r="H271" i="28"/>
  <c r="G271" i="28"/>
  <c r="H270" i="28"/>
  <c r="G270" i="28"/>
  <c r="H269" i="28"/>
  <c r="G269" i="28"/>
  <c r="H268" i="28"/>
  <c r="G268" i="28"/>
  <c r="G267" i="28"/>
  <c r="H266" i="28"/>
  <c r="G266" i="28"/>
  <c r="G265" i="28"/>
  <c r="H264" i="28"/>
  <c r="G264" i="28"/>
  <c r="H262" i="28"/>
  <c r="G262" i="28"/>
  <c r="H261" i="28"/>
  <c r="G261" i="28"/>
  <c r="H260" i="28"/>
  <c r="G260" i="28"/>
  <c r="H259" i="28"/>
  <c r="G259" i="28"/>
  <c r="H257" i="28"/>
  <c r="G257" i="28"/>
  <c r="H255" i="28"/>
  <c r="H253" i="28"/>
  <c r="G253" i="28"/>
  <c r="H252" i="28"/>
  <c r="G252" i="28"/>
  <c r="H251" i="28"/>
  <c r="G251" i="28"/>
  <c r="H250" i="28"/>
  <c r="G250" i="28"/>
  <c r="H249" i="28"/>
  <c r="G249" i="28"/>
  <c r="H248" i="28"/>
  <c r="H247" i="28"/>
  <c r="G247" i="28"/>
  <c r="H246" i="28"/>
  <c r="G246" i="28"/>
  <c r="H243" i="28"/>
  <c r="G243" i="28"/>
  <c r="H241" i="28"/>
  <c r="G241" i="28"/>
  <c r="H240" i="28"/>
  <c r="G240" i="28"/>
  <c r="G239" i="28"/>
  <c r="H238" i="28"/>
  <c r="H237" i="28"/>
  <c r="G237" i="28"/>
  <c r="H236" i="28"/>
  <c r="G236" i="28"/>
  <c r="H234" i="28"/>
  <c r="G234" i="28"/>
  <c r="H233" i="28"/>
  <c r="G233" i="28"/>
  <c r="H232" i="28"/>
  <c r="G232" i="28"/>
  <c r="G231" i="28"/>
  <c r="H229" i="28"/>
  <c r="G229" i="28"/>
  <c r="H228" i="28"/>
  <c r="G228" i="28"/>
  <c r="H226" i="28"/>
  <c r="G226" i="28"/>
  <c r="H225" i="28"/>
  <c r="G225" i="28"/>
  <c r="H224" i="28"/>
  <c r="G224" i="28"/>
  <c r="H223" i="28"/>
  <c r="G223" i="28"/>
  <c r="G222" i="28"/>
  <c r="G221" i="28"/>
  <c r="H220" i="28"/>
  <c r="G219" i="28"/>
  <c r="H217" i="28"/>
  <c r="G217" i="28"/>
  <c r="H216" i="28"/>
  <c r="G216" i="28"/>
  <c r="G215" i="28"/>
  <c r="H214" i="28"/>
  <c r="G214" i="28"/>
  <c r="H213" i="28"/>
  <c r="G213" i="28"/>
  <c r="H212" i="28"/>
  <c r="G212" i="28"/>
  <c r="H211" i="28"/>
  <c r="G211" i="28"/>
  <c r="H210" i="28"/>
  <c r="G210" i="28"/>
  <c r="H209" i="28"/>
  <c r="G209" i="28"/>
  <c r="H208" i="28"/>
  <c r="G208" i="28"/>
  <c r="H207" i="28"/>
  <c r="G207" i="28"/>
  <c r="H206" i="28"/>
  <c r="G206" i="28"/>
  <c r="H205" i="28"/>
  <c r="G205" i="28"/>
  <c r="H204" i="28"/>
  <c r="H201" i="28"/>
  <c r="G201" i="28"/>
  <c r="H200" i="28"/>
  <c r="G200" i="28"/>
  <c r="H199" i="28"/>
  <c r="G199" i="28"/>
  <c r="G198" i="28"/>
  <c r="H197" i="28"/>
  <c r="H196" i="28"/>
  <c r="G196" i="28"/>
  <c r="G194" i="28"/>
  <c r="H193" i="28"/>
  <c r="G193" i="28"/>
  <c r="H192" i="28"/>
  <c r="G192" i="28"/>
  <c r="H191" i="28"/>
  <c r="G191" i="28"/>
  <c r="H190" i="28"/>
  <c r="G190" i="28"/>
  <c r="H189" i="28"/>
  <c r="D188" i="28"/>
  <c r="H333" i="28" s="1"/>
  <c r="C188" i="28"/>
  <c r="H180" i="28"/>
  <c r="G180" i="28"/>
  <c r="H179" i="28"/>
  <c r="G179" i="28"/>
  <c r="G178" i="28"/>
  <c r="H177" i="28"/>
  <c r="H176" i="28"/>
  <c r="G176" i="28"/>
  <c r="G175" i="28"/>
  <c r="H174" i="28"/>
  <c r="G174" i="28"/>
  <c r="H173" i="28"/>
  <c r="G173" i="28"/>
  <c r="H172" i="28"/>
  <c r="G172" i="28"/>
  <c r="G171" i="28"/>
  <c r="H170" i="28"/>
  <c r="G170" i="28"/>
  <c r="H169" i="28"/>
  <c r="G169" i="28"/>
  <c r="H168" i="28"/>
  <c r="G168" i="28"/>
  <c r="H167" i="28"/>
  <c r="G167" i="28"/>
  <c r="H165" i="28"/>
  <c r="G165" i="28"/>
  <c r="H164" i="28"/>
  <c r="G164" i="28"/>
  <c r="H163" i="28"/>
  <c r="G163" i="28"/>
  <c r="H162" i="28"/>
  <c r="G162" i="28"/>
  <c r="H161" i="28"/>
  <c r="H160" i="28"/>
  <c r="G160" i="28"/>
  <c r="H159" i="28"/>
  <c r="G159" i="28"/>
  <c r="H158" i="28"/>
  <c r="G158" i="28"/>
  <c r="H157" i="28"/>
  <c r="G157" i="28"/>
  <c r="H156" i="28"/>
  <c r="G156" i="28"/>
  <c r="H155" i="28"/>
  <c r="G155" i="28"/>
  <c r="H154" i="28"/>
  <c r="G154" i="28"/>
  <c r="H153" i="28"/>
  <c r="H152" i="28"/>
  <c r="H151" i="28"/>
  <c r="G151" i="28"/>
  <c r="H150" i="28"/>
  <c r="H149" i="28"/>
  <c r="G149" i="28"/>
  <c r="H147" i="28"/>
  <c r="G147" i="28"/>
  <c r="G146" i="28"/>
  <c r="H140" i="28"/>
  <c r="G140" i="28"/>
  <c r="H136" i="28"/>
  <c r="H134" i="28"/>
  <c r="G134" i="28"/>
  <c r="H133" i="28"/>
  <c r="H132" i="28"/>
  <c r="H131" i="28"/>
  <c r="G131" i="28"/>
  <c r="G130" i="28"/>
  <c r="H129" i="28"/>
  <c r="H125" i="28"/>
  <c r="G125" i="28"/>
  <c r="H124" i="28"/>
  <c r="H123" i="28"/>
  <c r="H122" i="28"/>
  <c r="G122" i="28"/>
  <c r="G121" i="28"/>
  <c r="G120" i="28"/>
  <c r="H119" i="28"/>
  <c r="G117" i="28"/>
  <c r="H114" i="28"/>
  <c r="G114" i="28"/>
  <c r="H113" i="28"/>
  <c r="G113" i="28"/>
  <c r="H112" i="28"/>
  <c r="G112" i="28"/>
  <c r="G110" i="28"/>
  <c r="H109" i="28"/>
  <c r="G109" i="28"/>
  <c r="H108" i="28"/>
  <c r="G108" i="28"/>
  <c r="H107" i="28"/>
  <c r="G107" i="28"/>
  <c r="G106" i="28"/>
  <c r="G105" i="28"/>
  <c r="G104" i="28"/>
  <c r="H102" i="28"/>
  <c r="G102" i="28"/>
  <c r="H101" i="28"/>
  <c r="G99" i="28"/>
  <c r="H98" i="28"/>
  <c r="G98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4" i="28"/>
  <c r="G84" i="28"/>
  <c r="G83" i="28"/>
  <c r="D81" i="28"/>
  <c r="H175" i="28" s="1"/>
  <c r="C81" i="28"/>
  <c r="G177" i="28" s="1"/>
  <c r="H73" i="28"/>
  <c r="H72" i="28"/>
  <c r="G72" i="28"/>
  <c r="G71" i="28"/>
  <c r="H70" i="28"/>
  <c r="H69" i="28"/>
  <c r="G69" i="28"/>
  <c r="H68" i="28"/>
  <c r="G68" i="28"/>
  <c r="H66" i="28"/>
  <c r="G66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G56" i="28"/>
  <c r="H55" i="28"/>
  <c r="G55" i="28"/>
  <c r="H54" i="28"/>
  <c r="G54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G44" i="28"/>
  <c r="H43" i="28"/>
  <c r="G43" i="28"/>
  <c r="H41" i="28"/>
  <c r="G41" i="28"/>
  <c r="H40" i="28"/>
  <c r="H38" i="28"/>
  <c r="G38" i="28"/>
  <c r="H37" i="28"/>
  <c r="G37" i="28"/>
  <c r="H36" i="28"/>
  <c r="G36" i="28"/>
  <c r="H35" i="28"/>
  <c r="H34" i="28"/>
  <c r="G34" i="28"/>
  <c r="H32" i="28"/>
  <c r="H31" i="28"/>
  <c r="H29" i="28"/>
  <c r="G29" i="28"/>
  <c r="G28" i="28"/>
  <c r="G27" i="28"/>
  <c r="H26" i="28"/>
  <c r="G26" i="28"/>
  <c r="H25" i="28"/>
  <c r="G25" i="28"/>
  <c r="H24" i="28"/>
  <c r="G24" i="28"/>
  <c r="H23" i="28"/>
  <c r="G23" i="28"/>
  <c r="D22" i="28"/>
  <c r="H71" i="28" s="1"/>
  <c r="C22" i="28"/>
  <c r="G73" i="28" s="1"/>
  <c r="C14" i="28"/>
  <c r="D13" i="28"/>
  <c r="C13" i="28"/>
  <c r="D12" i="28"/>
  <c r="C11" i="28"/>
  <c r="C10" i="28"/>
  <c r="G638" i="27"/>
  <c r="H637" i="27"/>
  <c r="G637" i="27"/>
  <c r="H634" i="27"/>
  <c r="G634" i="27"/>
  <c r="H632" i="27"/>
  <c r="G632" i="27"/>
  <c r="G629" i="27"/>
  <c r="H627" i="27"/>
  <c r="G627" i="27"/>
  <c r="H626" i="27"/>
  <c r="G626" i="27"/>
  <c r="H625" i="27"/>
  <c r="G625" i="27"/>
  <c r="G624" i="27"/>
  <c r="H623" i="27"/>
  <c r="H622" i="27"/>
  <c r="G622" i="27"/>
  <c r="H621" i="27"/>
  <c r="H620" i="27"/>
  <c r="G620" i="27"/>
  <c r="H618" i="27"/>
  <c r="G618" i="27"/>
  <c r="H617" i="27"/>
  <c r="H613" i="27"/>
  <c r="D612" i="27"/>
  <c r="H640" i="27" s="1"/>
  <c r="C612" i="27"/>
  <c r="H604" i="27"/>
  <c r="G604" i="27"/>
  <c r="H603" i="27"/>
  <c r="G603" i="27"/>
  <c r="H602" i="27"/>
  <c r="G602" i="27"/>
  <c r="H601" i="27"/>
  <c r="G601" i="27"/>
  <c r="H600" i="27"/>
  <c r="G600" i="27"/>
  <c r="H599" i="27"/>
  <c r="G599" i="27"/>
  <c r="G598" i="27"/>
  <c r="G597" i="27"/>
  <c r="H596" i="27"/>
  <c r="G596" i="27"/>
  <c r="H595" i="27"/>
  <c r="G595" i="27"/>
  <c r="H594" i="27"/>
  <c r="G594" i="27"/>
  <c r="H593" i="27"/>
  <c r="G593" i="27"/>
  <c r="H592" i="27"/>
  <c r="G592" i="27"/>
  <c r="G591" i="27"/>
  <c r="H587" i="27"/>
  <c r="G587" i="27"/>
  <c r="H586" i="27"/>
  <c r="G586" i="27"/>
  <c r="H585" i="27"/>
  <c r="G585" i="27"/>
  <c r="H584" i="27"/>
  <c r="G584" i="27"/>
  <c r="H582" i="27"/>
  <c r="G582" i="27"/>
  <c r="H581" i="27"/>
  <c r="G581" i="27"/>
  <c r="H579" i="27"/>
  <c r="G579" i="27"/>
  <c r="H578" i="27"/>
  <c r="G578" i="27"/>
  <c r="H577" i="27"/>
  <c r="H576" i="27"/>
  <c r="G576" i="27"/>
  <c r="H575" i="27"/>
  <c r="G575" i="27"/>
  <c r="H574" i="27"/>
  <c r="G574" i="27"/>
  <c r="H573" i="27"/>
  <c r="G573" i="27"/>
  <c r="H572" i="27"/>
  <c r="G572" i="27"/>
  <c r="H570" i="27"/>
  <c r="G570" i="27"/>
  <c r="H569" i="27"/>
  <c r="G569" i="27"/>
  <c r="H566" i="27"/>
  <c r="G566" i="27"/>
  <c r="H565" i="27"/>
  <c r="G565" i="27"/>
  <c r="H562" i="27"/>
  <c r="G562" i="27"/>
  <c r="G561" i="27"/>
  <c r="H560" i="27"/>
  <c r="G560" i="27"/>
  <c r="H559" i="27"/>
  <c r="G559" i="27"/>
  <c r="H558" i="27"/>
  <c r="G558" i="27"/>
  <c r="H557" i="27"/>
  <c r="G557" i="27"/>
  <c r="H556" i="27"/>
  <c r="G556" i="27"/>
  <c r="H555" i="27"/>
  <c r="G555" i="27"/>
  <c r="H554" i="27"/>
  <c r="G554" i="27"/>
  <c r="H553" i="27"/>
  <c r="G553" i="27"/>
  <c r="H552" i="27"/>
  <c r="G552" i="27"/>
  <c r="H551" i="27"/>
  <c r="G551" i="27"/>
  <c r="H550" i="27"/>
  <c r="G550" i="27"/>
  <c r="H549" i="27"/>
  <c r="G549" i="27"/>
  <c r="H548" i="27"/>
  <c r="G548" i="27"/>
  <c r="H547" i="27"/>
  <c r="G547" i="27"/>
  <c r="H545" i="27"/>
  <c r="G545" i="27"/>
  <c r="H543" i="27"/>
  <c r="G543" i="27"/>
  <c r="H542" i="27"/>
  <c r="G542" i="27"/>
  <c r="H541" i="27"/>
  <c r="H540" i="27"/>
  <c r="G540" i="27"/>
  <c r="H538" i="27"/>
  <c r="H537" i="27"/>
  <c r="G537" i="27"/>
  <c r="H536" i="27"/>
  <c r="G536" i="27"/>
  <c r="H535" i="27"/>
  <c r="G535" i="27"/>
  <c r="H534" i="27"/>
  <c r="G534" i="27"/>
  <c r="H531" i="27"/>
  <c r="G531" i="27"/>
  <c r="H530" i="27"/>
  <c r="H529" i="27"/>
  <c r="G529" i="27"/>
  <c r="H528" i="27"/>
  <c r="G528" i="27"/>
  <c r="H527" i="27"/>
  <c r="G527" i="27"/>
  <c r="H526" i="27"/>
  <c r="G526" i="27"/>
  <c r="H525" i="27"/>
  <c r="G525" i="27"/>
  <c r="H524" i="27"/>
  <c r="G524" i="27"/>
  <c r="H523" i="27"/>
  <c r="G523" i="27"/>
  <c r="H521" i="27"/>
  <c r="G521" i="27"/>
  <c r="H520" i="27"/>
  <c r="G520" i="27"/>
  <c r="G518" i="27"/>
  <c r="H516" i="27"/>
  <c r="G516" i="27"/>
  <c r="H515" i="27"/>
  <c r="G515" i="27"/>
  <c r="G514" i="27"/>
  <c r="G512" i="27"/>
  <c r="H511" i="27"/>
  <c r="G511" i="27"/>
  <c r="H510" i="27"/>
  <c r="G510" i="27"/>
  <c r="G509" i="27"/>
  <c r="H508" i="27"/>
  <c r="G508" i="27"/>
  <c r="H506" i="27"/>
  <c r="G506" i="27"/>
  <c r="H505" i="27"/>
  <c r="G505" i="27"/>
  <c r="H504" i="27"/>
  <c r="G504" i="27"/>
  <c r="H503" i="27"/>
  <c r="H502" i="27"/>
  <c r="G502" i="27"/>
  <c r="H501" i="27"/>
  <c r="G501" i="27"/>
  <c r="H500" i="27"/>
  <c r="G500" i="27"/>
  <c r="H498" i="27"/>
  <c r="G498" i="27"/>
  <c r="G497" i="27"/>
  <c r="H496" i="27"/>
  <c r="G496" i="27"/>
  <c r="H495" i="27"/>
  <c r="G495" i="27"/>
  <c r="G494" i="27"/>
  <c r="G492" i="27"/>
  <c r="H491" i="27"/>
  <c r="G491" i="27"/>
  <c r="H490" i="27"/>
  <c r="G490" i="27"/>
  <c r="G489" i="27"/>
  <c r="H488" i="27"/>
  <c r="G488" i="27"/>
  <c r="G487" i="27"/>
  <c r="G486" i="27"/>
  <c r="G483" i="27"/>
  <c r="G482" i="27"/>
  <c r="G481" i="27"/>
  <c r="H480" i="27"/>
  <c r="G480" i="27"/>
  <c r="H479" i="27"/>
  <c r="G479" i="27"/>
  <c r="H478" i="27"/>
  <c r="G478" i="27"/>
  <c r="H477" i="27"/>
  <c r="G477" i="27"/>
  <c r="H476" i="27"/>
  <c r="G476" i="27"/>
  <c r="H475" i="27"/>
  <c r="G475" i="27"/>
  <c r="H474" i="27"/>
  <c r="G474" i="27"/>
  <c r="H473" i="27"/>
  <c r="G473" i="27"/>
  <c r="H472" i="27"/>
  <c r="G472" i="27"/>
  <c r="H469" i="27"/>
  <c r="G469" i="27"/>
  <c r="H468" i="27"/>
  <c r="G468" i="27"/>
  <c r="H467" i="27"/>
  <c r="G467" i="27"/>
  <c r="H466" i="27"/>
  <c r="G466" i="27"/>
  <c r="H465" i="27"/>
  <c r="G465" i="27"/>
  <c r="H464" i="27"/>
  <c r="G464" i="27"/>
  <c r="H463" i="27"/>
  <c r="G463" i="27"/>
  <c r="H462" i="27"/>
  <c r="G462" i="27"/>
  <c r="H461" i="27"/>
  <c r="G461" i="27"/>
  <c r="H460" i="27"/>
  <c r="G460" i="27"/>
  <c r="H459" i="27"/>
  <c r="G459" i="27"/>
  <c r="H458" i="27"/>
  <c r="G458" i="27"/>
  <c r="H457" i="27"/>
  <c r="G457" i="27"/>
  <c r="H456" i="27"/>
  <c r="G456" i="27"/>
  <c r="H455" i="27"/>
  <c r="G455" i="27"/>
  <c r="H454" i="27"/>
  <c r="G454" i="27"/>
  <c r="H453" i="27"/>
  <c r="G453" i="27"/>
  <c r="H452" i="27"/>
  <c r="H451" i="27"/>
  <c r="G451" i="27"/>
  <c r="H450" i="27"/>
  <c r="H449" i="27"/>
  <c r="G449" i="27"/>
  <c r="H447" i="27"/>
  <c r="G447" i="27"/>
  <c r="H445" i="27"/>
  <c r="G445" i="27"/>
  <c r="H444" i="27"/>
  <c r="G444" i="27"/>
  <c r="H443" i="27"/>
  <c r="G443" i="27"/>
  <c r="H442" i="27"/>
  <c r="G442" i="27"/>
  <c r="H441" i="27"/>
  <c r="G441" i="27"/>
  <c r="H440" i="27"/>
  <c r="G440" i="27"/>
  <c r="H439" i="27"/>
  <c r="G439" i="27"/>
  <c r="H436" i="27"/>
  <c r="H435" i="27"/>
  <c r="G434" i="27"/>
  <c r="H432" i="27"/>
  <c r="G432" i="27"/>
  <c r="H431" i="27"/>
  <c r="G431" i="27"/>
  <c r="H430" i="27"/>
  <c r="H429" i="27"/>
  <c r="G429" i="27"/>
  <c r="H427" i="27"/>
  <c r="G427" i="27"/>
  <c r="H425" i="27"/>
  <c r="G425" i="27"/>
  <c r="H421" i="27"/>
  <c r="G421" i="27"/>
  <c r="H420" i="27"/>
  <c r="G420" i="27"/>
  <c r="H417" i="27"/>
  <c r="G417" i="27"/>
  <c r="H416" i="27"/>
  <c r="G416" i="27"/>
  <c r="H415" i="27"/>
  <c r="G415" i="27"/>
  <c r="H414" i="27"/>
  <c r="G414" i="27"/>
  <c r="H413" i="27"/>
  <c r="G413" i="27"/>
  <c r="H412" i="27"/>
  <c r="G412" i="27"/>
  <c r="H411" i="27"/>
  <c r="G411" i="27"/>
  <c r="H409" i="27"/>
  <c r="G409" i="27"/>
  <c r="H407" i="27"/>
  <c r="H404" i="27"/>
  <c r="G404" i="27"/>
  <c r="H403" i="27"/>
  <c r="G403" i="27"/>
  <c r="H401" i="27"/>
  <c r="G401" i="27"/>
  <c r="H400" i="27"/>
  <c r="G400" i="27"/>
  <c r="H399" i="27"/>
  <c r="G399" i="27"/>
  <c r="H397" i="27"/>
  <c r="G397" i="27"/>
  <c r="H393" i="27"/>
  <c r="G393" i="27"/>
  <c r="H392" i="27"/>
  <c r="H390" i="27"/>
  <c r="G390" i="27"/>
  <c r="H388" i="27"/>
  <c r="G388" i="27"/>
  <c r="H385" i="27"/>
  <c r="G385" i="27"/>
  <c r="H382" i="27"/>
  <c r="G382" i="27"/>
  <c r="H381" i="27"/>
  <c r="H380" i="27"/>
  <c r="H378" i="27"/>
  <c r="G378" i="27"/>
  <c r="H375" i="27"/>
  <c r="G375" i="27"/>
  <c r="H373" i="27"/>
  <c r="G373" i="27"/>
  <c r="H372" i="27"/>
  <c r="D371" i="27"/>
  <c r="C371" i="27"/>
  <c r="G538" i="27" s="1"/>
  <c r="H363" i="27"/>
  <c r="G363" i="27"/>
  <c r="H362" i="27"/>
  <c r="G362" i="27"/>
  <c r="H360" i="27"/>
  <c r="G360" i="27"/>
  <c r="H359" i="27"/>
  <c r="G359" i="27"/>
  <c r="G358" i="27"/>
  <c r="H357" i="27"/>
  <c r="G357" i="27"/>
  <c r="G356" i="27"/>
  <c r="H355" i="27"/>
  <c r="G355" i="27"/>
  <c r="H354" i="27"/>
  <c r="G354" i="27"/>
  <c r="G353" i="27"/>
  <c r="H352" i="27"/>
  <c r="G352" i="27"/>
  <c r="H351" i="27"/>
  <c r="G351" i="27"/>
  <c r="H350" i="27"/>
  <c r="G350" i="27"/>
  <c r="H349" i="27"/>
  <c r="G349" i="27"/>
  <c r="H348" i="27"/>
  <c r="G348" i="27"/>
  <c r="H346" i="27"/>
  <c r="G346" i="27"/>
  <c r="H345" i="27"/>
  <c r="G345" i="27"/>
  <c r="H344" i="27"/>
  <c r="G344" i="27"/>
  <c r="H342" i="27"/>
  <c r="G342" i="27"/>
  <c r="H341" i="27"/>
  <c r="G341" i="27"/>
  <c r="H340" i="27"/>
  <c r="G340" i="27"/>
  <c r="H339" i="27"/>
  <c r="G339" i="27"/>
  <c r="G338" i="27"/>
  <c r="H337" i="27"/>
  <c r="G337" i="27"/>
  <c r="H336" i="27"/>
  <c r="G336" i="27"/>
  <c r="H335" i="27"/>
  <c r="G335" i="27"/>
  <c r="G334" i="27"/>
  <c r="H333" i="27"/>
  <c r="G333" i="27"/>
  <c r="H332" i="27"/>
  <c r="G332" i="27"/>
  <c r="H331" i="27"/>
  <c r="G331" i="27"/>
  <c r="H330" i="27"/>
  <c r="G330" i="27"/>
  <c r="H329" i="27"/>
  <c r="G329" i="27"/>
  <c r="H328" i="27"/>
  <c r="G328" i="27"/>
  <c r="H326" i="27"/>
  <c r="G326" i="27"/>
  <c r="G324" i="27"/>
  <c r="H323" i="27"/>
  <c r="G323" i="27"/>
  <c r="H322" i="27"/>
  <c r="G322" i="27"/>
  <c r="H321" i="27"/>
  <c r="H320" i="27"/>
  <c r="G320" i="27"/>
  <c r="H319" i="27"/>
  <c r="G319" i="27"/>
  <c r="H318" i="27"/>
  <c r="G318" i="27"/>
  <c r="H317" i="27"/>
  <c r="G317" i="27"/>
  <c r="G316" i="27"/>
  <c r="H315" i="27"/>
  <c r="G315" i="27"/>
  <c r="H314" i="27"/>
  <c r="G314" i="27"/>
  <c r="H313" i="27"/>
  <c r="G313" i="27"/>
  <c r="H311" i="27"/>
  <c r="G311" i="27"/>
  <c r="H310" i="27"/>
  <c r="G310" i="27"/>
  <c r="H305" i="27"/>
  <c r="G305" i="27"/>
  <c r="H303" i="27"/>
  <c r="G303" i="27"/>
  <c r="H302" i="27"/>
  <c r="G302" i="27"/>
  <c r="H301" i="27"/>
  <c r="G301" i="27"/>
  <c r="H300" i="27"/>
  <c r="G300" i="27"/>
  <c r="H299" i="27"/>
  <c r="H298" i="27"/>
  <c r="G298" i="27"/>
  <c r="H297" i="27"/>
  <c r="G297" i="27"/>
  <c r="H296" i="27"/>
  <c r="G296" i="27"/>
  <c r="H291" i="27"/>
  <c r="G291" i="27"/>
  <c r="H290" i="27"/>
  <c r="G290" i="27"/>
  <c r="H289" i="27"/>
  <c r="G289" i="27"/>
  <c r="G287" i="27"/>
  <c r="H286" i="27"/>
  <c r="G286" i="27"/>
  <c r="H285" i="27"/>
  <c r="G285" i="27"/>
  <c r="H284" i="27"/>
  <c r="G284" i="27"/>
  <c r="H283" i="27"/>
  <c r="G283" i="27"/>
  <c r="H282" i="27"/>
  <c r="G282" i="27"/>
  <c r="G281" i="27"/>
  <c r="H280" i="27"/>
  <c r="G280" i="27"/>
  <c r="H279" i="27"/>
  <c r="G279" i="27"/>
  <c r="H278" i="27"/>
  <c r="G278" i="27"/>
  <c r="H277" i="27"/>
  <c r="G277" i="27"/>
  <c r="H275" i="27"/>
  <c r="G275" i="27"/>
  <c r="H274" i="27"/>
  <c r="G274" i="27"/>
  <c r="H273" i="27"/>
  <c r="G273" i="27"/>
  <c r="H272" i="27"/>
  <c r="G272" i="27"/>
  <c r="G270" i="27"/>
  <c r="H269" i="27"/>
  <c r="G269" i="27"/>
  <c r="H268" i="27"/>
  <c r="G268" i="27"/>
  <c r="H267" i="27"/>
  <c r="H266" i="27"/>
  <c r="G266" i="27"/>
  <c r="H265" i="27"/>
  <c r="G265" i="27"/>
  <c r="H264" i="27"/>
  <c r="G264" i="27"/>
  <c r="H262" i="27"/>
  <c r="G262" i="27"/>
  <c r="H260" i="27"/>
  <c r="G260" i="27"/>
  <c r="H259" i="27"/>
  <c r="G259" i="27"/>
  <c r="H257" i="27"/>
  <c r="G257" i="27"/>
  <c r="H256" i="27"/>
  <c r="H254" i="27"/>
  <c r="G254" i="27"/>
  <c r="H253" i="27"/>
  <c r="G253" i="27"/>
  <c r="H252" i="27"/>
  <c r="G252" i="27"/>
  <c r="H251" i="27"/>
  <c r="G251" i="27"/>
  <c r="H250" i="27"/>
  <c r="G250" i="27"/>
  <c r="H249" i="27"/>
  <c r="G249" i="27"/>
  <c r="H247" i="27"/>
  <c r="G247" i="27"/>
  <c r="H246" i="27"/>
  <c r="G246" i="27"/>
  <c r="H245" i="27"/>
  <c r="G245" i="27"/>
  <c r="H244" i="27"/>
  <c r="G244" i="27"/>
  <c r="H243" i="27"/>
  <c r="G243" i="27"/>
  <c r="H241" i="27"/>
  <c r="G241" i="27"/>
  <c r="H240" i="27"/>
  <c r="G240" i="27"/>
  <c r="H239" i="27"/>
  <c r="G239" i="27"/>
  <c r="H238" i="27"/>
  <c r="G238" i="27"/>
  <c r="H237" i="27"/>
  <c r="G237" i="27"/>
  <c r="H236" i="27"/>
  <c r="G236" i="27"/>
  <c r="H234" i="27"/>
  <c r="G234" i="27"/>
  <c r="G233" i="27"/>
  <c r="G232" i="27"/>
  <c r="G231" i="27"/>
  <c r="H229" i="27"/>
  <c r="G229" i="27"/>
  <c r="H228" i="27"/>
  <c r="G228" i="27"/>
  <c r="G227" i="27"/>
  <c r="G225" i="27"/>
  <c r="H224" i="27"/>
  <c r="G224" i="27"/>
  <c r="G222" i="27"/>
  <c r="G219" i="27"/>
  <c r="H217" i="27"/>
  <c r="G217" i="27"/>
  <c r="H215" i="27"/>
  <c r="G215" i="27"/>
  <c r="H214" i="27"/>
  <c r="G214" i="27"/>
  <c r="H213" i="27"/>
  <c r="G213" i="27"/>
  <c r="H212" i="27"/>
  <c r="G212" i="27"/>
  <c r="H211" i="27"/>
  <c r="G211" i="27"/>
  <c r="H210" i="27"/>
  <c r="G210" i="27"/>
  <c r="H209" i="27"/>
  <c r="H208" i="27"/>
  <c r="H207" i="27"/>
  <c r="H206" i="27"/>
  <c r="G206" i="27"/>
  <c r="H205" i="27"/>
  <c r="H200" i="27"/>
  <c r="G200" i="27"/>
  <c r="H199" i="27"/>
  <c r="G199" i="27"/>
  <c r="G198" i="27"/>
  <c r="H194" i="27"/>
  <c r="G194" i="27"/>
  <c r="H192" i="27"/>
  <c r="G192" i="27"/>
  <c r="G190" i="27"/>
  <c r="D188" i="27"/>
  <c r="H358" i="27" s="1"/>
  <c r="C188" i="27"/>
  <c r="H180" i="27"/>
  <c r="G180" i="27"/>
  <c r="G179" i="27"/>
  <c r="H178" i="27"/>
  <c r="G178" i="27"/>
  <c r="G176" i="27"/>
  <c r="H175" i="27"/>
  <c r="G175" i="27"/>
  <c r="H174" i="27"/>
  <c r="G174" i="27"/>
  <c r="H173" i="27"/>
  <c r="G173" i="27"/>
  <c r="H172" i="27"/>
  <c r="G172" i="27"/>
  <c r="H171" i="27"/>
  <c r="G171" i="27"/>
  <c r="G170" i="27"/>
  <c r="H168" i="27"/>
  <c r="G168" i="27"/>
  <c r="H167" i="27"/>
  <c r="G167" i="27"/>
  <c r="H166" i="27"/>
  <c r="G166" i="27"/>
  <c r="H165" i="27"/>
  <c r="G165" i="27"/>
  <c r="H164" i="27"/>
  <c r="G164" i="27"/>
  <c r="H163" i="27"/>
  <c r="G163" i="27"/>
  <c r="H162" i="27"/>
  <c r="G162" i="27"/>
  <c r="H161" i="27"/>
  <c r="G161" i="27"/>
  <c r="H160" i="27"/>
  <c r="G160" i="27"/>
  <c r="H159" i="27"/>
  <c r="G159" i="27"/>
  <c r="H158" i="27"/>
  <c r="G158" i="27"/>
  <c r="H157" i="27"/>
  <c r="G157" i="27"/>
  <c r="H155" i="27"/>
  <c r="H154" i="27"/>
  <c r="G154" i="27"/>
  <c r="H153" i="27"/>
  <c r="G153" i="27"/>
  <c r="H152" i="27"/>
  <c r="G152" i="27"/>
  <c r="H151" i="27"/>
  <c r="G151" i="27"/>
  <c r="H150" i="27"/>
  <c r="G150" i="27"/>
  <c r="H149" i="27"/>
  <c r="G149" i="27"/>
  <c r="H148" i="27"/>
  <c r="H147" i="27"/>
  <c r="H146" i="27"/>
  <c r="G145" i="27"/>
  <c r="H143" i="27"/>
  <c r="G143" i="27"/>
  <c r="H140" i="27"/>
  <c r="G140" i="27"/>
  <c r="H138" i="27"/>
  <c r="G138" i="27"/>
  <c r="H137" i="27"/>
  <c r="H136" i="27"/>
  <c r="G136" i="27"/>
  <c r="H135" i="27"/>
  <c r="G135" i="27"/>
  <c r="H134" i="27"/>
  <c r="H133" i="27"/>
  <c r="H131" i="27"/>
  <c r="G131" i="27"/>
  <c r="H130" i="27"/>
  <c r="G130" i="27"/>
  <c r="G129" i="27"/>
  <c r="H128" i="27"/>
  <c r="G128" i="27"/>
  <c r="H127" i="27"/>
  <c r="G127" i="27"/>
  <c r="H126" i="27"/>
  <c r="G126" i="27"/>
  <c r="H123" i="27"/>
  <c r="G123" i="27"/>
  <c r="H122" i="27"/>
  <c r="G122" i="27"/>
  <c r="H120" i="27"/>
  <c r="G120" i="27"/>
  <c r="H119" i="27"/>
  <c r="G119" i="27"/>
  <c r="G118" i="27"/>
  <c r="H117" i="27"/>
  <c r="G117" i="27"/>
  <c r="G116" i="27"/>
  <c r="G115" i="27"/>
  <c r="H114" i="27"/>
  <c r="G114" i="27"/>
  <c r="H113" i="27"/>
  <c r="G113" i="27"/>
  <c r="H112" i="27"/>
  <c r="G112" i="27"/>
  <c r="H110" i="27"/>
  <c r="G110" i="27"/>
  <c r="H109" i="27"/>
  <c r="G109" i="27"/>
  <c r="H108" i="27"/>
  <c r="G108" i="27"/>
  <c r="H107" i="27"/>
  <c r="H106" i="27"/>
  <c r="G106" i="27"/>
  <c r="G105" i="27"/>
  <c r="G104" i="27"/>
  <c r="H98" i="27"/>
  <c r="G98" i="27"/>
  <c r="G97" i="27"/>
  <c r="H96" i="27"/>
  <c r="G96" i="27"/>
  <c r="H95" i="27"/>
  <c r="G95" i="27"/>
  <c r="H94" i="27"/>
  <c r="G94" i="27"/>
  <c r="H93" i="27"/>
  <c r="G93" i="27"/>
  <c r="H92" i="27"/>
  <c r="G92" i="27"/>
  <c r="H91" i="27"/>
  <c r="G91" i="27"/>
  <c r="H90" i="27"/>
  <c r="G90" i="27"/>
  <c r="H89" i="27"/>
  <c r="G89" i="27"/>
  <c r="H84" i="27"/>
  <c r="G84" i="27"/>
  <c r="H83" i="27"/>
  <c r="G83" i="27"/>
  <c r="D81" i="27"/>
  <c r="C81" i="27"/>
  <c r="G137" i="27" s="1"/>
  <c r="H73" i="27"/>
  <c r="G73" i="27"/>
  <c r="H71" i="27"/>
  <c r="G71" i="27"/>
  <c r="H70" i="27"/>
  <c r="G70" i="27"/>
  <c r="H69" i="27"/>
  <c r="G69" i="27"/>
  <c r="H68" i="27"/>
  <c r="G68" i="27"/>
  <c r="H67" i="27"/>
  <c r="G67" i="27"/>
  <c r="H66" i="27"/>
  <c r="G66" i="27"/>
  <c r="G65" i="27"/>
  <c r="H63" i="27"/>
  <c r="G63" i="27"/>
  <c r="G62" i="27"/>
  <c r="H61" i="27"/>
  <c r="G61" i="27"/>
  <c r="H60" i="27"/>
  <c r="G60" i="27"/>
  <c r="H59" i="27"/>
  <c r="G59" i="27"/>
  <c r="H58" i="27"/>
  <c r="G58" i="27"/>
  <c r="H55" i="27"/>
  <c r="G55" i="27"/>
  <c r="H54" i="27"/>
  <c r="H52" i="27"/>
  <c r="G52" i="27"/>
  <c r="H51" i="27"/>
  <c r="G51" i="27"/>
  <c r="H50" i="27"/>
  <c r="H49" i="27"/>
  <c r="G49" i="27"/>
  <c r="H47" i="27"/>
  <c r="G47" i="27"/>
  <c r="H46" i="27"/>
  <c r="G46" i="27"/>
  <c r="H45" i="27"/>
  <c r="G45" i="27"/>
  <c r="H44" i="27"/>
  <c r="G44" i="27"/>
  <c r="H43" i="27"/>
  <c r="G43" i="27"/>
  <c r="H42" i="27"/>
  <c r="G42" i="27"/>
  <c r="H41" i="27"/>
  <c r="G41" i="27"/>
  <c r="G40" i="27"/>
  <c r="H38" i="27"/>
  <c r="G38" i="27"/>
  <c r="H37" i="27"/>
  <c r="G37" i="27"/>
  <c r="G36" i="27"/>
  <c r="H35" i="27"/>
  <c r="G35" i="27"/>
  <c r="H34" i="27"/>
  <c r="G34" i="27"/>
  <c r="H32" i="27"/>
  <c r="G32" i="27"/>
  <c r="H31" i="27"/>
  <c r="H29" i="27"/>
  <c r="G29" i="27"/>
  <c r="G28" i="27"/>
  <c r="H27" i="27"/>
  <c r="G27" i="27"/>
  <c r="H26" i="27"/>
  <c r="G26" i="27"/>
  <c r="H25" i="27"/>
  <c r="G25" i="27"/>
  <c r="H24" i="27"/>
  <c r="G24" i="27"/>
  <c r="H23" i="27"/>
  <c r="G23" i="27"/>
  <c r="D22" i="27"/>
  <c r="H64" i="27" s="1"/>
  <c r="C22" i="27"/>
  <c r="D14" i="27"/>
  <c r="D12" i="27"/>
  <c r="C12" i="27"/>
  <c r="C11" i="27"/>
  <c r="D10" i="27"/>
  <c r="H639" i="26"/>
  <c r="H638" i="26"/>
  <c r="G638" i="26"/>
  <c r="H637" i="26"/>
  <c r="G637" i="26"/>
  <c r="G636" i="26"/>
  <c r="H635" i="26"/>
  <c r="G635" i="26"/>
  <c r="H634" i="26"/>
  <c r="G634" i="26"/>
  <c r="H633" i="26"/>
  <c r="G633" i="26"/>
  <c r="G632" i="26"/>
  <c r="G629" i="26"/>
  <c r="H627" i="26"/>
  <c r="G627" i="26"/>
  <c r="H626" i="26"/>
  <c r="G626" i="26"/>
  <c r="H625" i="26"/>
  <c r="G625" i="26"/>
  <c r="G624" i="26"/>
  <c r="G622" i="26"/>
  <c r="G621" i="26"/>
  <c r="G620" i="26"/>
  <c r="G619" i="26"/>
  <c r="H618" i="26"/>
  <c r="G618" i="26"/>
  <c r="G613" i="26"/>
  <c r="D612" i="26"/>
  <c r="H631" i="26" s="1"/>
  <c r="C612" i="26"/>
  <c r="G631" i="26" s="1"/>
  <c r="H604" i="26"/>
  <c r="G604" i="26"/>
  <c r="H603" i="26"/>
  <c r="G603" i="26"/>
  <c r="G602" i="26"/>
  <c r="H601" i="26"/>
  <c r="G601" i="26"/>
  <c r="H600" i="26"/>
  <c r="G600" i="26"/>
  <c r="G599" i="26"/>
  <c r="H598" i="26"/>
  <c r="G598" i="26"/>
  <c r="H596" i="26"/>
  <c r="G596" i="26"/>
  <c r="H595" i="26"/>
  <c r="G595" i="26"/>
  <c r="H594" i="26"/>
  <c r="G594" i="26"/>
  <c r="H593" i="26"/>
  <c r="G593" i="26"/>
  <c r="H592" i="26"/>
  <c r="G592" i="26"/>
  <c r="H587" i="26"/>
  <c r="G587" i="26"/>
  <c r="H586" i="26"/>
  <c r="G586" i="26"/>
  <c r="G585" i="26"/>
  <c r="H584" i="26"/>
  <c r="G584" i="26"/>
  <c r="H583" i="26"/>
  <c r="G583" i="26"/>
  <c r="H582" i="26"/>
  <c r="G582" i="26"/>
  <c r="H581" i="26"/>
  <c r="G581" i="26"/>
  <c r="G580" i="26"/>
  <c r="H579" i="26"/>
  <c r="G579" i="26"/>
  <c r="H578" i="26"/>
  <c r="G578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H568" i="26"/>
  <c r="H566" i="26"/>
  <c r="G566" i="26"/>
  <c r="H565" i="26"/>
  <c r="G565" i="26"/>
  <c r="H563" i="26"/>
  <c r="G563" i="26"/>
  <c r="H562" i="26"/>
  <c r="G562" i="26"/>
  <c r="H561" i="26"/>
  <c r="G561" i="26"/>
  <c r="G560" i="26"/>
  <c r="H559" i="26"/>
  <c r="G559" i="26"/>
  <c r="H558" i="26"/>
  <c r="G558" i="26"/>
  <c r="H557" i="26"/>
  <c r="G557" i="26"/>
  <c r="H556" i="26"/>
  <c r="G556" i="26"/>
  <c r="H555" i="26"/>
  <c r="G555" i="26"/>
  <c r="H554" i="26"/>
  <c r="G554" i="26"/>
  <c r="H553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G544" i="26"/>
  <c r="H543" i="26"/>
  <c r="H542" i="26"/>
  <c r="G542" i="26"/>
  <c r="H541" i="26"/>
  <c r="G541" i="26"/>
  <c r="H540" i="26"/>
  <c r="G540" i="26"/>
  <c r="H538" i="26"/>
  <c r="G538" i="26"/>
  <c r="H537" i="26"/>
  <c r="G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7" i="26"/>
  <c r="G527" i="26"/>
  <c r="H525" i="26"/>
  <c r="H524" i="26"/>
  <c r="G524" i="26"/>
  <c r="H523" i="26"/>
  <c r="G523" i="26"/>
  <c r="H522" i="26"/>
  <c r="G522" i="26"/>
  <c r="H521" i="26"/>
  <c r="G521" i="26"/>
  <c r="H520" i="26"/>
  <c r="G520" i="26"/>
  <c r="H519" i="26"/>
  <c r="G519" i="26"/>
  <c r="H517" i="26"/>
  <c r="G517" i="26"/>
  <c r="G516" i="26"/>
  <c r="H515" i="26"/>
  <c r="G515" i="26"/>
  <c r="G514" i="26"/>
  <c r="H513" i="26"/>
  <c r="G513" i="26"/>
  <c r="H512" i="26"/>
  <c r="H511" i="26"/>
  <c r="G511" i="26"/>
  <c r="H510" i="26"/>
  <c r="G510" i="26"/>
  <c r="G509" i="26"/>
  <c r="H508" i="26"/>
  <c r="G508" i="26"/>
  <c r="G507" i="26"/>
  <c r="H506" i="26"/>
  <c r="G506" i="26"/>
  <c r="H505" i="26"/>
  <c r="G505" i="26"/>
  <c r="G504" i="26"/>
  <c r="H503" i="26"/>
  <c r="G503" i="26"/>
  <c r="H502" i="26"/>
  <c r="G502" i="26"/>
  <c r="G501" i="26"/>
  <c r="H500" i="26"/>
  <c r="G500" i="26"/>
  <c r="H498" i="26"/>
  <c r="G498" i="26"/>
  <c r="H497" i="26"/>
  <c r="G497" i="26"/>
  <c r="H496" i="26"/>
  <c r="G496" i="26"/>
  <c r="H495" i="26"/>
  <c r="G495" i="26"/>
  <c r="H494" i="26"/>
  <c r="G494" i="26"/>
  <c r="H492" i="26"/>
  <c r="G492" i="26"/>
  <c r="H491" i="26"/>
  <c r="G491" i="26"/>
  <c r="H490" i="26"/>
  <c r="G490" i="26"/>
  <c r="H489" i="26"/>
  <c r="G489" i="26"/>
  <c r="H488" i="26"/>
  <c r="G488" i="26"/>
  <c r="H486" i="26"/>
  <c r="G486" i="26"/>
  <c r="H485" i="26"/>
  <c r="G485" i="26"/>
  <c r="G484" i="26"/>
  <c r="H483" i="26"/>
  <c r="G483" i="26"/>
  <c r="H482" i="26"/>
  <c r="G482" i="26"/>
  <c r="G481" i="26"/>
  <c r="H480" i="26"/>
  <c r="G480" i="26"/>
  <c r="H479" i="26"/>
  <c r="G479" i="26"/>
  <c r="H478" i="26"/>
  <c r="G478" i="26"/>
  <c r="H477" i="26"/>
  <c r="G477" i="26"/>
  <c r="H476" i="26"/>
  <c r="G476" i="26"/>
  <c r="H475" i="26"/>
  <c r="G475" i="26"/>
  <c r="H474" i="26"/>
  <c r="G474" i="26"/>
  <c r="H472" i="26"/>
  <c r="G472" i="26"/>
  <c r="G471" i="26"/>
  <c r="H469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H461" i="26"/>
  <c r="G461" i="26"/>
  <c r="H460" i="26"/>
  <c r="G460" i="26"/>
  <c r="H459" i="26"/>
  <c r="G459" i="26"/>
  <c r="H458" i="26"/>
  <c r="G458" i="26"/>
  <c r="H457" i="26"/>
  <c r="G457" i="26"/>
  <c r="H455" i="26"/>
  <c r="G455" i="26"/>
  <c r="H454" i="26"/>
  <c r="H453" i="26"/>
  <c r="G453" i="26"/>
  <c r="H452" i="26"/>
  <c r="G452" i="26"/>
  <c r="H451" i="26"/>
  <c r="H449" i="26"/>
  <c r="G449" i="26"/>
  <c r="H448" i="26"/>
  <c r="G448" i="26"/>
  <c r="H447" i="26"/>
  <c r="G447" i="26"/>
  <c r="H445" i="26"/>
  <c r="G445" i="26"/>
  <c r="H444" i="26"/>
  <c r="G444" i="26"/>
  <c r="H443" i="26"/>
  <c r="G443" i="26"/>
  <c r="H442" i="26"/>
  <c r="H441" i="26"/>
  <c r="G441" i="26"/>
  <c r="H440" i="26"/>
  <c r="G440" i="26"/>
  <c r="H439" i="26"/>
  <c r="G439" i="26"/>
  <c r="G436" i="26"/>
  <c r="G433" i="26"/>
  <c r="H432" i="26"/>
  <c r="G432" i="26"/>
  <c r="H431" i="26"/>
  <c r="G431" i="26"/>
  <c r="H430" i="26"/>
  <c r="G430" i="26"/>
  <c r="H427" i="26"/>
  <c r="G427" i="26"/>
  <c r="H426" i="26"/>
  <c r="H425" i="26"/>
  <c r="G425" i="26"/>
  <c r="H421" i="26"/>
  <c r="G421" i="26"/>
  <c r="H420" i="26"/>
  <c r="G420" i="26"/>
  <c r="H418" i="26"/>
  <c r="G418" i="26"/>
  <c r="H417" i="26"/>
  <c r="G417" i="26"/>
  <c r="H416" i="26"/>
  <c r="G416" i="26"/>
  <c r="H415" i="26"/>
  <c r="G415" i="26"/>
  <c r="H414" i="26"/>
  <c r="G414" i="26"/>
  <c r="H412" i="26"/>
  <c r="G412" i="26"/>
  <c r="H411" i="26"/>
  <c r="G411" i="26"/>
  <c r="H409" i="26"/>
  <c r="G409" i="26"/>
  <c r="H408" i="26"/>
  <c r="H407" i="26"/>
  <c r="H404" i="26"/>
  <c r="G404" i="26"/>
  <c r="H403" i="26"/>
  <c r="G403" i="26"/>
  <c r="G401" i="26"/>
  <c r="H400" i="26"/>
  <c r="G400" i="26"/>
  <c r="H399" i="26"/>
  <c r="G399" i="26"/>
  <c r="H398" i="26"/>
  <c r="G398" i="26"/>
  <c r="G394" i="26"/>
  <c r="H393" i="26"/>
  <c r="G393" i="26"/>
  <c r="H392" i="26"/>
  <c r="H390" i="26"/>
  <c r="G390" i="26"/>
  <c r="H389" i="26"/>
  <c r="G389" i="26"/>
  <c r="H388" i="26"/>
  <c r="G388" i="26"/>
  <c r="H387" i="26"/>
  <c r="H385" i="26"/>
  <c r="G385" i="26"/>
  <c r="H384" i="26"/>
  <c r="G384" i="26"/>
  <c r="H382" i="26"/>
  <c r="G382" i="26"/>
  <c r="H381" i="26"/>
  <c r="G381" i="26"/>
  <c r="H379" i="26"/>
  <c r="H378" i="26"/>
  <c r="G378" i="26"/>
  <c r="H376" i="26"/>
  <c r="G376" i="26"/>
  <c r="H375" i="26"/>
  <c r="G375" i="26"/>
  <c r="H374" i="26"/>
  <c r="G374" i="26"/>
  <c r="D371" i="26"/>
  <c r="H591" i="26" s="1"/>
  <c r="C371" i="26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G347" i="26"/>
  <c r="H346" i="26"/>
  <c r="H345" i="26"/>
  <c r="G345" i="26"/>
  <c r="H344" i="26"/>
  <c r="G344" i="26"/>
  <c r="H342" i="26"/>
  <c r="G342" i="26"/>
  <c r="H341" i="26"/>
  <c r="G341" i="26"/>
  <c r="G340" i="26"/>
  <c r="H339" i="26"/>
  <c r="G339" i="26"/>
  <c r="H337" i="26"/>
  <c r="G337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H326" i="26"/>
  <c r="G326" i="26"/>
  <c r="G325" i="26"/>
  <c r="H323" i="26"/>
  <c r="G323" i="26"/>
  <c r="H322" i="26"/>
  <c r="G322" i="26"/>
  <c r="H321" i="26"/>
  <c r="G321" i="26"/>
  <c r="H320" i="26"/>
  <c r="G320" i="26"/>
  <c r="H319" i="26"/>
  <c r="G319" i="26"/>
  <c r="H318" i="26"/>
  <c r="G318" i="26"/>
  <c r="H317" i="26"/>
  <c r="G317" i="26"/>
  <c r="G316" i="26"/>
  <c r="H314" i="26"/>
  <c r="G314" i="26"/>
  <c r="H313" i="26"/>
  <c r="G313" i="26"/>
  <c r="H310" i="26"/>
  <c r="G310" i="26"/>
  <c r="H309" i="26"/>
  <c r="G309" i="26"/>
  <c r="H306" i="26"/>
  <c r="G305" i="26"/>
  <c r="H303" i="26"/>
  <c r="G303" i="26"/>
  <c r="H302" i="26"/>
  <c r="G302" i="26"/>
  <c r="H301" i="26"/>
  <c r="G301" i="26"/>
  <c r="H299" i="26"/>
  <c r="G299" i="26"/>
  <c r="H298" i="26"/>
  <c r="G298" i="26"/>
  <c r="H297" i="26"/>
  <c r="H296" i="26"/>
  <c r="G296" i="26"/>
  <c r="H295" i="26"/>
  <c r="G295" i="26"/>
  <c r="H292" i="26"/>
  <c r="H291" i="26"/>
  <c r="G291" i="26"/>
  <c r="H290" i="26"/>
  <c r="G290" i="26"/>
  <c r="H289" i="26"/>
  <c r="G289" i="26"/>
  <c r="H288" i="26"/>
  <c r="G288" i="26"/>
  <c r="H287" i="26"/>
  <c r="G287" i="26"/>
  <c r="H286" i="26"/>
  <c r="G286" i="26"/>
  <c r="H285" i="26"/>
  <c r="G285" i="26"/>
  <c r="H283" i="26"/>
  <c r="G283" i="26"/>
  <c r="H282" i="26"/>
  <c r="G282" i="26"/>
  <c r="G281" i="26"/>
  <c r="G280" i="26"/>
  <c r="H279" i="26"/>
  <c r="G279" i="26"/>
  <c r="H278" i="26"/>
  <c r="G278" i="26"/>
  <c r="H277" i="26"/>
  <c r="G277" i="26"/>
  <c r="G276" i="26"/>
  <c r="H275" i="26"/>
  <c r="G275" i="26"/>
  <c r="H274" i="26"/>
  <c r="G274" i="26"/>
  <c r="H273" i="26"/>
  <c r="G273" i="26"/>
  <c r="H272" i="26"/>
  <c r="G272" i="26"/>
  <c r="H270" i="26"/>
  <c r="G270" i="26"/>
  <c r="H269" i="26"/>
  <c r="G269" i="26"/>
  <c r="H268" i="26"/>
  <c r="G268" i="26"/>
  <c r="H267" i="26"/>
  <c r="G267" i="26"/>
  <c r="H266" i="26"/>
  <c r="G266" i="26"/>
  <c r="H265" i="26"/>
  <c r="G265" i="26"/>
  <c r="H264" i="26"/>
  <c r="G264" i="26"/>
  <c r="H263" i="26"/>
  <c r="H262" i="26"/>
  <c r="G262" i="26"/>
  <c r="H261" i="26"/>
  <c r="G261" i="26"/>
  <c r="H260" i="26"/>
  <c r="G260" i="26"/>
  <c r="H259" i="26"/>
  <c r="G259" i="26"/>
  <c r="G258" i="26"/>
  <c r="H257" i="26"/>
  <c r="G257" i="26"/>
  <c r="H255" i="26"/>
  <c r="H254" i="26"/>
  <c r="G254" i="26"/>
  <c r="H253" i="26"/>
  <c r="G253" i="26"/>
  <c r="H252" i="26"/>
  <c r="G252" i="26"/>
  <c r="H251" i="26"/>
  <c r="G251" i="26"/>
  <c r="H250" i="26"/>
  <c r="G250" i="26"/>
  <c r="H249" i="26"/>
  <c r="H248" i="26"/>
  <c r="H247" i="26"/>
  <c r="G247" i="26"/>
  <c r="H246" i="26"/>
  <c r="G246" i="26"/>
  <c r="H245" i="26"/>
  <c r="G245" i="26"/>
  <c r="H244" i="26"/>
  <c r="G244" i="26"/>
  <c r="H243" i="26"/>
  <c r="G243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4" i="26"/>
  <c r="G234" i="26"/>
  <c r="G233" i="26"/>
  <c r="H232" i="26"/>
  <c r="G232" i="26"/>
  <c r="H229" i="26"/>
  <c r="G229" i="26"/>
  <c r="H228" i="26"/>
  <c r="G228" i="26"/>
  <c r="G227" i="26"/>
  <c r="H225" i="26"/>
  <c r="G225" i="26"/>
  <c r="H224" i="26"/>
  <c r="G224" i="26"/>
  <c r="H223" i="26"/>
  <c r="G223" i="26"/>
  <c r="H219" i="26"/>
  <c r="H218" i="26"/>
  <c r="H217" i="26"/>
  <c r="G217" i="26"/>
  <c r="G216" i="26"/>
  <c r="G215" i="26"/>
  <c r="H214" i="26"/>
  <c r="G214" i="26"/>
  <c r="H213" i="26"/>
  <c r="G213" i="26"/>
  <c r="H212" i="26"/>
  <c r="G212" i="26"/>
  <c r="H211" i="26"/>
  <c r="G211" i="26"/>
  <c r="H210" i="26"/>
  <c r="H208" i="26"/>
  <c r="G208" i="26"/>
  <c r="H207" i="26"/>
  <c r="G207" i="26"/>
  <c r="H206" i="26"/>
  <c r="G206" i="26"/>
  <c r="H205" i="26"/>
  <c r="G205" i="26"/>
  <c r="H204" i="26"/>
  <c r="H201" i="26"/>
  <c r="H200" i="26"/>
  <c r="H199" i="26"/>
  <c r="G199" i="26"/>
  <c r="H198" i="26"/>
  <c r="H197" i="26"/>
  <c r="H196" i="26"/>
  <c r="G196" i="26"/>
  <c r="H194" i="26"/>
  <c r="G194" i="26"/>
  <c r="H192" i="26"/>
  <c r="G192" i="26"/>
  <c r="H191" i="26"/>
  <c r="G191" i="26"/>
  <c r="H190" i="26"/>
  <c r="G190" i="26"/>
  <c r="D188" i="26"/>
  <c r="H347" i="26" s="1"/>
  <c r="C188" i="26"/>
  <c r="H180" i="26"/>
  <c r="G180" i="26"/>
  <c r="H179" i="26"/>
  <c r="G179" i="26"/>
  <c r="H178" i="26"/>
  <c r="G178" i="26"/>
  <c r="H176" i="26"/>
  <c r="G176" i="26"/>
  <c r="H175" i="26"/>
  <c r="G175" i="26"/>
  <c r="H174" i="26"/>
  <c r="G174" i="26"/>
  <c r="H173" i="26"/>
  <c r="G173" i="26"/>
  <c r="H172" i="26"/>
  <c r="G172" i="26"/>
  <c r="H171" i="26"/>
  <c r="G171" i="26"/>
  <c r="H170" i="26"/>
  <c r="G170" i="26"/>
  <c r="H168" i="26"/>
  <c r="G168" i="26"/>
  <c r="H167" i="26"/>
  <c r="G167" i="26"/>
  <c r="H165" i="26"/>
  <c r="G165" i="26"/>
  <c r="H164" i="26"/>
  <c r="G164" i="26"/>
  <c r="H163" i="26"/>
  <c r="G163" i="26"/>
  <c r="H162" i="26"/>
  <c r="G162" i="26"/>
  <c r="H161" i="26"/>
  <c r="H160" i="26"/>
  <c r="G160" i="26"/>
  <c r="H159" i="26"/>
  <c r="G159" i="26"/>
  <c r="G158" i="26"/>
  <c r="H156" i="26"/>
  <c r="G156" i="26"/>
  <c r="H155" i="26"/>
  <c r="G155" i="26"/>
  <c r="G154" i="26"/>
  <c r="H153" i="26"/>
  <c r="G153" i="26"/>
  <c r="H151" i="26"/>
  <c r="G151" i="26"/>
  <c r="H150" i="26"/>
  <c r="H149" i="26"/>
  <c r="H148" i="26"/>
  <c r="G148" i="26"/>
  <c r="H147" i="26"/>
  <c r="G147" i="26"/>
  <c r="H146" i="26"/>
  <c r="G146" i="26"/>
  <c r="G145" i="26"/>
  <c r="H143" i="26"/>
  <c r="G143" i="26"/>
  <c r="H140" i="26"/>
  <c r="G140" i="26"/>
  <c r="H138" i="26"/>
  <c r="G138" i="26"/>
  <c r="H133" i="26"/>
  <c r="H132" i="26"/>
  <c r="H131" i="26"/>
  <c r="G131" i="26"/>
  <c r="H130" i="26"/>
  <c r="H129" i="26"/>
  <c r="H126" i="26"/>
  <c r="G126" i="26"/>
  <c r="G125" i="26"/>
  <c r="G122" i="26"/>
  <c r="H121" i="26"/>
  <c r="H120" i="26"/>
  <c r="H119" i="26"/>
  <c r="G119" i="26"/>
  <c r="G118" i="26"/>
  <c r="H117" i="26"/>
  <c r="G117" i="26"/>
  <c r="G116" i="26"/>
  <c r="H115" i="26"/>
  <c r="H114" i="26"/>
  <c r="G114" i="26"/>
  <c r="H113" i="26"/>
  <c r="G113" i="26"/>
  <c r="H112" i="26"/>
  <c r="G112" i="26"/>
  <c r="H110" i="26"/>
  <c r="G110" i="26"/>
  <c r="H109" i="26"/>
  <c r="G109" i="26"/>
  <c r="G108" i="26"/>
  <c r="H107" i="26"/>
  <c r="G107" i="26"/>
  <c r="G105" i="26"/>
  <c r="G104" i="26"/>
  <c r="H102" i="26"/>
  <c r="G102" i="26"/>
  <c r="H101" i="26"/>
  <c r="G101" i="26"/>
  <c r="G99" i="26"/>
  <c r="H98" i="26"/>
  <c r="G98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G87" i="26"/>
  <c r="H83" i="26"/>
  <c r="D81" i="26"/>
  <c r="H177" i="26" s="1"/>
  <c r="C81" i="26"/>
  <c r="H73" i="26"/>
  <c r="G73" i="26"/>
  <c r="H72" i="26"/>
  <c r="G71" i="26"/>
  <c r="H70" i="26"/>
  <c r="H69" i="26"/>
  <c r="G69" i="26"/>
  <c r="H68" i="26"/>
  <c r="G68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6" i="26"/>
  <c r="H55" i="26"/>
  <c r="G55" i="26"/>
  <c r="H54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H34" i="26"/>
  <c r="G34" i="26"/>
  <c r="H31" i="26"/>
  <c r="G31" i="26"/>
  <c r="H30" i="26"/>
  <c r="H29" i="26"/>
  <c r="G29" i="26"/>
  <c r="H28" i="26"/>
  <c r="G28" i="26"/>
  <c r="H27" i="26"/>
  <c r="G27" i="26"/>
  <c r="G26" i="26"/>
  <c r="H25" i="26"/>
  <c r="G25" i="26"/>
  <c r="H24" i="26"/>
  <c r="G24" i="26"/>
  <c r="H23" i="26"/>
  <c r="G23" i="26"/>
  <c r="D22" i="26"/>
  <c r="C22" i="26"/>
  <c r="G72" i="26" s="1"/>
  <c r="D14" i="26"/>
  <c r="C14" i="26"/>
  <c r="D13" i="26"/>
  <c r="D12" i="26"/>
  <c r="C12" i="26"/>
  <c r="C10" i="26"/>
  <c r="H639" i="25"/>
  <c r="G639" i="25"/>
  <c r="H637" i="25"/>
  <c r="G637" i="25"/>
  <c r="G636" i="25"/>
  <c r="H635" i="25"/>
  <c r="G635" i="25"/>
  <c r="H634" i="25"/>
  <c r="G634" i="25"/>
  <c r="G633" i="25"/>
  <c r="H626" i="25"/>
  <c r="G626" i="25"/>
  <c r="H625" i="25"/>
  <c r="H624" i="25"/>
  <c r="G624" i="25"/>
  <c r="H622" i="25"/>
  <c r="G622" i="25"/>
  <c r="G620" i="25"/>
  <c r="H619" i="25"/>
  <c r="G619" i="25"/>
  <c r="H618" i="25"/>
  <c r="G618" i="25"/>
  <c r="H614" i="25"/>
  <c r="G614" i="25"/>
  <c r="H613" i="25"/>
  <c r="G613" i="25"/>
  <c r="D612" i="25"/>
  <c r="H640" i="25" s="1"/>
  <c r="C612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G598" i="25"/>
  <c r="G597" i="25"/>
  <c r="H596" i="25"/>
  <c r="G596" i="25"/>
  <c r="H595" i="25"/>
  <c r="G595" i="25"/>
  <c r="H594" i="25"/>
  <c r="G594" i="25"/>
  <c r="H593" i="25"/>
  <c r="G593" i="25"/>
  <c r="H592" i="25"/>
  <c r="G592" i="25"/>
  <c r="G591" i="25"/>
  <c r="G589" i="25"/>
  <c r="H587" i="25"/>
  <c r="G587" i="25"/>
  <c r="H586" i="25"/>
  <c r="G586" i="25"/>
  <c r="H585" i="25"/>
  <c r="G585" i="25"/>
  <c r="H584" i="25"/>
  <c r="G584" i="25"/>
  <c r="G583" i="25"/>
  <c r="H582" i="25"/>
  <c r="G582" i="25"/>
  <c r="G581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0" i="25"/>
  <c r="G570" i="25"/>
  <c r="H569" i="25"/>
  <c r="G569" i="25"/>
  <c r="G567" i="25"/>
  <c r="H566" i="25"/>
  <c r="G566" i="25"/>
  <c r="H565" i="25"/>
  <c r="G565" i="25"/>
  <c r="H562" i="25"/>
  <c r="G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H542" i="25"/>
  <c r="G542" i="25"/>
  <c r="H541" i="25"/>
  <c r="G541" i="25"/>
  <c r="H540" i="25"/>
  <c r="H538" i="25"/>
  <c r="G538" i="25"/>
  <c r="H537" i="25"/>
  <c r="G537" i="25"/>
  <c r="H536" i="25"/>
  <c r="G536" i="25"/>
  <c r="H535" i="25"/>
  <c r="H534" i="25"/>
  <c r="G534" i="25"/>
  <c r="H533" i="25"/>
  <c r="G533" i="25"/>
  <c r="H532" i="25"/>
  <c r="G532" i="25"/>
  <c r="H531" i="25"/>
  <c r="G531" i="25"/>
  <c r="G530" i="25"/>
  <c r="H529" i="25"/>
  <c r="G529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G518" i="25"/>
  <c r="H517" i="25"/>
  <c r="G517" i="25"/>
  <c r="H516" i="25"/>
  <c r="G516" i="25"/>
  <c r="H515" i="25"/>
  <c r="G515" i="25"/>
  <c r="G514" i="25"/>
  <c r="H513" i="25"/>
  <c r="G513" i="25"/>
  <c r="H511" i="25"/>
  <c r="G511" i="25"/>
  <c r="H510" i="25"/>
  <c r="G510" i="25"/>
  <c r="G509" i="25"/>
  <c r="H508" i="25"/>
  <c r="G508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G498" i="25"/>
  <c r="G497" i="25"/>
  <c r="H496" i="25"/>
  <c r="G496" i="25"/>
  <c r="H495" i="25"/>
  <c r="G495" i="25"/>
  <c r="H494" i="25"/>
  <c r="G494" i="25"/>
  <c r="H492" i="25"/>
  <c r="G492" i="25"/>
  <c r="H491" i="25"/>
  <c r="G491" i="25"/>
  <c r="H490" i="25"/>
  <c r="G490" i="25"/>
  <c r="H489" i="25"/>
  <c r="G489" i="25"/>
  <c r="H488" i="25"/>
  <c r="G488" i="25"/>
  <c r="G487" i="25"/>
  <c r="G486" i="25"/>
  <c r="G485" i="25"/>
  <c r="G484" i="25"/>
  <c r="G483" i="25"/>
  <c r="H482" i="25"/>
  <c r="G482" i="25"/>
  <c r="G481" i="25"/>
  <c r="H480" i="25"/>
  <c r="G480" i="25"/>
  <c r="H479" i="25"/>
  <c r="G479" i="25"/>
  <c r="H478" i="25"/>
  <c r="G478" i="25"/>
  <c r="H477" i="25"/>
  <c r="G477" i="25"/>
  <c r="H476" i="25"/>
  <c r="G476" i="25"/>
  <c r="H475" i="25"/>
  <c r="G475" i="25"/>
  <c r="H474" i="25"/>
  <c r="G474" i="25"/>
  <c r="G473" i="25"/>
  <c r="H472" i="25"/>
  <c r="G472" i="25"/>
  <c r="H471" i="25"/>
  <c r="H470" i="25"/>
  <c r="G470" i="25"/>
  <c r="H468" i="25"/>
  <c r="G468" i="25"/>
  <c r="G466" i="25"/>
  <c r="H464" i="25"/>
  <c r="G464" i="25"/>
  <c r="H463" i="25"/>
  <c r="G463" i="25"/>
  <c r="H461" i="25"/>
  <c r="G461" i="25"/>
  <c r="H459" i="25"/>
  <c r="G459" i="25"/>
  <c r="H458" i="25"/>
  <c r="G458" i="25"/>
  <c r="H457" i="25"/>
  <c r="G457" i="25"/>
  <c r="H456" i="25"/>
  <c r="G456" i="25"/>
  <c r="H455" i="25"/>
  <c r="G455" i="25"/>
  <c r="H454" i="25"/>
  <c r="H453" i="25"/>
  <c r="G453" i="25"/>
  <c r="H452" i="25"/>
  <c r="G452" i="25"/>
  <c r="G451" i="25"/>
  <c r="H449" i="25"/>
  <c r="G449" i="25"/>
  <c r="H448" i="25"/>
  <c r="G448" i="25"/>
  <c r="H447" i="25"/>
  <c r="G447" i="25"/>
  <c r="H445" i="25"/>
  <c r="G445" i="25"/>
  <c r="H444" i="25"/>
  <c r="G444" i="25"/>
  <c r="H443" i="25"/>
  <c r="G443" i="25"/>
  <c r="H442" i="25"/>
  <c r="G441" i="25"/>
  <c r="G440" i="25"/>
  <c r="H439" i="25"/>
  <c r="G439" i="25"/>
  <c r="H438" i="25"/>
  <c r="G438" i="25"/>
  <c r="H436" i="25"/>
  <c r="G436" i="25"/>
  <c r="G434" i="25"/>
  <c r="H432" i="25"/>
  <c r="G432" i="25"/>
  <c r="H431" i="25"/>
  <c r="G431" i="25"/>
  <c r="G430" i="25"/>
  <c r="H428" i="25"/>
  <c r="H427" i="25"/>
  <c r="G427" i="25"/>
  <c r="H426" i="25"/>
  <c r="H425" i="25"/>
  <c r="G425" i="25"/>
  <c r="H421" i="25"/>
  <c r="G421" i="25"/>
  <c r="H420" i="25"/>
  <c r="G420" i="25"/>
  <c r="H418" i="25"/>
  <c r="G418" i="25"/>
  <c r="H417" i="25"/>
  <c r="G417" i="25"/>
  <c r="G416" i="25"/>
  <c r="H415" i="25"/>
  <c r="G415" i="25"/>
  <c r="H414" i="25"/>
  <c r="G414" i="25"/>
  <c r="H413" i="25"/>
  <c r="H412" i="25"/>
  <c r="G412" i="25"/>
  <c r="H411" i="25"/>
  <c r="G411" i="25"/>
  <c r="H410" i="25"/>
  <c r="H409" i="25"/>
  <c r="H408" i="25"/>
  <c r="H407" i="25"/>
  <c r="G404" i="25"/>
  <c r="H400" i="25"/>
  <c r="G400" i="25"/>
  <c r="H399" i="25"/>
  <c r="G399" i="25"/>
  <c r="H398" i="25"/>
  <c r="G398" i="25"/>
  <c r="H397" i="25"/>
  <c r="G397" i="25"/>
  <c r="G396" i="25"/>
  <c r="H393" i="25"/>
  <c r="G393" i="25"/>
  <c r="H390" i="25"/>
  <c r="G390" i="25"/>
  <c r="H389" i="25"/>
  <c r="H388" i="25"/>
  <c r="G388" i="25"/>
  <c r="H387" i="25"/>
  <c r="H385" i="25"/>
  <c r="G385" i="25"/>
  <c r="H382" i="25"/>
  <c r="G382" i="25"/>
  <c r="H381" i="25"/>
  <c r="H379" i="25"/>
  <c r="H376" i="25"/>
  <c r="G376" i="25"/>
  <c r="H375" i="25"/>
  <c r="G375" i="25"/>
  <c r="H373" i="25"/>
  <c r="D371" i="25"/>
  <c r="C371" i="25"/>
  <c r="G499" i="25" s="1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G342" i="25"/>
  <c r="H341" i="25"/>
  <c r="G341" i="25"/>
  <c r="H339" i="25"/>
  <c r="G339" i="25"/>
  <c r="G338" i="25"/>
  <c r="H337" i="25"/>
  <c r="G337" i="25"/>
  <c r="G336" i="25"/>
  <c r="H335" i="25"/>
  <c r="G335" i="25"/>
  <c r="G334" i="25"/>
  <c r="H333" i="25"/>
  <c r="G333" i="25"/>
  <c r="G332" i="25"/>
  <c r="H331" i="25"/>
  <c r="G331" i="25"/>
  <c r="H330" i="25"/>
  <c r="G330" i="25"/>
  <c r="H329" i="25"/>
  <c r="G329" i="25"/>
  <c r="H328" i="25"/>
  <c r="G328" i="25"/>
  <c r="H326" i="25"/>
  <c r="G326" i="25"/>
  <c r="H325" i="25"/>
  <c r="G325" i="25"/>
  <c r="G324" i="25"/>
  <c r="H323" i="25"/>
  <c r="G323" i="25"/>
  <c r="H322" i="25"/>
  <c r="G322" i="25"/>
  <c r="G320" i="25"/>
  <c r="H319" i="25"/>
  <c r="G319" i="25"/>
  <c r="H317" i="25"/>
  <c r="G317" i="25"/>
  <c r="H316" i="25"/>
  <c r="G316" i="25"/>
  <c r="H315" i="25"/>
  <c r="G315" i="25"/>
  <c r="H314" i="25"/>
  <c r="G314" i="25"/>
  <c r="H313" i="25"/>
  <c r="G313" i="25"/>
  <c r="G311" i="25"/>
  <c r="H310" i="25"/>
  <c r="G310" i="25"/>
  <c r="H309" i="25"/>
  <c r="G309" i="25"/>
  <c r="H308" i="25"/>
  <c r="G308" i="25"/>
  <c r="H307" i="25"/>
  <c r="H306" i="25"/>
  <c r="G305" i="25"/>
  <c r="H304" i="25"/>
  <c r="G304" i="25"/>
  <c r="H303" i="25"/>
  <c r="G303" i="25"/>
  <c r="H302" i="25"/>
  <c r="G302" i="25"/>
  <c r="H301" i="25"/>
  <c r="G301" i="25"/>
  <c r="G300" i="25"/>
  <c r="H299" i="25"/>
  <c r="G299" i="25"/>
  <c r="H298" i="25"/>
  <c r="G298" i="25"/>
  <c r="H297" i="25"/>
  <c r="H296" i="25"/>
  <c r="G296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H284" i="25"/>
  <c r="G284" i="25"/>
  <c r="H283" i="25"/>
  <c r="G283" i="25"/>
  <c r="H282" i="25"/>
  <c r="G282" i="25"/>
  <c r="H280" i="25"/>
  <c r="G280" i="25"/>
  <c r="H279" i="25"/>
  <c r="G279" i="25"/>
  <c r="H278" i="25"/>
  <c r="G278" i="25"/>
  <c r="H277" i="25"/>
  <c r="G277" i="25"/>
  <c r="H276" i="25"/>
  <c r="H275" i="25"/>
  <c r="G275" i="25"/>
  <c r="H274" i="25"/>
  <c r="G274" i="25"/>
  <c r="H273" i="25"/>
  <c r="G273" i="25"/>
  <c r="H272" i="25"/>
  <c r="G272" i="25"/>
  <c r="H270" i="25"/>
  <c r="H269" i="25"/>
  <c r="G269" i="25"/>
  <c r="H268" i="25"/>
  <c r="G268" i="25"/>
  <c r="H267" i="25"/>
  <c r="G267" i="25"/>
  <c r="H266" i="25"/>
  <c r="G266" i="25"/>
  <c r="H265" i="25"/>
  <c r="H264" i="25"/>
  <c r="H263" i="25"/>
  <c r="G263" i="25"/>
  <c r="H262" i="25"/>
  <c r="G262" i="25"/>
  <c r="H260" i="25"/>
  <c r="G260" i="25"/>
  <c r="H259" i="25"/>
  <c r="G259" i="25"/>
  <c r="G257" i="25"/>
  <c r="H256" i="25"/>
  <c r="G256" i="25"/>
  <c r="H254" i="25"/>
  <c r="G254" i="25"/>
  <c r="H253" i="25"/>
  <c r="G253" i="25"/>
  <c r="H251" i="25"/>
  <c r="G251" i="25"/>
  <c r="H250" i="25"/>
  <c r="G250" i="25"/>
  <c r="H249" i="25"/>
  <c r="H247" i="25"/>
  <c r="G247" i="25"/>
  <c r="H246" i="25"/>
  <c r="G246" i="25"/>
  <c r="H244" i="25"/>
  <c r="H243" i="25"/>
  <c r="G243" i="25"/>
  <c r="H241" i="25"/>
  <c r="G241" i="25"/>
  <c r="H240" i="25"/>
  <c r="G240" i="25"/>
  <c r="H239" i="25"/>
  <c r="G239" i="25"/>
  <c r="H238" i="25"/>
  <c r="G238" i="25"/>
  <c r="H237" i="25"/>
  <c r="G237" i="25"/>
  <c r="H236" i="25"/>
  <c r="G236" i="25"/>
  <c r="H234" i="25"/>
  <c r="G234" i="25"/>
  <c r="H233" i="25"/>
  <c r="G233" i="25"/>
  <c r="H232" i="25"/>
  <c r="G232" i="25"/>
  <c r="H231" i="25"/>
  <c r="G231" i="25"/>
  <c r="H229" i="25"/>
  <c r="G229" i="25"/>
  <c r="H228" i="25"/>
  <c r="G228" i="25"/>
  <c r="G225" i="25"/>
  <c r="H224" i="25"/>
  <c r="G224" i="25"/>
  <c r="G222" i="25"/>
  <c r="H217" i="25"/>
  <c r="G217" i="25"/>
  <c r="H214" i="25"/>
  <c r="G214" i="25"/>
  <c r="H213" i="25"/>
  <c r="G213" i="25"/>
  <c r="H212" i="25"/>
  <c r="G212" i="25"/>
  <c r="H211" i="25"/>
  <c r="G211" i="25"/>
  <c r="H210" i="25"/>
  <c r="G210" i="25"/>
  <c r="H208" i="25"/>
  <c r="G208" i="25"/>
  <c r="G207" i="25"/>
  <c r="H206" i="25"/>
  <c r="G206" i="25"/>
  <c r="H205" i="25"/>
  <c r="G205" i="25"/>
  <c r="H204" i="25"/>
  <c r="H201" i="25"/>
  <c r="G201" i="25"/>
  <c r="H200" i="25"/>
  <c r="G200" i="25"/>
  <c r="H199" i="25"/>
  <c r="G199" i="25"/>
  <c r="H198" i="25"/>
  <c r="G198" i="25"/>
  <c r="H196" i="25"/>
  <c r="H194" i="25"/>
  <c r="G194" i="25"/>
  <c r="G193" i="25"/>
  <c r="H192" i="25"/>
  <c r="G192" i="25"/>
  <c r="H191" i="25"/>
  <c r="G191" i="25"/>
  <c r="G190" i="25"/>
  <c r="D188" i="25"/>
  <c r="C188" i="25"/>
  <c r="G292" i="25" s="1"/>
  <c r="H180" i="25"/>
  <c r="G180" i="25"/>
  <c r="H179" i="25"/>
  <c r="G179" i="25"/>
  <c r="H178" i="25"/>
  <c r="G178" i="25"/>
  <c r="H176" i="25"/>
  <c r="G176" i="25"/>
  <c r="G175" i="25"/>
  <c r="H174" i="25"/>
  <c r="G174" i="25"/>
  <c r="H173" i="25"/>
  <c r="G173" i="25"/>
  <c r="H172" i="25"/>
  <c r="G172" i="25"/>
  <c r="H171" i="25"/>
  <c r="G171" i="25"/>
  <c r="H170" i="25"/>
  <c r="G170" i="25"/>
  <c r="H169" i="25"/>
  <c r="G169" i="25"/>
  <c r="H168" i="25"/>
  <c r="G168" i="25"/>
  <c r="H167" i="25"/>
  <c r="G167" i="25"/>
  <c r="H165" i="25"/>
  <c r="G165" i="25"/>
  <c r="H164" i="25"/>
  <c r="G164" i="25"/>
  <c r="H163" i="25"/>
  <c r="G163" i="25"/>
  <c r="H162" i="25"/>
  <c r="G162" i="25"/>
  <c r="H161" i="25"/>
  <c r="H160" i="25"/>
  <c r="G160" i="25"/>
  <c r="H159" i="25"/>
  <c r="G159" i="25"/>
  <c r="H158" i="25"/>
  <c r="G158" i="25"/>
  <c r="H157" i="25"/>
  <c r="G157" i="25"/>
  <c r="G156" i="25"/>
  <c r="H155" i="25"/>
  <c r="G155" i="25"/>
  <c r="H154" i="25"/>
  <c r="H153" i="25"/>
  <c r="G153" i="25"/>
  <c r="H152" i="25"/>
  <c r="H151" i="25"/>
  <c r="G151" i="25"/>
  <c r="H148" i="25"/>
  <c r="G148" i="25"/>
  <c r="H147" i="25"/>
  <c r="G147" i="25"/>
  <c r="H146" i="25"/>
  <c r="G146" i="25"/>
  <c r="H145" i="25"/>
  <c r="H143" i="25"/>
  <c r="G143" i="25"/>
  <c r="H140" i="25"/>
  <c r="G140" i="25"/>
  <c r="H136" i="25"/>
  <c r="H134" i="25"/>
  <c r="G134" i="25"/>
  <c r="H133" i="25"/>
  <c r="H132" i="25"/>
  <c r="H131" i="25"/>
  <c r="G131" i="25"/>
  <c r="H130" i="25"/>
  <c r="G130" i="25"/>
  <c r="H125" i="25"/>
  <c r="G125" i="25"/>
  <c r="H124" i="25"/>
  <c r="G124" i="25"/>
  <c r="H123" i="25"/>
  <c r="H122" i="25"/>
  <c r="G122" i="25"/>
  <c r="G121" i="25"/>
  <c r="G120" i="25"/>
  <c r="H119" i="25"/>
  <c r="G119" i="25"/>
  <c r="H117" i="25"/>
  <c r="G117" i="25"/>
  <c r="G115" i="25"/>
  <c r="G114" i="25"/>
  <c r="H113" i="25"/>
  <c r="G113" i="25"/>
  <c r="H112" i="25"/>
  <c r="G112" i="25"/>
  <c r="H111" i="25"/>
  <c r="H110" i="25"/>
  <c r="G110" i="25"/>
  <c r="H109" i="25"/>
  <c r="G109" i="25"/>
  <c r="G108" i="25"/>
  <c r="G107" i="25"/>
  <c r="G106" i="25"/>
  <c r="G105" i="25"/>
  <c r="G104" i="25"/>
  <c r="H102" i="25"/>
  <c r="G102" i="25"/>
  <c r="H101" i="25"/>
  <c r="H98" i="25"/>
  <c r="G98" i="25"/>
  <c r="H96" i="25"/>
  <c r="G96" i="25"/>
  <c r="H95" i="25"/>
  <c r="G95" i="25"/>
  <c r="H94" i="25"/>
  <c r="G94" i="25"/>
  <c r="H92" i="25"/>
  <c r="G92" i="25"/>
  <c r="H91" i="25"/>
  <c r="G91" i="25"/>
  <c r="H90" i="25"/>
  <c r="G90" i="25"/>
  <c r="H89" i="25"/>
  <c r="G89" i="25"/>
  <c r="H87" i="25"/>
  <c r="G87" i="25"/>
  <c r="H84" i="25"/>
  <c r="H83" i="25"/>
  <c r="D81" i="25"/>
  <c r="H177" i="25" s="1"/>
  <c r="C81" i="25"/>
  <c r="H73" i="25"/>
  <c r="G71" i="25"/>
  <c r="H70" i="25"/>
  <c r="H69" i="25"/>
  <c r="G69" i="25"/>
  <c r="H68" i="25"/>
  <c r="G68" i="25"/>
  <c r="H66" i="25"/>
  <c r="G66" i="25"/>
  <c r="G65" i="25"/>
  <c r="H63" i="25"/>
  <c r="G63" i="25"/>
  <c r="H62" i="25"/>
  <c r="G62" i="25"/>
  <c r="H61" i="25"/>
  <c r="H60" i="25"/>
  <c r="G60" i="25"/>
  <c r="H59" i="25"/>
  <c r="G59" i="25"/>
  <c r="H58" i="25"/>
  <c r="G58" i="25"/>
  <c r="H57" i="25"/>
  <c r="H56" i="25"/>
  <c r="G56" i="25"/>
  <c r="H55" i="25"/>
  <c r="G55" i="25"/>
  <c r="H54" i="25"/>
  <c r="G54" i="25"/>
  <c r="H53" i="25"/>
  <c r="H51" i="25"/>
  <c r="G51" i="25"/>
  <c r="H50" i="25"/>
  <c r="G50" i="25"/>
  <c r="H49" i="25"/>
  <c r="G49" i="25"/>
  <c r="H48" i="25"/>
  <c r="G48" i="25"/>
  <c r="H47" i="25"/>
  <c r="G47" i="25"/>
  <c r="H46" i="25"/>
  <c r="G46" i="25"/>
  <c r="H45" i="25"/>
  <c r="G45" i="25"/>
  <c r="H44" i="25"/>
  <c r="G44" i="25"/>
  <c r="H43" i="25"/>
  <c r="G43" i="25"/>
  <c r="H41" i="25"/>
  <c r="G41" i="25"/>
  <c r="H40" i="25"/>
  <c r="G40" i="25"/>
  <c r="H38" i="25"/>
  <c r="G38" i="25"/>
  <c r="H37" i="25"/>
  <c r="G37" i="25"/>
  <c r="H36" i="25"/>
  <c r="G36" i="25"/>
  <c r="H35" i="25"/>
  <c r="G35" i="25"/>
  <c r="H34" i="25"/>
  <c r="G34" i="25"/>
  <c r="H32" i="25"/>
  <c r="G32" i="25"/>
  <c r="G31" i="25"/>
  <c r="H30" i="25"/>
  <c r="H29" i="25"/>
  <c r="G29" i="25"/>
  <c r="G28" i="25"/>
  <c r="H27" i="25"/>
  <c r="H26" i="25"/>
  <c r="G26" i="25"/>
  <c r="H25" i="25"/>
  <c r="G25" i="25"/>
  <c r="H24" i="25"/>
  <c r="G24" i="25"/>
  <c r="H23" i="25"/>
  <c r="G23" i="25"/>
  <c r="D22" i="25"/>
  <c r="H71" i="25" s="1"/>
  <c r="C22" i="25"/>
  <c r="G73" i="25" s="1"/>
  <c r="D14" i="25"/>
  <c r="D13" i="25"/>
  <c r="C13" i="25"/>
  <c r="C12" i="25"/>
  <c r="D11" i="25"/>
  <c r="C11" i="25"/>
  <c r="D10" i="25"/>
  <c r="C10" i="25"/>
  <c r="H638" i="24"/>
  <c r="G638" i="24"/>
  <c r="G636" i="24"/>
  <c r="H635" i="24"/>
  <c r="G635" i="24"/>
  <c r="H634" i="24"/>
  <c r="G634" i="24"/>
  <c r="G632" i="24"/>
  <c r="G629" i="24"/>
  <c r="H623" i="24"/>
  <c r="G622" i="24"/>
  <c r="G621" i="24"/>
  <c r="G619" i="24"/>
  <c r="H618" i="24"/>
  <c r="G618" i="24"/>
  <c r="D612" i="24"/>
  <c r="H640" i="24" s="1"/>
  <c r="C612" i="24"/>
  <c r="G640" i="24" s="1"/>
  <c r="H604" i="24"/>
  <c r="G604" i="24"/>
  <c r="H603" i="24"/>
  <c r="G603" i="24"/>
  <c r="G602" i="24"/>
  <c r="H601" i="24"/>
  <c r="G601" i="24"/>
  <c r="G600" i="24"/>
  <c r="G599" i="24"/>
  <c r="G598" i="24"/>
  <c r="H596" i="24"/>
  <c r="G596" i="24"/>
  <c r="H595" i="24"/>
  <c r="G595" i="24"/>
  <c r="H594" i="24"/>
  <c r="G594" i="24"/>
  <c r="H593" i="24"/>
  <c r="G593" i="24"/>
  <c r="H592" i="24"/>
  <c r="G592" i="24"/>
  <c r="G591" i="24"/>
  <c r="G588" i="24"/>
  <c r="H587" i="24"/>
  <c r="G587" i="24"/>
  <c r="H586" i="24"/>
  <c r="G586" i="24"/>
  <c r="G585" i="24"/>
  <c r="H584" i="24"/>
  <c r="G584" i="24"/>
  <c r="H582" i="24"/>
  <c r="G582" i="24"/>
  <c r="G581" i="24"/>
  <c r="G580" i="24"/>
  <c r="H579" i="24"/>
  <c r="G579" i="24"/>
  <c r="G578" i="24"/>
  <c r="G577" i="24"/>
  <c r="H576" i="24"/>
  <c r="G576" i="24"/>
  <c r="H575" i="24"/>
  <c r="G575" i="24"/>
  <c r="H574" i="24"/>
  <c r="G574" i="24"/>
  <c r="H573" i="24"/>
  <c r="G573" i="24"/>
  <c r="H571" i="24"/>
  <c r="G571" i="24"/>
  <c r="H570" i="24"/>
  <c r="G570" i="24"/>
  <c r="H569" i="24"/>
  <c r="G569" i="24"/>
  <c r="G568" i="24"/>
  <c r="G567" i="24"/>
  <c r="G566" i="24"/>
  <c r="G565" i="24"/>
  <c r="H563" i="24"/>
  <c r="H562" i="24"/>
  <c r="G562" i="24"/>
  <c r="G561" i="24"/>
  <c r="G560" i="24"/>
  <c r="H559" i="24"/>
  <c r="G559" i="24"/>
  <c r="G558" i="24"/>
  <c r="H557" i="24"/>
  <c r="G557" i="24"/>
  <c r="H556" i="24"/>
  <c r="G556" i="24"/>
  <c r="H555" i="24"/>
  <c r="G555" i="24"/>
  <c r="H554" i="24"/>
  <c r="G554" i="24"/>
  <c r="G553" i="24"/>
  <c r="H552" i="24"/>
  <c r="G552" i="24"/>
  <c r="H551" i="24"/>
  <c r="G551" i="24"/>
  <c r="H550" i="24"/>
  <c r="G550" i="24"/>
  <c r="H549" i="24"/>
  <c r="G549" i="24"/>
  <c r="H548" i="24"/>
  <c r="G548" i="24"/>
  <c r="H547" i="24"/>
  <c r="G547" i="24"/>
  <c r="H545" i="24"/>
  <c r="G545" i="24"/>
  <c r="H543" i="24"/>
  <c r="H542" i="24"/>
  <c r="G542" i="24"/>
  <c r="H538" i="24"/>
  <c r="G537" i="24"/>
  <c r="G536" i="24"/>
  <c r="H535" i="24"/>
  <c r="G535" i="24"/>
  <c r="H534" i="24"/>
  <c r="G534" i="24"/>
  <c r="H533" i="24"/>
  <c r="G533" i="24"/>
  <c r="H532" i="24"/>
  <c r="G532" i="24"/>
  <c r="H531" i="24"/>
  <c r="G531" i="24"/>
  <c r="H530" i="24"/>
  <c r="G530" i="24"/>
  <c r="H529" i="24"/>
  <c r="G529" i="24"/>
  <c r="H528" i="24"/>
  <c r="G528" i="24"/>
  <c r="H527" i="24"/>
  <c r="G527" i="24"/>
  <c r="G524" i="24"/>
  <c r="G523" i="24"/>
  <c r="H522" i="24"/>
  <c r="G522" i="24"/>
  <c r="H521" i="24"/>
  <c r="G521" i="24"/>
  <c r="G520" i="24"/>
  <c r="H519" i="24"/>
  <c r="G519" i="24"/>
  <c r="G518" i="24"/>
  <c r="G517" i="24"/>
  <c r="G516" i="24"/>
  <c r="H515" i="24"/>
  <c r="G515" i="24"/>
  <c r="G514" i="24"/>
  <c r="G513" i="24"/>
  <c r="G511" i="24"/>
  <c r="H510" i="24"/>
  <c r="G510" i="24"/>
  <c r="G509" i="24"/>
  <c r="G508" i="24"/>
  <c r="G507" i="24"/>
  <c r="G506" i="24"/>
  <c r="H505" i="24"/>
  <c r="G505" i="24"/>
  <c r="G504" i="24"/>
  <c r="H503" i="24"/>
  <c r="G503" i="24"/>
  <c r="G502" i="24"/>
  <c r="G501" i="24"/>
  <c r="G500" i="24"/>
  <c r="G498" i="24"/>
  <c r="G496" i="24"/>
  <c r="G495" i="24"/>
  <c r="G494" i="24"/>
  <c r="G492" i="24"/>
  <c r="G491" i="24"/>
  <c r="G490" i="24"/>
  <c r="G489" i="24"/>
  <c r="H488" i="24"/>
  <c r="G488" i="24"/>
  <c r="G487" i="24"/>
  <c r="G486" i="24"/>
  <c r="G485" i="24"/>
  <c r="G484" i="24"/>
  <c r="G483" i="24"/>
  <c r="H482" i="24"/>
  <c r="G482" i="24"/>
  <c r="G481" i="24"/>
  <c r="H480" i="24"/>
  <c r="G480" i="24"/>
  <c r="H479" i="24"/>
  <c r="G479" i="24"/>
  <c r="G478" i="24"/>
  <c r="H477" i="24"/>
  <c r="G477" i="24"/>
  <c r="H476" i="24"/>
  <c r="G476" i="24"/>
  <c r="H475" i="24"/>
  <c r="G475" i="24"/>
  <c r="H474" i="24"/>
  <c r="G474" i="24"/>
  <c r="G473" i="24"/>
  <c r="G468" i="24"/>
  <c r="G467" i="24"/>
  <c r="H466" i="24"/>
  <c r="G466" i="24"/>
  <c r="H465" i="24"/>
  <c r="G465" i="24"/>
  <c r="G464" i="24"/>
  <c r="H463" i="24"/>
  <c r="G463" i="24"/>
  <c r="H462" i="24"/>
  <c r="G462" i="24"/>
  <c r="G459" i="24"/>
  <c r="H458" i="24"/>
  <c r="G458" i="24"/>
  <c r="H457" i="24"/>
  <c r="G457" i="24"/>
  <c r="H456" i="24"/>
  <c r="G456" i="24"/>
  <c r="H455" i="24"/>
  <c r="H454" i="24"/>
  <c r="H453" i="24"/>
  <c r="G453" i="24"/>
  <c r="G452" i="24"/>
  <c r="H451" i="24"/>
  <c r="G451" i="24"/>
  <c r="H449" i="24"/>
  <c r="H447" i="24"/>
  <c r="G447" i="24"/>
  <c r="H445" i="24"/>
  <c r="G445" i="24"/>
  <c r="H444" i="24"/>
  <c r="G444" i="24"/>
  <c r="H443" i="24"/>
  <c r="G443" i="24"/>
  <c r="H442" i="24"/>
  <c r="H441" i="24"/>
  <c r="G441" i="24"/>
  <c r="H440" i="24"/>
  <c r="G440" i="24"/>
  <c r="H439" i="24"/>
  <c r="G439" i="24"/>
  <c r="H432" i="24"/>
  <c r="G432" i="24"/>
  <c r="H431" i="24"/>
  <c r="G431" i="24"/>
  <c r="H430" i="24"/>
  <c r="H429" i="24"/>
  <c r="G429" i="24"/>
  <c r="H427" i="24"/>
  <c r="G427" i="24"/>
  <c r="H425" i="24"/>
  <c r="G425" i="24"/>
  <c r="H421" i="24"/>
  <c r="G421" i="24"/>
  <c r="G420" i="24"/>
  <c r="H418" i="24"/>
  <c r="G418" i="24"/>
  <c r="H417" i="24"/>
  <c r="G417" i="24"/>
  <c r="H416" i="24"/>
  <c r="G416" i="24"/>
  <c r="H415" i="24"/>
  <c r="G415" i="24"/>
  <c r="H414" i="24"/>
  <c r="G414" i="24"/>
  <c r="H412" i="24"/>
  <c r="G412" i="24"/>
  <c r="H411" i="24"/>
  <c r="G411" i="24"/>
  <c r="H407" i="24"/>
  <c r="G404" i="24"/>
  <c r="G403" i="24"/>
  <c r="H400" i="24"/>
  <c r="G400" i="24"/>
  <c r="H399" i="24"/>
  <c r="G399" i="24"/>
  <c r="G398" i="24"/>
  <c r="H397" i="24"/>
  <c r="H393" i="24"/>
  <c r="G393" i="24"/>
  <c r="H390" i="24"/>
  <c r="G390" i="24"/>
  <c r="H389" i="24"/>
  <c r="H385" i="24"/>
  <c r="G385" i="24"/>
  <c r="H382" i="24"/>
  <c r="G382" i="24"/>
  <c r="G376" i="24"/>
  <c r="H375" i="24"/>
  <c r="G375" i="24"/>
  <c r="D371" i="24"/>
  <c r="C371" i="24"/>
  <c r="G388" i="24" s="1"/>
  <c r="H363" i="24"/>
  <c r="G363" i="24"/>
  <c r="H362" i="24"/>
  <c r="G362" i="24"/>
  <c r="G361" i="24"/>
  <c r="H360" i="24"/>
  <c r="G360" i="24"/>
  <c r="H359" i="24"/>
  <c r="G359" i="24"/>
  <c r="G358" i="24"/>
  <c r="G357" i="24"/>
  <c r="H356" i="24"/>
  <c r="G356" i="24"/>
  <c r="H355" i="24"/>
  <c r="G355" i="24"/>
  <c r="H354" i="24"/>
  <c r="G354" i="24"/>
  <c r="H353" i="24"/>
  <c r="G353" i="24"/>
  <c r="H352" i="24"/>
  <c r="H351" i="24"/>
  <c r="G351" i="24"/>
  <c r="H350" i="24"/>
  <c r="G350" i="24"/>
  <c r="H349" i="24"/>
  <c r="G349" i="24"/>
  <c r="H348" i="24"/>
  <c r="G348" i="24"/>
  <c r="H346" i="24"/>
  <c r="G346" i="24"/>
  <c r="H345" i="24"/>
  <c r="G345" i="24"/>
  <c r="H344" i="24"/>
  <c r="G344" i="24"/>
  <c r="H342" i="24"/>
  <c r="G342" i="24"/>
  <c r="G341" i="24"/>
  <c r="G340" i="24"/>
  <c r="H339" i="24"/>
  <c r="G339" i="24"/>
  <c r="H337" i="24"/>
  <c r="G337" i="24"/>
  <c r="G336" i="24"/>
  <c r="H335" i="24"/>
  <c r="G335" i="24"/>
  <c r="G334" i="24"/>
  <c r="H333" i="24"/>
  <c r="G333" i="24"/>
  <c r="G332" i="24"/>
  <c r="H331" i="24"/>
  <c r="G331" i="24"/>
  <c r="H330" i="24"/>
  <c r="G330" i="24"/>
  <c r="H329" i="24"/>
  <c r="G329" i="24"/>
  <c r="H328" i="24"/>
  <c r="G328" i="24"/>
  <c r="H326" i="24"/>
  <c r="G326" i="24"/>
  <c r="H325" i="24"/>
  <c r="G325" i="24"/>
  <c r="H323" i="24"/>
  <c r="G323" i="24"/>
  <c r="H322" i="24"/>
  <c r="H319" i="24"/>
  <c r="G319" i="24"/>
  <c r="H317" i="24"/>
  <c r="G317" i="24"/>
  <c r="H314" i="24"/>
  <c r="G314" i="24"/>
  <c r="H313" i="24"/>
  <c r="G313" i="24"/>
  <c r="G310" i="24"/>
  <c r="H307" i="24"/>
  <c r="H304" i="24"/>
  <c r="H303" i="24"/>
  <c r="G303" i="24"/>
  <c r="H302" i="24"/>
  <c r="G302" i="24"/>
  <c r="H301" i="24"/>
  <c r="G301" i="24"/>
  <c r="G300" i="24"/>
  <c r="H299" i="24"/>
  <c r="G299" i="24"/>
  <c r="H298" i="24"/>
  <c r="G298" i="24"/>
  <c r="H297" i="24"/>
  <c r="H296" i="24"/>
  <c r="G296" i="24"/>
  <c r="H295" i="24"/>
  <c r="H291" i="24"/>
  <c r="G291" i="24"/>
  <c r="H290" i="24"/>
  <c r="G290" i="24"/>
  <c r="H289" i="24"/>
  <c r="G289" i="24"/>
  <c r="H288" i="24"/>
  <c r="G288" i="24"/>
  <c r="H287" i="24"/>
  <c r="G287" i="24"/>
  <c r="H286" i="24"/>
  <c r="G286" i="24"/>
  <c r="H285" i="24"/>
  <c r="G285" i="24"/>
  <c r="H284" i="24"/>
  <c r="G284" i="24"/>
  <c r="H283" i="24"/>
  <c r="G283" i="24"/>
  <c r="H282" i="24"/>
  <c r="G282" i="24"/>
  <c r="H280" i="24"/>
  <c r="G280" i="24"/>
  <c r="H279" i="24"/>
  <c r="G279" i="24"/>
  <c r="H278" i="24"/>
  <c r="G278" i="24"/>
  <c r="H276" i="24"/>
  <c r="H275" i="24"/>
  <c r="G275" i="24"/>
  <c r="H274" i="24"/>
  <c r="G274" i="24"/>
  <c r="H273" i="24"/>
  <c r="G273" i="24"/>
  <c r="G272" i="24"/>
  <c r="H271" i="24"/>
  <c r="G271" i="24"/>
  <c r="H270" i="24"/>
  <c r="H269" i="24"/>
  <c r="G269" i="24"/>
  <c r="H268" i="24"/>
  <c r="G268" i="24"/>
  <c r="H266" i="24"/>
  <c r="G266" i="24"/>
  <c r="H265" i="24"/>
  <c r="H264" i="24"/>
  <c r="G264" i="24"/>
  <c r="G263" i="24"/>
  <c r="H262" i="24"/>
  <c r="G262" i="24"/>
  <c r="H260" i="24"/>
  <c r="G260" i="24"/>
  <c r="H259" i="24"/>
  <c r="G259" i="24"/>
  <c r="H257" i="24"/>
  <c r="G257" i="24"/>
  <c r="G254" i="24"/>
  <c r="H253" i="24"/>
  <c r="G253" i="24"/>
  <c r="H252" i="24"/>
  <c r="G252" i="24"/>
  <c r="H251" i="24"/>
  <c r="G251" i="24"/>
  <c r="H250" i="24"/>
  <c r="G250" i="24"/>
  <c r="H249" i="24"/>
  <c r="H247" i="24"/>
  <c r="G247" i="24"/>
  <c r="H246" i="24"/>
  <c r="G246" i="24"/>
  <c r="H244" i="24"/>
  <c r="G244" i="24"/>
  <c r="H243" i="24"/>
  <c r="G243" i="24"/>
  <c r="H241" i="24"/>
  <c r="G241" i="24"/>
  <c r="H240" i="24"/>
  <c r="G240" i="24"/>
  <c r="H239" i="24"/>
  <c r="G239" i="24"/>
  <c r="H238" i="24"/>
  <c r="G238" i="24"/>
  <c r="H237" i="24"/>
  <c r="G237" i="24"/>
  <c r="H236" i="24"/>
  <c r="G236" i="24"/>
  <c r="H234" i="24"/>
  <c r="G234" i="24"/>
  <c r="H233" i="24"/>
  <c r="G233" i="24"/>
  <c r="H232" i="24"/>
  <c r="G232" i="24"/>
  <c r="H229" i="24"/>
  <c r="G229" i="24"/>
  <c r="H228" i="24"/>
  <c r="G228" i="24"/>
  <c r="H224" i="24"/>
  <c r="G224" i="24"/>
  <c r="H223" i="24"/>
  <c r="G223" i="24"/>
  <c r="G222" i="24"/>
  <c r="H217" i="24"/>
  <c r="G217" i="24"/>
  <c r="H214" i="24"/>
  <c r="G214" i="24"/>
  <c r="G213" i="24"/>
  <c r="H212" i="24"/>
  <c r="G212" i="24"/>
  <c r="H208" i="24"/>
  <c r="H206" i="24"/>
  <c r="G206" i="24"/>
  <c r="H205" i="24"/>
  <c r="G205" i="24"/>
  <c r="H200" i="24"/>
  <c r="G200" i="24"/>
  <c r="H199" i="24"/>
  <c r="G199" i="24"/>
  <c r="H197" i="24"/>
  <c r="H196" i="24"/>
  <c r="H194" i="24"/>
  <c r="G194" i="24"/>
  <c r="H192" i="24"/>
  <c r="G192" i="24"/>
  <c r="D188" i="24"/>
  <c r="H336" i="24" s="1"/>
  <c r="C188" i="24"/>
  <c r="H180" i="24"/>
  <c r="G180" i="24"/>
  <c r="H179" i="24"/>
  <c r="G179" i="24"/>
  <c r="G178" i="24"/>
  <c r="H176" i="24"/>
  <c r="G176" i="24"/>
  <c r="H175" i="24"/>
  <c r="G175" i="24"/>
  <c r="H174" i="24"/>
  <c r="G174" i="24"/>
  <c r="H173" i="24"/>
  <c r="G173" i="24"/>
  <c r="H172" i="24"/>
  <c r="G172" i="24"/>
  <c r="H171" i="24"/>
  <c r="G171" i="24"/>
  <c r="G170" i="24"/>
  <c r="H168" i="24"/>
  <c r="H167" i="24"/>
  <c r="G167" i="24"/>
  <c r="H165" i="24"/>
  <c r="G165" i="24"/>
  <c r="H164" i="24"/>
  <c r="G164" i="24"/>
  <c r="H163" i="24"/>
  <c r="G163" i="24"/>
  <c r="G162" i="24"/>
  <c r="H160" i="24"/>
  <c r="G160" i="24"/>
  <c r="G159" i="24"/>
  <c r="H157" i="24"/>
  <c r="G157" i="24"/>
  <c r="H155" i="24"/>
  <c r="H154" i="24"/>
  <c r="G154" i="24"/>
  <c r="H153" i="24"/>
  <c r="G153" i="24"/>
  <c r="H151" i="24"/>
  <c r="G151" i="24"/>
  <c r="G146" i="24"/>
  <c r="H143" i="24"/>
  <c r="H140" i="24"/>
  <c r="G140" i="24"/>
  <c r="H138" i="24"/>
  <c r="H136" i="24"/>
  <c r="H135" i="24"/>
  <c r="H134" i="24"/>
  <c r="H131" i="24"/>
  <c r="G131" i="24"/>
  <c r="H130" i="24"/>
  <c r="G126" i="24"/>
  <c r="G122" i="24"/>
  <c r="G120" i="24"/>
  <c r="H119" i="24"/>
  <c r="G119" i="24"/>
  <c r="H117" i="24"/>
  <c r="G117" i="24"/>
  <c r="H114" i="24"/>
  <c r="G114" i="24"/>
  <c r="G113" i="24"/>
  <c r="H112" i="24"/>
  <c r="G112" i="24"/>
  <c r="H110" i="24"/>
  <c r="G110" i="24"/>
  <c r="G108" i="24"/>
  <c r="G107" i="24"/>
  <c r="H102" i="24"/>
  <c r="G102" i="24"/>
  <c r="H101" i="24"/>
  <c r="H96" i="24"/>
  <c r="G96" i="24"/>
  <c r="H95" i="24"/>
  <c r="G95" i="24"/>
  <c r="H94" i="24"/>
  <c r="G94" i="24"/>
  <c r="G92" i="24"/>
  <c r="H91" i="24"/>
  <c r="G91" i="24"/>
  <c r="H90" i="24"/>
  <c r="G90" i="24"/>
  <c r="H89" i="24"/>
  <c r="G89" i="24"/>
  <c r="G87" i="24"/>
  <c r="D81" i="24"/>
  <c r="C81" i="24"/>
  <c r="G177" i="24" s="1"/>
  <c r="H73" i="24"/>
  <c r="G73" i="24"/>
  <c r="G72" i="24"/>
  <c r="H70" i="24"/>
  <c r="G70" i="24"/>
  <c r="H69" i="24"/>
  <c r="G69" i="24"/>
  <c r="H68" i="24"/>
  <c r="G68" i="24"/>
  <c r="H66" i="24"/>
  <c r="G66" i="24"/>
  <c r="H65" i="24"/>
  <c r="G65" i="24"/>
  <c r="G63" i="24"/>
  <c r="H62" i="24"/>
  <c r="G61" i="24"/>
  <c r="H60" i="24"/>
  <c r="G60" i="24"/>
  <c r="H59" i="24"/>
  <c r="G59" i="24"/>
  <c r="H58" i="24"/>
  <c r="G58" i="24"/>
  <c r="H57" i="24"/>
  <c r="G57" i="24"/>
  <c r="H56" i="24"/>
  <c r="G56" i="24"/>
  <c r="G55" i="24"/>
  <c r="H54" i="24"/>
  <c r="H52" i="24"/>
  <c r="G52" i="24"/>
  <c r="H51" i="24"/>
  <c r="H50" i="24"/>
  <c r="G50" i="24"/>
  <c r="H49" i="24"/>
  <c r="G49" i="24"/>
  <c r="H46" i="24"/>
  <c r="G46" i="24"/>
  <c r="H45" i="24"/>
  <c r="G45" i="24"/>
  <c r="H44" i="24"/>
  <c r="G44" i="24"/>
  <c r="H43" i="24"/>
  <c r="G43" i="24"/>
  <c r="G41" i="24"/>
  <c r="H40" i="24"/>
  <c r="G40" i="24"/>
  <c r="H38" i="24"/>
  <c r="G38" i="24"/>
  <c r="H37" i="24"/>
  <c r="G37" i="24"/>
  <c r="H36" i="24"/>
  <c r="H35" i="24"/>
  <c r="H34" i="24"/>
  <c r="G34" i="24"/>
  <c r="G31" i="24"/>
  <c r="H30" i="24"/>
  <c r="H29" i="24"/>
  <c r="G29" i="24"/>
  <c r="H28" i="24"/>
  <c r="G28" i="24"/>
  <c r="G27" i="24"/>
  <c r="G26" i="24"/>
  <c r="H25" i="24"/>
  <c r="G25" i="24"/>
  <c r="H24" i="24"/>
  <c r="G24" i="24"/>
  <c r="H23" i="24"/>
  <c r="G23" i="24"/>
  <c r="D22" i="24"/>
  <c r="C22" i="24"/>
  <c r="G71" i="24" s="1"/>
  <c r="D14" i="24"/>
  <c r="C14" i="24"/>
  <c r="C13" i="24"/>
  <c r="D12" i="24"/>
  <c r="C12" i="24"/>
  <c r="C11" i="24"/>
  <c r="H638" i="23"/>
  <c r="G638" i="23"/>
  <c r="G636" i="23"/>
  <c r="H635" i="23"/>
  <c r="G635" i="23"/>
  <c r="G634" i="23"/>
  <c r="G633" i="23"/>
  <c r="G626" i="23"/>
  <c r="H625" i="23"/>
  <c r="G625" i="23"/>
  <c r="H624" i="23"/>
  <c r="G624" i="23"/>
  <c r="H623" i="23"/>
  <c r="G622" i="23"/>
  <c r="H620" i="23"/>
  <c r="G620" i="23"/>
  <c r="G619" i="23"/>
  <c r="H618" i="23"/>
  <c r="G618" i="23"/>
  <c r="G613" i="23"/>
  <c r="D612" i="23"/>
  <c r="H637" i="23" s="1"/>
  <c r="C612" i="23"/>
  <c r="C14" i="23" s="1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G598" i="23"/>
  <c r="G597" i="23"/>
  <c r="H595" i="23"/>
  <c r="G595" i="23"/>
  <c r="G594" i="23"/>
  <c r="H593" i="23"/>
  <c r="G593" i="23"/>
  <c r="G592" i="23"/>
  <c r="G591" i="23"/>
  <c r="H587" i="23"/>
  <c r="G587" i="23"/>
  <c r="H586" i="23"/>
  <c r="G586" i="23"/>
  <c r="G585" i="23"/>
  <c r="H584" i="23"/>
  <c r="G584" i="23"/>
  <c r="H582" i="23"/>
  <c r="G582" i="23"/>
  <c r="G581" i="23"/>
  <c r="G580" i="23"/>
  <c r="H579" i="23"/>
  <c r="G579" i="23"/>
  <c r="G578" i="23"/>
  <c r="G577" i="23"/>
  <c r="G576" i="23"/>
  <c r="H575" i="23"/>
  <c r="G575" i="23"/>
  <c r="H574" i="23"/>
  <c r="G574" i="23"/>
  <c r="H573" i="23"/>
  <c r="G573" i="23"/>
  <c r="H572" i="23"/>
  <c r="G572" i="23"/>
  <c r="H571" i="23"/>
  <c r="H570" i="23"/>
  <c r="G570" i="23"/>
  <c r="H569" i="23"/>
  <c r="G569" i="23"/>
  <c r="H566" i="23"/>
  <c r="G566" i="23"/>
  <c r="G565" i="23"/>
  <c r="G563" i="23"/>
  <c r="H562" i="23"/>
  <c r="G562" i="23"/>
  <c r="H560" i="23"/>
  <c r="G560" i="23"/>
  <c r="H559" i="23"/>
  <c r="G559" i="23"/>
  <c r="H558" i="23"/>
  <c r="G558" i="23"/>
  <c r="G557" i="23"/>
  <c r="H556" i="23"/>
  <c r="G556" i="23"/>
  <c r="G555" i="23"/>
  <c r="H554" i="23"/>
  <c r="G554" i="23"/>
  <c r="H553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4" i="23"/>
  <c r="G544" i="23"/>
  <c r="H543" i="23"/>
  <c r="G543" i="23"/>
  <c r="H542" i="23"/>
  <c r="G542" i="23"/>
  <c r="H541" i="23"/>
  <c r="G541" i="23"/>
  <c r="H540" i="23"/>
  <c r="H538" i="23"/>
  <c r="G538" i="23"/>
  <c r="H537" i="23"/>
  <c r="G537" i="23"/>
  <c r="H536" i="23"/>
  <c r="G536" i="23"/>
  <c r="H535" i="23"/>
  <c r="G535" i="23"/>
  <c r="H534" i="23"/>
  <c r="G534" i="23"/>
  <c r="H533" i="23"/>
  <c r="G533" i="23"/>
  <c r="H532" i="23"/>
  <c r="G532" i="23"/>
  <c r="H531" i="23"/>
  <c r="G531" i="23"/>
  <c r="G530" i="23"/>
  <c r="H529" i="23"/>
  <c r="G529" i="23"/>
  <c r="G527" i="23"/>
  <c r="G526" i="23"/>
  <c r="H525" i="23"/>
  <c r="H524" i="23"/>
  <c r="G524" i="23"/>
  <c r="H522" i="23"/>
  <c r="G522" i="23"/>
  <c r="H521" i="23"/>
  <c r="G521" i="23"/>
  <c r="G520" i="23"/>
  <c r="H519" i="23"/>
  <c r="G519" i="23"/>
  <c r="G518" i="23"/>
  <c r="G517" i="23"/>
  <c r="H516" i="23"/>
  <c r="G516" i="23"/>
  <c r="H515" i="23"/>
  <c r="G515" i="23"/>
  <c r="G513" i="23"/>
  <c r="G512" i="23"/>
  <c r="H511" i="23"/>
  <c r="G511" i="23"/>
  <c r="H510" i="23"/>
  <c r="G510" i="23"/>
  <c r="G509" i="23"/>
  <c r="H508" i="23"/>
  <c r="G508" i="23"/>
  <c r="G507" i="23"/>
  <c r="H506" i="23"/>
  <c r="G506" i="23"/>
  <c r="H505" i="23"/>
  <c r="G505" i="23"/>
  <c r="G504" i="23"/>
  <c r="H503" i="23"/>
  <c r="G503" i="23"/>
  <c r="H502" i="23"/>
  <c r="G502" i="23"/>
  <c r="H501" i="23"/>
  <c r="G501" i="23"/>
  <c r="H500" i="23"/>
  <c r="G500" i="23"/>
  <c r="H498" i="23"/>
  <c r="G498" i="23"/>
  <c r="H497" i="23"/>
  <c r="G497" i="23"/>
  <c r="G496" i="23"/>
  <c r="H495" i="23"/>
  <c r="G495" i="23"/>
  <c r="G492" i="23"/>
  <c r="G491" i="23"/>
  <c r="H490" i="23"/>
  <c r="G490" i="23"/>
  <c r="G489" i="23"/>
  <c r="H488" i="23"/>
  <c r="G488" i="23"/>
  <c r="G486" i="23"/>
  <c r="G484" i="23"/>
  <c r="G483" i="23"/>
  <c r="H482" i="23"/>
  <c r="G482" i="23"/>
  <c r="H481" i="23"/>
  <c r="G481" i="23"/>
  <c r="H480" i="23"/>
  <c r="G480" i="23"/>
  <c r="H479" i="23"/>
  <c r="G479" i="23"/>
  <c r="H477" i="23"/>
  <c r="G477" i="23"/>
  <c r="H476" i="23"/>
  <c r="G476" i="23"/>
  <c r="H475" i="23"/>
  <c r="G475" i="23"/>
  <c r="H474" i="23"/>
  <c r="G474" i="23"/>
  <c r="H472" i="23"/>
  <c r="G472" i="23"/>
  <c r="H468" i="23"/>
  <c r="G468" i="23"/>
  <c r="G467" i="23"/>
  <c r="H466" i="23"/>
  <c r="G466" i="23"/>
  <c r="H465" i="23"/>
  <c r="G465" i="23"/>
  <c r="H464" i="23"/>
  <c r="G464" i="23"/>
  <c r="H463" i="23"/>
  <c r="G463" i="23"/>
  <c r="G462" i="23"/>
  <c r="G461" i="23"/>
  <c r="H459" i="23"/>
  <c r="G459" i="23"/>
  <c r="H458" i="23"/>
  <c r="G458" i="23"/>
  <c r="H457" i="23"/>
  <c r="G457" i="23"/>
  <c r="H456" i="23"/>
  <c r="G456" i="23"/>
  <c r="H455" i="23"/>
  <c r="G455" i="23"/>
  <c r="H454" i="23"/>
  <c r="H453" i="23"/>
  <c r="G453" i="23"/>
  <c r="H452" i="23"/>
  <c r="G452" i="23"/>
  <c r="H451" i="23"/>
  <c r="H450" i="23"/>
  <c r="H449" i="23"/>
  <c r="G449" i="23"/>
  <c r="H448" i="23"/>
  <c r="G448" i="23"/>
  <c r="H447" i="23"/>
  <c r="G447" i="23"/>
  <c r="H445" i="23"/>
  <c r="G445" i="23"/>
  <c r="H444" i="23"/>
  <c r="G444" i="23"/>
  <c r="H442" i="23"/>
  <c r="G442" i="23"/>
  <c r="H441" i="23"/>
  <c r="G441" i="23"/>
  <c r="H440" i="23"/>
  <c r="G440" i="23"/>
  <c r="H439" i="23"/>
  <c r="G439" i="23"/>
  <c r="G434" i="23"/>
  <c r="G433" i="23"/>
  <c r="H432" i="23"/>
  <c r="G432" i="23"/>
  <c r="H431" i="23"/>
  <c r="G431" i="23"/>
  <c r="G430" i="23"/>
  <c r="H429" i="23"/>
  <c r="H427" i="23"/>
  <c r="H425" i="23"/>
  <c r="G425" i="23"/>
  <c r="H421" i="23"/>
  <c r="H420" i="23"/>
  <c r="G420" i="23"/>
  <c r="H418" i="23"/>
  <c r="G418" i="23"/>
  <c r="H417" i="23"/>
  <c r="G417" i="23"/>
  <c r="H416" i="23"/>
  <c r="G416" i="23"/>
  <c r="H415" i="23"/>
  <c r="G415" i="23"/>
  <c r="H414" i="23"/>
  <c r="G414" i="23"/>
  <c r="H413" i="23"/>
  <c r="H412" i="23"/>
  <c r="G412" i="23"/>
  <c r="G411" i="23"/>
  <c r="H407" i="23"/>
  <c r="G404" i="23"/>
  <c r="H403" i="23"/>
  <c r="G403" i="23"/>
  <c r="H401" i="23"/>
  <c r="H400" i="23"/>
  <c r="G400" i="23"/>
  <c r="H399" i="23"/>
  <c r="G399" i="23"/>
  <c r="H397" i="23"/>
  <c r="G397" i="23"/>
  <c r="H393" i="23"/>
  <c r="G393" i="23"/>
  <c r="H392" i="23"/>
  <c r="H390" i="23"/>
  <c r="G390" i="23"/>
  <c r="H385" i="23"/>
  <c r="G385" i="23"/>
  <c r="H382" i="23"/>
  <c r="G382" i="23"/>
  <c r="H381" i="23"/>
  <c r="H376" i="23"/>
  <c r="G376" i="23"/>
  <c r="H375" i="23"/>
  <c r="H374" i="23"/>
  <c r="D371" i="23"/>
  <c r="C371" i="23"/>
  <c r="G568" i="23" s="1"/>
  <c r="H363" i="23"/>
  <c r="G363" i="23"/>
  <c r="H362" i="23"/>
  <c r="G362" i="23"/>
  <c r="H360" i="23"/>
  <c r="G360" i="23"/>
  <c r="H359" i="23"/>
  <c r="G359" i="23"/>
  <c r="G358" i="23"/>
  <c r="H357" i="23"/>
  <c r="G357" i="23"/>
  <c r="H355" i="23"/>
  <c r="G355" i="23"/>
  <c r="H354" i="23"/>
  <c r="G354" i="23"/>
  <c r="H353" i="23"/>
  <c r="G353" i="23"/>
  <c r="H352" i="23"/>
  <c r="G352" i="23"/>
  <c r="H351" i="23"/>
  <c r="G351" i="23"/>
  <c r="H350" i="23"/>
  <c r="G350" i="23"/>
  <c r="H349" i="23"/>
  <c r="G349" i="23"/>
  <c r="H348" i="23"/>
  <c r="G348" i="23"/>
  <c r="H346" i="23"/>
  <c r="G346" i="23"/>
  <c r="H345" i="23"/>
  <c r="G345" i="23"/>
  <c r="H344" i="23"/>
  <c r="G344" i="23"/>
  <c r="G342" i="23"/>
  <c r="H341" i="23"/>
  <c r="G341" i="23"/>
  <c r="G340" i="23"/>
  <c r="H339" i="23"/>
  <c r="G339" i="23"/>
  <c r="H337" i="23"/>
  <c r="G337" i="23"/>
  <c r="H335" i="23"/>
  <c r="G335" i="23"/>
  <c r="H334" i="23"/>
  <c r="G334" i="23"/>
  <c r="H333" i="23"/>
  <c r="G333" i="23"/>
  <c r="G332" i="23"/>
  <c r="H331" i="23"/>
  <c r="G331" i="23"/>
  <c r="H330" i="23"/>
  <c r="G330" i="23"/>
  <c r="H329" i="23"/>
  <c r="G329" i="23"/>
  <c r="H328" i="23"/>
  <c r="G328" i="23"/>
  <c r="H326" i="23"/>
  <c r="G326" i="23"/>
  <c r="H325" i="23"/>
  <c r="G325" i="23"/>
  <c r="H323" i="23"/>
  <c r="G323" i="23"/>
  <c r="G322" i="23"/>
  <c r="H320" i="23"/>
  <c r="G320" i="23"/>
  <c r="H319" i="23"/>
  <c r="G319" i="23"/>
  <c r="G318" i="23"/>
  <c r="H317" i="23"/>
  <c r="G317" i="23"/>
  <c r="H315" i="23"/>
  <c r="G315" i="23"/>
  <c r="H314" i="23"/>
  <c r="G314" i="23"/>
  <c r="H313" i="23"/>
  <c r="G313" i="23"/>
  <c r="H311" i="23"/>
  <c r="G310" i="23"/>
  <c r="G309" i="23"/>
  <c r="H305" i="23"/>
  <c r="G305" i="23"/>
  <c r="H304" i="23"/>
  <c r="G304" i="23"/>
  <c r="H303" i="23"/>
  <c r="G303" i="23"/>
  <c r="H302" i="23"/>
  <c r="G302" i="23"/>
  <c r="H301" i="23"/>
  <c r="G301" i="23"/>
  <c r="G300" i="23"/>
  <c r="H298" i="23"/>
  <c r="G298" i="23"/>
  <c r="H297" i="23"/>
  <c r="G297" i="23"/>
  <c r="H296" i="23"/>
  <c r="G296" i="23"/>
  <c r="G295" i="23"/>
  <c r="H291" i="23"/>
  <c r="G291" i="23"/>
  <c r="H290" i="23"/>
  <c r="G290" i="23"/>
  <c r="H289" i="23"/>
  <c r="G289" i="23"/>
  <c r="H288" i="23"/>
  <c r="G288" i="23"/>
  <c r="H287" i="23"/>
  <c r="G287" i="23"/>
  <c r="H286" i="23"/>
  <c r="G286" i="23"/>
  <c r="H285" i="23"/>
  <c r="G285" i="23"/>
  <c r="H284" i="23"/>
  <c r="G284" i="23"/>
  <c r="H283" i="23"/>
  <c r="G283" i="23"/>
  <c r="H282" i="23"/>
  <c r="G282" i="23"/>
  <c r="H280" i="23"/>
  <c r="G280" i="23"/>
  <c r="H279" i="23"/>
  <c r="G279" i="23"/>
  <c r="H278" i="23"/>
  <c r="G278" i="23"/>
  <c r="H277" i="23"/>
  <c r="G277" i="23"/>
  <c r="H276" i="23"/>
  <c r="H275" i="23"/>
  <c r="G275" i="23"/>
  <c r="H274" i="23"/>
  <c r="G274" i="23"/>
  <c r="H273" i="23"/>
  <c r="G273" i="23"/>
  <c r="G272" i="23"/>
  <c r="H271" i="23"/>
  <c r="G271" i="23"/>
  <c r="H270" i="23"/>
  <c r="G270" i="23"/>
  <c r="H269" i="23"/>
  <c r="G269" i="23"/>
  <c r="H268" i="23"/>
  <c r="G268" i="23"/>
  <c r="H267" i="23"/>
  <c r="G267" i="23"/>
  <c r="H266" i="23"/>
  <c r="G266" i="23"/>
  <c r="G265" i="23"/>
  <c r="H264" i="23"/>
  <c r="G264" i="23"/>
  <c r="H262" i="23"/>
  <c r="G262" i="23"/>
  <c r="H260" i="23"/>
  <c r="G260" i="23"/>
  <c r="H259" i="23"/>
  <c r="G259" i="23"/>
  <c r="H257" i="23"/>
  <c r="G257" i="23"/>
  <c r="H254" i="23"/>
  <c r="G254" i="23"/>
  <c r="H253" i="23"/>
  <c r="G253" i="23"/>
  <c r="G252" i="23"/>
  <c r="H251" i="23"/>
  <c r="G251" i="23"/>
  <c r="H250" i="23"/>
  <c r="G250" i="23"/>
  <c r="H249" i="23"/>
  <c r="H246" i="23"/>
  <c r="G246" i="23"/>
  <c r="H243" i="23"/>
  <c r="G243" i="23"/>
  <c r="H241" i="23"/>
  <c r="G241" i="23"/>
  <c r="H240" i="23"/>
  <c r="G240" i="23"/>
  <c r="H239" i="23"/>
  <c r="G239" i="23"/>
  <c r="G238" i="23"/>
  <c r="H237" i="23"/>
  <c r="G237" i="23"/>
  <c r="H236" i="23"/>
  <c r="G236" i="23"/>
  <c r="H234" i="23"/>
  <c r="G234" i="23"/>
  <c r="H233" i="23"/>
  <c r="G233" i="23"/>
  <c r="H232" i="23"/>
  <c r="G232" i="23"/>
  <c r="H231" i="23"/>
  <c r="H229" i="23"/>
  <c r="G229" i="23"/>
  <c r="H228" i="23"/>
  <c r="G228" i="23"/>
  <c r="G227" i="23"/>
  <c r="G226" i="23"/>
  <c r="G225" i="23"/>
  <c r="H224" i="23"/>
  <c r="G224" i="23"/>
  <c r="H223" i="23"/>
  <c r="G223" i="23"/>
  <c r="G219" i="23"/>
  <c r="H217" i="23"/>
  <c r="G217" i="23"/>
  <c r="H215" i="23"/>
  <c r="H214" i="23"/>
  <c r="G214" i="23"/>
  <c r="H212" i="23"/>
  <c r="G212" i="23"/>
  <c r="H211" i="23"/>
  <c r="G211" i="23"/>
  <c r="G210" i="23"/>
  <c r="H206" i="23"/>
  <c r="G206" i="23"/>
  <c r="H201" i="23"/>
  <c r="G201" i="23"/>
  <c r="H200" i="23"/>
  <c r="G200" i="23"/>
  <c r="H199" i="23"/>
  <c r="G199" i="23"/>
  <c r="H196" i="23"/>
  <c r="G196" i="23"/>
  <c r="H194" i="23"/>
  <c r="G194" i="23"/>
  <c r="H192" i="23"/>
  <c r="G192" i="23"/>
  <c r="D188" i="23"/>
  <c r="C188" i="23"/>
  <c r="G361" i="23" s="1"/>
  <c r="H180" i="23"/>
  <c r="G180" i="23"/>
  <c r="H179" i="23"/>
  <c r="G179" i="23"/>
  <c r="H176" i="23"/>
  <c r="G176" i="23"/>
  <c r="H175" i="23"/>
  <c r="G175" i="23"/>
  <c r="G174" i="23"/>
  <c r="H173" i="23"/>
  <c r="G173" i="23"/>
  <c r="H172" i="23"/>
  <c r="G172" i="23"/>
  <c r="H171" i="23"/>
  <c r="G171" i="23"/>
  <c r="H170" i="23"/>
  <c r="G169" i="23"/>
  <c r="G168" i="23"/>
  <c r="H167" i="23"/>
  <c r="G167" i="23"/>
  <c r="H165" i="23"/>
  <c r="G165" i="23"/>
  <c r="H164" i="23"/>
  <c r="G164" i="23"/>
  <c r="H163" i="23"/>
  <c r="G163" i="23"/>
  <c r="H162" i="23"/>
  <c r="G162" i="23"/>
  <c r="H161" i="23"/>
  <c r="H160" i="23"/>
  <c r="G160" i="23"/>
  <c r="G159" i="23"/>
  <c r="H157" i="23"/>
  <c r="G157" i="23"/>
  <c r="G155" i="23"/>
  <c r="G154" i="23"/>
  <c r="H153" i="23"/>
  <c r="G153" i="23"/>
  <c r="G152" i="23"/>
  <c r="H151" i="23"/>
  <c r="G151" i="23"/>
  <c r="H150" i="23"/>
  <c r="H149" i="23"/>
  <c r="G149" i="23"/>
  <c r="G148" i="23"/>
  <c r="H147" i="23"/>
  <c r="H143" i="23"/>
  <c r="G143" i="23"/>
  <c r="H140" i="23"/>
  <c r="G140" i="23"/>
  <c r="H136" i="23"/>
  <c r="G136" i="23"/>
  <c r="H134" i="23"/>
  <c r="G134" i="23"/>
  <c r="H131" i="23"/>
  <c r="G131" i="23"/>
  <c r="G124" i="23"/>
  <c r="H122" i="23"/>
  <c r="G122" i="23"/>
  <c r="H121" i="23"/>
  <c r="G121" i="23"/>
  <c r="H120" i="23"/>
  <c r="G120" i="23"/>
  <c r="H119" i="23"/>
  <c r="G119" i="23"/>
  <c r="G118" i="23"/>
  <c r="H117" i="23"/>
  <c r="G117" i="23"/>
  <c r="H114" i="23"/>
  <c r="G114" i="23"/>
  <c r="H113" i="23"/>
  <c r="G113" i="23"/>
  <c r="G112" i="23"/>
  <c r="H110" i="23"/>
  <c r="G110" i="23"/>
  <c r="H109" i="23"/>
  <c r="G109" i="23"/>
  <c r="G108" i="23"/>
  <c r="H107" i="23"/>
  <c r="G107" i="23"/>
  <c r="G105" i="23"/>
  <c r="H102" i="23"/>
  <c r="G102" i="23"/>
  <c r="H98" i="23"/>
  <c r="G98" i="23"/>
  <c r="H97" i="23"/>
  <c r="H96" i="23"/>
  <c r="G96" i="23"/>
  <c r="H95" i="23"/>
  <c r="G95" i="23"/>
  <c r="H94" i="23"/>
  <c r="G94" i="23"/>
  <c r="H93" i="23"/>
  <c r="G91" i="23"/>
  <c r="G90" i="23"/>
  <c r="H89" i="23"/>
  <c r="G89" i="23"/>
  <c r="H88" i="23"/>
  <c r="G88" i="23"/>
  <c r="H83" i="23"/>
  <c r="D81" i="23"/>
  <c r="H101" i="23" s="1"/>
  <c r="C81" i="23"/>
  <c r="G146" i="23" s="1"/>
  <c r="H73" i="23"/>
  <c r="G73" i="23"/>
  <c r="G72" i="23"/>
  <c r="G71" i="23"/>
  <c r="G70" i="23"/>
  <c r="H69" i="23"/>
  <c r="G69" i="23"/>
  <c r="H68" i="23"/>
  <c r="G68" i="23"/>
  <c r="G67" i="23"/>
  <c r="H66" i="23"/>
  <c r="G66" i="23"/>
  <c r="G65" i="23"/>
  <c r="H63" i="23"/>
  <c r="G63" i="23"/>
  <c r="H62" i="23"/>
  <c r="G62" i="23"/>
  <c r="H61" i="23"/>
  <c r="G61" i="23"/>
  <c r="H60" i="23"/>
  <c r="G60" i="23"/>
  <c r="H59" i="23"/>
  <c r="G59" i="23"/>
  <c r="H58" i="23"/>
  <c r="G58" i="23"/>
  <c r="H56" i="23"/>
  <c r="G56" i="23"/>
  <c r="H54" i="23"/>
  <c r="G54" i="23"/>
  <c r="G52" i="23"/>
  <c r="H51" i="23"/>
  <c r="G51" i="23"/>
  <c r="H50" i="23"/>
  <c r="G50" i="23"/>
  <c r="H49" i="23"/>
  <c r="G49" i="23"/>
  <c r="H46" i="23"/>
  <c r="G46" i="23"/>
  <c r="H45" i="23"/>
  <c r="H44" i="23"/>
  <c r="G44" i="23"/>
  <c r="H43" i="23"/>
  <c r="G43" i="23"/>
  <c r="G41" i="23"/>
  <c r="H40" i="23"/>
  <c r="G40" i="23"/>
  <c r="H39" i="23"/>
  <c r="H38" i="23"/>
  <c r="G38" i="23"/>
  <c r="H37" i="23"/>
  <c r="G37" i="23"/>
  <c r="H36" i="23"/>
  <c r="G36" i="23"/>
  <c r="H35" i="23"/>
  <c r="G35" i="23"/>
  <c r="H34" i="23"/>
  <c r="G34" i="23"/>
  <c r="H29" i="23"/>
  <c r="G29" i="23"/>
  <c r="H27" i="23"/>
  <c r="H26" i="23"/>
  <c r="H25" i="23"/>
  <c r="G25" i="23"/>
  <c r="H24" i="23"/>
  <c r="G24" i="23"/>
  <c r="H23" i="23"/>
  <c r="G23" i="23"/>
  <c r="D22" i="23"/>
  <c r="C22" i="23"/>
  <c r="G64" i="23" s="1"/>
  <c r="D14" i="23"/>
  <c r="C13" i="23"/>
  <c r="C12" i="23"/>
  <c r="C10" i="23"/>
  <c r="H638" i="22"/>
  <c r="G638" i="22"/>
  <c r="H637" i="22"/>
  <c r="G637" i="22"/>
  <c r="G636" i="22"/>
  <c r="H635" i="22"/>
  <c r="G635" i="22"/>
  <c r="G634" i="22"/>
  <c r="G633" i="22"/>
  <c r="H626" i="22"/>
  <c r="G626" i="22"/>
  <c r="H624" i="22"/>
  <c r="G624" i="22"/>
  <c r="H618" i="22"/>
  <c r="G618" i="22"/>
  <c r="D612" i="22"/>
  <c r="H640" i="22" s="1"/>
  <c r="C612" i="22"/>
  <c r="H604" i="22"/>
  <c r="G604" i="22"/>
  <c r="H603" i="22"/>
  <c r="G603" i="22"/>
  <c r="G602" i="22"/>
  <c r="H601" i="22"/>
  <c r="G601" i="22"/>
  <c r="G600" i="22"/>
  <c r="H599" i="22"/>
  <c r="G599" i="22"/>
  <c r="G598" i="22"/>
  <c r="H596" i="22"/>
  <c r="G596" i="22"/>
  <c r="H595" i="22"/>
  <c r="G595" i="22"/>
  <c r="H594" i="22"/>
  <c r="G594" i="22"/>
  <c r="H593" i="22"/>
  <c r="G593" i="22"/>
  <c r="H592" i="22"/>
  <c r="G592" i="22"/>
  <c r="G591" i="22"/>
  <c r="H587" i="22"/>
  <c r="G587" i="22"/>
  <c r="H586" i="22"/>
  <c r="G586" i="22"/>
  <c r="G585" i="22"/>
  <c r="H584" i="22"/>
  <c r="G584" i="22"/>
  <c r="H582" i="22"/>
  <c r="G582" i="22"/>
  <c r="G581" i="22"/>
  <c r="G580" i="22"/>
  <c r="H579" i="22"/>
  <c r="G579" i="22"/>
  <c r="H578" i="22"/>
  <c r="G578" i="22"/>
  <c r="H576" i="22"/>
  <c r="G576" i="22"/>
  <c r="H575" i="22"/>
  <c r="G575" i="22"/>
  <c r="H574" i="22"/>
  <c r="G574" i="22"/>
  <c r="H573" i="22"/>
  <c r="G573" i="22"/>
  <c r="G572" i="22"/>
  <c r="H571" i="22"/>
  <c r="G571" i="22"/>
  <c r="H570" i="22"/>
  <c r="G570" i="22"/>
  <c r="H569" i="22"/>
  <c r="G569" i="22"/>
  <c r="H566" i="22"/>
  <c r="G566" i="22"/>
  <c r="H565" i="22"/>
  <c r="G565" i="22"/>
  <c r="H562" i="22"/>
  <c r="G562" i="22"/>
  <c r="G561" i="22"/>
  <c r="H560" i="22"/>
  <c r="G560" i="22"/>
  <c r="H559" i="22"/>
  <c r="G559" i="22"/>
  <c r="H558" i="22"/>
  <c r="G558" i="22"/>
  <c r="H557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H550" i="22"/>
  <c r="G550" i="22"/>
  <c r="H549" i="22"/>
  <c r="G549" i="22"/>
  <c r="H548" i="22"/>
  <c r="G548" i="22"/>
  <c r="H547" i="22"/>
  <c r="G547" i="22"/>
  <c r="H546" i="22"/>
  <c r="G546" i="22"/>
  <c r="H543" i="22"/>
  <c r="G543" i="22"/>
  <c r="H542" i="22"/>
  <c r="G542" i="22"/>
  <c r="H541" i="22"/>
  <c r="G541" i="22"/>
  <c r="H540" i="22"/>
  <c r="H538" i="22"/>
  <c r="G538" i="22"/>
  <c r="H537" i="22"/>
  <c r="G537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H530" i="22"/>
  <c r="G530" i="22"/>
  <c r="H529" i="22"/>
  <c r="G529" i="22"/>
  <c r="H527" i="22"/>
  <c r="G527" i="22"/>
  <c r="H526" i="22"/>
  <c r="G526" i="22"/>
  <c r="H524" i="22"/>
  <c r="G524" i="22"/>
  <c r="G523" i="22"/>
  <c r="H522" i="22"/>
  <c r="G522" i="22"/>
  <c r="H521" i="22"/>
  <c r="G521" i="22"/>
  <c r="G520" i="22"/>
  <c r="H519" i="22"/>
  <c r="G519" i="22"/>
  <c r="G517" i="22"/>
  <c r="H515" i="22"/>
  <c r="G515" i="22"/>
  <c r="G514" i="22"/>
  <c r="G513" i="22"/>
  <c r="G511" i="22"/>
  <c r="H510" i="22"/>
  <c r="G510" i="22"/>
  <c r="G509" i="22"/>
  <c r="H508" i="22"/>
  <c r="G508" i="22"/>
  <c r="G507" i="22"/>
  <c r="H506" i="22"/>
  <c r="G506" i="22"/>
  <c r="H505" i="22"/>
  <c r="G505" i="22"/>
  <c r="G504" i="22"/>
  <c r="H503" i="22"/>
  <c r="G503" i="22"/>
  <c r="H501" i="22"/>
  <c r="G501" i="22"/>
  <c r="H500" i="22"/>
  <c r="G500" i="22"/>
  <c r="H498" i="22"/>
  <c r="G498" i="22"/>
  <c r="H497" i="22"/>
  <c r="G496" i="22"/>
  <c r="G495" i="22"/>
  <c r="G494" i="22"/>
  <c r="G493" i="22"/>
  <c r="G492" i="22"/>
  <c r="G491" i="22"/>
  <c r="H490" i="22"/>
  <c r="G490" i="22"/>
  <c r="G489" i="22"/>
  <c r="H488" i="22"/>
  <c r="G488" i="22"/>
  <c r="H487" i="22"/>
  <c r="G487" i="22"/>
  <c r="G486" i="22"/>
  <c r="G485" i="22"/>
  <c r="G484" i="22"/>
  <c r="G483" i="22"/>
  <c r="H482" i="22"/>
  <c r="G482" i="22"/>
  <c r="G481" i="22"/>
  <c r="G480" i="22"/>
  <c r="H479" i="22"/>
  <c r="G479" i="22"/>
  <c r="H478" i="22"/>
  <c r="G478" i="22"/>
  <c r="H477" i="22"/>
  <c r="G477" i="22"/>
  <c r="H476" i="22"/>
  <c r="G476" i="22"/>
  <c r="H475" i="22"/>
  <c r="G475" i="22"/>
  <c r="H474" i="22"/>
  <c r="G474" i="22"/>
  <c r="H472" i="22"/>
  <c r="G468" i="22"/>
  <c r="G467" i="22"/>
  <c r="G464" i="22"/>
  <c r="H463" i="22"/>
  <c r="G463" i="22"/>
  <c r="G461" i="22"/>
  <c r="H459" i="22"/>
  <c r="G459" i="22"/>
  <c r="G458" i="22"/>
  <c r="H457" i="22"/>
  <c r="G457" i="22"/>
  <c r="H456" i="22"/>
  <c r="G456" i="22"/>
  <c r="H455" i="22"/>
  <c r="H453" i="22"/>
  <c r="G453" i="22"/>
  <c r="H452" i="22"/>
  <c r="G452" i="22"/>
  <c r="H449" i="22"/>
  <c r="H448" i="22"/>
  <c r="G448" i="22"/>
  <c r="H447" i="22"/>
  <c r="G447" i="22"/>
  <c r="H445" i="22"/>
  <c r="G445" i="22"/>
  <c r="H444" i="22"/>
  <c r="G444" i="22"/>
  <c r="H441" i="22"/>
  <c r="G441" i="22"/>
  <c r="H440" i="22"/>
  <c r="G440" i="22"/>
  <c r="H439" i="22"/>
  <c r="G439" i="22"/>
  <c r="H436" i="22"/>
  <c r="G433" i="22"/>
  <c r="H432" i="22"/>
  <c r="G432" i="22"/>
  <c r="H431" i="22"/>
  <c r="G431" i="22"/>
  <c r="H430" i="22"/>
  <c r="G430" i="22"/>
  <c r="H429" i="22"/>
  <c r="G429" i="22"/>
  <c r="H427" i="22"/>
  <c r="H426" i="22"/>
  <c r="G426" i="22"/>
  <c r="H425" i="22"/>
  <c r="G425" i="22"/>
  <c r="H421" i="22"/>
  <c r="G421" i="22"/>
  <c r="H420" i="22"/>
  <c r="G420" i="22"/>
  <c r="H418" i="22"/>
  <c r="G418" i="22"/>
  <c r="H417" i="22"/>
  <c r="G417" i="22"/>
  <c r="H416" i="22"/>
  <c r="G416" i="22"/>
  <c r="H415" i="22"/>
  <c r="G415" i="22"/>
  <c r="H414" i="22"/>
  <c r="G414" i="22"/>
  <c r="H413" i="22"/>
  <c r="H412" i="22"/>
  <c r="G412" i="22"/>
  <c r="H411" i="22"/>
  <c r="G411" i="22"/>
  <c r="H409" i="22"/>
  <c r="G409" i="22"/>
  <c r="H407" i="22"/>
  <c r="H404" i="22"/>
  <c r="H403" i="22"/>
  <c r="G403" i="22"/>
  <c r="G400" i="22"/>
  <c r="G397" i="22"/>
  <c r="H393" i="22"/>
  <c r="G393" i="22"/>
  <c r="H392" i="22"/>
  <c r="H390" i="22"/>
  <c r="G390" i="22"/>
  <c r="G389" i="22"/>
  <c r="H388" i="22"/>
  <c r="G388" i="22"/>
  <c r="H385" i="22"/>
  <c r="G385" i="22"/>
  <c r="H382" i="22"/>
  <c r="G382" i="22"/>
  <c r="H379" i="22"/>
  <c r="H376" i="22"/>
  <c r="G376" i="22"/>
  <c r="H375" i="22"/>
  <c r="H374" i="22"/>
  <c r="H373" i="22"/>
  <c r="D371" i="22"/>
  <c r="H602" i="22" s="1"/>
  <c r="C371" i="22"/>
  <c r="G469" i="22" s="1"/>
  <c r="H363" i="22"/>
  <c r="G363" i="22"/>
  <c r="G362" i="22"/>
  <c r="H361" i="22"/>
  <c r="G361" i="22"/>
  <c r="H360" i="22"/>
  <c r="G360" i="22"/>
  <c r="H359" i="22"/>
  <c r="G359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6" i="22"/>
  <c r="G346" i="22"/>
  <c r="H345" i="22"/>
  <c r="G345" i="22"/>
  <c r="G344" i="22"/>
  <c r="G343" i="22"/>
  <c r="H342" i="22"/>
  <c r="G342" i="22"/>
  <c r="H341" i="22"/>
  <c r="G341" i="22"/>
  <c r="H339" i="22"/>
  <c r="G339" i="22"/>
  <c r="H337" i="22"/>
  <c r="G337" i="22"/>
  <c r="H335" i="22"/>
  <c r="G335" i="22"/>
  <c r="H334" i="22"/>
  <c r="G334" i="22"/>
  <c r="H333" i="22"/>
  <c r="G333" i="22"/>
  <c r="G332" i="22"/>
  <c r="H331" i="22"/>
  <c r="G331" i="22"/>
  <c r="H330" i="22"/>
  <c r="G330" i="22"/>
  <c r="H329" i="22"/>
  <c r="G329" i="22"/>
  <c r="H328" i="22"/>
  <c r="G328" i="22"/>
  <c r="H326" i="22"/>
  <c r="G326" i="22"/>
  <c r="H325" i="22"/>
  <c r="G325" i="22"/>
  <c r="H323" i="22"/>
  <c r="G323" i="22"/>
  <c r="H322" i="22"/>
  <c r="G322" i="22"/>
  <c r="H319" i="22"/>
  <c r="G319" i="22"/>
  <c r="H317" i="22"/>
  <c r="G317" i="22"/>
  <c r="H315" i="22"/>
  <c r="G315" i="22"/>
  <c r="H314" i="22"/>
  <c r="G314" i="22"/>
  <c r="H313" i="22"/>
  <c r="G313" i="22"/>
  <c r="G311" i="22"/>
  <c r="H310" i="22"/>
  <c r="G310" i="22"/>
  <c r="H309" i="22"/>
  <c r="G309" i="22"/>
  <c r="H305" i="22"/>
  <c r="G305" i="22"/>
  <c r="H304" i="22"/>
  <c r="G304" i="22"/>
  <c r="H303" i="22"/>
  <c r="G303" i="22"/>
  <c r="H302" i="22"/>
  <c r="G302" i="22"/>
  <c r="H301" i="22"/>
  <c r="G301" i="22"/>
  <c r="G300" i="22"/>
  <c r="H299" i="22"/>
  <c r="G299" i="22"/>
  <c r="H298" i="22"/>
  <c r="G298" i="22"/>
  <c r="H297" i="22"/>
  <c r="H296" i="22"/>
  <c r="G296" i="22"/>
  <c r="H291" i="22"/>
  <c r="G291" i="22"/>
  <c r="H290" i="22"/>
  <c r="G290" i="22"/>
  <c r="H289" i="22"/>
  <c r="G289" i="22"/>
  <c r="H288" i="22"/>
  <c r="G288" i="22"/>
  <c r="H287" i="22"/>
  <c r="G287" i="22"/>
  <c r="H286" i="22"/>
  <c r="G286" i="22"/>
  <c r="H285" i="22"/>
  <c r="G285" i="22"/>
  <c r="H284" i="22"/>
  <c r="G284" i="22"/>
  <c r="H283" i="22"/>
  <c r="G283" i="22"/>
  <c r="H282" i="22"/>
  <c r="G282" i="22"/>
  <c r="H280" i="22"/>
  <c r="G280" i="22"/>
  <c r="H279" i="22"/>
  <c r="G279" i="22"/>
  <c r="H278" i="22"/>
  <c r="G278" i="22"/>
  <c r="G277" i="22"/>
  <c r="H276" i="22"/>
  <c r="H275" i="22"/>
  <c r="G275" i="22"/>
  <c r="H274" i="22"/>
  <c r="G274" i="22"/>
  <c r="H273" i="22"/>
  <c r="G273" i="22"/>
  <c r="H272" i="22"/>
  <c r="G272" i="22"/>
  <c r="H271" i="22"/>
  <c r="G271" i="22"/>
  <c r="H270" i="22"/>
  <c r="G270" i="22"/>
  <c r="H269" i="22"/>
  <c r="G269" i="22"/>
  <c r="G268" i="22"/>
  <c r="H266" i="22"/>
  <c r="G266" i="22"/>
  <c r="G265" i="22"/>
  <c r="H264" i="22"/>
  <c r="G264" i="22"/>
  <c r="H263" i="22"/>
  <c r="H262" i="22"/>
  <c r="G262" i="22"/>
  <c r="H260" i="22"/>
  <c r="G260" i="22"/>
  <c r="H259" i="22"/>
  <c r="G259" i="22"/>
  <c r="H257" i="22"/>
  <c r="G257" i="22"/>
  <c r="H256" i="22"/>
  <c r="G256" i="22"/>
  <c r="H254" i="22"/>
  <c r="G254" i="22"/>
  <c r="H253" i="22"/>
  <c r="G253" i="22"/>
  <c r="H251" i="22"/>
  <c r="G251" i="22"/>
  <c r="H250" i="22"/>
  <c r="G250" i="22"/>
  <c r="H246" i="22"/>
  <c r="G246" i="22"/>
  <c r="H245" i="22"/>
  <c r="H244" i="22"/>
  <c r="H243" i="22"/>
  <c r="G243" i="22"/>
  <c r="H241" i="22"/>
  <c r="G241" i="22"/>
  <c r="H240" i="22"/>
  <c r="G240" i="22"/>
  <c r="G239" i="22"/>
  <c r="H238" i="22"/>
  <c r="G238" i="22"/>
  <c r="H237" i="22"/>
  <c r="G237" i="22"/>
  <c r="H236" i="22"/>
  <c r="G236" i="22"/>
  <c r="H234" i="22"/>
  <c r="G234" i="22"/>
  <c r="H233" i="22"/>
  <c r="G233" i="22"/>
  <c r="H232" i="22"/>
  <c r="G232" i="22"/>
  <c r="G229" i="22"/>
  <c r="H228" i="22"/>
  <c r="G228" i="22"/>
  <c r="H224" i="22"/>
  <c r="G224" i="22"/>
  <c r="G223" i="22"/>
  <c r="H217" i="22"/>
  <c r="G217" i="22"/>
  <c r="H214" i="22"/>
  <c r="G214" i="22"/>
  <c r="G213" i="22"/>
  <c r="H212" i="22"/>
  <c r="G212" i="22"/>
  <c r="G211" i="22"/>
  <c r="H210" i="22"/>
  <c r="H208" i="22"/>
  <c r="G208" i="22"/>
  <c r="H207" i="22"/>
  <c r="H206" i="22"/>
  <c r="G206" i="22"/>
  <c r="H201" i="22"/>
  <c r="H200" i="22"/>
  <c r="G200" i="22"/>
  <c r="H199" i="22"/>
  <c r="G199" i="22"/>
  <c r="H197" i="22"/>
  <c r="H194" i="22"/>
  <c r="G194" i="22"/>
  <c r="H192" i="22"/>
  <c r="G192" i="22"/>
  <c r="D188" i="22"/>
  <c r="H295" i="22" s="1"/>
  <c r="C188" i="22"/>
  <c r="H180" i="22"/>
  <c r="G180" i="22"/>
  <c r="H179" i="22"/>
  <c r="G179" i="22"/>
  <c r="G178" i="22"/>
  <c r="H176" i="22"/>
  <c r="G176" i="22"/>
  <c r="H175" i="22"/>
  <c r="G175" i="22"/>
  <c r="H174" i="22"/>
  <c r="G174" i="22"/>
  <c r="H173" i="22"/>
  <c r="G173" i="22"/>
  <c r="H172" i="22"/>
  <c r="G172" i="22"/>
  <c r="H171" i="22"/>
  <c r="G171" i="22"/>
  <c r="H170" i="22"/>
  <c r="G170" i="22"/>
  <c r="G169" i="22"/>
  <c r="H168" i="22"/>
  <c r="G168" i="22"/>
  <c r="G167" i="22"/>
  <c r="H165" i="22"/>
  <c r="G165" i="22"/>
  <c r="H164" i="22"/>
  <c r="G164" i="22"/>
  <c r="H163" i="22"/>
  <c r="G163" i="22"/>
  <c r="H162" i="22"/>
  <c r="G162" i="22"/>
  <c r="H160" i="22"/>
  <c r="G160" i="22"/>
  <c r="H159" i="22"/>
  <c r="G159" i="22"/>
  <c r="H158" i="22"/>
  <c r="G158" i="22"/>
  <c r="H157" i="22"/>
  <c r="G157" i="22"/>
  <c r="H156" i="22"/>
  <c r="G156" i="22"/>
  <c r="H154" i="22"/>
  <c r="H153" i="22"/>
  <c r="G153" i="22"/>
  <c r="G152" i="22"/>
  <c r="H151" i="22"/>
  <c r="G151" i="22"/>
  <c r="H150" i="22"/>
  <c r="H149" i="22"/>
  <c r="G149" i="22"/>
  <c r="G148" i="22"/>
  <c r="H147" i="22"/>
  <c r="H143" i="22"/>
  <c r="G143" i="22"/>
  <c r="H140" i="22"/>
  <c r="G140" i="22"/>
  <c r="H138" i="22"/>
  <c r="G138" i="22"/>
  <c r="H136" i="22"/>
  <c r="H135" i="22"/>
  <c r="H134" i="22"/>
  <c r="G134" i="22"/>
  <c r="H133" i="22"/>
  <c r="H131" i="22"/>
  <c r="G131" i="22"/>
  <c r="H130" i="22"/>
  <c r="H126" i="22"/>
  <c r="G126" i="22"/>
  <c r="H122" i="22"/>
  <c r="G122" i="22"/>
  <c r="G121" i="22"/>
  <c r="H119" i="22"/>
  <c r="G119" i="22"/>
  <c r="H117" i="22"/>
  <c r="G117" i="22"/>
  <c r="G114" i="22"/>
  <c r="H113" i="22"/>
  <c r="G113" i="22"/>
  <c r="H112" i="22"/>
  <c r="G112" i="22"/>
  <c r="H110" i="22"/>
  <c r="G110" i="22"/>
  <c r="H109" i="22"/>
  <c r="G109" i="22"/>
  <c r="H108" i="22"/>
  <c r="G108" i="22"/>
  <c r="H107" i="22"/>
  <c r="G107" i="22"/>
  <c r="G106" i="22"/>
  <c r="G105" i="22"/>
  <c r="H102" i="22"/>
  <c r="G102" i="22"/>
  <c r="H101" i="22"/>
  <c r="G101" i="22"/>
  <c r="H96" i="22"/>
  <c r="G96" i="22"/>
  <c r="H95" i="22"/>
  <c r="G95" i="22"/>
  <c r="H94" i="22"/>
  <c r="G94" i="22"/>
  <c r="G93" i="22"/>
  <c r="G92" i="22"/>
  <c r="H91" i="22"/>
  <c r="G91" i="22"/>
  <c r="H90" i="22"/>
  <c r="G90" i="22"/>
  <c r="H89" i="22"/>
  <c r="G89" i="22"/>
  <c r="H87" i="22"/>
  <c r="G84" i="22"/>
  <c r="H83" i="22"/>
  <c r="G83" i="22"/>
  <c r="D81" i="22"/>
  <c r="H177" i="22" s="1"/>
  <c r="C81" i="22"/>
  <c r="G177" i="22" s="1"/>
  <c r="H73" i="22"/>
  <c r="G73" i="22"/>
  <c r="G72" i="22"/>
  <c r="G71" i="22"/>
  <c r="H70" i="22"/>
  <c r="H69" i="22"/>
  <c r="G69" i="22"/>
  <c r="H68" i="22"/>
  <c r="G68" i="22"/>
  <c r="H66" i="22"/>
  <c r="G66" i="22"/>
  <c r="G65" i="22"/>
  <c r="H64" i="22"/>
  <c r="G64" i="22"/>
  <c r="H63" i="22"/>
  <c r="G63" i="22"/>
  <c r="H62" i="22"/>
  <c r="G62" i="22"/>
  <c r="H61" i="22"/>
  <c r="G61" i="22"/>
  <c r="H60" i="22"/>
  <c r="G60" i="22"/>
  <c r="H59" i="22"/>
  <c r="G59" i="22"/>
  <c r="H58" i="22"/>
  <c r="G58" i="22"/>
  <c r="H57" i="22"/>
  <c r="H56" i="22"/>
  <c r="G56" i="22"/>
  <c r="H55" i="22"/>
  <c r="G55" i="22"/>
  <c r="H54" i="22"/>
  <c r="G54" i="22"/>
  <c r="H52" i="22"/>
  <c r="G52" i="22"/>
  <c r="H51" i="22"/>
  <c r="G51" i="22"/>
  <c r="H50" i="22"/>
  <c r="G50" i="22"/>
  <c r="H49" i="22"/>
  <c r="G49" i="22"/>
  <c r="H47" i="22"/>
  <c r="H46" i="22"/>
  <c r="G46" i="22"/>
  <c r="H45" i="22"/>
  <c r="G45" i="22"/>
  <c r="H44" i="22"/>
  <c r="G44" i="22"/>
  <c r="H43" i="22"/>
  <c r="G43" i="22"/>
  <c r="H42" i="22"/>
  <c r="G42" i="22"/>
  <c r="H41" i="22"/>
  <c r="G41" i="22"/>
  <c r="G40" i="22"/>
  <c r="H38" i="22"/>
  <c r="G38" i="22"/>
  <c r="H37" i="22"/>
  <c r="G37" i="22"/>
  <c r="H36" i="22"/>
  <c r="G36" i="22"/>
  <c r="H34" i="22"/>
  <c r="G34" i="22"/>
  <c r="H32" i="22"/>
  <c r="H31" i="22"/>
  <c r="G31" i="22"/>
  <c r="H29" i="22"/>
  <c r="G29" i="22"/>
  <c r="H28" i="22"/>
  <c r="G28" i="22"/>
  <c r="H27" i="22"/>
  <c r="G27" i="22"/>
  <c r="H26" i="22"/>
  <c r="G26" i="22"/>
  <c r="H25" i="22"/>
  <c r="G25" i="22"/>
  <c r="H24" i="22"/>
  <c r="G24" i="22"/>
  <c r="H23" i="22"/>
  <c r="G23" i="22"/>
  <c r="D22" i="22"/>
  <c r="H67" i="22" s="1"/>
  <c r="C22" i="22"/>
  <c r="G67" i="22" s="1"/>
  <c r="D14" i="22"/>
  <c r="D13" i="22"/>
  <c r="D12" i="22"/>
  <c r="C12" i="22"/>
  <c r="D11" i="22"/>
  <c r="C11" i="22"/>
  <c r="D10" i="22"/>
  <c r="D9" i="22"/>
  <c r="H640" i="21"/>
  <c r="H638" i="21"/>
  <c r="G638" i="21"/>
  <c r="H637" i="21"/>
  <c r="G637" i="21"/>
  <c r="H635" i="21"/>
  <c r="G635" i="21"/>
  <c r="H634" i="21"/>
  <c r="G634" i="21"/>
  <c r="G633" i="21"/>
  <c r="H626" i="21"/>
  <c r="G626" i="21"/>
  <c r="H625" i="21"/>
  <c r="G625" i="21"/>
  <c r="H624" i="21"/>
  <c r="G624" i="21"/>
  <c r="H622" i="21"/>
  <c r="G622" i="21"/>
  <c r="G621" i="21"/>
  <c r="G620" i="21"/>
  <c r="G619" i="21"/>
  <c r="H618" i="21"/>
  <c r="G618" i="21"/>
  <c r="G614" i="21"/>
  <c r="D612" i="21"/>
  <c r="H628" i="21" s="1"/>
  <c r="C612" i="21"/>
  <c r="G640" i="21" s="1"/>
  <c r="H604" i="21"/>
  <c r="G604" i="21"/>
  <c r="H603" i="21"/>
  <c r="G603" i="21"/>
  <c r="H602" i="21"/>
  <c r="G602" i="21"/>
  <c r="H601" i="21"/>
  <c r="G601" i="21"/>
  <c r="G600" i="21"/>
  <c r="H599" i="21"/>
  <c r="G599" i="21"/>
  <c r="G598" i="21"/>
  <c r="G597" i="21"/>
  <c r="G596" i="21"/>
  <c r="H595" i="21"/>
  <c r="G595" i="21"/>
  <c r="G594" i="21"/>
  <c r="G593" i="21"/>
  <c r="G592" i="21"/>
  <c r="G591" i="21"/>
  <c r="G589" i="21"/>
  <c r="G588" i="21"/>
  <c r="H587" i="21"/>
  <c r="G587" i="21"/>
  <c r="H586" i="21"/>
  <c r="G586" i="21"/>
  <c r="G585" i="21"/>
  <c r="G584" i="21"/>
  <c r="G583" i="21"/>
  <c r="H582" i="21"/>
  <c r="G582" i="21"/>
  <c r="H581" i="21"/>
  <c r="G581" i="21"/>
  <c r="G580" i="21"/>
  <c r="H579" i="21"/>
  <c r="G579" i="21"/>
  <c r="H578" i="21"/>
  <c r="G578" i="21"/>
  <c r="H577" i="21"/>
  <c r="G577" i="21"/>
  <c r="H576" i="21"/>
  <c r="G576" i="21"/>
  <c r="H575" i="21"/>
  <c r="G575" i="21"/>
  <c r="H574" i="21"/>
  <c r="G574" i="21"/>
  <c r="H573" i="21"/>
  <c r="H572" i="21"/>
  <c r="G572" i="21"/>
  <c r="H571" i="21"/>
  <c r="H570" i="21"/>
  <c r="G570" i="21"/>
  <c r="G569" i="21"/>
  <c r="G568" i="21"/>
  <c r="H566" i="21"/>
  <c r="G566" i="21"/>
  <c r="H565" i="21"/>
  <c r="G565" i="21"/>
  <c r="G563" i="21"/>
  <c r="H562" i="21"/>
  <c r="G562" i="21"/>
  <c r="H560" i="21"/>
  <c r="G560" i="21"/>
  <c r="H559" i="21"/>
  <c r="G559" i="21"/>
  <c r="H558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G551" i="21"/>
  <c r="H550" i="21"/>
  <c r="G550" i="21"/>
  <c r="H549" i="21"/>
  <c r="G549" i="21"/>
  <c r="H548" i="21"/>
  <c r="G548" i="21"/>
  <c r="H547" i="21"/>
  <c r="G547" i="21"/>
  <c r="G545" i="21"/>
  <c r="H543" i="21"/>
  <c r="H542" i="21"/>
  <c r="G542" i="21"/>
  <c r="H541" i="21"/>
  <c r="G541" i="21"/>
  <c r="H540" i="21"/>
  <c r="G540" i="21"/>
  <c r="H538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G530" i="21"/>
  <c r="H529" i="21"/>
  <c r="G529" i="21"/>
  <c r="H528" i="21"/>
  <c r="G528" i="21"/>
  <c r="H527" i="21"/>
  <c r="G527" i="21"/>
  <c r="H526" i="21"/>
  <c r="G526" i="21"/>
  <c r="G525" i="21"/>
  <c r="G524" i="21"/>
  <c r="H523" i="21"/>
  <c r="G523" i="21"/>
  <c r="H522" i="21"/>
  <c r="G522" i="21"/>
  <c r="H521" i="21"/>
  <c r="G521" i="21"/>
  <c r="H520" i="21"/>
  <c r="G520" i="21"/>
  <c r="H519" i="21"/>
  <c r="G519" i="21"/>
  <c r="G518" i="21"/>
  <c r="G517" i="21"/>
  <c r="H516" i="21"/>
  <c r="G516" i="21"/>
  <c r="H515" i="21"/>
  <c r="G515" i="21"/>
  <c r="G514" i="21"/>
  <c r="H513" i="21"/>
  <c r="G513" i="21"/>
  <c r="G512" i="21"/>
  <c r="G511" i="21"/>
  <c r="H510" i="21"/>
  <c r="G510" i="21"/>
  <c r="G509" i="21"/>
  <c r="H508" i="21"/>
  <c r="G508" i="21"/>
  <c r="G507" i="21"/>
  <c r="H506" i="21"/>
  <c r="G506" i="21"/>
  <c r="H505" i="21"/>
  <c r="G505" i="21"/>
  <c r="G504" i="21"/>
  <c r="H503" i="21"/>
  <c r="G503" i="21"/>
  <c r="H502" i="21"/>
  <c r="G502" i="21"/>
  <c r="H501" i="21"/>
  <c r="G501" i="21"/>
  <c r="H500" i="21"/>
  <c r="G500" i="21"/>
  <c r="H498" i="21"/>
  <c r="G498" i="21"/>
  <c r="G497" i="21"/>
  <c r="G495" i="21"/>
  <c r="H491" i="21"/>
  <c r="G491" i="21"/>
  <c r="H490" i="21"/>
  <c r="G490" i="21"/>
  <c r="H489" i="21"/>
  <c r="G489" i="21"/>
  <c r="H488" i="21"/>
  <c r="G488" i="21"/>
  <c r="G487" i="21"/>
  <c r="G486" i="21"/>
  <c r="H485" i="21"/>
  <c r="G485" i="21"/>
  <c r="G484" i="21"/>
  <c r="G483" i="21"/>
  <c r="H482" i="21"/>
  <c r="G481" i="21"/>
  <c r="H480" i="21"/>
  <c r="H479" i="21"/>
  <c r="G479" i="21"/>
  <c r="H478" i="21"/>
  <c r="G478" i="21"/>
  <c r="H477" i="21"/>
  <c r="G477" i="21"/>
  <c r="G476" i="21"/>
  <c r="H475" i="21"/>
  <c r="G475" i="21"/>
  <c r="H474" i="21"/>
  <c r="G474" i="21"/>
  <c r="H472" i="21"/>
  <c r="G472" i="21"/>
  <c r="G471" i="21"/>
  <c r="G470" i="21"/>
  <c r="H468" i="21"/>
  <c r="G468" i="21"/>
  <c r="G467" i="21"/>
  <c r="G466" i="21"/>
  <c r="G465" i="21"/>
  <c r="G464" i="21"/>
  <c r="G463" i="21"/>
  <c r="G462" i="21"/>
  <c r="H461" i="21"/>
  <c r="G461" i="21"/>
  <c r="H459" i="21"/>
  <c r="G459" i="21"/>
  <c r="H458" i="21"/>
  <c r="G458" i="21"/>
  <c r="H457" i="21"/>
  <c r="G457" i="21"/>
  <c r="H456" i="21"/>
  <c r="G456" i="21"/>
  <c r="H455" i="21"/>
  <c r="H453" i="21"/>
  <c r="G453" i="21"/>
  <c r="H452" i="21"/>
  <c r="G452" i="21"/>
  <c r="G451" i="21"/>
  <c r="H450" i="21"/>
  <c r="H449" i="21"/>
  <c r="G449" i="21"/>
  <c r="H448" i="21"/>
  <c r="G448" i="21"/>
  <c r="H447" i="21"/>
  <c r="G447" i="21"/>
  <c r="H445" i="21"/>
  <c r="G445" i="21"/>
  <c r="H444" i="21"/>
  <c r="G444" i="21"/>
  <c r="H443" i="21"/>
  <c r="G443" i="21"/>
  <c r="H441" i="21"/>
  <c r="G441" i="21"/>
  <c r="H440" i="21"/>
  <c r="G440" i="21"/>
  <c r="H439" i="21"/>
  <c r="G439" i="21"/>
  <c r="H438" i="21"/>
  <c r="G438" i="21"/>
  <c r="H432" i="21"/>
  <c r="G432" i="21"/>
  <c r="H431" i="21"/>
  <c r="G431" i="21"/>
  <c r="H429" i="21"/>
  <c r="G429" i="21"/>
  <c r="H427" i="21"/>
  <c r="H426" i="21"/>
  <c r="H425" i="21"/>
  <c r="G425" i="21"/>
  <c r="H421" i="21"/>
  <c r="G421" i="21"/>
  <c r="H420" i="21"/>
  <c r="G420" i="21"/>
  <c r="H418" i="21"/>
  <c r="G418" i="21"/>
  <c r="H417" i="21"/>
  <c r="G417" i="21"/>
  <c r="H416" i="21"/>
  <c r="G416" i="21"/>
  <c r="H415" i="21"/>
  <c r="G415" i="21"/>
  <c r="G414" i="21"/>
  <c r="H412" i="21"/>
  <c r="G412" i="21"/>
  <c r="G411" i="21"/>
  <c r="H410" i="21"/>
  <c r="H408" i="21"/>
  <c r="G405" i="21"/>
  <c r="G404" i="21"/>
  <c r="H400" i="21"/>
  <c r="G400" i="21"/>
  <c r="H399" i="21"/>
  <c r="G399" i="21"/>
  <c r="H398" i="21"/>
  <c r="G398" i="21"/>
  <c r="H397" i="21"/>
  <c r="G397" i="21"/>
  <c r="H393" i="21"/>
  <c r="G393" i="21"/>
  <c r="H390" i="21"/>
  <c r="G390" i="21"/>
  <c r="H388" i="21"/>
  <c r="G388" i="21"/>
  <c r="H385" i="21"/>
  <c r="G385" i="21"/>
  <c r="H382" i="21"/>
  <c r="G382" i="21"/>
  <c r="H381" i="21"/>
  <c r="H379" i="21"/>
  <c r="G379" i="21"/>
  <c r="H376" i="21"/>
  <c r="G376" i="21"/>
  <c r="H375" i="21"/>
  <c r="G375" i="21"/>
  <c r="G374" i="21"/>
  <c r="H372" i="21"/>
  <c r="D371" i="21"/>
  <c r="H466" i="21" s="1"/>
  <c r="C371" i="21"/>
  <c r="H363" i="21"/>
  <c r="G363" i="21"/>
  <c r="H362" i="21"/>
  <c r="G362" i="21"/>
  <c r="H361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H346" i="21"/>
  <c r="G346" i="21"/>
  <c r="H345" i="21"/>
  <c r="H344" i="21"/>
  <c r="G344" i="21"/>
  <c r="G343" i="21"/>
  <c r="G342" i="21"/>
  <c r="G341" i="21"/>
  <c r="H340" i="21"/>
  <c r="G340" i="21"/>
  <c r="H339" i="21"/>
  <c r="G339" i="21"/>
  <c r="G338" i="21"/>
  <c r="H337" i="21"/>
  <c r="G337" i="21"/>
  <c r="G336" i="21"/>
  <c r="H335" i="21"/>
  <c r="G335" i="21"/>
  <c r="G334" i="21"/>
  <c r="H333" i="21"/>
  <c r="G333" i="21"/>
  <c r="G332" i="21"/>
  <c r="H331" i="21"/>
  <c r="G331" i="21"/>
  <c r="H330" i="21"/>
  <c r="G330" i="21"/>
  <c r="G329" i="21"/>
  <c r="G327" i="21"/>
  <c r="H326" i="21"/>
  <c r="G326" i="21"/>
  <c r="H325" i="21"/>
  <c r="G325" i="21"/>
  <c r="H323" i="21"/>
  <c r="G323" i="21"/>
  <c r="H322" i="21"/>
  <c r="G322" i="21"/>
  <c r="H320" i="21"/>
  <c r="H319" i="21"/>
  <c r="G319" i="21"/>
  <c r="H318" i="21"/>
  <c r="G318" i="21"/>
  <c r="H317" i="21"/>
  <c r="G317" i="21"/>
  <c r="H316" i="21"/>
  <c r="H315" i="21"/>
  <c r="G315" i="21"/>
  <c r="H314" i="21"/>
  <c r="G314" i="21"/>
  <c r="H313" i="21"/>
  <c r="G313" i="21"/>
  <c r="H311" i="21"/>
  <c r="G311" i="21"/>
  <c r="H310" i="21"/>
  <c r="G310" i="21"/>
  <c r="H309" i="21"/>
  <c r="G309" i="21"/>
  <c r="H308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G300" i="21"/>
  <c r="H299" i="21"/>
  <c r="H298" i="21"/>
  <c r="G298" i="21"/>
  <c r="H296" i="21"/>
  <c r="G296" i="21"/>
  <c r="G295" i="21"/>
  <c r="H294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G281" i="21"/>
  <c r="H280" i="21"/>
  <c r="G280" i="21"/>
  <c r="H279" i="21"/>
  <c r="G279" i="21"/>
  <c r="H278" i="21"/>
  <c r="G278" i="21"/>
  <c r="H277" i="21"/>
  <c r="G277" i="21"/>
  <c r="H275" i="21"/>
  <c r="G275" i="21"/>
  <c r="H274" i="21"/>
  <c r="G274" i="21"/>
  <c r="G273" i="21"/>
  <c r="H272" i="21"/>
  <c r="G272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G263" i="21"/>
  <c r="H262" i="21"/>
  <c r="G262" i="21"/>
  <c r="H261" i="21"/>
  <c r="G261" i="21"/>
  <c r="H260" i="21"/>
  <c r="G260" i="21"/>
  <c r="H259" i="21"/>
  <c r="G259" i="21"/>
  <c r="H257" i="21"/>
  <c r="G257" i="21"/>
  <c r="G254" i="21"/>
  <c r="H253" i="21"/>
  <c r="H251" i="21"/>
  <c r="G251" i="21"/>
  <c r="H250" i="21"/>
  <c r="G250" i="21"/>
  <c r="G248" i="21"/>
  <c r="H247" i="21"/>
  <c r="G247" i="21"/>
  <c r="H246" i="21"/>
  <c r="G246" i="21"/>
  <c r="H245" i="21"/>
  <c r="G245" i="21"/>
  <c r="H244" i="21"/>
  <c r="G244" i="21"/>
  <c r="H243" i="21"/>
  <c r="G243" i="21"/>
  <c r="H241" i="21"/>
  <c r="G241" i="21"/>
  <c r="H240" i="21"/>
  <c r="G240" i="21"/>
  <c r="G239" i="21"/>
  <c r="G238" i="21"/>
  <c r="H237" i="21"/>
  <c r="G237" i="21"/>
  <c r="H236" i="21"/>
  <c r="G236" i="21"/>
  <c r="G234" i="21"/>
  <c r="G233" i="21"/>
  <c r="H232" i="21"/>
  <c r="G232" i="21"/>
  <c r="G231" i="21"/>
  <c r="G229" i="21"/>
  <c r="H228" i="21"/>
  <c r="G228" i="21"/>
  <c r="G227" i="21"/>
  <c r="G226" i="21"/>
  <c r="G225" i="21"/>
  <c r="H224" i="21"/>
  <c r="G224" i="21"/>
  <c r="G222" i="21"/>
  <c r="G219" i="21"/>
  <c r="H217" i="21"/>
  <c r="G217" i="21"/>
  <c r="H215" i="21"/>
  <c r="G215" i="21"/>
  <c r="H214" i="21"/>
  <c r="G214" i="21"/>
  <c r="H213" i="21"/>
  <c r="G213" i="21"/>
  <c r="H212" i="21"/>
  <c r="G212" i="21"/>
  <c r="H211" i="21"/>
  <c r="G211" i="21"/>
  <c r="H208" i="21"/>
  <c r="G208" i="21"/>
  <c r="H207" i="21"/>
  <c r="G207" i="21"/>
  <c r="H206" i="21"/>
  <c r="G206" i="21"/>
  <c r="H205" i="21"/>
  <c r="G205" i="21"/>
  <c r="G204" i="21"/>
  <c r="H202" i="21"/>
  <c r="H201" i="21"/>
  <c r="G201" i="21"/>
  <c r="H200" i="21"/>
  <c r="G200" i="21"/>
  <c r="H199" i="21"/>
  <c r="G199" i="21"/>
  <c r="H198" i="21"/>
  <c r="H194" i="21"/>
  <c r="G194" i="21"/>
  <c r="G192" i="21"/>
  <c r="H191" i="21"/>
  <c r="D188" i="21"/>
  <c r="H343" i="21" s="1"/>
  <c r="C188" i="21"/>
  <c r="G312" i="21" s="1"/>
  <c r="H180" i="21"/>
  <c r="G180" i="21"/>
  <c r="H178" i="21"/>
  <c r="G178" i="21"/>
  <c r="H176" i="21"/>
  <c r="G176" i="21"/>
  <c r="H175" i="21"/>
  <c r="G175" i="21"/>
  <c r="H174" i="21"/>
  <c r="G174" i="21"/>
  <c r="H173" i="21"/>
  <c r="G173" i="21"/>
  <c r="H172" i="21"/>
  <c r="G172" i="21"/>
  <c r="G171" i="21"/>
  <c r="G170" i="21"/>
  <c r="H169" i="21"/>
  <c r="G169" i="21"/>
  <c r="H168" i="21"/>
  <c r="G168" i="21"/>
  <c r="H167" i="21"/>
  <c r="G167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5" i="21"/>
  <c r="G155" i="21"/>
  <c r="H154" i="21"/>
  <c r="G154" i="21"/>
  <c r="H153" i="21"/>
  <c r="G153" i="21"/>
  <c r="H152" i="21"/>
  <c r="G151" i="21"/>
  <c r="H148" i="21"/>
  <c r="H146" i="21"/>
  <c r="G145" i="21"/>
  <c r="H140" i="21"/>
  <c r="G140" i="21"/>
  <c r="H138" i="21"/>
  <c r="H136" i="21"/>
  <c r="G136" i="21"/>
  <c r="H135" i="21"/>
  <c r="G135" i="21"/>
  <c r="H134" i="21"/>
  <c r="G134" i="21"/>
  <c r="H131" i="21"/>
  <c r="G131" i="21"/>
  <c r="H130" i="21"/>
  <c r="G130" i="21"/>
  <c r="G129" i="21"/>
  <c r="H122" i="21"/>
  <c r="G122" i="21"/>
  <c r="H121" i="21"/>
  <c r="G121" i="21"/>
  <c r="H120" i="21"/>
  <c r="H119" i="21"/>
  <c r="G119" i="21"/>
  <c r="H117" i="21"/>
  <c r="G117" i="21"/>
  <c r="G114" i="21"/>
  <c r="H113" i="21"/>
  <c r="G113" i="21"/>
  <c r="G112" i="21"/>
  <c r="H110" i="21"/>
  <c r="G110" i="21"/>
  <c r="H109" i="21"/>
  <c r="G109" i="21"/>
  <c r="H108" i="21"/>
  <c r="G107" i="21"/>
  <c r="G105" i="21"/>
  <c r="G104" i="21"/>
  <c r="H102" i="21"/>
  <c r="G102" i="21"/>
  <c r="G99" i="21"/>
  <c r="G98" i="21"/>
  <c r="H96" i="21"/>
  <c r="G96" i="21"/>
  <c r="H95" i="21"/>
  <c r="G95" i="21"/>
  <c r="H94" i="21"/>
  <c r="G94" i="21"/>
  <c r="H93" i="21"/>
  <c r="G93" i="21"/>
  <c r="H91" i="21"/>
  <c r="G91" i="21"/>
  <c r="G90" i="21"/>
  <c r="H89" i="21"/>
  <c r="G89" i="21"/>
  <c r="H88" i="21"/>
  <c r="G84" i="21"/>
  <c r="H83" i="21"/>
  <c r="G83" i="21"/>
  <c r="D81" i="21"/>
  <c r="H124" i="21" s="1"/>
  <c r="C81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G67" i="21"/>
  <c r="H66" i="21"/>
  <c r="G66" i="21"/>
  <c r="H65" i="21"/>
  <c r="G65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H56" i="21"/>
  <c r="G56" i="21"/>
  <c r="H55" i="21"/>
  <c r="G55" i="21"/>
  <c r="H54" i="21"/>
  <c r="G54" i="21"/>
  <c r="H53" i="21"/>
  <c r="H52" i="21"/>
  <c r="G52" i="21"/>
  <c r="H51" i="21"/>
  <c r="G51" i="21"/>
  <c r="H50" i="21"/>
  <c r="G50" i="21"/>
  <c r="H49" i="21"/>
  <c r="G49" i="21"/>
  <c r="H48" i="21"/>
  <c r="G47" i="21"/>
  <c r="H46" i="21"/>
  <c r="G46" i="21"/>
  <c r="H45" i="21"/>
  <c r="G45" i="21"/>
  <c r="H44" i="21"/>
  <c r="G44" i="21"/>
  <c r="H43" i="21"/>
  <c r="G43" i="21"/>
  <c r="H42" i="21"/>
  <c r="H41" i="21"/>
  <c r="G41" i="21"/>
  <c r="H40" i="21"/>
  <c r="G40" i="21"/>
  <c r="H39" i="21"/>
  <c r="H38" i="21"/>
  <c r="G38" i="21"/>
  <c r="H37" i="21"/>
  <c r="G37" i="21"/>
  <c r="H36" i="21"/>
  <c r="G36" i="21"/>
  <c r="H35" i="21"/>
  <c r="G35" i="21"/>
  <c r="H34" i="21"/>
  <c r="G34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D22" i="21"/>
  <c r="H32" i="21" s="1"/>
  <c r="C22" i="21"/>
  <c r="G48" i="21" s="1"/>
  <c r="D14" i="21"/>
  <c r="C14" i="21"/>
  <c r="D13" i="21"/>
  <c r="C13" i="21"/>
  <c r="D12" i="21"/>
  <c r="H638" i="20"/>
  <c r="G638" i="20"/>
  <c r="H637" i="20"/>
  <c r="G637" i="20"/>
  <c r="G636" i="20"/>
  <c r="H635" i="20"/>
  <c r="G635" i="20"/>
  <c r="G629" i="20"/>
  <c r="G626" i="20"/>
  <c r="G625" i="20"/>
  <c r="H624" i="20"/>
  <c r="G624" i="20"/>
  <c r="H621" i="20"/>
  <c r="G620" i="20"/>
  <c r="G619" i="20"/>
  <c r="G618" i="20"/>
  <c r="D612" i="20"/>
  <c r="C612" i="20"/>
  <c r="G639" i="20" s="1"/>
  <c r="H604" i="20"/>
  <c r="G604" i="20"/>
  <c r="H603" i="20"/>
  <c r="G603" i="20"/>
  <c r="H602" i="20"/>
  <c r="G602" i="20"/>
  <c r="H601" i="20"/>
  <c r="G601" i="20"/>
  <c r="G600" i="20"/>
  <c r="H599" i="20"/>
  <c r="G599" i="20"/>
  <c r="G598" i="20"/>
  <c r="H596" i="20"/>
  <c r="G596" i="20"/>
  <c r="G595" i="20"/>
  <c r="G594" i="20"/>
  <c r="G593" i="20"/>
  <c r="H592" i="20"/>
  <c r="G592" i="20"/>
  <c r="G591" i="20"/>
  <c r="G589" i="20"/>
  <c r="H587" i="20"/>
  <c r="G587" i="20"/>
  <c r="H586" i="20"/>
  <c r="G586" i="20"/>
  <c r="G585" i="20"/>
  <c r="G584" i="20"/>
  <c r="H582" i="20"/>
  <c r="G582" i="20"/>
  <c r="H581" i="20"/>
  <c r="G581" i="20"/>
  <c r="G579" i="20"/>
  <c r="G578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H570" i="20"/>
  <c r="G570" i="20"/>
  <c r="H566" i="20"/>
  <c r="G566" i="20"/>
  <c r="H565" i="20"/>
  <c r="G565" i="20"/>
  <c r="H562" i="20"/>
  <c r="G562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G547" i="20"/>
  <c r="G544" i="20"/>
  <c r="H543" i="20"/>
  <c r="G543" i="20"/>
  <c r="H542" i="20"/>
  <c r="G542" i="20"/>
  <c r="H541" i="20"/>
  <c r="G541" i="20"/>
  <c r="H540" i="20"/>
  <c r="G540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G529" i="20"/>
  <c r="G528" i="20"/>
  <c r="G527" i="20"/>
  <c r="H526" i="20"/>
  <c r="G526" i="20"/>
  <c r="H524" i="20"/>
  <c r="G524" i="20"/>
  <c r="G523" i="20"/>
  <c r="H522" i="20"/>
  <c r="G522" i="20"/>
  <c r="H521" i="20"/>
  <c r="G521" i="20"/>
  <c r="H520" i="20"/>
  <c r="G520" i="20"/>
  <c r="H519" i="20"/>
  <c r="G519" i="20"/>
  <c r="G518" i="20"/>
  <c r="G517" i="20"/>
  <c r="G516" i="20"/>
  <c r="H515" i="20"/>
  <c r="G515" i="20"/>
  <c r="G514" i="20"/>
  <c r="G513" i="20"/>
  <c r="G511" i="20"/>
  <c r="H510" i="20"/>
  <c r="G510" i="20"/>
  <c r="H509" i="20"/>
  <c r="G509" i="20"/>
  <c r="H508" i="20"/>
  <c r="G508" i="20"/>
  <c r="G507" i="20"/>
  <c r="H506" i="20"/>
  <c r="G506" i="20"/>
  <c r="H505" i="20"/>
  <c r="G505" i="20"/>
  <c r="H503" i="20"/>
  <c r="G503" i="20"/>
  <c r="H502" i="20"/>
  <c r="G502" i="20"/>
  <c r="H501" i="20"/>
  <c r="G501" i="20"/>
  <c r="G500" i="20"/>
  <c r="H498" i="20"/>
  <c r="G498" i="20"/>
  <c r="G497" i="20"/>
  <c r="G496" i="20"/>
  <c r="H495" i="20"/>
  <c r="G495" i="20"/>
  <c r="G494" i="20"/>
  <c r="G493" i="20"/>
  <c r="G492" i="20"/>
  <c r="G491" i="20"/>
  <c r="G490" i="20"/>
  <c r="G489" i="20"/>
  <c r="G488" i="20"/>
  <c r="G487" i="20"/>
  <c r="G486" i="20"/>
  <c r="G485" i="20"/>
  <c r="G484" i="20"/>
  <c r="H482" i="20"/>
  <c r="G482" i="20"/>
  <c r="G481" i="20"/>
  <c r="H480" i="20"/>
  <c r="G480" i="20"/>
  <c r="H479" i="20"/>
  <c r="G479" i="20"/>
  <c r="H477" i="20"/>
  <c r="G477" i="20"/>
  <c r="H476" i="20"/>
  <c r="G476" i="20"/>
  <c r="H475" i="20"/>
  <c r="G475" i="20"/>
  <c r="H474" i="20"/>
  <c r="G474" i="20"/>
  <c r="G468" i="20"/>
  <c r="G467" i="20"/>
  <c r="G465" i="20"/>
  <c r="G464" i="20"/>
  <c r="H463" i="20"/>
  <c r="G463" i="20"/>
  <c r="G462" i="20"/>
  <c r="G461" i="20"/>
  <c r="H459" i="20"/>
  <c r="G459" i="20"/>
  <c r="G458" i="20"/>
  <c r="H456" i="20"/>
  <c r="G456" i="20"/>
  <c r="H455" i="20"/>
  <c r="H454" i="20"/>
  <c r="H453" i="20"/>
  <c r="G453" i="20"/>
  <c r="H452" i="20"/>
  <c r="G452" i="20"/>
  <c r="G451" i="20"/>
  <c r="G450" i="20"/>
  <c r="H449" i="20"/>
  <c r="H448" i="20"/>
  <c r="G448" i="20"/>
  <c r="H447" i="20"/>
  <c r="G447" i="20"/>
  <c r="H445" i="20"/>
  <c r="G445" i="20"/>
  <c r="H444" i="20"/>
  <c r="G444" i="20"/>
  <c r="G441" i="20"/>
  <c r="H440" i="20"/>
  <c r="G440" i="20"/>
  <c r="H439" i="20"/>
  <c r="G439" i="20"/>
  <c r="H432" i="20"/>
  <c r="G432" i="20"/>
  <c r="H431" i="20"/>
  <c r="G431" i="20"/>
  <c r="H430" i="20"/>
  <c r="G430" i="20"/>
  <c r="G429" i="20"/>
  <c r="H427" i="20"/>
  <c r="G427" i="20"/>
  <c r="G426" i="20"/>
  <c r="H425" i="20"/>
  <c r="G425" i="20"/>
  <c r="H421" i="20"/>
  <c r="G421" i="20"/>
  <c r="H420" i="20"/>
  <c r="G420" i="20"/>
  <c r="H418" i="20"/>
  <c r="G418" i="20"/>
  <c r="H417" i="20"/>
  <c r="G417" i="20"/>
  <c r="G416" i="20"/>
  <c r="H415" i="20"/>
  <c r="G415" i="20"/>
  <c r="H414" i="20"/>
  <c r="G414" i="20"/>
  <c r="H412" i="20"/>
  <c r="G412" i="20"/>
  <c r="H411" i="20"/>
  <c r="G411" i="20"/>
  <c r="G409" i="20"/>
  <c r="H403" i="20"/>
  <c r="G403" i="20"/>
  <c r="H400" i="20"/>
  <c r="G400" i="20"/>
  <c r="H399" i="20"/>
  <c r="G399" i="20"/>
  <c r="G398" i="20"/>
  <c r="H397" i="20"/>
  <c r="H393" i="20"/>
  <c r="G393" i="20"/>
  <c r="H390" i="20"/>
  <c r="G390" i="20"/>
  <c r="H389" i="20"/>
  <c r="H388" i="20"/>
  <c r="G388" i="20"/>
  <c r="H385" i="20"/>
  <c r="G385" i="20"/>
  <c r="H382" i="20"/>
  <c r="G382" i="20"/>
  <c r="H376" i="20"/>
  <c r="G376" i="20"/>
  <c r="H375" i="20"/>
  <c r="G375" i="20"/>
  <c r="D371" i="20"/>
  <c r="C371" i="20"/>
  <c r="G580" i="20" s="1"/>
  <c r="H363" i="20"/>
  <c r="G363" i="20"/>
  <c r="H362" i="20"/>
  <c r="G362" i="20"/>
  <c r="G361" i="20"/>
  <c r="H360" i="20"/>
  <c r="G360" i="20"/>
  <c r="H359" i="20"/>
  <c r="G359" i="20"/>
  <c r="H358" i="20"/>
  <c r="G358" i="20"/>
  <c r="H357" i="20"/>
  <c r="G357" i="20"/>
  <c r="G356" i="20"/>
  <c r="H355" i="20"/>
  <c r="G355" i="20"/>
  <c r="H354" i="20"/>
  <c r="G354" i="20"/>
  <c r="H353" i="20"/>
  <c r="G353" i="20"/>
  <c r="G352" i="20"/>
  <c r="H351" i="20"/>
  <c r="G351" i="20"/>
  <c r="H350" i="20"/>
  <c r="G350" i="20"/>
  <c r="H349" i="20"/>
  <c r="G349" i="20"/>
  <c r="G348" i="20"/>
  <c r="H346" i="20"/>
  <c r="G346" i="20"/>
  <c r="H345" i="20"/>
  <c r="G345" i="20"/>
  <c r="H344" i="20"/>
  <c r="G344" i="20"/>
  <c r="H341" i="20"/>
  <c r="G341" i="20"/>
  <c r="H339" i="20"/>
  <c r="G339" i="20"/>
  <c r="H337" i="20"/>
  <c r="G337" i="20"/>
  <c r="H335" i="20"/>
  <c r="G335" i="20"/>
  <c r="H334" i="20"/>
  <c r="G334" i="20"/>
  <c r="G333" i="20"/>
  <c r="H331" i="20"/>
  <c r="G331" i="20"/>
  <c r="H330" i="20"/>
  <c r="G330" i="20"/>
  <c r="H329" i="20"/>
  <c r="G329" i="20"/>
  <c r="H328" i="20"/>
  <c r="G328" i="20"/>
  <c r="H326" i="20"/>
  <c r="G326" i="20"/>
  <c r="H325" i="20"/>
  <c r="G325" i="20"/>
  <c r="G323" i="20"/>
  <c r="G322" i="20"/>
  <c r="G320" i="20"/>
  <c r="H319" i="20"/>
  <c r="G319" i="20"/>
  <c r="G318" i="20"/>
  <c r="H317" i="20"/>
  <c r="G317" i="20"/>
  <c r="H315" i="20"/>
  <c r="H314" i="20"/>
  <c r="G314" i="20"/>
  <c r="H313" i="20"/>
  <c r="G313" i="20"/>
  <c r="H311" i="20"/>
  <c r="H310" i="20"/>
  <c r="G310" i="20"/>
  <c r="H309" i="20"/>
  <c r="G307" i="20"/>
  <c r="G305" i="20"/>
  <c r="H304" i="20"/>
  <c r="H303" i="20"/>
  <c r="G303" i="20"/>
  <c r="H302" i="20"/>
  <c r="G302" i="20"/>
  <c r="H301" i="20"/>
  <c r="G301" i="20"/>
  <c r="G300" i="20"/>
  <c r="H299" i="20"/>
  <c r="H298" i="20"/>
  <c r="G298" i="20"/>
  <c r="G297" i="20"/>
  <c r="H296" i="20"/>
  <c r="G296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0" i="20"/>
  <c r="G280" i="20"/>
  <c r="G279" i="20"/>
  <c r="H278" i="20"/>
  <c r="G278" i="20"/>
  <c r="H277" i="20"/>
  <c r="G277" i="20"/>
  <c r="H276" i="20"/>
  <c r="H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5" i="20"/>
  <c r="H264" i="20"/>
  <c r="G264" i="20"/>
  <c r="H262" i="20"/>
  <c r="G262" i="20"/>
  <c r="H261" i="20"/>
  <c r="H260" i="20"/>
  <c r="H259" i="20"/>
  <c r="G259" i="20"/>
  <c r="H257" i="20"/>
  <c r="G256" i="20"/>
  <c r="H253" i="20"/>
  <c r="G253" i="20"/>
  <c r="H251" i="20"/>
  <c r="G251" i="20"/>
  <c r="H250" i="20"/>
  <c r="G250" i="20"/>
  <c r="H247" i="20"/>
  <c r="G247" i="20"/>
  <c r="H246" i="20"/>
  <c r="G246" i="20"/>
  <c r="H245" i="20"/>
  <c r="G245" i="20"/>
  <c r="H244" i="20"/>
  <c r="G244" i="20"/>
  <c r="H243" i="20"/>
  <c r="G243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4" i="20"/>
  <c r="G234" i="20"/>
  <c r="H233" i="20"/>
  <c r="G232" i="20"/>
  <c r="G229" i="20"/>
  <c r="H228" i="20"/>
  <c r="H224" i="20"/>
  <c r="G224" i="20"/>
  <c r="G223" i="20"/>
  <c r="G222" i="20"/>
  <c r="G221" i="20"/>
  <c r="H217" i="20"/>
  <c r="G217" i="20"/>
  <c r="H212" i="20"/>
  <c r="G212" i="20"/>
  <c r="H211" i="20"/>
  <c r="G211" i="20"/>
  <c r="H209" i="20"/>
  <c r="H208" i="20"/>
  <c r="H206" i="20"/>
  <c r="G206" i="20"/>
  <c r="H205" i="20"/>
  <c r="H200" i="20"/>
  <c r="G200" i="20"/>
  <c r="H199" i="20"/>
  <c r="G199" i="20"/>
  <c r="G196" i="20"/>
  <c r="H194" i="20"/>
  <c r="G194" i="20"/>
  <c r="H192" i="20"/>
  <c r="G192" i="20"/>
  <c r="H190" i="20"/>
  <c r="D188" i="20"/>
  <c r="H348" i="20" s="1"/>
  <c r="C188" i="20"/>
  <c r="H180" i="20"/>
  <c r="G180" i="20"/>
  <c r="G179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7" i="20"/>
  <c r="G167" i="20"/>
  <c r="G166" i="20"/>
  <c r="H165" i="20"/>
  <c r="G165" i="20"/>
  <c r="H164" i="20"/>
  <c r="G164" i="20"/>
  <c r="H163" i="20"/>
  <c r="G163" i="20"/>
  <c r="H162" i="20"/>
  <c r="G162" i="20"/>
  <c r="H160" i="20"/>
  <c r="G160" i="20"/>
  <c r="H159" i="20"/>
  <c r="G159" i="20"/>
  <c r="H158" i="20"/>
  <c r="H157" i="20"/>
  <c r="G157" i="20"/>
  <c r="H153" i="20"/>
  <c r="G153" i="20"/>
  <c r="H152" i="20"/>
  <c r="H151" i="20"/>
  <c r="G151" i="20"/>
  <c r="H140" i="20"/>
  <c r="G140" i="20"/>
  <c r="H138" i="20"/>
  <c r="G138" i="20"/>
  <c r="H136" i="20"/>
  <c r="H131" i="20"/>
  <c r="G131" i="20"/>
  <c r="H130" i="20"/>
  <c r="G130" i="20"/>
  <c r="G122" i="20"/>
  <c r="H121" i="20"/>
  <c r="G120" i="20"/>
  <c r="G119" i="20"/>
  <c r="G117" i="20"/>
  <c r="H113" i="20"/>
  <c r="G113" i="20"/>
  <c r="H110" i="20"/>
  <c r="G110" i="20"/>
  <c r="G108" i="20"/>
  <c r="H98" i="20"/>
  <c r="G98" i="20"/>
  <c r="H96" i="20"/>
  <c r="H95" i="20"/>
  <c r="G95" i="20"/>
  <c r="H94" i="20"/>
  <c r="G94" i="20"/>
  <c r="G93" i="20"/>
  <c r="H92" i="20"/>
  <c r="H91" i="20"/>
  <c r="G91" i="20"/>
  <c r="H90" i="20"/>
  <c r="G90" i="20"/>
  <c r="H89" i="20"/>
  <c r="G89" i="20"/>
  <c r="H88" i="20"/>
  <c r="D81" i="20"/>
  <c r="C81" i="20"/>
  <c r="H73" i="20"/>
  <c r="G73" i="20"/>
  <c r="H72" i="20"/>
  <c r="G72" i="20"/>
  <c r="G71" i="20"/>
  <c r="H70" i="20"/>
  <c r="G70" i="20"/>
  <c r="H69" i="20"/>
  <c r="G69" i="20"/>
  <c r="H68" i="20"/>
  <c r="G68" i="20"/>
  <c r="H66" i="20"/>
  <c r="G66" i="20"/>
  <c r="H65" i="20"/>
  <c r="G65" i="20"/>
  <c r="G64" i="20"/>
  <c r="G63" i="20"/>
  <c r="H62" i="20"/>
  <c r="G62" i="20"/>
  <c r="H61" i="20"/>
  <c r="G61" i="20"/>
  <c r="G60" i="20"/>
  <c r="H59" i="20"/>
  <c r="G59" i="20"/>
  <c r="H58" i="20"/>
  <c r="G58" i="20"/>
  <c r="H56" i="20"/>
  <c r="H55" i="20"/>
  <c r="G55" i="20"/>
  <c r="H54" i="20"/>
  <c r="G54" i="20"/>
  <c r="G52" i="20"/>
  <c r="H51" i="20"/>
  <c r="G51" i="20"/>
  <c r="H50" i="20"/>
  <c r="G50" i="20"/>
  <c r="H49" i="20"/>
  <c r="G49" i="20"/>
  <c r="H48" i="20"/>
  <c r="H47" i="20"/>
  <c r="H46" i="20"/>
  <c r="G46" i="20"/>
  <c r="H45" i="20"/>
  <c r="G45" i="20"/>
  <c r="H44" i="20"/>
  <c r="G44" i="20"/>
  <c r="H43" i="20"/>
  <c r="G43" i="20"/>
  <c r="H42" i="20"/>
  <c r="G41" i="20"/>
  <c r="G40" i="20"/>
  <c r="H38" i="20"/>
  <c r="G38" i="20"/>
  <c r="H37" i="20"/>
  <c r="G37" i="20"/>
  <c r="G36" i="20"/>
  <c r="H34" i="20"/>
  <c r="G34" i="20"/>
  <c r="H31" i="20"/>
  <c r="G31" i="20"/>
  <c r="H30" i="20"/>
  <c r="H29" i="20"/>
  <c r="G29" i="20"/>
  <c r="G28" i="20"/>
  <c r="H27" i="20"/>
  <c r="G27" i="20"/>
  <c r="H26" i="20"/>
  <c r="H25" i="20"/>
  <c r="G25" i="20"/>
  <c r="H23" i="20"/>
  <c r="G23" i="20"/>
  <c r="D22" i="20"/>
  <c r="H71" i="20" s="1"/>
  <c r="C22" i="20"/>
  <c r="G57" i="20" s="1"/>
  <c r="C14" i="20"/>
  <c r="C13" i="20"/>
  <c r="D12" i="20"/>
  <c r="D10" i="20"/>
  <c r="H640" i="19"/>
  <c r="G640" i="19"/>
  <c r="H639" i="19"/>
  <c r="G639" i="19"/>
  <c r="H638" i="19"/>
  <c r="G638" i="19"/>
  <c r="H637" i="19"/>
  <c r="G637" i="19"/>
  <c r="H636" i="19"/>
  <c r="G636" i="19"/>
  <c r="H635" i="19"/>
  <c r="G635" i="19"/>
  <c r="H634" i="19"/>
  <c r="G634" i="19"/>
  <c r="G633" i="19"/>
  <c r="H632" i="19"/>
  <c r="G632" i="19"/>
  <c r="G631" i="19"/>
  <c r="H629" i="19"/>
  <c r="G629" i="19"/>
  <c r="H627" i="19"/>
  <c r="G627" i="19"/>
  <c r="H626" i="19"/>
  <c r="G626" i="19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G617" i="19"/>
  <c r="H615" i="19"/>
  <c r="H614" i="19"/>
  <c r="G614" i="19"/>
  <c r="H613" i="19"/>
  <c r="G613" i="19"/>
  <c r="D612" i="19"/>
  <c r="H630" i="19" s="1"/>
  <c r="C612" i="19"/>
  <c r="G630" i="19" s="1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G589" i="19"/>
  <c r="H588" i="19"/>
  <c r="G588" i="19"/>
  <c r="H587" i="19"/>
  <c r="G587" i="19"/>
  <c r="H586" i="19"/>
  <c r="G586" i="19"/>
  <c r="G585" i="19"/>
  <c r="H584" i="19"/>
  <c r="G584" i="19"/>
  <c r="G583" i="19"/>
  <c r="H582" i="19"/>
  <c r="G582" i="19"/>
  <c r="H581" i="19"/>
  <c r="G581" i="19"/>
  <c r="H580" i="19"/>
  <c r="G580" i="19"/>
  <c r="H579" i="19"/>
  <c r="G579" i="19"/>
  <c r="H578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1" i="19"/>
  <c r="H570" i="19"/>
  <c r="G570" i="19"/>
  <c r="H569" i="19"/>
  <c r="G569" i="19"/>
  <c r="H568" i="19"/>
  <c r="G568" i="19"/>
  <c r="H567" i="19"/>
  <c r="G567" i="19"/>
  <c r="H566" i="19"/>
  <c r="G566" i="19"/>
  <c r="H565" i="19"/>
  <c r="G565" i="19"/>
  <c r="H563" i="19"/>
  <c r="G563" i="19"/>
  <c r="H562" i="19"/>
  <c r="G562" i="19"/>
  <c r="H561" i="19"/>
  <c r="G561" i="19"/>
  <c r="H560" i="19"/>
  <c r="G560" i="19"/>
  <c r="H559" i="19"/>
  <c r="G559" i="19"/>
  <c r="H558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G544" i="19"/>
  <c r="H543" i="19"/>
  <c r="G543" i="19"/>
  <c r="H542" i="19"/>
  <c r="G542" i="19"/>
  <c r="H541" i="19"/>
  <c r="G541" i="19"/>
  <c r="H540" i="19"/>
  <c r="G540" i="19"/>
  <c r="H539" i="19"/>
  <c r="G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H523" i="19"/>
  <c r="G523" i="19"/>
  <c r="H522" i="19"/>
  <c r="G522" i="19"/>
  <c r="H521" i="19"/>
  <c r="G521" i="19"/>
  <c r="G520" i="19"/>
  <c r="H519" i="19"/>
  <c r="G519" i="19"/>
  <c r="H518" i="19"/>
  <c r="G518" i="19"/>
  <c r="H517" i="19"/>
  <c r="G517" i="19"/>
  <c r="H516" i="19"/>
  <c r="G516" i="19"/>
  <c r="H515" i="19"/>
  <c r="G515" i="19"/>
  <c r="H513" i="19"/>
  <c r="G513" i="19"/>
  <c r="H512" i="19"/>
  <c r="G512" i="19"/>
  <c r="H511" i="19"/>
  <c r="G511" i="19"/>
  <c r="H510" i="19"/>
  <c r="G510" i="19"/>
  <c r="H509" i="19"/>
  <c r="G509" i="19"/>
  <c r="H508" i="19"/>
  <c r="G508" i="19"/>
  <c r="H507" i="19"/>
  <c r="G507" i="19"/>
  <c r="H506" i="19"/>
  <c r="G506" i="19"/>
  <c r="H505" i="19"/>
  <c r="G505" i="19"/>
  <c r="G504" i="19"/>
  <c r="H503" i="19"/>
  <c r="G503" i="19"/>
  <c r="H502" i="19"/>
  <c r="G502" i="19"/>
  <c r="H501" i="19"/>
  <c r="G501" i="19"/>
  <c r="H500" i="19"/>
  <c r="G500" i="19"/>
  <c r="H498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H487" i="19"/>
  <c r="G487" i="19"/>
  <c r="H486" i="19"/>
  <c r="G486" i="19"/>
  <c r="H485" i="19"/>
  <c r="G485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2" i="19"/>
  <c r="G472" i="19"/>
  <c r="H471" i="19"/>
  <c r="G471" i="19"/>
  <c r="H470" i="19"/>
  <c r="G470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G456" i="19"/>
  <c r="H455" i="19"/>
  <c r="G455" i="19"/>
  <c r="H454" i="19"/>
  <c r="G454" i="19"/>
  <c r="H453" i="19"/>
  <c r="G453" i="19"/>
  <c r="H452" i="19"/>
  <c r="G452" i="19"/>
  <c r="H451" i="19"/>
  <c r="G451" i="19"/>
  <c r="H450" i="19"/>
  <c r="G450" i="19"/>
  <c r="H449" i="19"/>
  <c r="G449" i="19"/>
  <c r="H448" i="19"/>
  <c r="G448" i="19"/>
  <c r="H447" i="19"/>
  <c r="G447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G437" i="19"/>
  <c r="H436" i="19"/>
  <c r="G436" i="19"/>
  <c r="H434" i="19"/>
  <c r="G434" i="19"/>
  <c r="H433" i="19"/>
  <c r="G433" i="19"/>
  <c r="H431" i="19"/>
  <c r="G431" i="19"/>
  <c r="H430" i="19"/>
  <c r="G430" i="19"/>
  <c r="H429" i="19"/>
  <c r="G429" i="19"/>
  <c r="H428" i="19"/>
  <c r="G428" i="19"/>
  <c r="H427" i="19"/>
  <c r="G427" i="19"/>
  <c r="H426" i="19"/>
  <c r="G426" i="19"/>
  <c r="H425" i="19"/>
  <c r="G425" i="19"/>
  <c r="H422" i="19"/>
  <c r="G422" i="19"/>
  <c r="H421" i="19"/>
  <c r="G421" i="19"/>
  <c r="H420" i="19"/>
  <c r="G420" i="19"/>
  <c r="H418" i="19"/>
  <c r="G418" i="19"/>
  <c r="H417" i="19"/>
  <c r="G417" i="19"/>
  <c r="H416" i="19"/>
  <c r="G416" i="19"/>
  <c r="H415" i="19"/>
  <c r="G415" i="19"/>
  <c r="H414" i="19"/>
  <c r="G414" i="19"/>
  <c r="H412" i="19"/>
  <c r="G412" i="19"/>
  <c r="H411" i="19"/>
  <c r="G411" i="19"/>
  <c r="H409" i="19"/>
  <c r="G409" i="19"/>
  <c r="H408" i="19"/>
  <c r="G408" i="19"/>
  <c r="H407" i="19"/>
  <c r="G407" i="19"/>
  <c r="G405" i="19"/>
  <c r="H404" i="19"/>
  <c r="G404" i="19"/>
  <c r="H403" i="19"/>
  <c r="G403" i="19"/>
  <c r="G402" i="19"/>
  <c r="H401" i="19"/>
  <c r="G401" i="19"/>
  <c r="H400" i="19"/>
  <c r="G400" i="19"/>
  <c r="H399" i="19"/>
  <c r="G399" i="19"/>
  <c r="H398" i="19"/>
  <c r="G398" i="19"/>
  <c r="H397" i="19"/>
  <c r="G397" i="19"/>
  <c r="H396" i="19"/>
  <c r="G396" i="19"/>
  <c r="G395" i="19"/>
  <c r="H394" i="19"/>
  <c r="H393" i="19"/>
  <c r="G393" i="19"/>
  <c r="H392" i="19"/>
  <c r="G392" i="19"/>
  <c r="H391" i="19"/>
  <c r="H390" i="19"/>
  <c r="G390" i="19"/>
  <c r="H389" i="19"/>
  <c r="H388" i="19"/>
  <c r="G388" i="19"/>
  <c r="H386" i="19"/>
  <c r="H385" i="19"/>
  <c r="G385" i="19"/>
  <c r="H382" i="19"/>
  <c r="G382" i="19"/>
  <c r="H381" i="19"/>
  <c r="G381" i="19"/>
  <c r="H380" i="19"/>
  <c r="G380" i="19"/>
  <c r="H378" i="19"/>
  <c r="H376" i="19"/>
  <c r="G376" i="19"/>
  <c r="H375" i="19"/>
  <c r="G375" i="19"/>
  <c r="H373" i="19"/>
  <c r="H372" i="19"/>
  <c r="D371" i="19"/>
  <c r="H590" i="19" s="1"/>
  <c r="C371" i="19"/>
  <c r="G590" i="19" s="1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H346" i="19"/>
  <c r="G346" i="19"/>
  <c r="H345" i="19"/>
  <c r="G345" i="19"/>
  <c r="H344" i="19"/>
  <c r="G344" i="19"/>
  <c r="H342" i="19"/>
  <c r="G342" i="19"/>
  <c r="H341" i="19"/>
  <c r="G341" i="19"/>
  <c r="G340" i="19"/>
  <c r="H339" i="19"/>
  <c r="G339" i="19"/>
  <c r="H337" i="19"/>
  <c r="G337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H329" i="19"/>
  <c r="G329" i="19"/>
  <c r="H328" i="19"/>
  <c r="G328" i="19"/>
  <c r="G327" i="19"/>
  <c r="H326" i="19"/>
  <c r="G326" i="19"/>
  <c r="H325" i="19"/>
  <c r="G325" i="19"/>
  <c r="H323" i="19"/>
  <c r="G323" i="19"/>
  <c r="H322" i="19"/>
  <c r="G322" i="19"/>
  <c r="H321" i="19"/>
  <c r="G321" i="19"/>
  <c r="H320" i="19"/>
  <c r="G320" i="19"/>
  <c r="H319" i="19"/>
  <c r="G319" i="19"/>
  <c r="H318" i="19"/>
  <c r="G318" i="19"/>
  <c r="H317" i="19"/>
  <c r="G317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H309" i="19"/>
  <c r="G309" i="19"/>
  <c r="H308" i="19"/>
  <c r="G308" i="19"/>
  <c r="H307" i="19"/>
  <c r="G307" i="19"/>
  <c r="H306" i="19"/>
  <c r="G306" i="19"/>
  <c r="H305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H298" i="19"/>
  <c r="G298" i="19"/>
  <c r="H297" i="19"/>
  <c r="G297" i="19"/>
  <c r="H296" i="19"/>
  <c r="G296" i="19"/>
  <c r="H295" i="19"/>
  <c r="G295" i="19"/>
  <c r="H294" i="19"/>
  <c r="G294" i="19"/>
  <c r="G292" i="19"/>
  <c r="H291" i="19"/>
  <c r="G291" i="19"/>
  <c r="H290" i="19"/>
  <c r="G290" i="19"/>
  <c r="H289" i="19"/>
  <c r="G289" i="19"/>
  <c r="H288" i="19"/>
  <c r="G288" i="19"/>
  <c r="H287" i="19"/>
  <c r="G287" i="19"/>
  <c r="H286" i="19"/>
  <c r="G286" i="19"/>
  <c r="H285" i="19"/>
  <c r="G285" i="19"/>
  <c r="H284" i="19"/>
  <c r="G284" i="19"/>
  <c r="H283" i="19"/>
  <c r="G283" i="19"/>
  <c r="H282" i="19"/>
  <c r="G282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5" i="19"/>
  <c r="G265" i="19"/>
  <c r="H264" i="19"/>
  <c r="G264" i="19"/>
  <c r="H263" i="19"/>
  <c r="H262" i="19"/>
  <c r="G262" i="19"/>
  <c r="H260" i="19"/>
  <c r="G260" i="19"/>
  <c r="H259" i="19"/>
  <c r="G259" i="19"/>
  <c r="H257" i="19"/>
  <c r="G257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H235" i="19"/>
  <c r="H234" i="19"/>
  <c r="G234" i="19"/>
  <c r="H233" i="19"/>
  <c r="G233" i="19"/>
  <c r="H232" i="19"/>
  <c r="G232" i="19"/>
  <c r="G231" i="19"/>
  <c r="H229" i="19"/>
  <c r="G229" i="19"/>
  <c r="H228" i="19"/>
  <c r="G228" i="19"/>
  <c r="G227" i="19"/>
  <c r="H226" i="19"/>
  <c r="G226" i="19"/>
  <c r="H225" i="19"/>
  <c r="G225" i="19"/>
  <c r="H224" i="19"/>
  <c r="G224" i="19"/>
  <c r="H223" i="19"/>
  <c r="G223" i="19"/>
  <c r="H222" i="19"/>
  <c r="G222" i="19"/>
  <c r="G221" i="19"/>
  <c r="H219" i="19"/>
  <c r="G219" i="19"/>
  <c r="G218" i="19"/>
  <c r="H217" i="19"/>
  <c r="G217" i="19"/>
  <c r="H214" i="19"/>
  <c r="G214" i="19"/>
  <c r="H213" i="19"/>
  <c r="G213" i="19"/>
  <c r="H212" i="19"/>
  <c r="G212" i="19"/>
  <c r="H211" i="19"/>
  <c r="G211" i="19"/>
  <c r="H210" i="19"/>
  <c r="H208" i="19"/>
  <c r="G208" i="19"/>
  <c r="G207" i="19"/>
  <c r="H206" i="19"/>
  <c r="G206" i="19"/>
  <c r="H205" i="19"/>
  <c r="G205" i="19"/>
  <c r="H204" i="19"/>
  <c r="G204" i="19"/>
  <c r="H201" i="19"/>
  <c r="G201" i="19"/>
  <c r="H200" i="19"/>
  <c r="G200" i="19"/>
  <c r="H199" i="19"/>
  <c r="G199" i="19"/>
  <c r="H198" i="19"/>
  <c r="G198" i="19"/>
  <c r="H196" i="19"/>
  <c r="G196" i="19"/>
  <c r="H194" i="19"/>
  <c r="G194" i="19"/>
  <c r="G193" i="19"/>
  <c r="H192" i="19"/>
  <c r="G192" i="19"/>
  <c r="H191" i="19"/>
  <c r="G191" i="19"/>
  <c r="H190" i="19"/>
  <c r="G190" i="19"/>
  <c r="D188" i="19"/>
  <c r="H343" i="19" s="1"/>
  <c r="C188" i="19"/>
  <c r="G343" i="19" s="1"/>
  <c r="H180" i="19"/>
  <c r="G180" i="19"/>
  <c r="H179" i="19"/>
  <c r="G179" i="19"/>
  <c r="H178" i="19"/>
  <c r="G178" i="19"/>
  <c r="G177" i="19"/>
  <c r="H176" i="19"/>
  <c r="G176" i="19"/>
  <c r="H175" i="19"/>
  <c r="G175" i="19"/>
  <c r="H174" i="19"/>
  <c r="G174" i="19"/>
  <c r="H173" i="19"/>
  <c r="G173" i="19"/>
  <c r="H172" i="19"/>
  <c r="G172" i="19"/>
  <c r="H171" i="19"/>
  <c r="G171" i="19"/>
  <c r="G170" i="19"/>
  <c r="H169" i="19"/>
  <c r="G169" i="19"/>
  <c r="H168" i="19"/>
  <c r="H167" i="19"/>
  <c r="G167" i="19"/>
  <c r="H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5" i="19"/>
  <c r="G155" i="19"/>
  <c r="H154" i="19"/>
  <c r="H153" i="19"/>
  <c r="G153" i="19"/>
  <c r="H152" i="19"/>
  <c r="G152" i="19"/>
  <c r="H151" i="19"/>
  <c r="G151" i="19"/>
  <c r="H146" i="19"/>
  <c r="H145" i="19"/>
  <c r="G145" i="19"/>
  <c r="H143" i="19"/>
  <c r="G143" i="19"/>
  <c r="H142" i="19"/>
  <c r="G142" i="19"/>
  <c r="H140" i="19"/>
  <c r="G140" i="19"/>
  <c r="H138" i="19"/>
  <c r="G138" i="19"/>
  <c r="H136" i="19"/>
  <c r="G136" i="19"/>
  <c r="H135" i="19"/>
  <c r="G135" i="19"/>
  <c r="H134" i="19"/>
  <c r="G134" i="19"/>
  <c r="H132" i="19"/>
  <c r="H131" i="19"/>
  <c r="G131" i="19"/>
  <c r="H130" i="19"/>
  <c r="G130" i="19"/>
  <c r="G129" i="19"/>
  <c r="H128" i="19"/>
  <c r="G128" i="19"/>
  <c r="G126" i="19"/>
  <c r="H125" i="19"/>
  <c r="G125" i="19"/>
  <c r="H124" i="19"/>
  <c r="H123" i="19"/>
  <c r="G123" i="19"/>
  <c r="H122" i="19"/>
  <c r="G122" i="19"/>
  <c r="G121" i="19"/>
  <c r="H120" i="19"/>
  <c r="G120" i="19"/>
  <c r="H119" i="19"/>
  <c r="G119" i="19"/>
  <c r="G118" i="19"/>
  <c r="H117" i="19"/>
  <c r="G117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G106" i="19"/>
  <c r="G105" i="19"/>
  <c r="G104" i="19"/>
  <c r="H102" i="19"/>
  <c r="G102" i="19"/>
  <c r="H101" i="19"/>
  <c r="G98" i="19"/>
  <c r="H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5" i="19"/>
  <c r="H84" i="19"/>
  <c r="G84" i="19"/>
  <c r="H83" i="19"/>
  <c r="D81" i="19"/>
  <c r="H170" i="19" s="1"/>
  <c r="C81" i="19"/>
  <c r="G168" i="19" s="1"/>
  <c r="H73" i="19"/>
  <c r="G73" i="19"/>
  <c r="H72" i="19"/>
  <c r="G72" i="19"/>
  <c r="H71" i="19"/>
  <c r="G71" i="19"/>
  <c r="G70" i="19"/>
  <c r="H69" i="19"/>
  <c r="G69" i="19"/>
  <c r="H68" i="19"/>
  <c r="G68" i="19"/>
  <c r="G67" i="19"/>
  <c r="H66" i="19"/>
  <c r="G66" i="19"/>
  <c r="G65" i="19"/>
  <c r="H64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2" i="19"/>
  <c r="G32" i="19"/>
  <c r="H31" i="19"/>
  <c r="G31" i="19"/>
  <c r="H30" i="19"/>
  <c r="H29" i="19"/>
  <c r="G29" i="19"/>
  <c r="H28" i="19"/>
  <c r="G28" i="19"/>
  <c r="H27" i="19"/>
  <c r="G27" i="19"/>
  <c r="H26" i="19"/>
  <c r="G26" i="19"/>
  <c r="H25" i="19"/>
  <c r="G25" i="19"/>
  <c r="H24" i="19"/>
  <c r="G24" i="19"/>
  <c r="H23" i="19"/>
  <c r="G23" i="19"/>
  <c r="D22" i="19"/>
  <c r="H67" i="19" s="1"/>
  <c r="C22" i="19"/>
  <c r="D14" i="19"/>
  <c r="C14" i="19"/>
  <c r="C13" i="19"/>
  <c r="D12" i="19"/>
  <c r="C12" i="19"/>
  <c r="D11" i="19"/>
  <c r="C11" i="19"/>
  <c r="D10" i="19"/>
  <c r="C10" i="19"/>
  <c r="C9" i="19"/>
  <c r="H640" i="18"/>
  <c r="G640" i="18"/>
  <c r="H639" i="18"/>
  <c r="H638" i="18"/>
  <c r="G638" i="18"/>
  <c r="H637" i="18"/>
  <c r="G637" i="18"/>
  <c r="H635" i="18"/>
  <c r="G635" i="18"/>
  <c r="H634" i="18"/>
  <c r="G634" i="18"/>
  <c r="G633" i="18"/>
  <c r="G629" i="18"/>
  <c r="H628" i="18"/>
  <c r="G628" i="18"/>
  <c r="H626" i="18"/>
  <c r="G626" i="18"/>
  <c r="H624" i="18"/>
  <c r="G624" i="18"/>
  <c r="H623" i="18"/>
  <c r="G622" i="18"/>
  <c r="H621" i="18"/>
  <c r="G621" i="18"/>
  <c r="G620" i="18"/>
  <c r="G619" i="18"/>
  <c r="H618" i="18"/>
  <c r="G618" i="18"/>
  <c r="G613" i="18"/>
  <c r="D612" i="18"/>
  <c r="H636" i="18" s="1"/>
  <c r="C612" i="18"/>
  <c r="G639" i="18" s="1"/>
  <c r="H604" i="18"/>
  <c r="G604" i="18"/>
  <c r="H603" i="18"/>
  <c r="G603" i="18"/>
  <c r="H602" i="18"/>
  <c r="G602" i="18"/>
  <c r="H601" i="18"/>
  <c r="G601" i="18"/>
  <c r="H600" i="18"/>
  <c r="G600" i="18"/>
  <c r="H599" i="18"/>
  <c r="G599" i="18"/>
  <c r="G598" i="18"/>
  <c r="G597" i="18"/>
  <c r="H596" i="18"/>
  <c r="G596" i="18"/>
  <c r="H595" i="18"/>
  <c r="G595" i="18"/>
  <c r="H594" i="18"/>
  <c r="G594" i="18"/>
  <c r="H593" i="18"/>
  <c r="G593" i="18"/>
  <c r="G592" i="18"/>
  <c r="G591" i="18"/>
  <c r="G590" i="18"/>
  <c r="G589" i="18"/>
  <c r="G588" i="18"/>
  <c r="H587" i="18"/>
  <c r="G587" i="18"/>
  <c r="H586" i="18"/>
  <c r="G586" i="18"/>
  <c r="H585" i="18"/>
  <c r="G585" i="18"/>
  <c r="G584" i="18"/>
  <c r="G583" i="18"/>
  <c r="G582" i="18"/>
  <c r="H581" i="18"/>
  <c r="G581" i="18"/>
  <c r="G580" i="18"/>
  <c r="H579" i="18"/>
  <c r="G579" i="18"/>
  <c r="H578" i="18"/>
  <c r="G578" i="18"/>
  <c r="G577" i="18"/>
  <c r="H576" i="18"/>
  <c r="G576" i="18"/>
  <c r="H575" i="18"/>
  <c r="G575" i="18"/>
  <c r="H574" i="18"/>
  <c r="G574" i="18"/>
  <c r="H573" i="18"/>
  <c r="G573" i="18"/>
  <c r="H572" i="18"/>
  <c r="G572" i="18"/>
  <c r="H571" i="18"/>
  <c r="H570" i="18"/>
  <c r="G570" i="18"/>
  <c r="H569" i="18"/>
  <c r="G569" i="18"/>
  <c r="G567" i="18"/>
  <c r="H566" i="18"/>
  <c r="G566" i="18"/>
  <c r="H563" i="18"/>
  <c r="G563" i="18"/>
  <c r="H562" i="18"/>
  <c r="G562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G553" i="18"/>
  <c r="H552" i="18"/>
  <c r="G552" i="18"/>
  <c r="H551" i="18"/>
  <c r="G551" i="18"/>
  <c r="H550" i="18"/>
  <c r="G550" i="18"/>
  <c r="H549" i="18"/>
  <c r="G549" i="18"/>
  <c r="H548" i="18"/>
  <c r="G548" i="18"/>
  <c r="H547" i="18"/>
  <c r="G547" i="18"/>
  <c r="H546" i="18"/>
  <c r="G546" i="18"/>
  <c r="H545" i="18"/>
  <c r="G545" i="18"/>
  <c r="H544" i="18"/>
  <c r="G544" i="18"/>
  <c r="H543" i="18"/>
  <c r="G543" i="18"/>
  <c r="H542" i="18"/>
  <c r="G542" i="18"/>
  <c r="H541" i="18"/>
  <c r="G541" i="18"/>
  <c r="H539" i="18"/>
  <c r="H538" i="18"/>
  <c r="G538" i="18"/>
  <c r="H537" i="18"/>
  <c r="G537" i="18"/>
  <c r="H536" i="18"/>
  <c r="G536" i="18"/>
  <c r="H535" i="18"/>
  <c r="G535" i="18"/>
  <c r="H534" i="18"/>
  <c r="G534" i="18"/>
  <c r="H533" i="18"/>
  <c r="G533" i="18"/>
  <c r="H532" i="18"/>
  <c r="G532" i="18"/>
  <c r="H531" i="18"/>
  <c r="G531" i="18"/>
  <c r="H530" i="18"/>
  <c r="G530" i="18"/>
  <c r="H529" i="18"/>
  <c r="G529" i="18"/>
  <c r="G528" i="18"/>
  <c r="H527" i="18"/>
  <c r="G527" i="18"/>
  <c r="H526" i="18"/>
  <c r="G526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G518" i="18"/>
  <c r="H517" i="18"/>
  <c r="G517" i="18"/>
  <c r="H516" i="18"/>
  <c r="G516" i="18"/>
  <c r="H515" i="18"/>
  <c r="G515" i="18"/>
  <c r="H514" i="18"/>
  <c r="G514" i="18"/>
  <c r="G513" i="18"/>
  <c r="G512" i="18"/>
  <c r="G511" i="18"/>
  <c r="H510" i="18"/>
  <c r="G510" i="18"/>
  <c r="G509" i="18"/>
  <c r="H508" i="18"/>
  <c r="G508" i="18"/>
  <c r="G507" i="18"/>
  <c r="H506" i="18"/>
  <c r="G506" i="18"/>
  <c r="H505" i="18"/>
  <c r="G505" i="18"/>
  <c r="G504" i="18"/>
  <c r="H503" i="18"/>
  <c r="G503" i="18"/>
  <c r="H502" i="18"/>
  <c r="G502" i="18"/>
  <c r="H501" i="18"/>
  <c r="G501" i="18"/>
  <c r="H500" i="18"/>
  <c r="G500" i="18"/>
  <c r="H498" i="18"/>
  <c r="G498" i="18"/>
  <c r="G497" i="18"/>
  <c r="G496" i="18"/>
  <c r="G495" i="18"/>
  <c r="G494" i="18"/>
  <c r="G493" i="18"/>
  <c r="G492" i="18"/>
  <c r="H491" i="18"/>
  <c r="G491" i="18"/>
  <c r="H490" i="18"/>
  <c r="G490" i="18"/>
  <c r="H489" i="18"/>
  <c r="G489" i="18"/>
  <c r="H488" i="18"/>
  <c r="G488" i="18"/>
  <c r="H487" i="18"/>
  <c r="G487" i="18"/>
  <c r="H486" i="18"/>
  <c r="G486" i="18"/>
  <c r="G485" i="18"/>
  <c r="G484" i="18"/>
  <c r="G483" i="18"/>
  <c r="H482" i="18"/>
  <c r="G482" i="18"/>
  <c r="G481" i="18"/>
  <c r="H480" i="18"/>
  <c r="G480" i="18"/>
  <c r="H479" i="18"/>
  <c r="G479" i="18"/>
  <c r="H478" i="18"/>
  <c r="G478" i="18"/>
  <c r="H477" i="18"/>
  <c r="G477" i="18"/>
  <c r="H476" i="18"/>
  <c r="G476" i="18"/>
  <c r="H475" i="18"/>
  <c r="G475" i="18"/>
  <c r="H474" i="18"/>
  <c r="G474" i="18"/>
  <c r="H473" i="18"/>
  <c r="G473" i="18"/>
  <c r="H472" i="18"/>
  <c r="G472" i="18"/>
  <c r="H471" i="18"/>
  <c r="G471" i="18"/>
  <c r="G470" i="18"/>
  <c r="H469" i="18"/>
  <c r="G469" i="18"/>
  <c r="G468" i="18"/>
  <c r="G467" i="18"/>
  <c r="H466" i="18"/>
  <c r="G466" i="18"/>
  <c r="G465" i="18"/>
  <c r="G464" i="18"/>
  <c r="G463" i="18"/>
  <c r="G462" i="18"/>
  <c r="H461" i="18"/>
  <c r="G461" i="18"/>
  <c r="G459" i="18"/>
  <c r="H458" i="18"/>
  <c r="G458" i="18"/>
  <c r="H457" i="18"/>
  <c r="G457" i="18"/>
  <c r="H456" i="18"/>
  <c r="G456" i="18"/>
  <c r="H455" i="18"/>
  <c r="H454" i="18"/>
  <c r="G454" i="18"/>
  <c r="H453" i="18"/>
  <c r="G453" i="18"/>
  <c r="H452" i="18"/>
  <c r="G452" i="18"/>
  <c r="H451" i="18"/>
  <c r="G451" i="18"/>
  <c r="H450" i="18"/>
  <c r="G450" i="18"/>
  <c r="H449" i="18"/>
  <c r="H448" i="18"/>
  <c r="G448" i="18"/>
  <c r="H447" i="18"/>
  <c r="G447" i="18"/>
  <c r="H445" i="18"/>
  <c r="G445" i="18"/>
  <c r="H444" i="18"/>
  <c r="G444" i="18"/>
  <c r="H443" i="18"/>
  <c r="G443" i="18"/>
  <c r="G442" i="18"/>
  <c r="H441" i="18"/>
  <c r="G441" i="18"/>
  <c r="H440" i="18"/>
  <c r="G440" i="18"/>
  <c r="H439" i="18"/>
  <c r="G439" i="18"/>
  <c r="H438" i="18"/>
  <c r="G438" i="18"/>
  <c r="G434" i="18"/>
  <c r="G433" i="18"/>
  <c r="H432" i="18"/>
  <c r="G432" i="18"/>
  <c r="H431" i="18"/>
  <c r="H429" i="18"/>
  <c r="G429" i="18"/>
  <c r="H427" i="18"/>
  <c r="G427" i="18"/>
  <c r="H426" i="18"/>
  <c r="G426" i="18"/>
  <c r="H425" i="18"/>
  <c r="G425" i="18"/>
  <c r="H421" i="18"/>
  <c r="G421" i="18"/>
  <c r="H420" i="18"/>
  <c r="G420" i="18"/>
  <c r="H418" i="18"/>
  <c r="G418" i="18"/>
  <c r="H417" i="18"/>
  <c r="G417" i="18"/>
  <c r="H416" i="18"/>
  <c r="G416" i="18"/>
  <c r="H415" i="18"/>
  <c r="G415" i="18"/>
  <c r="H414" i="18"/>
  <c r="G414" i="18"/>
  <c r="H412" i="18"/>
  <c r="G412" i="18"/>
  <c r="G411" i="18"/>
  <c r="H409" i="18"/>
  <c r="H407" i="18"/>
  <c r="H405" i="18"/>
  <c r="G405" i="18"/>
  <c r="G404" i="18"/>
  <c r="H403" i="18"/>
  <c r="G403" i="18"/>
  <c r="H402" i="18"/>
  <c r="G402" i="18"/>
  <c r="H401" i="18"/>
  <c r="G401" i="18"/>
  <c r="G400" i="18"/>
  <c r="H399" i="18"/>
  <c r="G399" i="18"/>
  <c r="H398" i="18"/>
  <c r="G398" i="18"/>
  <c r="H397" i="18"/>
  <c r="G397" i="18"/>
  <c r="G394" i="18"/>
  <c r="H393" i="18"/>
  <c r="G393" i="18"/>
  <c r="G392" i="18"/>
  <c r="H390" i="18"/>
  <c r="G390" i="18"/>
  <c r="H389" i="18"/>
  <c r="G389" i="18"/>
  <c r="H388" i="18"/>
  <c r="G388" i="18"/>
  <c r="H386" i="18"/>
  <c r="G386" i="18"/>
  <c r="H385" i="18"/>
  <c r="G385" i="18"/>
  <c r="H384" i="18"/>
  <c r="H382" i="18"/>
  <c r="G382" i="18"/>
  <c r="H381" i="18"/>
  <c r="G381" i="18"/>
  <c r="H379" i="18"/>
  <c r="G379" i="18"/>
  <c r="H376" i="18"/>
  <c r="G376" i="18"/>
  <c r="H375" i="18"/>
  <c r="H372" i="18"/>
  <c r="D371" i="18"/>
  <c r="C371" i="18"/>
  <c r="G565" i="18" s="1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4" i="18"/>
  <c r="G344" i="18"/>
  <c r="G343" i="18"/>
  <c r="H342" i="18"/>
  <c r="G342" i="18"/>
  <c r="H341" i="18"/>
  <c r="G341" i="18"/>
  <c r="H340" i="18"/>
  <c r="G340" i="18"/>
  <c r="H339" i="18"/>
  <c r="G339" i="18"/>
  <c r="G338" i="18"/>
  <c r="H337" i="18"/>
  <c r="G337" i="18"/>
  <c r="G336" i="18"/>
  <c r="H335" i="18"/>
  <c r="G335" i="18"/>
  <c r="G334" i="18"/>
  <c r="H333" i="18"/>
  <c r="G333" i="18"/>
  <c r="G332" i="18"/>
  <c r="H331" i="18"/>
  <c r="G331" i="18"/>
  <c r="H330" i="18"/>
  <c r="G330" i="18"/>
  <c r="H329" i="18"/>
  <c r="G329" i="18"/>
  <c r="H328" i="18"/>
  <c r="G328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0" i="18"/>
  <c r="G320" i="18"/>
  <c r="H319" i="18"/>
  <c r="G319" i="18"/>
  <c r="H318" i="18"/>
  <c r="G318" i="18"/>
  <c r="H317" i="18"/>
  <c r="G317" i="18"/>
  <c r="H316" i="18"/>
  <c r="G316" i="18"/>
  <c r="H315" i="18"/>
  <c r="G315" i="18"/>
  <c r="H314" i="18"/>
  <c r="G314" i="18"/>
  <c r="H313" i="18"/>
  <c r="G313" i="18"/>
  <c r="H311" i="18"/>
  <c r="G311" i="18"/>
  <c r="H309" i="18"/>
  <c r="G309" i="18"/>
  <c r="H308" i="18"/>
  <c r="H307" i="18"/>
  <c r="G307" i="18"/>
  <c r="G306" i="18"/>
  <c r="H305" i="18"/>
  <c r="G305" i="18"/>
  <c r="H304" i="18"/>
  <c r="G304" i="18"/>
  <c r="H303" i="18"/>
  <c r="G303" i="18"/>
  <c r="H302" i="18"/>
  <c r="G302" i="18"/>
  <c r="H301" i="18"/>
  <c r="G301" i="18"/>
  <c r="H298" i="18"/>
  <c r="G298" i="18"/>
  <c r="H297" i="18"/>
  <c r="G297" i="18"/>
  <c r="H296" i="18"/>
  <c r="G296" i="18"/>
  <c r="H295" i="18"/>
  <c r="H292" i="18"/>
  <c r="G292" i="18"/>
  <c r="H291" i="18"/>
  <c r="G291" i="18"/>
  <c r="H290" i="18"/>
  <c r="G290" i="18"/>
  <c r="H289" i="18"/>
  <c r="G289" i="18"/>
  <c r="H288" i="18"/>
  <c r="G288" i="18"/>
  <c r="H287" i="18"/>
  <c r="G287" i="18"/>
  <c r="H286" i="18"/>
  <c r="G286" i="18"/>
  <c r="H285" i="18"/>
  <c r="G285" i="18"/>
  <c r="H284" i="18"/>
  <c r="H283" i="18"/>
  <c r="G283" i="18"/>
  <c r="H282" i="18"/>
  <c r="G282" i="18"/>
  <c r="H280" i="18"/>
  <c r="G280" i="18"/>
  <c r="H279" i="18"/>
  <c r="G279" i="18"/>
  <c r="H278" i="18"/>
  <c r="G278" i="18"/>
  <c r="H277" i="18"/>
  <c r="G277" i="18"/>
  <c r="H276" i="18"/>
  <c r="G276" i="18"/>
  <c r="H275" i="18"/>
  <c r="G275" i="18"/>
  <c r="H274" i="18"/>
  <c r="G274" i="18"/>
  <c r="H273" i="18"/>
  <c r="G273" i="18"/>
  <c r="H272" i="18"/>
  <c r="G272" i="18"/>
  <c r="G271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2" i="18"/>
  <c r="G262" i="18"/>
  <c r="H261" i="18"/>
  <c r="G261" i="18"/>
  <c r="H260" i="18"/>
  <c r="G260" i="18"/>
  <c r="H259" i="18"/>
  <c r="G259" i="18"/>
  <c r="H257" i="18"/>
  <c r="G257" i="18"/>
  <c r="H256" i="18"/>
  <c r="G256" i="18"/>
  <c r="G254" i="18"/>
  <c r="H253" i="18"/>
  <c r="G253" i="18"/>
  <c r="H252" i="18"/>
  <c r="G252" i="18"/>
  <c r="H251" i="18"/>
  <c r="G251" i="18"/>
  <c r="H250" i="18"/>
  <c r="G250" i="18"/>
  <c r="H249" i="18"/>
  <c r="G249" i="18"/>
  <c r="G248" i="18"/>
  <c r="H247" i="18"/>
  <c r="G247" i="18"/>
  <c r="H246" i="18"/>
  <c r="G246" i="18"/>
  <c r="H244" i="18"/>
  <c r="H243" i="18"/>
  <c r="G243" i="18"/>
  <c r="H242" i="18"/>
  <c r="H241" i="18"/>
  <c r="G241" i="18"/>
  <c r="H240" i="18"/>
  <c r="G240" i="18"/>
  <c r="G239" i="18"/>
  <c r="G238" i="18"/>
  <c r="H237" i="18"/>
  <c r="G237" i="18"/>
  <c r="H236" i="18"/>
  <c r="G236" i="18"/>
  <c r="H234" i="18"/>
  <c r="G234" i="18"/>
  <c r="H233" i="18"/>
  <c r="G233" i="18"/>
  <c r="H232" i="18"/>
  <c r="G232" i="18"/>
  <c r="G231" i="18"/>
  <c r="H229" i="18"/>
  <c r="G229" i="18"/>
  <c r="H228" i="18"/>
  <c r="G228" i="18"/>
  <c r="G227" i="18"/>
  <c r="G226" i="18"/>
  <c r="G225" i="18"/>
  <c r="H224" i="18"/>
  <c r="G224" i="18"/>
  <c r="G223" i="18"/>
  <c r="H222" i="18"/>
  <c r="G222" i="18"/>
  <c r="G221" i="18"/>
  <c r="G219" i="18"/>
  <c r="H218" i="18"/>
  <c r="G218" i="18"/>
  <c r="H217" i="18"/>
  <c r="G217" i="18"/>
  <c r="G216" i="18"/>
  <c r="H214" i="18"/>
  <c r="G214" i="18"/>
  <c r="H213" i="18"/>
  <c r="G213" i="18"/>
  <c r="H212" i="18"/>
  <c r="G212" i="18"/>
  <c r="H211" i="18"/>
  <c r="G211" i="18"/>
  <c r="H210" i="18"/>
  <c r="G210" i="18"/>
  <c r="H209" i="18"/>
  <c r="G209" i="18"/>
  <c r="H208" i="18"/>
  <c r="G208" i="18"/>
  <c r="H207" i="18"/>
  <c r="G207" i="18"/>
  <c r="H206" i="18"/>
  <c r="G206" i="18"/>
  <c r="H205" i="18"/>
  <c r="G205" i="18"/>
  <c r="H204" i="18"/>
  <c r="G204" i="18"/>
  <c r="H201" i="18"/>
  <c r="G201" i="18"/>
  <c r="H200" i="18"/>
  <c r="G200" i="18"/>
  <c r="H199" i="18"/>
  <c r="G199" i="18"/>
  <c r="H198" i="18"/>
  <c r="G198" i="18"/>
  <c r="G197" i="18"/>
  <c r="H196" i="18"/>
  <c r="G196" i="18"/>
  <c r="H194" i="18"/>
  <c r="G194" i="18"/>
  <c r="G193" i="18"/>
  <c r="H192" i="18"/>
  <c r="G192" i="18"/>
  <c r="G191" i="18"/>
  <c r="G190" i="18"/>
  <c r="D188" i="18"/>
  <c r="H203" i="18" s="1"/>
  <c r="C188" i="18"/>
  <c r="G321" i="18" s="1"/>
  <c r="H180" i="18"/>
  <c r="G180" i="18"/>
  <c r="H179" i="18"/>
  <c r="G179" i="18"/>
  <c r="G178" i="18"/>
  <c r="G177" i="18"/>
  <c r="H176" i="18"/>
  <c r="G176" i="18"/>
  <c r="H175" i="18"/>
  <c r="G175" i="18"/>
  <c r="H174" i="18"/>
  <c r="G174" i="18"/>
  <c r="H173" i="18"/>
  <c r="G173" i="18"/>
  <c r="H172" i="18"/>
  <c r="G172" i="18"/>
  <c r="H171" i="18"/>
  <c r="G171" i="18"/>
  <c r="H170" i="18"/>
  <c r="G170" i="18"/>
  <c r="H169" i="18"/>
  <c r="G169" i="18"/>
  <c r="H168" i="18"/>
  <c r="G168" i="18"/>
  <c r="H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8" i="18"/>
  <c r="G158" i="18"/>
  <c r="H157" i="18"/>
  <c r="G157" i="18"/>
  <c r="H155" i="18"/>
  <c r="G155" i="18"/>
  <c r="H154" i="18"/>
  <c r="G154" i="18"/>
  <c r="H153" i="18"/>
  <c r="G153" i="18"/>
  <c r="G152" i="18"/>
  <c r="H151" i="18"/>
  <c r="G151" i="18"/>
  <c r="H143" i="18"/>
  <c r="G143" i="18"/>
  <c r="H142" i="18"/>
  <c r="G142" i="18"/>
  <c r="G141" i="18"/>
  <c r="H140" i="18"/>
  <c r="G140" i="18"/>
  <c r="H134" i="18"/>
  <c r="H133" i="18"/>
  <c r="H131" i="18"/>
  <c r="G131" i="18"/>
  <c r="H130" i="18"/>
  <c r="G130" i="18"/>
  <c r="H129" i="18"/>
  <c r="H128" i="18"/>
  <c r="H125" i="18"/>
  <c r="G125" i="18"/>
  <c r="G124" i="18"/>
  <c r="H123" i="18"/>
  <c r="G123" i="18"/>
  <c r="H122" i="18"/>
  <c r="G122" i="18"/>
  <c r="H121" i="18"/>
  <c r="G121" i="18"/>
  <c r="G120" i="18"/>
  <c r="H119" i="18"/>
  <c r="G119" i="18"/>
  <c r="H117" i="18"/>
  <c r="G117" i="18"/>
  <c r="G115" i="18"/>
  <c r="H114" i="18"/>
  <c r="H113" i="18"/>
  <c r="H112" i="18"/>
  <c r="G112" i="18"/>
  <c r="H111" i="18"/>
  <c r="H110" i="18"/>
  <c r="G110" i="18"/>
  <c r="H109" i="18"/>
  <c r="G109" i="18"/>
  <c r="G108" i="18"/>
  <c r="H107" i="18"/>
  <c r="H106" i="18"/>
  <c r="G106" i="18"/>
  <c r="G105" i="18"/>
  <c r="G104" i="18"/>
  <c r="H102" i="18"/>
  <c r="G102" i="18"/>
  <c r="H101" i="18"/>
  <c r="G101" i="18"/>
  <c r="H99" i="18"/>
  <c r="G99" i="18"/>
  <c r="H96" i="18"/>
  <c r="G96" i="18"/>
  <c r="H95" i="18"/>
  <c r="G95" i="18"/>
  <c r="H94" i="18"/>
  <c r="G94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4" i="18"/>
  <c r="G84" i="18"/>
  <c r="H83" i="18"/>
  <c r="G83" i="18"/>
  <c r="D81" i="18"/>
  <c r="H177" i="18" s="1"/>
  <c r="C81" i="18"/>
  <c r="G166" i="18" s="1"/>
  <c r="H73" i="18"/>
  <c r="G73" i="18"/>
  <c r="H72" i="18"/>
  <c r="G72" i="18"/>
  <c r="H71" i="18"/>
  <c r="G71" i="18"/>
  <c r="H70" i="18"/>
  <c r="G70" i="18"/>
  <c r="H69" i="18"/>
  <c r="G69" i="18"/>
  <c r="H68" i="18"/>
  <c r="G68" i="18"/>
  <c r="G67" i="18"/>
  <c r="H66" i="18"/>
  <c r="G66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58" i="18"/>
  <c r="G58" i="18"/>
  <c r="H57" i="18"/>
  <c r="H56" i="18"/>
  <c r="G56" i="18"/>
  <c r="H55" i="18"/>
  <c r="G55" i="18"/>
  <c r="H54" i="18"/>
  <c r="G54" i="18"/>
  <c r="G53" i="18"/>
  <c r="H52" i="18"/>
  <c r="G52" i="18"/>
  <c r="H51" i="18"/>
  <c r="G51" i="18"/>
  <c r="H50" i="18"/>
  <c r="G50" i="18"/>
  <c r="H49" i="18"/>
  <c r="G49" i="18"/>
  <c r="H47" i="18"/>
  <c r="H46" i="18"/>
  <c r="G46" i="18"/>
  <c r="H45" i="18"/>
  <c r="G45" i="18"/>
  <c r="H44" i="18"/>
  <c r="G44" i="18"/>
  <c r="H43" i="18"/>
  <c r="G43" i="18"/>
  <c r="G42" i="18"/>
  <c r="H41" i="18"/>
  <c r="G41" i="18"/>
  <c r="H40" i="18"/>
  <c r="G40" i="18"/>
  <c r="H38" i="18"/>
  <c r="G38" i="18"/>
  <c r="H37" i="18"/>
  <c r="G37" i="18"/>
  <c r="H36" i="18"/>
  <c r="G36" i="18"/>
  <c r="H35" i="18"/>
  <c r="G35" i="18"/>
  <c r="H34" i="18"/>
  <c r="G34" i="18"/>
  <c r="H32" i="18"/>
  <c r="G32" i="18"/>
  <c r="H31" i="18"/>
  <c r="G31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D22" i="18"/>
  <c r="H65" i="18" s="1"/>
  <c r="C22" i="18"/>
  <c r="G57" i="18" s="1"/>
  <c r="D14" i="18"/>
  <c r="C14" i="18"/>
  <c r="C13" i="18"/>
  <c r="D12" i="18"/>
  <c r="C12" i="18"/>
  <c r="C11" i="18"/>
  <c r="D10" i="18"/>
  <c r="C10" i="18"/>
  <c r="H640" i="17"/>
  <c r="G640" i="17"/>
  <c r="H639" i="17"/>
  <c r="G639" i="17"/>
  <c r="H638" i="17"/>
  <c r="G638" i="17"/>
  <c r="H637" i="17"/>
  <c r="G637" i="17"/>
  <c r="H636" i="17"/>
  <c r="G636" i="17"/>
  <c r="H635" i="17"/>
  <c r="G635" i="17"/>
  <c r="H634" i="17"/>
  <c r="G634" i="17"/>
  <c r="H633" i="17"/>
  <c r="G633" i="17"/>
  <c r="H632" i="17"/>
  <c r="G632" i="17"/>
  <c r="G631" i="17"/>
  <c r="H629" i="17"/>
  <c r="G629" i="17"/>
  <c r="H628" i="17"/>
  <c r="G628" i="17"/>
  <c r="H627" i="17"/>
  <c r="G627" i="17"/>
  <c r="H626" i="17"/>
  <c r="G626" i="17"/>
  <c r="H625" i="17"/>
  <c r="G625" i="17"/>
  <c r="H624" i="17"/>
  <c r="G624" i="17"/>
  <c r="H623" i="17"/>
  <c r="G623" i="17"/>
  <c r="H622" i="17"/>
  <c r="G622" i="17"/>
  <c r="H621" i="17"/>
  <c r="G621" i="17"/>
  <c r="H620" i="17"/>
  <c r="G620" i="17"/>
  <c r="H619" i="17"/>
  <c r="G619" i="17"/>
  <c r="H618" i="17"/>
  <c r="G618" i="17"/>
  <c r="H617" i="17"/>
  <c r="H615" i="17"/>
  <c r="H614" i="17"/>
  <c r="G614" i="17"/>
  <c r="H613" i="17"/>
  <c r="G613" i="17"/>
  <c r="D612" i="17"/>
  <c r="H616" i="17" s="1"/>
  <c r="C612" i="17"/>
  <c r="G616" i="17" s="1"/>
  <c r="H604" i="17"/>
  <c r="G604" i="17"/>
  <c r="H603" i="17"/>
  <c r="G603" i="17"/>
  <c r="H602" i="17"/>
  <c r="G602" i="17"/>
  <c r="H601" i="17"/>
  <c r="G601" i="17"/>
  <c r="H600" i="17"/>
  <c r="G600" i="17"/>
  <c r="H599" i="17"/>
  <c r="G599" i="17"/>
  <c r="H598" i="17"/>
  <c r="G598" i="17"/>
  <c r="G597" i="17"/>
  <c r="H596" i="17"/>
  <c r="G596" i="17"/>
  <c r="H595" i="17"/>
  <c r="G595" i="17"/>
  <c r="H594" i="17"/>
  <c r="G594" i="17"/>
  <c r="H593" i="17"/>
  <c r="G593" i="17"/>
  <c r="H592" i="17"/>
  <c r="G592" i="17"/>
  <c r="H591" i="17"/>
  <c r="G591" i="17"/>
  <c r="G590" i="17"/>
  <c r="H589" i="17"/>
  <c r="G589" i="17"/>
  <c r="G588" i="17"/>
  <c r="H587" i="17"/>
  <c r="G587" i="17"/>
  <c r="H586" i="17"/>
  <c r="G586" i="17"/>
  <c r="H585" i="17"/>
  <c r="G585" i="17"/>
  <c r="H584" i="17"/>
  <c r="G584" i="17"/>
  <c r="H583" i="17"/>
  <c r="G583" i="17"/>
  <c r="H582" i="17"/>
  <c r="G582" i="17"/>
  <c r="H581" i="17"/>
  <c r="G581" i="17"/>
  <c r="H580" i="17"/>
  <c r="G580" i="17"/>
  <c r="H579" i="17"/>
  <c r="G579" i="17"/>
  <c r="H578" i="17"/>
  <c r="G578" i="17"/>
  <c r="H577" i="17"/>
  <c r="G577" i="17"/>
  <c r="H576" i="17"/>
  <c r="G576" i="17"/>
  <c r="H575" i="17"/>
  <c r="G575" i="17"/>
  <c r="H574" i="17"/>
  <c r="G574" i="17"/>
  <c r="H573" i="17"/>
  <c r="G573" i="17"/>
  <c r="H572" i="17"/>
  <c r="G572" i="17"/>
  <c r="H571" i="17"/>
  <c r="G571" i="17"/>
  <c r="H570" i="17"/>
  <c r="G570" i="17"/>
  <c r="H569" i="17"/>
  <c r="G569" i="17"/>
  <c r="H568" i="17"/>
  <c r="G568" i="17"/>
  <c r="H567" i="17"/>
  <c r="G567" i="17"/>
  <c r="H566" i="17"/>
  <c r="G566" i="17"/>
  <c r="H565" i="17"/>
  <c r="G565" i="17"/>
  <c r="H564" i="17"/>
  <c r="G564" i="17"/>
  <c r="H563" i="17"/>
  <c r="G563" i="17"/>
  <c r="H562" i="17"/>
  <c r="G562" i="17"/>
  <c r="H561" i="17"/>
  <c r="G561" i="17"/>
  <c r="H560" i="17"/>
  <c r="G560" i="17"/>
  <c r="H559" i="17"/>
  <c r="G559" i="17"/>
  <c r="H558" i="17"/>
  <c r="G558" i="17"/>
  <c r="H557" i="17"/>
  <c r="G557" i="17"/>
  <c r="H556" i="17"/>
  <c r="G556" i="17"/>
  <c r="H555" i="17"/>
  <c r="G555" i="17"/>
  <c r="H554" i="17"/>
  <c r="G554" i="17"/>
  <c r="H553" i="17"/>
  <c r="G553" i="17"/>
  <c r="H552" i="17"/>
  <c r="G552" i="17"/>
  <c r="H551" i="17"/>
  <c r="G551" i="17"/>
  <c r="H550" i="17"/>
  <c r="G550" i="17"/>
  <c r="H549" i="17"/>
  <c r="G549" i="17"/>
  <c r="H548" i="17"/>
  <c r="G548" i="17"/>
  <c r="H547" i="17"/>
  <c r="G547" i="17"/>
  <c r="H546" i="17"/>
  <c r="G546" i="17"/>
  <c r="H545" i="17"/>
  <c r="G545" i="17"/>
  <c r="H544" i="17"/>
  <c r="G544" i="17"/>
  <c r="H543" i="17"/>
  <c r="G543" i="17"/>
  <c r="H542" i="17"/>
  <c r="G542" i="17"/>
  <c r="H541" i="17"/>
  <c r="G541" i="17"/>
  <c r="H540" i="17"/>
  <c r="G540" i="17"/>
  <c r="H539" i="17"/>
  <c r="G539" i="17"/>
  <c r="H538" i="17"/>
  <c r="G538" i="17"/>
  <c r="H537" i="17"/>
  <c r="G537" i="17"/>
  <c r="H536" i="17"/>
  <c r="G536" i="17"/>
  <c r="H535" i="17"/>
  <c r="G535" i="17"/>
  <c r="H534" i="17"/>
  <c r="G534" i="17"/>
  <c r="H533" i="17"/>
  <c r="G533" i="17"/>
  <c r="H532" i="17"/>
  <c r="G532" i="17"/>
  <c r="H531" i="17"/>
  <c r="G531" i="17"/>
  <c r="H530" i="17"/>
  <c r="G530" i="17"/>
  <c r="H529" i="17"/>
  <c r="G529" i="17"/>
  <c r="H528" i="17"/>
  <c r="G528" i="17"/>
  <c r="H527" i="17"/>
  <c r="G527" i="17"/>
  <c r="H526" i="17"/>
  <c r="G526" i="17"/>
  <c r="H525" i="17"/>
  <c r="G525" i="17"/>
  <c r="H524" i="17"/>
  <c r="G524" i="17"/>
  <c r="H523" i="17"/>
  <c r="G523" i="17"/>
  <c r="H522" i="17"/>
  <c r="G522" i="17"/>
  <c r="H521" i="17"/>
  <c r="G521" i="17"/>
  <c r="H520" i="17"/>
  <c r="G520" i="17"/>
  <c r="H519" i="17"/>
  <c r="G519" i="17"/>
  <c r="H518" i="17"/>
  <c r="G518" i="17"/>
  <c r="H517" i="17"/>
  <c r="G517" i="17"/>
  <c r="H516" i="17"/>
  <c r="G516" i="17"/>
  <c r="H515" i="17"/>
  <c r="G515" i="17"/>
  <c r="H514" i="17"/>
  <c r="G514" i="17"/>
  <c r="H513" i="17"/>
  <c r="G513" i="17"/>
  <c r="H512" i="17"/>
  <c r="G512" i="17"/>
  <c r="H511" i="17"/>
  <c r="G511" i="17"/>
  <c r="H510" i="17"/>
  <c r="G510" i="17"/>
  <c r="H509" i="17"/>
  <c r="G509" i="17"/>
  <c r="H508" i="17"/>
  <c r="G508" i="17"/>
  <c r="H507" i="17"/>
  <c r="G507" i="17"/>
  <c r="H506" i="17"/>
  <c r="G506" i="17"/>
  <c r="H505" i="17"/>
  <c r="G505" i="17"/>
  <c r="H504" i="17"/>
  <c r="G504" i="17"/>
  <c r="H503" i="17"/>
  <c r="G503" i="17"/>
  <c r="H502" i="17"/>
  <c r="G502" i="17"/>
  <c r="H501" i="17"/>
  <c r="G501" i="17"/>
  <c r="H500" i="17"/>
  <c r="G500" i="17"/>
  <c r="H498" i="17"/>
  <c r="G498" i="17"/>
  <c r="H497" i="17"/>
  <c r="G497" i="17"/>
  <c r="H496" i="17"/>
  <c r="G496" i="17"/>
  <c r="H495" i="17"/>
  <c r="G495" i="17"/>
  <c r="H494" i="17"/>
  <c r="G494" i="17"/>
  <c r="H493" i="17"/>
  <c r="G493" i="17"/>
  <c r="H492" i="17"/>
  <c r="G492" i="17"/>
  <c r="H491" i="17"/>
  <c r="G491" i="17"/>
  <c r="H490" i="17"/>
  <c r="G490" i="17"/>
  <c r="H489" i="17"/>
  <c r="G489" i="17"/>
  <c r="H488" i="17"/>
  <c r="G488" i="17"/>
  <c r="H487" i="17"/>
  <c r="G487" i="17"/>
  <c r="H486" i="17"/>
  <c r="G486" i="17"/>
  <c r="H485" i="17"/>
  <c r="G485" i="17"/>
  <c r="H484" i="17"/>
  <c r="G484" i="17"/>
  <c r="H483" i="17"/>
  <c r="G483" i="17"/>
  <c r="H482" i="17"/>
  <c r="G482" i="17"/>
  <c r="H481" i="17"/>
  <c r="G481" i="17"/>
  <c r="H480" i="17"/>
  <c r="G480" i="17"/>
  <c r="H479" i="17"/>
  <c r="G479" i="17"/>
  <c r="H478" i="17"/>
  <c r="G478" i="17"/>
  <c r="H477" i="17"/>
  <c r="G477" i="17"/>
  <c r="H476" i="17"/>
  <c r="G476" i="17"/>
  <c r="H475" i="17"/>
  <c r="G475" i="17"/>
  <c r="H474" i="17"/>
  <c r="G474" i="17"/>
  <c r="H473" i="17"/>
  <c r="G473" i="17"/>
  <c r="H472" i="17"/>
  <c r="G472" i="17"/>
  <c r="H471" i="17"/>
  <c r="G471" i="17"/>
  <c r="H470" i="17"/>
  <c r="G470" i="17"/>
  <c r="H469" i="17"/>
  <c r="G469" i="17"/>
  <c r="H468" i="17"/>
  <c r="G468" i="17"/>
  <c r="H467" i="17"/>
  <c r="G467" i="17"/>
  <c r="H466" i="17"/>
  <c r="G466" i="17"/>
  <c r="H465" i="17"/>
  <c r="G465" i="17"/>
  <c r="H464" i="17"/>
  <c r="G464" i="17"/>
  <c r="H463" i="17"/>
  <c r="G463" i="17"/>
  <c r="H462" i="17"/>
  <c r="G462" i="17"/>
  <c r="H461" i="17"/>
  <c r="G461" i="17"/>
  <c r="H460" i="17"/>
  <c r="G460" i="17"/>
  <c r="H459" i="17"/>
  <c r="G459" i="17"/>
  <c r="H458" i="17"/>
  <c r="G458" i="17"/>
  <c r="H457" i="17"/>
  <c r="G457" i="17"/>
  <c r="H456" i="17"/>
  <c r="G456" i="17"/>
  <c r="H455" i="17"/>
  <c r="G455" i="17"/>
  <c r="H454" i="17"/>
  <c r="H453" i="17"/>
  <c r="G453" i="17"/>
  <c r="H452" i="17"/>
  <c r="G452" i="17"/>
  <c r="H451" i="17"/>
  <c r="G451" i="17"/>
  <c r="H450" i="17"/>
  <c r="G450" i="17"/>
  <c r="H449" i="17"/>
  <c r="G449" i="17"/>
  <c r="H448" i="17"/>
  <c r="G448" i="17"/>
  <c r="H447" i="17"/>
  <c r="G447" i="17"/>
  <c r="H446" i="17"/>
  <c r="G446" i="17"/>
  <c r="H445" i="17"/>
  <c r="G445" i="17"/>
  <c r="H444" i="17"/>
  <c r="H443" i="17"/>
  <c r="G443" i="17"/>
  <c r="H442" i="17"/>
  <c r="H441" i="17"/>
  <c r="G441" i="17"/>
  <c r="H440" i="17"/>
  <c r="G440" i="17"/>
  <c r="H439" i="17"/>
  <c r="G439" i="17"/>
  <c r="H438" i="17"/>
  <c r="G438" i="17"/>
  <c r="G437" i="17"/>
  <c r="H436" i="17"/>
  <c r="G436" i="17"/>
  <c r="H434" i="17"/>
  <c r="G434" i="17"/>
  <c r="H433" i="17"/>
  <c r="G433" i="17"/>
  <c r="H432" i="17"/>
  <c r="G432" i="17"/>
  <c r="H431" i="17"/>
  <c r="G431" i="17"/>
  <c r="H430" i="17"/>
  <c r="G430" i="17"/>
  <c r="H429" i="17"/>
  <c r="G429" i="17"/>
  <c r="H428" i="17"/>
  <c r="H427" i="17"/>
  <c r="G427" i="17"/>
  <c r="H426" i="17"/>
  <c r="G426" i="17"/>
  <c r="H425" i="17"/>
  <c r="G425" i="17"/>
  <c r="H424" i="17"/>
  <c r="H421" i="17"/>
  <c r="G421" i="17"/>
  <c r="H420" i="17"/>
  <c r="G420" i="17"/>
  <c r="H418" i="17"/>
  <c r="G418" i="17"/>
  <c r="H417" i="17"/>
  <c r="G417" i="17"/>
  <c r="H416" i="17"/>
  <c r="G416" i="17"/>
  <c r="H415" i="17"/>
  <c r="G415" i="17"/>
  <c r="H414" i="17"/>
  <c r="G414" i="17"/>
  <c r="H412" i="17"/>
  <c r="G412" i="17"/>
  <c r="H411" i="17"/>
  <c r="G411" i="17"/>
  <c r="H410" i="17"/>
  <c r="H409" i="17"/>
  <c r="G409" i="17"/>
  <c r="H407" i="17"/>
  <c r="H404" i="17"/>
  <c r="G404" i="17"/>
  <c r="H403" i="17"/>
  <c r="G403" i="17"/>
  <c r="H402" i="17"/>
  <c r="G402" i="17"/>
  <c r="H401" i="17"/>
  <c r="G401" i="17"/>
  <c r="H400" i="17"/>
  <c r="G400" i="17"/>
  <c r="H399" i="17"/>
  <c r="G399" i="17"/>
  <c r="H398" i="17"/>
  <c r="G398" i="17"/>
  <c r="H397" i="17"/>
  <c r="G397" i="17"/>
  <c r="H396" i="17"/>
  <c r="H395" i="17"/>
  <c r="G395" i="17"/>
  <c r="H394" i="17"/>
  <c r="G394" i="17"/>
  <c r="H393" i="17"/>
  <c r="G393" i="17"/>
  <c r="G392" i="17"/>
  <c r="H391" i="17"/>
  <c r="H390" i="17"/>
  <c r="G390" i="17"/>
  <c r="H389" i="17"/>
  <c r="G389" i="17"/>
  <c r="H388" i="17"/>
  <c r="G388" i="17"/>
  <c r="H387" i="17"/>
  <c r="H385" i="17"/>
  <c r="G385" i="17"/>
  <c r="G384" i="17"/>
  <c r="H382" i="17"/>
  <c r="G382" i="17"/>
  <c r="H381" i="17"/>
  <c r="G381" i="17"/>
  <c r="H380" i="17"/>
  <c r="G380" i="17"/>
  <c r="H379" i="17"/>
  <c r="G379" i="17"/>
  <c r="H378" i="17"/>
  <c r="G378" i="17"/>
  <c r="H377" i="17"/>
  <c r="H376" i="17"/>
  <c r="G376" i="17"/>
  <c r="H375" i="17"/>
  <c r="G375" i="17"/>
  <c r="H373" i="17"/>
  <c r="G373" i="17"/>
  <c r="H372" i="17"/>
  <c r="D371" i="17"/>
  <c r="H590" i="17" s="1"/>
  <c r="C371" i="17"/>
  <c r="H363" i="17"/>
  <c r="G363" i="17"/>
  <c r="H362" i="17"/>
  <c r="G362" i="17"/>
  <c r="H361" i="17"/>
  <c r="G361" i="17"/>
  <c r="H360" i="17"/>
  <c r="G360" i="17"/>
  <c r="H359" i="17"/>
  <c r="G359" i="17"/>
  <c r="H358" i="17"/>
  <c r="G358" i="17"/>
  <c r="H357" i="17"/>
  <c r="G357" i="17"/>
  <c r="H356" i="17"/>
  <c r="G356" i="17"/>
  <c r="H355" i="17"/>
  <c r="G355" i="17"/>
  <c r="H354" i="17"/>
  <c r="G354" i="17"/>
  <c r="H353" i="17"/>
  <c r="G353" i="17"/>
  <c r="H352" i="17"/>
  <c r="G352" i="17"/>
  <c r="H351" i="17"/>
  <c r="G351" i="17"/>
  <c r="H350" i="17"/>
  <c r="G350" i="17"/>
  <c r="H349" i="17"/>
  <c r="G349" i="17"/>
  <c r="H348" i="17"/>
  <c r="G348" i="17"/>
  <c r="H347" i="17"/>
  <c r="G347" i="17"/>
  <c r="H346" i="17"/>
  <c r="G346" i="17"/>
  <c r="H345" i="17"/>
  <c r="G345" i="17"/>
  <c r="H344" i="17"/>
  <c r="G344" i="17"/>
  <c r="H343" i="17"/>
  <c r="G343" i="17"/>
  <c r="H342" i="17"/>
  <c r="G342" i="17"/>
  <c r="H341" i="17"/>
  <c r="G341" i="17"/>
  <c r="H340" i="17"/>
  <c r="G340" i="17"/>
  <c r="H339" i="17"/>
  <c r="G339" i="17"/>
  <c r="G338" i="17"/>
  <c r="H337" i="17"/>
  <c r="G337" i="17"/>
  <c r="H336" i="17"/>
  <c r="G336" i="17"/>
  <c r="H335" i="17"/>
  <c r="G335" i="17"/>
  <c r="H334" i="17"/>
  <c r="G334" i="17"/>
  <c r="H333" i="17"/>
  <c r="G333" i="17"/>
  <c r="H332" i="17"/>
  <c r="G332" i="17"/>
  <c r="H331" i="17"/>
  <c r="G331" i="17"/>
  <c r="H330" i="17"/>
  <c r="G330" i="17"/>
  <c r="H329" i="17"/>
  <c r="G329" i="17"/>
  <c r="H328" i="17"/>
  <c r="G328" i="17"/>
  <c r="H327" i="17"/>
  <c r="G327" i="17"/>
  <c r="H326" i="17"/>
  <c r="G326" i="17"/>
  <c r="H325" i="17"/>
  <c r="G325" i="17"/>
  <c r="H324" i="17"/>
  <c r="G324" i="17"/>
  <c r="H323" i="17"/>
  <c r="G323" i="17"/>
  <c r="H322" i="17"/>
  <c r="G322" i="17"/>
  <c r="H321" i="17"/>
  <c r="G321" i="17"/>
  <c r="H320" i="17"/>
  <c r="G320" i="17"/>
  <c r="H319" i="17"/>
  <c r="G319" i="17"/>
  <c r="H317" i="17"/>
  <c r="G317" i="17"/>
  <c r="H316" i="17"/>
  <c r="G316" i="17"/>
  <c r="H315" i="17"/>
  <c r="G315" i="17"/>
  <c r="G314" i="17"/>
  <c r="H313" i="17"/>
  <c r="G313" i="17"/>
  <c r="H312" i="17"/>
  <c r="H311" i="17"/>
  <c r="G311" i="17"/>
  <c r="G310" i="17"/>
  <c r="H309" i="17"/>
  <c r="G309" i="17"/>
  <c r="H308" i="17"/>
  <c r="G308" i="17"/>
  <c r="H307" i="17"/>
  <c r="G307" i="17"/>
  <c r="H306" i="17"/>
  <c r="G306" i="17"/>
  <c r="H305" i="17"/>
  <c r="G305" i="17"/>
  <c r="H304" i="17"/>
  <c r="G304" i="17"/>
  <c r="H303" i="17"/>
  <c r="G303" i="17"/>
  <c r="H302" i="17"/>
  <c r="G302" i="17"/>
  <c r="H301" i="17"/>
  <c r="G301" i="17"/>
  <c r="H300" i="17"/>
  <c r="G300" i="17"/>
  <c r="H299" i="17"/>
  <c r="G299" i="17"/>
  <c r="H298" i="17"/>
  <c r="G298" i="17"/>
  <c r="H297" i="17"/>
  <c r="G297" i="17"/>
  <c r="H296" i="17"/>
  <c r="G296" i="17"/>
  <c r="H295" i="17"/>
  <c r="G295" i="17"/>
  <c r="H294" i="17"/>
  <c r="G293" i="17"/>
  <c r="H292" i="17"/>
  <c r="G292" i="17"/>
  <c r="H291" i="17"/>
  <c r="G291" i="17"/>
  <c r="H290" i="17"/>
  <c r="G290" i="17"/>
  <c r="H289" i="17"/>
  <c r="G289" i="17"/>
  <c r="H288" i="17"/>
  <c r="G288" i="17"/>
  <c r="H287" i="17"/>
  <c r="G287" i="17"/>
  <c r="H286" i="17"/>
  <c r="G286" i="17"/>
  <c r="H285" i="17"/>
  <c r="G285" i="17"/>
  <c r="H284" i="17"/>
  <c r="G284" i="17"/>
  <c r="H283" i="17"/>
  <c r="G283" i="17"/>
  <c r="H282" i="17"/>
  <c r="G282" i="17"/>
  <c r="G281" i="17"/>
  <c r="H280" i="17"/>
  <c r="G280" i="17"/>
  <c r="H279" i="17"/>
  <c r="G279" i="17"/>
  <c r="H278" i="17"/>
  <c r="G278" i="17"/>
  <c r="H277" i="17"/>
  <c r="G277" i="17"/>
  <c r="H276" i="17"/>
  <c r="G276" i="17"/>
  <c r="H275" i="17"/>
  <c r="G275" i="17"/>
  <c r="H274" i="17"/>
  <c r="G274" i="17"/>
  <c r="H273" i="17"/>
  <c r="G273" i="17"/>
  <c r="H272" i="17"/>
  <c r="G272" i="17"/>
  <c r="H271" i="17"/>
  <c r="G271" i="17"/>
  <c r="H270" i="17"/>
  <c r="G270" i="17"/>
  <c r="H269" i="17"/>
  <c r="G269" i="17"/>
  <c r="H268" i="17"/>
  <c r="G268" i="17"/>
  <c r="H267" i="17"/>
  <c r="G267" i="17"/>
  <c r="H266" i="17"/>
  <c r="G266" i="17"/>
  <c r="H265" i="17"/>
  <c r="G265" i="17"/>
  <c r="H264" i="17"/>
  <c r="G264" i="17"/>
  <c r="H263" i="17"/>
  <c r="G263" i="17"/>
  <c r="H262" i="17"/>
  <c r="G262" i="17"/>
  <c r="H261" i="17"/>
  <c r="G261" i="17"/>
  <c r="H260" i="17"/>
  <c r="G260" i="17"/>
  <c r="H259" i="17"/>
  <c r="G259" i="17"/>
  <c r="H257" i="17"/>
  <c r="G257" i="17"/>
  <c r="H256" i="17"/>
  <c r="H255" i="17"/>
  <c r="H254" i="17"/>
  <c r="G254" i="17"/>
  <c r="H253" i="17"/>
  <c r="G253" i="17"/>
  <c r="H252" i="17"/>
  <c r="G252" i="17"/>
  <c r="H251" i="17"/>
  <c r="G251" i="17"/>
  <c r="H250" i="17"/>
  <c r="G250" i="17"/>
  <c r="H249" i="17"/>
  <c r="G249" i="17"/>
  <c r="H248" i="17"/>
  <c r="G248" i="17"/>
  <c r="H247" i="17"/>
  <c r="G247" i="17"/>
  <c r="H246" i="17"/>
  <c r="G246" i="17"/>
  <c r="H245" i="17"/>
  <c r="G245" i="17"/>
  <c r="H244" i="17"/>
  <c r="G244" i="17"/>
  <c r="H243" i="17"/>
  <c r="G243" i="17"/>
  <c r="H242" i="17"/>
  <c r="G242" i="17"/>
  <c r="H241" i="17"/>
  <c r="G241" i="17"/>
  <c r="H240" i="17"/>
  <c r="G240" i="17"/>
  <c r="H239" i="17"/>
  <c r="G239" i="17"/>
  <c r="H238" i="17"/>
  <c r="G238" i="17"/>
  <c r="H237" i="17"/>
  <c r="G237" i="17"/>
  <c r="H236" i="17"/>
  <c r="G236" i="17"/>
  <c r="H235" i="17"/>
  <c r="G235" i="17"/>
  <c r="H234" i="17"/>
  <c r="G234" i="17"/>
  <c r="H233" i="17"/>
  <c r="G233" i="17"/>
  <c r="H232" i="17"/>
  <c r="G232" i="17"/>
  <c r="H231" i="17"/>
  <c r="G231" i="17"/>
  <c r="H230" i="17"/>
  <c r="G230" i="17"/>
  <c r="H229" i="17"/>
  <c r="G229" i="17"/>
  <c r="H228" i="17"/>
  <c r="G228" i="17"/>
  <c r="H227" i="17"/>
  <c r="G227" i="17"/>
  <c r="H226" i="17"/>
  <c r="G226" i="17"/>
  <c r="H225" i="17"/>
  <c r="G225" i="17"/>
  <c r="H224" i="17"/>
  <c r="G224" i="17"/>
  <c r="H223" i="17"/>
  <c r="G223" i="17"/>
  <c r="H222" i="17"/>
  <c r="G222" i="17"/>
  <c r="H221" i="17"/>
  <c r="G221" i="17"/>
  <c r="H220" i="17"/>
  <c r="G220" i="17"/>
  <c r="H219" i="17"/>
  <c r="G219" i="17"/>
  <c r="H218" i="17"/>
  <c r="G218" i="17"/>
  <c r="H217" i="17"/>
  <c r="G217" i="17"/>
  <c r="H216" i="17"/>
  <c r="H214" i="17"/>
  <c r="G214" i="17"/>
  <c r="H213" i="17"/>
  <c r="G213" i="17"/>
  <c r="H212" i="17"/>
  <c r="G212" i="17"/>
  <c r="H211" i="17"/>
  <c r="G211" i="17"/>
  <c r="H210" i="17"/>
  <c r="G210" i="17"/>
  <c r="G209" i="17"/>
  <c r="H208" i="17"/>
  <c r="G208" i="17"/>
  <c r="H207" i="17"/>
  <c r="G207" i="17"/>
  <c r="H206" i="17"/>
  <c r="G206" i="17"/>
  <c r="H205" i="17"/>
  <c r="G205" i="17"/>
  <c r="H204" i="17"/>
  <c r="G204" i="17"/>
  <c r="H202" i="17"/>
  <c r="G202" i="17"/>
  <c r="H201" i="17"/>
  <c r="G201" i="17"/>
  <c r="H200" i="17"/>
  <c r="G200" i="17"/>
  <c r="H199" i="17"/>
  <c r="G199" i="17"/>
  <c r="H198" i="17"/>
  <c r="G198" i="17"/>
  <c r="H197" i="17"/>
  <c r="G197" i="17"/>
  <c r="H196" i="17"/>
  <c r="G196" i="17"/>
  <c r="H194" i="17"/>
  <c r="G194" i="17"/>
  <c r="H193" i="17"/>
  <c r="G193" i="17"/>
  <c r="H192" i="17"/>
  <c r="G192" i="17"/>
  <c r="H191" i="17"/>
  <c r="G191" i="17"/>
  <c r="H190" i="17"/>
  <c r="G190" i="17"/>
  <c r="D188" i="17"/>
  <c r="H338" i="17" s="1"/>
  <c r="C188" i="17"/>
  <c r="H180" i="17"/>
  <c r="G180" i="17"/>
  <c r="H179" i="17"/>
  <c r="G179" i="17"/>
  <c r="H178" i="17"/>
  <c r="G178" i="17"/>
  <c r="G177" i="17"/>
  <c r="H176" i="17"/>
  <c r="G176" i="17"/>
  <c r="H175" i="17"/>
  <c r="G175" i="17"/>
  <c r="H174" i="17"/>
  <c r="G174" i="17"/>
  <c r="H173" i="17"/>
  <c r="G173" i="17"/>
  <c r="H172" i="17"/>
  <c r="G172" i="17"/>
  <c r="G171" i="17"/>
  <c r="H170" i="17"/>
  <c r="G170" i="17"/>
  <c r="H169" i="17"/>
  <c r="G169" i="17"/>
  <c r="H168" i="17"/>
  <c r="H167" i="17"/>
  <c r="G167" i="17"/>
  <c r="G166" i="17"/>
  <c r="H165" i="17"/>
  <c r="G165" i="17"/>
  <c r="H164" i="17"/>
  <c r="G164" i="17"/>
  <c r="H163" i="17"/>
  <c r="G163" i="17"/>
  <c r="H162" i="17"/>
  <c r="G162" i="17"/>
  <c r="H161" i="17"/>
  <c r="H160" i="17"/>
  <c r="G160" i="17"/>
  <c r="H159" i="17"/>
  <c r="G159" i="17"/>
  <c r="H158" i="17"/>
  <c r="G158" i="17"/>
  <c r="H157" i="17"/>
  <c r="G157" i="17"/>
  <c r="H155" i="17"/>
  <c r="H154" i="17"/>
  <c r="G154" i="17"/>
  <c r="H153" i="17"/>
  <c r="G153" i="17"/>
  <c r="H152" i="17"/>
  <c r="H151" i="17"/>
  <c r="G151" i="17"/>
  <c r="H149" i="17"/>
  <c r="H148" i="17"/>
  <c r="G148" i="17"/>
  <c r="H147" i="17"/>
  <c r="G147" i="17"/>
  <c r="H146" i="17"/>
  <c r="H143" i="17"/>
  <c r="G142" i="17"/>
  <c r="H141" i="17"/>
  <c r="G141" i="17"/>
  <c r="H140" i="17"/>
  <c r="G140" i="17"/>
  <c r="H138" i="17"/>
  <c r="G138" i="17"/>
  <c r="H136" i="17"/>
  <c r="H135" i="17"/>
  <c r="G135" i="17"/>
  <c r="H134" i="17"/>
  <c r="G134" i="17"/>
  <c r="G132" i="17"/>
  <c r="H131" i="17"/>
  <c r="G131" i="17"/>
  <c r="H130" i="17"/>
  <c r="G130" i="17"/>
  <c r="H129" i="17"/>
  <c r="H126" i="17"/>
  <c r="G126" i="17"/>
  <c r="H125" i="17"/>
  <c r="G125" i="17"/>
  <c r="H124" i="17"/>
  <c r="G124" i="17"/>
  <c r="H123" i="17"/>
  <c r="G123" i="17"/>
  <c r="H122" i="17"/>
  <c r="G122" i="17"/>
  <c r="H121" i="17"/>
  <c r="G121" i="17"/>
  <c r="H120" i="17"/>
  <c r="G120" i="17"/>
  <c r="H119" i="17"/>
  <c r="G119" i="17"/>
  <c r="G118" i="17"/>
  <c r="H117" i="17"/>
  <c r="G117" i="17"/>
  <c r="H116" i="17"/>
  <c r="G116" i="17"/>
  <c r="H115" i="17"/>
  <c r="G115" i="17"/>
  <c r="H114" i="17"/>
  <c r="G114" i="17"/>
  <c r="H113" i="17"/>
  <c r="G113" i="17"/>
  <c r="H112" i="17"/>
  <c r="G112" i="17"/>
  <c r="H111" i="17"/>
  <c r="G111" i="17"/>
  <c r="H110" i="17"/>
  <c r="G110" i="17"/>
  <c r="H109" i="17"/>
  <c r="G109" i="17"/>
  <c r="H108" i="17"/>
  <c r="G108" i="17"/>
  <c r="H107" i="17"/>
  <c r="G107" i="17"/>
  <c r="H106" i="17"/>
  <c r="G106" i="17"/>
  <c r="H105" i="17"/>
  <c r="G105" i="17"/>
  <c r="H104" i="17"/>
  <c r="G104" i="17"/>
  <c r="H103" i="17"/>
  <c r="H102" i="17"/>
  <c r="G102" i="17"/>
  <c r="H101" i="17"/>
  <c r="G101" i="17"/>
  <c r="H99" i="17"/>
  <c r="G99" i="17"/>
  <c r="H98" i="17"/>
  <c r="G98" i="17"/>
  <c r="H97" i="17"/>
  <c r="H96" i="17"/>
  <c r="G96" i="17"/>
  <c r="H95" i="17"/>
  <c r="G95" i="17"/>
  <c r="H94" i="17"/>
  <c r="G94" i="17"/>
  <c r="H93" i="17"/>
  <c r="G93" i="17"/>
  <c r="H92" i="17"/>
  <c r="G92" i="17"/>
  <c r="H91" i="17"/>
  <c r="G91" i="17"/>
  <c r="H90" i="17"/>
  <c r="G90" i="17"/>
  <c r="H89" i="17"/>
  <c r="G89" i="17"/>
  <c r="H88" i="17"/>
  <c r="H84" i="17"/>
  <c r="G84" i="17"/>
  <c r="H83" i="17"/>
  <c r="G83" i="17"/>
  <c r="G82" i="17"/>
  <c r="D81" i="17"/>
  <c r="H150" i="17" s="1"/>
  <c r="C81" i="17"/>
  <c r="G152" i="17" s="1"/>
  <c r="H73" i="17"/>
  <c r="G73" i="17"/>
  <c r="H72" i="17"/>
  <c r="G72" i="17"/>
  <c r="H71" i="17"/>
  <c r="G71" i="17"/>
  <c r="H70" i="17"/>
  <c r="G70" i="17"/>
  <c r="H69" i="17"/>
  <c r="G69" i="17"/>
  <c r="H68" i="17"/>
  <c r="G68" i="17"/>
  <c r="H67" i="17"/>
  <c r="G67" i="17"/>
  <c r="H66" i="17"/>
  <c r="G66" i="17"/>
  <c r="G65" i="17"/>
  <c r="H64" i="17"/>
  <c r="G64" i="17"/>
  <c r="H63" i="17"/>
  <c r="G63" i="17"/>
  <c r="H62" i="17"/>
  <c r="G62" i="17"/>
  <c r="H61" i="17"/>
  <c r="G61" i="17"/>
  <c r="H60" i="17"/>
  <c r="G60" i="17"/>
  <c r="H59" i="17"/>
  <c r="G59" i="17"/>
  <c r="H58" i="17"/>
  <c r="G58" i="17"/>
  <c r="H57" i="17"/>
  <c r="G57" i="17"/>
  <c r="H56" i="17"/>
  <c r="G56" i="17"/>
  <c r="H55" i="17"/>
  <c r="G55" i="17"/>
  <c r="H54" i="17"/>
  <c r="G54" i="17"/>
  <c r="H53" i="17"/>
  <c r="G53" i="17"/>
  <c r="H52" i="17"/>
  <c r="G52" i="17"/>
  <c r="H51" i="17"/>
  <c r="G51" i="17"/>
  <c r="H50" i="17"/>
  <c r="G50" i="17"/>
  <c r="H49" i="17"/>
  <c r="G49" i="17"/>
  <c r="H48" i="17"/>
  <c r="H47" i="17"/>
  <c r="H46" i="17"/>
  <c r="G46" i="17"/>
  <c r="H45" i="17"/>
  <c r="G45" i="17"/>
  <c r="H44" i="17"/>
  <c r="G44" i="17"/>
  <c r="H43" i="17"/>
  <c r="H42" i="17"/>
  <c r="G42" i="17"/>
  <c r="H41" i="17"/>
  <c r="G41" i="17"/>
  <c r="H40" i="17"/>
  <c r="G40" i="17"/>
  <c r="H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H29" i="17"/>
  <c r="G29" i="17"/>
  <c r="H28" i="17"/>
  <c r="G28" i="17"/>
  <c r="H27" i="17"/>
  <c r="G27" i="17"/>
  <c r="H26" i="17"/>
  <c r="G26" i="17"/>
  <c r="H25" i="17"/>
  <c r="G25" i="17"/>
  <c r="H24" i="17"/>
  <c r="G24" i="17"/>
  <c r="H23" i="17"/>
  <c r="G23" i="17"/>
  <c r="D22" i="17"/>
  <c r="H22" i="17" s="1"/>
  <c r="C22" i="17"/>
  <c r="G30" i="17" s="1"/>
  <c r="D14" i="17"/>
  <c r="C14" i="17"/>
  <c r="D13" i="17"/>
  <c r="C13" i="17"/>
  <c r="D12" i="17"/>
  <c r="D10" i="17"/>
  <c r="C10" i="17"/>
  <c r="G638" i="16"/>
  <c r="G637" i="16"/>
  <c r="G635" i="16"/>
  <c r="G634" i="16"/>
  <c r="G632" i="16"/>
  <c r="G625" i="16"/>
  <c r="H624" i="16"/>
  <c r="G624" i="16"/>
  <c r="G618" i="16"/>
  <c r="D612" i="16"/>
  <c r="H633" i="16" s="1"/>
  <c r="C612" i="16"/>
  <c r="G633" i="16" s="1"/>
  <c r="H604" i="16"/>
  <c r="G604" i="16"/>
  <c r="G603" i="16"/>
  <c r="G602" i="16"/>
  <c r="G599" i="16"/>
  <c r="G598" i="16"/>
  <c r="H596" i="16"/>
  <c r="G596" i="16"/>
  <c r="H594" i="16"/>
  <c r="G594" i="16"/>
  <c r="H593" i="16"/>
  <c r="G593" i="16"/>
  <c r="H592" i="16"/>
  <c r="G592" i="16"/>
  <c r="G589" i="16"/>
  <c r="H587" i="16"/>
  <c r="G587" i="16"/>
  <c r="H586" i="16"/>
  <c r="G586" i="16"/>
  <c r="G585" i="16"/>
  <c r="H584" i="16"/>
  <c r="G584" i="16"/>
  <c r="H582" i="16"/>
  <c r="G582" i="16"/>
  <c r="G581" i="16"/>
  <c r="G580" i="16"/>
  <c r="H578" i="16"/>
  <c r="G578" i="16"/>
  <c r="H576" i="16"/>
  <c r="G576" i="16"/>
  <c r="H575" i="16"/>
  <c r="H574" i="16"/>
  <c r="G574" i="16"/>
  <c r="H572" i="16"/>
  <c r="G572" i="16"/>
  <c r="H571" i="16"/>
  <c r="H569" i="16"/>
  <c r="G569" i="16"/>
  <c r="H566" i="16"/>
  <c r="G566" i="16"/>
  <c r="H562" i="16"/>
  <c r="G562" i="16"/>
  <c r="G561" i="16"/>
  <c r="H558" i="16"/>
  <c r="G558" i="16"/>
  <c r="G555" i="16"/>
  <c r="G554" i="16"/>
  <c r="G553" i="16"/>
  <c r="H552" i="16"/>
  <c r="G552" i="16"/>
  <c r="G551" i="16"/>
  <c r="H549" i="16"/>
  <c r="G549" i="16"/>
  <c r="H548" i="16"/>
  <c r="G548" i="16"/>
  <c r="H547" i="16"/>
  <c r="G547" i="16"/>
  <c r="G545" i="16"/>
  <c r="H542" i="16"/>
  <c r="G542" i="16"/>
  <c r="H541" i="16"/>
  <c r="G541" i="16"/>
  <c r="H534" i="16"/>
  <c r="G534" i="16"/>
  <c r="G533" i="16"/>
  <c r="H532" i="16"/>
  <c r="G532" i="16"/>
  <c r="H531" i="16"/>
  <c r="G531" i="16"/>
  <c r="G529" i="16"/>
  <c r="H527" i="16"/>
  <c r="G525" i="16"/>
  <c r="H524" i="16"/>
  <c r="G524" i="16"/>
  <c r="G522" i="16"/>
  <c r="H521" i="16"/>
  <c r="G521" i="16"/>
  <c r="H519" i="16"/>
  <c r="G519" i="16"/>
  <c r="G516" i="16"/>
  <c r="G515" i="16"/>
  <c r="G514" i="16"/>
  <c r="G513" i="16"/>
  <c r="H511" i="16"/>
  <c r="G511" i="16"/>
  <c r="H510" i="16"/>
  <c r="G510" i="16"/>
  <c r="H506" i="16"/>
  <c r="G506" i="16"/>
  <c r="H505" i="16"/>
  <c r="G505" i="16"/>
  <c r="G504" i="16"/>
  <c r="H502" i="16"/>
  <c r="G502" i="16"/>
  <c r="H501" i="16"/>
  <c r="G501" i="16"/>
  <c r="G500" i="16"/>
  <c r="H498" i="16"/>
  <c r="G498" i="16"/>
  <c r="G496" i="16"/>
  <c r="G494" i="16"/>
  <c r="G490" i="16"/>
  <c r="G489" i="16"/>
  <c r="H488" i="16"/>
  <c r="G488" i="16"/>
  <c r="G482" i="16"/>
  <c r="H480" i="16"/>
  <c r="G480" i="16"/>
  <c r="H479" i="16"/>
  <c r="G478" i="16"/>
  <c r="H477" i="16"/>
  <c r="G477" i="16"/>
  <c r="H476" i="16"/>
  <c r="G476" i="16"/>
  <c r="H475" i="16"/>
  <c r="G475" i="16"/>
  <c r="G469" i="16"/>
  <c r="H468" i="16"/>
  <c r="G468" i="16"/>
  <c r="G467" i="16"/>
  <c r="H465" i="16"/>
  <c r="G465" i="16"/>
  <c r="H464" i="16"/>
  <c r="G464" i="16"/>
  <c r="H463" i="16"/>
  <c r="G463" i="16"/>
  <c r="G462" i="16"/>
  <c r="H461" i="16"/>
  <c r="G461" i="16"/>
  <c r="H459" i="16"/>
  <c r="G459" i="16"/>
  <c r="H458" i="16"/>
  <c r="G458" i="16"/>
  <c r="H457" i="16"/>
  <c r="G457" i="16"/>
  <c r="H456" i="16"/>
  <c r="H455" i="16"/>
  <c r="H453" i="16"/>
  <c r="G453" i="16"/>
  <c r="H452" i="16"/>
  <c r="G452" i="16"/>
  <c r="H451" i="16"/>
  <c r="H449" i="16"/>
  <c r="H447" i="16"/>
  <c r="G447" i="16"/>
  <c r="G444" i="16"/>
  <c r="H443" i="16"/>
  <c r="H442" i="16"/>
  <c r="G441" i="16"/>
  <c r="H439" i="16"/>
  <c r="G439" i="16"/>
  <c r="H425" i="16"/>
  <c r="G425" i="16"/>
  <c r="H421" i="16"/>
  <c r="G421" i="16"/>
  <c r="H420" i="16"/>
  <c r="H418" i="16"/>
  <c r="G418" i="16"/>
  <c r="H417" i="16"/>
  <c r="G417" i="16"/>
  <c r="H416" i="16"/>
  <c r="G416" i="16"/>
  <c r="G414" i="16"/>
  <c r="H412" i="16"/>
  <c r="G412" i="16"/>
  <c r="H411" i="16"/>
  <c r="G411" i="16"/>
  <c r="G403" i="16"/>
  <c r="H400" i="16"/>
  <c r="G400" i="16"/>
  <c r="H399" i="16"/>
  <c r="G399" i="16"/>
  <c r="H393" i="16"/>
  <c r="G393" i="16"/>
  <c r="H390" i="16"/>
  <c r="G390" i="16"/>
  <c r="H389" i="16"/>
  <c r="H385" i="16"/>
  <c r="G385" i="16"/>
  <c r="G382" i="16"/>
  <c r="H379" i="16"/>
  <c r="H375" i="16"/>
  <c r="G375" i="16"/>
  <c r="D371" i="16"/>
  <c r="H601" i="16" s="1"/>
  <c r="C371" i="16"/>
  <c r="H362" i="16"/>
  <c r="G362" i="16"/>
  <c r="H360" i="16"/>
  <c r="G360" i="16"/>
  <c r="H359" i="16"/>
  <c r="G359" i="16"/>
  <c r="G358" i="16"/>
  <c r="G357" i="16"/>
  <c r="H356" i="16"/>
  <c r="G356" i="16"/>
  <c r="G355" i="16"/>
  <c r="H354" i="16"/>
  <c r="G354" i="16"/>
  <c r="H353" i="16"/>
  <c r="G353" i="16"/>
  <c r="H352" i="16"/>
  <c r="G352" i="16"/>
  <c r="H351" i="16"/>
  <c r="G351" i="16"/>
  <c r="H350" i="16"/>
  <c r="G350" i="16"/>
  <c r="H349" i="16"/>
  <c r="G349" i="16"/>
  <c r="H348" i="16"/>
  <c r="G348" i="16"/>
  <c r="H346" i="16"/>
  <c r="G346" i="16"/>
  <c r="G345" i="16"/>
  <c r="G342" i="16"/>
  <c r="G341" i="16"/>
  <c r="H339" i="16"/>
  <c r="G339" i="16"/>
  <c r="H337" i="16"/>
  <c r="G337" i="16"/>
  <c r="G336" i="16"/>
  <c r="H335" i="16"/>
  <c r="G335" i="16"/>
  <c r="H334" i="16"/>
  <c r="G334" i="16"/>
  <c r="H333" i="16"/>
  <c r="G333" i="16"/>
  <c r="G332" i="16"/>
  <c r="H331" i="16"/>
  <c r="G331" i="16"/>
  <c r="H330" i="16"/>
  <c r="G330" i="16"/>
  <c r="H327" i="16"/>
  <c r="H326" i="16"/>
  <c r="G326" i="16"/>
  <c r="G323" i="16"/>
  <c r="H319" i="16"/>
  <c r="G319" i="16"/>
  <c r="H317" i="16"/>
  <c r="G317" i="16"/>
  <c r="H316" i="16"/>
  <c r="H315" i="16"/>
  <c r="G314" i="16"/>
  <c r="H311" i="16"/>
  <c r="H303" i="16"/>
  <c r="G303" i="16"/>
  <c r="H302" i="16"/>
  <c r="G302" i="16"/>
  <c r="H301" i="16"/>
  <c r="G301" i="16"/>
  <c r="G300" i="16"/>
  <c r="G298" i="16"/>
  <c r="H297" i="16"/>
  <c r="H296" i="16"/>
  <c r="G296" i="16"/>
  <c r="H291" i="16"/>
  <c r="G291" i="16"/>
  <c r="H290" i="16"/>
  <c r="G290" i="16"/>
  <c r="H289" i="16"/>
  <c r="G289" i="16"/>
  <c r="H288" i="16"/>
  <c r="H287" i="16"/>
  <c r="G287" i="16"/>
  <c r="H286" i="16"/>
  <c r="G286" i="16"/>
  <c r="H285" i="16"/>
  <c r="H284" i="16"/>
  <c r="G284" i="16"/>
  <c r="H283" i="16"/>
  <c r="G283" i="16"/>
  <c r="H282" i="16"/>
  <c r="G282" i="16"/>
  <c r="H280" i="16"/>
  <c r="G280" i="16"/>
  <c r="H278" i="16"/>
  <c r="G278" i="16"/>
  <c r="H275" i="16"/>
  <c r="G275" i="16"/>
  <c r="H274" i="16"/>
  <c r="G274" i="16"/>
  <c r="H273" i="16"/>
  <c r="G273" i="16"/>
  <c r="G272" i="16"/>
  <c r="H271" i="16"/>
  <c r="G271" i="16"/>
  <c r="H270" i="16"/>
  <c r="H269" i="16"/>
  <c r="G269" i="16"/>
  <c r="H268" i="16"/>
  <c r="H267" i="16"/>
  <c r="H266" i="16"/>
  <c r="G266" i="16"/>
  <c r="H265" i="16"/>
  <c r="G265" i="16"/>
  <c r="H264" i="16"/>
  <c r="G264" i="16"/>
  <c r="H262" i="16"/>
  <c r="G262" i="16"/>
  <c r="H261" i="16"/>
  <c r="H260" i="16"/>
  <c r="G260" i="16"/>
  <c r="H259" i="16"/>
  <c r="G259" i="16"/>
  <c r="H258" i="16"/>
  <c r="H257" i="16"/>
  <c r="H256" i="16"/>
  <c r="G254" i="16"/>
  <c r="H253" i="16"/>
  <c r="H251" i="16"/>
  <c r="G251" i="16"/>
  <c r="H250" i="16"/>
  <c r="G250" i="16"/>
  <c r="H249" i="16"/>
  <c r="G249" i="16"/>
  <c r="G247" i="16"/>
  <c r="H246" i="16"/>
  <c r="G246" i="16"/>
  <c r="H244" i="16"/>
  <c r="H243" i="16"/>
  <c r="G243" i="16"/>
  <c r="H241" i="16"/>
  <c r="H240" i="16"/>
  <c r="G240" i="16"/>
  <c r="H239" i="16"/>
  <c r="G239" i="16"/>
  <c r="H238" i="16"/>
  <c r="G238" i="16"/>
  <c r="H236" i="16"/>
  <c r="G236" i="16"/>
  <c r="G234" i="16"/>
  <c r="H232" i="16"/>
  <c r="G232" i="16"/>
  <c r="H224" i="16"/>
  <c r="G224" i="16"/>
  <c r="H223" i="16"/>
  <c r="G223" i="16"/>
  <c r="H218" i="16"/>
  <c r="H217" i="16"/>
  <c r="G217" i="16"/>
  <c r="H213" i="16"/>
  <c r="H212" i="16"/>
  <c r="G212" i="16"/>
  <c r="H206" i="16"/>
  <c r="G206" i="16"/>
  <c r="H200" i="16"/>
  <c r="G200" i="16"/>
  <c r="H199" i="16"/>
  <c r="G199" i="16"/>
  <c r="H194" i="16"/>
  <c r="G194" i="16"/>
  <c r="H192" i="16"/>
  <c r="G192" i="16"/>
  <c r="D188" i="16"/>
  <c r="H361" i="16" s="1"/>
  <c r="C188" i="16"/>
  <c r="G347" i="16" s="1"/>
  <c r="H180" i="16"/>
  <c r="G180" i="16"/>
  <c r="H179" i="16"/>
  <c r="G179" i="16"/>
  <c r="H178" i="16"/>
  <c r="G178" i="16"/>
  <c r="H176" i="16"/>
  <c r="G176" i="16"/>
  <c r="G175" i="16"/>
  <c r="G174" i="16"/>
  <c r="H172" i="16"/>
  <c r="G172" i="16"/>
  <c r="G171" i="16"/>
  <c r="H170" i="16"/>
  <c r="H169" i="16"/>
  <c r="H167" i="16"/>
  <c r="G167" i="16"/>
  <c r="H165" i="16"/>
  <c r="G165" i="16"/>
  <c r="H164" i="16"/>
  <c r="H163" i="16"/>
  <c r="G163" i="16"/>
  <c r="H162" i="16"/>
  <c r="G162" i="16"/>
  <c r="H160" i="16"/>
  <c r="G160" i="16"/>
  <c r="H159" i="16"/>
  <c r="G158" i="16"/>
  <c r="H154" i="16"/>
  <c r="G154" i="16"/>
  <c r="H153" i="16"/>
  <c r="G153" i="16"/>
  <c r="H151" i="16"/>
  <c r="G151" i="16"/>
  <c r="H149" i="16"/>
  <c r="H148" i="16"/>
  <c r="H147" i="16"/>
  <c r="H146" i="16"/>
  <c r="H143" i="16"/>
  <c r="G143" i="16"/>
  <c r="H140" i="16"/>
  <c r="G140" i="16"/>
  <c r="H138" i="16"/>
  <c r="H131" i="16"/>
  <c r="G131" i="16"/>
  <c r="H128" i="16"/>
  <c r="G122" i="16"/>
  <c r="G120" i="16"/>
  <c r="H119" i="16"/>
  <c r="G119" i="16"/>
  <c r="H117" i="16"/>
  <c r="G117" i="16"/>
  <c r="G113" i="16"/>
  <c r="G112" i="16"/>
  <c r="H110" i="16"/>
  <c r="G110" i="16"/>
  <c r="G109" i="16"/>
  <c r="G105" i="16"/>
  <c r="H102" i="16"/>
  <c r="G101" i="16"/>
  <c r="H98" i="16"/>
  <c r="H96" i="16"/>
  <c r="H95" i="16"/>
  <c r="G95" i="16"/>
  <c r="H94" i="16"/>
  <c r="G94" i="16"/>
  <c r="G93" i="16"/>
  <c r="G92" i="16"/>
  <c r="H91" i="16"/>
  <c r="G91" i="16"/>
  <c r="H90" i="16"/>
  <c r="G90" i="16"/>
  <c r="H89" i="16"/>
  <c r="G89" i="16"/>
  <c r="D81" i="16"/>
  <c r="H157" i="16" s="1"/>
  <c r="C81" i="16"/>
  <c r="G177" i="16" s="1"/>
  <c r="G73" i="16"/>
  <c r="G71" i="16"/>
  <c r="H70" i="16"/>
  <c r="G70" i="16"/>
  <c r="H69" i="16"/>
  <c r="G69" i="16"/>
  <c r="H68" i="16"/>
  <c r="G68" i="16"/>
  <c r="H66" i="16"/>
  <c r="G66" i="16"/>
  <c r="G65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5" i="16"/>
  <c r="G55" i="16"/>
  <c r="H54" i="16"/>
  <c r="G52" i="16"/>
  <c r="H51" i="16"/>
  <c r="G51" i="16"/>
  <c r="H50" i="16"/>
  <c r="H49" i="16"/>
  <c r="G49" i="16"/>
  <c r="H46" i="16"/>
  <c r="G46" i="16"/>
  <c r="H45" i="16"/>
  <c r="G45" i="16"/>
  <c r="H44" i="16"/>
  <c r="G44" i="16"/>
  <c r="H43" i="16"/>
  <c r="G43" i="16"/>
  <c r="G41" i="16"/>
  <c r="G40" i="16"/>
  <c r="H38" i="16"/>
  <c r="G38" i="16"/>
  <c r="H37" i="16"/>
  <c r="G37" i="16"/>
  <c r="G36" i="16"/>
  <c r="H35" i="16"/>
  <c r="G35" i="16"/>
  <c r="G34" i="16"/>
  <c r="H30" i="16"/>
  <c r="H29" i="16"/>
  <c r="H26" i="16"/>
  <c r="G26" i="16"/>
  <c r="H25" i="16"/>
  <c r="G25" i="16"/>
  <c r="G23" i="16"/>
  <c r="D22" i="16"/>
  <c r="C22" i="16"/>
  <c r="G72" i="16" s="1"/>
  <c r="D14" i="16"/>
  <c r="C14" i="16"/>
  <c r="D12" i="16"/>
  <c r="C11" i="16"/>
  <c r="D10" i="16"/>
  <c r="G640" i="15"/>
  <c r="H638" i="15"/>
  <c r="G638" i="15"/>
  <c r="G637" i="15"/>
  <c r="G636" i="15"/>
  <c r="H635" i="15"/>
  <c r="G635" i="15"/>
  <c r="H634" i="15"/>
  <c r="G634" i="15"/>
  <c r="G633" i="15"/>
  <c r="H632" i="15"/>
  <c r="G632" i="15"/>
  <c r="H630" i="15"/>
  <c r="G629" i="15"/>
  <c r="G628" i="15"/>
  <c r="H626" i="15"/>
  <c r="G626" i="15"/>
  <c r="H625" i="15"/>
  <c r="H624" i="15"/>
  <c r="G624" i="15"/>
  <c r="H623" i="15"/>
  <c r="H621" i="15"/>
  <c r="H620" i="15"/>
  <c r="G620" i="15"/>
  <c r="H619" i="15"/>
  <c r="H617" i="15"/>
  <c r="G614" i="15"/>
  <c r="D612" i="15"/>
  <c r="H639" i="15" s="1"/>
  <c r="C612" i="15"/>
  <c r="G625" i="15" s="1"/>
  <c r="H604" i="15"/>
  <c r="G604" i="15"/>
  <c r="H603" i="15"/>
  <c r="G603" i="15"/>
  <c r="H602" i="15"/>
  <c r="G602" i="15"/>
  <c r="H601" i="15"/>
  <c r="G601" i="15"/>
  <c r="H600" i="15"/>
  <c r="G600" i="15"/>
  <c r="H599" i="15"/>
  <c r="G599" i="15"/>
  <c r="G598" i="15"/>
  <c r="H596" i="15"/>
  <c r="G596" i="15"/>
  <c r="H595" i="15"/>
  <c r="G595" i="15"/>
  <c r="H594" i="15"/>
  <c r="G594" i="15"/>
  <c r="H593" i="15"/>
  <c r="G593" i="15"/>
  <c r="H592" i="15"/>
  <c r="G592" i="15"/>
  <c r="G588" i="15"/>
  <c r="H587" i="15"/>
  <c r="G587" i="15"/>
  <c r="H586" i="15"/>
  <c r="G586" i="15"/>
  <c r="G585" i="15"/>
  <c r="H584" i="15"/>
  <c r="G584" i="15"/>
  <c r="H582" i="15"/>
  <c r="G582" i="15"/>
  <c r="G581" i="15"/>
  <c r="G580" i="15"/>
  <c r="H579" i="15"/>
  <c r="G579" i="15"/>
  <c r="H578" i="15"/>
  <c r="G578" i="15"/>
  <c r="H577" i="15"/>
  <c r="G577" i="15"/>
  <c r="H576" i="15"/>
  <c r="G576" i="15"/>
  <c r="H575" i="15"/>
  <c r="G575" i="15"/>
  <c r="H574" i="15"/>
  <c r="G574" i="15"/>
  <c r="H573" i="15"/>
  <c r="G573" i="15"/>
  <c r="H572" i="15"/>
  <c r="G572" i="15"/>
  <c r="H571" i="15"/>
  <c r="G571" i="15"/>
  <c r="H570" i="15"/>
  <c r="G570" i="15"/>
  <c r="H569" i="15"/>
  <c r="G569" i="15"/>
  <c r="G568" i="15"/>
  <c r="H566" i="15"/>
  <c r="G566" i="15"/>
  <c r="G565" i="15"/>
  <c r="G563" i="15"/>
  <c r="H562" i="15"/>
  <c r="G562" i="15"/>
  <c r="G561" i="15"/>
  <c r="H560" i="15"/>
  <c r="G560" i="15"/>
  <c r="H559" i="15"/>
  <c r="G559" i="15"/>
  <c r="H558" i="15"/>
  <c r="G558" i="15"/>
  <c r="H557" i="15"/>
  <c r="G557" i="15"/>
  <c r="H556" i="15"/>
  <c r="G556" i="15"/>
  <c r="H555" i="15"/>
  <c r="G555" i="15"/>
  <c r="H554" i="15"/>
  <c r="G554" i="15"/>
  <c r="H553" i="15"/>
  <c r="G553" i="15"/>
  <c r="H552" i="15"/>
  <c r="G552" i="15"/>
  <c r="G551" i="15"/>
  <c r="H550" i="15"/>
  <c r="G550" i="15"/>
  <c r="H549" i="15"/>
  <c r="G549" i="15"/>
  <c r="H548" i="15"/>
  <c r="G548" i="15"/>
  <c r="H547" i="15"/>
  <c r="G547" i="15"/>
  <c r="H546" i="15"/>
  <c r="H545" i="15"/>
  <c r="G545" i="15"/>
  <c r="H544" i="15"/>
  <c r="G544" i="15"/>
  <c r="H543" i="15"/>
  <c r="G543" i="15"/>
  <c r="H542" i="15"/>
  <c r="G542" i="15"/>
  <c r="H541" i="15"/>
  <c r="G541" i="15"/>
  <c r="H540" i="15"/>
  <c r="H539" i="15"/>
  <c r="H538" i="15"/>
  <c r="G538" i="15"/>
  <c r="H537" i="15"/>
  <c r="G537" i="15"/>
  <c r="H536" i="15"/>
  <c r="G536" i="15"/>
  <c r="G535" i="15"/>
  <c r="H534" i="15"/>
  <c r="G534" i="15"/>
  <c r="H533" i="15"/>
  <c r="G533" i="15"/>
  <c r="H532" i="15"/>
  <c r="G532" i="15"/>
  <c r="H531" i="15"/>
  <c r="G531" i="15"/>
  <c r="H530" i="15"/>
  <c r="G530" i="15"/>
  <c r="H529" i="15"/>
  <c r="G529" i="15"/>
  <c r="H527" i="15"/>
  <c r="G527" i="15"/>
  <c r="H526" i="15"/>
  <c r="G526" i="15"/>
  <c r="H525" i="15"/>
  <c r="G525" i="15"/>
  <c r="H524" i="15"/>
  <c r="G524" i="15"/>
  <c r="G523" i="15"/>
  <c r="H522" i="15"/>
  <c r="G522" i="15"/>
  <c r="H521" i="15"/>
  <c r="G521" i="15"/>
  <c r="G520" i="15"/>
  <c r="H519" i="15"/>
  <c r="G519" i="15"/>
  <c r="G517" i="15"/>
  <c r="H516" i="15"/>
  <c r="G516" i="15"/>
  <c r="H515" i="15"/>
  <c r="G515" i="15"/>
  <c r="H514" i="15"/>
  <c r="G514" i="15"/>
  <c r="H513" i="15"/>
  <c r="G513" i="15"/>
  <c r="H511" i="15"/>
  <c r="G511" i="15"/>
  <c r="H510" i="15"/>
  <c r="G510" i="15"/>
  <c r="G509" i="15"/>
  <c r="H508" i="15"/>
  <c r="G508" i="15"/>
  <c r="G507" i="15"/>
  <c r="H506" i="15"/>
  <c r="G506" i="15"/>
  <c r="H505" i="15"/>
  <c r="G505" i="15"/>
  <c r="H504" i="15"/>
  <c r="G504" i="15"/>
  <c r="H503" i="15"/>
  <c r="G503" i="15"/>
  <c r="H502" i="15"/>
  <c r="G502" i="15"/>
  <c r="H501" i="15"/>
  <c r="G501" i="15"/>
  <c r="H500" i="15"/>
  <c r="G500" i="15"/>
  <c r="H498" i="15"/>
  <c r="G498" i="15"/>
  <c r="G497" i="15"/>
  <c r="G496" i="15"/>
  <c r="H495" i="15"/>
  <c r="G495" i="15"/>
  <c r="G494" i="15"/>
  <c r="G492" i="15"/>
  <c r="G491" i="15"/>
  <c r="H490" i="15"/>
  <c r="G490" i="15"/>
  <c r="H488" i="15"/>
  <c r="G488" i="15"/>
  <c r="H487" i="15"/>
  <c r="G487" i="15"/>
  <c r="G486" i="15"/>
  <c r="G485" i="15"/>
  <c r="H482" i="15"/>
  <c r="G482" i="15"/>
  <c r="G481" i="15"/>
  <c r="H480" i="15"/>
  <c r="G480" i="15"/>
  <c r="H479" i="15"/>
  <c r="G479" i="15"/>
  <c r="H478" i="15"/>
  <c r="G478" i="15"/>
  <c r="H477" i="15"/>
  <c r="G477" i="15"/>
  <c r="H474" i="15"/>
  <c r="G474" i="15"/>
  <c r="H473" i="15"/>
  <c r="G473" i="15"/>
  <c r="H472" i="15"/>
  <c r="G472" i="15"/>
  <c r="G468" i="15"/>
  <c r="G467" i="15"/>
  <c r="G466" i="15"/>
  <c r="G465" i="15"/>
  <c r="H464" i="15"/>
  <c r="G464" i="15"/>
  <c r="H463" i="15"/>
  <c r="G463" i="15"/>
  <c r="G462" i="15"/>
  <c r="H461" i="15"/>
  <c r="G461" i="15"/>
  <c r="H459" i="15"/>
  <c r="G459" i="15"/>
  <c r="H458" i="15"/>
  <c r="G458" i="15"/>
  <c r="H457" i="15"/>
  <c r="G457" i="15"/>
  <c r="H456" i="15"/>
  <c r="G456" i="15"/>
  <c r="H454" i="15"/>
  <c r="G454" i="15"/>
  <c r="H453" i="15"/>
  <c r="G453" i="15"/>
  <c r="H452" i="15"/>
  <c r="G452" i="15"/>
  <c r="H451" i="15"/>
  <c r="G451" i="15"/>
  <c r="H450" i="15"/>
  <c r="G450" i="15"/>
  <c r="H449" i="15"/>
  <c r="G449" i="15"/>
  <c r="H448" i="15"/>
  <c r="G448" i="15"/>
  <c r="H447" i="15"/>
  <c r="G447" i="15"/>
  <c r="H445" i="15"/>
  <c r="G445" i="15"/>
  <c r="H444" i="15"/>
  <c r="G444" i="15"/>
  <c r="H443" i="15"/>
  <c r="G443" i="15"/>
  <c r="H442" i="15"/>
  <c r="G442" i="15"/>
  <c r="H441" i="15"/>
  <c r="G441" i="15"/>
  <c r="H440" i="15"/>
  <c r="G440" i="15"/>
  <c r="H439" i="15"/>
  <c r="G439" i="15"/>
  <c r="H438" i="15"/>
  <c r="G438" i="15"/>
  <c r="G437" i="15"/>
  <c r="H436" i="15"/>
  <c r="G436" i="15"/>
  <c r="G434" i="15"/>
  <c r="H433" i="15"/>
  <c r="G433" i="15"/>
  <c r="H432" i="15"/>
  <c r="H431" i="15"/>
  <c r="G431" i="15"/>
  <c r="H430" i="15"/>
  <c r="G430" i="15"/>
  <c r="H429" i="15"/>
  <c r="G429" i="15"/>
  <c r="H428" i="15"/>
  <c r="G428" i="15"/>
  <c r="G427" i="15"/>
  <c r="H426" i="15"/>
  <c r="G426" i="15"/>
  <c r="H425" i="15"/>
  <c r="G425" i="15"/>
  <c r="H421" i="15"/>
  <c r="G421" i="15"/>
  <c r="H420" i="15"/>
  <c r="G420" i="15"/>
  <c r="H418" i="15"/>
  <c r="G418" i="15"/>
  <c r="H417" i="15"/>
  <c r="G417" i="15"/>
  <c r="H416" i="15"/>
  <c r="G416" i="15"/>
  <c r="H415" i="15"/>
  <c r="G415" i="15"/>
  <c r="G414" i="15"/>
  <c r="H413" i="15"/>
  <c r="H412" i="15"/>
  <c r="G412" i="15"/>
  <c r="H411" i="15"/>
  <c r="G411" i="15"/>
  <c r="H409" i="15"/>
  <c r="G404" i="15"/>
  <c r="G403" i="15"/>
  <c r="G400" i="15"/>
  <c r="H399" i="15"/>
  <c r="G399" i="15"/>
  <c r="G398" i="15"/>
  <c r="H393" i="15"/>
  <c r="G393" i="15"/>
  <c r="H390" i="15"/>
  <c r="G390" i="15"/>
  <c r="H389" i="15"/>
  <c r="H388" i="15"/>
  <c r="G388" i="15"/>
  <c r="H385" i="15"/>
  <c r="G385" i="15"/>
  <c r="H382" i="15"/>
  <c r="G382" i="15"/>
  <c r="H381" i="15"/>
  <c r="G381" i="15"/>
  <c r="H379" i="15"/>
  <c r="G379" i="15"/>
  <c r="H376" i="15"/>
  <c r="G376" i="15"/>
  <c r="H375" i="15"/>
  <c r="G375" i="15"/>
  <c r="H373" i="15"/>
  <c r="D371" i="15"/>
  <c r="H591" i="15" s="1"/>
  <c r="C371" i="15"/>
  <c r="G493" i="15" s="1"/>
  <c r="H363" i="15"/>
  <c r="G363" i="15"/>
  <c r="H362" i="15"/>
  <c r="G362" i="15"/>
  <c r="G361" i="15"/>
  <c r="H360" i="15"/>
  <c r="G360" i="15"/>
  <c r="H359" i="15"/>
  <c r="G359" i="15"/>
  <c r="H358" i="15"/>
  <c r="G358" i="15"/>
  <c r="H357" i="15"/>
  <c r="G357" i="15"/>
  <c r="H356" i="15"/>
  <c r="G356" i="15"/>
  <c r="H355" i="15"/>
  <c r="G355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H348" i="15"/>
  <c r="H346" i="15"/>
  <c r="G346" i="15"/>
  <c r="H345" i="15"/>
  <c r="G345" i="15"/>
  <c r="H344" i="15"/>
  <c r="G344" i="15"/>
  <c r="H343" i="15"/>
  <c r="G343" i="15"/>
  <c r="G342" i="15"/>
  <c r="H341" i="15"/>
  <c r="G341" i="15"/>
  <c r="G340" i="15"/>
  <c r="H339" i="15"/>
  <c r="G339" i="15"/>
  <c r="H337" i="15"/>
  <c r="G337" i="15"/>
  <c r="G336" i="15"/>
  <c r="H335" i="15"/>
  <c r="G335" i="15"/>
  <c r="H334" i="15"/>
  <c r="G334" i="15"/>
  <c r="H333" i="15"/>
  <c r="G333" i="15"/>
  <c r="G332" i="15"/>
  <c r="H331" i="15"/>
  <c r="G331" i="15"/>
  <c r="H330" i="15"/>
  <c r="G330" i="15"/>
  <c r="H329" i="15"/>
  <c r="G329" i="15"/>
  <c r="H328" i="15"/>
  <c r="G328" i="15"/>
  <c r="H326" i="15"/>
  <c r="G326" i="15"/>
  <c r="H325" i="15"/>
  <c r="G325" i="15"/>
  <c r="H323" i="15"/>
  <c r="G323" i="15"/>
  <c r="H322" i="15"/>
  <c r="G322" i="15"/>
  <c r="G320" i="15"/>
  <c r="H319" i="15"/>
  <c r="G319" i="15"/>
  <c r="H318" i="15"/>
  <c r="G318" i="15"/>
  <c r="H317" i="15"/>
  <c r="H315" i="15"/>
  <c r="G315" i="15"/>
  <c r="H314" i="15"/>
  <c r="G314" i="15"/>
  <c r="H313" i="15"/>
  <c r="G313" i="15"/>
  <c r="H311" i="15"/>
  <c r="H310" i="15"/>
  <c r="G310" i="15"/>
  <c r="G309" i="15"/>
  <c r="G308" i="15"/>
  <c r="H306" i="15"/>
  <c r="G305" i="15"/>
  <c r="H304" i="15"/>
  <c r="G304" i="15"/>
  <c r="H303" i="15"/>
  <c r="G303" i="15"/>
  <c r="H302" i="15"/>
  <c r="G302" i="15"/>
  <c r="H301" i="15"/>
  <c r="G301" i="15"/>
  <c r="H299" i="15"/>
  <c r="H298" i="15"/>
  <c r="G298" i="15"/>
  <c r="H297" i="15"/>
  <c r="G297" i="15"/>
  <c r="H296" i="15"/>
  <c r="G296" i="15"/>
  <c r="G294" i="15"/>
  <c r="H291" i="15"/>
  <c r="G291" i="15"/>
  <c r="H290" i="15"/>
  <c r="G290" i="15"/>
  <c r="H289" i="15"/>
  <c r="G289" i="15"/>
  <c r="H288" i="15"/>
  <c r="G288" i="15"/>
  <c r="H287" i="15"/>
  <c r="G287" i="15"/>
  <c r="H286" i="15"/>
  <c r="G286" i="15"/>
  <c r="H285" i="15"/>
  <c r="G285" i="15"/>
  <c r="H284" i="15"/>
  <c r="G284" i="15"/>
  <c r="H283" i="15"/>
  <c r="G283" i="15"/>
  <c r="H282" i="15"/>
  <c r="G282" i="15"/>
  <c r="H281" i="15"/>
  <c r="H280" i="15"/>
  <c r="G280" i="15"/>
  <c r="H279" i="15"/>
  <c r="G279" i="15"/>
  <c r="H278" i="15"/>
  <c r="G278" i="15"/>
  <c r="H277" i="15"/>
  <c r="G277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G270" i="15"/>
  <c r="H269" i="15"/>
  <c r="G269" i="15"/>
  <c r="H268" i="15"/>
  <c r="G268" i="15"/>
  <c r="H267" i="15"/>
  <c r="G267" i="15"/>
  <c r="G266" i="15"/>
  <c r="G265" i="15"/>
  <c r="H264" i="15"/>
  <c r="G264" i="15"/>
  <c r="H260" i="15"/>
  <c r="G260" i="15"/>
  <c r="H259" i="15"/>
  <c r="G259" i="15"/>
  <c r="G258" i="15"/>
  <c r="H257" i="15"/>
  <c r="G257" i="15"/>
  <c r="H256" i="15"/>
  <c r="G256" i="15"/>
  <c r="H254" i="15"/>
  <c r="G254" i="15"/>
  <c r="H253" i="15"/>
  <c r="G253" i="15"/>
  <c r="H252" i="15"/>
  <c r="G252" i="15"/>
  <c r="H251" i="15"/>
  <c r="G251" i="15"/>
  <c r="H250" i="15"/>
  <c r="G250" i="15"/>
  <c r="H247" i="15"/>
  <c r="G247" i="15"/>
  <c r="H246" i="15"/>
  <c r="G246" i="15"/>
  <c r="H244" i="15"/>
  <c r="G244" i="15"/>
  <c r="H243" i="15"/>
  <c r="G243" i="15"/>
  <c r="H241" i="15"/>
  <c r="G241" i="15"/>
  <c r="H240" i="15"/>
  <c r="G240" i="15"/>
  <c r="G239" i="15"/>
  <c r="H238" i="15"/>
  <c r="G238" i="15"/>
  <c r="H237" i="15"/>
  <c r="G237" i="15"/>
  <c r="H236" i="15"/>
  <c r="G236" i="15"/>
  <c r="H234" i="15"/>
  <c r="G234" i="15"/>
  <c r="H233" i="15"/>
  <c r="G233" i="15"/>
  <c r="H232" i="15"/>
  <c r="G232" i="15"/>
  <c r="H229" i="15"/>
  <c r="G229" i="15"/>
  <c r="H228" i="15"/>
  <c r="G228" i="15"/>
  <c r="G226" i="15"/>
  <c r="G225" i="15"/>
  <c r="H224" i="15"/>
  <c r="G224" i="15"/>
  <c r="G222" i="15"/>
  <c r="G218" i="15"/>
  <c r="H217" i="15"/>
  <c r="G217" i="15"/>
  <c r="H214" i="15"/>
  <c r="G214" i="15"/>
  <c r="H213" i="15"/>
  <c r="G213" i="15"/>
  <c r="H212" i="15"/>
  <c r="G212" i="15"/>
  <c r="G211" i="15"/>
  <c r="H209" i="15"/>
  <c r="H208" i="15"/>
  <c r="G208" i="15"/>
  <c r="H207" i="15"/>
  <c r="H206" i="15"/>
  <c r="G206" i="15"/>
  <c r="H205" i="15"/>
  <c r="G205" i="15"/>
  <c r="H201" i="15"/>
  <c r="G201" i="15"/>
  <c r="H199" i="15"/>
  <c r="G199" i="15"/>
  <c r="G198" i="15"/>
  <c r="H196" i="15"/>
  <c r="G196" i="15"/>
  <c r="H194" i="15"/>
  <c r="G194" i="15"/>
  <c r="H192" i="15"/>
  <c r="G192" i="15"/>
  <c r="H191" i="15"/>
  <c r="D188" i="15"/>
  <c r="C188" i="15"/>
  <c r="G327" i="15" s="1"/>
  <c r="H180" i="15"/>
  <c r="G180" i="15"/>
  <c r="H179" i="15"/>
  <c r="G179" i="15"/>
  <c r="H176" i="15"/>
  <c r="G176" i="15"/>
  <c r="H175" i="15"/>
  <c r="G175" i="15"/>
  <c r="G174" i="15"/>
  <c r="H173" i="15"/>
  <c r="G173" i="15"/>
  <c r="H172" i="15"/>
  <c r="G172" i="15"/>
  <c r="H170" i="15"/>
  <c r="G170" i="15"/>
  <c r="G169" i="15"/>
  <c r="H168" i="15"/>
  <c r="H167" i="15"/>
  <c r="G167" i="15"/>
  <c r="H165" i="15"/>
  <c r="G165" i="15"/>
  <c r="H164" i="15"/>
  <c r="G164" i="15"/>
  <c r="H163" i="15"/>
  <c r="G163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155" i="15"/>
  <c r="G155" i="15"/>
  <c r="H153" i="15"/>
  <c r="G153" i="15"/>
  <c r="H151" i="15"/>
  <c r="G151" i="15"/>
  <c r="G148" i="15"/>
  <c r="H140" i="15"/>
  <c r="G140" i="15"/>
  <c r="H136" i="15"/>
  <c r="G136" i="15"/>
  <c r="H135" i="15"/>
  <c r="H134" i="15"/>
  <c r="H131" i="15"/>
  <c r="G131" i="15"/>
  <c r="H130" i="15"/>
  <c r="G130" i="15"/>
  <c r="G125" i="15"/>
  <c r="G124" i="15"/>
  <c r="G123" i="15"/>
  <c r="H122" i="15"/>
  <c r="H121" i="15"/>
  <c r="G121" i="15"/>
  <c r="H119" i="15"/>
  <c r="G119" i="15"/>
  <c r="G117" i="15"/>
  <c r="H114" i="15"/>
  <c r="G114" i="15"/>
  <c r="G113" i="15"/>
  <c r="H112" i="15"/>
  <c r="G112" i="15"/>
  <c r="H110" i="15"/>
  <c r="G110" i="15"/>
  <c r="H109" i="15"/>
  <c r="G109" i="15"/>
  <c r="H108" i="15"/>
  <c r="G108" i="15"/>
  <c r="H107" i="15"/>
  <c r="H106" i="15"/>
  <c r="G105" i="15"/>
  <c r="G104" i="15"/>
  <c r="H102" i="15"/>
  <c r="G102" i="15"/>
  <c r="G98" i="15"/>
  <c r="H96" i="15"/>
  <c r="G96" i="15"/>
  <c r="H95" i="15"/>
  <c r="G95" i="15"/>
  <c r="H94" i="15"/>
  <c r="G94" i="15"/>
  <c r="H92" i="15"/>
  <c r="H91" i="15"/>
  <c r="G91" i="15"/>
  <c r="H90" i="15"/>
  <c r="G90" i="15"/>
  <c r="H89" i="15"/>
  <c r="G89" i="15"/>
  <c r="H88" i="15"/>
  <c r="G88" i="15"/>
  <c r="D81" i="15"/>
  <c r="H178" i="15" s="1"/>
  <c r="C81" i="15"/>
  <c r="G72" i="15"/>
  <c r="G71" i="15"/>
  <c r="H70" i="15"/>
  <c r="G70" i="15"/>
  <c r="H69" i="15"/>
  <c r="G69" i="15"/>
  <c r="H68" i="15"/>
  <c r="G68" i="15"/>
  <c r="H66" i="15"/>
  <c r="G66" i="15"/>
  <c r="H65" i="15"/>
  <c r="G65" i="15"/>
  <c r="H64" i="15"/>
  <c r="H63" i="15"/>
  <c r="G63" i="15"/>
  <c r="H62" i="15"/>
  <c r="G62" i="15"/>
  <c r="H61" i="15"/>
  <c r="G61" i="15"/>
  <c r="H60" i="15"/>
  <c r="G60" i="15"/>
  <c r="H59" i="15"/>
  <c r="G59" i="15"/>
  <c r="H58" i="15"/>
  <c r="G58" i="15"/>
  <c r="H57" i="15"/>
  <c r="G57" i="15"/>
  <c r="G56" i="15"/>
  <c r="H55" i="15"/>
  <c r="G55" i="15"/>
  <c r="H54" i="15"/>
  <c r="G54" i="15"/>
  <c r="H52" i="15"/>
  <c r="G52" i="15"/>
  <c r="G51" i="15"/>
  <c r="G50" i="15"/>
  <c r="H49" i="15"/>
  <c r="G49" i="15"/>
  <c r="H47" i="15"/>
  <c r="G47" i="15"/>
  <c r="H46" i="15"/>
  <c r="G46" i="15"/>
  <c r="H45" i="15"/>
  <c r="G45" i="15"/>
  <c r="H44" i="15"/>
  <c r="G44" i="15"/>
  <c r="H43" i="15"/>
  <c r="G43" i="15"/>
  <c r="H41" i="15"/>
  <c r="G41" i="15"/>
  <c r="H40" i="15"/>
  <c r="G40" i="15"/>
  <c r="H39" i="15"/>
  <c r="H38" i="15"/>
  <c r="G38" i="15"/>
  <c r="H37" i="15"/>
  <c r="G37" i="15"/>
  <c r="H36" i="15"/>
  <c r="G36" i="15"/>
  <c r="H35" i="15"/>
  <c r="G35" i="15"/>
  <c r="H34" i="15"/>
  <c r="G34" i="15"/>
  <c r="G31" i="15"/>
  <c r="H29" i="15"/>
  <c r="G29" i="15"/>
  <c r="H28" i="15"/>
  <c r="G28" i="15"/>
  <c r="H27" i="15"/>
  <c r="G27" i="15"/>
  <c r="G26" i="15"/>
  <c r="H25" i="15"/>
  <c r="G25" i="15"/>
  <c r="H24" i="15"/>
  <c r="G24" i="15"/>
  <c r="H23" i="15"/>
  <c r="G23" i="15"/>
  <c r="D22" i="15"/>
  <c r="H73" i="15" s="1"/>
  <c r="C22" i="15"/>
  <c r="G73" i="15" s="1"/>
  <c r="D14" i="15"/>
  <c r="C14" i="15"/>
  <c r="D12" i="15"/>
  <c r="C12" i="15"/>
  <c r="D11" i="15"/>
  <c r="D10" i="15"/>
  <c r="H639" i="14"/>
  <c r="G639" i="14"/>
  <c r="H638" i="14"/>
  <c r="G638" i="14"/>
  <c r="H637" i="14"/>
  <c r="G637" i="14"/>
  <c r="H636" i="14"/>
  <c r="G636" i="14"/>
  <c r="H635" i="14"/>
  <c r="G635" i="14"/>
  <c r="H634" i="14"/>
  <c r="G634" i="14"/>
  <c r="H633" i="14"/>
  <c r="G633" i="14"/>
  <c r="H632" i="14"/>
  <c r="G632" i="14"/>
  <c r="H629" i="14"/>
  <c r="G629" i="14"/>
  <c r="H628" i="14"/>
  <c r="G628" i="14"/>
  <c r="H627" i="14"/>
  <c r="G627" i="14"/>
  <c r="H626" i="14"/>
  <c r="G626" i="14"/>
  <c r="H625" i="14"/>
  <c r="G625" i="14"/>
  <c r="H624" i="14"/>
  <c r="G624" i="14"/>
  <c r="H623" i="14"/>
  <c r="G623" i="14"/>
  <c r="H622" i="14"/>
  <c r="G622" i="14"/>
  <c r="H621" i="14"/>
  <c r="G621" i="14"/>
  <c r="H620" i="14"/>
  <c r="G620" i="14"/>
  <c r="H619" i="14"/>
  <c r="G619" i="14"/>
  <c r="H618" i="14"/>
  <c r="G618" i="14"/>
  <c r="H616" i="14"/>
  <c r="G614" i="14"/>
  <c r="H613" i="14"/>
  <c r="G613" i="14"/>
  <c r="D612" i="14"/>
  <c r="C612" i="14"/>
  <c r="H604" i="14"/>
  <c r="G604" i="14"/>
  <c r="H603" i="14"/>
  <c r="G603" i="14"/>
  <c r="H602" i="14"/>
  <c r="G602" i="14"/>
  <c r="H601" i="14"/>
  <c r="G601" i="14"/>
  <c r="H600" i="14"/>
  <c r="G600" i="14"/>
  <c r="H599" i="14"/>
  <c r="G599" i="14"/>
  <c r="H598" i="14"/>
  <c r="G598" i="14"/>
  <c r="H597" i="14"/>
  <c r="G597" i="14"/>
  <c r="H596" i="14"/>
  <c r="G596" i="14"/>
  <c r="H595" i="14"/>
  <c r="G595" i="14"/>
  <c r="H594" i="14"/>
  <c r="H593" i="14"/>
  <c r="G593" i="14"/>
  <c r="H592" i="14"/>
  <c r="G592" i="14"/>
  <c r="H591" i="14"/>
  <c r="G591" i="14"/>
  <c r="G590" i="14"/>
  <c r="H589" i="14"/>
  <c r="G589" i="14"/>
  <c r="G588" i="14"/>
  <c r="H587" i="14"/>
  <c r="G587" i="14"/>
  <c r="H586" i="14"/>
  <c r="G586" i="14"/>
  <c r="H585" i="14"/>
  <c r="G585" i="14"/>
  <c r="H584" i="14"/>
  <c r="G584" i="14"/>
  <c r="G583" i="14"/>
  <c r="H582" i="14"/>
  <c r="G582" i="14"/>
  <c r="H581" i="14"/>
  <c r="G581" i="14"/>
  <c r="H580" i="14"/>
  <c r="G580" i="14"/>
  <c r="H579" i="14"/>
  <c r="G579" i="14"/>
  <c r="H578" i="14"/>
  <c r="G578" i="14"/>
  <c r="H577" i="14"/>
  <c r="G577" i="14"/>
  <c r="H576" i="14"/>
  <c r="G576" i="14"/>
  <c r="H575" i="14"/>
  <c r="G575" i="14"/>
  <c r="H574" i="14"/>
  <c r="G574" i="14"/>
  <c r="H573" i="14"/>
  <c r="G573" i="14"/>
  <c r="H572" i="14"/>
  <c r="G572" i="14"/>
  <c r="H571" i="14"/>
  <c r="G571" i="14"/>
  <c r="H570" i="14"/>
  <c r="G570" i="14"/>
  <c r="H569" i="14"/>
  <c r="G569" i="14"/>
  <c r="H568" i="14"/>
  <c r="G568" i="14"/>
  <c r="H567" i="14"/>
  <c r="G567" i="14"/>
  <c r="H566" i="14"/>
  <c r="G566" i="14"/>
  <c r="H565" i="14"/>
  <c r="G565" i="14"/>
  <c r="H564" i="14"/>
  <c r="G564" i="14"/>
  <c r="H563" i="14"/>
  <c r="G563" i="14"/>
  <c r="H562" i="14"/>
  <c r="G562" i="14"/>
  <c r="G561" i="14"/>
  <c r="H560" i="14"/>
  <c r="G560" i="14"/>
  <c r="H559" i="14"/>
  <c r="G559" i="14"/>
  <c r="H558" i="14"/>
  <c r="G558" i="14"/>
  <c r="H557" i="14"/>
  <c r="G557" i="14"/>
  <c r="H556" i="14"/>
  <c r="G556" i="14"/>
  <c r="H555" i="14"/>
  <c r="G555" i="14"/>
  <c r="H554" i="14"/>
  <c r="G554" i="14"/>
  <c r="H553" i="14"/>
  <c r="G553" i="14"/>
  <c r="H552" i="14"/>
  <c r="G552" i="14"/>
  <c r="H551" i="14"/>
  <c r="G551" i="14"/>
  <c r="H550" i="14"/>
  <c r="G550" i="14"/>
  <c r="H549" i="14"/>
  <c r="G549" i="14"/>
  <c r="H548" i="14"/>
  <c r="G548" i="14"/>
  <c r="H547" i="14"/>
  <c r="G547" i="14"/>
  <c r="H546" i="14"/>
  <c r="G546" i="14"/>
  <c r="H545" i="14"/>
  <c r="G545" i="14"/>
  <c r="H544" i="14"/>
  <c r="G544" i="14"/>
  <c r="H543" i="14"/>
  <c r="G543" i="14"/>
  <c r="H542" i="14"/>
  <c r="G542" i="14"/>
  <c r="H541" i="14"/>
  <c r="G541" i="14"/>
  <c r="H540" i="14"/>
  <c r="G540" i="14"/>
  <c r="H539" i="14"/>
  <c r="H538" i="14"/>
  <c r="G538" i="14"/>
  <c r="H537" i="14"/>
  <c r="G537" i="14"/>
  <c r="H536" i="14"/>
  <c r="G536" i="14"/>
  <c r="H535" i="14"/>
  <c r="G535" i="14"/>
  <c r="H534" i="14"/>
  <c r="G534" i="14"/>
  <c r="H533" i="14"/>
  <c r="G533" i="14"/>
  <c r="H532" i="14"/>
  <c r="G532" i="14"/>
  <c r="H531" i="14"/>
  <c r="G531" i="14"/>
  <c r="H530" i="14"/>
  <c r="G530" i="14"/>
  <c r="H529" i="14"/>
  <c r="G529" i="14"/>
  <c r="H528" i="14"/>
  <c r="G528" i="14"/>
  <c r="H527" i="14"/>
  <c r="G527" i="14"/>
  <c r="H526" i="14"/>
  <c r="G526" i="14"/>
  <c r="H525" i="14"/>
  <c r="G525" i="14"/>
  <c r="H524" i="14"/>
  <c r="G524" i="14"/>
  <c r="H523" i="14"/>
  <c r="G523" i="14"/>
  <c r="H522" i="14"/>
  <c r="G522" i="14"/>
  <c r="H521" i="14"/>
  <c r="G521" i="14"/>
  <c r="H520" i="14"/>
  <c r="G520" i="14"/>
  <c r="H519" i="14"/>
  <c r="G519" i="14"/>
  <c r="H518" i="14"/>
  <c r="G518" i="14"/>
  <c r="H517" i="14"/>
  <c r="G517" i="14"/>
  <c r="H516" i="14"/>
  <c r="G516" i="14"/>
  <c r="H515" i="14"/>
  <c r="G515" i="14"/>
  <c r="G514" i="14"/>
  <c r="H513" i="14"/>
  <c r="G513" i="14"/>
  <c r="H512" i="14"/>
  <c r="G512" i="14"/>
  <c r="H511" i="14"/>
  <c r="G511" i="14"/>
  <c r="H510" i="14"/>
  <c r="G510" i="14"/>
  <c r="G509" i="14"/>
  <c r="H508" i="14"/>
  <c r="G508" i="14"/>
  <c r="G507" i="14"/>
  <c r="H506" i="14"/>
  <c r="G506" i="14"/>
  <c r="H505" i="14"/>
  <c r="G505" i="14"/>
  <c r="H504" i="14"/>
  <c r="G504" i="14"/>
  <c r="H503" i="14"/>
  <c r="G503" i="14"/>
  <c r="H502" i="14"/>
  <c r="G502" i="14"/>
  <c r="H501" i="14"/>
  <c r="G501" i="14"/>
  <c r="H500" i="14"/>
  <c r="G500" i="14"/>
  <c r="H498" i="14"/>
  <c r="G498" i="14"/>
  <c r="H497" i="14"/>
  <c r="G497" i="14"/>
  <c r="H496" i="14"/>
  <c r="G496" i="14"/>
  <c r="H495" i="14"/>
  <c r="G495" i="14"/>
  <c r="H494" i="14"/>
  <c r="G494" i="14"/>
  <c r="H493" i="14"/>
  <c r="G493" i="14"/>
  <c r="H492" i="14"/>
  <c r="G492" i="14"/>
  <c r="H491" i="14"/>
  <c r="G491" i="14"/>
  <c r="H490" i="14"/>
  <c r="G490" i="14"/>
  <c r="H488" i="14"/>
  <c r="G488" i="14"/>
  <c r="G487" i="14"/>
  <c r="H486" i="14"/>
  <c r="G486" i="14"/>
  <c r="H485" i="14"/>
  <c r="G485" i="14"/>
  <c r="H484" i="14"/>
  <c r="G484" i="14"/>
  <c r="H483" i="14"/>
  <c r="G483" i="14"/>
  <c r="H482" i="14"/>
  <c r="G482" i="14"/>
  <c r="H481" i="14"/>
  <c r="G481" i="14"/>
  <c r="H480" i="14"/>
  <c r="G480" i="14"/>
  <c r="H479" i="14"/>
  <c r="G479" i="14"/>
  <c r="H478" i="14"/>
  <c r="G478" i="14"/>
  <c r="H477" i="14"/>
  <c r="G477" i="14"/>
  <c r="H476" i="14"/>
  <c r="G476" i="14"/>
  <c r="H475" i="14"/>
  <c r="G475" i="14"/>
  <c r="H474" i="14"/>
  <c r="G474" i="14"/>
  <c r="H473" i="14"/>
  <c r="G473" i="14"/>
  <c r="H472" i="14"/>
  <c r="G472" i="14"/>
  <c r="H471" i="14"/>
  <c r="G471" i="14"/>
  <c r="H470" i="14"/>
  <c r="G470" i="14"/>
  <c r="H469" i="14"/>
  <c r="G469" i="14"/>
  <c r="H468" i="14"/>
  <c r="G468" i="14"/>
  <c r="H467" i="14"/>
  <c r="G467" i="14"/>
  <c r="H466" i="14"/>
  <c r="G466" i="14"/>
  <c r="H465" i="14"/>
  <c r="G465" i="14"/>
  <c r="H464" i="14"/>
  <c r="G464" i="14"/>
  <c r="H463" i="14"/>
  <c r="G463" i="14"/>
  <c r="H462" i="14"/>
  <c r="G462" i="14"/>
  <c r="H461" i="14"/>
  <c r="G461" i="14"/>
  <c r="H460" i="14"/>
  <c r="G460" i="14"/>
  <c r="H459" i="14"/>
  <c r="G459" i="14"/>
  <c r="H458" i="14"/>
  <c r="G458" i="14"/>
  <c r="H457" i="14"/>
  <c r="G457" i="14"/>
  <c r="H456" i="14"/>
  <c r="G456" i="14"/>
  <c r="H455" i="14"/>
  <c r="G455" i="14"/>
  <c r="H454" i="14"/>
  <c r="G454" i="14"/>
  <c r="H453" i="14"/>
  <c r="G453" i="14"/>
  <c r="H452" i="14"/>
  <c r="G452" i="14"/>
  <c r="H451" i="14"/>
  <c r="G451" i="14"/>
  <c r="H450" i="14"/>
  <c r="G450" i="14"/>
  <c r="H449" i="14"/>
  <c r="G449" i="14"/>
  <c r="H448" i="14"/>
  <c r="G448" i="14"/>
  <c r="H447" i="14"/>
  <c r="G447" i="14"/>
  <c r="G446" i="14"/>
  <c r="H445" i="14"/>
  <c r="G445" i="14"/>
  <c r="H444" i="14"/>
  <c r="G444" i="14"/>
  <c r="H443" i="14"/>
  <c r="G443" i="14"/>
  <c r="H442" i="14"/>
  <c r="G442" i="14"/>
  <c r="H441" i="14"/>
  <c r="G441" i="14"/>
  <c r="H440" i="14"/>
  <c r="G440" i="14"/>
  <c r="H439" i="14"/>
  <c r="G439" i="14"/>
  <c r="H438" i="14"/>
  <c r="G438" i="14"/>
  <c r="H437" i="14"/>
  <c r="G437" i="14"/>
  <c r="H436" i="14"/>
  <c r="G436" i="14"/>
  <c r="H435" i="14"/>
  <c r="G434" i="14"/>
  <c r="H433" i="14"/>
  <c r="G433" i="14"/>
  <c r="H432" i="14"/>
  <c r="G432" i="14"/>
  <c r="H431" i="14"/>
  <c r="G431" i="14"/>
  <c r="H430" i="14"/>
  <c r="G430" i="14"/>
  <c r="H429" i="14"/>
  <c r="G429" i="14"/>
  <c r="H428" i="14"/>
  <c r="G428" i="14"/>
  <c r="H427" i="14"/>
  <c r="G427" i="14"/>
  <c r="H426" i="14"/>
  <c r="G426" i="14"/>
  <c r="H425" i="14"/>
  <c r="G425" i="14"/>
  <c r="H421" i="14"/>
  <c r="G421" i="14"/>
  <c r="H420" i="14"/>
  <c r="G420" i="14"/>
  <c r="H418" i="14"/>
  <c r="G418" i="14"/>
  <c r="H417" i="14"/>
  <c r="G417" i="14"/>
  <c r="H416" i="14"/>
  <c r="G416" i="14"/>
  <c r="H415" i="14"/>
  <c r="G415" i="14"/>
  <c r="H414" i="14"/>
  <c r="G414" i="14"/>
  <c r="H412" i="14"/>
  <c r="G412" i="14"/>
  <c r="H411" i="14"/>
  <c r="G411" i="14"/>
  <c r="H410" i="14"/>
  <c r="H409" i="14"/>
  <c r="G409" i="14"/>
  <c r="H408" i="14"/>
  <c r="G408" i="14"/>
  <c r="H407" i="14"/>
  <c r="G407" i="14"/>
  <c r="H406" i="14"/>
  <c r="H405" i="14"/>
  <c r="G405" i="14"/>
  <c r="H404" i="14"/>
  <c r="G404" i="14"/>
  <c r="H403" i="14"/>
  <c r="G403" i="14"/>
  <c r="H402" i="14"/>
  <c r="G402" i="14"/>
  <c r="H401" i="14"/>
  <c r="G401" i="14"/>
  <c r="H400" i="14"/>
  <c r="H399" i="14"/>
  <c r="G399" i="14"/>
  <c r="H398" i="14"/>
  <c r="G398" i="14"/>
  <c r="H397" i="14"/>
  <c r="G397" i="14"/>
  <c r="H396" i="14"/>
  <c r="H394" i="14"/>
  <c r="H393" i="14"/>
  <c r="G393" i="14"/>
  <c r="H392" i="14"/>
  <c r="G392" i="14"/>
  <c r="H390" i="14"/>
  <c r="G390" i="14"/>
  <c r="H389" i="14"/>
  <c r="H388" i="14"/>
  <c r="G388" i="14"/>
  <c r="H387" i="14"/>
  <c r="H386" i="14"/>
  <c r="G386" i="14"/>
  <c r="H385" i="14"/>
  <c r="G385" i="14"/>
  <c r="H384" i="14"/>
  <c r="G384" i="14"/>
  <c r="H382" i="14"/>
  <c r="G382" i="14"/>
  <c r="H381" i="14"/>
  <c r="G381" i="14"/>
  <c r="H380" i="14"/>
  <c r="H379" i="14"/>
  <c r="G379" i="14"/>
  <c r="H378" i="14"/>
  <c r="H376" i="14"/>
  <c r="G376" i="14"/>
  <c r="H375" i="14"/>
  <c r="G375" i="14"/>
  <c r="H374" i="14"/>
  <c r="G374" i="14"/>
  <c r="H373" i="14"/>
  <c r="G373" i="14"/>
  <c r="H372" i="14"/>
  <c r="D371" i="14"/>
  <c r="C371" i="14"/>
  <c r="G406" i="14" s="1"/>
  <c r="H363" i="14"/>
  <c r="G363" i="14"/>
  <c r="H362" i="14"/>
  <c r="G362" i="14"/>
  <c r="H361" i="14"/>
  <c r="G361" i="14"/>
  <c r="H360" i="14"/>
  <c r="G360" i="14"/>
  <c r="H359" i="14"/>
  <c r="G359" i="14"/>
  <c r="H358" i="14"/>
  <c r="G358" i="14"/>
  <c r="H357" i="14"/>
  <c r="G357" i="14"/>
  <c r="H356" i="14"/>
  <c r="G356" i="14"/>
  <c r="H355" i="14"/>
  <c r="G355" i="14"/>
  <c r="H354" i="14"/>
  <c r="G354" i="14"/>
  <c r="H353" i="14"/>
  <c r="G353" i="14"/>
  <c r="H352" i="14"/>
  <c r="G352" i="14"/>
  <c r="H351" i="14"/>
  <c r="G351" i="14"/>
  <c r="H350" i="14"/>
  <c r="G350" i="14"/>
  <c r="H349" i="14"/>
  <c r="G349" i="14"/>
  <c r="H348" i="14"/>
  <c r="G348" i="14"/>
  <c r="H347" i="14"/>
  <c r="G347" i="14"/>
  <c r="H346" i="14"/>
  <c r="G346" i="14"/>
  <c r="H345" i="14"/>
  <c r="G345" i="14"/>
  <c r="H344" i="14"/>
  <c r="G344" i="14"/>
  <c r="H343" i="14"/>
  <c r="G343" i="14"/>
  <c r="H342" i="14"/>
  <c r="G342" i="14"/>
  <c r="H341" i="14"/>
  <c r="G341" i="14"/>
  <c r="H340" i="14"/>
  <c r="G340" i="14"/>
  <c r="H339" i="14"/>
  <c r="G339" i="14"/>
  <c r="H337" i="14"/>
  <c r="G337" i="14"/>
  <c r="H336" i="14"/>
  <c r="G336" i="14"/>
  <c r="H335" i="14"/>
  <c r="G335" i="14"/>
  <c r="H334" i="14"/>
  <c r="G334" i="14"/>
  <c r="H333" i="14"/>
  <c r="G333" i="14"/>
  <c r="H332" i="14"/>
  <c r="G332" i="14"/>
  <c r="H331" i="14"/>
  <c r="G331" i="14"/>
  <c r="H330" i="14"/>
  <c r="G330" i="14"/>
  <c r="H329" i="14"/>
  <c r="G329" i="14"/>
  <c r="H328" i="14"/>
  <c r="G328" i="14"/>
  <c r="H327" i="14"/>
  <c r="G327" i="14"/>
  <c r="H326" i="14"/>
  <c r="G326" i="14"/>
  <c r="H325" i="14"/>
  <c r="G325" i="14"/>
  <c r="H323" i="14"/>
  <c r="G323" i="14"/>
  <c r="H322" i="14"/>
  <c r="G322" i="14"/>
  <c r="H321" i="14"/>
  <c r="G321" i="14"/>
  <c r="H320" i="14"/>
  <c r="G320" i="14"/>
  <c r="H319" i="14"/>
  <c r="G319" i="14"/>
  <c r="H318" i="14"/>
  <c r="H317" i="14"/>
  <c r="G317" i="14"/>
  <c r="H316" i="14"/>
  <c r="G316" i="14"/>
  <c r="H315" i="14"/>
  <c r="G315" i="14"/>
  <c r="H314" i="14"/>
  <c r="G314" i="14"/>
  <c r="H313" i="14"/>
  <c r="G313" i="14"/>
  <c r="G312" i="14"/>
  <c r="H311" i="14"/>
  <c r="G311" i="14"/>
  <c r="H310" i="14"/>
  <c r="G310" i="14"/>
  <c r="H309" i="14"/>
  <c r="G309" i="14"/>
  <c r="H308" i="14"/>
  <c r="G308" i="14"/>
  <c r="H307" i="14"/>
  <c r="G307" i="14"/>
  <c r="H306" i="14"/>
  <c r="G306" i="14"/>
  <c r="H305" i="14"/>
  <c r="G305" i="14"/>
  <c r="H304" i="14"/>
  <c r="G304" i="14"/>
  <c r="H303" i="14"/>
  <c r="G303" i="14"/>
  <c r="H302" i="14"/>
  <c r="G302" i="14"/>
  <c r="H301" i="14"/>
  <c r="G301" i="14"/>
  <c r="H300" i="14"/>
  <c r="G300" i="14"/>
  <c r="H299" i="14"/>
  <c r="G299" i="14"/>
  <c r="H298" i="14"/>
  <c r="G298" i="14"/>
  <c r="H297" i="14"/>
  <c r="G297" i="14"/>
  <c r="H296" i="14"/>
  <c r="G296" i="14"/>
  <c r="H295" i="14"/>
  <c r="G295" i="14"/>
  <c r="H294" i="14"/>
  <c r="G294" i="14"/>
  <c r="H293" i="14"/>
  <c r="H292" i="14"/>
  <c r="G292" i="14"/>
  <c r="H291" i="14"/>
  <c r="G291" i="14"/>
  <c r="H290" i="14"/>
  <c r="G290" i="14"/>
  <c r="H289" i="14"/>
  <c r="G289" i="14"/>
  <c r="H288" i="14"/>
  <c r="G288" i="14"/>
  <c r="H287" i="14"/>
  <c r="G287" i="14"/>
  <c r="H286" i="14"/>
  <c r="G286" i="14"/>
  <c r="H285" i="14"/>
  <c r="G285" i="14"/>
  <c r="H284" i="14"/>
  <c r="G284" i="14"/>
  <c r="H283" i="14"/>
  <c r="G283" i="14"/>
  <c r="H282" i="14"/>
  <c r="G282" i="14"/>
  <c r="H281" i="14"/>
  <c r="G281" i="14"/>
  <c r="H280" i="14"/>
  <c r="G280" i="14"/>
  <c r="H279" i="14"/>
  <c r="G279" i="14"/>
  <c r="H278" i="14"/>
  <c r="G278" i="14"/>
  <c r="H277" i="14"/>
  <c r="G277" i="14"/>
  <c r="H276" i="14"/>
  <c r="G276" i="14"/>
  <c r="H275" i="14"/>
  <c r="G275" i="14"/>
  <c r="H274" i="14"/>
  <c r="G274" i="14"/>
  <c r="H273" i="14"/>
  <c r="G273" i="14"/>
  <c r="H272" i="14"/>
  <c r="G272" i="14"/>
  <c r="H271" i="14"/>
  <c r="G271" i="14"/>
  <c r="H270" i="14"/>
  <c r="G270" i="14"/>
  <c r="H269" i="14"/>
  <c r="G269" i="14"/>
  <c r="H268" i="14"/>
  <c r="G268" i="14"/>
  <c r="H267" i="14"/>
  <c r="G267" i="14"/>
  <c r="H266" i="14"/>
  <c r="G266" i="14"/>
  <c r="H265" i="14"/>
  <c r="G265" i="14"/>
  <c r="H264" i="14"/>
  <c r="G264" i="14"/>
  <c r="H263" i="14"/>
  <c r="G263" i="14"/>
  <c r="H262" i="14"/>
  <c r="G262" i="14"/>
  <c r="H261" i="14"/>
  <c r="G261" i="14"/>
  <c r="H260" i="14"/>
  <c r="G260" i="14"/>
  <c r="H259" i="14"/>
  <c r="G259" i="14"/>
  <c r="H257" i="14"/>
  <c r="G257" i="14"/>
  <c r="H256" i="14"/>
  <c r="G256" i="14"/>
  <c r="H254" i="14"/>
  <c r="G254" i="14"/>
  <c r="H253" i="14"/>
  <c r="G253" i="14"/>
  <c r="H252" i="14"/>
  <c r="G252" i="14"/>
  <c r="H251" i="14"/>
  <c r="G251" i="14"/>
  <c r="H250" i="14"/>
  <c r="G250" i="14"/>
  <c r="H249" i="14"/>
  <c r="G249" i="14"/>
  <c r="H248" i="14"/>
  <c r="H247" i="14"/>
  <c r="G247" i="14"/>
  <c r="H246" i="14"/>
  <c r="G246" i="14"/>
  <c r="H245" i="14"/>
  <c r="G245" i="14"/>
  <c r="H244" i="14"/>
  <c r="G244" i="14"/>
  <c r="H243" i="14"/>
  <c r="G243" i="14"/>
  <c r="H242" i="14"/>
  <c r="G242" i="14"/>
  <c r="H241" i="14"/>
  <c r="G241" i="14"/>
  <c r="H240" i="14"/>
  <c r="G240" i="14"/>
  <c r="H239" i="14"/>
  <c r="G239" i="14"/>
  <c r="H238" i="14"/>
  <c r="G238" i="14"/>
  <c r="H237" i="14"/>
  <c r="G237" i="14"/>
  <c r="H236" i="14"/>
  <c r="G236" i="14"/>
  <c r="H235" i="14"/>
  <c r="G235" i="14"/>
  <c r="H234" i="14"/>
  <c r="G234" i="14"/>
  <c r="H233" i="14"/>
  <c r="G233" i="14"/>
  <c r="H232" i="14"/>
  <c r="G232" i="14"/>
  <c r="H231" i="14"/>
  <c r="G231" i="14"/>
  <c r="G230" i="14"/>
  <c r="H229" i="14"/>
  <c r="G229" i="14"/>
  <c r="H228" i="14"/>
  <c r="G228" i="14"/>
  <c r="H227" i="14"/>
  <c r="G227" i="14"/>
  <c r="H226" i="14"/>
  <c r="G226" i="14"/>
  <c r="G225" i="14"/>
  <c r="H224" i="14"/>
  <c r="G224" i="14"/>
  <c r="H223" i="14"/>
  <c r="G223" i="14"/>
  <c r="H222" i="14"/>
  <c r="G222" i="14"/>
  <c r="H221" i="14"/>
  <c r="G221" i="14"/>
  <c r="H220" i="14"/>
  <c r="G220" i="14"/>
  <c r="H219" i="14"/>
  <c r="G219" i="14"/>
  <c r="G218" i="14"/>
  <c r="H217" i="14"/>
  <c r="G217" i="14"/>
  <c r="H216" i="14"/>
  <c r="G216" i="14"/>
  <c r="H215" i="14"/>
  <c r="G215" i="14"/>
  <c r="H214" i="14"/>
  <c r="G214" i="14"/>
  <c r="H213" i="14"/>
  <c r="G213" i="14"/>
  <c r="H212" i="14"/>
  <c r="G212" i="14"/>
  <c r="H211" i="14"/>
  <c r="G211" i="14"/>
  <c r="H210" i="14"/>
  <c r="G210" i="14"/>
  <c r="H209" i="14"/>
  <c r="G209" i="14"/>
  <c r="H208" i="14"/>
  <c r="G208" i="14"/>
  <c r="H207" i="14"/>
  <c r="G207" i="14"/>
  <c r="H206" i="14"/>
  <c r="G206" i="14"/>
  <c r="H205" i="14"/>
  <c r="H204" i="14"/>
  <c r="G204" i="14"/>
  <c r="H203" i="14"/>
  <c r="G202" i="14"/>
  <c r="H201" i="14"/>
  <c r="G201" i="14"/>
  <c r="H200" i="14"/>
  <c r="G200" i="14"/>
  <c r="H199" i="14"/>
  <c r="G199" i="14"/>
  <c r="H198" i="14"/>
  <c r="G198" i="14"/>
  <c r="H197" i="14"/>
  <c r="G197" i="14"/>
  <c r="H196" i="14"/>
  <c r="G196" i="14"/>
  <c r="H194" i="14"/>
  <c r="G194" i="14"/>
  <c r="H193" i="14"/>
  <c r="G193" i="14"/>
  <c r="H192" i="14"/>
  <c r="G192" i="14"/>
  <c r="H191" i="14"/>
  <c r="G191" i="14"/>
  <c r="H190" i="14"/>
  <c r="G190" i="14"/>
  <c r="H189" i="14"/>
  <c r="D188" i="14"/>
  <c r="H338" i="14" s="1"/>
  <c r="C188" i="14"/>
  <c r="G338" i="14" s="1"/>
  <c r="H180" i="14"/>
  <c r="G180" i="14"/>
  <c r="H179" i="14"/>
  <c r="G179" i="14"/>
  <c r="H178" i="14"/>
  <c r="G178" i="14"/>
  <c r="H177" i="14"/>
  <c r="G177" i="14"/>
  <c r="H176" i="14"/>
  <c r="G176" i="14"/>
  <c r="H175" i="14"/>
  <c r="G175" i="14"/>
  <c r="H174" i="14"/>
  <c r="G174" i="14"/>
  <c r="H173" i="14"/>
  <c r="G173" i="14"/>
  <c r="H172" i="14"/>
  <c r="G172" i="14"/>
  <c r="H171" i="14"/>
  <c r="G171" i="14"/>
  <c r="H170" i="14"/>
  <c r="G170" i="14"/>
  <c r="H169" i="14"/>
  <c r="G169" i="14"/>
  <c r="H168" i="14"/>
  <c r="G168" i="14"/>
  <c r="H167" i="14"/>
  <c r="G167" i="14"/>
  <c r="H166" i="14"/>
  <c r="G166" i="14"/>
  <c r="H165" i="14"/>
  <c r="G165" i="14"/>
  <c r="H164" i="14"/>
  <c r="G164" i="14"/>
  <c r="H163" i="14"/>
  <c r="G163" i="14"/>
  <c r="H162" i="14"/>
  <c r="G162" i="14"/>
  <c r="H161" i="14"/>
  <c r="G161" i="14"/>
  <c r="H160" i="14"/>
  <c r="G160" i="14"/>
  <c r="H159" i="14"/>
  <c r="G159" i="14"/>
  <c r="H158" i="14"/>
  <c r="G158" i="14"/>
  <c r="H157" i="14"/>
  <c r="G157" i="14"/>
  <c r="H155" i="14"/>
  <c r="G155" i="14"/>
  <c r="H154" i="14"/>
  <c r="G154" i="14"/>
  <c r="H153" i="14"/>
  <c r="G153" i="14"/>
  <c r="H152" i="14"/>
  <c r="G152" i="14"/>
  <c r="H151" i="14"/>
  <c r="G151" i="14"/>
  <c r="H149" i="14"/>
  <c r="G149" i="14"/>
  <c r="H147" i="14"/>
  <c r="G147" i="14"/>
  <c r="G146" i="14"/>
  <c r="H145" i="14"/>
  <c r="G145" i="14"/>
  <c r="H143" i="14"/>
  <c r="H140" i="14"/>
  <c r="G140" i="14"/>
  <c r="H139" i="14"/>
  <c r="H138" i="14"/>
  <c r="G138" i="14"/>
  <c r="H136" i="14"/>
  <c r="G136" i="14"/>
  <c r="H135" i="14"/>
  <c r="H134" i="14"/>
  <c r="G134" i="14"/>
  <c r="H132" i="14"/>
  <c r="H131" i="14"/>
  <c r="G131" i="14"/>
  <c r="H130" i="14"/>
  <c r="G130" i="14"/>
  <c r="H129" i="14"/>
  <c r="G129" i="14"/>
  <c r="H128" i="14"/>
  <c r="G128" i="14"/>
  <c r="G127" i="14"/>
  <c r="H126" i="14"/>
  <c r="G126" i="14"/>
  <c r="H125" i="14"/>
  <c r="G125" i="14"/>
  <c r="H123" i="14"/>
  <c r="G123" i="14"/>
  <c r="H121" i="14"/>
  <c r="G121" i="14"/>
  <c r="H120" i="14"/>
  <c r="G120" i="14"/>
  <c r="H119" i="14"/>
  <c r="G119" i="14"/>
  <c r="G118" i="14"/>
  <c r="H117" i="14"/>
  <c r="G117" i="14"/>
  <c r="H116" i="14"/>
  <c r="G116" i="14"/>
  <c r="H115" i="14"/>
  <c r="H114" i="14"/>
  <c r="G114" i="14"/>
  <c r="H113" i="14"/>
  <c r="G113" i="14"/>
  <c r="H112" i="14"/>
  <c r="G112" i="14"/>
  <c r="H111" i="14"/>
  <c r="G111" i="14"/>
  <c r="H110" i="14"/>
  <c r="G110" i="14"/>
  <c r="H109" i="14"/>
  <c r="G109" i="14"/>
  <c r="H108" i="14"/>
  <c r="G108" i="14"/>
  <c r="H107" i="14"/>
  <c r="G107" i="14"/>
  <c r="H106" i="14"/>
  <c r="G106" i="14"/>
  <c r="H105" i="14"/>
  <c r="G105" i="14"/>
  <c r="G104" i="14"/>
  <c r="H103" i="14"/>
  <c r="H102" i="14"/>
  <c r="G102" i="14"/>
  <c r="H101" i="14"/>
  <c r="G101" i="14"/>
  <c r="H100" i="14"/>
  <c r="G100" i="14"/>
  <c r="H99" i="14"/>
  <c r="G99" i="14"/>
  <c r="H98" i="14"/>
  <c r="G98" i="14"/>
  <c r="H97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G88" i="14"/>
  <c r="H87" i="14"/>
  <c r="G87" i="14"/>
  <c r="H84" i="14"/>
  <c r="G84" i="14"/>
  <c r="H83" i="14"/>
  <c r="G83" i="14"/>
  <c r="H82" i="14"/>
  <c r="D81" i="14"/>
  <c r="H156" i="14" s="1"/>
  <c r="C81" i="14"/>
  <c r="H73" i="14"/>
  <c r="G73" i="14"/>
  <c r="H72" i="14"/>
  <c r="G72" i="14"/>
  <c r="H71" i="14"/>
  <c r="G71" i="14"/>
  <c r="H70" i="14"/>
  <c r="G70" i="14"/>
  <c r="H69" i="14"/>
  <c r="G69" i="14"/>
  <c r="H68" i="14"/>
  <c r="G68" i="14"/>
  <c r="G67" i="14"/>
  <c r="H66" i="14"/>
  <c r="G66" i="14"/>
  <c r="H65" i="14"/>
  <c r="G65" i="14"/>
  <c r="H64" i="14"/>
  <c r="G64" i="14"/>
  <c r="H63" i="14"/>
  <c r="G63" i="14"/>
  <c r="H62" i="14"/>
  <c r="G62" i="14"/>
  <c r="H61" i="14"/>
  <c r="G61" i="14"/>
  <c r="H60" i="14"/>
  <c r="G60" i="14"/>
  <c r="H59" i="14"/>
  <c r="G59" i="14"/>
  <c r="H58" i="14"/>
  <c r="G58" i="14"/>
  <c r="H56" i="14"/>
  <c r="G56" i="14"/>
  <c r="H55" i="14"/>
  <c r="G55" i="14"/>
  <c r="H54" i="14"/>
  <c r="G54" i="14"/>
  <c r="H53" i="14"/>
  <c r="G53" i="14"/>
  <c r="H52" i="14"/>
  <c r="G52" i="14"/>
  <c r="H51" i="14"/>
  <c r="G51" i="14"/>
  <c r="H50" i="14"/>
  <c r="G50" i="14"/>
  <c r="H49" i="14"/>
  <c r="G49" i="14"/>
  <c r="H48" i="14"/>
  <c r="G48" i="14"/>
  <c r="H47" i="14"/>
  <c r="G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H33" i="14"/>
  <c r="G33" i="14"/>
  <c r="H32" i="14"/>
  <c r="G32" i="14"/>
  <c r="H31" i="14"/>
  <c r="G31" i="14"/>
  <c r="H30" i="14"/>
  <c r="H29" i="14"/>
  <c r="G29" i="14"/>
  <c r="H28" i="14"/>
  <c r="H27" i="14"/>
  <c r="G27" i="14"/>
  <c r="H26" i="14"/>
  <c r="G26" i="14"/>
  <c r="H25" i="14"/>
  <c r="G25" i="14"/>
  <c r="H24" i="14"/>
  <c r="G24" i="14"/>
  <c r="H23" i="14"/>
  <c r="G23" i="14"/>
  <c r="D22" i="14"/>
  <c r="C22" i="14"/>
  <c r="G57" i="14" s="1"/>
  <c r="C14" i="14"/>
  <c r="D13" i="14"/>
  <c r="D12" i="14"/>
  <c r="C12" i="14"/>
  <c r="C10" i="14"/>
  <c r="H637" i="13"/>
  <c r="G637" i="13"/>
  <c r="H635" i="13"/>
  <c r="G635" i="13"/>
  <c r="G633" i="13"/>
  <c r="H626" i="13"/>
  <c r="G626" i="13"/>
  <c r="G625" i="13"/>
  <c r="H624" i="13"/>
  <c r="G624" i="13"/>
  <c r="G622" i="13"/>
  <c r="G619" i="13"/>
  <c r="G618" i="13"/>
  <c r="G613" i="13"/>
  <c r="D612" i="13"/>
  <c r="C612" i="13"/>
  <c r="G634" i="13" s="1"/>
  <c r="H604" i="13"/>
  <c r="G604" i="13"/>
  <c r="H603" i="13"/>
  <c r="G603" i="13"/>
  <c r="H601" i="13"/>
  <c r="G601" i="13"/>
  <c r="G600" i="13"/>
  <c r="H599" i="13"/>
  <c r="G599" i="13"/>
  <c r="G598" i="13"/>
  <c r="H596" i="13"/>
  <c r="G596" i="13"/>
  <c r="H594" i="13"/>
  <c r="G594" i="13"/>
  <c r="H593" i="13"/>
  <c r="G593" i="13"/>
  <c r="G592" i="13"/>
  <c r="H591" i="13"/>
  <c r="H587" i="13"/>
  <c r="G587" i="13"/>
  <c r="H586" i="13"/>
  <c r="G586" i="13"/>
  <c r="G585" i="13"/>
  <c r="G584" i="13"/>
  <c r="G582" i="13"/>
  <c r="H581" i="13"/>
  <c r="G581" i="13"/>
  <c r="G580" i="13"/>
  <c r="H579" i="13"/>
  <c r="G579" i="13"/>
  <c r="G578" i="13"/>
  <c r="G577" i="13"/>
  <c r="H576" i="13"/>
  <c r="G576" i="13"/>
  <c r="H575" i="13"/>
  <c r="G575" i="13"/>
  <c r="H574" i="13"/>
  <c r="G574" i="13"/>
  <c r="H573" i="13"/>
  <c r="G573" i="13"/>
  <c r="H572" i="13"/>
  <c r="G572" i="13"/>
  <c r="G570" i="13"/>
  <c r="H569" i="13"/>
  <c r="G569" i="13"/>
  <c r="H566" i="13"/>
  <c r="G566" i="13"/>
  <c r="H562" i="13"/>
  <c r="G562" i="13"/>
  <c r="G561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G545" i="13"/>
  <c r="H543" i="13"/>
  <c r="G543" i="13"/>
  <c r="H542" i="13"/>
  <c r="G542" i="13"/>
  <c r="H541" i="13"/>
  <c r="G541" i="13"/>
  <c r="H540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1" i="13"/>
  <c r="G531" i="13"/>
  <c r="G530" i="13"/>
  <c r="H529" i="13"/>
  <c r="G529" i="13"/>
  <c r="G527" i="13"/>
  <c r="G526" i="13"/>
  <c r="H524" i="13"/>
  <c r="G524" i="13"/>
  <c r="G523" i="13"/>
  <c r="H522" i="13"/>
  <c r="G522" i="13"/>
  <c r="H521" i="13"/>
  <c r="G521" i="13"/>
  <c r="H520" i="13"/>
  <c r="G520" i="13"/>
  <c r="H519" i="13"/>
  <c r="G519" i="13"/>
  <c r="G518" i="13"/>
  <c r="G517" i="13"/>
  <c r="G515" i="13"/>
  <c r="H514" i="13"/>
  <c r="G514" i="13"/>
  <c r="G513" i="13"/>
  <c r="G512" i="13"/>
  <c r="G511" i="13"/>
  <c r="H510" i="13"/>
  <c r="G510" i="13"/>
  <c r="G508" i="13"/>
  <c r="G507" i="13"/>
  <c r="H506" i="13"/>
  <c r="G506" i="13"/>
  <c r="H505" i="13"/>
  <c r="G505" i="13"/>
  <c r="H504" i="13"/>
  <c r="G504" i="13"/>
  <c r="H503" i="13"/>
  <c r="G503" i="13"/>
  <c r="H502" i="13"/>
  <c r="G502" i="13"/>
  <c r="G501" i="13"/>
  <c r="H500" i="13"/>
  <c r="G500" i="13"/>
  <c r="G497" i="13"/>
  <c r="G496" i="13"/>
  <c r="G495" i="13"/>
  <c r="G492" i="13"/>
  <c r="H491" i="13"/>
  <c r="G491" i="13"/>
  <c r="H490" i="13"/>
  <c r="G490" i="13"/>
  <c r="G489" i="13"/>
  <c r="H488" i="13"/>
  <c r="G488" i="13"/>
  <c r="G487" i="13"/>
  <c r="H486" i="13"/>
  <c r="G486" i="13"/>
  <c r="G485" i="13"/>
  <c r="G484" i="13"/>
  <c r="G483" i="13"/>
  <c r="H482" i="13"/>
  <c r="G482" i="13"/>
  <c r="G481" i="13"/>
  <c r="H480" i="13"/>
  <c r="H479" i="13"/>
  <c r="G479" i="13"/>
  <c r="H478" i="13"/>
  <c r="G478" i="13"/>
  <c r="H477" i="13"/>
  <c r="G477" i="13"/>
  <c r="H475" i="13"/>
  <c r="G475" i="13"/>
  <c r="H474" i="13"/>
  <c r="G474" i="13"/>
  <c r="G472" i="13"/>
  <c r="H471" i="13"/>
  <c r="G471" i="13"/>
  <c r="G469" i="13"/>
  <c r="H468" i="13"/>
  <c r="G468" i="13"/>
  <c r="G466" i="13"/>
  <c r="G465" i="13"/>
  <c r="G464" i="13"/>
  <c r="H463" i="13"/>
  <c r="G463" i="13"/>
  <c r="G462" i="13"/>
  <c r="H461" i="13"/>
  <c r="G461" i="13"/>
  <c r="G459" i="13"/>
  <c r="H458" i="13"/>
  <c r="G458" i="13"/>
  <c r="H457" i="13"/>
  <c r="G457" i="13"/>
  <c r="H456" i="13"/>
  <c r="G456" i="13"/>
  <c r="H454" i="13"/>
  <c r="H453" i="13"/>
  <c r="G453" i="13"/>
  <c r="H452" i="13"/>
  <c r="G452" i="13"/>
  <c r="H449" i="13"/>
  <c r="G449" i="13"/>
  <c r="H448" i="13"/>
  <c r="G448" i="13"/>
  <c r="H447" i="13"/>
  <c r="G447" i="13"/>
  <c r="G445" i="13"/>
  <c r="H444" i="13"/>
  <c r="G444" i="13"/>
  <c r="H443" i="13"/>
  <c r="H442" i="13"/>
  <c r="G442" i="13"/>
  <c r="H440" i="13"/>
  <c r="G440" i="13"/>
  <c r="H439" i="13"/>
  <c r="G439" i="13"/>
  <c r="H438" i="13"/>
  <c r="G438" i="13"/>
  <c r="H436" i="13"/>
  <c r="G436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1" i="13"/>
  <c r="H420" i="13"/>
  <c r="G420" i="13"/>
  <c r="H418" i="13"/>
  <c r="G418" i="13"/>
  <c r="H417" i="13"/>
  <c r="G417" i="13"/>
  <c r="H415" i="13"/>
  <c r="G415" i="13"/>
  <c r="H414" i="13"/>
  <c r="G414" i="13"/>
  <c r="H413" i="13"/>
  <c r="H412" i="13"/>
  <c r="G412" i="13"/>
  <c r="H409" i="13"/>
  <c r="H407" i="13"/>
  <c r="G407" i="13"/>
  <c r="H404" i="13"/>
  <c r="G404" i="13"/>
  <c r="H403" i="13"/>
  <c r="G403" i="13"/>
  <c r="H400" i="13"/>
  <c r="G400" i="13"/>
  <c r="G399" i="13"/>
  <c r="G398" i="13"/>
  <c r="H397" i="13"/>
  <c r="G397" i="13"/>
  <c r="G396" i="13"/>
  <c r="H393" i="13"/>
  <c r="G393" i="13"/>
  <c r="H392" i="13"/>
  <c r="G392" i="13"/>
  <c r="H390" i="13"/>
  <c r="G390" i="13"/>
  <c r="G389" i="13"/>
  <c r="G388" i="13"/>
  <c r="H385" i="13"/>
  <c r="G385" i="13"/>
  <c r="H382" i="13"/>
  <c r="G382" i="13"/>
  <c r="H381" i="13"/>
  <c r="H379" i="13"/>
  <c r="G379" i="13"/>
  <c r="G378" i="13"/>
  <c r="H376" i="13"/>
  <c r="G376" i="13"/>
  <c r="H375" i="13"/>
  <c r="G375" i="13"/>
  <c r="G374" i="13"/>
  <c r="D371" i="13"/>
  <c r="H602" i="13" s="1"/>
  <c r="C371" i="13"/>
  <c r="G602" i="13" s="1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48" i="13"/>
  <c r="G348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G340" i="13"/>
  <c r="H339" i="13"/>
  <c r="G339" i="13"/>
  <c r="H337" i="13"/>
  <c r="G337" i="13"/>
  <c r="G336" i="13"/>
  <c r="H335" i="13"/>
  <c r="G335" i="13"/>
  <c r="G334" i="13"/>
  <c r="H333" i="13"/>
  <c r="G333" i="13"/>
  <c r="G332" i="13"/>
  <c r="H330" i="13"/>
  <c r="G330" i="13"/>
  <c r="H329" i="13"/>
  <c r="G329" i="13"/>
  <c r="H328" i="13"/>
  <c r="G328" i="13"/>
  <c r="H326" i="13"/>
  <c r="G326" i="13"/>
  <c r="H325" i="13"/>
  <c r="G325" i="13"/>
  <c r="G323" i="13"/>
  <c r="H322" i="13"/>
  <c r="G322" i="13"/>
  <c r="H319" i="13"/>
  <c r="G319" i="13"/>
  <c r="H318" i="13"/>
  <c r="G318" i="13"/>
  <c r="H317" i="13"/>
  <c r="G317" i="13"/>
  <c r="H316" i="13"/>
  <c r="G316" i="13"/>
  <c r="H314" i="13"/>
  <c r="G314" i="13"/>
  <c r="H313" i="13"/>
  <c r="G313" i="13"/>
  <c r="H311" i="13"/>
  <c r="H310" i="13"/>
  <c r="H309" i="13"/>
  <c r="G309" i="13"/>
  <c r="H304" i="13"/>
  <c r="G304" i="13"/>
  <c r="H303" i="13"/>
  <c r="G303" i="13"/>
  <c r="H302" i="13"/>
  <c r="G302" i="13"/>
  <c r="H301" i="13"/>
  <c r="G301" i="13"/>
  <c r="G300" i="13"/>
  <c r="H298" i="13"/>
  <c r="G298" i="13"/>
  <c r="H296" i="13"/>
  <c r="G296" i="13"/>
  <c r="G295" i="13"/>
  <c r="H291" i="13"/>
  <c r="G291" i="13"/>
  <c r="H290" i="13"/>
  <c r="G290" i="13"/>
  <c r="H289" i="13"/>
  <c r="G289" i="13"/>
  <c r="H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0" i="13"/>
  <c r="G280" i="13"/>
  <c r="H279" i="13"/>
  <c r="G279" i="13"/>
  <c r="H278" i="13"/>
  <c r="G278" i="13"/>
  <c r="H277" i="13"/>
  <c r="G277" i="13"/>
  <c r="H275" i="13"/>
  <c r="G275" i="13"/>
  <c r="H274" i="13"/>
  <c r="G274" i="13"/>
  <c r="H273" i="13"/>
  <c r="G273" i="13"/>
  <c r="H272" i="13"/>
  <c r="H271" i="13"/>
  <c r="G271" i="13"/>
  <c r="H270" i="13"/>
  <c r="G270" i="13"/>
  <c r="G269" i="13"/>
  <c r="H268" i="13"/>
  <c r="G268" i="13"/>
  <c r="H267" i="13"/>
  <c r="H266" i="13"/>
  <c r="G266" i="13"/>
  <c r="H265" i="13"/>
  <c r="G265" i="13"/>
  <c r="H264" i="13"/>
  <c r="G264" i="13"/>
  <c r="H263" i="13"/>
  <c r="H262" i="13"/>
  <c r="G262" i="13"/>
  <c r="H260" i="13"/>
  <c r="G260" i="13"/>
  <c r="H259" i="13"/>
  <c r="G259" i="13"/>
  <c r="H257" i="13"/>
  <c r="H256" i="13"/>
  <c r="G256" i="13"/>
  <c r="G254" i="13"/>
  <c r="H253" i="13"/>
  <c r="G253" i="13"/>
  <c r="G252" i="13"/>
  <c r="H251" i="13"/>
  <c r="H250" i="13"/>
  <c r="G250" i="13"/>
  <c r="H249" i="13"/>
  <c r="H247" i="13"/>
  <c r="G247" i="13"/>
  <c r="H246" i="13"/>
  <c r="G246" i="13"/>
  <c r="H244" i="13"/>
  <c r="H243" i="13"/>
  <c r="H241" i="13"/>
  <c r="G241" i="13"/>
  <c r="H240" i="13"/>
  <c r="H239" i="13"/>
  <c r="G239" i="13"/>
  <c r="H238" i="13"/>
  <c r="G238" i="13"/>
  <c r="H237" i="13"/>
  <c r="G237" i="13"/>
  <c r="H236" i="13"/>
  <c r="G236" i="13"/>
  <c r="H234" i="13"/>
  <c r="G234" i="13"/>
  <c r="H232" i="13"/>
  <c r="G232" i="13"/>
  <c r="H229" i="13"/>
  <c r="G229" i="13"/>
  <c r="H228" i="13"/>
  <c r="G228" i="13"/>
  <c r="G226" i="13"/>
  <c r="G225" i="13"/>
  <c r="H224" i="13"/>
  <c r="G224" i="13"/>
  <c r="G222" i="13"/>
  <c r="G219" i="13"/>
  <c r="H217" i="13"/>
  <c r="G217" i="13"/>
  <c r="H214" i="13"/>
  <c r="G214" i="13"/>
  <c r="G213" i="13"/>
  <c r="H212" i="13"/>
  <c r="G212" i="13"/>
  <c r="H208" i="13"/>
  <c r="G208" i="13"/>
  <c r="H207" i="13"/>
  <c r="H206" i="13"/>
  <c r="G206" i="13"/>
  <c r="H205" i="13"/>
  <c r="G205" i="13"/>
  <c r="H201" i="13"/>
  <c r="G201" i="13"/>
  <c r="H199" i="13"/>
  <c r="G199" i="13"/>
  <c r="H198" i="13"/>
  <c r="G198" i="13"/>
  <c r="H197" i="13"/>
  <c r="H196" i="13"/>
  <c r="G196" i="13"/>
  <c r="H194" i="13"/>
  <c r="G194" i="13"/>
  <c r="H192" i="13"/>
  <c r="G192" i="13"/>
  <c r="H191" i="13"/>
  <c r="G191" i="13"/>
  <c r="G190" i="13"/>
  <c r="D188" i="13"/>
  <c r="C188" i="13"/>
  <c r="H180" i="13"/>
  <c r="G180" i="13"/>
  <c r="H179" i="13"/>
  <c r="G179" i="13"/>
  <c r="H176" i="13"/>
  <c r="G176" i="13"/>
  <c r="G175" i="13"/>
  <c r="H174" i="13"/>
  <c r="G174" i="13"/>
  <c r="H172" i="13"/>
  <c r="G172" i="13"/>
  <c r="G171" i="13"/>
  <c r="H170" i="13"/>
  <c r="H169" i="13"/>
  <c r="G169" i="13"/>
  <c r="G168" i="13"/>
  <c r="H167" i="13"/>
  <c r="G167" i="13"/>
  <c r="H165" i="13"/>
  <c r="G165" i="13"/>
  <c r="H164" i="13"/>
  <c r="G164" i="13"/>
  <c r="H163" i="13"/>
  <c r="G163" i="13"/>
  <c r="G162" i="13"/>
  <c r="H161" i="13"/>
  <c r="G161" i="13"/>
  <c r="H160" i="13"/>
  <c r="G160" i="13"/>
  <c r="H158" i="13"/>
  <c r="G158" i="13"/>
  <c r="H157" i="13"/>
  <c r="G157" i="13"/>
  <c r="H156" i="13"/>
  <c r="H153" i="13"/>
  <c r="G153" i="13"/>
  <c r="H151" i="13"/>
  <c r="G151" i="13"/>
  <c r="H149" i="13"/>
  <c r="H148" i="13"/>
  <c r="G148" i="13"/>
  <c r="H147" i="13"/>
  <c r="G147" i="13"/>
  <c r="H146" i="13"/>
  <c r="H145" i="13"/>
  <c r="H143" i="13"/>
  <c r="G143" i="13"/>
  <c r="H142" i="13"/>
  <c r="H140" i="13"/>
  <c r="G140" i="13"/>
  <c r="H139" i="13"/>
  <c r="H136" i="13"/>
  <c r="G136" i="13"/>
  <c r="H134" i="13"/>
  <c r="G134" i="13"/>
  <c r="H131" i="13"/>
  <c r="G131" i="13"/>
  <c r="H130" i="13"/>
  <c r="G130" i="13"/>
  <c r="G129" i="13"/>
  <c r="G124" i="13"/>
  <c r="H122" i="13"/>
  <c r="G122" i="13"/>
  <c r="H121" i="13"/>
  <c r="G121" i="13"/>
  <c r="G120" i="13"/>
  <c r="H119" i="13"/>
  <c r="G119" i="13"/>
  <c r="H118" i="13"/>
  <c r="G117" i="13"/>
  <c r="G114" i="13"/>
  <c r="H113" i="13"/>
  <c r="G113" i="13"/>
  <c r="H112" i="13"/>
  <c r="G112" i="13"/>
  <c r="H110" i="13"/>
  <c r="G110" i="13"/>
  <c r="H109" i="13"/>
  <c r="G109" i="13"/>
  <c r="G108" i="13"/>
  <c r="G107" i="13"/>
  <c r="G105" i="13"/>
  <c r="G104" i="13"/>
  <c r="H102" i="13"/>
  <c r="G101" i="13"/>
  <c r="G99" i="13"/>
  <c r="H96" i="13"/>
  <c r="G96" i="13"/>
  <c r="H95" i="13"/>
  <c r="G95" i="13"/>
  <c r="H94" i="13"/>
  <c r="G94" i="13"/>
  <c r="H93" i="13"/>
  <c r="H91" i="13"/>
  <c r="G91" i="13"/>
  <c r="H90" i="13"/>
  <c r="G90" i="13"/>
  <c r="G89" i="13"/>
  <c r="H88" i="13"/>
  <c r="G88" i="13"/>
  <c r="H83" i="13"/>
  <c r="G83" i="13"/>
  <c r="D81" i="13"/>
  <c r="H178" i="13" s="1"/>
  <c r="C81" i="13"/>
  <c r="G149" i="13" s="1"/>
  <c r="G73" i="13"/>
  <c r="H72" i="13"/>
  <c r="G72" i="13"/>
  <c r="G70" i="13"/>
  <c r="H69" i="13"/>
  <c r="G69" i="13"/>
  <c r="G68" i="13"/>
  <c r="H66" i="13"/>
  <c r="H63" i="13"/>
  <c r="G63" i="13"/>
  <c r="H61" i="13"/>
  <c r="G61" i="13"/>
  <c r="H60" i="13"/>
  <c r="G60" i="13"/>
  <c r="H59" i="13"/>
  <c r="G59" i="13"/>
  <c r="H58" i="13"/>
  <c r="G58" i="13"/>
  <c r="H57" i="13"/>
  <c r="G56" i="13"/>
  <c r="H55" i="13"/>
  <c r="H54" i="13"/>
  <c r="G54" i="13"/>
  <c r="H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H41" i="13"/>
  <c r="G41" i="13"/>
  <c r="H40" i="13"/>
  <c r="G40" i="13"/>
  <c r="G38" i="13"/>
  <c r="H37" i="13"/>
  <c r="G37" i="13"/>
  <c r="H36" i="13"/>
  <c r="H35" i="13"/>
  <c r="G35" i="13"/>
  <c r="H34" i="13"/>
  <c r="G34" i="13"/>
  <c r="G32" i="13"/>
  <c r="H29" i="13"/>
  <c r="G29" i="13"/>
  <c r="H27" i="13"/>
  <c r="H25" i="13"/>
  <c r="G25" i="13"/>
  <c r="G24" i="13"/>
  <c r="H23" i="13"/>
  <c r="G23" i="13"/>
  <c r="D22" i="13"/>
  <c r="C22" i="13"/>
  <c r="C14" i="13"/>
  <c r="D12" i="13"/>
  <c r="D11" i="13"/>
  <c r="C11" i="13"/>
  <c r="H638" i="12"/>
  <c r="G638" i="12"/>
  <c r="G637" i="12"/>
  <c r="G636" i="12"/>
  <c r="H635" i="12"/>
  <c r="G635" i="12"/>
  <c r="H634" i="12"/>
  <c r="G634" i="12"/>
  <c r="H633" i="12"/>
  <c r="G633" i="12"/>
  <c r="H629" i="12"/>
  <c r="G629" i="12"/>
  <c r="H627" i="12"/>
  <c r="G627" i="12"/>
  <c r="G626" i="12"/>
  <c r="H625" i="12"/>
  <c r="G625" i="12"/>
  <c r="H624" i="12"/>
  <c r="G624" i="12"/>
  <c r="H623" i="12"/>
  <c r="H622" i="12"/>
  <c r="G622" i="12"/>
  <c r="H621" i="12"/>
  <c r="G621" i="12"/>
  <c r="H620" i="12"/>
  <c r="G620" i="12"/>
  <c r="H619" i="12"/>
  <c r="G619" i="12"/>
  <c r="G618" i="12"/>
  <c r="H617" i="12"/>
  <c r="G613" i="12"/>
  <c r="D612" i="12"/>
  <c r="H640" i="12" s="1"/>
  <c r="C612" i="12"/>
  <c r="G640" i="12" s="1"/>
  <c r="H604" i="12"/>
  <c r="G604" i="12"/>
  <c r="H603" i="12"/>
  <c r="G603" i="12"/>
  <c r="G602" i="12"/>
  <c r="H601" i="12"/>
  <c r="G601" i="12"/>
  <c r="G600" i="12"/>
  <c r="H599" i="12"/>
  <c r="G599" i="12"/>
  <c r="H598" i="12"/>
  <c r="G598" i="12"/>
  <c r="G597" i="12"/>
  <c r="H596" i="12"/>
  <c r="G596" i="12"/>
  <c r="H595" i="12"/>
  <c r="G595" i="12"/>
  <c r="H594" i="12"/>
  <c r="G594" i="12"/>
  <c r="H593" i="12"/>
  <c r="G593" i="12"/>
  <c r="H592" i="12"/>
  <c r="G592" i="12"/>
  <c r="H591" i="12"/>
  <c r="G591" i="12"/>
  <c r="G590" i="12"/>
  <c r="H589" i="12"/>
  <c r="G589" i="12"/>
  <c r="G588" i="12"/>
  <c r="H587" i="12"/>
  <c r="G587" i="12"/>
  <c r="H586" i="12"/>
  <c r="G586" i="12"/>
  <c r="G585" i="12"/>
  <c r="H584" i="12"/>
  <c r="G584" i="12"/>
  <c r="G583" i="12"/>
  <c r="H582" i="12"/>
  <c r="G582" i="12"/>
  <c r="H581" i="12"/>
  <c r="G581" i="12"/>
  <c r="G580" i="12"/>
  <c r="H579" i="12"/>
  <c r="G579" i="12"/>
  <c r="H578" i="12"/>
  <c r="G578" i="12"/>
  <c r="G577" i="12"/>
  <c r="H576" i="12"/>
  <c r="G576" i="12"/>
  <c r="H575" i="12"/>
  <c r="G575" i="12"/>
  <c r="H574" i="12"/>
  <c r="G574" i="12"/>
  <c r="G573" i="12"/>
  <c r="H572" i="12"/>
  <c r="G572" i="12"/>
  <c r="H571" i="12"/>
  <c r="G571" i="12"/>
  <c r="H570" i="12"/>
  <c r="G570" i="12"/>
  <c r="H569" i="12"/>
  <c r="G569" i="12"/>
  <c r="G567" i="12"/>
  <c r="H566" i="12"/>
  <c r="G566" i="12"/>
  <c r="G565" i="12"/>
  <c r="G564" i="12"/>
  <c r="G563" i="12"/>
  <c r="H562" i="12"/>
  <c r="G562" i="12"/>
  <c r="H561" i="12"/>
  <c r="G561" i="12"/>
  <c r="H560" i="12"/>
  <c r="G560" i="12"/>
  <c r="H559" i="12"/>
  <c r="G559" i="12"/>
  <c r="H558" i="12"/>
  <c r="G558" i="12"/>
  <c r="G557" i="12"/>
  <c r="H556" i="12"/>
  <c r="G556" i="12"/>
  <c r="H555" i="12"/>
  <c r="G555" i="12"/>
  <c r="H554" i="12"/>
  <c r="G554" i="12"/>
  <c r="H553" i="12"/>
  <c r="G553" i="12"/>
  <c r="H552" i="12"/>
  <c r="G552" i="12"/>
  <c r="H551" i="12"/>
  <c r="G551" i="12"/>
  <c r="H550" i="12"/>
  <c r="G550" i="12"/>
  <c r="H549" i="12"/>
  <c r="G549" i="12"/>
  <c r="H548" i="12"/>
  <c r="G548" i="12"/>
  <c r="H547" i="12"/>
  <c r="G547" i="12"/>
  <c r="H546" i="12"/>
  <c r="G546" i="12"/>
  <c r="H545" i="12"/>
  <c r="G545" i="12"/>
  <c r="H543" i="12"/>
  <c r="G543" i="12"/>
  <c r="H542" i="12"/>
  <c r="G542" i="12"/>
  <c r="H541" i="12"/>
  <c r="G540" i="12"/>
  <c r="H539" i="12"/>
  <c r="H538" i="12"/>
  <c r="G538" i="12"/>
  <c r="H537" i="12"/>
  <c r="G537" i="12"/>
  <c r="H536" i="12"/>
  <c r="G536" i="12"/>
  <c r="H535" i="12"/>
  <c r="G535" i="12"/>
  <c r="H534" i="12"/>
  <c r="G534" i="12"/>
  <c r="H533" i="12"/>
  <c r="G533" i="12"/>
  <c r="H532" i="12"/>
  <c r="G532" i="12"/>
  <c r="H531" i="12"/>
  <c r="G531" i="12"/>
  <c r="H530" i="12"/>
  <c r="G530" i="12"/>
  <c r="H529" i="12"/>
  <c r="G529" i="12"/>
  <c r="G528" i="12"/>
  <c r="H527" i="12"/>
  <c r="G527" i="12"/>
  <c r="G526" i="12"/>
  <c r="H525" i="12"/>
  <c r="G525" i="12"/>
  <c r="H524" i="12"/>
  <c r="G524" i="12"/>
  <c r="H523" i="12"/>
  <c r="G523" i="12"/>
  <c r="H522" i="12"/>
  <c r="G522" i="12"/>
  <c r="H521" i="12"/>
  <c r="G521" i="12"/>
  <c r="G520" i="12"/>
  <c r="H519" i="12"/>
  <c r="G519" i="12"/>
  <c r="G517" i="12"/>
  <c r="H516" i="12"/>
  <c r="G516" i="12"/>
  <c r="H515" i="12"/>
  <c r="G515" i="12"/>
  <c r="H513" i="12"/>
  <c r="G513" i="12"/>
  <c r="H511" i="12"/>
  <c r="G511" i="12"/>
  <c r="H510" i="12"/>
  <c r="G510" i="12"/>
  <c r="H509" i="12"/>
  <c r="G509" i="12"/>
  <c r="H508" i="12"/>
  <c r="G508" i="12"/>
  <c r="H506" i="12"/>
  <c r="G506" i="12"/>
  <c r="H505" i="12"/>
  <c r="G505" i="12"/>
  <c r="H504" i="12"/>
  <c r="G504" i="12"/>
  <c r="H503" i="12"/>
  <c r="G503" i="12"/>
  <c r="H502" i="12"/>
  <c r="G502" i="12"/>
  <c r="H501" i="12"/>
  <c r="G501" i="12"/>
  <c r="H500" i="12"/>
  <c r="G500" i="12"/>
  <c r="G499" i="12"/>
  <c r="H498" i="12"/>
  <c r="G498" i="12"/>
  <c r="G497" i="12"/>
  <c r="H496" i="12"/>
  <c r="G496" i="12"/>
  <c r="H495" i="12"/>
  <c r="G495" i="12"/>
  <c r="H494" i="12"/>
  <c r="G494" i="12"/>
  <c r="G493" i="12"/>
  <c r="H492" i="12"/>
  <c r="G492" i="12"/>
  <c r="G491" i="12"/>
  <c r="H490" i="12"/>
  <c r="G489" i="12"/>
  <c r="H488" i="12"/>
  <c r="G488" i="12"/>
  <c r="G486" i="12"/>
  <c r="G485" i="12"/>
  <c r="G484" i="12"/>
  <c r="G483" i="12"/>
  <c r="H482" i="12"/>
  <c r="G482" i="12"/>
  <c r="G481" i="12"/>
  <c r="H480" i="12"/>
  <c r="G480" i="12"/>
  <c r="H479" i="12"/>
  <c r="G479" i="12"/>
  <c r="H478" i="12"/>
  <c r="G478" i="12"/>
  <c r="H477" i="12"/>
  <c r="G477" i="12"/>
  <c r="H476" i="12"/>
  <c r="G476" i="12"/>
  <c r="H475" i="12"/>
  <c r="G475" i="12"/>
  <c r="H474" i="12"/>
  <c r="G474" i="12"/>
  <c r="H473" i="12"/>
  <c r="G473" i="12"/>
  <c r="H472" i="12"/>
  <c r="G472" i="12"/>
  <c r="H468" i="12"/>
  <c r="G468" i="12"/>
  <c r="H467" i="12"/>
  <c r="G467" i="12"/>
  <c r="H466" i="12"/>
  <c r="G466" i="12"/>
  <c r="H465" i="12"/>
  <c r="G465" i="12"/>
  <c r="H464" i="12"/>
  <c r="G464" i="12"/>
  <c r="H463" i="12"/>
  <c r="G463" i="12"/>
  <c r="H462" i="12"/>
  <c r="G462" i="12"/>
  <c r="H461" i="12"/>
  <c r="G461" i="12"/>
  <c r="H460" i="12"/>
  <c r="G460" i="12"/>
  <c r="H459" i="12"/>
  <c r="G459" i="12"/>
  <c r="H458" i="12"/>
  <c r="G458" i="12"/>
  <c r="H457" i="12"/>
  <c r="G457" i="12"/>
  <c r="H456" i="12"/>
  <c r="G456" i="12"/>
  <c r="H455" i="12"/>
  <c r="G455" i="12"/>
  <c r="H454" i="12"/>
  <c r="G454" i="12"/>
  <c r="H453" i="12"/>
  <c r="G453" i="12"/>
  <c r="H452" i="12"/>
  <c r="G452" i="12"/>
  <c r="H449" i="12"/>
  <c r="G449" i="12"/>
  <c r="H448" i="12"/>
  <c r="H447" i="12"/>
  <c r="G447" i="12"/>
  <c r="H445" i="12"/>
  <c r="G445" i="12"/>
  <c r="H444" i="12"/>
  <c r="G444" i="12"/>
  <c r="H443" i="12"/>
  <c r="G443" i="12"/>
  <c r="H442" i="12"/>
  <c r="G441" i="12"/>
  <c r="H440" i="12"/>
  <c r="G440" i="12"/>
  <c r="H439" i="12"/>
  <c r="G439" i="12"/>
  <c r="G434" i="12"/>
  <c r="G433" i="12"/>
  <c r="H432" i="12"/>
  <c r="G432" i="12"/>
  <c r="H431" i="12"/>
  <c r="G431" i="12"/>
  <c r="G430" i="12"/>
  <c r="H427" i="12"/>
  <c r="G427" i="12"/>
  <c r="H426" i="12"/>
  <c r="G426" i="12"/>
  <c r="H425" i="12"/>
  <c r="G425" i="12"/>
  <c r="G421" i="12"/>
  <c r="H420" i="12"/>
  <c r="G420" i="12"/>
  <c r="H418" i="12"/>
  <c r="G418" i="12"/>
  <c r="H417" i="12"/>
  <c r="G417" i="12"/>
  <c r="G416" i="12"/>
  <c r="G415" i="12"/>
  <c r="H414" i="12"/>
  <c r="G414" i="12"/>
  <c r="H412" i="12"/>
  <c r="G412" i="12"/>
  <c r="H411" i="12"/>
  <c r="G411" i="12"/>
  <c r="G409" i="12"/>
  <c r="H408" i="12"/>
  <c r="H407" i="12"/>
  <c r="G407" i="12"/>
  <c r="G404" i="12"/>
  <c r="H401" i="12"/>
  <c r="G401" i="12"/>
  <c r="H400" i="12"/>
  <c r="G400" i="12"/>
  <c r="H399" i="12"/>
  <c r="G399" i="12"/>
  <c r="H398" i="12"/>
  <c r="H397" i="12"/>
  <c r="G397" i="12"/>
  <c r="G394" i="12"/>
  <c r="H393" i="12"/>
  <c r="G393" i="12"/>
  <c r="H390" i="12"/>
  <c r="G390" i="12"/>
  <c r="H389" i="12"/>
  <c r="G388" i="12"/>
  <c r="H385" i="12"/>
  <c r="G385" i="12"/>
  <c r="H382" i="12"/>
  <c r="H375" i="12"/>
  <c r="G375" i="12"/>
  <c r="G374" i="12"/>
  <c r="G373" i="12"/>
  <c r="H372" i="12"/>
  <c r="D371" i="12"/>
  <c r="C371" i="12"/>
  <c r="G544" i="12" s="1"/>
  <c r="H363" i="12"/>
  <c r="G363" i="12"/>
  <c r="H362" i="12"/>
  <c r="G362" i="12"/>
  <c r="H361" i="12"/>
  <c r="G361" i="12"/>
  <c r="H360" i="12"/>
  <c r="G360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H353" i="12"/>
  <c r="G353" i="12"/>
  <c r="H352" i="12"/>
  <c r="G352" i="12"/>
  <c r="H351" i="12"/>
  <c r="G351" i="12"/>
  <c r="H350" i="12"/>
  <c r="G350" i="12"/>
  <c r="H349" i="12"/>
  <c r="G349" i="12"/>
  <c r="H348" i="12"/>
  <c r="G348" i="12"/>
  <c r="H347" i="12"/>
  <c r="H346" i="12"/>
  <c r="G346" i="12"/>
  <c r="H345" i="12"/>
  <c r="G345" i="12"/>
  <c r="H344" i="12"/>
  <c r="G344" i="12"/>
  <c r="H343" i="12"/>
  <c r="H342" i="12"/>
  <c r="G342" i="12"/>
  <c r="H341" i="12"/>
  <c r="G341" i="12"/>
  <c r="H340" i="12"/>
  <c r="G340" i="12"/>
  <c r="H339" i="12"/>
  <c r="G339" i="12"/>
  <c r="G338" i="12"/>
  <c r="H337" i="12"/>
  <c r="G337" i="12"/>
  <c r="H336" i="12"/>
  <c r="G336" i="12"/>
  <c r="H335" i="12"/>
  <c r="G335" i="12"/>
  <c r="H334" i="12"/>
  <c r="G334" i="12"/>
  <c r="H333" i="12"/>
  <c r="G333" i="12"/>
  <c r="H332" i="12"/>
  <c r="G332" i="12"/>
  <c r="H331" i="12"/>
  <c r="G331" i="12"/>
  <c r="H330" i="12"/>
  <c r="G330" i="12"/>
  <c r="H329" i="12"/>
  <c r="G329" i="12"/>
  <c r="H328" i="12"/>
  <c r="H327" i="12"/>
  <c r="H326" i="12"/>
  <c r="G326" i="12"/>
  <c r="H323" i="12"/>
  <c r="G323" i="12"/>
  <c r="H322" i="12"/>
  <c r="G322" i="12"/>
  <c r="G321" i="12"/>
  <c r="G320" i="12"/>
  <c r="H319" i="12"/>
  <c r="G319" i="12"/>
  <c r="H317" i="12"/>
  <c r="G317" i="12"/>
  <c r="H316" i="12"/>
  <c r="G316" i="12"/>
  <c r="H315" i="12"/>
  <c r="G315" i="12"/>
  <c r="H314" i="12"/>
  <c r="G314" i="12"/>
  <c r="H313" i="12"/>
  <c r="G313" i="12"/>
  <c r="H311" i="12"/>
  <c r="G311" i="12"/>
  <c r="H310" i="12"/>
  <c r="G310" i="12"/>
  <c r="H309" i="12"/>
  <c r="G309" i="12"/>
  <c r="H308" i="12"/>
  <c r="G308" i="12"/>
  <c r="H305" i="12"/>
  <c r="G305" i="12"/>
  <c r="H304" i="12"/>
  <c r="G304" i="12"/>
  <c r="H303" i="12"/>
  <c r="G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G295" i="12"/>
  <c r="H294" i="12"/>
  <c r="G294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4" i="12"/>
  <c r="H283" i="12"/>
  <c r="G283" i="12"/>
  <c r="H282" i="12"/>
  <c r="G282" i="12"/>
  <c r="H280" i="12"/>
  <c r="G280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H270" i="12"/>
  <c r="G270" i="12"/>
  <c r="H269" i="12"/>
  <c r="G269" i="12"/>
  <c r="H268" i="12"/>
  <c r="G268" i="12"/>
  <c r="H267" i="12"/>
  <c r="G267" i="12"/>
  <c r="G266" i="12"/>
  <c r="H265" i="12"/>
  <c r="G265" i="12"/>
  <c r="H264" i="12"/>
  <c r="G264" i="12"/>
  <c r="H263" i="12"/>
  <c r="G263" i="12"/>
  <c r="H262" i="12"/>
  <c r="G262" i="12"/>
  <c r="H261" i="12"/>
  <c r="H260" i="12"/>
  <c r="G260" i="12"/>
  <c r="H259" i="12"/>
  <c r="G259" i="12"/>
  <c r="H257" i="12"/>
  <c r="G257" i="12"/>
  <c r="H256" i="12"/>
  <c r="G256" i="12"/>
  <c r="H254" i="12"/>
  <c r="G254" i="12"/>
  <c r="H253" i="12"/>
  <c r="G253" i="12"/>
  <c r="H252" i="12"/>
  <c r="H251" i="12"/>
  <c r="G251" i="12"/>
  <c r="H250" i="12"/>
  <c r="G250" i="12"/>
  <c r="H249" i="12"/>
  <c r="G249" i="12"/>
  <c r="G248" i="12"/>
  <c r="H247" i="12"/>
  <c r="G247" i="12"/>
  <c r="H246" i="12"/>
  <c r="G246" i="12"/>
  <c r="H245" i="12"/>
  <c r="G245" i="12"/>
  <c r="H244" i="12"/>
  <c r="G244" i="12"/>
  <c r="H243" i="12"/>
  <c r="G243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H234" i="12"/>
  <c r="G234" i="12"/>
  <c r="H233" i="12"/>
  <c r="G233" i="12"/>
  <c r="H232" i="12"/>
  <c r="G232" i="12"/>
  <c r="G231" i="12"/>
  <c r="H229" i="12"/>
  <c r="G229" i="12"/>
  <c r="H228" i="12"/>
  <c r="G228" i="12"/>
  <c r="G226" i="12"/>
  <c r="G225" i="12"/>
  <c r="H224" i="12"/>
  <c r="G224" i="12"/>
  <c r="H222" i="12"/>
  <c r="G222" i="12"/>
  <c r="G219" i="12"/>
  <c r="H217" i="12"/>
  <c r="G217" i="12"/>
  <c r="H214" i="12"/>
  <c r="G214" i="12"/>
  <c r="H213" i="12"/>
  <c r="G213" i="12"/>
  <c r="H212" i="12"/>
  <c r="G212" i="12"/>
  <c r="H211" i="12"/>
  <c r="G211" i="12"/>
  <c r="H208" i="12"/>
  <c r="G208" i="12"/>
  <c r="H206" i="12"/>
  <c r="G206" i="12"/>
  <c r="H205" i="12"/>
  <c r="G205" i="12"/>
  <c r="H201" i="12"/>
  <c r="G201" i="12"/>
  <c r="H199" i="12"/>
  <c r="G199" i="12"/>
  <c r="H198" i="12"/>
  <c r="H196" i="12"/>
  <c r="G196" i="12"/>
  <c r="H194" i="12"/>
  <c r="G194" i="12"/>
  <c r="G193" i="12"/>
  <c r="H192" i="12"/>
  <c r="G192" i="12"/>
  <c r="H190" i="12"/>
  <c r="G190" i="12"/>
  <c r="H189" i="12"/>
  <c r="D188" i="12"/>
  <c r="H338" i="12" s="1"/>
  <c r="C188" i="12"/>
  <c r="G327" i="12" s="1"/>
  <c r="H180" i="12"/>
  <c r="G180" i="12"/>
  <c r="H179" i="12"/>
  <c r="G179" i="12"/>
  <c r="H178" i="12"/>
  <c r="G178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G170" i="12"/>
  <c r="H169" i="12"/>
  <c r="G169" i="12"/>
  <c r="H168" i="12"/>
  <c r="G168" i="12"/>
  <c r="H167" i="12"/>
  <c r="G167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4" i="12"/>
  <c r="H153" i="12"/>
  <c r="G153" i="12"/>
  <c r="H152" i="12"/>
  <c r="H151" i="12"/>
  <c r="G151" i="12"/>
  <c r="H150" i="12"/>
  <c r="G150" i="12"/>
  <c r="H149" i="12"/>
  <c r="H148" i="12"/>
  <c r="G148" i="12"/>
  <c r="H143" i="12"/>
  <c r="G143" i="12"/>
  <c r="G142" i="12"/>
  <c r="H140" i="12"/>
  <c r="G140" i="12"/>
  <c r="H139" i="12"/>
  <c r="H138" i="12"/>
  <c r="G138" i="12"/>
  <c r="H136" i="12"/>
  <c r="G136" i="12"/>
  <c r="H135" i="12"/>
  <c r="H134" i="12"/>
  <c r="G134" i="12"/>
  <c r="H132" i="12"/>
  <c r="G132" i="12"/>
  <c r="H131" i="12"/>
  <c r="G131" i="12"/>
  <c r="H130" i="12"/>
  <c r="H129" i="12"/>
  <c r="H128" i="12"/>
  <c r="G128" i="12"/>
  <c r="G127" i="12"/>
  <c r="H126" i="12"/>
  <c r="G126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5" i="12"/>
  <c r="H114" i="12"/>
  <c r="G114" i="12"/>
  <c r="G113" i="12"/>
  <c r="H112" i="12"/>
  <c r="G112" i="12"/>
  <c r="H110" i="12"/>
  <c r="G110" i="12"/>
  <c r="G109" i="12"/>
  <c r="G108" i="12"/>
  <c r="H107" i="12"/>
  <c r="G107" i="12"/>
  <c r="G105" i="12"/>
  <c r="H104" i="12"/>
  <c r="G104" i="12"/>
  <c r="H102" i="12"/>
  <c r="G102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H87" i="12"/>
  <c r="G87" i="12"/>
  <c r="H85" i="12"/>
  <c r="G84" i="12"/>
  <c r="H82" i="12"/>
  <c r="D81" i="12"/>
  <c r="H177" i="12" s="1"/>
  <c r="C81" i="12"/>
  <c r="G177" i="12" s="1"/>
  <c r="H73" i="12"/>
  <c r="G73" i="12"/>
  <c r="H72" i="12"/>
  <c r="H71" i="12"/>
  <c r="G71" i="12"/>
  <c r="H70" i="12"/>
  <c r="G70" i="12"/>
  <c r="H69" i="12"/>
  <c r="G69" i="12"/>
  <c r="H68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2" i="12"/>
  <c r="G52" i="12"/>
  <c r="H51" i="12"/>
  <c r="G51" i="12"/>
  <c r="H50" i="12"/>
  <c r="G50" i="12"/>
  <c r="H49" i="12"/>
  <c r="G49" i="12"/>
  <c r="H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H38" i="12"/>
  <c r="G38" i="12"/>
  <c r="H37" i="12"/>
  <c r="G37" i="12"/>
  <c r="H36" i="12"/>
  <c r="G36" i="12"/>
  <c r="H35" i="12"/>
  <c r="H34" i="12"/>
  <c r="G34" i="12"/>
  <c r="H32" i="12"/>
  <c r="H31" i="12"/>
  <c r="G31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D22" i="12"/>
  <c r="C22" i="12"/>
  <c r="C14" i="12"/>
  <c r="D12" i="12"/>
  <c r="D11" i="12"/>
  <c r="D10" i="12"/>
  <c r="G640" i="11"/>
  <c r="H639" i="11"/>
  <c r="G639" i="11"/>
  <c r="H638" i="11"/>
  <c r="G638" i="11"/>
  <c r="H637" i="11"/>
  <c r="G637" i="11"/>
  <c r="G636" i="11"/>
  <c r="H635" i="11"/>
  <c r="G635" i="11"/>
  <c r="H634" i="11"/>
  <c r="G634" i="11"/>
  <c r="G633" i="11"/>
  <c r="G632" i="11"/>
  <c r="G631" i="11"/>
  <c r="H626" i="11"/>
  <c r="G626" i="11"/>
  <c r="H624" i="11"/>
  <c r="G624" i="11"/>
  <c r="H623" i="11"/>
  <c r="G622" i="11"/>
  <c r="H621" i="11"/>
  <c r="G621" i="11"/>
  <c r="H620" i="11"/>
  <c r="G620" i="11"/>
  <c r="H618" i="11"/>
  <c r="G618" i="11"/>
  <c r="H617" i="11"/>
  <c r="G617" i="11"/>
  <c r="H614" i="11"/>
  <c r="G614" i="11"/>
  <c r="H613" i="11"/>
  <c r="G613" i="11"/>
  <c r="D612" i="11"/>
  <c r="H636" i="11" s="1"/>
  <c r="C612" i="11"/>
  <c r="G630" i="11" s="1"/>
  <c r="H604" i="11"/>
  <c r="G604" i="11"/>
  <c r="H603" i="11"/>
  <c r="G603" i="11"/>
  <c r="H602" i="11"/>
  <c r="G602" i="11"/>
  <c r="H601" i="11"/>
  <c r="G601" i="11"/>
  <c r="H600" i="11"/>
  <c r="G600" i="11"/>
  <c r="H599" i="11"/>
  <c r="G599" i="11"/>
  <c r="G598" i="11"/>
  <c r="G597" i="11"/>
  <c r="H596" i="11"/>
  <c r="G596" i="11"/>
  <c r="H595" i="11"/>
  <c r="G595" i="11"/>
  <c r="H594" i="11"/>
  <c r="G594" i="11"/>
  <c r="H593" i="11"/>
  <c r="G593" i="11"/>
  <c r="H592" i="11"/>
  <c r="G592" i="11"/>
  <c r="H591" i="11"/>
  <c r="G591" i="11"/>
  <c r="G588" i="11"/>
  <c r="H587" i="11"/>
  <c r="G587" i="11"/>
  <c r="H586" i="11"/>
  <c r="G586" i="11"/>
  <c r="H585" i="11"/>
  <c r="G585" i="11"/>
  <c r="H584" i="11"/>
  <c r="G584" i="11"/>
  <c r="H582" i="11"/>
  <c r="G582" i="11"/>
  <c r="H581" i="11"/>
  <c r="G581" i="11"/>
  <c r="G580" i="11"/>
  <c r="G579" i="11"/>
  <c r="H578" i="11"/>
  <c r="G578" i="11"/>
  <c r="H577" i="11"/>
  <c r="G577" i="11"/>
  <c r="H576" i="11"/>
  <c r="G576" i="11"/>
  <c r="H575" i="11"/>
  <c r="G575" i="11"/>
  <c r="H574" i="11"/>
  <c r="G574" i="11"/>
  <c r="H573" i="11"/>
  <c r="G573" i="11"/>
  <c r="H572" i="11"/>
  <c r="G572" i="11"/>
  <c r="H571" i="11"/>
  <c r="G571" i="11"/>
  <c r="H570" i="11"/>
  <c r="G570" i="11"/>
  <c r="H569" i="11"/>
  <c r="G569" i="11"/>
  <c r="G568" i="11"/>
  <c r="G567" i="11"/>
  <c r="H566" i="11"/>
  <c r="G566" i="11"/>
  <c r="H565" i="11"/>
  <c r="G565" i="11"/>
  <c r="H563" i="11"/>
  <c r="G563" i="11"/>
  <c r="H562" i="11"/>
  <c r="G562" i="11"/>
  <c r="G561" i="11"/>
  <c r="H560" i="11"/>
  <c r="G560" i="11"/>
  <c r="H559" i="11"/>
  <c r="G559" i="11"/>
  <c r="H558" i="11"/>
  <c r="G558" i="11"/>
  <c r="H557" i="11"/>
  <c r="G557" i="11"/>
  <c r="H556" i="11"/>
  <c r="G556" i="11"/>
  <c r="H555" i="11"/>
  <c r="G555" i="11"/>
  <c r="H554" i="11"/>
  <c r="G554" i="11"/>
  <c r="H553" i="11"/>
  <c r="G553" i="11"/>
  <c r="H552" i="11"/>
  <c r="G552" i="11"/>
  <c r="H551" i="11"/>
  <c r="G551" i="11"/>
  <c r="H550" i="11"/>
  <c r="G550" i="11"/>
  <c r="H549" i="11"/>
  <c r="G549" i="11"/>
  <c r="H548" i="11"/>
  <c r="G548" i="11"/>
  <c r="H547" i="11"/>
  <c r="G547" i="11"/>
  <c r="H546" i="11"/>
  <c r="G546" i="11"/>
  <c r="H545" i="11"/>
  <c r="G545" i="11"/>
  <c r="H544" i="11"/>
  <c r="G544" i="11"/>
  <c r="H543" i="11"/>
  <c r="G543" i="11"/>
  <c r="H542" i="11"/>
  <c r="G542" i="11"/>
  <c r="H541" i="11"/>
  <c r="G541" i="11"/>
  <c r="H540" i="11"/>
  <c r="G540" i="11"/>
  <c r="H539" i="11"/>
  <c r="H538" i="11"/>
  <c r="G538" i="11"/>
  <c r="H537" i="11"/>
  <c r="G537" i="11"/>
  <c r="H536" i="11"/>
  <c r="G536" i="11"/>
  <c r="H535" i="11"/>
  <c r="G535" i="11"/>
  <c r="H534" i="11"/>
  <c r="G534" i="11"/>
  <c r="H533" i="11"/>
  <c r="G533" i="11"/>
  <c r="H532" i="11"/>
  <c r="G532" i="11"/>
  <c r="H531" i="11"/>
  <c r="G531" i="11"/>
  <c r="H530" i="11"/>
  <c r="G530" i="11"/>
  <c r="H529" i="11"/>
  <c r="G529" i="11"/>
  <c r="G528" i="11"/>
  <c r="H527" i="11"/>
  <c r="G527" i="11"/>
  <c r="H526" i="11"/>
  <c r="G526" i="11"/>
  <c r="H524" i="11"/>
  <c r="G524" i="11"/>
  <c r="H523" i="11"/>
  <c r="G523" i="11"/>
  <c r="H522" i="11"/>
  <c r="G522" i="11"/>
  <c r="H521" i="11"/>
  <c r="G521" i="11"/>
  <c r="H520" i="11"/>
  <c r="G520" i="11"/>
  <c r="H519" i="11"/>
  <c r="G519" i="11"/>
  <c r="G518" i="11"/>
  <c r="G517" i="11"/>
  <c r="H516" i="11"/>
  <c r="G516" i="11"/>
  <c r="H515" i="11"/>
  <c r="G515" i="11"/>
  <c r="H514" i="11"/>
  <c r="G514" i="11"/>
  <c r="H513" i="11"/>
  <c r="G513" i="11"/>
  <c r="G512" i="11"/>
  <c r="G511" i="11"/>
  <c r="H510" i="11"/>
  <c r="G510" i="11"/>
  <c r="G509" i="11"/>
  <c r="H508" i="11"/>
  <c r="G508" i="11"/>
  <c r="H506" i="11"/>
  <c r="G506" i="11"/>
  <c r="H505" i="11"/>
  <c r="G505" i="11"/>
  <c r="H504" i="11"/>
  <c r="G504" i="11"/>
  <c r="H503" i="11"/>
  <c r="G503" i="11"/>
  <c r="H502" i="11"/>
  <c r="G502" i="11"/>
  <c r="H501" i="11"/>
  <c r="G501" i="11"/>
  <c r="H500" i="11"/>
  <c r="G500" i="11"/>
  <c r="H498" i="11"/>
  <c r="G498" i="11"/>
  <c r="G497" i="11"/>
  <c r="G496" i="11"/>
  <c r="H495" i="11"/>
  <c r="G495" i="11"/>
  <c r="G494" i="11"/>
  <c r="G493" i="11"/>
  <c r="G492" i="11"/>
  <c r="H491" i="11"/>
  <c r="G491" i="11"/>
  <c r="H490" i="11"/>
  <c r="G490" i="11"/>
  <c r="H489" i="11"/>
  <c r="G489" i="11"/>
  <c r="H488" i="11"/>
  <c r="G488" i="11"/>
  <c r="H487" i="11"/>
  <c r="G487" i="11"/>
  <c r="H486" i="11"/>
  <c r="G486" i="11"/>
  <c r="G485" i="11"/>
  <c r="G484" i="11"/>
  <c r="G483" i="11"/>
  <c r="H482" i="11"/>
  <c r="G482" i="11"/>
  <c r="G481" i="11"/>
  <c r="H480" i="11"/>
  <c r="G480" i="11"/>
  <c r="H479" i="11"/>
  <c r="G479" i="11"/>
  <c r="H478" i="11"/>
  <c r="G478" i="11"/>
  <c r="H477" i="11"/>
  <c r="G477" i="11"/>
  <c r="H476" i="11"/>
  <c r="G476" i="11"/>
  <c r="H475" i="11"/>
  <c r="G475" i="11"/>
  <c r="H474" i="11"/>
  <c r="G474" i="11"/>
  <c r="H473" i="11"/>
  <c r="G473" i="11"/>
  <c r="H472" i="11"/>
  <c r="G472" i="11"/>
  <c r="G471" i="11"/>
  <c r="H470" i="11"/>
  <c r="G470" i="11"/>
  <c r="H468" i="11"/>
  <c r="G468" i="11"/>
  <c r="G467" i="11"/>
  <c r="G466" i="11"/>
  <c r="G465" i="11"/>
  <c r="G464" i="11"/>
  <c r="H463" i="11"/>
  <c r="G463" i="11"/>
  <c r="G462" i="11"/>
  <c r="G461" i="11"/>
  <c r="H459" i="11"/>
  <c r="G459" i="11"/>
  <c r="H458" i="11"/>
  <c r="G458" i="11"/>
  <c r="H457" i="11"/>
  <c r="G457" i="11"/>
  <c r="H456" i="11"/>
  <c r="G456" i="11"/>
  <c r="H455" i="11"/>
  <c r="G455" i="11"/>
  <c r="H454" i="11"/>
  <c r="G454" i="11"/>
  <c r="H453" i="11"/>
  <c r="G453" i="11"/>
  <c r="H452" i="11"/>
  <c r="G452" i="11"/>
  <c r="H451" i="11"/>
  <c r="G451" i="11"/>
  <c r="H450" i="11"/>
  <c r="G450" i="11"/>
  <c r="H449" i="11"/>
  <c r="G449" i="11"/>
  <c r="H448" i="11"/>
  <c r="G448" i="11"/>
  <c r="H447" i="11"/>
  <c r="G447" i="11"/>
  <c r="H445" i="11"/>
  <c r="G445" i="11"/>
  <c r="H444" i="11"/>
  <c r="G444" i="11"/>
  <c r="H443" i="11"/>
  <c r="H441" i="11"/>
  <c r="G441" i="11"/>
  <c r="H440" i="11"/>
  <c r="G440" i="11"/>
  <c r="H439" i="11"/>
  <c r="G439" i="11"/>
  <c r="H438" i="11"/>
  <c r="G438" i="11"/>
  <c r="H436" i="11"/>
  <c r="G436" i="11"/>
  <c r="H433" i="11"/>
  <c r="G433" i="11"/>
  <c r="H432" i="11"/>
  <c r="G432" i="11"/>
  <c r="H431" i="11"/>
  <c r="G431" i="11"/>
  <c r="H430" i="11"/>
  <c r="G430" i="11"/>
  <c r="H429" i="11"/>
  <c r="G429" i="11"/>
  <c r="H428" i="11"/>
  <c r="G428" i="11"/>
  <c r="H427" i="11"/>
  <c r="G427" i="11"/>
  <c r="H426" i="11"/>
  <c r="G426" i="11"/>
  <c r="H425" i="11"/>
  <c r="G425" i="11"/>
  <c r="H421" i="11"/>
  <c r="G421" i="11"/>
  <c r="H420" i="11"/>
  <c r="G420" i="11"/>
  <c r="H418" i="11"/>
  <c r="G418" i="11"/>
  <c r="H417" i="11"/>
  <c r="G417" i="11"/>
  <c r="H416" i="11"/>
  <c r="G416" i="11"/>
  <c r="H415" i="11"/>
  <c r="G415" i="11"/>
  <c r="H414" i="11"/>
  <c r="G414" i="11"/>
  <c r="H413" i="11"/>
  <c r="G413" i="11"/>
  <c r="H412" i="11"/>
  <c r="G412" i="11"/>
  <c r="H411" i="11"/>
  <c r="G411" i="11"/>
  <c r="H409" i="11"/>
  <c r="H408" i="11"/>
  <c r="G408" i="11"/>
  <c r="H407" i="11"/>
  <c r="G404" i="11"/>
  <c r="H403" i="11"/>
  <c r="G403" i="11"/>
  <c r="H402" i="11"/>
  <c r="G401" i="11"/>
  <c r="H400" i="11"/>
  <c r="G400" i="11"/>
  <c r="H399" i="11"/>
  <c r="G399" i="11"/>
  <c r="H398" i="11"/>
  <c r="G398" i="11"/>
  <c r="H397" i="11"/>
  <c r="G397" i="11"/>
  <c r="G396" i="11"/>
  <c r="H394" i="11"/>
  <c r="G394" i="11"/>
  <c r="H393" i="11"/>
  <c r="G393" i="11"/>
  <c r="H392" i="11"/>
  <c r="H390" i="11"/>
  <c r="G390" i="11"/>
  <c r="H389" i="11"/>
  <c r="G389" i="11"/>
  <c r="H388" i="11"/>
  <c r="G388" i="11"/>
  <c r="H387" i="11"/>
  <c r="H386" i="11"/>
  <c r="H385" i="11"/>
  <c r="G385" i="11"/>
  <c r="H382" i="11"/>
  <c r="G382" i="11"/>
  <c r="H381" i="11"/>
  <c r="G381" i="11"/>
  <c r="H380" i="11"/>
  <c r="H379" i="11"/>
  <c r="G379" i="11"/>
  <c r="H378" i="11"/>
  <c r="G378" i="11"/>
  <c r="H376" i="11"/>
  <c r="G376" i="11"/>
  <c r="H375" i="11"/>
  <c r="G375" i="11"/>
  <c r="H374" i="11"/>
  <c r="H373" i="11"/>
  <c r="G373" i="11"/>
  <c r="H372" i="11"/>
  <c r="D371" i="11"/>
  <c r="C371" i="11"/>
  <c r="H363" i="11"/>
  <c r="G363" i="11"/>
  <c r="H362" i="11"/>
  <c r="G362" i="11"/>
  <c r="H361" i="11"/>
  <c r="G361" i="11"/>
  <c r="H360" i="11"/>
  <c r="G360" i="11"/>
  <c r="H359" i="11"/>
  <c r="G359" i="11"/>
  <c r="H358" i="11"/>
  <c r="G358" i="11"/>
  <c r="H357" i="11"/>
  <c r="G357" i="11"/>
  <c r="G356" i="11"/>
  <c r="H355" i="11"/>
  <c r="G355" i="11"/>
  <c r="H354" i="11"/>
  <c r="G354" i="11"/>
  <c r="H353" i="11"/>
  <c r="G353" i="11"/>
  <c r="H352" i="11"/>
  <c r="G352" i="11"/>
  <c r="H351" i="11"/>
  <c r="G351" i="11"/>
  <c r="H350" i="11"/>
  <c r="G350" i="11"/>
  <c r="H349" i="11"/>
  <c r="G349" i="11"/>
  <c r="H348" i="11"/>
  <c r="H347" i="11"/>
  <c r="G347" i="11"/>
  <c r="H346" i="11"/>
  <c r="G346" i="11"/>
  <c r="H345" i="11"/>
  <c r="G345" i="11"/>
  <c r="H344" i="11"/>
  <c r="G344" i="11"/>
  <c r="H343" i="11"/>
  <c r="G343" i="11"/>
  <c r="H342" i="11"/>
  <c r="G342" i="11"/>
  <c r="H341" i="11"/>
  <c r="G341" i="11"/>
  <c r="H339" i="11"/>
  <c r="G339" i="11"/>
  <c r="G338" i="11"/>
  <c r="H337" i="11"/>
  <c r="G337" i="11"/>
  <c r="G336" i="11"/>
  <c r="H335" i="11"/>
  <c r="G335" i="11"/>
  <c r="G334" i="11"/>
  <c r="H333" i="11"/>
  <c r="G333" i="11"/>
  <c r="G332" i="11"/>
  <c r="H331" i="11"/>
  <c r="G331" i="11"/>
  <c r="H330" i="11"/>
  <c r="G330" i="11"/>
  <c r="H329" i="11"/>
  <c r="G329" i="11"/>
  <c r="H328" i="11"/>
  <c r="G328" i="11"/>
  <c r="H327" i="11"/>
  <c r="G327" i="11"/>
  <c r="H326" i="11"/>
  <c r="G326" i="11"/>
  <c r="H325" i="11"/>
  <c r="G325" i="11"/>
  <c r="G324" i="11"/>
  <c r="H323" i="11"/>
  <c r="G323" i="11"/>
  <c r="H322" i="11"/>
  <c r="G322" i="11"/>
  <c r="G320" i="11"/>
  <c r="H319" i="11"/>
  <c r="G319" i="11"/>
  <c r="H318" i="11"/>
  <c r="G318" i="11"/>
  <c r="H317" i="11"/>
  <c r="G317" i="11"/>
  <c r="H316" i="11"/>
  <c r="G316" i="11"/>
  <c r="H315" i="11"/>
  <c r="G315" i="11"/>
  <c r="H314" i="11"/>
  <c r="G314" i="11"/>
  <c r="H313" i="11"/>
  <c r="G313" i="11"/>
  <c r="H311" i="11"/>
  <c r="G311" i="11"/>
  <c r="H310" i="11"/>
  <c r="G310" i="11"/>
  <c r="H309" i="11"/>
  <c r="G309" i="11"/>
  <c r="H308" i="11"/>
  <c r="H307" i="11"/>
  <c r="G307" i="11"/>
  <c r="H306" i="11"/>
  <c r="G306" i="11"/>
  <c r="H305" i="11"/>
  <c r="G305" i="11"/>
  <c r="H304" i="11"/>
  <c r="G304" i="11"/>
  <c r="H303" i="11"/>
  <c r="G303" i="11"/>
  <c r="H302" i="11"/>
  <c r="G302" i="11"/>
  <c r="H301" i="11"/>
  <c r="G301" i="11"/>
  <c r="H299" i="11"/>
  <c r="G299" i="11"/>
  <c r="H298" i="11"/>
  <c r="G298" i="11"/>
  <c r="H297" i="11"/>
  <c r="G297" i="11"/>
  <c r="H296" i="11"/>
  <c r="G296" i="11"/>
  <c r="H295" i="11"/>
  <c r="G295" i="11"/>
  <c r="G294" i="11"/>
  <c r="G293" i="11"/>
  <c r="H292" i="11"/>
  <c r="G292" i="11"/>
  <c r="H291" i="11"/>
  <c r="G291" i="11"/>
  <c r="H290" i="11"/>
  <c r="G290" i="11"/>
  <c r="H289" i="11"/>
  <c r="G289" i="11"/>
  <c r="H288" i="11"/>
  <c r="G288" i="11"/>
  <c r="H287" i="11"/>
  <c r="G287" i="11"/>
  <c r="H286" i="11"/>
  <c r="G286" i="11"/>
  <c r="H285" i="11"/>
  <c r="G285" i="11"/>
  <c r="H284" i="11"/>
  <c r="G284" i="11"/>
  <c r="H283" i="11"/>
  <c r="G283" i="11"/>
  <c r="H282" i="11"/>
  <c r="G282" i="11"/>
  <c r="H281" i="11"/>
  <c r="G281" i="11"/>
  <c r="H280" i="11"/>
  <c r="G280" i="11"/>
  <c r="H279" i="11"/>
  <c r="G279" i="1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H259" i="11"/>
  <c r="G259" i="11"/>
  <c r="H257" i="11"/>
  <c r="G257" i="11"/>
  <c r="H256" i="11"/>
  <c r="G256" i="11"/>
  <c r="H254" i="11"/>
  <c r="G254" i="11"/>
  <c r="H253" i="11"/>
  <c r="G253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1" i="11"/>
  <c r="G241" i="11"/>
  <c r="H240" i="11"/>
  <c r="G240" i="11"/>
  <c r="G239" i="11"/>
  <c r="H238" i="11"/>
  <c r="G238" i="11"/>
  <c r="H237" i="11"/>
  <c r="G237" i="11"/>
  <c r="H236" i="11"/>
  <c r="G236" i="11"/>
  <c r="H234" i="11"/>
  <c r="G234" i="11"/>
  <c r="H233" i="11"/>
  <c r="G233" i="11"/>
  <c r="H232" i="11"/>
  <c r="G232" i="11"/>
  <c r="G231" i="11"/>
  <c r="H229" i="11"/>
  <c r="G229" i="11"/>
  <c r="H228" i="11"/>
  <c r="G228" i="11"/>
  <c r="G227" i="11"/>
  <c r="G226" i="11"/>
  <c r="H224" i="11"/>
  <c r="G224" i="11"/>
  <c r="G223" i="11"/>
  <c r="H222" i="11"/>
  <c r="G222" i="11"/>
  <c r="G219" i="11"/>
  <c r="H217" i="11"/>
  <c r="G217" i="11"/>
  <c r="H214" i="11"/>
  <c r="G214" i="11"/>
  <c r="H213" i="11"/>
  <c r="G213" i="11"/>
  <c r="H212" i="11"/>
  <c r="G212" i="11"/>
  <c r="H211" i="11"/>
  <c r="G211" i="11"/>
  <c r="G210" i="11"/>
  <c r="H209" i="11"/>
  <c r="H208" i="11"/>
  <c r="G208" i="11"/>
  <c r="H207" i="11"/>
  <c r="H206" i="11"/>
  <c r="G206" i="11"/>
  <c r="H205" i="11"/>
  <c r="H204" i="11"/>
  <c r="G204" i="11"/>
  <c r="H203" i="11"/>
  <c r="H201" i="11"/>
  <c r="G201" i="11"/>
  <c r="H200" i="11"/>
  <c r="G200" i="11"/>
  <c r="H199" i="11"/>
  <c r="G199" i="11"/>
  <c r="H198" i="11"/>
  <c r="G198" i="11"/>
  <c r="H196" i="11"/>
  <c r="G196" i="11"/>
  <c r="H194" i="11"/>
  <c r="G194" i="11"/>
  <c r="H193" i="11"/>
  <c r="G193" i="11"/>
  <c r="H192" i="11"/>
  <c r="G192" i="11"/>
  <c r="G191" i="11"/>
  <c r="H190" i="11"/>
  <c r="D188" i="11"/>
  <c r="C188" i="11"/>
  <c r="G348" i="11" s="1"/>
  <c r="H180" i="11"/>
  <c r="G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H159" i="11"/>
  <c r="H158" i="11"/>
  <c r="G158" i="11"/>
  <c r="H157" i="11"/>
  <c r="G157" i="11"/>
  <c r="H156" i="11"/>
  <c r="G156" i="11"/>
  <c r="H155" i="11"/>
  <c r="G155" i="11"/>
  <c r="H154" i="11"/>
  <c r="G154" i="11"/>
  <c r="H153" i="11"/>
  <c r="G153" i="11"/>
  <c r="G152" i="1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H145" i="11"/>
  <c r="G145" i="11"/>
  <c r="H143" i="11"/>
  <c r="G143" i="11"/>
  <c r="H142" i="11"/>
  <c r="G142" i="11"/>
  <c r="H141" i="11"/>
  <c r="H140" i="11"/>
  <c r="G140" i="11"/>
  <c r="H139" i="11"/>
  <c r="G139" i="11"/>
  <c r="H138" i="11"/>
  <c r="G138" i="11"/>
  <c r="H136" i="11"/>
  <c r="G136" i="11"/>
  <c r="H135" i="11"/>
  <c r="G135" i="11"/>
  <c r="H134" i="11"/>
  <c r="G134" i="11"/>
  <c r="H133" i="11"/>
  <c r="G133" i="11"/>
  <c r="H132" i="11"/>
  <c r="G132" i="11"/>
  <c r="H131" i="11"/>
  <c r="G131" i="11"/>
  <c r="H130" i="11"/>
  <c r="G130" i="11"/>
  <c r="H128" i="11"/>
  <c r="G128" i="11"/>
  <c r="H126" i="11"/>
  <c r="G126" i="11"/>
  <c r="H125" i="11"/>
  <c r="G125" i="11"/>
  <c r="G124" i="11"/>
  <c r="G123" i="11"/>
  <c r="H122" i="11"/>
  <c r="G122" i="11"/>
  <c r="H121" i="11"/>
  <c r="G121" i="11"/>
  <c r="H120" i="11"/>
  <c r="G120" i="11"/>
  <c r="H119" i="11"/>
  <c r="G119" i="11"/>
  <c r="H118" i="11"/>
  <c r="G118" i="11"/>
  <c r="H117" i="11"/>
  <c r="G117" i="11"/>
  <c r="G115" i="11"/>
  <c r="H113" i="11"/>
  <c r="G113" i="11"/>
  <c r="G112" i="11"/>
  <c r="G111" i="11"/>
  <c r="H110" i="11"/>
  <c r="G110" i="11"/>
  <c r="G109" i="11"/>
  <c r="G107" i="11"/>
  <c r="G106" i="11"/>
  <c r="G104" i="11"/>
  <c r="H102" i="11"/>
  <c r="G102" i="11"/>
  <c r="H101" i="11"/>
  <c r="G101" i="11"/>
  <c r="H100" i="11"/>
  <c r="H99" i="11"/>
  <c r="G99" i="11"/>
  <c r="H98" i="11"/>
  <c r="H96" i="11"/>
  <c r="G96" i="11"/>
  <c r="H95" i="11"/>
  <c r="G95" i="11"/>
  <c r="H94" i="11"/>
  <c r="G94" i="11"/>
  <c r="H93" i="11"/>
  <c r="G93" i="11"/>
  <c r="H92" i="11"/>
  <c r="G92" i="11"/>
  <c r="H91" i="11"/>
  <c r="G91" i="11"/>
  <c r="H90" i="11"/>
  <c r="G90" i="11"/>
  <c r="H89" i="11"/>
  <c r="G89" i="11"/>
  <c r="H88" i="11"/>
  <c r="G88" i="11"/>
  <c r="H87" i="11"/>
  <c r="G87" i="11"/>
  <c r="H85" i="11"/>
  <c r="H84" i="11"/>
  <c r="G84" i="11"/>
  <c r="H83" i="11"/>
  <c r="G83" i="11"/>
  <c r="D81" i="11"/>
  <c r="H144" i="11" s="1"/>
  <c r="C81" i="11"/>
  <c r="G144" i="11" s="1"/>
  <c r="H73" i="11"/>
  <c r="G73" i="11"/>
  <c r="H72" i="11"/>
  <c r="G72" i="11"/>
  <c r="G71" i="11"/>
  <c r="H70" i="11"/>
  <c r="G70" i="11"/>
  <c r="H69" i="11"/>
  <c r="G69" i="11"/>
  <c r="H68" i="11"/>
  <c r="G68" i="11"/>
  <c r="G66" i="11"/>
  <c r="H65" i="11"/>
  <c r="G65" i="11"/>
  <c r="H64" i="11"/>
  <c r="G64" i="11"/>
  <c r="G63" i="11"/>
  <c r="H62" i="11"/>
  <c r="G62" i="11"/>
  <c r="H61" i="11"/>
  <c r="G61" i="11"/>
  <c r="H60" i="11"/>
  <c r="G60" i="11"/>
  <c r="H59" i="11"/>
  <c r="G59" i="11"/>
  <c r="H58" i="11"/>
  <c r="G58" i="11"/>
  <c r="H56" i="11"/>
  <c r="G56" i="11"/>
  <c r="H55" i="11"/>
  <c r="G55" i="11"/>
  <c r="H54" i="11"/>
  <c r="G54" i="11"/>
  <c r="H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H42" i="11"/>
  <c r="G42" i="11"/>
  <c r="H41" i="11"/>
  <c r="G41" i="11"/>
  <c r="H40" i="11"/>
  <c r="G40" i="11"/>
  <c r="G39" i="11"/>
  <c r="H38" i="11"/>
  <c r="G38" i="11"/>
  <c r="H37" i="11"/>
  <c r="G37" i="11"/>
  <c r="H36" i="11"/>
  <c r="G36" i="11"/>
  <c r="H35" i="11"/>
  <c r="G35" i="11"/>
  <c r="H34" i="11"/>
  <c r="G34" i="11"/>
  <c r="G32" i="11"/>
  <c r="H31" i="11"/>
  <c r="H30" i="11"/>
  <c r="G30" i="11"/>
  <c r="H29" i="11"/>
  <c r="G29" i="11"/>
  <c r="H28" i="11"/>
  <c r="G28" i="11"/>
  <c r="H27" i="11"/>
  <c r="G27" i="11"/>
  <c r="H26" i="11"/>
  <c r="G26" i="11"/>
  <c r="H25" i="11"/>
  <c r="G25" i="11"/>
  <c r="H24" i="11"/>
  <c r="G24" i="11"/>
  <c r="H23" i="11"/>
  <c r="G23" i="11"/>
  <c r="D22" i="11"/>
  <c r="H32" i="11" s="1"/>
  <c r="C22" i="11"/>
  <c r="C14" i="11"/>
  <c r="D13" i="11"/>
  <c r="C12" i="11"/>
  <c r="C11" i="11"/>
  <c r="C10" i="11"/>
  <c r="G640" i="10"/>
  <c r="H639" i="10"/>
  <c r="G639" i="10"/>
  <c r="H638" i="10"/>
  <c r="G638" i="10"/>
  <c r="H637" i="10"/>
  <c r="G637" i="10"/>
  <c r="G636" i="10"/>
  <c r="H635" i="10"/>
  <c r="G635" i="10"/>
  <c r="G634" i="10"/>
  <c r="G633" i="10"/>
  <c r="G631" i="10"/>
  <c r="G629" i="10"/>
  <c r="G627" i="10"/>
  <c r="H626" i="10"/>
  <c r="G626" i="10"/>
  <c r="H625" i="10"/>
  <c r="G625" i="10"/>
  <c r="H624" i="10"/>
  <c r="G624" i="10"/>
  <c r="G622" i="10"/>
  <c r="G621" i="10"/>
  <c r="H620" i="10"/>
  <c r="G620" i="10"/>
  <c r="G619" i="10"/>
  <c r="G618" i="10"/>
  <c r="G617" i="10"/>
  <c r="D612" i="10"/>
  <c r="H640" i="10" s="1"/>
  <c r="C612" i="10"/>
  <c r="G632" i="10" s="1"/>
  <c r="H604" i="10"/>
  <c r="G604" i="10"/>
  <c r="H603" i="10"/>
  <c r="G603" i="10"/>
  <c r="H602" i="10"/>
  <c r="G602" i="10"/>
  <c r="H601" i="10"/>
  <c r="G601" i="10"/>
  <c r="H600" i="10"/>
  <c r="G600" i="10"/>
  <c r="H599" i="10"/>
  <c r="G599" i="10"/>
  <c r="G598" i="10"/>
  <c r="G597" i="10"/>
  <c r="H596" i="10"/>
  <c r="G596" i="10"/>
  <c r="H595" i="10"/>
  <c r="G595" i="10"/>
  <c r="H594" i="10"/>
  <c r="G594" i="10"/>
  <c r="H593" i="10"/>
  <c r="G593" i="10"/>
  <c r="H592" i="10"/>
  <c r="G592" i="10"/>
  <c r="G591" i="10"/>
  <c r="G589" i="10"/>
  <c r="H587" i="10"/>
  <c r="G587" i="10"/>
  <c r="H586" i="10"/>
  <c r="G586" i="10"/>
  <c r="H585" i="10"/>
  <c r="G585" i="10"/>
  <c r="G584" i="10"/>
  <c r="G583" i="10"/>
  <c r="H582" i="10"/>
  <c r="G582" i="10"/>
  <c r="H581" i="10"/>
  <c r="G581" i="10"/>
  <c r="H580" i="10"/>
  <c r="G580" i="10"/>
  <c r="H579" i="10"/>
  <c r="G579" i="10"/>
  <c r="H578" i="10"/>
  <c r="G578" i="10"/>
  <c r="G577" i="10"/>
  <c r="H576" i="10"/>
  <c r="G576" i="10"/>
  <c r="H575" i="10"/>
  <c r="G575" i="10"/>
  <c r="H574" i="10"/>
  <c r="G574" i="10"/>
  <c r="H573" i="10"/>
  <c r="G573" i="10"/>
  <c r="H572" i="10"/>
  <c r="G572" i="10"/>
  <c r="H571" i="10"/>
  <c r="G571" i="10"/>
  <c r="G570" i="10"/>
  <c r="H569" i="10"/>
  <c r="G569" i="10"/>
  <c r="H568" i="10"/>
  <c r="G568" i="10"/>
  <c r="G567" i="10"/>
  <c r="G566" i="10"/>
  <c r="H563" i="10"/>
  <c r="H562" i="10"/>
  <c r="G562" i="10"/>
  <c r="H561" i="10"/>
  <c r="G561" i="10"/>
  <c r="H560" i="10"/>
  <c r="G560" i="10"/>
  <c r="H559" i="10"/>
  <c r="G559" i="10"/>
  <c r="G558" i="10"/>
  <c r="H557" i="10"/>
  <c r="G557" i="10"/>
  <c r="H556" i="10"/>
  <c r="G556" i="10"/>
  <c r="H555" i="10"/>
  <c r="G555" i="10"/>
  <c r="H554" i="10"/>
  <c r="G554" i="10"/>
  <c r="H553" i="10"/>
  <c r="G553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H545" i="10"/>
  <c r="G544" i="10"/>
  <c r="H543" i="10"/>
  <c r="G543" i="10"/>
  <c r="H542" i="10"/>
  <c r="G542" i="10"/>
  <c r="H541" i="10"/>
  <c r="G541" i="10"/>
  <c r="H538" i="10"/>
  <c r="G538" i="10"/>
  <c r="H537" i="10"/>
  <c r="G537" i="10"/>
  <c r="H536" i="10"/>
  <c r="G536" i="10"/>
  <c r="H535" i="10"/>
  <c r="G535" i="10"/>
  <c r="H534" i="10"/>
  <c r="G534" i="10"/>
  <c r="H533" i="10"/>
  <c r="G533" i="10"/>
  <c r="H532" i="10"/>
  <c r="G532" i="10"/>
  <c r="H531" i="10"/>
  <c r="G531" i="10"/>
  <c r="H530" i="10"/>
  <c r="G530" i="10"/>
  <c r="H529" i="10"/>
  <c r="G529" i="10"/>
  <c r="G528" i="10"/>
  <c r="H527" i="10"/>
  <c r="G527" i="10"/>
  <c r="H526" i="10"/>
  <c r="G526" i="10"/>
  <c r="H525" i="10"/>
  <c r="G525" i="10"/>
  <c r="H524" i="10"/>
  <c r="G524" i="10"/>
  <c r="H523" i="10"/>
  <c r="G523" i="10"/>
  <c r="H521" i="10"/>
  <c r="G521" i="10"/>
  <c r="H520" i="10"/>
  <c r="G520" i="10"/>
  <c r="H519" i="10"/>
  <c r="G519" i="10"/>
  <c r="G518" i="10"/>
  <c r="G517" i="10"/>
  <c r="H516" i="10"/>
  <c r="G516" i="10"/>
  <c r="H515" i="10"/>
  <c r="G515" i="10"/>
  <c r="G514" i="10"/>
  <c r="H513" i="10"/>
  <c r="G513" i="10"/>
  <c r="G512" i="10"/>
  <c r="H511" i="10"/>
  <c r="G511" i="10"/>
  <c r="H510" i="10"/>
  <c r="G510" i="10"/>
  <c r="H509" i="10"/>
  <c r="G509" i="10"/>
  <c r="H508" i="10"/>
  <c r="G508" i="10"/>
  <c r="G507" i="10"/>
  <c r="H506" i="10"/>
  <c r="G506" i="10"/>
  <c r="H505" i="10"/>
  <c r="G505" i="10"/>
  <c r="H503" i="10"/>
  <c r="G503" i="10"/>
  <c r="H502" i="10"/>
  <c r="G502" i="10"/>
  <c r="H501" i="10"/>
  <c r="G501" i="10"/>
  <c r="G500" i="10"/>
  <c r="G499" i="10"/>
  <c r="G498" i="10"/>
  <c r="H497" i="10"/>
  <c r="G497" i="10"/>
  <c r="H496" i="10"/>
  <c r="G496" i="10"/>
  <c r="G495" i="10"/>
  <c r="H494" i="10"/>
  <c r="G494" i="10"/>
  <c r="H492" i="10"/>
  <c r="G492" i="10"/>
  <c r="H491" i="10"/>
  <c r="G491" i="10"/>
  <c r="H490" i="10"/>
  <c r="G490" i="10"/>
  <c r="H489" i="10"/>
  <c r="G489" i="10"/>
  <c r="H488" i="10"/>
  <c r="G488" i="10"/>
  <c r="G487" i="10"/>
  <c r="G486" i="10"/>
  <c r="H485" i="10"/>
  <c r="G485" i="10"/>
  <c r="G484" i="10"/>
  <c r="G483" i="10"/>
  <c r="H482" i="10"/>
  <c r="G482" i="10"/>
  <c r="H481" i="10"/>
  <c r="G481" i="10"/>
  <c r="G480" i="10"/>
  <c r="G479" i="10"/>
  <c r="H477" i="10"/>
  <c r="G477" i="10"/>
  <c r="H476" i="10"/>
  <c r="G476" i="10"/>
  <c r="H475" i="10"/>
  <c r="G475" i="10"/>
  <c r="H474" i="10"/>
  <c r="G474" i="10"/>
  <c r="H472" i="10"/>
  <c r="G472" i="10"/>
  <c r="G471" i="10"/>
  <c r="G470" i="10"/>
  <c r="H468" i="10"/>
  <c r="G468" i="10"/>
  <c r="H467" i="10"/>
  <c r="G467" i="10"/>
  <c r="H466" i="10"/>
  <c r="G466" i="10"/>
  <c r="G465" i="10"/>
  <c r="H464" i="10"/>
  <c r="G464" i="10"/>
  <c r="H463" i="10"/>
  <c r="G463" i="10"/>
  <c r="H462" i="10"/>
  <c r="G462" i="10"/>
  <c r="H461" i="10"/>
  <c r="G461" i="10"/>
  <c r="G460" i="10"/>
  <c r="H459" i="10"/>
  <c r="G459" i="10"/>
  <c r="G458" i="10"/>
  <c r="H457" i="10"/>
  <c r="G457" i="10"/>
  <c r="H456" i="10"/>
  <c r="G456" i="10"/>
  <c r="H455" i="10"/>
  <c r="G455" i="10"/>
  <c r="H454" i="10"/>
  <c r="H453" i="10"/>
  <c r="G453" i="10"/>
  <c r="H452" i="10"/>
  <c r="G452" i="10"/>
  <c r="H451" i="10"/>
  <c r="G450" i="10"/>
  <c r="H449" i="10"/>
  <c r="G449" i="10"/>
  <c r="H448" i="10"/>
  <c r="G447" i="10"/>
  <c r="H445" i="10"/>
  <c r="G445" i="10"/>
  <c r="H444" i="10"/>
  <c r="G444" i="10"/>
  <c r="H443" i="10"/>
  <c r="G443" i="10"/>
  <c r="H442" i="10"/>
  <c r="G442" i="10"/>
  <c r="H441" i="10"/>
  <c r="G441" i="10"/>
  <c r="H440" i="10"/>
  <c r="G440" i="10"/>
  <c r="H439" i="10"/>
  <c r="G439" i="10"/>
  <c r="H438" i="10"/>
  <c r="G438" i="10"/>
  <c r="H436" i="10"/>
  <c r="G436" i="10"/>
  <c r="G433" i="10"/>
  <c r="H432" i="10"/>
  <c r="G432" i="10"/>
  <c r="H431" i="10"/>
  <c r="G431" i="10"/>
  <c r="G430" i="10"/>
  <c r="H429" i="10"/>
  <c r="G429" i="10"/>
  <c r="H427" i="10"/>
  <c r="G427" i="10"/>
  <c r="H426" i="10"/>
  <c r="H425" i="10"/>
  <c r="G425" i="10"/>
  <c r="H421" i="10"/>
  <c r="G421" i="10"/>
  <c r="H420" i="10"/>
  <c r="G420" i="10"/>
  <c r="H418" i="10"/>
  <c r="G418" i="10"/>
  <c r="H417" i="10"/>
  <c r="G417" i="10"/>
  <c r="H416" i="10"/>
  <c r="G416" i="10"/>
  <c r="H415" i="10"/>
  <c r="G415" i="10"/>
  <c r="H414" i="10"/>
  <c r="G414" i="10"/>
  <c r="H412" i="10"/>
  <c r="G412" i="10"/>
  <c r="H411" i="10"/>
  <c r="G411" i="10"/>
  <c r="H409" i="10"/>
  <c r="G409" i="10"/>
  <c r="G408" i="10"/>
  <c r="H407" i="10"/>
  <c r="G407" i="10"/>
  <c r="G405" i="10"/>
  <c r="H404" i="10"/>
  <c r="G404" i="10"/>
  <c r="H403" i="10"/>
  <c r="G403" i="10"/>
  <c r="G402" i="10"/>
  <c r="H401" i="10"/>
  <c r="G401" i="10"/>
  <c r="H400" i="10"/>
  <c r="G400" i="10"/>
  <c r="H399" i="10"/>
  <c r="G399" i="10"/>
  <c r="H398" i="10"/>
  <c r="G398" i="10"/>
  <c r="H397" i="10"/>
  <c r="G397" i="10"/>
  <c r="H396" i="10"/>
  <c r="H393" i="10"/>
  <c r="G393" i="10"/>
  <c r="H392" i="10"/>
  <c r="G392" i="10"/>
  <c r="H390" i="10"/>
  <c r="G390" i="10"/>
  <c r="H389" i="10"/>
  <c r="G389" i="10"/>
  <c r="H388" i="10"/>
  <c r="H385" i="10"/>
  <c r="G385" i="10"/>
  <c r="H382" i="10"/>
  <c r="G382" i="10"/>
  <c r="H381" i="10"/>
  <c r="G380" i="10"/>
  <c r="G379" i="10"/>
  <c r="H376" i="10"/>
  <c r="G376" i="10"/>
  <c r="H375" i="10"/>
  <c r="G375" i="10"/>
  <c r="H374" i="10"/>
  <c r="G374" i="10"/>
  <c r="H373" i="10"/>
  <c r="D371" i="10"/>
  <c r="H598" i="10" s="1"/>
  <c r="C371" i="10"/>
  <c r="G590" i="10" s="1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6" i="10"/>
  <c r="G346" i="10"/>
  <c r="H345" i="10"/>
  <c r="G345" i="10"/>
  <c r="H344" i="10"/>
  <c r="G344" i="10"/>
  <c r="H342" i="10"/>
  <c r="G342" i="10"/>
  <c r="H341" i="10"/>
  <c r="G341" i="10"/>
  <c r="G340" i="10"/>
  <c r="H339" i="10"/>
  <c r="G339" i="10"/>
  <c r="G338" i="10"/>
  <c r="H337" i="10"/>
  <c r="G337" i="10"/>
  <c r="G336" i="10"/>
  <c r="H335" i="10"/>
  <c r="G335" i="10"/>
  <c r="H334" i="10"/>
  <c r="G334" i="10"/>
  <c r="H333" i="10"/>
  <c r="G333" i="10"/>
  <c r="G332" i="10"/>
  <c r="H331" i="10"/>
  <c r="G331" i="10"/>
  <c r="H330" i="10"/>
  <c r="G330" i="10"/>
  <c r="G329" i="10"/>
  <c r="H328" i="10"/>
  <c r="G328" i="10"/>
  <c r="G326" i="10"/>
  <c r="H325" i="10"/>
  <c r="G325" i="10"/>
  <c r="H323" i="10"/>
  <c r="G323" i="10"/>
  <c r="G322" i="10"/>
  <c r="G320" i="10"/>
  <c r="H319" i="10"/>
  <c r="G319" i="10"/>
  <c r="H317" i="10"/>
  <c r="G317" i="10"/>
  <c r="H315" i="10"/>
  <c r="H314" i="10"/>
  <c r="G314" i="10"/>
  <c r="H313" i="10"/>
  <c r="G313" i="10"/>
  <c r="G312" i="10"/>
  <c r="H311" i="10"/>
  <c r="G311" i="10"/>
  <c r="H310" i="10"/>
  <c r="G310" i="10"/>
  <c r="H309" i="10"/>
  <c r="G309" i="10"/>
  <c r="G308" i="10"/>
  <c r="G307" i="10"/>
  <c r="H306" i="10"/>
  <c r="G306" i="10"/>
  <c r="H305" i="10"/>
  <c r="G305" i="10"/>
  <c r="G304" i="10"/>
  <c r="H303" i="10"/>
  <c r="G303" i="10"/>
  <c r="H302" i="10"/>
  <c r="G302" i="10"/>
  <c r="H301" i="10"/>
  <c r="G301" i="10"/>
  <c r="H300" i="10"/>
  <c r="G300" i="10"/>
  <c r="H299" i="10"/>
  <c r="G299" i="10"/>
  <c r="H298" i="10"/>
  <c r="G298" i="10"/>
  <c r="H297" i="10"/>
  <c r="G297" i="10"/>
  <c r="H296" i="10"/>
  <c r="G296" i="10"/>
  <c r="G295" i="10"/>
  <c r="H292" i="10"/>
  <c r="G292" i="10"/>
  <c r="H291" i="10"/>
  <c r="G291" i="10"/>
  <c r="H290" i="10"/>
  <c r="G290" i="10"/>
  <c r="H289" i="10"/>
  <c r="G289" i="10"/>
  <c r="H288" i="10"/>
  <c r="G288" i="10"/>
  <c r="H287" i="10"/>
  <c r="G287" i="10"/>
  <c r="H286" i="10"/>
  <c r="G286" i="10"/>
  <c r="H285" i="10"/>
  <c r="G285" i="10"/>
  <c r="H284" i="10"/>
  <c r="G284" i="10"/>
  <c r="H283" i="10"/>
  <c r="G283" i="10"/>
  <c r="H282" i="10"/>
  <c r="G282" i="10"/>
  <c r="G281" i="10"/>
  <c r="H280" i="10"/>
  <c r="G280" i="10"/>
  <c r="H279" i="10"/>
  <c r="G279" i="10"/>
  <c r="H278" i="10"/>
  <c r="G278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8" i="10"/>
  <c r="G268" i="10"/>
  <c r="G267" i="10"/>
  <c r="H266" i="10"/>
  <c r="G266" i="10"/>
  <c r="H265" i="10"/>
  <c r="G265" i="10"/>
  <c r="H264" i="10"/>
  <c r="G264" i="10"/>
  <c r="H263" i="10"/>
  <c r="H262" i="10"/>
  <c r="G262" i="10"/>
  <c r="H261" i="10"/>
  <c r="G261" i="10"/>
  <c r="H260" i="10"/>
  <c r="G260" i="10"/>
  <c r="H259" i="10"/>
  <c r="G259" i="10"/>
  <c r="H257" i="10"/>
  <c r="G257" i="10"/>
  <c r="G256" i="10"/>
  <c r="H254" i="10"/>
  <c r="G254" i="10"/>
  <c r="H253" i="10"/>
  <c r="G253" i="10"/>
  <c r="H252" i="10"/>
  <c r="G252" i="10"/>
  <c r="H251" i="10"/>
  <c r="G251" i="10"/>
  <c r="H250" i="10"/>
  <c r="G250" i="10"/>
  <c r="H249" i="10"/>
  <c r="H247" i="10"/>
  <c r="G247" i="10"/>
  <c r="H246" i="10"/>
  <c r="G246" i="10"/>
  <c r="H245" i="10"/>
  <c r="H244" i="10"/>
  <c r="G244" i="10"/>
  <c r="G243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5" i="10"/>
  <c r="G235" i="10"/>
  <c r="H234" i="10"/>
  <c r="G234" i="10"/>
  <c r="H233" i="10"/>
  <c r="G233" i="10"/>
  <c r="H232" i="10"/>
  <c r="G232" i="10"/>
  <c r="G231" i="10"/>
  <c r="H229" i="10"/>
  <c r="G229" i="10"/>
  <c r="H228" i="10"/>
  <c r="G228" i="10"/>
  <c r="G227" i="10"/>
  <c r="G226" i="10"/>
  <c r="G225" i="10"/>
  <c r="H224" i="10"/>
  <c r="G224" i="10"/>
  <c r="G223" i="10"/>
  <c r="G222" i="10"/>
  <c r="H220" i="10"/>
  <c r="G219" i="10"/>
  <c r="G218" i="10"/>
  <c r="H217" i="10"/>
  <c r="G217" i="10"/>
  <c r="H216" i="10"/>
  <c r="G216" i="10"/>
  <c r="H215" i="10"/>
  <c r="G214" i="10"/>
  <c r="H213" i="10"/>
  <c r="G213" i="10"/>
  <c r="H212" i="10"/>
  <c r="G212" i="10"/>
  <c r="H211" i="10"/>
  <c r="G211" i="10"/>
  <c r="H210" i="10"/>
  <c r="G210" i="10"/>
  <c r="H208" i="10"/>
  <c r="G208" i="10"/>
  <c r="H206" i="10"/>
  <c r="G206" i="10"/>
  <c r="H205" i="10"/>
  <c r="G205" i="10"/>
  <c r="G202" i="10"/>
  <c r="H201" i="10"/>
  <c r="G201" i="10"/>
  <c r="H200" i="10"/>
  <c r="G200" i="10"/>
  <c r="H199" i="10"/>
  <c r="G199" i="10"/>
  <c r="H198" i="10"/>
  <c r="G198" i="10"/>
  <c r="H197" i="10"/>
  <c r="G197" i="10"/>
  <c r="H194" i="10"/>
  <c r="G194" i="10"/>
  <c r="H192" i="10"/>
  <c r="G192" i="10"/>
  <c r="H190" i="10"/>
  <c r="G190" i="10"/>
  <c r="D188" i="10"/>
  <c r="H347" i="10" s="1"/>
  <c r="C188" i="10"/>
  <c r="G347" i="10" s="1"/>
  <c r="H180" i="10"/>
  <c r="G180" i="10"/>
  <c r="H179" i="10"/>
  <c r="G179" i="10"/>
  <c r="H178" i="10"/>
  <c r="G178" i="10"/>
  <c r="G177" i="10"/>
  <c r="H176" i="10"/>
  <c r="G176" i="10"/>
  <c r="H175" i="10"/>
  <c r="G175" i="10"/>
  <c r="H174" i="10"/>
  <c r="G174" i="10"/>
  <c r="H173" i="10"/>
  <c r="G173" i="10"/>
  <c r="H172" i="10"/>
  <c r="G172" i="10"/>
  <c r="H171" i="10"/>
  <c r="G171" i="10"/>
  <c r="H170" i="10"/>
  <c r="G170" i="10"/>
  <c r="H169" i="10"/>
  <c r="G169" i="10"/>
  <c r="H168" i="10"/>
  <c r="H167" i="10"/>
  <c r="H165" i="10"/>
  <c r="G165" i="10"/>
  <c r="H164" i="10"/>
  <c r="G164" i="10"/>
  <c r="H163" i="10"/>
  <c r="G163" i="10"/>
  <c r="H162" i="10"/>
  <c r="G162" i="10"/>
  <c r="H161" i="10"/>
  <c r="G161" i="10"/>
  <c r="G160" i="10"/>
  <c r="H159" i="10"/>
  <c r="G159" i="10"/>
  <c r="H158" i="10"/>
  <c r="G158" i="10"/>
  <c r="H155" i="10"/>
  <c r="G155" i="10"/>
  <c r="H154" i="10"/>
  <c r="G154" i="10"/>
  <c r="H153" i="10"/>
  <c r="G153" i="10"/>
  <c r="H152" i="10"/>
  <c r="G152" i="10"/>
  <c r="H151" i="10"/>
  <c r="G151" i="10"/>
  <c r="H150" i="10"/>
  <c r="H143" i="10"/>
  <c r="H140" i="10"/>
  <c r="G140" i="10"/>
  <c r="G138" i="10"/>
  <c r="H136" i="10"/>
  <c r="H134" i="10"/>
  <c r="H131" i="10"/>
  <c r="G131" i="10"/>
  <c r="G130" i="10"/>
  <c r="G126" i="10"/>
  <c r="G125" i="10"/>
  <c r="G124" i="10"/>
  <c r="G123" i="10"/>
  <c r="H122" i="10"/>
  <c r="H121" i="10"/>
  <c r="G121" i="10"/>
  <c r="H119" i="10"/>
  <c r="G119" i="10"/>
  <c r="G118" i="10"/>
  <c r="H117" i="10"/>
  <c r="G117" i="10"/>
  <c r="H114" i="10"/>
  <c r="G114" i="10"/>
  <c r="H113" i="10"/>
  <c r="G113" i="10"/>
  <c r="H112" i="10"/>
  <c r="G112" i="10"/>
  <c r="H110" i="10"/>
  <c r="G110" i="10"/>
  <c r="H109" i="10"/>
  <c r="G109" i="10"/>
  <c r="H108" i="10"/>
  <c r="G108" i="10"/>
  <c r="H107" i="10"/>
  <c r="G107" i="10"/>
  <c r="G106" i="10"/>
  <c r="H104" i="10"/>
  <c r="G104" i="10"/>
  <c r="H102" i="10"/>
  <c r="G102" i="10"/>
  <c r="H98" i="10"/>
  <c r="G98" i="10"/>
  <c r="H96" i="10"/>
  <c r="G96" i="10"/>
  <c r="H95" i="10"/>
  <c r="G95" i="10"/>
  <c r="H94" i="10"/>
  <c r="G94" i="10"/>
  <c r="H93" i="10"/>
  <c r="H92" i="10"/>
  <c r="G92" i="10"/>
  <c r="H91" i="10"/>
  <c r="G91" i="10"/>
  <c r="H90" i="10"/>
  <c r="G90" i="10"/>
  <c r="H89" i="10"/>
  <c r="G89" i="10"/>
  <c r="G88" i="10"/>
  <c r="H85" i="10"/>
  <c r="H84" i="10"/>
  <c r="G83" i="10"/>
  <c r="D81" i="10"/>
  <c r="H177" i="10" s="1"/>
  <c r="C81" i="10"/>
  <c r="G168" i="10" s="1"/>
  <c r="G73" i="10"/>
  <c r="H72" i="10"/>
  <c r="G72" i="10"/>
  <c r="H71" i="10"/>
  <c r="G71" i="10"/>
  <c r="G70" i="10"/>
  <c r="H69" i="10"/>
  <c r="G69" i="10"/>
  <c r="H68" i="10"/>
  <c r="G68" i="10"/>
  <c r="H66" i="10"/>
  <c r="G66" i="10"/>
  <c r="H65" i="10"/>
  <c r="G65" i="10"/>
  <c r="H64" i="10"/>
  <c r="G64" i="10"/>
  <c r="H63" i="10"/>
  <c r="G63" i="10"/>
  <c r="H62" i="10"/>
  <c r="G62" i="10"/>
  <c r="H61" i="10"/>
  <c r="G61" i="10"/>
  <c r="H60" i="10"/>
  <c r="G60" i="10"/>
  <c r="H59" i="10"/>
  <c r="G59" i="10"/>
  <c r="H58" i="10"/>
  <c r="G58" i="10"/>
  <c r="H57" i="10"/>
  <c r="H56" i="10"/>
  <c r="G56" i="10"/>
  <c r="H54" i="10"/>
  <c r="G54" i="10"/>
  <c r="H52" i="10"/>
  <c r="G52" i="10"/>
  <c r="H51" i="10"/>
  <c r="G51" i="10"/>
  <c r="H50" i="10"/>
  <c r="G50" i="10"/>
  <c r="H49" i="10"/>
  <c r="G49" i="10"/>
  <c r="H47" i="10"/>
  <c r="G47" i="10"/>
  <c r="H46" i="10"/>
  <c r="G46" i="10"/>
  <c r="H45" i="10"/>
  <c r="G45" i="10"/>
  <c r="H44" i="10"/>
  <c r="G44" i="10"/>
  <c r="H43" i="10"/>
  <c r="G43" i="10"/>
  <c r="G41" i="10"/>
  <c r="H40" i="10"/>
  <c r="G40" i="10"/>
  <c r="H39" i="10"/>
  <c r="H38" i="10"/>
  <c r="G38" i="10"/>
  <c r="H37" i="10"/>
  <c r="G37" i="10"/>
  <c r="H36" i="10"/>
  <c r="G36" i="10"/>
  <c r="H35" i="10"/>
  <c r="G35" i="10"/>
  <c r="H34" i="10"/>
  <c r="G34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G24" i="10"/>
  <c r="H23" i="10"/>
  <c r="G23" i="10"/>
  <c r="D22" i="10"/>
  <c r="H73" i="10" s="1"/>
  <c r="C22" i="10"/>
  <c r="G57" i="10" s="1"/>
  <c r="D14" i="10"/>
  <c r="C14" i="10"/>
  <c r="D13" i="10"/>
  <c r="D11" i="10"/>
  <c r="D10" i="10"/>
  <c r="C10" i="10"/>
  <c r="H638" i="9"/>
  <c r="H637" i="9"/>
  <c r="G637" i="9"/>
  <c r="H635" i="9"/>
  <c r="G635" i="9"/>
  <c r="H634" i="9"/>
  <c r="G634" i="9"/>
  <c r="G629" i="9"/>
  <c r="G627" i="9"/>
  <c r="H626" i="9"/>
  <c r="H625" i="9"/>
  <c r="G625" i="9"/>
  <c r="G624" i="9"/>
  <c r="H623" i="9"/>
  <c r="G623" i="9"/>
  <c r="G622" i="9"/>
  <c r="H621" i="9"/>
  <c r="G621" i="9"/>
  <c r="G620" i="9"/>
  <c r="G619" i="9"/>
  <c r="H618" i="9"/>
  <c r="G618" i="9"/>
  <c r="G614" i="9"/>
  <c r="G613" i="9"/>
  <c r="D612" i="9"/>
  <c r="H640" i="9" s="1"/>
  <c r="C612" i="9"/>
  <c r="G640" i="9" s="1"/>
  <c r="H604" i="9"/>
  <c r="G604" i="9"/>
  <c r="H603" i="9"/>
  <c r="G603" i="9"/>
  <c r="G602" i="9"/>
  <c r="H601" i="9"/>
  <c r="G601" i="9"/>
  <c r="H600" i="9"/>
  <c r="G600" i="9"/>
  <c r="H599" i="9"/>
  <c r="G599" i="9"/>
  <c r="G598" i="9"/>
  <c r="H596" i="9"/>
  <c r="G596" i="9"/>
  <c r="H595" i="9"/>
  <c r="G595" i="9"/>
  <c r="H594" i="9"/>
  <c r="G594" i="9"/>
  <c r="H593" i="9"/>
  <c r="G593" i="9"/>
  <c r="H592" i="9"/>
  <c r="G592" i="9"/>
  <c r="H591" i="9"/>
  <c r="G591" i="9"/>
  <c r="G590" i="9"/>
  <c r="G589" i="9"/>
  <c r="H587" i="9"/>
  <c r="G587" i="9"/>
  <c r="H586" i="9"/>
  <c r="G586" i="9"/>
  <c r="H585" i="9"/>
  <c r="G585" i="9"/>
  <c r="H584" i="9"/>
  <c r="G584" i="9"/>
  <c r="H582" i="9"/>
  <c r="G582" i="9"/>
  <c r="G581" i="9"/>
  <c r="H579" i="9"/>
  <c r="G579" i="9"/>
  <c r="H578" i="9"/>
  <c r="G578" i="9"/>
  <c r="H576" i="9"/>
  <c r="G576" i="9"/>
  <c r="H575" i="9"/>
  <c r="G575" i="9"/>
  <c r="H574" i="9"/>
  <c r="G574" i="9"/>
  <c r="H572" i="9"/>
  <c r="G572" i="9"/>
  <c r="H571" i="9"/>
  <c r="H570" i="9"/>
  <c r="G570" i="9"/>
  <c r="G569" i="9"/>
  <c r="G568" i="9"/>
  <c r="H566" i="9"/>
  <c r="G566" i="9"/>
  <c r="H565" i="9"/>
  <c r="G565" i="9"/>
  <c r="H562" i="9"/>
  <c r="G562" i="9"/>
  <c r="G561" i="9"/>
  <c r="H560" i="9"/>
  <c r="G560" i="9"/>
  <c r="G559" i="9"/>
  <c r="H557" i="9"/>
  <c r="G557" i="9"/>
  <c r="H556" i="9"/>
  <c r="G556" i="9"/>
  <c r="H555" i="9"/>
  <c r="G555" i="9"/>
  <c r="H554" i="9"/>
  <c r="G554" i="9"/>
  <c r="H553" i="9"/>
  <c r="G553" i="9"/>
  <c r="H552" i="9"/>
  <c r="G552" i="9"/>
  <c r="G551" i="9"/>
  <c r="H550" i="9"/>
  <c r="G550" i="9"/>
  <c r="H549" i="9"/>
  <c r="G549" i="9"/>
  <c r="H548" i="9"/>
  <c r="G548" i="9"/>
  <c r="H547" i="9"/>
  <c r="G547" i="9"/>
  <c r="G546" i="9"/>
  <c r="H545" i="9"/>
  <c r="H542" i="9"/>
  <c r="G542" i="9"/>
  <c r="H541" i="9"/>
  <c r="H538" i="9"/>
  <c r="G538" i="9"/>
  <c r="H537" i="9"/>
  <c r="H536" i="9"/>
  <c r="G536" i="9"/>
  <c r="H535" i="9"/>
  <c r="G535" i="9"/>
  <c r="H534" i="9"/>
  <c r="G534" i="9"/>
  <c r="H533" i="9"/>
  <c r="G533" i="9"/>
  <c r="H532" i="9"/>
  <c r="G532" i="9"/>
  <c r="H531" i="9"/>
  <c r="G531" i="9"/>
  <c r="G530" i="9"/>
  <c r="H529" i="9"/>
  <c r="G529" i="9"/>
  <c r="G527" i="9"/>
  <c r="H526" i="9"/>
  <c r="G526" i="9"/>
  <c r="H525" i="9"/>
  <c r="G525" i="9"/>
  <c r="H524" i="9"/>
  <c r="G524" i="9"/>
  <c r="H522" i="9"/>
  <c r="G522" i="9"/>
  <c r="H521" i="9"/>
  <c r="G521" i="9"/>
  <c r="G520" i="9"/>
  <c r="H519" i="9"/>
  <c r="G519" i="9"/>
  <c r="H516" i="9"/>
  <c r="G516" i="9"/>
  <c r="G515" i="9"/>
  <c r="G514" i="9"/>
  <c r="G513" i="9"/>
  <c r="G511" i="9"/>
  <c r="H510" i="9"/>
  <c r="G510" i="9"/>
  <c r="H508" i="9"/>
  <c r="G508" i="9"/>
  <c r="H506" i="9"/>
  <c r="G506" i="9"/>
  <c r="H505" i="9"/>
  <c r="G505" i="9"/>
  <c r="G504" i="9"/>
  <c r="H503" i="9"/>
  <c r="G503" i="9"/>
  <c r="H502" i="9"/>
  <c r="G502" i="9"/>
  <c r="H501" i="9"/>
  <c r="H500" i="9"/>
  <c r="G500" i="9"/>
  <c r="H498" i="9"/>
  <c r="G498" i="9"/>
  <c r="G497" i="9"/>
  <c r="G496" i="9"/>
  <c r="H495" i="9"/>
  <c r="G495" i="9"/>
  <c r="G494" i="9"/>
  <c r="G492" i="9"/>
  <c r="H491" i="9"/>
  <c r="G491" i="9"/>
  <c r="H490" i="9"/>
  <c r="G490" i="9"/>
  <c r="G489" i="9"/>
  <c r="H488" i="9"/>
  <c r="G488" i="9"/>
  <c r="G486" i="9"/>
  <c r="H482" i="9"/>
  <c r="G482" i="9"/>
  <c r="G481" i="9"/>
  <c r="H480" i="9"/>
  <c r="G480" i="9"/>
  <c r="H479" i="9"/>
  <c r="G479" i="9"/>
  <c r="H478" i="9"/>
  <c r="G478" i="9"/>
  <c r="H477" i="9"/>
  <c r="G477" i="9"/>
  <c r="H476" i="9"/>
  <c r="G476" i="9"/>
  <c r="H475" i="9"/>
  <c r="G475" i="9"/>
  <c r="H474" i="9"/>
  <c r="G474" i="9"/>
  <c r="H472" i="9"/>
  <c r="G472" i="9"/>
  <c r="H468" i="9"/>
  <c r="G468" i="9"/>
  <c r="H467" i="9"/>
  <c r="G467" i="9"/>
  <c r="H466" i="9"/>
  <c r="G466" i="9"/>
  <c r="H465" i="9"/>
  <c r="G465" i="9"/>
  <c r="H464" i="9"/>
  <c r="G464" i="9"/>
  <c r="H463" i="9"/>
  <c r="G463" i="9"/>
  <c r="H462" i="9"/>
  <c r="G462" i="9"/>
  <c r="G461" i="9"/>
  <c r="G460" i="9"/>
  <c r="H459" i="9"/>
  <c r="G459" i="9"/>
  <c r="H458" i="9"/>
  <c r="G458" i="9"/>
  <c r="H457" i="9"/>
  <c r="G457" i="9"/>
  <c r="H456" i="9"/>
  <c r="G456" i="9"/>
  <c r="H454" i="9"/>
  <c r="G454" i="9"/>
  <c r="H453" i="9"/>
  <c r="G453" i="9"/>
  <c r="H452" i="9"/>
  <c r="G452" i="9"/>
  <c r="H451" i="9"/>
  <c r="H450" i="9"/>
  <c r="G450" i="9"/>
  <c r="H449" i="9"/>
  <c r="G449" i="9"/>
  <c r="H448" i="9"/>
  <c r="G448" i="9"/>
  <c r="H447" i="9"/>
  <c r="G447" i="9"/>
  <c r="H445" i="9"/>
  <c r="G445" i="9"/>
  <c r="H444" i="9"/>
  <c r="G444" i="9"/>
  <c r="G443" i="9"/>
  <c r="H442" i="9"/>
  <c r="G441" i="9"/>
  <c r="H440" i="9"/>
  <c r="G440" i="9"/>
  <c r="H439" i="9"/>
  <c r="G439" i="9"/>
  <c r="H436" i="9"/>
  <c r="G434" i="9"/>
  <c r="H432" i="9"/>
  <c r="G432" i="9"/>
  <c r="H431" i="9"/>
  <c r="G431" i="9"/>
  <c r="H430" i="9"/>
  <c r="G430" i="9"/>
  <c r="H427" i="9"/>
  <c r="G427" i="9"/>
  <c r="H426" i="9"/>
  <c r="H425" i="9"/>
  <c r="G425" i="9"/>
  <c r="H421" i="9"/>
  <c r="G421" i="9"/>
  <c r="H420" i="9"/>
  <c r="G420" i="9"/>
  <c r="H418" i="9"/>
  <c r="G418" i="9"/>
  <c r="H417" i="9"/>
  <c r="G417" i="9"/>
  <c r="H415" i="9"/>
  <c r="G415" i="9"/>
  <c r="H414" i="9"/>
  <c r="G414" i="9"/>
  <c r="H412" i="9"/>
  <c r="G412" i="9"/>
  <c r="H411" i="9"/>
  <c r="G411" i="9"/>
  <c r="H409" i="9"/>
  <c r="H407" i="9"/>
  <c r="H403" i="9"/>
  <c r="G403" i="9"/>
  <c r="H399" i="9"/>
  <c r="G399" i="9"/>
  <c r="H398" i="9"/>
  <c r="G398" i="9"/>
  <c r="H397" i="9"/>
  <c r="G397" i="9"/>
  <c r="G394" i="9"/>
  <c r="H393" i="9"/>
  <c r="G393" i="9"/>
  <c r="H390" i="9"/>
  <c r="G390" i="9"/>
  <c r="H388" i="9"/>
  <c r="H385" i="9"/>
  <c r="G385" i="9"/>
  <c r="G382" i="9"/>
  <c r="G380" i="9"/>
  <c r="H376" i="9"/>
  <c r="G376" i="9"/>
  <c r="H375" i="9"/>
  <c r="G375" i="9"/>
  <c r="D371" i="9"/>
  <c r="H602" i="9" s="1"/>
  <c r="C371" i="9"/>
  <c r="G597" i="9" s="1"/>
  <c r="H363" i="9"/>
  <c r="G363" i="9"/>
  <c r="H362" i="9"/>
  <c r="G362" i="9"/>
  <c r="G361" i="9"/>
  <c r="H360" i="9"/>
  <c r="G360" i="9"/>
  <c r="H359" i="9"/>
  <c r="G359" i="9"/>
  <c r="G358" i="9"/>
  <c r="H357" i="9"/>
  <c r="G357" i="9"/>
  <c r="H356" i="9"/>
  <c r="G356" i="9"/>
  <c r="G355" i="9"/>
  <c r="H353" i="9"/>
  <c r="G353" i="9"/>
  <c r="H352" i="9"/>
  <c r="H351" i="9"/>
  <c r="G351" i="9"/>
  <c r="H350" i="9"/>
  <c r="G350" i="9"/>
  <c r="H349" i="9"/>
  <c r="G349" i="9"/>
  <c r="H348" i="9"/>
  <c r="G348" i="9"/>
  <c r="H346" i="9"/>
  <c r="G346" i="9"/>
  <c r="H345" i="9"/>
  <c r="G345" i="9"/>
  <c r="H344" i="9"/>
  <c r="G344" i="9"/>
  <c r="H342" i="9"/>
  <c r="G342" i="9"/>
  <c r="H341" i="9"/>
  <c r="G341" i="9"/>
  <c r="H340" i="9"/>
  <c r="H339" i="9"/>
  <c r="G339" i="9"/>
  <c r="H337" i="9"/>
  <c r="G337" i="9"/>
  <c r="G336" i="9"/>
  <c r="H335" i="9"/>
  <c r="G335" i="9"/>
  <c r="H334" i="9"/>
  <c r="G334" i="9"/>
  <c r="H333" i="9"/>
  <c r="G333" i="9"/>
  <c r="G332" i="9"/>
  <c r="H331" i="9"/>
  <c r="G331" i="9"/>
  <c r="H330" i="9"/>
  <c r="G330" i="9"/>
  <c r="H329" i="9"/>
  <c r="G329" i="9"/>
  <c r="H328" i="9"/>
  <c r="G328" i="9"/>
  <c r="G326" i="9"/>
  <c r="H325" i="9"/>
  <c r="G323" i="9"/>
  <c r="H322" i="9"/>
  <c r="G322" i="9"/>
  <c r="H321" i="9"/>
  <c r="H320" i="9"/>
  <c r="G320" i="9"/>
  <c r="H319" i="9"/>
  <c r="G319" i="9"/>
  <c r="H317" i="9"/>
  <c r="G317" i="9"/>
  <c r="H315" i="9"/>
  <c r="G315" i="9"/>
  <c r="H314" i="9"/>
  <c r="G314" i="9"/>
  <c r="G313" i="9"/>
  <c r="G311" i="9"/>
  <c r="H309" i="9"/>
  <c r="G309" i="9"/>
  <c r="H305" i="9"/>
  <c r="H303" i="9"/>
  <c r="G303" i="9"/>
  <c r="H302" i="9"/>
  <c r="G302" i="9"/>
  <c r="H301" i="9"/>
  <c r="G301" i="9"/>
  <c r="H300" i="9"/>
  <c r="G300" i="9"/>
  <c r="H299" i="9"/>
  <c r="G299" i="9"/>
  <c r="H298" i="9"/>
  <c r="G298" i="9"/>
  <c r="H297" i="9"/>
  <c r="G297" i="9"/>
  <c r="H296" i="9"/>
  <c r="G296" i="9"/>
  <c r="H295" i="9"/>
  <c r="H294" i="9"/>
  <c r="G294" i="9"/>
  <c r="H292" i="9"/>
  <c r="H291" i="9"/>
  <c r="G291" i="9"/>
  <c r="H290" i="9"/>
  <c r="G290" i="9"/>
  <c r="H289" i="9"/>
  <c r="G289" i="9"/>
  <c r="H288" i="9"/>
  <c r="G288" i="9"/>
  <c r="H287" i="9"/>
  <c r="G287" i="9"/>
  <c r="H286" i="9"/>
  <c r="G286" i="9"/>
  <c r="H285" i="9"/>
  <c r="G285" i="9"/>
  <c r="H284" i="9"/>
  <c r="G284" i="9"/>
  <c r="H283" i="9"/>
  <c r="G283" i="9"/>
  <c r="H282" i="9"/>
  <c r="G282" i="9"/>
  <c r="H280" i="9"/>
  <c r="G280" i="9"/>
  <c r="G279" i="9"/>
  <c r="H278" i="9"/>
  <c r="G278" i="9"/>
  <c r="H277" i="9"/>
  <c r="G277" i="9"/>
  <c r="H275" i="9"/>
  <c r="G275" i="9"/>
  <c r="H274" i="9"/>
  <c r="G274" i="9"/>
  <c r="H273" i="9"/>
  <c r="G273" i="9"/>
  <c r="H272" i="9"/>
  <c r="G272" i="9"/>
  <c r="H271" i="9"/>
  <c r="G271" i="9"/>
  <c r="G269" i="9"/>
  <c r="H268" i="9"/>
  <c r="G268" i="9"/>
  <c r="H267" i="9"/>
  <c r="G266" i="9"/>
  <c r="G265" i="9"/>
  <c r="H264" i="9"/>
  <c r="G264" i="9"/>
  <c r="H262" i="9"/>
  <c r="G262" i="9"/>
  <c r="H260" i="9"/>
  <c r="G260" i="9"/>
  <c r="H259" i="9"/>
  <c r="G259" i="9"/>
  <c r="H257" i="9"/>
  <c r="G257" i="9"/>
  <c r="H254" i="9"/>
  <c r="G254" i="9"/>
  <c r="H253" i="9"/>
  <c r="G253" i="9"/>
  <c r="H251" i="9"/>
  <c r="G251" i="9"/>
  <c r="H250" i="9"/>
  <c r="G250" i="9"/>
  <c r="H249" i="9"/>
  <c r="G249" i="9"/>
  <c r="H247" i="9"/>
  <c r="G247" i="9"/>
  <c r="H246" i="9"/>
  <c r="G246" i="9"/>
  <c r="H245" i="9"/>
  <c r="H244" i="9"/>
  <c r="H243" i="9"/>
  <c r="G243" i="9"/>
  <c r="H241" i="9"/>
  <c r="G241" i="9"/>
  <c r="H240" i="9"/>
  <c r="G240" i="9"/>
  <c r="H239" i="9"/>
  <c r="G239" i="9"/>
  <c r="H238" i="9"/>
  <c r="G238" i="9"/>
  <c r="H237" i="9"/>
  <c r="G237" i="9"/>
  <c r="H236" i="9"/>
  <c r="G236" i="9"/>
  <c r="H234" i="9"/>
  <c r="G234" i="9"/>
  <c r="H232" i="9"/>
  <c r="G232" i="9"/>
  <c r="H229" i="9"/>
  <c r="G229" i="9"/>
  <c r="H228" i="9"/>
  <c r="G228" i="9"/>
  <c r="G225" i="9"/>
  <c r="H224" i="9"/>
  <c r="G224" i="9"/>
  <c r="H217" i="9"/>
  <c r="G217" i="9"/>
  <c r="H214" i="9"/>
  <c r="G214" i="9"/>
  <c r="G213" i="9"/>
  <c r="H212" i="9"/>
  <c r="G212" i="9"/>
  <c r="G211" i="9"/>
  <c r="H207" i="9"/>
  <c r="H206" i="9"/>
  <c r="G206" i="9"/>
  <c r="H201" i="9"/>
  <c r="H200" i="9"/>
  <c r="G200" i="9"/>
  <c r="H199" i="9"/>
  <c r="G199" i="9"/>
  <c r="H198" i="9"/>
  <c r="H196" i="9"/>
  <c r="H194" i="9"/>
  <c r="G194" i="9"/>
  <c r="H192" i="9"/>
  <c r="G192" i="9"/>
  <c r="H190" i="9"/>
  <c r="G190" i="9"/>
  <c r="D188" i="9"/>
  <c r="H265" i="9" s="1"/>
  <c r="C188" i="9"/>
  <c r="G354" i="9" s="1"/>
  <c r="H180" i="9"/>
  <c r="G180" i="9"/>
  <c r="H179" i="9"/>
  <c r="G179" i="9"/>
  <c r="H178" i="9"/>
  <c r="G178" i="9"/>
  <c r="H176" i="9"/>
  <c r="G176" i="9"/>
  <c r="H175" i="9"/>
  <c r="G175" i="9"/>
  <c r="H174" i="9"/>
  <c r="G174" i="9"/>
  <c r="H173" i="9"/>
  <c r="G173" i="9"/>
  <c r="H172" i="9"/>
  <c r="G172" i="9"/>
  <c r="G170" i="9"/>
  <c r="H168" i="9"/>
  <c r="H167" i="9"/>
  <c r="G167" i="9"/>
  <c r="H165" i="9"/>
  <c r="G165" i="9"/>
  <c r="H164" i="9"/>
  <c r="G164" i="9"/>
  <c r="H163" i="9"/>
  <c r="G163" i="9"/>
  <c r="H162" i="9"/>
  <c r="G162" i="9"/>
  <c r="G161" i="9"/>
  <c r="H160" i="9"/>
  <c r="G160" i="9"/>
  <c r="G159" i="9"/>
  <c r="H157" i="9"/>
  <c r="G157" i="9"/>
  <c r="H153" i="9"/>
  <c r="H151" i="9"/>
  <c r="G151" i="9"/>
  <c r="H149" i="9"/>
  <c r="G149" i="9"/>
  <c r="H148" i="9"/>
  <c r="H147" i="9"/>
  <c r="H143" i="9"/>
  <c r="H140" i="9"/>
  <c r="G140" i="9"/>
  <c r="H138" i="9"/>
  <c r="G138" i="9"/>
  <c r="H136" i="9"/>
  <c r="G136" i="9"/>
  <c r="H135" i="9"/>
  <c r="G135" i="9"/>
  <c r="H134" i="9"/>
  <c r="H133" i="9"/>
  <c r="H132" i="9"/>
  <c r="G132" i="9"/>
  <c r="H131" i="9"/>
  <c r="G131" i="9"/>
  <c r="H130" i="9"/>
  <c r="G130" i="9"/>
  <c r="H129" i="9"/>
  <c r="H128" i="9"/>
  <c r="G126" i="9"/>
  <c r="H124" i="9"/>
  <c r="G124" i="9"/>
  <c r="G122" i="9"/>
  <c r="H120" i="9"/>
  <c r="G120" i="9"/>
  <c r="H119" i="9"/>
  <c r="G119" i="9"/>
  <c r="H117" i="9"/>
  <c r="G117" i="9"/>
  <c r="H114" i="9"/>
  <c r="G114" i="9"/>
  <c r="H113" i="9"/>
  <c r="G113" i="9"/>
  <c r="G112" i="9"/>
  <c r="H110" i="9"/>
  <c r="G110" i="9"/>
  <c r="G109" i="9"/>
  <c r="H108" i="9"/>
  <c r="G108" i="9"/>
  <c r="H107" i="9"/>
  <c r="G106" i="9"/>
  <c r="H102" i="9"/>
  <c r="G102" i="9"/>
  <c r="G101" i="9"/>
  <c r="H98" i="9"/>
  <c r="G98" i="9"/>
  <c r="G96" i="9"/>
  <c r="H95" i="9"/>
  <c r="G95" i="9"/>
  <c r="H94" i="9"/>
  <c r="G94" i="9"/>
  <c r="H92" i="9"/>
  <c r="G92" i="9"/>
  <c r="H91" i="9"/>
  <c r="G91" i="9"/>
  <c r="H90" i="9"/>
  <c r="G90" i="9"/>
  <c r="H89" i="9"/>
  <c r="H88" i="9"/>
  <c r="D81" i="9"/>
  <c r="H177" i="9" s="1"/>
  <c r="C81" i="9"/>
  <c r="G177" i="9" s="1"/>
  <c r="H73" i="9"/>
  <c r="G72" i="9"/>
  <c r="G71" i="9"/>
  <c r="G70" i="9"/>
  <c r="H69" i="9"/>
  <c r="G69" i="9"/>
  <c r="H68" i="9"/>
  <c r="G68" i="9"/>
  <c r="H66" i="9"/>
  <c r="G66" i="9"/>
  <c r="G64" i="9"/>
  <c r="H63" i="9"/>
  <c r="G63" i="9"/>
  <c r="H62" i="9"/>
  <c r="G62" i="9"/>
  <c r="H61" i="9"/>
  <c r="G61" i="9"/>
  <c r="H60" i="9"/>
  <c r="G60" i="9"/>
  <c r="H59" i="9"/>
  <c r="G59" i="9"/>
  <c r="H58" i="9"/>
  <c r="G58" i="9"/>
  <c r="H57" i="9"/>
  <c r="G57" i="9"/>
  <c r="H56" i="9"/>
  <c r="G56" i="9"/>
  <c r="H55" i="9"/>
  <c r="G55" i="9"/>
  <c r="H54" i="9"/>
  <c r="H52" i="9"/>
  <c r="H51" i="9"/>
  <c r="G51" i="9"/>
  <c r="H49" i="9"/>
  <c r="G49" i="9"/>
  <c r="H47" i="9"/>
  <c r="H46" i="9"/>
  <c r="G46" i="9"/>
  <c r="H45" i="9"/>
  <c r="G45" i="9"/>
  <c r="H44" i="9"/>
  <c r="G44" i="9"/>
  <c r="H43" i="9"/>
  <c r="G43" i="9"/>
  <c r="H42" i="9"/>
  <c r="G42" i="9"/>
  <c r="H41" i="9"/>
  <c r="G41" i="9"/>
  <c r="H40" i="9"/>
  <c r="G40" i="9"/>
  <c r="H38" i="9"/>
  <c r="H37" i="9"/>
  <c r="G37" i="9"/>
  <c r="H36" i="9"/>
  <c r="G36" i="9"/>
  <c r="G35" i="9"/>
  <c r="H34" i="9"/>
  <c r="G34" i="9"/>
  <c r="H32" i="9"/>
  <c r="G32" i="9"/>
  <c r="H31" i="9"/>
  <c r="G31" i="9"/>
  <c r="H29" i="9"/>
  <c r="G29" i="9"/>
  <c r="H28" i="9"/>
  <c r="G28" i="9"/>
  <c r="H27" i="9"/>
  <c r="G27" i="9"/>
  <c r="H26" i="9"/>
  <c r="G26" i="9"/>
  <c r="H25" i="9"/>
  <c r="G25" i="9"/>
  <c r="H23" i="9"/>
  <c r="G23" i="9"/>
  <c r="D22" i="9"/>
  <c r="H71" i="9" s="1"/>
  <c r="C22" i="9"/>
  <c r="G67" i="9" s="1"/>
  <c r="D14" i="9"/>
  <c r="C14" i="9"/>
  <c r="D11" i="9"/>
  <c r="C11" i="9"/>
  <c r="C10" i="9"/>
  <c r="H638" i="8"/>
  <c r="G638" i="8"/>
  <c r="H637" i="8"/>
  <c r="H635" i="8"/>
  <c r="G635" i="8"/>
  <c r="H634" i="8"/>
  <c r="G634" i="8"/>
  <c r="G633" i="8"/>
  <c r="G626" i="8"/>
  <c r="H625" i="8"/>
  <c r="G625" i="8"/>
  <c r="H624" i="8"/>
  <c r="G624" i="8"/>
  <c r="H622" i="8"/>
  <c r="G622" i="8"/>
  <c r="H621" i="8"/>
  <c r="G620" i="8"/>
  <c r="G618" i="8"/>
  <c r="D612" i="8"/>
  <c r="D14" i="8" s="1"/>
  <c r="C612" i="8"/>
  <c r="G637" i="8" s="1"/>
  <c r="H604" i="8"/>
  <c r="G604" i="8"/>
  <c r="G602" i="8"/>
  <c r="H601" i="8"/>
  <c r="G601" i="8"/>
  <c r="G600" i="8"/>
  <c r="G599" i="8"/>
  <c r="G598" i="8"/>
  <c r="H596" i="8"/>
  <c r="G596" i="8"/>
  <c r="G595" i="8"/>
  <c r="H594" i="8"/>
  <c r="G594" i="8"/>
  <c r="H593" i="8"/>
  <c r="G593" i="8"/>
  <c r="H592" i="8"/>
  <c r="G592" i="8"/>
  <c r="G591" i="8"/>
  <c r="H587" i="8"/>
  <c r="G587" i="8"/>
  <c r="H586" i="8"/>
  <c r="G586" i="8"/>
  <c r="H584" i="8"/>
  <c r="G584" i="8"/>
  <c r="H582" i="8"/>
  <c r="G582" i="8"/>
  <c r="G581" i="8"/>
  <c r="G580" i="8"/>
  <c r="H579" i="8"/>
  <c r="G579" i="8"/>
  <c r="G578" i="8"/>
  <c r="H576" i="8"/>
  <c r="G576" i="8"/>
  <c r="H575" i="8"/>
  <c r="G575" i="8"/>
  <c r="H574" i="8"/>
  <c r="G574" i="8"/>
  <c r="G573" i="8"/>
  <c r="H572" i="8"/>
  <c r="G572" i="8"/>
  <c r="H571" i="8"/>
  <c r="H570" i="8"/>
  <c r="G570" i="8"/>
  <c r="H569" i="8"/>
  <c r="G569" i="8"/>
  <c r="G567" i="8"/>
  <c r="H566" i="8"/>
  <c r="G566" i="8"/>
  <c r="G565" i="8"/>
  <c r="G563" i="8"/>
  <c r="H562" i="8"/>
  <c r="G562" i="8"/>
  <c r="G560" i="8"/>
  <c r="H559" i="8"/>
  <c r="G559" i="8"/>
  <c r="H557" i="8"/>
  <c r="G557" i="8"/>
  <c r="H556" i="8"/>
  <c r="G556" i="8"/>
  <c r="G555" i="8"/>
  <c r="H554" i="8"/>
  <c r="G554" i="8"/>
  <c r="G551" i="8"/>
  <c r="H550" i="8"/>
  <c r="G550" i="8"/>
  <c r="H549" i="8"/>
  <c r="G549" i="8"/>
  <c r="H548" i="8"/>
  <c r="G548" i="8"/>
  <c r="H547" i="8"/>
  <c r="G547" i="8"/>
  <c r="H543" i="8"/>
  <c r="G543" i="8"/>
  <c r="H542" i="8"/>
  <c r="G542" i="8"/>
  <c r="H541" i="8"/>
  <c r="G541" i="8"/>
  <c r="H538" i="8"/>
  <c r="H537" i="8"/>
  <c r="G537" i="8"/>
  <c r="H535" i="8"/>
  <c r="G535" i="8"/>
  <c r="H534" i="8"/>
  <c r="G534" i="8"/>
  <c r="H533" i="8"/>
  <c r="G533" i="8"/>
  <c r="H532" i="8"/>
  <c r="G532" i="8"/>
  <c r="H531" i="8"/>
  <c r="G531" i="8"/>
  <c r="H530" i="8"/>
  <c r="G530" i="8"/>
  <c r="H529" i="8"/>
  <c r="G529" i="8"/>
  <c r="H527" i="8"/>
  <c r="G527" i="8"/>
  <c r="H526" i="8"/>
  <c r="G526" i="8"/>
  <c r="H525" i="8"/>
  <c r="G524" i="8"/>
  <c r="H522" i="8"/>
  <c r="G522" i="8"/>
  <c r="H521" i="8"/>
  <c r="G521" i="8"/>
  <c r="G520" i="8"/>
  <c r="H519" i="8"/>
  <c r="G519" i="8"/>
  <c r="G518" i="8"/>
  <c r="H516" i="8"/>
  <c r="G516" i="8"/>
  <c r="G515" i="8"/>
  <c r="G514" i="8"/>
  <c r="G513" i="8"/>
  <c r="G511" i="8"/>
  <c r="H510" i="8"/>
  <c r="G510" i="8"/>
  <c r="G509" i="8"/>
  <c r="G508" i="8"/>
  <c r="H506" i="8"/>
  <c r="G506" i="8"/>
  <c r="H505" i="8"/>
  <c r="G505" i="8"/>
  <c r="G504" i="8"/>
  <c r="G503" i="8"/>
  <c r="G502" i="8"/>
  <c r="G501" i="8"/>
  <c r="H500" i="8"/>
  <c r="G500" i="8"/>
  <c r="G498" i="8"/>
  <c r="G497" i="8"/>
  <c r="H495" i="8"/>
  <c r="G495" i="8"/>
  <c r="G493" i="8"/>
  <c r="G492" i="8"/>
  <c r="G491" i="8"/>
  <c r="H490" i="8"/>
  <c r="G490" i="8"/>
  <c r="H488" i="8"/>
  <c r="G488" i="8"/>
  <c r="G487" i="8"/>
  <c r="G486" i="8"/>
  <c r="G485" i="8"/>
  <c r="G483" i="8"/>
  <c r="H482" i="8"/>
  <c r="G482" i="8"/>
  <c r="G481" i="8"/>
  <c r="H480" i="8"/>
  <c r="G480" i="8"/>
  <c r="H479" i="8"/>
  <c r="G479" i="8"/>
  <c r="G478" i="8"/>
  <c r="H477" i="8"/>
  <c r="G477" i="8"/>
  <c r="H475" i="8"/>
  <c r="G475" i="8"/>
  <c r="H474" i="8"/>
  <c r="G474" i="8"/>
  <c r="H472" i="8"/>
  <c r="G472" i="8"/>
  <c r="G468" i="8"/>
  <c r="G467" i="8"/>
  <c r="G466" i="8"/>
  <c r="G465" i="8"/>
  <c r="G464" i="8"/>
  <c r="G463" i="8"/>
  <c r="G462" i="8"/>
  <c r="G460" i="8"/>
  <c r="H459" i="8"/>
  <c r="G458" i="8"/>
  <c r="H457" i="8"/>
  <c r="G457" i="8"/>
  <c r="H456" i="8"/>
  <c r="G456" i="8"/>
  <c r="H455" i="8"/>
  <c r="H454" i="8"/>
  <c r="H453" i="8"/>
  <c r="G453" i="8"/>
  <c r="H452" i="8"/>
  <c r="G452" i="8"/>
  <c r="H451" i="8"/>
  <c r="G451" i="8"/>
  <c r="H449" i="8"/>
  <c r="G449" i="8"/>
  <c r="H448" i="8"/>
  <c r="H447" i="8"/>
  <c r="G447" i="8"/>
  <c r="H445" i="8"/>
  <c r="G445" i="8"/>
  <c r="H444" i="8"/>
  <c r="G444" i="8"/>
  <c r="G443" i="8"/>
  <c r="H442" i="8"/>
  <c r="G442" i="8"/>
  <c r="H441" i="8"/>
  <c r="G441" i="8"/>
  <c r="H440" i="8"/>
  <c r="G440" i="8"/>
  <c r="H439" i="8"/>
  <c r="G439" i="8"/>
  <c r="G436" i="8"/>
  <c r="H431" i="8"/>
  <c r="G431" i="8"/>
  <c r="G429" i="8"/>
  <c r="H425" i="8"/>
  <c r="G425" i="8"/>
  <c r="H421" i="8"/>
  <c r="G420" i="8"/>
  <c r="H418" i="8"/>
  <c r="G418" i="8"/>
  <c r="H417" i="8"/>
  <c r="G417" i="8"/>
  <c r="H416" i="8"/>
  <c r="G416" i="8"/>
  <c r="H415" i="8"/>
  <c r="G415" i="8"/>
  <c r="H414" i="8"/>
  <c r="G414" i="8"/>
  <c r="H413" i="8"/>
  <c r="H412" i="8"/>
  <c r="G412" i="8"/>
  <c r="H411" i="8"/>
  <c r="G411" i="8"/>
  <c r="H403" i="8"/>
  <c r="G403" i="8"/>
  <c r="H400" i="8"/>
  <c r="G400" i="8"/>
  <c r="H399" i="8"/>
  <c r="G399" i="8"/>
  <c r="G398" i="8"/>
  <c r="H397" i="8"/>
  <c r="H393" i="8"/>
  <c r="G393" i="8"/>
  <c r="H392" i="8"/>
  <c r="G392" i="8"/>
  <c r="H390" i="8"/>
  <c r="G390" i="8"/>
  <c r="H389" i="8"/>
  <c r="H388" i="8"/>
  <c r="G388" i="8"/>
  <c r="H385" i="8"/>
  <c r="G385" i="8"/>
  <c r="H382" i="8"/>
  <c r="G382" i="8"/>
  <c r="H378" i="8"/>
  <c r="H376" i="8"/>
  <c r="G376" i="8"/>
  <c r="H375" i="8"/>
  <c r="G375" i="8"/>
  <c r="H374" i="8"/>
  <c r="D371" i="8"/>
  <c r="H603" i="8" s="1"/>
  <c r="C371" i="8"/>
  <c r="G597" i="8" s="1"/>
  <c r="H363" i="8"/>
  <c r="G363" i="8"/>
  <c r="H362" i="8"/>
  <c r="G362" i="8"/>
  <c r="H361" i="8"/>
  <c r="G361" i="8"/>
  <c r="H360" i="8"/>
  <c r="G360" i="8"/>
  <c r="H359" i="8"/>
  <c r="G358" i="8"/>
  <c r="H357" i="8"/>
  <c r="G357" i="8"/>
  <c r="G356" i="8"/>
  <c r="G354" i="8"/>
  <c r="H353" i="8"/>
  <c r="G353" i="8"/>
  <c r="H352" i="8"/>
  <c r="H351" i="8"/>
  <c r="G351" i="8"/>
  <c r="H350" i="8"/>
  <c r="G350" i="8"/>
  <c r="H349" i="8"/>
  <c r="G349" i="8"/>
  <c r="H348" i="8"/>
  <c r="G348" i="8"/>
  <c r="H346" i="8"/>
  <c r="G346" i="8"/>
  <c r="H345" i="8"/>
  <c r="G345" i="8"/>
  <c r="H344" i="8"/>
  <c r="G344" i="8"/>
  <c r="G343" i="8"/>
  <c r="H342" i="8"/>
  <c r="G342" i="8"/>
  <c r="H341" i="8"/>
  <c r="G341" i="8"/>
  <c r="H339" i="8"/>
  <c r="G339" i="8"/>
  <c r="H337" i="8"/>
  <c r="G337" i="8"/>
  <c r="H335" i="8"/>
  <c r="G335" i="8"/>
  <c r="H334" i="8"/>
  <c r="G334" i="8"/>
  <c r="G333" i="8"/>
  <c r="G332" i="8"/>
  <c r="H331" i="8"/>
  <c r="G331" i="8"/>
  <c r="H330" i="8"/>
  <c r="G330" i="8"/>
  <c r="H329" i="8"/>
  <c r="G329" i="8"/>
  <c r="G328" i="8"/>
  <c r="H326" i="8"/>
  <c r="G326" i="8"/>
  <c r="H325" i="8"/>
  <c r="G325" i="8"/>
  <c r="G323" i="8"/>
  <c r="H322" i="8"/>
  <c r="H319" i="8"/>
  <c r="G319" i="8"/>
  <c r="H317" i="8"/>
  <c r="G317" i="8"/>
  <c r="H315" i="8"/>
  <c r="G315" i="8"/>
  <c r="H314" i="8"/>
  <c r="G314" i="8"/>
  <c r="H313" i="8"/>
  <c r="G313" i="8"/>
  <c r="G308" i="8"/>
  <c r="G307" i="8"/>
  <c r="H305" i="8"/>
  <c r="G305" i="8"/>
  <c r="H303" i="8"/>
  <c r="G303" i="8"/>
  <c r="H302" i="8"/>
  <c r="G302" i="8"/>
  <c r="H301" i="8"/>
  <c r="G301" i="8"/>
  <c r="H298" i="8"/>
  <c r="G298" i="8"/>
  <c r="H296" i="8"/>
  <c r="G296" i="8"/>
  <c r="H295" i="8"/>
  <c r="G291" i="8"/>
  <c r="H290" i="8"/>
  <c r="G290" i="8"/>
  <c r="H289" i="8"/>
  <c r="G289" i="8"/>
  <c r="H288" i="8"/>
  <c r="G288" i="8"/>
  <c r="H287" i="8"/>
  <c r="G287" i="8"/>
  <c r="H286" i="8"/>
  <c r="G286" i="8"/>
  <c r="H285" i="8"/>
  <c r="G285" i="8"/>
  <c r="H284" i="8"/>
  <c r="G284" i="8"/>
  <c r="H283" i="8"/>
  <c r="G283" i="8"/>
  <c r="H282" i="8"/>
  <c r="G282" i="8"/>
  <c r="H280" i="8"/>
  <c r="G280" i="8"/>
  <c r="G279" i="8"/>
  <c r="H278" i="8"/>
  <c r="G278" i="8"/>
  <c r="H276" i="8"/>
  <c r="G276" i="8"/>
  <c r="H275" i="8"/>
  <c r="G275" i="8"/>
  <c r="H274" i="8"/>
  <c r="G274" i="8"/>
  <c r="H273" i="8"/>
  <c r="G273" i="8"/>
  <c r="G272" i="8"/>
  <c r="H271" i="8"/>
  <c r="G271" i="8"/>
  <c r="G269" i="8"/>
  <c r="G268" i="8"/>
  <c r="H264" i="8"/>
  <c r="H262" i="8"/>
  <c r="H260" i="8"/>
  <c r="G260" i="8"/>
  <c r="H259" i="8"/>
  <c r="G259" i="8"/>
  <c r="H257" i="8"/>
  <c r="H256" i="8"/>
  <c r="G256" i="8"/>
  <c r="G254" i="8"/>
  <c r="H253" i="8"/>
  <c r="G253" i="8"/>
  <c r="G252" i="8"/>
  <c r="H251" i="8"/>
  <c r="H250" i="8"/>
  <c r="G250" i="8"/>
  <c r="H249" i="8"/>
  <c r="G249" i="8"/>
  <c r="H247" i="8"/>
  <c r="G247" i="8"/>
  <c r="H246" i="8"/>
  <c r="G246" i="8"/>
  <c r="H243" i="8"/>
  <c r="G243" i="8"/>
  <c r="H241" i="8"/>
  <c r="G241" i="8"/>
  <c r="H240" i="8"/>
  <c r="G240" i="8"/>
  <c r="G239" i="8"/>
  <c r="H238" i="8"/>
  <c r="G238" i="8"/>
  <c r="G237" i="8"/>
  <c r="H236" i="8"/>
  <c r="G236" i="8"/>
  <c r="H233" i="8"/>
  <c r="G233" i="8"/>
  <c r="G232" i="8"/>
  <c r="G231" i="8"/>
  <c r="H229" i="8"/>
  <c r="G229" i="8"/>
  <c r="H228" i="8"/>
  <c r="G228" i="8"/>
  <c r="H224" i="8"/>
  <c r="G224" i="8"/>
  <c r="G223" i="8"/>
  <c r="G222" i="8"/>
  <c r="H217" i="8"/>
  <c r="G217" i="8"/>
  <c r="H214" i="8"/>
  <c r="G214" i="8"/>
  <c r="H213" i="8"/>
  <c r="G213" i="8"/>
  <c r="H212" i="8"/>
  <c r="G212" i="8"/>
  <c r="H208" i="8"/>
  <c r="G208" i="8"/>
  <c r="H207" i="8"/>
  <c r="H206" i="8"/>
  <c r="G206" i="8"/>
  <c r="H205" i="8"/>
  <c r="H201" i="8"/>
  <c r="G201" i="8"/>
  <c r="G200" i="8"/>
  <c r="H199" i="8"/>
  <c r="G199" i="8"/>
  <c r="H198" i="8"/>
  <c r="H196" i="8"/>
  <c r="G196" i="8"/>
  <c r="H194" i="8"/>
  <c r="G194" i="8"/>
  <c r="H192" i="8"/>
  <c r="G192" i="8"/>
  <c r="D188" i="8"/>
  <c r="H340" i="8" s="1"/>
  <c r="C188" i="8"/>
  <c r="G300" i="8" s="1"/>
  <c r="H180" i="8"/>
  <c r="G180" i="8"/>
  <c r="G179" i="8"/>
  <c r="H178" i="8"/>
  <c r="G178" i="8"/>
  <c r="G176" i="8"/>
  <c r="G175" i="8"/>
  <c r="G174" i="8"/>
  <c r="H173" i="8"/>
  <c r="G173" i="8"/>
  <c r="G172" i="8"/>
  <c r="G171" i="8"/>
  <c r="G170" i="8"/>
  <c r="H169" i="8"/>
  <c r="H168" i="8"/>
  <c r="G168" i="8"/>
  <c r="H167" i="8"/>
  <c r="G167" i="8"/>
  <c r="G165" i="8"/>
  <c r="H164" i="8"/>
  <c r="G164" i="8"/>
  <c r="H163" i="8"/>
  <c r="G163" i="8"/>
  <c r="H162" i="8"/>
  <c r="G162" i="8"/>
  <c r="H161" i="8"/>
  <c r="H160" i="8"/>
  <c r="G160" i="8"/>
  <c r="G159" i="8"/>
  <c r="H158" i="8"/>
  <c r="G157" i="8"/>
  <c r="H153" i="8"/>
  <c r="G153" i="8"/>
  <c r="H152" i="8"/>
  <c r="G151" i="8"/>
  <c r="H150" i="8"/>
  <c r="H149" i="8"/>
  <c r="H147" i="8"/>
  <c r="G147" i="8"/>
  <c r="H143" i="8"/>
  <c r="G143" i="8"/>
  <c r="H140" i="8"/>
  <c r="G140" i="8"/>
  <c r="H138" i="8"/>
  <c r="G138" i="8"/>
  <c r="H136" i="8"/>
  <c r="H135" i="8"/>
  <c r="H134" i="8"/>
  <c r="H131" i="8"/>
  <c r="G131" i="8"/>
  <c r="H130" i="8"/>
  <c r="G130" i="8"/>
  <c r="H122" i="8"/>
  <c r="G120" i="8"/>
  <c r="H119" i="8"/>
  <c r="G119" i="8"/>
  <c r="H117" i="8"/>
  <c r="G117" i="8"/>
  <c r="G114" i="8"/>
  <c r="G112" i="8"/>
  <c r="H110" i="8"/>
  <c r="G110" i="8"/>
  <c r="H108" i="8"/>
  <c r="G108" i="8"/>
  <c r="G105" i="8"/>
  <c r="H102" i="8"/>
  <c r="G102" i="8"/>
  <c r="H96" i="8"/>
  <c r="G96" i="8"/>
  <c r="H95" i="8"/>
  <c r="G95" i="8"/>
  <c r="H94" i="8"/>
  <c r="G94" i="8"/>
  <c r="G92" i="8"/>
  <c r="H91" i="8"/>
  <c r="G91" i="8"/>
  <c r="H90" i="8"/>
  <c r="G90" i="8"/>
  <c r="G89" i="8"/>
  <c r="H88" i="8"/>
  <c r="H84" i="8"/>
  <c r="D81" i="8"/>
  <c r="H177" i="8" s="1"/>
  <c r="C81" i="8"/>
  <c r="G155" i="8" s="1"/>
  <c r="G73" i="8"/>
  <c r="H70" i="8"/>
  <c r="G70" i="8"/>
  <c r="H69" i="8"/>
  <c r="G69" i="8"/>
  <c r="H68" i="8"/>
  <c r="G68" i="8"/>
  <c r="G66" i="8"/>
  <c r="H64" i="8"/>
  <c r="H63" i="8"/>
  <c r="G63" i="8"/>
  <c r="H61" i="8"/>
  <c r="G61" i="8"/>
  <c r="H60" i="8"/>
  <c r="G60" i="8"/>
  <c r="H59" i="8"/>
  <c r="G59" i="8"/>
  <c r="H58" i="8"/>
  <c r="G58" i="8"/>
  <c r="G57" i="8"/>
  <c r="H55" i="8"/>
  <c r="G55" i="8"/>
  <c r="H54" i="8"/>
  <c r="G54" i="8"/>
  <c r="H51" i="8"/>
  <c r="G51" i="8"/>
  <c r="H50" i="8"/>
  <c r="G50" i="8"/>
  <c r="H49" i="8"/>
  <c r="G49" i="8"/>
  <c r="H48" i="8"/>
  <c r="H47" i="8"/>
  <c r="H46" i="8"/>
  <c r="G46" i="8"/>
  <c r="H45" i="8"/>
  <c r="G45" i="8"/>
  <c r="H44" i="8"/>
  <c r="G44" i="8"/>
  <c r="H42" i="8"/>
  <c r="H41" i="8"/>
  <c r="G41" i="8"/>
  <c r="H40" i="8"/>
  <c r="G40" i="8"/>
  <c r="H38" i="8"/>
  <c r="G38" i="8"/>
  <c r="H37" i="8"/>
  <c r="G37" i="8"/>
  <c r="H36" i="8"/>
  <c r="G36" i="8"/>
  <c r="G35" i="8"/>
  <c r="H34" i="8"/>
  <c r="G34" i="8"/>
  <c r="G31" i="8"/>
  <c r="H30" i="8"/>
  <c r="G28" i="8"/>
  <c r="G27" i="8"/>
  <c r="H26" i="8"/>
  <c r="G26" i="8"/>
  <c r="H25" i="8"/>
  <c r="G25" i="8"/>
  <c r="H23" i="8"/>
  <c r="G23" i="8"/>
  <c r="D22" i="8"/>
  <c r="H73" i="8" s="1"/>
  <c r="C22" i="8"/>
  <c r="C13" i="8"/>
  <c r="D11" i="8"/>
  <c r="D10" i="8"/>
  <c r="H639" i="7"/>
  <c r="G639" i="7"/>
  <c r="H638" i="7"/>
  <c r="G638" i="7"/>
  <c r="H635" i="7"/>
  <c r="G635" i="7"/>
  <c r="H634" i="7"/>
  <c r="G634" i="7"/>
  <c r="G633" i="7"/>
  <c r="G632" i="7"/>
  <c r="G629" i="7"/>
  <c r="G628" i="7"/>
  <c r="H626" i="7"/>
  <c r="G626" i="7"/>
  <c r="H625" i="7"/>
  <c r="G625" i="7"/>
  <c r="H624" i="7"/>
  <c r="G624" i="7"/>
  <c r="G622" i="7"/>
  <c r="G621" i="7"/>
  <c r="G619" i="7"/>
  <c r="H618" i="7"/>
  <c r="G618" i="7"/>
  <c r="D612" i="7"/>
  <c r="H629" i="7" s="1"/>
  <c r="C612" i="7"/>
  <c r="G640" i="7" s="1"/>
  <c r="H604" i="7"/>
  <c r="G604" i="7"/>
  <c r="H603" i="7"/>
  <c r="G603" i="7"/>
  <c r="G602" i="7"/>
  <c r="H601" i="7"/>
  <c r="G601" i="7"/>
  <c r="H600" i="7"/>
  <c r="G600" i="7"/>
  <c r="H599" i="7"/>
  <c r="G599" i="7"/>
  <c r="G598" i="7"/>
  <c r="G597" i="7"/>
  <c r="G596" i="7"/>
  <c r="G593" i="7"/>
  <c r="G592" i="7"/>
  <c r="G591" i="7"/>
  <c r="G589" i="7"/>
  <c r="G588" i="7"/>
  <c r="H587" i="7"/>
  <c r="G587" i="7"/>
  <c r="H586" i="7"/>
  <c r="G586" i="7"/>
  <c r="H585" i="7"/>
  <c r="G585" i="7"/>
  <c r="G583" i="7"/>
  <c r="H582" i="7"/>
  <c r="G582" i="7"/>
  <c r="G581" i="7"/>
  <c r="G580" i="7"/>
  <c r="H578" i="7"/>
  <c r="G578" i="7"/>
  <c r="H576" i="7"/>
  <c r="G576" i="7"/>
  <c r="H575" i="7"/>
  <c r="G575" i="7"/>
  <c r="H574" i="7"/>
  <c r="G574" i="7"/>
  <c r="G573" i="7"/>
  <c r="H572" i="7"/>
  <c r="G572" i="7"/>
  <c r="H571" i="7"/>
  <c r="G571" i="7"/>
  <c r="H570" i="7"/>
  <c r="G570" i="7"/>
  <c r="H569" i="7"/>
  <c r="G569" i="7"/>
  <c r="H566" i="7"/>
  <c r="G566" i="7"/>
  <c r="H565" i="7"/>
  <c r="G565" i="7"/>
  <c r="H562" i="7"/>
  <c r="G562" i="7"/>
  <c r="G561" i="7"/>
  <c r="H560" i="7"/>
  <c r="G560" i="7"/>
  <c r="H559" i="7"/>
  <c r="G559" i="7"/>
  <c r="H558" i="7"/>
  <c r="G558" i="7"/>
  <c r="H557" i="7"/>
  <c r="G557" i="7"/>
  <c r="G556" i="7"/>
  <c r="H555" i="7"/>
  <c r="G555" i="7"/>
  <c r="H554" i="7"/>
  <c r="G554" i="7"/>
  <c r="H553" i="7"/>
  <c r="G553" i="7"/>
  <c r="H552" i="7"/>
  <c r="G552" i="7"/>
  <c r="H551" i="7"/>
  <c r="G551" i="7"/>
  <c r="H550" i="7"/>
  <c r="G550" i="7"/>
  <c r="H549" i="7"/>
  <c r="G549" i="7"/>
  <c r="H548" i="7"/>
  <c r="G548" i="7"/>
  <c r="H547" i="7"/>
  <c r="G547" i="7"/>
  <c r="H545" i="7"/>
  <c r="G545" i="7"/>
  <c r="G544" i="7"/>
  <c r="H542" i="7"/>
  <c r="G542" i="7"/>
  <c r="H541" i="7"/>
  <c r="G541" i="7"/>
  <c r="H540" i="7"/>
  <c r="G540" i="7"/>
  <c r="H539" i="7"/>
  <c r="G539" i="7"/>
  <c r="H538" i="7"/>
  <c r="G538" i="7"/>
  <c r="H537" i="7"/>
  <c r="G537" i="7"/>
  <c r="H536" i="7"/>
  <c r="G536" i="7"/>
  <c r="H535" i="7"/>
  <c r="G535" i="7"/>
  <c r="H534" i="7"/>
  <c r="G534" i="7"/>
  <c r="H533" i="7"/>
  <c r="G533" i="7"/>
  <c r="H532" i="7"/>
  <c r="G532" i="7"/>
  <c r="H531" i="7"/>
  <c r="G531" i="7"/>
  <c r="H530" i="7"/>
  <c r="G530" i="7"/>
  <c r="H529" i="7"/>
  <c r="G529" i="7"/>
  <c r="G528" i="7"/>
  <c r="H527" i="7"/>
  <c r="G527" i="7"/>
  <c r="H526" i="7"/>
  <c r="G526" i="7"/>
  <c r="H524" i="7"/>
  <c r="G524" i="7"/>
  <c r="H523" i="7"/>
  <c r="G523" i="7"/>
  <c r="H522" i="7"/>
  <c r="G522" i="7"/>
  <c r="G521" i="7"/>
  <c r="G520" i="7"/>
  <c r="H519" i="7"/>
  <c r="G518" i="7"/>
  <c r="G517" i="7"/>
  <c r="H516" i="7"/>
  <c r="G516" i="7"/>
  <c r="G515" i="7"/>
  <c r="G514" i="7"/>
  <c r="H513" i="7"/>
  <c r="G513" i="7"/>
  <c r="G512" i="7"/>
  <c r="G511" i="7"/>
  <c r="H510" i="7"/>
  <c r="G510" i="7"/>
  <c r="H508" i="7"/>
  <c r="G508" i="7"/>
  <c r="H506" i="7"/>
  <c r="G506" i="7"/>
  <c r="H505" i="7"/>
  <c r="G505" i="7"/>
  <c r="H502" i="7"/>
  <c r="G502" i="7"/>
  <c r="H501" i="7"/>
  <c r="G501" i="7"/>
  <c r="H500" i="7"/>
  <c r="G500" i="7"/>
  <c r="H498" i="7"/>
  <c r="G498" i="7"/>
  <c r="G496" i="7"/>
  <c r="H495" i="7"/>
  <c r="G495" i="7"/>
  <c r="G491" i="7"/>
  <c r="G490" i="7"/>
  <c r="G489" i="7"/>
  <c r="H488" i="7"/>
  <c r="G488" i="7"/>
  <c r="G487" i="7"/>
  <c r="H486" i="7"/>
  <c r="H485" i="7"/>
  <c r="G485" i="7"/>
  <c r="G482" i="7"/>
  <c r="G481" i="7"/>
  <c r="H480" i="7"/>
  <c r="G480" i="7"/>
  <c r="H479" i="7"/>
  <c r="G479" i="7"/>
  <c r="H477" i="7"/>
  <c r="G477" i="7"/>
  <c r="H476" i="7"/>
  <c r="G476" i="7"/>
  <c r="H475" i="7"/>
  <c r="G475" i="7"/>
  <c r="H474" i="7"/>
  <c r="G474" i="7"/>
  <c r="H473" i="7"/>
  <c r="G473" i="7"/>
  <c r="H472" i="7"/>
  <c r="G472" i="7"/>
  <c r="H471" i="7"/>
  <c r="G471" i="7"/>
  <c r="H470" i="7"/>
  <c r="G469" i="7"/>
  <c r="H468" i="7"/>
  <c r="G468" i="7"/>
  <c r="G467" i="7"/>
  <c r="H466" i="7"/>
  <c r="G466" i="7"/>
  <c r="G465" i="7"/>
  <c r="H464" i="7"/>
  <c r="H463" i="7"/>
  <c r="G463" i="7"/>
  <c r="G462" i="7"/>
  <c r="H461" i="7"/>
  <c r="G461" i="7"/>
  <c r="H459" i="7"/>
  <c r="G459" i="7"/>
  <c r="H458" i="7"/>
  <c r="G458" i="7"/>
  <c r="H457" i="7"/>
  <c r="G457" i="7"/>
  <c r="H456" i="7"/>
  <c r="G456" i="7"/>
  <c r="H455" i="7"/>
  <c r="H454" i="7"/>
  <c r="H453" i="7"/>
  <c r="G453" i="7"/>
  <c r="H452" i="7"/>
  <c r="G452" i="7"/>
  <c r="H449" i="7"/>
  <c r="H448" i="7"/>
  <c r="G448" i="7"/>
  <c r="H447" i="7"/>
  <c r="G447" i="7"/>
  <c r="H445" i="7"/>
  <c r="G445" i="7"/>
  <c r="H444" i="7"/>
  <c r="G444" i="7"/>
  <c r="H443" i="7"/>
  <c r="G443" i="7"/>
  <c r="H442" i="7"/>
  <c r="G442" i="7"/>
  <c r="H441" i="7"/>
  <c r="G441" i="7"/>
  <c r="H440" i="7"/>
  <c r="G440" i="7"/>
  <c r="H439" i="7"/>
  <c r="G439" i="7"/>
  <c r="G438" i="7"/>
  <c r="G433" i="7"/>
  <c r="H432" i="7"/>
  <c r="G432" i="7"/>
  <c r="H431" i="7"/>
  <c r="G431" i="7"/>
  <c r="H429" i="7"/>
  <c r="G429" i="7"/>
  <c r="H427" i="7"/>
  <c r="H426" i="7"/>
  <c r="H425" i="7"/>
  <c r="G425" i="7"/>
  <c r="H421" i="7"/>
  <c r="G421" i="7"/>
  <c r="H420" i="7"/>
  <c r="G420" i="7"/>
  <c r="H418" i="7"/>
  <c r="G418" i="7"/>
  <c r="H417" i="7"/>
  <c r="G417" i="7"/>
  <c r="H416" i="7"/>
  <c r="G416" i="7"/>
  <c r="H415" i="7"/>
  <c r="G415" i="7"/>
  <c r="H414" i="7"/>
  <c r="G414" i="7"/>
  <c r="H413" i="7"/>
  <c r="H412" i="7"/>
  <c r="G412" i="7"/>
  <c r="H411" i="7"/>
  <c r="G411" i="7"/>
  <c r="H407" i="7"/>
  <c r="G407" i="7"/>
  <c r="H405" i="7"/>
  <c r="H403" i="7"/>
  <c r="G403" i="7"/>
  <c r="H400" i="7"/>
  <c r="G400" i="7"/>
  <c r="H399" i="7"/>
  <c r="G399" i="7"/>
  <c r="H398" i="7"/>
  <c r="G398" i="7"/>
  <c r="G394" i="7"/>
  <c r="H393" i="7"/>
  <c r="G393" i="7"/>
  <c r="H392" i="7"/>
  <c r="H390" i="7"/>
  <c r="G390" i="7"/>
  <c r="H389" i="7"/>
  <c r="H385" i="7"/>
  <c r="G385" i="7"/>
  <c r="G382" i="7"/>
  <c r="H381" i="7"/>
  <c r="H380" i="7"/>
  <c r="H379" i="7"/>
  <c r="G379" i="7"/>
  <c r="H376" i="7"/>
  <c r="G376" i="7"/>
  <c r="H375" i="7"/>
  <c r="G375" i="7"/>
  <c r="H374" i="7"/>
  <c r="D371" i="7"/>
  <c r="H591" i="7" s="1"/>
  <c r="C371" i="7"/>
  <c r="G595" i="7" s="1"/>
  <c r="H363" i="7"/>
  <c r="G363" i="7"/>
  <c r="H362" i="7"/>
  <c r="G362" i="7"/>
  <c r="H361" i="7"/>
  <c r="G361" i="7"/>
  <c r="H360" i="7"/>
  <c r="G360" i="7"/>
  <c r="H359" i="7"/>
  <c r="G359" i="7"/>
  <c r="H358" i="7"/>
  <c r="G358" i="7"/>
  <c r="H357" i="7"/>
  <c r="G357" i="7"/>
  <c r="H356" i="7"/>
  <c r="G356" i="7"/>
  <c r="H355" i="7"/>
  <c r="G355" i="7"/>
  <c r="G354" i="7"/>
  <c r="H353" i="7"/>
  <c r="G353" i="7"/>
  <c r="H352" i="7"/>
  <c r="G352" i="7"/>
  <c r="H351" i="7"/>
  <c r="G351" i="7"/>
  <c r="H350" i="7"/>
  <c r="G350" i="7"/>
  <c r="H349" i="7"/>
  <c r="G349" i="7"/>
  <c r="H348" i="7"/>
  <c r="H346" i="7"/>
  <c r="G346" i="7"/>
  <c r="H345" i="7"/>
  <c r="G345" i="7"/>
  <c r="H344" i="7"/>
  <c r="G344" i="7"/>
  <c r="H343" i="7"/>
  <c r="G342" i="7"/>
  <c r="H341" i="7"/>
  <c r="G341" i="7"/>
  <c r="H339" i="7"/>
  <c r="G339" i="7"/>
  <c r="G337" i="7"/>
  <c r="H335" i="7"/>
  <c r="G335" i="7"/>
  <c r="G334" i="7"/>
  <c r="H333" i="7"/>
  <c r="G333" i="7"/>
  <c r="G332" i="7"/>
  <c r="H331" i="7"/>
  <c r="G331" i="7"/>
  <c r="H330" i="7"/>
  <c r="G330" i="7"/>
  <c r="H329" i="7"/>
  <c r="G329" i="7"/>
  <c r="H328" i="7"/>
  <c r="G328" i="7"/>
  <c r="G327" i="7"/>
  <c r="H326" i="7"/>
  <c r="G326" i="7"/>
  <c r="H325" i="7"/>
  <c r="G325" i="7"/>
  <c r="G324" i="7"/>
  <c r="H323" i="7"/>
  <c r="G323" i="7"/>
  <c r="H322" i="7"/>
  <c r="G322" i="7"/>
  <c r="G320" i="7"/>
  <c r="H319" i="7"/>
  <c r="G319" i="7"/>
  <c r="H318" i="7"/>
  <c r="G318" i="7"/>
  <c r="H317" i="7"/>
  <c r="G317" i="7"/>
  <c r="H316" i="7"/>
  <c r="G316" i="7"/>
  <c r="H314" i="7"/>
  <c r="G314" i="7"/>
  <c r="H313" i="7"/>
  <c r="G313" i="7"/>
  <c r="H311" i="7"/>
  <c r="G310" i="7"/>
  <c r="G308" i="7"/>
  <c r="H307" i="7"/>
  <c r="H305" i="7"/>
  <c r="G305" i="7"/>
  <c r="H303" i="7"/>
  <c r="G303" i="7"/>
  <c r="H302" i="7"/>
  <c r="G302" i="7"/>
  <c r="H301" i="7"/>
  <c r="G301" i="7"/>
  <c r="G300" i="7"/>
  <c r="H299" i="7"/>
  <c r="H298" i="7"/>
  <c r="G298" i="7"/>
  <c r="H297" i="7"/>
  <c r="H296" i="7"/>
  <c r="G296" i="7"/>
  <c r="H291" i="7"/>
  <c r="G291" i="7"/>
  <c r="H290" i="7"/>
  <c r="G290" i="7"/>
  <c r="H289" i="7"/>
  <c r="G289" i="7"/>
  <c r="H288" i="7"/>
  <c r="G288" i="7"/>
  <c r="H287" i="7"/>
  <c r="G287" i="7"/>
  <c r="H286" i="7"/>
  <c r="H285" i="7"/>
  <c r="G285" i="7"/>
  <c r="H284" i="7"/>
  <c r="G284" i="7"/>
  <c r="H283" i="7"/>
  <c r="G283" i="7"/>
  <c r="H282" i="7"/>
  <c r="G282" i="7"/>
  <c r="G281" i="7"/>
  <c r="H280" i="7"/>
  <c r="G280" i="7"/>
  <c r="H279" i="7"/>
  <c r="G279" i="7"/>
  <c r="H278" i="7"/>
  <c r="G278" i="7"/>
  <c r="H277" i="7"/>
  <c r="G277" i="7"/>
  <c r="H276" i="7"/>
  <c r="G276" i="7"/>
  <c r="H275" i="7"/>
  <c r="H274" i="7"/>
  <c r="G274" i="7"/>
  <c r="H273" i="7"/>
  <c r="G273" i="7"/>
  <c r="H272" i="7"/>
  <c r="G272" i="7"/>
  <c r="H271" i="7"/>
  <c r="G271" i="7"/>
  <c r="H270" i="7"/>
  <c r="G270" i="7"/>
  <c r="H269" i="7"/>
  <c r="G269" i="7"/>
  <c r="H268" i="7"/>
  <c r="G268" i="7"/>
  <c r="H267" i="7"/>
  <c r="G267" i="7"/>
  <c r="H266" i="7"/>
  <c r="G266" i="7"/>
  <c r="G265" i="7"/>
  <c r="H264" i="7"/>
  <c r="G264" i="7"/>
  <c r="H263" i="7"/>
  <c r="G263" i="7"/>
  <c r="H262" i="7"/>
  <c r="G262" i="7"/>
  <c r="H260" i="7"/>
  <c r="G260" i="7"/>
  <c r="H259" i="7"/>
  <c r="G259" i="7"/>
  <c r="H257" i="7"/>
  <c r="G257" i="7"/>
  <c r="H256" i="7"/>
  <c r="G256" i="7"/>
  <c r="H255" i="7"/>
  <c r="G254" i="7"/>
  <c r="H253" i="7"/>
  <c r="G253" i="7"/>
  <c r="H251" i="7"/>
  <c r="H250" i="7"/>
  <c r="G250" i="7"/>
  <c r="H249" i="7"/>
  <c r="G249" i="7"/>
  <c r="H248" i="7"/>
  <c r="G248" i="7"/>
  <c r="H247" i="7"/>
  <c r="G247" i="7"/>
  <c r="H246" i="7"/>
  <c r="G246" i="7"/>
  <c r="H244" i="7"/>
  <c r="G244" i="7"/>
  <c r="H243" i="7"/>
  <c r="G243" i="7"/>
  <c r="H242" i="7"/>
  <c r="G241" i="7"/>
  <c r="H240" i="7"/>
  <c r="G240" i="7"/>
  <c r="H239" i="7"/>
  <c r="G239" i="7"/>
  <c r="H237" i="7"/>
  <c r="G237" i="7"/>
  <c r="H236" i="7"/>
  <c r="G236" i="7"/>
  <c r="G234" i="7"/>
  <c r="H233" i="7"/>
  <c r="G233" i="7"/>
  <c r="H232" i="7"/>
  <c r="G232" i="7"/>
  <c r="H231" i="7"/>
  <c r="G231" i="7"/>
  <c r="G229" i="7"/>
  <c r="H228" i="7"/>
  <c r="G228" i="7"/>
  <c r="G227" i="7"/>
  <c r="H225" i="7"/>
  <c r="G225" i="7"/>
  <c r="H224" i="7"/>
  <c r="G224" i="7"/>
  <c r="G222" i="7"/>
  <c r="H217" i="7"/>
  <c r="G217" i="7"/>
  <c r="H216" i="7"/>
  <c r="H214" i="7"/>
  <c r="G213" i="7"/>
  <c r="H212" i="7"/>
  <c r="G212" i="7"/>
  <c r="H211" i="7"/>
  <c r="G211" i="7"/>
  <c r="H210" i="7"/>
  <c r="G210" i="7"/>
  <c r="H209" i="7"/>
  <c r="H208" i="7"/>
  <c r="G208" i="7"/>
  <c r="H207" i="7"/>
  <c r="H206" i="7"/>
  <c r="G206" i="7"/>
  <c r="H205" i="7"/>
  <c r="G205" i="7"/>
  <c r="H204" i="7"/>
  <c r="H201" i="7"/>
  <c r="H200" i="7"/>
  <c r="G200" i="7"/>
  <c r="H199" i="7"/>
  <c r="G199" i="7"/>
  <c r="H197" i="7"/>
  <c r="H192" i="7"/>
  <c r="G192" i="7"/>
  <c r="H191" i="7"/>
  <c r="H190" i="7"/>
  <c r="D188" i="7"/>
  <c r="C188" i="7"/>
  <c r="G198" i="7" s="1"/>
  <c r="H180" i="7"/>
  <c r="G180" i="7"/>
  <c r="H179" i="7"/>
  <c r="G179" i="7"/>
  <c r="G178" i="7"/>
  <c r="G177" i="7"/>
  <c r="H176" i="7"/>
  <c r="G176" i="7"/>
  <c r="H175" i="7"/>
  <c r="G175" i="7"/>
  <c r="H174" i="7"/>
  <c r="G174" i="7"/>
  <c r="H173" i="7"/>
  <c r="G173" i="7"/>
  <c r="H172" i="7"/>
  <c r="G172" i="7"/>
  <c r="H171" i="7"/>
  <c r="G171" i="7"/>
  <c r="H170" i="7"/>
  <c r="G170" i="7"/>
  <c r="G169" i="7"/>
  <c r="H168" i="7"/>
  <c r="G168" i="7"/>
  <c r="H167" i="7"/>
  <c r="H166" i="7"/>
  <c r="H165" i="7"/>
  <c r="G165" i="7"/>
  <c r="H164" i="7"/>
  <c r="G164" i="7"/>
  <c r="H163" i="7"/>
  <c r="G163" i="7"/>
  <c r="H162" i="7"/>
  <c r="G162" i="7"/>
  <c r="G161" i="7"/>
  <c r="H160" i="7"/>
  <c r="G160" i="7"/>
  <c r="G159" i="7"/>
  <c r="H158" i="7"/>
  <c r="G158" i="7"/>
  <c r="H157" i="7"/>
  <c r="G157" i="7"/>
  <c r="G156" i="7"/>
  <c r="G155" i="7"/>
  <c r="G154" i="7"/>
  <c r="G153" i="7"/>
  <c r="G152" i="7"/>
  <c r="H151" i="7"/>
  <c r="G151" i="7"/>
  <c r="H150" i="7"/>
  <c r="G149" i="7"/>
  <c r="H148" i="7"/>
  <c r="G148" i="7"/>
  <c r="H147" i="7"/>
  <c r="G145" i="7"/>
  <c r="H143" i="7"/>
  <c r="G143" i="7"/>
  <c r="H140" i="7"/>
  <c r="G140" i="7"/>
  <c r="H139" i="7"/>
  <c r="H136" i="7"/>
  <c r="G136" i="7"/>
  <c r="H134" i="7"/>
  <c r="G134" i="7"/>
  <c r="H133" i="7"/>
  <c r="G133" i="7"/>
  <c r="H132" i="7"/>
  <c r="G132" i="7"/>
  <c r="H131" i="7"/>
  <c r="G131" i="7"/>
  <c r="H130" i="7"/>
  <c r="G130" i="7"/>
  <c r="G129" i="7"/>
  <c r="H128" i="7"/>
  <c r="G128" i="7"/>
  <c r="H122" i="7"/>
  <c r="G122" i="7"/>
  <c r="G121" i="7"/>
  <c r="G120" i="7"/>
  <c r="H119" i="7"/>
  <c r="G119" i="7"/>
  <c r="G118" i="7"/>
  <c r="H117" i="7"/>
  <c r="G117" i="7"/>
  <c r="H114" i="7"/>
  <c r="H113" i="7"/>
  <c r="G113" i="7"/>
  <c r="H110" i="7"/>
  <c r="G110" i="7"/>
  <c r="H109" i="7"/>
  <c r="G109" i="7"/>
  <c r="G108" i="7"/>
  <c r="G107" i="7"/>
  <c r="G106" i="7"/>
  <c r="H102" i="7"/>
  <c r="G102" i="7"/>
  <c r="H101" i="7"/>
  <c r="G99" i="7"/>
  <c r="H98" i="7"/>
  <c r="G98" i="7"/>
  <c r="H97" i="7"/>
  <c r="H96" i="7"/>
  <c r="G96" i="7"/>
  <c r="H95" i="7"/>
  <c r="G95" i="7"/>
  <c r="H94" i="7"/>
  <c r="G94" i="7"/>
  <c r="G93" i="7"/>
  <c r="H92" i="7"/>
  <c r="G92" i="7"/>
  <c r="H91" i="7"/>
  <c r="G91" i="7"/>
  <c r="H89" i="7"/>
  <c r="G89" i="7"/>
  <c r="G88" i="7"/>
  <c r="G87" i="7"/>
  <c r="H85" i="7"/>
  <c r="G84" i="7"/>
  <c r="H83" i="7"/>
  <c r="G83" i="7"/>
  <c r="D81" i="7"/>
  <c r="H155" i="7" s="1"/>
  <c r="C81" i="7"/>
  <c r="G150" i="7" s="1"/>
  <c r="H73" i="7"/>
  <c r="G73" i="7"/>
  <c r="H72" i="7"/>
  <c r="G72" i="7"/>
  <c r="G71" i="7"/>
  <c r="H70" i="7"/>
  <c r="G70" i="7"/>
  <c r="H69" i="7"/>
  <c r="G69" i="7"/>
  <c r="H68" i="7"/>
  <c r="G68" i="7"/>
  <c r="H66" i="7"/>
  <c r="G66" i="7"/>
  <c r="G65" i="7"/>
  <c r="G63" i="7"/>
  <c r="H62" i="7"/>
  <c r="G62" i="7"/>
  <c r="H61" i="7"/>
  <c r="G61" i="7"/>
  <c r="H60" i="7"/>
  <c r="G60" i="7"/>
  <c r="H59" i="7"/>
  <c r="G59" i="7"/>
  <c r="H58" i="7"/>
  <c r="G58" i="7"/>
  <c r="H56" i="7"/>
  <c r="G56" i="7"/>
  <c r="H55" i="7"/>
  <c r="G55" i="7"/>
  <c r="H54" i="7"/>
  <c r="H52" i="7"/>
  <c r="G52" i="7"/>
  <c r="H51" i="7"/>
  <c r="G51" i="7"/>
  <c r="H50" i="7"/>
  <c r="G50" i="7"/>
  <c r="H49" i="7"/>
  <c r="G49" i="7"/>
  <c r="H48" i="7"/>
  <c r="G48" i="7"/>
  <c r="H47" i="7"/>
  <c r="G47" i="7"/>
  <c r="H46" i="7"/>
  <c r="G46" i="7"/>
  <c r="H45" i="7"/>
  <c r="G45" i="7"/>
  <c r="H44" i="7"/>
  <c r="G44" i="7"/>
  <c r="H43" i="7"/>
  <c r="G43" i="7"/>
  <c r="H42" i="7"/>
  <c r="H40" i="7"/>
  <c r="G40" i="7"/>
  <c r="H38" i="7"/>
  <c r="G38" i="7"/>
  <c r="H37" i="7"/>
  <c r="G37" i="7"/>
  <c r="H36" i="7"/>
  <c r="G36" i="7"/>
  <c r="H35" i="7"/>
  <c r="G35" i="7"/>
  <c r="H34" i="7"/>
  <c r="G34" i="7"/>
  <c r="H31" i="7"/>
  <c r="H30" i="7"/>
  <c r="G29" i="7"/>
  <c r="G28" i="7"/>
  <c r="H27" i="7"/>
  <c r="G27" i="7"/>
  <c r="H26" i="7"/>
  <c r="G26" i="7"/>
  <c r="H25" i="7"/>
  <c r="H24" i="7"/>
  <c r="G24" i="7"/>
  <c r="H23" i="7"/>
  <c r="G23" i="7"/>
  <c r="D22" i="7"/>
  <c r="H67" i="7" s="1"/>
  <c r="C22" i="7"/>
  <c r="C14" i="7"/>
  <c r="D12" i="7"/>
  <c r="C12" i="7"/>
  <c r="C11" i="7"/>
  <c r="C10" i="7"/>
  <c r="H638" i="6"/>
  <c r="G635" i="6"/>
  <c r="G632" i="6"/>
  <c r="G627" i="6"/>
  <c r="H626" i="6"/>
  <c r="G626" i="6"/>
  <c r="H625" i="6"/>
  <c r="H624" i="6"/>
  <c r="G624" i="6"/>
  <c r="H618" i="6"/>
  <c r="G618" i="6"/>
  <c r="D612" i="6"/>
  <c r="C612" i="6"/>
  <c r="G640" i="6" s="1"/>
  <c r="H604" i="6"/>
  <c r="G604" i="6"/>
  <c r="H603" i="6"/>
  <c r="G603" i="6"/>
  <c r="G602" i="6"/>
  <c r="H601" i="6"/>
  <c r="G601" i="6"/>
  <c r="G600" i="6"/>
  <c r="G599" i="6"/>
  <c r="G598" i="6"/>
  <c r="H594" i="6"/>
  <c r="G594" i="6"/>
  <c r="G593" i="6"/>
  <c r="H592" i="6"/>
  <c r="G592" i="6"/>
  <c r="H587" i="6"/>
  <c r="G587" i="6"/>
  <c r="H586" i="6"/>
  <c r="G586" i="6"/>
  <c r="H585" i="6"/>
  <c r="G585" i="6"/>
  <c r="G584" i="6"/>
  <c r="G583" i="6"/>
  <c r="H582" i="6"/>
  <c r="G582" i="6"/>
  <c r="H581" i="6"/>
  <c r="G581" i="6"/>
  <c r="G580" i="6"/>
  <c r="H579" i="6"/>
  <c r="G579" i="6"/>
  <c r="G578" i="6"/>
  <c r="H576" i="6"/>
  <c r="G576" i="6"/>
  <c r="H575" i="6"/>
  <c r="G575" i="6"/>
  <c r="H571" i="6"/>
  <c r="G569" i="6"/>
  <c r="H566" i="6"/>
  <c r="G566" i="6"/>
  <c r="G565" i="6"/>
  <c r="G562" i="6"/>
  <c r="G560" i="6"/>
  <c r="G558" i="6"/>
  <c r="H556" i="6"/>
  <c r="G556" i="6"/>
  <c r="H554" i="6"/>
  <c r="G554" i="6"/>
  <c r="G552" i="6"/>
  <c r="H551" i="6"/>
  <c r="G551" i="6"/>
  <c r="H550" i="6"/>
  <c r="G550" i="6"/>
  <c r="H548" i="6"/>
  <c r="G548" i="6"/>
  <c r="H547" i="6"/>
  <c r="G547" i="6"/>
  <c r="H542" i="6"/>
  <c r="G542" i="6"/>
  <c r="G537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G528" i="6"/>
  <c r="H525" i="6"/>
  <c r="G525" i="6"/>
  <c r="H524" i="6"/>
  <c r="G524" i="6"/>
  <c r="G523" i="6"/>
  <c r="H522" i="6"/>
  <c r="G522" i="6"/>
  <c r="G521" i="6"/>
  <c r="H520" i="6"/>
  <c r="G520" i="6"/>
  <c r="H519" i="6"/>
  <c r="G519" i="6"/>
  <c r="G516" i="6"/>
  <c r="G515" i="6"/>
  <c r="G510" i="6"/>
  <c r="H506" i="6"/>
  <c r="G506" i="6"/>
  <c r="H505" i="6"/>
  <c r="G505" i="6"/>
  <c r="G504" i="6"/>
  <c r="H503" i="6"/>
  <c r="G503" i="6"/>
  <c r="H502" i="6"/>
  <c r="G502" i="6"/>
  <c r="G501" i="6"/>
  <c r="H500" i="6"/>
  <c r="G500" i="6"/>
  <c r="G498" i="6"/>
  <c r="G496" i="6"/>
  <c r="G495" i="6"/>
  <c r="H492" i="6"/>
  <c r="G492" i="6"/>
  <c r="G490" i="6"/>
  <c r="H489" i="6"/>
  <c r="G489" i="6"/>
  <c r="H488" i="6"/>
  <c r="G488" i="6"/>
  <c r="G482" i="6"/>
  <c r="H480" i="6"/>
  <c r="G480" i="6"/>
  <c r="H479" i="6"/>
  <c r="G479" i="6"/>
  <c r="H478" i="6"/>
  <c r="G478" i="6"/>
  <c r="H477" i="6"/>
  <c r="G477" i="6"/>
  <c r="H475" i="6"/>
  <c r="G475" i="6"/>
  <c r="H474" i="6"/>
  <c r="G474" i="6"/>
  <c r="G473" i="6"/>
  <c r="H472" i="6"/>
  <c r="G472" i="6"/>
  <c r="G469" i="6"/>
  <c r="H468" i="6"/>
  <c r="G468" i="6"/>
  <c r="H467" i="6"/>
  <c r="G467" i="6"/>
  <c r="H466" i="6"/>
  <c r="G466" i="6"/>
  <c r="G465" i="6"/>
  <c r="H464" i="6"/>
  <c r="G464" i="6"/>
  <c r="H463" i="6"/>
  <c r="G463" i="6"/>
  <c r="H462" i="6"/>
  <c r="G462" i="6"/>
  <c r="H461" i="6"/>
  <c r="G461" i="6"/>
  <c r="H459" i="6"/>
  <c r="G459" i="6"/>
  <c r="G458" i="6"/>
  <c r="G457" i="6"/>
  <c r="H456" i="6"/>
  <c r="G456" i="6"/>
  <c r="H455" i="6"/>
  <c r="H454" i="6"/>
  <c r="H453" i="6"/>
  <c r="G453" i="6"/>
  <c r="H449" i="6"/>
  <c r="H448" i="6"/>
  <c r="G448" i="6"/>
  <c r="H447" i="6"/>
  <c r="G447" i="6"/>
  <c r="H445" i="6"/>
  <c r="G445" i="6"/>
  <c r="H444" i="6"/>
  <c r="G444" i="6"/>
  <c r="G443" i="6"/>
  <c r="H441" i="6"/>
  <c r="G441" i="6"/>
  <c r="H440" i="6"/>
  <c r="G440" i="6"/>
  <c r="H439" i="6"/>
  <c r="G439" i="6"/>
  <c r="H421" i="6"/>
  <c r="G421" i="6"/>
  <c r="H418" i="6"/>
  <c r="G418" i="6"/>
  <c r="H417" i="6"/>
  <c r="G417" i="6"/>
  <c r="G416" i="6"/>
  <c r="H412" i="6"/>
  <c r="G412" i="6"/>
  <c r="H403" i="6"/>
  <c r="G403" i="6"/>
  <c r="H400" i="6"/>
  <c r="G393" i="6"/>
  <c r="H390" i="6"/>
  <c r="G390" i="6"/>
  <c r="H385" i="6"/>
  <c r="G385" i="6"/>
  <c r="H382" i="6"/>
  <c r="G382" i="6"/>
  <c r="H375" i="6"/>
  <c r="G375" i="6"/>
  <c r="D371" i="6"/>
  <c r="H600" i="6" s="1"/>
  <c r="C371" i="6"/>
  <c r="G419" i="6" s="1"/>
  <c r="H360" i="6"/>
  <c r="G360" i="6"/>
  <c r="H359" i="6"/>
  <c r="G359" i="6"/>
  <c r="H358" i="6"/>
  <c r="G358" i="6"/>
  <c r="H357" i="6"/>
  <c r="G357" i="6"/>
  <c r="G356" i="6"/>
  <c r="G355" i="6"/>
  <c r="G353" i="6"/>
  <c r="H351" i="6"/>
  <c r="G351" i="6"/>
  <c r="H350" i="6"/>
  <c r="G350" i="6"/>
  <c r="H349" i="6"/>
  <c r="H348" i="6"/>
  <c r="G348" i="6"/>
  <c r="H346" i="6"/>
  <c r="G346" i="6"/>
  <c r="H345" i="6"/>
  <c r="G345" i="6"/>
  <c r="H342" i="6"/>
  <c r="G342" i="6"/>
  <c r="H341" i="6"/>
  <c r="G341" i="6"/>
  <c r="H339" i="6"/>
  <c r="G339" i="6"/>
  <c r="H337" i="6"/>
  <c r="G337" i="6"/>
  <c r="H335" i="6"/>
  <c r="G335" i="6"/>
  <c r="H333" i="6"/>
  <c r="G333" i="6"/>
  <c r="H331" i="6"/>
  <c r="G331" i="6"/>
  <c r="G330" i="6"/>
  <c r="H329" i="6"/>
  <c r="G329" i="6"/>
  <c r="H328" i="6"/>
  <c r="G328" i="6"/>
  <c r="H326" i="6"/>
  <c r="G326" i="6"/>
  <c r="H325" i="6"/>
  <c r="G325" i="6"/>
  <c r="H323" i="6"/>
  <c r="G323" i="6"/>
  <c r="H319" i="6"/>
  <c r="G319" i="6"/>
  <c r="H318" i="6"/>
  <c r="H317" i="6"/>
  <c r="G317" i="6"/>
  <c r="H315" i="6"/>
  <c r="G315" i="6"/>
  <c r="H313" i="6"/>
  <c r="G313" i="6"/>
  <c r="H303" i="6"/>
  <c r="G303" i="6"/>
  <c r="H302" i="6"/>
  <c r="G302" i="6"/>
  <c r="H301" i="6"/>
  <c r="G301" i="6"/>
  <c r="H299" i="6"/>
  <c r="G299" i="6"/>
  <c r="H298" i="6"/>
  <c r="G298" i="6"/>
  <c r="H296" i="6"/>
  <c r="G296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0" i="6"/>
  <c r="G280" i="6"/>
  <c r="H278" i="6"/>
  <c r="H275" i="6"/>
  <c r="H273" i="6"/>
  <c r="G273" i="6"/>
  <c r="H272" i="6"/>
  <c r="H269" i="6"/>
  <c r="G269" i="6"/>
  <c r="H264" i="6"/>
  <c r="G264" i="6"/>
  <c r="H262" i="6"/>
  <c r="G262" i="6"/>
  <c r="H260" i="6"/>
  <c r="G260" i="6"/>
  <c r="H259" i="6"/>
  <c r="G259" i="6"/>
  <c r="H257" i="6"/>
  <c r="G257" i="6"/>
  <c r="H254" i="6"/>
  <c r="G252" i="6"/>
  <c r="H251" i="6"/>
  <c r="G251" i="6"/>
  <c r="H250" i="6"/>
  <c r="G250" i="6"/>
  <c r="H249" i="6"/>
  <c r="G247" i="6"/>
  <c r="H244" i="6"/>
  <c r="H243" i="6"/>
  <c r="H241" i="6"/>
  <c r="G241" i="6"/>
  <c r="H240" i="6"/>
  <c r="G240" i="6"/>
  <c r="G239" i="6"/>
  <c r="H238" i="6"/>
  <c r="G238" i="6"/>
  <c r="H237" i="6"/>
  <c r="G237" i="6"/>
  <c r="H236" i="6"/>
  <c r="G236" i="6"/>
  <c r="G234" i="6"/>
  <c r="H233" i="6"/>
  <c r="G233" i="6"/>
  <c r="G232" i="6"/>
  <c r="G228" i="6"/>
  <c r="H224" i="6"/>
  <c r="G224" i="6"/>
  <c r="H217" i="6"/>
  <c r="G217" i="6"/>
  <c r="G214" i="6"/>
  <c r="H212" i="6"/>
  <c r="G212" i="6"/>
  <c r="G211" i="6"/>
  <c r="H199" i="6"/>
  <c r="G199" i="6"/>
  <c r="H194" i="6"/>
  <c r="G192" i="6"/>
  <c r="D188" i="6"/>
  <c r="H222" i="6" s="1"/>
  <c r="C188" i="6"/>
  <c r="G363" i="6" s="1"/>
  <c r="H180" i="6"/>
  <c r="G180" i="6"/>
  <c r="H179" i="6"/>
  <c r="G178" i="6"/>
  <c r="G176" i="6"/>
  <c r="H175" i="6"/>
  <c r="G175" i="6"/>
  <c r="G174" i="6"/>
  <c r="G171" i="6"/>
  <c r="G170" i="6"/>
  <c r="H165" i="6"/>
  <c r="H164" i="6"/>
  <c r="G164" i="6"/>
  <c r="H163" i="6"/>
  <c r="G163" i="6"/>
  <c r="H162" i="6"/>
  <c r="G162" i="6"/>
  <c r="H160" i="6"/>
  <c r="G160" i="6"/>
  <c r="G158" i="6"/>
  <c r="H157" i="6"/>
  <c r="G157" i="6"/>
  <c r="H156" i="6"/>
  <c r="H153" i="6"/>
  <c r="G153" i="6"/>
  <c r="H151" i="6"/>
  <c r="G151" i="6"/>
  <c r="H148" i="6"/>
  <c r="H147" i="6"/>
  <c r="H143" i="6"/>
  <c r="G143" i="6"/>
  <c r="H140" i="6"/>
  <c r="G140" i="6"/>
  <c r="H138" i="6"/>
  <c r="G138" i="6"/>
  <c r="H134" i="6"/>
  <c r="H131" i="6"/>
  <c r="G131" i="6"/>
  <c r="H128" i="6"/>
  <c r="G122" i="6"/>
  <c r="H119" i="6"/>
  <c r="G119" i="6"/>
  <c r="H117" i="6"/>
  <c r="G117" i="6"/>
  <c r="G113" i="6"/>
  <c r="H112" i="6"/>
  <c r="H110" i="6"/>
  <c r="G110" i="6"/>
  <c r="H102" i="6"/>
  <c r="G102" i="6"/>
  <c r="H101" i="6"/>
  <c r="G101" i="6"/>
  <c r="G99" i="6"/>
  <c r="G96" i="6"/>
  <c r="H95" i="6"/>
  <c r="G95" i="6"/>
  <c r="H94" i="6"/>
  <c r="G94" i="6"/>
  <c r="H91" i="6"/>
  <c r="H90" i="6"/>
  <c r="G90" i="6"/>
  <c r="H89" i="6"/>
  <c r="G89" i="6"/>
  <c r="D81" i="6"/>
  <c r="H173" i="6" s="1"/>
  <c r="C81" i="6"/>
  <c r="G177" i="6" s="1"/>
  <c r="H73" i="6"/>
  <c r="G73" i="6"/>
  <c r="H70" i="6"/>
  <c r="G70" i="6"/>
  <c r="H69" i="6"/>
  <c r="G69" i="6"/>
  <c r="H66" i="6"/>
  <c r="G66" i="6"/>
  <c r="H65" i="6"/>
  <c r="G65" i="6"/>
  <c r="H64" i="6"/>
  <c r="G64" i="6"/>
  <c r="H63" i="6"/>
  <c r="G63" i="6"/>
  <c r="H61" i="6"/>
  <c r="G61" i="6"/>
  <c r="H60" i="6"/>
  <c r="G60" i="6"/>
  <c r="H59" i="6"/>
  <c r="G59" i="6"/>
  <c r="G56" i="6"/>
  <c r="H55" i="6"/>
  <c r="G55" i="6"/>
  <c r="H52" i="6"/>
  <c r="G52" i="6"/>
  <c r="H50" i="6"/>
  <c r="H49" i="6"/>
  <c r="G49" i="6"/>
  <c r="H47" i="6"/>
  <c r="H46" i="6"/>
  <c r="G46" i="6"/>
  <c r="H45" i="6"/>
  <c r="G45" i="6"/>
  <c r="H44" i="6"/>
  <c r="G44" i="6"/>
  <c r="H43" i="6"/>
  <c r="G43" i="6"/>
  <c r="H42" i="6"/>
  <c r="G42" i="6"/>
  <c r="H40" i="6"/>
  <c r="H38" i="6"/>
  <c r="G38" i="6"/>
  <c r="H37" i="6"/>
  <c r="G37" i="6"/>
  <c r="H36" i="6"/>
  <c r="G36" i="6"/>
  <c r="H35" i="6"/>
  <c r="G35" i="6"/>
  <c r="H34" i="6"/>
  <c r="G34" i="6"/>
  <c r="H31" i="6"/>
  <c r="G28" i="6"/>
  <c r="H27" i="6"/>
  <c r="G27" i="6"/>
  <c r="H26" i="6"/>
  <c r="G26" i="6"/>
  <c r="H25" i="6"/>
  <c r="G25" i="6"/>
  <c r="H24" i="6"/>
  <c r="G24" i="6"/>
  <c r="H23" i="6"/>
  <c r="G23" i="6"/>
  <c r="D22" i="6"/>
  <c r="C22" i="6"/>
  <c r="G72" i="6" s="1"/>
  <c r="C14" i="6"/>
  <c r="C13" i="6"/>
  <c r="D12" i="6"/>
  <c r="C12" i="6"/>
  <c r="D11" i="6"/>
  <c r="C11" i="6"/>
  <c r="C10" i="6"/>
  <c r="C9" i="6"/>
  <c r="G638" i="5"/>
  <c r="H637" i="5"/>
  <c r="G637" i="5"/>
  <c r="H635" i="5"/>
  <c r="G635" i="5"/>
  <c r="H634" i="5"/>
  <c r="G634" i="5"/>
  <c r="G632" i="5"/>
  <c r="H626" i="5"/>
  <c r="G626" i="5"/>
  <c r="G625" i="5"/>
  <c r="H624" i="5"/>
  <c r="G624" i="5"/>
  <c r="G622" i="5"/>
  <c r="H621" i="5"/>
  <c r="G618" i="5"/>
  <c r="D612" i="5"/>
  <c r="H640" i="5" s="1"/>
  <c r="C612" i="5"/>
  <c r="G640" i="5" s="1"/>
  <c r="H604" i="5"/>
  <c r="G604" i="5"/>
  <c r="H603" i="5"/>
  <c r="G603" i="5"/>
  <c r="H601" i="5"/>
  <c r="G601" i="5"/>
  <c r="G600" i="5"/>
  <c r="H599" i="5"/>
  <c r="G599" i="5"/>
  <c r="G598" i="5"/>
  <c r="G596" i="5"/>
  <c r="H595" i="5"/>
  <c r="G595" i="5"/>
  <c r="H594" i="5"/>
  <c r="G594" i="5"/>
  <c r="H593" i="5"/>
  <c r="G593" i="5"/>
  <c r="H592" i="5"/>
  <c r="G592" i="5"/>
  <c r="G591" i="5"/>
  <c r="H587" i="5"/>
  <c r="G587" i="5"/>
  <c r="H586" i="5"/>
  <c r="G586" i="5"/>
  <c r="G585" i="5"/>
  <c r="H584" i="5"/>
  <c r="G584" i="5"/>
  <c r="G583" i="5"/>
  <c r="H582" i="5"/>
  <c r="G582" i="5"/>
  <c r="H581" i="5"/>
  <c r="G581" i="5"/>
  <c r="G580" i="5"/>
  <c r="H579" i="5"/>
  <c r="G579" i="5"/>
  <c r="H578" i="5"/>
  <c r="G578" i="5"/>
  <c r="H576" i="5"/>
  <c r="G576" i="5"/>
  <c r="G575" i="5"/>
  <c r="H573" i="5"/>
  <c r="G573" i="5"/>
  <c r="H572" i="5"/>
  <c r="G572" i="5"/>
  <c r="G570" i="5"/>
  <c r="H569" i="5"/>
  <c r="G569" i="5"/>
  <c r="H565" i="5"/>
  <c r="G565" i="5"/>
  <c r="H562" i="5"/>
  <c r="G562" i="5"/>
  <c r="G560" i="5"/>
  <c r="G559" i="5"/>
  <c r="G558" i="5"/>
  <c r="H557" i="5"/>
  <c r="G557" i="5"/>
  <c r="H556" i="5"/>
  <c r="G556" i="5"/>
  <c r="H554" i="5"/>
  <c r="G554" i="5"/>
  <c r="G553" i="5"/>
  <c r="H552" i="5"/>
  <c r="G552" i="5"/>
  <c r="H551" i="5"/>
  <c r="G551" i="5"/>
  <c r="H550" i="5"/>
  <c r="G550" i="5"/>
  <c r="H549" i="5"/>
  <c r="G549" i="5"/>
  <c r="H548" i="5"/>
  <c r="G548" i="5"/>
  <c r="H547" i="5"/>
  <c r="G547" i="5"/>
  <c r="H545" i="5"/>
  <c r="G545" i="5"/>
  <c r="H543" i="5"/>
  <c r="G543" i="5"/>
  <c r="H542" i="5"/>
  <c r="G542" i="5"/>
  <c r="H541" i="5"/>
  <c r="G541" i="5"/>
  <c r="G540" i="5"/>
  <c r="G538" i="5"/>
  <c r="H537" i="5"/>
  <c r="G537" i="5"/>
  <c r="H536" i="5"/>
  <c r="H535" i="5"/>
  <c r="H534" i="5"/>
  <c r="G534" i="5"/>
  <c r="H533" i="5"/>
  <c r="G533" i="5"/>
  <c r="G532" i="5"/>
  <c r="G531" i="5"/>
  <c r="G530" i="5"/>
  <c r="H529" i="5"/>
  <c r="G529" i="5"/>
  <c r="G528" i="5"/>
  <c r="H527" i="5"/>
  <c r="G527" i="5"/>
  <c r="G526" i="5"/>
  <c r="G525" i="5"/>
  <c r="H521" i="5"/>
  <c r="G521" i="5"/>
  <c r="H520" i="5"/>
  <c r="G520" i="5"/>
  <c r="H519" i="5"/>
  <c r="G519" i="5"/>
  <c r="H516" i="5"/>
  <c r="G516" i="5"/>
  <c r="G515" i="5"/>
  <c r="H514" i="5"/>
  <c r="G514" i="5"/>
  <c r="G513" i="5"/>
  <c r="G511" i="5"/>
  <c r="G510" i="5"/>
  <c r="G509" i="5"/>
  <c r="H508" i="5"/>
  <c r="G508" i="5"/>
  <c r="H506" i="5"/>
  <c r="G506" i="5"/>
  <c r="H505" i="5"/>
  <c r="G505" i="5"/>
  <c r="G504" i="5"/>
  <c r="H503" i="5"/>
  <c r="G503" i="5"/>
  <c r="H502" i="5"/>
  <c r="G502" i="5"/>
  <c r="G501" i="5"/>
  <c r="H500" i="5"/>
  <c r="G500" i="5"/>
  <c r="G499" i="5"/>
  <c r="G498" i="5"/>
  <c r="G497" i="5"/>
  <c r="G496" i="5"/>
  <c r="G495" i="5"/>
  <c r="G494" i="5"/>
  <c r="G492" i="5"/>
  <c r="G491" i="5"/>
  <c r="G490" i="5"/>
  <c r="G489" i="5"/>
  <c r="G488" i="5"/>
  <c r="G486" i="5"/>
  <c r="G485" i="5"/>
  <c r="G484" i="5"/>
  <c r="G482" i="5"/>
  <c r="G480" i="5"/>
  <c r="H479" i="5"/>
  <c r="G479" i="5"/>
  <c r="H478" i="5"/>
  <c r="G478" i="5"/>
  <c r="H477" i="5"/>
  <c r="G477" i="5"/>
  <c r="H476" i="5"/>
  <c r="G476" i="5"/>
  <c r="H475" i="5"/>
  <c r="G475" i="5"/>
  <c r="H474" i="5"/>
  <c r="G474" i="5"/>
  <c r="H473" i="5"/>
  <c r="G473" i="5"/>
  <c r="H472" i="5"/>
  <c r="G472" i="5"/>
  <c r="G469" i="5"/>
  <c r="H468" i="5"/>
  <c r="G468" i="5"/>
  <c r="G467" i="5"/>
  <c r="H466" i="5"/>
  <c r="G466" i="5"/>
  <c r="G465" i="5"/>
  <c r="H464" i="5"/>
  <c r="G464" i="5"/>
  <c r="H463" i="5"/>
  <c r="G463" i="5"/>
  <c r="G462" i="5"/>
  <c r="H461" i="5"/>
  <c r="G461" i="5"/>
  <c r="G459" i="5"/>
  <c r="G458" i="5"/>
  <c r="H457" i="5"/>
  <c r="G457" i="5"/>
  <c r="H456" i="5"/>
  <c r="G456" i="5"/>
  <c r="H455" i="5"/>
  <c r="G455" i="5"/>
  <c r="H454" i="5"/>
  <c r="H453" i="5"/>
  <c r="G453" i="5"/>
  <c r="H452" i="5"/>
  <c r="G452" i="5"/>
  <c r="H451" i="5"/>
  <c r="G451" i="5"/>
  <c r="H450" i="5"/>
  <c r="H449" i="5"/>
  <c r="G449" i="5"/>
  <c r="H448" i="5"/>
  <c r="H447" i="5"/>
  <c r="G447" i="5"/>
  <c r="G445" i="5"/>
  <c r="H444" i="5"/>
  <c r="G444" i="5"/>
  <c r="G443" i="5"/>
  <c r="H442" i="5"/>
  <c r="G442" i="5"/>
  <c r="H441" i="5"/>
  <c r="G441" i="5"/>
  <c r="H440" i="5"/>
  <c r="G440" i="5"/>
  <c r="H439" i="5"/>
  <c r="G439" i="5"/>
  <c r="G436" i="5"/>
  <c r="H432" i="5"/>
  <c r="G432" i="5"/>
  <c r="H431" i="5"/>
  <c r="G431" i="5"/>
  <c r="H430" i="5"/>
  <c r="G430" i="5"/>
  <c r="H429" i="5"/>
  <c r="H428" i="5"/>
  <c r="G427" i="5"/>
  <c r="H425" i="5"/>
  <c r="G425" i="5"/>
  <c r="H421" i="5"/>
  <c r="G421" i="5"/>
  <c r="H420" i="5"/>
  <c r="G420" i="5"/>
  <c r="H418" i="5"/>
  <c r="G418" i="5"/>
  <c r="H417" i="5"/>
  <c r="G417" i="5"/>
  <c r="G416" i="5"/>
  <c r="H415" i="5"/>
  <c r="G415" i="5"/>
  <c r="G414" i="5"/>
  <c r="H412" i="5"/>
  <c r="G412" i="5"/>
  <c r="H411" i="5"/>
  <c r="G411" i="5"/>
  <c r="H409" i="5"/>
  <c r="G404" i="5"/>
  <c r="G403" i="5"/>
  <c r="H400" i="5"/>
  <c r="G400" i="5"/>
  <c r="H399" i="5"/>
  <c r="G399" i="5"/>
  <c r="G398" i="5"/>
  <c r="G397" i="5"/>
  <c r="H393" i="5"/>
  <c r="G393" i="5"/>
  <c r="H390" i="5"/>
  <c r="G390" i="5"/>
  <c r="H389" i="5"/>
  <c r="G389" i="5"/>
  <c r="H385" i="5"/>
  <c r="G385" i="5"/>
  <c r="H382" i="5"/>
  <c r="G382" i="5"/>
  <c r="H379" i="5"/>
  <c r="H378" i="5"/>
  <c r="G378" i="5"/>
  <c r="H376" i="5"/>
  <c r="G376" i="5"/>
  <c r="G375" i="5"/>
  <c r="H372" i="5"/>
  <c r="D371" i="5"/>
  <c r="H602" i="5" s="1"/>
  <c r="C371" i="5"/>
  <c r="G602" i="5" s="1"/>
  <c r="H360" i="5"/>
  <c r="G360" i="5"/>
  <c r="H359" i="5"/>
  <c r="G359" i="5"/>
  <c r="G357" i="5"/>
  <c r="H356" i="5"/>
  <c r="G356" i="5"/>
  <c r="H355" i="5"/>
  <c r="G355" i="5"/>
  <c r="H354" i="5"/>
  <c r="H352" i="5"/>
  <c r="H351" i="5"/>
  <c r="G351" i="5"/>
  <c r="H350" i="5"/>
  <c r="G350" i="5"/>
  <c r="H349" i="5"/>
  <c r="G349" i="5"/>
  <c r="H346" i="5"/>
  <c r="G346" i="5"/>
  <c r="H345" i="5"/>
  <c r="G345" i="5"/>
  <c r="G344" i="5"/>
  <c r="H342" i="5"/>
  <c r="G340" i="5"/>
  <c r="H339" i="5"/>
  <c r="G339" i="5"/>
  <c r="G338" i="5"/>
  <c r="H337" i="5"/>
  <c r="G337" i="5"/>
  <c r="H335" i="5"/>
  <c r="G335" i="5"/>
  <c r="G334" i="5"/>
  <c r="H333" i="5"/>
  <c r="G333" i="5"/>
  <c r="G332" i="5"/>
  <c r="H331" i="5"/>
  <c r="G331" i="5"/>
  <c r="H330" i="5"/>
  <c r="G330" i="5"/>
  <c r="G329" i="5"/>
  <c r="H328" i="5"/>
  <c r="G328" i="5"/>
  <c r="G326" i="5"/>
  <c r="G325" i="5"/>
  <c r="G323" i="5"/>
  <c r="H322" i="5"/>
  <c r="G322" i="5"/>
  <c r="H319" i="5"/>
  <c r="G319" i="5"/>
  <c r="H318" i="5"/>
  <c r="G318" i="5"/>
  <c r="H317" i="5"/>
  <c r="G317" i="5"/>
  <c r="H315" i="5"/>
  <c r="G315" i="5"/>
  <c r="H314" i="5"/>
  <c r="G314" i="5"/>
  <c r="H313" i="5"/>
  <c r="G313" i="5"/>
  <c r="H311" i="5"/>
  <c r="H310" i="5"/>
  <c r="G310" i="5"/>
  <c r="G307" i="5"/>
  <c r="H305" i="5"/>
  <c r="H304" i="5"/>
  <c r="G304" i="5"/>
  <c r="H303" i="5"/>
  <c r="G303" i="5"/>
  <c r="H302" i="5"/>
  <c r="G302" i="5"/>
  <c r="H301" i="5"/>
  <c r="G301" i="5"/>
  <c r="G300" i="5"/>
  <c r="H298" i="5"/>
  <c r="G298" i="5"/>
  <c r="H297" i="5"/>
  <c r="G297" i="5"/>
  <c r="H296" i="5"/>
  <c r="G296" i="5"/>
  <c r="H291" i="5"/>
  <c r="G291" i="5"/>
  <c r="H290" i="5"/>
  <c r="G290" i="5"/>
  <c r="H289" i="5"/>
  <c r="G289" i="5"/>
  <c r="H288" i="5"/>
  <c r="G288" i="5"/>
  <c r="H285" i="5"/>
  <c r="G285" i="5"/>
  <c r="G284" i="5"/>
  <c r="H283" i="5"/>
  <c r="G283" i="5"/>
  <c r="H282" i="5"/>
  <c r="G282" i="5"/>
  <c r="H280" i="5"/>
  <c r="G280" i="5"/>
  <c r="G279" i="5"/>
  <c r="H278" i="5"/>
  <c r="G278" i="5"/>
  <c r="H277" i="5"/>
  <c r="G275" i="5"/>
  <c r="H274" i="5"/>
  <c r="G274" i="5"/>
  <c r="H273" i="5"/>
  <c r="G273" i="5"/>
  <c r="H271" i="5"/>
  <c r="H270" i="5"/>
  <c r="G270" i="5"/>
  <c r="H269" i="5"/>
  <c r="G269" i="5"/>
  <c r="G268" i="5"/>
  <c r="G267" i="5"/>
  <c r="H266" i="5"/>
  <c r="G266" i="5"/>
  <c r="H265" i="5"/>
  <c r="G265" i="5"/>
  <c r="H264" i="5"/>
  <c r="G264" i="5"/>
  <c r="H263" i="5"/>
  <c r="H260" i="5"/>
  <c r="G260" i="5"/>
  <c r="H259" i="5"/>
  <c r="G259" i="5"/>
  <c r="G257" i="5"/>
  <c r="G254" i="5"/>
  <c r="H253" i="5"/>
  <c r="G253" i="5"/>
  <c r="H251" i="5"/>
  <c r="G251" i="5"/>
  <c r="H250" i="5"/>
  <c r="G250" i="5"/>
  <c r="H249" i="5"/>
  <c r="G249" i="5"/>
  <c r="H247" i="5"/>
  <c r="G247" i="5"/>
  <c r="H246" i="5"/>
  <c r="G246" i="5"/>
  <c r="H244" i="5"/>
  <c r="G244" i="5"/>
  <c r="H243" i="5"/>
  <c r="H241" i="5"/>
  <c r="G241" i="5"/>
  <c r="H240" i="5"/>
  <c r="G240" i="5"/>
  <c r="H239" i="5"/>
  <c r="G239" i="5"/>
  <c r="G238" i="5"/>
  <c r="H237" i="5"/>
  <c r="G237" i="5"/>
  <c r="H236" i="5"/>
  <c r="G236" i="5"/>
  <c r="H234" i="5"/>
  <c r="G234" i="5"/>
  <c r="H233" i="5"/>
  <c r="G233" i="5"/>
  <c r="H232" i="5"/>
  <c r="G232" i="5"/>
  <c r="G231" i="5"/>
  <c r="G229" i="5"/>
  <c r="H228" i="5"/>
  <c r="G228" i="5"/>
  <c r="H224" i="5"/>
  <c r="G224" i="5"/>
  <c r="G222" i="5"/>
  <c r="G221" i="5"/>
  <c r="H217" i="5"/>
  <c r="G217" i="5"/>
  <c r="H214" i="5"/>
  <c r="G214" i="5"/>
  <c r="H212" i="5"/>
  <c r="G212" i="5"/>
  <c r="H211" i="5"/>
  <c r="G211" i="5"/>
  <c r="H208" i="5"/>
  <c r="H206" i="5"/>
  <c r="G206" i="5"/>
  <c r="H205" i="5"/>
  <c r="G205" i="5"/>
  <c r="H204" i="5"/>
  <c r="H200" i="5"/>
  <c r="G200" i="5"/>
  <c r="H199" i="5"/>
  <c r="G199" i="5"/>
  <c r="H194" i="5"/>
  <c r="G194" i="5"/>
  <c r="H192" i="5"/>
  <c r="G192" i="5"/>
  <c r="D188" i="5"/>
  <c r="H361" i="5" s="1"/>
  <c r="C188" i="5"/>
  <c r="G361" i="5" s="1"/>
  <c r="H180" i="5"/>
  <c r="H179" i="5"/>
  <c r="G179" i="5"/>
  <c r="H178" i="5"/>
  <c r="G178" i="5"/>
  <c r="H176" i="5"/>
  <c r="G176" i="5"/>
  <c r="G174" i="5"/>
  <c r="H173" i="5"/>
  <c r="G173" i="5"/>
  <c r="H172" i="5"/>
  <c r="G172" i="5"/>
  <c r="G171" i="5"/>
  <c r="H167" i="5"/>
  <c r="G167" i="5"/>
  <c r="G165" i="5"/>
  <c r="H164" i="5"/>
  <c r="G164" i="5"/>
  <c r="H163" i="5"/>
  <c r="G163" i="5"/>
  <c r="H162" i="5"/>
  <c r="G162" i="5"/>
  <c r="H161" i="5"/>
  <c r="H160" i="5"/>
  <c r="G160" i="5"/>
  <c r="H159" i="5"/>
  <c r="G159" i="5"/>
  <c r="G158" i="5"/>
  <c r="H157" i="5"/>
  <c r="G157" i="5"/>
  <c r="G154" i="5"/>
  <c r="H153" i="5"/>
  <c r="G153" i="5"/>
  <c r="G152" i="5"/>
  <c r="H151" i="5"/>
  <c r="G151" i="5"/>
  <c r="H149" i="5"/>
  <c r="H147" i="5"/>
  <c r="G147" i="5"/>
  <c r="G146" i="5"/>
  <c r="G145" i="5"/>
  <c r="H143" i="5"/>
  <c r="G143" i="5"/>
  <c r="H140" i="5"/>
  <c r="G140" i="5"/>
  <c r="H136" i="5"/>
  <c r="G136" i="5"/>
  <c r="H134" i="5"/>
  <c r="H132" i="5"/>
  <c r="H131" i="5"/>
  <c r="G131" i="5"/>
  <c r="H130" i="5"/>
  <c r="G130" i="5"/>
  <c r="H122" i="5"/>
  <c r="G122" i="5"/>
  <c r="H120" i="5"/>
  <c r="G120" i="5"/>
  <c r="H119" i="5"/>
  <c r="G119" i="5"/>
  <c r="G117" i="5"/>
  <c r="G114" i="5"/>
  <c r="H113" i="5"/>
  <c r="G113" i="5"/>
  <c r="H112" i="5"/>
  <c r="G112" i="5"/>
  <c r="H110" i="5"/>
  <c r="G110" i="5"/>
  <c r="G108" i="5"/>
  <c r="G107" i="5"/>
  <c r="G106" i="5"/>
  <c r="G105" i="5"/>
  <c r="H102" i="5"/>
  <c r="G102" i="5"/>
  <c r="H101" i="5"/>
  <c r="G99" i="5"/>
  <c r="G96" i="5"/>
  <c r="H95" i="5"/>
  <c r="G95" i="5"/>
  <c r="H94" i="5"/>
  <c r="G94" i="5"/>
  <c r="H93" i="5"/>
  <c r="G93" i="5"/>
  <c r="H91" i="5"/>
  <c r="G91" i="5"/>
  <c r="G90" i="5"/>
  <c r="G89" i="5"/>
  <c r="D81" i="5"/>
  <c r="H177" i="5" s="1"/>
  <c r="C81" i="5"/>
  <c r="G180" i="5" s="1"/>
  <c r="H73" i="5"/>
  <c r="G73" i="5"/>
  <c r="G72" i="5"/>
  <c r="G71" i="5"/>
  <c r="H70" i="5"/>
  <c r="H69" i="5"/>
  <c r="G69" i="5"/>
  <c r="H68" i="5"/>
  <c r="G68" i="5"/>
  <c r="H66" i="5"/>
  <c r="G66" i="5"/>
  <c r="H65" i="5"/>
  <c r="G65" i="5"/>
  <c r="H64" i="5"/>
  <c r="G64" i="5"/>
  <c r="H63" i="5"/>
  <c r="G63" i="5"/>
  <c r="H62" i="5"/>
  <c r="G62" i="5"/>
  <c r="H61" i="5"/>
  <c r="G61" i="5"/>
  <c r="G60" i="5"/>
  <c r="H59" i="5"/>
  <c r="G59" i="5"/>
  <c r="H58" i="5"/>
  <c r="G58" i="5"/>
  <c r="H57" i="5"/>
  <c r="H56" i="5"/>
  <c r="G56" i="5"/>
  <c r="H55" i="5"/>
  <c r="G55" i="5"/>
  <c r="H54" i="5"/>
  <c r="G54" i="5"/>
  <c r="H52" i="5"/>
  <c r="G52" i="5"/>
  <c r="G51" i="5"/>
  <c r="H50" i="5"/>
  <c r="G50" i="5"/>
  <c r="H49" i="5"/>
  <c r="G49" i="5"/>
  <c r="H48" i="5"/>
  <c r="G48" i="5"/>
  <c r="H46" i="5"/>
  <c r="G46" i="5"/>
  <c r="H45" i="5"/>
  <c r="G45" i="5"/>
  <c r="H44" i="5"/>
  <c r="G44" i="5"/>
  <c r="H43" i="5"/>
  <c r="G43" i="5"/>
  <c r="G41" i="5"/>
  <c r="G40" i="5"/>
  <c r="H38" i="5"/>
  <c r="G38" i="5"/>
  <c r="H37" i="5"/>
  <c r="G37" i="5"/>
  <c r="H36" i="5"/>
  <c r="G36" i="5"/>
  <c r="H35" i="5"/>
  <c r="G35" i="5"/>
  <c r="H34" i="5"/>
  <c r="G34" i="5"/>
  <c r="G31" i="5"/>
  <c r="H30" i="5"/>
  <c r="H29" i="5"/>
  <c r="G29" i="5"/>
  <c r="H28" i="5"/>
  <c r="G28" i="5"/>
  <c r="H26" i="5"/>
  <c r="G26" i="5"/>
  <c r="H25" i="5"/>
  <c r="G25" i="5"/>
  <c r="H24" i="5"/>
  <c r="G24" i="5"/>
  <c r="H23" i="5"/>
  <c r="G23" i="5"/>
  <c r="D22" i="5"/>
  <c r="C22" i="5"/>
  <c r="G70" i="5" s="1"/>
  <c r="D14" i="5"/>
  <c r="C14" i="5"/>
  <c r="D13" i="5"/>
  <c r="C13" i="5"/>
  <c r="D11" i="5"/>
  <c r="C11" i="5"/>
  <c r="D10" i="5"/>
  <c r="C10" i="5"/>
  <c r="H640" i="4"/>
  <c r="H638" i="4"/>
  <c r="G638" i="4"/>
  <c r="H637" i="4"/>
  <c r="G637" i="4"/>
  <c r="G636" i="4"/>
  <c r="H635" i="4"/>
  <c r="G635" i="4"/>
  <c r="H634" i="4"/>
  <c r="G634" i="4"/>
  <c r="G633" i="4"/>
  <c r="H632" i="4"/>
  <c r="G632" i="4"/>
  <c r="G629" i="4"/>
  <c r="G627" i="4"/>
  <c r="H626" i="4"/>
  <c r="G626" i="4"/>
  <c r="H625" i="4"/>
  <c r="G625" i="4"/>
  <c r="H624" i="4"/>
  <c r="G624" i="4"/>
  <c r="H623" i="4"/>
  <c r="G622" i="4"/>
  <c r="H621" i="4"/>
  <c r="H620" i="4"/>
  <c r="G620" i="4"/>
  <c r="H619" i="4"/>
  <c r="H618" i="4"/>
  <c r="G618" i="4"/>
  <c r="H617" i="4"/>
  <c r="G617" i="4"/>
  <c r="G614" i="4"/>
  <c r="H613" i="4"/>
  <c r="G613" i="4"/>
  <c r="D612" i="4"/>
  <c r="H639" i="4" s="1"/>
  <c r="C612" i="4"/>
  <c r="G640" i="4" s="1"/>
  <c r="H604" i="4"/>
  <c r="G604" i="4"/>
  <c r="H603" i="4"/>
  <c r="G603" i="4"/>
  <c r="H602" i="4"/>
  <c r="G602" i="4"/>
  <c r="H601" i="4"/>
  <c r="G601" i="4"/>
  <c r="H600" i="4"/>
  <c r="G600" i="4"/>
  <c r="H599" i="4"/>
  <c r="G599" i="4"/>
  <c r="H596" i="4"/>
  <c r="G596" i="4"/>
  <c r="H595" i="4"/>
  <c r="G595" i="4"/>
  <c r="H594" i="4"/>
  <c r="G594" i="4"/>
  <c r="H593" i="4"/>
  <c r="G593" i="4"/>
  <c r="H592" i="4"/>
  <c r="G592" i="4"/>
  <c r="G590" i="4"/>
  <c r="G589" i="4"/>
  <c r="G588" i="4"/>
  <c r="H587" i="4"/>
  <c r="G587" i="4"/>
  <c r="H586" i="4"/>
  <c r="G586" i="4"/>
  <c r="G585" i="4"/>
  <c r="H584" i="4"/>
  <c r="G584" i="4"/>
  <c r="G583" i="4"/>
  <c r="H582" i="4"/>
  <c r="G582" i="4"/>
  <c r="H581" i="4"/>
  <c r="G581" i="4"/>
  <c r="G580" i="4"/>
  <c r="H579" i="4"/>
  <c r="G579" i="4"/>
  <c r="G578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G571" i="4"/>
  <c r="H570" i="4"/>
  <c r="G570" i="4"/>
  <c r="H569" i="4"/>
  <c r="G569" i="4"/>
  <c r="G568" i="4"/>
  <c r="G567" i="4"/>
  <c r="H566" i="4"/>
  <c r="G566" i="4"/>
  <c r="H565" i="4"/>
  <c r="G565" i="4"/>
  <c r="H564" i="4"/>
  <c r="H563" i="4"/>
  <c r="G563" i="4"/>
  <c r="H562" i="4"/>
  <c r="G562" i="4"/>
  <c r="G561" i="4"/>
  <c r="H560" i="4"/>
  <c r="G560" i="4"/>
  <c r="H559" i="4"/>
  <c r="G559" i="4"/>
  <c r="H558" i="4"/>
  <c r="G558" i="4"/>
  <c r="H557" i="4"/>
  <c r="G557" i="4"/>
  <c r="H556" i="4"/>
  <c r="G556" i="4"/>
  <c r="H555" i="4"/>
  <c r="G555" i="4"/>
  <c r="H554" i="4"/>
  <c r="G554" i="4"/>
  <c r="H553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3" i="4"/>
  <c r="G543" i="4"/>
  <c r="H542" i="4"/>
  <c r="G542" i="4"/>
  <c r="H541" i="4"/>
  <c r="G541" i="4"/>
  <c r="H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G528" i="4"/>
  <c r="H527" i="4"/>
  <c r="G527" i="4"/>
  <c r="H526" i="4"/>
  <c r="G526" i="4"/>
  <c r="H525" i="4"/>
  <c r="G525" i="4"/>
  <c r="H524" i="4"/>
  <c r="G524" i="4"/>
  <c r="G523" i="4"/>
  <c r="H522" i="4"/>
  <c r="G522" i="4"/>
  <c r="H521" i="4"/>
  <c r="G521" i="4"/>
  <c r="G520" i="4"/>
  <c r="H519" i="4"/>
  <c r="G519" i="4"/>
  <c r="H517" i="4"/>
  <c r="G517" i="4"/>
  <c r="H516" i="4"/>
  <c r="G516" i="4"/>
  <c r="H515" i="4"/>
  <c r="G515" i="4"/>
  <c r="H514" i="4"/>
  <c r="G514" i="4"/>
  <c r="H513" i="4"/>
  <c r="G513" i="4"/>
  <c r="G512" i="4"/>
  <c r="G511" i="4"/>
  <c r="H510" i="4"/>
  <c r="G510" i="4"/>
  <c r="H509" i="4"/>
  <c r="G509" i="4"/>
  <c r="H508" i="4"/>
  <c r="G508" i="4"/>
  <c r="G507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H498" i="4"/>
  <c r="G498" i="4"/>
  <c r="H497" i="4"/>
  <c r="G497" i="4"/>
  <c r="G496" i="4"/>
  <c r="G495" i="4"/>
  <c r="H494" i="4"/>
  <c r="G494" i="4"/>
  <c r="G493" i="4"/>
  <c r="G492" i="4"/>
  <c r="G491" i="4"/>
  <c r="H490" i="4"/>
  <c r="G490" i="4"/>
  <c r="H489" i="4"/>
  <c r="G489" i="4"/>
  <c r="H488" i="4"/>
  <c r="G488" i="4"/>
  <c r="H487" i="4"/>
  <c r="G487" i="4"/>
  <c r="G486" i="4"/>
  <c r="H485" i="4"/>
  <c r="G485" i="4"/>
  <c r="G483" i="4"/>
  <c r="H482" i="4"/>
  <c r="G482" i="4"/>
  <c r="H481" i="4"/>
  <c r="G481" i="4"/>
  <c r="H480" i="4"/>
  <c r="G480" i="4"/>
  <c r="H479" i="4"/>
  <c r="G479" i="4"/>
  <c r="H477" i="4"/>
  <c r="G477" i="4"/>
  <c r="H476" i="4"/>
  <c r="G476" i="4"/>
  <c r="H475" i="4"/>
  <c r="G475" i="4"/>
  <c r="H474" i="4"/>
  <c r="G474" i="4"/>
  <c r="H473" i="4"/>
  <c r="G473" i="4"/>
  <c r="H472" i="4"/>
  <c r="G472" i="4"/>
  <c r="G470" i="4"/>
  <c r="H468" i="4"/>
  <c r="G468" i="4"/>
  <c r="G466" i="4"/>
  <c r="H465" i="4"/>
  <c r="G465" i="4"/>
  <c r="G464" i="4"/>
  <c r="H463" i="4"/>
  <c r="G463" i="4"/>
  <c r="G462" i="4"/>
  <c r="H461" i="4"/>
  <c r="G461" i="4"/>
  <c r="G459" i="4"/>
  <c r="H458" i="4"/>
  <c r="G458" i="4"/>
  <c r="H457" i="4"/>
  <c r="G457" i="4"/>
  <c r="H456" i="4"/>
  <c r="G456" i="4"/>
  <c r="H455" i="4"/>
  <c r="G455" i="4"/>
  <c r="H454" i="4"/>
  <c r="G454" i="4"/>
  <c r="H453" i="4"/>
  <c r="G453" i="4"/>
  <c r="H452" i="4"/>
  <c r="G452" i="4"/>
  <c r="H450" i="4"/>
  <c r="H449" i="4"/>
  <c r="G449" i="4"/>
  <c r="H447" i="4"/>
  <c r="G447" i="4"/>
  <c r="H445" i="4"/>
  <c r="G445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8" i="4"/>
  <c r="G438" i="4"/>
  <c r="H436" i="4"/>
  <c r="G436" i="4"/>
  <c r="H433" i="4"/>
  <c r="G433" i="4"/>
  <c r="H432" i="4"/>
  <c r="G432" i="4"/>
  <c r="H431" i="4"/>
  <c r="G431" i="4"/>
  <c r="G430" i="4"/>
  <c r="H429" i="4"/>
  <c r="G429" i="4"/>
  <c r="H428" i="4"/>
  <c r="G428" i="4"/>
  <c r="H427" i="4"/>
  <c r="G427" i="4"/>
  <c r="H426" i="4"/>
  <c r="G426" i="4"/>
  <c r="H425" i="4"/>
  <c r="G425" i="4"/>
  <c r="H424" i="4"/>
  <c r="H421" i="4"/>
  <c r="G421" i="4"/>
  <c r="H420" i="4"/>
  <c r="G420" i="4"/>
  <c r="H418" i="4"/>
  <c r="G418" i="4"/>
  <c r="H417" i="4"/>
  <c r="G417" i="4"/>
  <c r="H416" i="4"/>
  <c r="G416" i="4"/>
  <c r="H415" i="4"/>
  <c r="G415" i="4"/>
  <c r="G414" i="4"/>
  <c r="H412" i="4"/>
  <c r="G412" i="4"/>
  <c r="G411" i="4"/>
  <c r="H410" i="4"/>
  <c r="H409" i="4"/>
  <c r="G409" i="4"/>
  <c r="H407" i="4"/>
  <c r="G405" i="4"/>
  <c r="H404" i="4"/>
  <c r="G404" i="4"/>
  <c r="H403" i="4"/>
  <c r="G403" i="4"/>
  <c r="H401" i="4"/>
  <c r="G401" i="4"/>
  <c r="H400" i="4"/>
  <c r="G400" i="4"/>
  <c r="H399" i="4"/>
  <c r="G399" i="4"/>
  <c r="H398" i="4"/>
  <c r="G398" i="4"/>
  <c r="H397" i="4"/>
  <c r="G397" i="4"/>
  <c r="G396" i="4"/>
  <c r="H394" i="4"/>
  <c r="G394" i="4"/>
  <c r="H393" i="4"/>
  <c r="G393" i="4"/>
  <c r="G392" i="4"/>
  <c r="H390" i="4"/>
  <c r="G390" i="4"/>
  <c r="H389" i="4"/>
  <c r="G389" i="4"/>
  <c r="H388" i="4"/>
  <c r="G388" i="4"/>
  <c r="H387" i="4"/>
  <c r="H386" i="4"/>
  <c r="H385" i="4"/>
  <c r="G385" i="4"/>
  <c r="H384" i="4"/>
  <c r="H382" i="4"/>
  <c r="G382" i="4"/>
  <c r="H381" i="4"/>
  <c r="G381" i="4"/>
  <c r="H380" i="4"/>
  <c r="H379" i="4"/>
  <c r="G379" i="4"/>
  <c r="H378" i="4"/>
  <c r="H376" i="4"/>
  <c r="G376" i="4"/>
  <c r="H375" i="4"/>
  <c r="G375" i="4"/>
  <c r="G374" i="4"/>
  <c r="H373" i="4"/>
  <c r="H372" i="4"/>
  <c r="D371" i="4"/>
  <c r="H598" i="4" s="1"/>
  <c r="C371" i="4"/>
  <c r="G598" i="4" s="1"/>
  <c r="H363" i="4"/>
  <c r="G363" i="4"/>
  <c r="H362" i="4"/>
  <c r="G362" i="4"/>
  <c r="H361" i="4"/>
  <c r="G361" i="4"/>
  <c r="H360" i="4"/>
  <c r="G360" i="4"/>
  <c r="H359" i="4"/>
  <c r="G359" i="4"/>
  <c r="H358" i="4"/>
  <c r="G358" i="4"/>
  <c r="H357" i="4"/>
  <c r="G357" i="4"/>
  <c r="H356" i="4"/>
  <c r="G356" i="4"/>
  <c r="H355" i="4"/>
  <c r="G355" i="4"/>
  <c r="H354" i="4"/>
  <c r="G354" i="4"/>
  <c r="H353" i="4"/>
  <c r="G353" i="4"/>
  <c r="H352" i="4"/>
  <c r="G352" i="4"/>
  <c r="H351" i="4"/>
  <c r="G351" i="4"/>
  <c r="H350" i="4"/>
  <c r="G350" i="4"/>
  <c r="H349" i="4"/>
  <c r="G349" i="4"/>
  <c r="G348" i="4"/>
  <c r="H347" i="4"/>
  <c r="H346" i="4"/>
  <c r="G346" i="4"/>
  <c r="H345" i="4"/>
  <c r="G345" i="4"/>
  <c r="H344" i="4"/>
  <c r="G344" i="4"/>
  <c r="H343" i="4"/>
  <c r="G343" i="4"/>
  <c r="H342" i="4"/>
  <c r="G342" i="4"/>
  <c r="H341" i="4"/>
  <c r="G341" i="4"/>
  <c r="G340" i="4"/>
  <c r="H339" i="4"/>
  <c r="G339" i="4"/>
  <c r="G338" i="4"/>
  <c r="H337" i="4"/>
  <c r="G337" i="4"/>
  <c r="G336" i="4"/>
  <c r="H335" i="4"/>
  <c r="G335" i="4"/>
  <c r="H334" i="4"/>
  <c r="G334" i="4"/>
  <c r="H333" i="4"/>
  <c r="G333" i="4"/>
  <c r="G332" i="4"/>
  <c r="H331" i="4"/>
  <c r="G331" i="4"/>
  <c r="H330" i="4"/>
  <c r="G330" i="4"/>
  <c r="H329" i="4"/>
  <c r="G329" i="4"/>
  <c r="H328" i="4"/>
  <c r="G328" i="4"/>
  <c r="H326" i="4"/>
  <c r="G326" i="4"/>
  <c r="H325" i="4"/>
  <c r="G325" i="4"/>
  <c r="G324" i="4"/>
  <c r="G323" i="4"/>
  <c r="H322" i="4"/>
  <c r="G322" i="4"/>
  <c r="G320" i="4"/>
  <c r="H319" i="4"/>
  <c r="G319" i="4"/>
  <c r="H317" i="4"/>
  <c r="G317" i="4"/>
  <c r="H316" i="4"/>
  <c r="H315" i="4"/>
  <c r="G315" i="4"/>
  <c r="H314" i="4"/>
  <c r="G314" i="4"/>
  <c r="H313" i="4"/>
  <c r="G313" i="4"/>
  <c r="H311" i="4"/>
  <c r="G311" i="4"/>
  <c r="G310" i="4"/>
  <c r="H309" i="4"/>
  <c r="H308" i="4"/>
  <c r="G308" i="4"/>
  <c r="H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H299" i="4"/>
  <c r="H298" i="4"/>
  <c r="G298" i="4"/>
  <c r="H297" i="4"/>
  <c r="G297" i="4"/>
  <c r="H296" i="4"/>
  <c r="G296" i="4"/>
  <c r="H295" i="4"/>
  <c r="G295" i="4"/>
  <c r="H293" i="4"/>
  <c r="G293" i="4"/>
  <c r="G292" i="4"/>
  <c r="G291" i="4"/>
  <c r="H290" i="4"/>
  <c r="G290" i="4"/>
  <c r="H289" i="4"/>
  <c r="G289" i="4"/>
  <c r="H288" i="4"/>
  <c r="G288" i="4"/>
  <c r="H287" i="4"/>
  <c r="G287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2" i="4"/>
  <c r="G262" i="4"/>
  <c r="H261" i="4"/>
  <c r="G261" i="4"/>
  <c r="H260" i="4"/>
  <c r="G260" i="4"/>
  <c r="H259" i="4"/>
  <c r="G259" i="4"/>
  <c r="G258" i="4"/>
  <c r="H257" i="4"/>
  <c r="G257" i="4"/>
  <c r="H255" i="4"/>
  <c r="H254" i="4"/>
  <c r="G254" i="4"/>
  <c r="H253" i="4"/>
  <c r="G253" i="4"/>
  <c r="H252" i="4"/>
  <c r="G252" i="4"/>
  <c r="H251" i="4"/>
  <c r="G251" i="4"/>
  <c r="H250" i="4"/>
  <c r="G250" i="4"/>
  <c r="H249" i="4"/>
  <c r="H248" i="4"/>
  <c r="H247" i="4"/>
  <c r="G247" i="4"/>
  <c r="H246" i="4"/>
  <c r="G246" i="4"/>
  <c r="H245" i="4"/>
  <c r="G245" i="4"/>
  <c r="H244" i="4"/>
  <c r="H243" i="4"/>
  <c r="G243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4" i="4"/>
  <c r="G234" i="4"/>
  <c r="H233" i="4"/>
  <c r="G233" i="4"/>
  <c r="H232" i="4"/>
  <c r="G232" i="4"/>
  <c r="G231" i="4"/>
  <c r="H229" i="4"/>
  <c r="G229" i="4"/>
  <c r="H228" i="4"/>
  <c r="G228" i="4"/>
  <c r="H227" i="4"/>
  <c r="G227" i="4"/>
  <c r="H226" i="4"/>
  <c r="G226" i="4"/>
  <c r="G225" i="4"/>
  <c r="H224" i="4"/>
  <c r="G224" i="4"/>
  <c r="G223" i="4"/>
  <c r="G222" i="4"/>
  <c r="G219" i="4"/>
  <c r="H218" i="4"/>
  <c r="G218" i="4"/>
  <c r="H217" i="4"/>
  <c r="G217" i="4"/>
  <c r="H215" i="4"/>
  <c r="G215" i="4"/>
  <c r="H214" i="4"/>
  <c r="G214" i="4"/>
  <c r="H213" i="4"/>
  <c r="G213" i="4"/>
  <c r="H212" i="4"/>
  <c r="G212" i="4"/>
  <c r="H211" i="4"/>
  <c r="G211" i="4"/>
  <c r="G210" i="4"/>
  <c r="H208" i="4"/>
  <c r="G208" i="4"/>
  <c r="H207" i="4"/>
  <c r="H206" i="4"/>
  <c r="G206" i="4"/>
  <c r="H205" i="4"/>
  <c r="G205" i="4"/>
  <c r="G204" i="4"/>
  <c r="H203" i="4"/>
  <c r="H202" i="4"/>
  <c r="H201" i="4"/>
  <c r="G201" i="4"/>
  <c r="G200" i="4"/>
  <c r="H199" i="4"/>
  <c r="G199" i="4"/>
  <c r="H196" i="4"/>
  <c r="G196" i="4"/>
  <c r="H194" i="4"/>
  <c r="G194" i="4"/>
  <c r="H192" i="4"/>
  <c r="G191" i="4"/>
  <c r="H190" i="4"/>
  <c r="G190" i="4"/>
  <c r="D188" i="4"/>
  <c r="H348" i="4" s="1"/>
  <c r="C188" i="4"/>
  <c r="G347" i="4" s="1"/>
  <c r="H180" i="4"/>
  <c r="G180" i="4"/>
  <c r="H179" i="4"/>
  <c r="G179" i="4"/>
  <c r="H178" i="4"/>
  <c r="G178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H167" i="4"/>
  <c r="G167" i="4"/>
  <c r="H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G158" i="4"/>
  <c r="H157" i="4"/>
  <c r="G157" i="4"/>
  <c r="H155" i="4"/>
  <c r="G155" i="4"/>
  <c r="H154" i="4"/>
  <c r="G154" i="4"/>
  <c r="H153" i="4"/>
  <c r="G153" i="4"/>
  <c r="H152" i="4"/>
  <c r="G152" i="4"/>
  <c r="G151" i="4"/>
  <c r="H150" i="4"/>
  <c r="H148" i="4"/>
  <c r="H146" i="4"/>
  <c r="H145" i="4"/>
  <c r="H143" i="4"/>
  <c r="G143" i="4"/>
  <c r="H142" i="4"/>
  <c r="G142" i="4"/>
  <c r="H140" i="4"/>
  <c r="G140" i="4"/>
  <c r="H138" i="4"/>
  <c r="G138" i="4"/>
  <c r="H136" i="4"/>
  <c r="H135" i="4"/>
  <c r="H134" i="4"/>
  <c r="G134" i="4"/>
  <c r="G132" i="4"/>
  <c r="H131" i="4"/>
  <c r="G131" i="4"/>
  <c r="H130" i="4"/>
  <c r="G129" i="4"/>
  <c r="H128" i="4"/>
  <c r="G125" i="4"/>
  <c r="H124" i="4"/>
  <c r="G124" i="4"/>
  <c r="H122" i="4"/>
  <c r="G122" i="4"/>
  <c r="H121" i="4"/>
  <c r="G121" i="4"/>
  <c r="H120" i="4"/>
  <c r="G120" i="4"/>
  <c r="H119" i="4"/>
  <c r="G119" i="4"/>
  <c r="H118" i="4"/>
  <c r="G117" i="4"/>
  <c r="H113" i="4"/>
  <c r="G113" i="4"/>
  <c r="H112" i="4"/>
  <c r="G112" i="4"/>
  <c r="H110" i="4"/>
  <c r="G110" i="4"/>
  <c r="H109" i="4"/>
  <c r="G109" i="4"/>
  <c r="H108" i="4"/>
  <c r="G108" i="4"/>
  <c r="H107" i="4"/>
  <c r="G107" i="4"/>
  <c r="G106" i="4"/>
  <c r="G105" i="4"/>
  <c r="G104" i="4"/>
  <c r="H102" i="4"/>
  <c r="H101" i="4"/>
  <c r="G101" i="4"/>
  <c r="H98" i="4"/>
  <c r="H96" i="4"/>
  <c r="G96" i="4"/>
  <c r="H95" i="4"/>
  <c r="G95" i="4"/>
  <c r="H94" i="4"/>
  <c r="G94" i="4"/>
  <c r="H92" i="4"/>
  <c r="G92" i="4"/>
  <c r="H91" i="4"/>
  <c r="G91" i="4"/>
  <c r="H90" i="4"/>
  <c r="G90" i="4"/>
  <c r="H89" i="4"/>
  <c r="G89" i="4"/>
  <c r="G87" i="4"/>
  <c r="G84" i="4"/>
  <c r="H83" i="4"/>
  <c r="G83" i="4"/>
  <c r="D81" i="4"/>
  <c r="H177" i="4" s="1"/>
  <c r="C81" i="4"/>
  <c r="G168" i="4" s="1"/>
  <c r="H73" i="4"/>
  <c r="G73" i="4"/>
  <c r="G72" i="4"/>
  <c r="G71" i="4"/>
  <c r="H70" i="4"/>
  <c r="G70" i="4"/>
  <c r="H69" i="4"/>
  <c r="G69" i="4"/>
  <c r="H68" i="4"/>
  <c r="G68" i="4"/>
  <c r="G67" i="4"/>
  <c r="H66" i="4"/>
  <c r="G66" i="4"/>
  <c r="G65" i="4"/>
  <c r="G64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G53" i="4"/>
  <c r="H52" i="4"/>
  <c r="H51" i="4"/>
  <c r="G51" i="4"/>
  <c r="H50" i="4"/>
  <c r="G50" i="4"/>
  <c r="H49" i="4"/>
  <c r="G49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8" i="4"/>
  <c r="G38" i="4"/>
  <c r="H37" i="4"/>
  <c r="G37" i="4"/>
  <c r="H36" i="4"/>
  <c r="G36" i="4"/>
  <c r="H35" i="4"/>
  <c r="G35" i="4"/>
  <c r="H34" i="4"/>
  <c r="G34" i="4"/>
  <c r="G32" i="4"/>
  <c r="G31" i="4"/>
  <c r="H30" i="4"/>
  <c r="H29" i="4"/>
  <c r="G29" i="4"/>
  <c r="H27" i="4"/>
  <c r="G27" i="4"/>
  <c r="H26" i="4"/>
  <c r="G26" i="4"/>
  <c r="H25" i="4"/>
  <c r="G25" i="4"/>
  <c r="H24" i="4"/>
  <c r="G24" i="4"/>
  <c r="H23" i="4"/>
  <c r="G23" i="4"/>
  <c r="D22" i="4"/>
  <c r="H71" i="4" s="1"/>
  <c r="C22" i="4"/>
  <c r="C10" i="4" s="1"/>
  <c r="D14" i="4"/>
  <c r="C14" i="4"/>
  <c r="D13" i="4"/>
  <c r="C13" i="4"/>
  <c r="D12" i="4"/>
  <c r="C12" i="4"/>
  <c r="D11" i="4"/>
  <c r="C11" i="4"/>
  <c r="D10" i="4"/>
  <c r="G638" i="3"/>
  <c r="H634" i="3"/>
  <c r="H625" i="3"/>
  <c r="G625" i="3"/>
  <c r="H624" i="3"/>
  <c r="G624" i="3"/>
  <c r="H618" i="3"/>
  <c r="G618" i="3"/>
  <c r="D612" i="3"/>
  <c r="H640" i="3" s="1"/>
  <c r="C612" i="3"/>
  <c r="G640" i="3" s="1"/>
  <c r="H604" i="3"/>
  <c r="G604" i="3"/>
  <c r="G603" i="3"/>
  <c r="G602" i="3"/>
  <c r="H601" i="3"/>
  <c r="G601" i="3"/>
  <c r="G600" i="3"/>
  <c r="G599" i="3"/>
  <c r="G598" i="3"/>
  <c r="G593" i="3"/>
  <c r="H592" i="3"/>
  <c r="G592" i="3"/>
  <c r="G591" i="3"/>
  <c r="H587" i="3"/>
  <c r="G587" i="3"/>
  <c r="G586" i="3"/>
  <c r="G584" i="3"/>
  <c r="H582" i="3"/>
  <c r="G582" i="3"/>
  <c r="G580" i="3"/>
  <c r="H579" i="3"/>
  <c r="G579" i="3"/>
  <c r="G578" i="3"/>
  <c r="H576" i="3"/>
  <c r="G576" i="3"/>
  <c r="G575" i="3"/>
  <c r="G574" i="3"/>
  <c r="G572" i="3"/>
  <c r="G570" i="3"/>
  <c r="G569" i="3"/>
  <c r="H566" i="3"/>
  <c r="G566" i="3"/>
  <c r="G565" i="3"/>
  <c r="G562" i="3"/>
  <c r="G558" i="3"/>
  <c r="G556" i="3"/>
  <c r="G555" i="3"/>
  <c r="H554" i="3"/>
  <c r="G554" i="3"/>
  <c r="H548" i="3"/>
  <c r="G548" i="3"/>
  <c r="H547" i="3"/>
  <c r="G547" i="3"/>
  <c r="H542" i="3"/>
  <c r="G542" i="3"/>
  <c r="H534" i="3"/>
  <c r="G534" i="3"/>
  <c r="G532" i="3"/>
  <c r="H531" i="3"/>
  <c r="G531" i="3"/>
  <c r="G529" i="3"/>
  <c r="G527" i="3"/>
  <c r="G524" i="3"/>
  <c r="H522" i="3"/>
  <c r="G522" i="3"/>
  <c r="G521" i="3"/>
  <c r="G520" i="3"/>
  <c r="H519" i="3"/>
  <c r="G519" i="3"/>
  <c r="G516" i="3"/>
  <c r="G506" i="3"/>
  <c r="H505" i="3"/>
  <c r="G505" i="3"/>
  <c r="H503" i="3"/>
  <c r="G503" i="3"/>
  <c r="H502" i="3"/>
  <c r="G502" i="3"/>
  <c r="G501" i="3"/>
  <c r="G500" i="3"/>
  <c r="G498" i="3"/>
  <c r="G495" i="3"/>
  <c r="G492" i="3"/>
  <c r="G490" i="3"/>
  <c r="G489" i="3"/>
  <c r="G488" i="3"/>
  <c r="G482" i="3"/>
  <c r="G480" i="3"/>
  <c r="H479" i="3"/>
  <c r="G479" i="3"/>
  <c r="H477" i="3"/>
  <c r="G477" i="3"/>
  <c r="H475" i="3"/>
  <c r="G475" i="3"/>
  <c r="H474" i="3"/>
  <c r="G474" i="3"/>
  <c r="G468" i="3"/>
  <c r="G467" i="3"/>
  <c r="G465" i="3"/>
  <c r="H463" i="3"/>
  <c r="G463" i="3"/>
  <c r="G459" i="3"/>
  <c r="H457" i="3"/>
  <c r="H456" i="3"/>
  <c r="G456" i="3"/>
  <c r="H454" i="3"/>
  <c r="H453" i="3"/>
  <c r="G453" i="3"/>
  <c r="H449" i="3"/>
  <c r="G447" i="3"/>
  <c r="H444" i="3"/>
  <c r="G444" i="3"/>
  <c r="G441" i="3"/>
  <c r="H440" i="3"/>
  <c r="G440" i="3"/>
  <c r="H439" i="3"/>
  <c r="G439" i="3"/>
  <c r="G431" i="3"/>
  <c r="H427" i="3"/>
  <c r="H425" i="3"/>
  <c r="H421" i="3"/>
  <c r="G421" i="3"/>
  <c r="H418" i="3"/>
  <c r="G418" i="3"/>
  <c r="H417" i="3"/>
  <c r="G417" i="3"/>
  <c r="G416" i="3"/>
  <c r="H415" i="3"/>
  <c r="G415" i="3"/>
  <c r="G411" i="3"/>
  <c r="G404" i="3"/>
  <c r="H399" i="3"/>
  <c r="G399" i="3"/>
  <c r="G398" i="3"/>
  <c r="H397" i="3"/>
  <c r="H390" i="3"/>
  <c r="H385" i="3"/>
  <c r="G385" i="3"/>
  <c r="G382" i="3"/>
  <c r="H375" i="3"/>
  <c r="G375" i="3"/>
  <c r="D371" i="3"/>
  <c r="H603" i="3" s="1"/>
  <c r="C371" i="3"/>
  <c r="G597" i="3" s="1"/>
  <c r="H362" i="3"/>
  <c r="G362" i="3"/>
  <c r="H360" i="3"/>
  <c r="G360" i="3"/>
  <c r="G359" i="3"/>
  <c r="G358" i="3"/>
  <c r="G357" i="3"/>
  <c r="G355" i="3"/>
  <c r="H351" i="3"/>
  <c r="G350" i="3"/>
  <c r="H349" i="3"/>
  <c r="G349" i="3"/>
  <c r="G345" i="3"/>
  <c r="G344" i="3"/>
  <c r="G341" i="3"/>
  <c r="G339" i="3"/>
  <c r="H337" i="3"/>
  <c r="G337" i="3"/>
  <c r="G335" i="3"/>
  <c r="G333" i="3"/>
  <c r="G332" i="3"/>
  <c r="G331" i="3"/>
  <c r="H330" i="3"/>
  <c r="G330" i="3"/>
  <c r="G329" i="3"/>
  <c r="G328" i="3"/>
  <c r="H326" i="3"/>
  <c r="G323" i="3"/>
  <c r="H319" i="3"/>
  <c r="G319" i="3"/>
  <c r="H317" i="3"/>
  <c r="G317" i="3"/>
  <c r="H313" i="3"/>
  <c r="G313" i="3"/>
  <c r="H303" i="3"/>
  <c r="G303" i="3"/>
  <c r="H302" i="3"/>
  <c r="G302" i="3"/>
  <c r="H301" i="3"/>
  <c r="G301" i="3"/>
  <c r="H298" i="3"/>
  <c r="G298" i="3"/>
  <c r="H296" i="3"/>
  <c r="G296" i="3"/>
  <c r="H291" i="3"/>
  <c r="G291" i="3"/>
  <c r="H290" i="3"/>
  <c r="G290" i="3"/>
  <c r="G289" i="3"/>
  <c r="G287" i="3"/>
  <c r="G285" i="3"/>
  <c r="H283" i="3"/>
  <c r="H282" i="3"/>
  <c r="G282" i="3"/>
  <c r="G280" i="3"/>
  <c r="G278" i="3"/>
  <c r="H274" i="3"/>
  <c r="G274" i="3"/>
  <c r="H273" i="3"/>
  <c r="G273" i="3"/>
  <c r="G269" i="3"/>
  <c r="H268" i="3"/>
  <c r="G268" i="3"/>
  <c r="G263" i="3"/>
  <c r="H262" i="3"/>
  <c r="G262" i="3"/>
  <c r="G260" i="3"/>
  <c r="H259" i="3"/>
  <c r="G259" i="3"/>
  <c r="H257" i="3"/>
  <c r="H253" i="3"/>
  <c r="G253" i="3"/>
  <c r="H247" i="3"/>
  <c r="G247" i="3"/>
  <c r="H246" i="3"/>
  <c r="G246" i="3"/>
  <c r="H241" i="3"/>
  <c r="G241" i="3"/>
  <c r="G238" i="3"/>
  <c r="G237" i="3"/>
  <c r="H236" i="3"/>
  <c r="G236" i="3"/>
  <c r="G234" i="3"/>
  <c r="G232" i="3"/>
  <c r="H228" i="3"/>
  <c r="G228" i="3"/>
  <c r="H224" i="3"/>
  <c r="G224" i="3"/>
  <c r="H217" i="3"/>
  <c r="G217" i="3"/>
  <c r="H212" i="3"/>
  <c r="G212" i="3"/>
  <c r="G199" i="3"/>
  <c r="D188" i="3"/>
  <c r="H363" i="3" s="1"/>
  <c r="C188" i="3"/>
  <c r="G286" i="3" s="1"/>
  <c r="G178" i="3"/>
  <c r="G176" i="3"/>
  <c r="G175" i="3"/>
  <c r="G174" i="3"/>
  <c r="H173" i="3"/>
  <c r="G173" i="3"/>
  <c r="H172" i="3"/>
  <c r="G171" i="3"/>
  <c r="H164" i="3"/>
  <c r="G164" i="3"/>
  <c r="G163" i="3"/>
  <c r="H162" i="3"/>
  <c r="H160" i="3"/>
  <c r="G160" i="3"/>
  <c r="H157" i="3"/>
  <c r="G157" i="3"/>
  <c r="H153" i="3"/>
  <c r="G151" i="3"/>
  <c r="H148" i="3"/>
  <c r="H143" i="3"/>
  <c r="H140" i="3"/>
  <c r="G140" i="3"/>
  <c r="H136" i="3"/>
  <c r="H134" i="3"/>
  <c r="H131" i="3"/>
  <c r="G131" i="3"/>
  <c r="G130" i="3"/>
  <c r="H119" i="3"/>
  <c r="H117" i="3"/>
  <c r="G117" i="3"/>
  <c r="H110" i="3"/>
  <c r="G110" i="3"/>
  <c r="H102" i="3"/>
  <c r="G102" i="3"/>
  <c r="H96" i="3"/>
  <c r="G96" i="3"/>
  <c r="H95" i="3"/>
  <c r="G95" i="3"/>
  <c r="H94" i="3"/>
  <c r="G94" i="3"/>
  <c r="D81" i="3"/>
  <c r="H179" i="3" s="1"/>
  <c r="C81" i="3"/>
  <c r="G170" i="3" s="1"/>
  <c r="G73" i="3"/>
  <c r="G70" i="3"/>
  <c r="H69" i="3"/>
  <c r="G66" i="3"/>
  <c r="H63" i="3"/>
  <c r="G63" i="3"/>
  <c r="H61" i="3"/>
  <c r="G61" i="3"/>
  <c r="H60" i="3"/>
  <c r="G60" i="3"/>
  <c r="H59" i="3"/>
  <c r="G59" i="3"/>
  <c r="H58" i="3"/>
  <c r="G58" i="3"/>
  <c r="H56" i="3"/>
  <c r="G52" i="3"/>
  <c r="H50" i="3"/>
  <c r="H49" i="3"/>
  <c r="G49" i="3"/>
  <c r="H46" i="3"/>
  <c r="G46" i="3"/>
  <c r="H45" i="3"/>
  <c r="G45" i="3"/>
  <c r="H44" i="3"/>
  <c r="G44" i="3"/>
  <c r="H43" i="3"/>
  <c r="G43" i="3"/>
  <c r="G37" i="3"/>
  <c r="H26" i="3"/>
  <c r="H25" i="3"/>
  <c r="G25" i="3"/>
  <c r="G24" i="3"/>
  <c r="G23" i="3"/>
  <c r="D22" i="3"/>
  <c r="C22" i="3"/>
  <c r="G65" i="3" s="1"/>
  <c r="D14" i="3"/>
  <c r="C14" i="3"/>
  <c r="C13" i="3"/>
  <c r="D11" i="3"/>
  <c r="C10" i="3"/>
  <c r="H640" i="2"/>
  <c r="G640" i="2"/>
  <c r="H638" i="2"/>
  <c r="G638" i="2"/>
  <c r="H637" i="2"/>
  <c r="G637" i="2"/>
  <c r="G636" i="2"/>
  <c r="H635" i="2"/>
  <c r="G635" i="2"/>
  <c r="H634" i="2"/>
  <c r="G634" i="2"/>
  <c r="G633" i="2"/>
  <c r="H632" i="2"/>
  <c r="G632" i="2"/>
  <c r="H631" i="2"/>
  <c r="G631" i="2"/>
  <c r="G629" i="2"/>
  <c r="H628" i="2"/>
  <c r="H627" i="2"/>
  <c r="G627" i="2"/>
  <c r="H626" i="2"/>
  <c r="G626" i="2"/>
  <c r="H625" i="2"/>
  <c r="G625" i="2"/>
  <c r="H624" i="2"/>
  <c r="G624" i="2"/>
  <c r="H622" i="2"/>
  <c r="G622" i="2"/>
  <c r="H621" i="2"/>
  <c r="H620" i="2"/>
  <c r="G620" i="2"/>
  <c r="H619" i="2"/>
  <c r="G619" i="2"/>
  <c r="H618" i="2"/>
  <c r="G618" i="2"/>
  <c r="G617" i="2"/>
  <c r="H616" i="2"/>
  <c r="G613" i="2"/>
  <c r="D612" i="2"/>
  <c r="H639" i="2" s="1"/>
  <c r="C612" i="2"/>
  <c r="G639" i="2" s="1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G597" i="2"/>
  <c r="H596" i="2"/>
  <c r="G596" i="2"/>
  <c r="H595" i="2"/>
  <c r="G595" i="2"/>
  <c r="G594" i="2"/>
  <c r="H593" i="2"/>
  <c r="G593" i="2"/>
  <c r="H592" i="2"/>
  <c r="G592" i="2"/>
  <c r="G591" i="2"/>
  <c r="G590" i="2"/>
  <c r="G589" i="2"/>
  <c r="H587" i="2"/>
  <c r="G587" i="2"/>
  <c r="H586" i="2"/>
  <c r="G586" i="2"/>
  <c r="H585" i="2"/>
  <c r="G585" i="2"/>
  <c r="H584" i="2"/>
  <c r="G584" i="2"/>
  <c r="G583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H576" i="2"/>
  <c r="G576" i="2"/>
  <c r="H575" i="2"/>
  <c r="G575" i="2"/>
  <c r="H574" i="2"/>
  <c r="G574" i="2"/>
  <c r="H573" i="2"/>
  <c r="G573" i="2"/>
  <c r="H572" i="2"/>
  <c r="G572" i="2"/>
  <c r="H571" i="2"/>
  <c r="H570" i="2"/>
  <c r="G570" i="2"/>
  <c r="H569" i="2"/>
  <c r="G569" i="2"/>
  <c r="H568" i="2"/>
  <c r="G568" i="2"/>
  <c r="G567" i="2"/>
  <c r="H566" i="2"/>
  <c r="G566" i="2"/>
  <c r="H565" i="2"/>
  <c r="G565" i="2"/>
  <c r="G564" i="2"/>
  <c r="H563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G548" i="2"/>
  <c r="H547" i="2"/>
  <c r="G547" i="2"/>
  <c r="H546" i="2"/>
  <c r="G546" i="2"/>
  <c r="H545" i="2"/>
  <c r="G545" i="2"/>
  <c r="H544" i="2"/>
  <c r="G544" i="2"/>
  <c r="H543" i="2"/>
  <c r="G543" i="2"/>
  <c r="H542" i="2"/>
  <c r="G542" i="2"/>
  <c r="H541" i="2"/>
  <c r="G541" i="2"/>
  <c r="H540" i="2"/>
  <c r="G540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G528" i="2"/>
  <c r="H527" i="2"/>
  <c r="G527" i="2"/>
  <c r="H526" i="2"/>
  <c r="G526" i="2"/>
  <c r="H525" i="2"/>
  <c r="G525" i="2"/>
  <c r="H524" i="2"/>
  <c r="G524" i="2"/>
  <c r="H523" i="2"/>
  <c r="G523" i="2"/>
  <c r="H522" i="2"/>
  <c r="G522" i="2"/>
  <c r="H521" i="2"/>
  <c r="G521" i="2"/>
  <c r="H520" i="2"/>
  <c r="G520" i="2"/>
  <c r="G519" i="2"/>
  <c r="H518" i="2"/>
  <c r="G518" i="2"/>
  <c r="H517" i="2"/>
  <c r="G517" i="2"/>
  <c r="H516" i="2"/>
  <c r="G516" i="2"/>
  <c r="H515" i="2"/>
  <c r="G515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1" i="2"/>
  <c r="G501" i="2"/>
  <c r="H500" i="2"/>
  <c r="G500" i="2"/>
  <c r="H499" i="2"/>
  <c r="G499" i="2"/>
  <c r="H498" i="2"/>
  <c r="G498" i="2"/>
  <c r="G497" i="2"/>
  <c r="H496" i="2"/>
  <c r="G496" i="2"/>
  <c r="H495" i="2"/>
  <c r="G495" i="2"/>
  <c r="H494" i="2"/>
  <c r="G494" i="2"/>
  <c r="H493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G484" i="2"/>
  <c r="G483" i="2"/>
  <c r="H482" i="2"/>
  <c r="G482" i="2"/>
  <c r="H481" i="2"/>
  <c r="G481" i="2"/>
  <c r="H480" i="2"/>
  <c r="G480" i="2"/>
  <c r="H479" i="2"/>
  <c r="G479" i="2"/>
  <c r="H478" i="2"/>
  <c r="G478" i="2"/>
  <c r="H477" i="2"/>
  <c r="G477" i="2"/>
  <c r="H476" i="2"/>
  <c r="G476" i="2"/>
  <c r="H475" i="2"/>
  <c r="G475" i="2"/>
  <c r="H474" i="2"/>
  <c r="G474" i="2"/>
  <c r="H473" i="2"/>
  <c r="G473" i="2"/>
  <c r="H472" i="2"/>
  <c r="G472" i="2"/>
  <c r="H471" i="2"/>
  <c r="G471" i="2"/>
  <c r="H470" i="2"/>
  <c r="G470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2" i="2"/>
  <c r="G462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4" i="2"/>
  <c r="H453" i="2"/>
  <c r="G453" i="2"/>
  <c r="H452" i="2"/>
  <c r="G452" i="2"/>
  <c r="H451" i="2"/>
  <c r="G451" i="2"/>
  <c r="H449" i="2"/>
  <c r="G449" i="2"/>
  <c r="H448" i="2"/>
  <c r="G448" i="2"/>
  <c r="H447" i="2"/>
  <c r="G447" i="2"/>
  <c r="H446" i="2"/>
  <c r="G446" i="2"/>
  <c r="H445" i="2"/>
  <c r="G445" i="2"/>
  <c r="H444" i="2"/>
  <c r="G444" i="2"/>
  <c r="G443" i="2"/>
  <c r="H442" i="2"/>
  <c r="G442" i="2"/>
  <c r="H441" i="2"/>
  <c r="G441" i="2"/>
  <c r="H440" i="2"/>
  <c r="G440" i="2"/>
  <c r="H439" i="2"/>
  <c r="G439" i="2"/>
  <c r="H438" i="2"/>
  <c r="G438" i="2"/>
  <c r="G436" i="2"/>
  <c r="H433" i="2"/>
  <c r="G433" i="2"/>
  <c r="H432" i="2"/>
  <c r="G432" i="2"/>
  <c r="H431" i="2"/>
  <c r="G431" i="2"/>
  <c r="H429" i="2"/>
  <c r="G429" i="2"/>
  <c r="H427" i="2"/>
  <c r="G427" i="2"/>
  <c r="H425" i="2"/>
  <c r="G425" i="2"/>
  <c r="H423" i="2"/>
  <c r="H421" i="2"/>
  <c r="G421" i="2"/>
  <c r="H420" i="2"/>
  <c r="G420" i="2"/>
  <c r="H418" i="2"/>
  <c r="G418" i="2"/>
  <c r="H417" i="2"/>
  <c r="H416" i="2"/>
  <c r="G416" i="2"/>
  <c r="H415" i="2"/>
  <c r="G415" i="2"/>
  <c r="H414" i="2"/>
  <c r="H412" i="2"/>
  <c r="G412" i="2"/>
  <c r="H411" i="2"/>
  <c r="G411" i="2"/>
  <c r="G409" i="2"/>
  <c r="H407" i="2"/>
  <c r="H404" i="2"/>
  <c r="G404" i="2"/>
  <c r="H403" i="2"/>
  <c r="G403" i="2"/>
  <c r="H402" i="2"/>
  <c r="H401" i="2"/>
  <c r="H400" i="2"/>
  <c r="G400" i="2"/>
  <c r="H399" i="2"/>
  <c r="G399" i="2"/>
  <c r="H398" i="2"/>
  <c r="G398" i="2"/>
  <c r="H397" i="2"/>
  <c r="G397" i="2"/>
  <c r="H396" i="2"/>
  <c r="G395" i="2"/>
  <c r="H394" i="2"/>
  <c r="G394" i="2"/>
  <c r="H393" i="2"/>
  <c r="G393" i="2"/>
  <c r="H391" i="2"/>
  <c r="G390" i="2"/>
  <c r="H388" i="2"/>
  <c r="G388" i="2"/>
  <c r="H386" i="2"/>
  <c r="H385" i="2"/>
  <c r="G385" i="2"/>
  <c r="H382" i="2"/>
  <c r="G382" i="2"/>
  <c r="H381" i="2"/>
  <c r="G381" i="2"/>
  <c r="H380" i="2"/>
  <c r="G380" i="2"/>
  <c r="H376" i="2"/>
  <c r="G376" i="2"/>
  <c r="H375" i="2"/>
  <c r="G375" i="2"/>
  <c r="H372" i="2"/>
  <c r="D371" i="2"/>
  <c r="H597" i="2" s="1"/>
  <c r="C371" i="2"/>
  <c r="G437" i="2" s="1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G343" i="2"/>
  <c r="H342" i="2"/>
  <c r="G342" i="2"/>
  <c r="H341" i="2"/>
  <c r="G341" i="2"/>
  <c r="G340" i="2"/>
  <c r="H339" i="2"/>
  <c r="G339" i="2"/>
  <c r="G338" i="2"/>
  <c r="H337" i="2"/>
  <c r="G337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7" i="2"/>
  <c r="G327" i="2"/>
  <c r="H326" i="2"/>
  <c r="G326" i="2"/>
  <c r="H325" i="2"/>
  <c r="G325" i="2"/>
  <c r="H324" i="2"/>
  <c r="G324" i="2"/>
  <c r="H323" i="2"/>
  <c r="G323" i="2"/>
  <c r="H322" i="2"/>
  <c r="G322" i="2"/>
  <c r="G321" i="2"/>
  <c r="H320" i="2"/>
  <c r="G320" i="2"/>
  <c r="H319" i="2"/>
  <c r="G319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G311" i="2"/>
  <c r="H310" i="2"/>
  <c r="G310" i="2"/>
  <c r="H309" i="2"/>
  <c r="G309" i="2"/>
  <c r="H308" i="2"/>
  <c r="G308" i="2"/>
  <c r="H307" i="2"/>
  <c r="G307" i="2"/>
  <c r="H306" i="2"/>
  <c r="G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H299" i="2"/>
  <c r="H298" i="2"/>
  <c r="G298" i="2"/>
  <c r="H297" i="2"/>
  <c r="G297" i="2"/>
  <c r="H296" i="2"/>
  <c r="G296" i="2"/>
  <c r="H295" i="2"/>
  <c r="G295" i="2"/>
  <c r="H294" i="2"/>
  <c r="G294" i="2"/>
  <c r="H293" i="2"/>
  <c r="H292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H283" i="2"/>
  <c r="G283" i="2"/>
  <c r="H282" i="2"/>
  <c r="G282" i="2"/>
  <c r="H281" i="2"/>
  <c r="H280" i="2"/>
  <c r="G280" i="2"/>
  <c r="H279" i="2"/>
  <c r="G279" i="2"/>
  <c r="H278" i="2"/>
  <c r="G278" i="2"/>
  <c r="H277" i="2"/>
  <c r="G277" i="2"/>
  <c r="H276" i="2"/>
  <c r="H275" i="2"/>
  <c r="G275" i="2"/>
  <c r="H274" i="2"/>
  <c r="G274" i="2"/>
  <c r="H273" i="2"/>
  <c r="G273" i="2"/>
  <c r="G272" i="2"/>
  <c r="H271" i="2"/>
  <c r="G271" i="2"/>
  <c r="H270" i="2"/>
  <c r="H269" i="2"/>
  <c r="G269" i="2"/>
  <c r="H268" i="2"/>
  <c r="G268" i="2"/>
  <c r="H267" i="2"/>
  <c r="G267" i="2"/>
  <c r="H266" i="2"/>
  <c r="G266" i="2"/>
  <c r="H265" i="2"/>
  <c r="G265" i="2"/>
  <c r="H264" i="2"/>
  <c r="G264" i="2"/>
  <c r="H263" i="2"/>
  <c r="G263" i="2"/>
  <c r="H262" i="2"/>
  <c r="G262" i="2"/>
  <c r="H261" i="2"/>
  <c r="G261" i="2"/>
  <c r="H260" i="2"/>
  <c r="G260" i="2"/>
  <c r="H259" i="2"/>
  <c r="G259" i="2"/>
  <c r="H257" i="2"/>
  <c r="G257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G248" i="2"/>
  <c r="H247" i="2"/>
  <c r="G247" i="2"/>
  <c r="H246" i="2"/>
  <c r="G246" i="2"/>
  <c r="H245" i="2"/>
  <c r="G245" i="2"/>
  <c r="H244" i="2"/>
  <c r="G244" i="2"/>
  <c r="H243" i="2"/>
  <c r="G243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G221" i="2"/>
  <c r="H220" i="2"/>
  <c r="G220" i="2"/>
  <c r="G219" i="2"/>
  <c r="G218" i="2"/>
  <c r="H217" i="2"/>
  <c r="G217" i="2"/>
  <c r="H215" i="2"/>
  <c r="G215" i="2"/>
  <c r="H214" i="2"/>
  <c r="H213" i="2"/>
  <c r="G213" i="2"/>
  <c r="H212" i="2"/>
  <c r="G212" i="2"/>
  <c r="H211" i="2"/>
  <c r="G211" i="2"/>
  <c r="H210" i="2"/>
  <c r="H209" i="2"/>
  <c r="H208" i="2"/>
  <c r="G208" i="2"/>
  <c r="H207" i="2"/>
  <c r="G207" i="2"/>
  <c r="H206" i="2"/>
  <c r="G206" i="2"/>
  <c r="H205" i="2"/>
  <c r="G205" i="2"/>
  <c r="H204" i="2"/>
  <c r="H203" i="2"/>
  <c r="G203" i="2"/>
  <c r="H201" i="2"/>
  <c r="G201" i="2"/>
  <c r="H200" i="2"/>
  <c r="G200" i="2"/>
  <c r="H199" i="2"/>
  <c r="G199" i="2"/>
  <c r="G198" i="2"/>
  <c r="H197" i="2"/>
  <c r="H196" i="2"/>
  <c r="G196" i="2"/>
  <c r="H194" i="2"/>
  <c r="G194" i="2"/>
  <c r="H193" i="2"/>
  <c r="G193" i="2"/>
  <c r="H192" i="2"/>
  <c r="H191" i="2"/>
  <c r="H190" i="2"/>
  <c r="G190" i="2"/>
  <c r="H189" i="2"/>
  <c r="D188" i="2"/>
  <c r="H340" i="2" s="1"/>
  <c r="C188" i="2"/>
  <c r="G318" i="2" s="1"/>
  <c r="H180" i="2"/>
  <c r="G180" i="2"/>
  <c r="H179" i="2"/>
  <c r="G179" i="2"/>
  <c r="H178" i="2"/>
  <c r="G178" i="2"/>
  <c r="G177" i="2"/>
  <c r="H176" i="2"/>
  <c r="G176" i="2"/>
  <c r="G175" i="2"/>
  <c r="H174" i="2"/>
  <c r="G174" i="2"/>
  <c r="H173" i="2"/>
  <c r="G173" i="2"/>
  <c r="H171" i="2"/>
  <c r="H170" i="2"/>
  <c r="G170" i="2"/>
  <c r="H169" i="2"/>
  <c r="G169" i="2"/>
  <c r="H168" i="2"/>
  <c r="H167" i="2"/>
  <c r="G167" i="2"/>
  <c r="G166" i="2"/>
  <c r="H165" i="2"/>
  <c r="G165" i="2"/>
  <c r="H164" i="2"/>
  <c r="G164" i="2"/>
  <c r="H163" i="2"/>
  <c r="G163" i="2"/>
  <c r="H162" i="2"/>
  <c r="G162" i="2"/>
  <c r="H161" i="2"/>
  <c r="H160" i="2"/>
  <c r="G160" i="2"/>
  <c r="H159" i="2"/>
  <c r="G159" i="2"/>
  <c r="H158" i="2"/>
  <c r="G158" i="2"/>
  <c r="H157" i="2"/>
  <c r="G157" i="2"/>
  <c r="G156" i="2"/>
  <c r="H155" i="2"/>
  <c r="G155" i="2"/>
  <c r="H154" i="2"/>
  <c r="G154" i="2"/>
  <c r="H153" i="2"/>
  <c r="G153" i="2"/>
  <c r="H152" i="2"/>
  <c r="G152" i="2"/>
  <c r="G151" i="2"/>
  <c r="H150" i="2"/>
  <c r="G150" i="2"/>
  <c r="H149" i="2"/>
  <c r="G149" i="2"/>
  <c r="H148" i="2"/>
  <c r="H147" i="2"/>
  <c r="H143" i="2"/>
  <c r="H142" i="2"/>
  <c r="G141" i="2"/>
  <c r="H140" i="2"/>
  <c r="G140" i="2"/>
  <c r="H139" i="2"/>
  <c r="H138" i="2"/>
  <c r="G138" i="2"/>
  <c r="H137" i="2"/>
  <c r="H136" i="2"/>
  <c r="H135" i="2"/>
  <c r="H134" i="2"/>
  <c r="G134" i="2"/>
  <c r="H133" i="2"/>
  <c r="H132" i="2"/>
  <c r="G132" i="2"/>
  <c r="H131" i="2"/>
  <c r="G131" i="2"/>
  <c r="H130" i="2"/>
  <c r="G130" i="2"/>
  <c r="H129" i="2"/>
  <c r="G129" i="2"/>
  <c r="H128" i="2"/>
  <c r="G127" i="2"/>
  <c r="H126" i="2"/>
  <c r="G126" i="2"/>
  <c r="G125" i="2"/>
  <c r="H124" i="2"/>
  <c r="G123" i="2"/>
  <c r="H122" i="2"/>
  <c r="G122" i="2"/>
  <c r="H121" i="2"/>
  <c r="G121" i="2"/>
  <c r="H120" i="2"/>
  <c r="G120" i="2"/>
  <c r="H119" i="2"/>
  <c r="G119" i="2"/>
  <c r="G118" i="2"/>
  <c r="H117" i="2"/>
  <c r="G117" i="2"/>
  <c r="H116" i="2"/>
  <c r="G116" i="2"/>
  <c r="G115" i="2"/>
  <c r="H114" i="2"/>
  <c r="G114" i="2"/>
  <c r="H113" i="2"/>
  <c r="G113" i="2"/>
  <c r="H112" i="2"/>
  <c r="G112" i="2"/>
  <c r="H111" i="2"/>
  <c r="G111" i="2"/>
  <c r="H110" i="2"/>
  <c r="G110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99" i="2"/>
  <c r="H98" i="2"/>
  <c r="H96" i="2"/>
  <c r="G96" i="2"/>
  <c r="H95" i="2"/>
  <c r="G95" i="2"/>
  <c r="H94" i="2"/>
  <c r="G94" i="2"/>
  <c r="H93" i="2"/>
  <c r="G93" i="2"/>
  <c r="H92" i="2"/>
  <c r="H91" i="2"/>
  <c r="G91" i="2"/>
  <c r="H90" i="2"/>
  <c r="G90" i="2"/>
  <c r="H89" i="2"/>
  <c r="G89" i="2"/>
  <c r="H88" i="2"/>
  <c r="G88" i="2"/>
  <c r="H87" i="2"/>
  <c r="H84" i="2"/>
  <c r="H83" i="2"/>
  <c r="G83" i="2"/>
  <c r="D81" i="2"/>
  <c r="H172" i="2" s="1"/>
  <c r="C81" i="2"/>
  <c r="G161" i="2" s="1"/>
  <c r="H73" i="2"/>
  <c r="G73" i="2"/>
  <c r="H72" i="2"/>
  <c r="G72" i="2"/>
  <c r="H71" i="2"/>
  <c r="G71" i="2"/>
  <c r="H70" i="2"/>
  <c r="G70" i="2"/>
  <c r="H69" i="2"/>
  <c r="G69" i="2"/>
  <c r="H68" i="2"/>
  <c r="G68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G56" i="2"/>
  <c r="H55" i="2"/>
  <c r="G55" i="2"/>
  <c r="H54" i="2"/>
  <c r="G54" i="2"/>
  <c r="H53" i="2"/>
  <c r="G52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3" i="2"/>
  <c r="G43" i="2"/>
  <c r="H42" i="2"/>
  <c r="H41" i="2"/>
  <c r="G41" i="2"/>
  <c r="H40" i="2"/>
  <c r="G40" i="2"/>
  <c r="H39" i="2"/>
  <c r="G39" i="2"/>
  <c r="H38" i="2"/>
  <c r="G38" i="2"/>
  <c r="H37" i="2"/>
  <c r="G37" i="2"/>
  <c r="H36" i="2"/>
  <c r="G36" i="2"/>
  <c r="H35" i="2"/>
  <c r="H34" i="2"/>
  <c r="G34" i="2"/>
  <c r="G32" i="2"/>
  <c r="H31" i="2"/>
  <c r="G31" i="2"/>
  <c r="H30" i="2"/>
  <c r="H29" i="2"/>
  <c r="G29" i="2"/>
  <c r="H28" i="2"/>
  <c r="G28" i="2"/>
  <c r="H27" i="2"/>
  <c r="G27" i="2"/>
  <c r="H26" i="2"/>
  <c r="G26" i="2"/>
  <c r="H25" i="2"/>
  <c r="G25" i="2"/>
  <c r="H24" i="2"/>
  <c r="G24" i="2"/>
  <c r="H23" i="2"/>
  <c r="G23" i="2"/>
  <c r="D22" i="2"/>
  <c r="H56" i="2" s="1"/>
  <c r="C22" i="2"/>
  <c r="G53" i="2" s="1"/>
  <c r="D14" i="2"/>
  <c r="D13" i="2"/>
  <c r="D12" i="2"/>
  <c r="C11" i="2"/>
  <c r="D10" i="2"/>
  <c r="L640" i="1"/>
  <c r="K640" i="1"/>
  <c r="K639" i="1"/>
  <c r="L638" i="1"/>
  <c r="K638" i="1"/>
  <c r="K637" i="1"/>
  <c r="L636" i="1"/>
  <c r="K636" i="1"/>
  <c r="K635" i="1"/>
  <c r="L634" i="1"/>
  <c r="K634" i="1"/>
  <c r="G634" i="1"/>
  <c r="K633" i="1"/>
  <c r="L632" i="1"/>
  <c r="K632" i="1"/>
  <c r="K631" i="1"/>
  <c r="L630" i="1"/>
  <c r="K630" i="1"/>
  <c r="K629" i="1"/>
  <c r="L628" i="1"/>
  <c r="K628" i="1"/>
  <c r="K627" i="1"/>
  <c r="L626" i="1"/>
  <c r="K626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E612" i="1"/>
  <c r="I640" i="1" s="1"/>
  <c r="D612" i="1"/>
  <c r="H640" i="1" s="1"/>
  <c r="C612" i="1"/>
  <c r="G639" i="1" s="1"/>
  <c r="K604" i="1"/>
  <c r="J604" i="1"/>
  <c r="I604" i="1"/>
  <c r="H604" i="1"/>
  <c r="L603" i="1"/>
  <c r="K603" i="1"/>
  <c r="G603" i="1"/>
  <c r="K602" i="1"/>
  <c r="L601" i="1"/>
  <c r="K601" i="1"/>
  <c r="K600" i="1"/>
  <c r="G600" i="1"/>
  <c r="L599" i="1"/>
  <c r="K599" i="1"/>
  <c r="G599" i="1"/>
  <c r="K598" i="1"/>
  <c r="L597" i="1"/>
  <c r="K597" i="1"/>
  <c r="K596" i="1"/>
  <c r="L595" i="1"/>
  <c r="K595" i="1"/>
  <c r="K594" i="1"/>
  <c r="L593" i="1"/>
  <c r="K593" i="1"/>
  <c r="G593" i="1"/>
  <c r="K592" i="1"/>
  <c r="L591" i="1"/>
  <c r="K591" i="1"/>
  <c r="K590" i="1"/>
  <c r="L589" i="1"/>
  <c r="K589" i="1"/>
  <c r="K588" i="1"/>
  <c r="L587" i="1"/>
  <c r="K587" i="1"/>
  <c r="J587" i="1"/>
  <c r="H587" i="1"/>
  <c r="G587" i="1"/>
  <c r="K586" i="1"/>
  <c r="G586" i="1"/>
  <c r="L585" i="1"/>
  <c r="K585" i="1"/>
  <c r="K584" i="1"/>
  <c r="G584" i="1"/>
  <c r="L583" i="1"/>
  <c r="K583" i="1"/>
  <c r="L582" i="1"/>
  <c r="K582" i="1"/>
  <c r="G582" i="1"/>
  <c r="L581" i="1"/>
  <c r="K581" i="1"/>
  <c r="K580" i="1"/>
  <c r="L579" i="1"/>
  <c r="K579" i="1"/>
  <c r="K578" i="1"/>
  <c r="G578" i="1"/>
  <c r="L577" i="1"/>
  <c r="K577" i="1"/>
  <c r="L576" i="1"/>
  <c r="K576" i="1"/>
  <c r="G576" i="1"/>
  <c r="L575" i="1"/>
  <c r="K575" i="1"/>
  <c r="K574" i="1"/>
  <c r="L573" i="1"/>
  <c r="K573" i="1"/>
  <c r="K572" i="1"/>
  <c r="L571" i="1"/>
  <c r="K571" i="1"/>
  <c r="K570" i="1"/>
  <c r="L569" i="1"/>
  <c r="K569" i="1"/>
  <c r="L568" i="1"/>
  <c r="K568" i="1"/>
  <c r="L567" i="1"/>
  <c r="K567" i="1"/>
  <c r="L566" i="1"/>
  <c r="K566" i="1"/>
  <c r="L565" i="1"/>
  <c r="K565" i="1"/>
  <c r="K564" i="1"/>
  <c r="L563" i="1"/>
  <c r="K563" i="1"/>
  <c r="K562" i="1"/>
  <c r="G562" i="1"/>
  <c r="L561" i="1"/>
  <c r="K561" i="1"/>
  <c r="K560" i="1"/>
  <c r="G560" i="1"/>
  <c r="L559" i="1"/>
  <c r="K559" i="1"/>
  <c r="L558" i="1"/>
  <c r="K558" i="1"/>
  <c r="L557" i="1"/>
  <c r="K557" i="1"/>
  <c r="L556" i="1"/>
  <c r="K556" i="1"/>
  <c r="L555" i="1"/>
  <c r="K555" i="1"/>
  <c r="L554" i="1"/>
  <c r="K554" i="1"/>
  <c r="L553" i="1"/>
  <c r="K553" i="1"/>
  <c r="L552" i="1"/>
  <c r="K552" i="1"/>
  <c r="L551" i="1"/>
  <c r="K551" i="1"/>
  <c r="K550" i="1"/>
  <c r="L549" i="1"/>
  <c r="K549" i="1"/>
  <c r="K548" i="1"/>
  <c r="G548" i="1"/>
  <c r="L547" i="1"/>
  <c r="K547" i="1"/>
  <c r="J547" i="1"/>
  <c r="I547" i="1"/>
  <c r="G547" i="1"/>
  <c r="K546" i="1"/>
  <c r="L545" i="1"/>
  <c r="K545" i="1"/>
  <c r="K544" i="1"/>
  <c r="L543" i="1"/>
  <c r="K543" i="1"/>
  <c r="K542" i="1"/>
  <c r="G542" i="1"/>
  <c r="L541" i="1"/>
  <c r="K541" i="1"/>
  <c r="K540" i="1"/>
  <c r="L539" i="1"/>
  <c r="K539" i="1"/>
  <c r="K538" i="1"/>
  <c r="L537" i="1"/>
  <c r="K537" i="1"/>
  <c r="K536" i="1"/>
  <c r="L535" i="1"/>
  <c r="K535" i="1"/>
  <c r="K534" i="1"/>
  <c r="J534" i="1"/>
  <c r="H534" i="1"/>
  <c r="G534" i="1"/>
  <c r="L533" i="1"/>
  <c r="K533" i="1"/>
  <c r="K532" i="1"/>
  <c r="L531" i="1"/>
  <c r="K531" i="1"/>
  <c r="G531" i="1"/>
  <c r="K530" i="1"/>
  <c r="L529" i="1"/>
  <c r="K529" i="1"/>
  <c r="G529" i="1"/>
  <c r="L528" i="1"/>
  <c r="K528" i="1"/>
  <c r="L527" i="1"/>
  <c r="K527" i="1"/>
  <c r="K526" i="1"/>
  <c r="L525" i="1"/>
  <c r="K525" i="1"/>
  <c r="K524" i="1"/>
  <c r="L523" i="1"/>
  <c r="K523" i="1"/>
  <c r="K522" i="1"/>
  <c r="L521" i="1"/>
  <c r="K521" i="1"/>
  <c r="K520" i="1"/>
  <c r="G520" i="1"/>
  <c r="L519" i="1"/>
  <c r="K519" i="1"/>
  <c r="K518" i="1"/>
  <c r="L517" i="1"/>
  <c r="K517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K508" i="1"/>
  <c r="L507" i="1"/>
  <c r="K507" i="1"/>
  <c r="K506" i="1"/>
  <c r="G506" i="1"/>
  <c r="L505" i="1"/>
  <c r="K505" i="1"/>
  <c r="J505" i="1"/>
  <c r="H505" i="1"/>
  <c r="G505" i="1"/>
  <c r="K504" i="1"/>
  <c r="L503" i="1"/>
  <c r="K503" i="1"/>
  <c r="K502" i="1"/>
  <c r="L501" i="1"/>
  <c r="K501" i="1"/>
  <c r="G501" i="1"/>
  <c r="K500" i="1"/>
  <c r="G500" i="1"/>
  <c r="L499" i="1"/>
  <c r="K499" i="1"/>
  <c r="K498" i="1"/>
  <c r="L497" i="1"/>
  <c r="K497" i="1"/>
  <c r="K496" i="1"/>
  <c r="L495" i="1"/>
  <c r="K495" i="1"/>
  <c r="K494" i="1"/>
  <c r="L493" i="1"/>
  <c r="K493" i="1"/>
  <c r="K492" i="1"/>
  <c r="L491" i="1"/>
  <c r="K491" i="1"/>
  <c r="K490" i="1"/>
  <c r="L489" i="1"/>
  <c r="K489" i="1"/>
  <c r="K488" i="1"/>
  <c r="L487" i="1"/>
  <c r="K487" i="1"/>
  <c r="K486" i="1"/>
  <c r="L485" i="1"/>
  <c r="K485" i="1"/>
  <c r="K484" i="1"/>
  <c r="L483" i="1"/>
  <c r="K483" i="1"/>
  <c r="K482" i="1"/>
  <c r="L481" i="1"/>
  <c r="K481" i="1"/>
  <c r="K480" i="1"/>
  <c r="L479" i="1"/>
  <c r="K479" i="1"/>
  <c r="K478" i="1"/>
  <c r="L477" i="1"/>
  <c r="K477" i="1"/>
  <c r="G477" i="1"/>
  <c r="K476" i="1"/>
  <c r="L475" i="1"/>
  <c r="K475" i="1"/>
  <c r="K474" i="1"/>
  <c r="L473" i="1"/>
  <c r="K473" i="1"/>
  <c r="K472" i="1"/>
  <c r="L471" i="1"/>
  <c r="K471" i="1"/>
  <c r="K470" i="1"/>
  <c r="L469" i="1"/>
  <c r="K469" i="1"/>
  <c r="K468" i="1"/>
  <c r="G468" i="1"/>
  <c r="L467" i="1"/>
  <c r="K467" i="1"/>
  <c r="K466" i="1"/>
  <c r="L465" i="1"/>
  <c r="K465" i="1"/>
  <c r="K464" i="1"/>
  <c r="L463" i="1"/>
  <c r="K463" i="1"/>
  <c r="G463" i="1"/>
  <c r="K462" i="1"/>
  <c r="L461" i="1"/>
  <c r="K461" i="1"/>
  <c r="K460" i="1"/>
  <c r="L459" i="1"/>
  <c r="K459" i="1"/>
  <c r="K458" i="1"/>
  <c r="L457" i="1"/>
  <c r="K457" i="1"/>
  <c r="G457" i="1"/>
  <c r="L456" i="1"/>
  <c r="K456" i="1"/>
  <c r="L455" i="1"/>
  <c r="K455" i="1"/>
  <c r="K454" i="1"/>
  <c r="L453" i="1"/>
  <c r="N453" i="1" s="1"/>
  <c r="K453" i="1"/>
  <c r="J453" i="1"/>
  <c r="I453" i="1"/>
  <c r="H453" i="1"/>
  <c r="G453" i="1"/>
  <c r="K452" i="1"/>
  <c r="L451" i="1"/>
  <c r="K451" i="1"/>
  <c r="K450" i="1"/>
  <c r="L449" i="1"/>
  <c r="K449" i="1"/>
  <c r="K448" i="1"/>
  <c r="L447" i="1"/>
  <c r="K447" i="1"/>
  <c r="G447" i="1"/>
  <c r="K446" i="1"/>
  <c r="L445" i="1"/>
  <c r="K445" i="1"/>
  <c r="K444" i="1"/>
  <c r="I444" i="1"/>
  <c r="L443" i="1"/>
  <c r="K443" i="1"/>
  <c r="K442" i="1"/>
  <c r="L441" i="1"/>
  <c r="K441" i="1"/>
  <c r="K440" i="1"/>
  <c r="L439" i="1"/>
  <c r="K439" i="1"/>
  <c r="J439" i="1"/>
  <c r="H439" i="1"/>
  <c r="G439" i="1"/>
  <c r="K438" i="1"/>
  <c r="L437" i="1"/>
  <c r="K437" i="1"/>
  <c r="K436" i="1"/>
  <c r="L435" i="1"/>
  <c r="K435" i="1"/>
  <c r="K434" i="1"/>
  <c r="L433" i="1"/>
  <c r="K433" i="1"/>
  <c r="K432" i="1"/>
  <c r="L431" i="1"/>
  <c r="K431" i="1"/>
  <c r="K430" i="1"/>
  <c r="L429" i="1"/>
  <c r="K429" i="1"/>
  <c r="K428" i="1"/>
  <c r="L427" i="1"/>
  <c r="K427" i="1"/>
  <c r="K426" i="1"/>
  <c r="L425" i="1"/>
  <c r="K425" i="1"/>
  <c r="K424" i="1"/>
  <c r="L423" i="1"/>
  <c r="K423" i="1"/>
  <c r="K422" i="1"/>
  <c r="L421" i="1"/>
  <c r="K421" i="1"/>
  <c r="K420" i="1"/>
  <c r="L419" i="1"/>
  <c r="K419" i="1"/>
  <c r="K418" i="1"/>
  <c r="G418" i="1"/>
  <c r="L417" i="1"/>
  <c r="K417" i="1"/>
  <c r="G417" i="1"/>
  <c r="K416" i="1"/>
  <c r="L415" i="1"/>
  <c r="K415" i="1"/>
  <c r="K414" i="1"/>
  <c r="L413" i="1"/>
  <c r="K413" i="1"/>
  <c r="K412" i="1"/>
  <c r="L411" i="1"/>
  <c r="K411" i="1"/>
  <c r="K410" i="1"/>
  <c r="L409" i="1"/>
  <c r="K409" i="1"/>
  <c r="K408" i="1"/>
  <c r="L407" i="1"/>
  <c r="K407" i="1"/>
  <c r="K406" i="1"/>
  <c r="L405" i="1"/>
  <c r="K405" i="1"/>
  <c r="K404" i="1"/>
  <c r="L403" i="1"/>
  <c r="K403" i="1"/>
  <c r="K402" i="1"/>
  <c r="L401" i="1"/>
  <c r="K401" i="1"/>
  <c r="K400" i="1"/>
  <c r="L399" i="1"/>
  <c r="K399" i="1"/>
  <c r="K398" i="1"/>
  <c r="L397" i="1"/>
  <c r="K397" i="1"/>
  <c r="K396" i="1"/>
  <c r="L395" i="1"/>
  <c r="K395" i="1"/>
  <c r="K394" i="1"/>
  <c r="L393" i="1"/>
  <c r="K393" i="1"/>
  <c r="K392" i="1"/>
  <c r="L391" i="1"/>
  <c r="K391" i="1"/>
  <c r="K390" i="1"/>
  <c r="L389" i="1"/>
  <c r="K389" i="1"/>
  <c r="K388" i="1"/>
  <c r="L387" i="1"/>
  <c r="K387" i="1"/>
  <c r="K386" i="1"/>
  <c r="L385" i="1"/>
  <c r="K385" i="1"/>
  <c r="H385" i="1"/>
  <c r="K384" i="1"/>
  <c r="L383" i="1"/>
  <c r="K383" i="1"/>
  <c r="K382" i="1"/>
  <c r="G382" i="1"/>
  <c r="L381" i="1"/>
  <c r="K381" i="1"/>
  <c r="K380" i="1"/>
  <c r="L379" i="1"/>
  <c r="K379" i="1"/>
  <c r="K378" i="1"/>
  <c r="L377" i="1"/>
  <c r="K377" i="1"/>
  <c r="K376" i="1"/>
  <c r="L375" i="1"/>
  <c r="K375" i="1"/>
  <c r="K374" i="1"/>
  <c r="L373" i="1"/>
  <c r="K373" i="1"/>
  <c r="L372" i="1"/>
  <c r="K372" i="1"/>
  <c r="E371" i="1"/>
  <c r="I534" i="1" s="1"/>
  <c r="D371" i="1"/>
  <c r="H603" i="1" s="1"/>
  <c r="N603" i="1" s="1"/>
  <c r="C371" i="1"/>
  <c r="G602" i="1" s="1"/>
  <c r="K363" i="1"/>
  <c r="L362" i="1"/>
  <c r="K362" i="1"/>
  <c r="K361" i="1"/>
  <c r="L360" i="1"/>
  <c r="K360" i="1"/>
  <c r="H360" i="1"/>
  <c r="G360" i="1"/>
  <c r="K359" i="1"/>
  <c r="L358" i="1"/>
  <c r="K358" i="1"/>
  <c r="L357" i="1"/>
  <c r="K357" i="1"/>
  <c r="G357" i="1"/>
  <c r="L356" i="1"/>
  <c r="K356" i="1"/>
  <c r="K355" i="1"/>
  <c r="L354" i="1"/>
  <c r="K354" i="1"/>
  <c r="K353" i="1"/>
  <c r="L352" i="1"/>
  <c r="K352" i="1"/>
  <c r="K351" i="1"/>
  <c r="H351" i="1"/>
  <c r="L350" i="1"/>
  <c r="K350" i="1"/>
  <c r="G350" i="1"/>
  <c r="K349" i="1"/>
  <c r="H349" i="1"/>
  <c r="G349" i="1"/>
  <c r="L348" i="1"/>
  <c r="K348" i="1"/>
  <c r="K347" i="1"/>
  <c r="L346" i="1"/>
  <c r="K346" i="1"/>
  <c r="K345" i="1"/>
  <c r="L344" i="1"/>
  <c r="K344" i="1"/>
  <c r="K343" i="1"/>
  <c r="L342" i="1"/>
  <c r="K342" i="1"/>
  <c r="K341" i="1"/>
  <c r="L340" i="1"/>
  <c r="K340" i="1"/>
  <c r="K339" i="1"/>
  <c r="I339" i="1"/>
  <c r="G339" i="1"/>
  <c r="L338" i="1"/>
  <c r="K338" i="1"/>
  <c r="L337" i="1"/>
  <c r="K337" i="1"/>
  <c r="G337" i="1"/>
  <c r="L336" i="1"/>
  <c r="K336" i="1"/>
  <c r="K335" i="1"/>
  <c r="H335" i="1"/>
  <c r="G335" i="1"/>
  <c r="L334" i="1"/>
  <c r="K334" i="1"/>
  <c r="K333" i="1"/>
  <c r="G333" i="1"/>
  <c r="L332" i="1"/>
  <c r="K332" i="1"/>
  <c r="K331" i="1"/>
  <c r="L330" i="1"/>
  <c r="K330" i="1"/>
  <c r="G330" i="1"/>
  <c r="K329" i="1"/>
  <c r="L328" i="1"/>
  <c r="K328" i="1"/>
  <c r="K327" i="1"/>
  <c r="L326" i="1"/>
  <c r="K326" i="1"/>
  <c r="K325" i="1"/>
  <c r="L324" i="1"/>
  <c r="K324" i="1"/>
  <c r="K323" i="1"/>
  <c r="L322" i="1"/>
  <c r="K322" i="1"/>
  <c r="K321" i="1"/>
  <c r="L320" i="1"/>
  <c r="K320" i="1"/>
  <c r="K319" i="1"/>
  <c r="I319" i="1"/>
  <c r="H319" i="1"/>
  <c r="G319" i="1"/>
  <c r="L318" i="1"/>
  <c r="K318" i="1"/>
  <c r="K317" i="1"/>
  <c r="H317" i="1"/>
  <c r="L316" i="1"/>
  <c r="K316" i="1"/>
  <c r="K315" i="1"/>
  <c r="L314" i="1"/>
  <c r="K314" i="1"/>
  <c r="I314" i="1"/>
  <c r="K313" i="1"/>
  <c r="L312" i="1"/>
  <c r="K312" i="1"/>
  <c r="K311" i="1"/>
  <c r="L310" i="1"/>
  <c r="K310" i="1"/>
  <c r="K309" i="1"/>
  <c r="L308" i="1"/>
  <c r="K308" i="1"/>
  <c r="K307" i="1"/>
  <c r="L306" i="1"/>
  <c r="K306" i="1"/>
  <c r="K305" i="1"/>
  <c r="L304" i="1"/>
  <c r="K304" i="1"/>
  <c r="K303" i="1"/>
  <c r="H303" i="1"/>
  <c r="G303" i="1"/>
  <c r="L302" i="1"/>
  <c r="K302" i="1"/>
  <c r="H302" i="1"/>
  <c r="G302" i="1"/>
  <c r="K301" i="1"/>
  <c r="H301" i="1"/>
  <c r="G301" i="1"/>
  <c r="L300" i="1"/>
  <c r="K300" i="1"/>
  <c r="K299" i="1"/>
  <c r="L298" i="1"/>
  <c r="K298" i="1"/>
  <c r="H298" i="1"/>
  <c r="G298" i="1"/>
  <c r="K297" i="1"/>
  <c r="L296" i="1"/>
  <c r="K296" i="1"/>
  <c r="J296" i="1"/>
  <c r="I296" i="1"/>
  <c r="H296" i="1"/>
  <c r="N296" i="1" s="1"/>
  <c r="G296" i="1"/>
  <c r="K295" i="1"/>
  <c r="L294" i="1"/>
  <c r="K294" i="1"/>
  <c r="K293" i="1"/>
  <c r="L292" i="1"/>
  <c r="K292" i="1"/>
  <c r="K291" i="1"/>
  <c r="G291" i="1"/>
  <c r="L290" i="1"/>
  <c r="K290" i="1"/>
  <c r="J290" i="1"/>
  <c r="I290" i="1"/>
  <c r="H290" i="1"/>
  <c r="G290" i="1"/>
  <c r="K289" i="1"/>
  <c r="G289" i="1"/>
  <c r="L288" i="1"/>
  <c r="K288" i="1"/>
  <c r="K287" i="1"/>
  <c r="G287" i="1"/>
  <c r="L286" i="1"/>
  <c r="K286" i="1"/>
  <c r="K285" i="1"/>
  <c r="L284" i="1"/>
  <c r="K284" i="1"/>
  <c r="K283" i="1"/>
  <c r="H283" i="1"/>
  <c r="L282" i="1"/>
  <c r="K282" i="1"/>
  <c r="J282" i="1"/>
  <c r="I282" i="1"/>
  <c r="H282" i="1"/>
  <c r="N282" i="1" s="1"/>
  <c r="G282" i="1"/>
  <c r="K281" i="1"/>
  <c r="L280" i="1"/>
  <c r="K280" i="1"/>
  <c r="G280" i="1"/>
  <c r="K279" i="1"/>
  <c r="L278" i="1"/>
  <c r="K278" i="1"/>
  <c r="G278" i="1"/>
  <c r="L277" i="1"/>
  <c r="K277" i="1"/>
  <c r="L276" i="1"/>
  <c r="K276" i="1"/>
  <c r="L275" i="1"/>
  <c r="K275" i="1"/>
  <c r="L274" i="1"/>
  <c r="K274" i="1"/>
  <c r="H274" i="1"/>
  <c r="K273" i="1"/>
  <c r="I273" i="1"/>
  <c r="G273" i="1"/>
  <c r="L272" i="1"/>
  <c r="K272" i="1"/>
  <c r="L271" i="1"/>
  <c r="K271" i="1"/>
  <c r="L270" i="1"/>
  <c r="K270" i="1"/>
  <c r="L269" i="1"/>
  <c r="K269" i="1"/>
  <c r="G269" i="1"/>
  <c r="L268" i="1"/>
  <c r="K268" i="1"/>
  <c r="K267" i="1"/>
  <c r="L266" i="1"/>
  <c r="K266" i="1"/>
  <c r="K265" i="1"/>
  <c r="L264" i="1"/>
  <c r="K264" i="1"/>
  <c r="K263" i="1"/>
  <c r="L262" i="1"/>
  <c r="K262" i="1"/>
  <c r="H262" i="1"/>
  <c r="K261" i="1"/>
  <c r="L260" i="1"/>
  <c r="K260" i="1"/>
  <c r="K259" i="1"/>
  <c r="I259" i="1"/>
  <c r="H259" i="1"/>
  <c r="G259" i="1"/>
  <c r="L258" i="1"/>
  <c r="K258" i="1"/>
  <c r="K257" i="1"/>
  <c r="L256" i="1"/>
  <c r="K256" i="1"/>
  <c r="K255" i="1"/>
  <c r="L254" i="1"/>
  <c r="K254" i="1"/>
  <c r="K253" i="1"/>
  <c r="L252" i="1"/>
  <c r="K252" i="1"/>
  <c r="K251" i="1"/>
  <c r="L250" i="1"/>
  <c r="K250" i="1"/>
  <c r="K249" i="1"/>
  <c r="L248" i="1"/>
  <c r="K248" i="1"/>
  <c r="K247" i="1"/>
  <c r="G247" i="1"/>
  <c r="L246" i="1"/>
  <c r="K246" i="1"/>
  <c r="K245" i="1"/>
  <c r="L244" i="1"/>
  <c r="K244" i="1"/>
  <c r="K243" i="1"/>
  <c r="L242" i="1"/>
  <c r="K242" i="1"/>
  <c r="K241" i="1"/>
  <c r="L240" i="1"/>
  <c r="K240" i="1"/>
  <c r="K239" i="1"/>
  <c r="L238" i="1"/>
  <c r="K238" i="1"/>
  <c r="K237" i="1"/>
  <c r="H237" i="1"/>
  <c r="G237" i="1"/>
  <c r="L236" i="1"/>
  <c r="K236" i="1"/>
  <c r="H236" i="1"/>
  <c r="G236" i="1"/>
  <c r="K235" i="1"/>
  <c r="L234" i="1"/>
  <c r="K234" i="1"/>
  <c r="K233" i="1"/>
  <c r="L232" i="1"/>
  <c r="K232" i="1"/>
  <c r="G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H224" i="1"/>
  <c r="K223" i="1"/>
  <c r="L222" i="1"/>
  <c r="K222" i="1"/>
  <c r="K221" i="1"/>
  <c r="L220" i="1"/>
  <c r="K220" i="1"/>
  <c r="K219" i="1"/>
  <c r="L218" i="1"/>
  <c r="K218" i="1"/>
  <c r="K217" i="1"/>
  <c r="J217" i="1"/>
  <c r="I217" i="1"/>
  <c r="H217" i="1"/>
  <c r="G217" i="1"/>
  <c r="M217" i="1" s="1"/>
  <c r="L216" i="1"/>
  <c r="K216" i="1"/>
  <c r="K215" i="1"/>
  <c r="L214" i="1"/>
  <c r="K214" i="1"/>
  <c r="K213" i="1"/>
  <c r="L212" i="1"/>
  <c r="K212" i="1"/>
  <c r="H212" i="1"/>
  <c r="G212" i="1"/>
  <c r="K211" i="1"/>
  <c r="L210" i="1"/>
  <c r="K210" i="1"/>
  <c r="K209" i="1"/>
  <c r="L208" i="1"/>
  <c r="K208" i="1"/>
  <c r="K207" i="1"/>
  <c r="L206" i="1"/>
  <c r="K206" i="1"/>
  <c r="K205" i="1"/>
  <c r="L204" i="1"/>
  <c r="K204" i="1"/>
  <c r="K203" i="1"/>
  <c r="L202" i="1"/>
  <c r="K202" i="1"/>
  <c r="K201" i="1"/>
  <c r="L200" i="1"/>
  <c r="K200" i="1"/>
  <c r="K199" i="1"/>
  <c r="G199" i="1"/>
  <c r="L198" i="1"/>
  <c r="K198" i="1"/>
  <c r="K197" i="1"/>
  <c r="L196" i="1"/>
  <c r="K196" i="1"/>
  <c r="K195" i="1"/>
  <c r="L194" i="1"/>
  <c r="K194" i="1"/>
  <c r="K193" i="1"/>
  <c r="L192" i="1"/>
  <c r="K192" i="1"/>
  <c r="K191" i="1"/>
  <c r="L190" i="1"/>
  <c r="K190" i="1"/>
  <c r="L189" i="1"/>
  <c r="K189" i="1"/>
  <c r="F188" i="1"/>
  <c r="J265" i="1" s="1"/>
  <c r="E188" i="1"/>
  <c r="I363" i="1" s="1"/>
  <c r="D188" i="1"/>
  <c r="H363" i="1" s="1"/>
  <c r="C188" i="1"/>
  <c r="G361" i="1" s="1"/>
  <c r="K180" i="1"/>
  <c r="L179" i="1"/>
  <c r="K179" i="1"/>
  <c r="K178" i="1"/>
  <c r="L177" i="1"/>
  <c r="K177" i="1"/>
  <c r="K176" i="1"/>
  <c r="G176" i="1"/>
  <c r="L175" i="1"/>
  <c r="K175" i="1"/>
  <c r="L174" i="1"/>
  <c r="K174" i="1"/>
  <c r="G174" i="1"/>
  <c r="L173" i="1"/>
  <c r="K173" i="1"/>
  <c r="K172" i="1"/>
  <c r="L171" i="1"/>
  <c r="K171" i="1"/>
  <c r="K170" i="1"/>
  <c r="L169" i="1"/>
  <c r="K169" i="1"/>
  <c r="K168" i="1"/>
  <c r="L167" i="1"/>
  <c r="K167" i="1"/>
  <c r="K166" i="1"/>
  <c r="L165" i="1"/>
  <c r="K165" i="1"/>
  <c r="K164" i="1"/>
  <c r="I164" i="1"/>
  <c r="H164" i="1"/>
  <c r="L163" i="1"/>
  <c r="K163" i="1"/>
  <c r="I163" i="1"/>
  <c r="G163" i="1"/>
  <c r="K162" i="1"/>
  <c r="L161" i="1"/>
  <c r="K161" i="1"/>
  <c r="K160" i="1"/>
  <c r="I160" i="1"/>
  <c r="G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G151" i="1"/>
  <c r="K150" i="1"/>
  <c r="L149" i="1"/>
  <c r="K149" i="1"/>
  <c r="K148" i="1"/>
  <c r="L147" i="1"/>
  <c r="K147" i="1"/>
  <c r="K146" i="1"/>
  <c r="L145" i="1"/>
  <c r="K145" i="1"/>
  <c r="K144" i="1"/>
  <c r="L143" i="1"/>
  <c r="K143" i="1"/>
  <c r="K142" i="1"/>
  <c r="L141" i="1"/>
  <c r="K141" i="1"/>
  <c r="K140" i="1"/>
  <c r="I140" i="1"/>
  <c r="H140" i="1"/>
  <c r="G140" i="1"/>
  <c r="L139" i="1"/>
  <c r="K139" i="1"/>
  <c r="L138" i="1"/>
  <c r="K138" i="1"/>
  <c r="L137" i="1"/>
  <c r="K137" i="1"/>
  <c r="L136" i="1"/>
  <c r="K136" i="1"/>
  <c r="L135" i="1"/>
  <c r="K135" i="1"/>
  <c r="K134" i="1"/>
  <c r="L133" i="1"/>
  <c r="K133" i="1"/>
  <c r="K132" i="1"/>
  <c r="L131" i="1"/>
  <c r="K131" i="1"/>
  <c r="J131" i="1"/>
  <c r="I131" i="1"/>
  <c r="H131" i="1"/>
  <c r="G131" i="1"/>
  <c r="K130" i="1"/>
  <c r="L129" i="1"/>
  <c r="K129" i="1"/>
  <c r="K128" i="1"/>
  <c r="L127" i="1"/>
  <c r="K127" i="1"/>
  <c r="K126" i="1"/>
  <c r="L125" i="1"/>
  <c r="K125" i="1"/>
  <c r="K124" i="1"/>
  <c r="L123" i="1"/>
  <c r="K123" i="1"/>
  <c r="K122" i="1"/>
  <c r="L121" i="1"/>
  <c r="K121" i="1"/>
  <c r="K120" i="1"/>
  <c r="L119" i="1"/>
  <c r="K119" i="1"/>
  <c r="L118" i="1"/>
  <c r="K118" i="1"/>
  <c r="L117" i="1"/>
  <c r="K117" i="1"/>
  <c r="K116" i="1"/>
  <c r="L115" i="1"/>
  <c r="K115" i="1"/>
  <c r="K114" i="1"/>
  <c r="L113" i="1"/>
  <c r="K113" i="1"/>
  <c r="K112" i="1"/>
  <c r="L111" i="1"/>
  <c r="K111" i="1"/>
  <c r="K110" i="1"/>
  <c r="J110" i="1"/>
  <c r="I110" i="1"/>
  <c r="G110" i="1"/>
  <c r="L109" i="1"/>
  <c r="K109" i="1"/>
  <c r="K108" i="1"/>
  <c r="L107" i="1"/>
  <c r="K107" i="1"/>
  <c r="K106" i="1"/>
  <c r="L105" i="1"/>
  <c r="K105" i="1"/>
  <c r="K104" i="1"/>
  <c r="L103" i="1"/>
  <c r="K103" i="1"/>
  <c r="K102" i="1"/>
  <c r="G102" i="1"/>
  <c r="L101" i="1"/>
  <c r="K101" i="1"/>
  <c r="K100" i="1"/>
  <c r="L99" i="1"/>
  <c r="K99" i="1"/>
  <c r="K98" i="1"/>
  <c r="L97" i="1"/>
  <c r="K97" i="1"/>
  <c r="L96" i="1"/>
  <c r="K96" i="1"/>
  <c r="L95" i="1"/>
  <c r="K95" i="1"/>
  <c r="H95" i="1"/>
  <c r="G95" i="1"/>
  <c r="K94" i="1"/>
  <c r="J94" i="1"/>
  <c r="I94" i="1"/>
  <c r="H94" i="1"/>
  <c r="G94" i="1"/>
  <c r="M94" i="1" s="1"/>
  <c r="L93" i="1"/>
  <c r="K93" i="1"/>
  <c r="K92" i="1"/>
  <c r="L91" i="1"/>
  <c r="K91" i="1"/>
  <c r="K90" i="1"/>
  <c r="L89" i="1"/>
  <c r="K89" i="1"/>
  <c r="G89" i="1"/>
  <c r="K88" i="1"/>
  <c r="L87" i="1"/>
  <c r="K87" i="1"/>
  <c r="K86" i="1"/>
  <c r="L85" i="1"/>
  <c r="K85" i="1"/>
  <c r="K84" i="1"/>
  <c r="L83" i="1"/>
  <c r="K83" i="1"/>
  <c r="L82" i="1"/>
  <c r="K82" i="1"/>
  <c r="E81" i="1"/>
  <c r="I151" i="1" s="1"/>
  <c r="D81" i="1"/>
  <c r="H177" i="1" s="1"/>
  <c r="C81" i="1"/>
  <c r="G171" i="1" s="1"/>
  <c r="L72" i="1"/>
  <c r="K72" i="1"/>
  <c r="K71" i="1"/>
  <c r="L70" i="1"/>
  <c r="K70" i="1"/>
  <c r="K69" i="1"/>
  <c r="H69" i="1"/>
  <c r="L68" i="1"/>
  <c r="K68" i="1"/>
  <c r="L67" i="1"/>
  <c r="L66" i="1"/>
  <c r="K66" i="1"/>
  <c r="G66" i="1"/>
  <c r="L64" i="1"/>
  <c r="K64" i="1"/>
  <c r="G63" i="1"/>
  <c r="L62" i="1"/>
  <c r="K62" i="1"/>
  <c r="K61" i="1"/>
  <c r="L60" i="1"/>
  <c r="K60" i="1"/>
  <c r="L59" i="1"/>
  <c r="I59" i="1"/>
  <c r="H59" i="1"/>
  <c r="G59" i="1"/>
  <c r="L58" i="1"/>
  <c r="K58" i="1"/>
  <c r="L57" i="1"/>
  <c r="L56" i="1"/>
  <c r="K56" i="1"/>
  <c r="L55" i="1"/>
  <c r="L54" i="1"/>
  <c r="K54" i="1"/>
  <c r="L53" i="1"/>
  <c r="L52" i="1"/>
  <c r="K52" i="1"/>
  <c r="L51" i="1"/>
  <c r="L50" i="1"/>
  <c r="K50" i="1"/>
  <c r="L49" i="1"/>
  <c r="G49" i="1"/>
  <c r="L48" i="1"/>
  <c r="K48" i="1"/>
  <c r="K47" i="1"/>
  <c r="L46" i="1"/>
  <c r="K46" i="1"/>
  <c r="I46" i="1"/>
  <c r="H46" i="1"/>
  <c r="N46" i="1" s="1"/>
  <c r="G46" i="1"/>
  <c r="K45" i="1"/>
  <c r="J45" i="1"/>
  <c r="H45" i="1"/>
  <c r="L44" i="1"/>
  <c r="N44" i="1" s="1"/>
  <c r="K44" i="1"/>
  <c r="J44" i="1"/>
  <c r="H44" i="1"/>
  <c r="G44" i="1"/>
  <c r="I43" i="1"/>
  <c r="L42" i="1"/>
  <c r="K42" i="1"/>
  <c r="K41" i="1"/>
  <c r="L40" i="1"/>
  <c r="K40" i="1"/>
  <c r="K39" i="1"/>
  <c r="L38" i="1"/>
  <c r="K38" i="1"/>
  <c r="K37" i="1"/>
  <c r="L36" i="1"/>
  <c r="K36" i="1"/>
  <c r="L34" i="1"/>
  <c r="K34" i="1"/>
  <c r="I34" i="1"/>
  <c r="K33" i="1"/>
  <c r="L32" i="1"/>
  <c r="K32" i="1"/>
  <c r="K31" i="1"/>
  <c r="L30" i="1"/>
  <c r="K30" i="1"/>
  <c r="K29" i="1"/>
  <c r="L28" i="1"/>
  <c r="K28" i="1"/>
  <c r="K27" i="1"/>
  <c r="L26" i="1"/>
  <c r="K26" i="1"/>
  <c r="K25" i="1"/>
  <c r="L24" i="1"/>
  <c r="K24" i="1"/>
  <c r="L23" i="1"/>
  <c r="K23" i="1"/>
  <c r="G23" i="1"/>
  <c r="D22" i="1"/>
  <c r="H73" i="1" s="1"/>
  <c r="C22" i="1"/>
  <c r="G72" i="1" s="1"/>
  <c r="D14" i="1"/>
  <c r="C14" i="1"/>
  <c r="C13" i="1"/>
  <c r="D12" i="1"/>
  <c r="C12" i="1"/>
  <c r="C11" i="1"/>
  <c r="I83" i="34" l="1"/>
  <c r="M152" i="34"/>
  <c r="M199" i="34"/>
  <c r="M223" i="34"/>
  <c r="M229" i="34"/>
  <c r="M231" i="34"/>
  <c r="M259" i="34"/>
  <c r="M275" i="34"/>
  <c r="M279" i="34"/>
  <c r="M285" i="34"/>
  <c r="M522" i="34"/>
  <c r="N360" i="1"/>
  <c r="I385" i="1"/>
  <c r="M450" i="34"/>
  <c r="M378" i="34"/>
  <c r="N545" i="34"/>
  <c r="M550" i="34"/>
  <c r="N569" i="34"/>
  <c r="M571" i="34"/>
  <c r="M212" i="1"/>
  <c r="M289" i="34"/>
  <c r="M317" i="34"/>
  <c r="M337" i="34"/>
  <c r="M341" i="34"/>
  <c r="M342" i="34"/>
  <c r="M353" i="34"/>
  <c r="M533" i="34"/>
  <c r="M112" i="34"/>
  <c r="M564" i="34"/>
  <c r="M426" i="34"/>
  <c r="M430" i="34"/>
  <c r="M434" i="34"/>
  <c r="M442" i="34"/>
  <c r="N452" i="34"/>
  <c r="J419" i="34"/>
  <c r="J450" i="34"/>
  <c r="J380" i="34"/>
  <c r="J389" i="34"/>
  <c r="J539" i="34"/>
  <c r="M331" i="34"/>
  <c r="N342" i="34"/>
  <c r="M343" i="34"/>
  <c r="M361" i="34"/>
  <c r="M160" i="34"/>
  <c r="N83" i="34"/>
  <c r="M167" i="34"/>
  <c r="J83" i="34"/>
  <c r="M456" i="34"/>
  <c r="M464" i="34"/>
  <c r="M269" i="34"/>
  <c r="M297" i="34"/>
  <c r="M301" i="34"/>
  <c r="M305" i="34"/>
  <c r="M309" i="34"/>
  <c r="M313" i="34"/>
  <c r="M347" i="34"/>
  <c r="J103" i="34"/>
  <c r="J139" i="34"/>
  <c r="N149" i="34"/>
  <c r="M150" i="34"/>
  <c r="M154" i="34"/>
  <c r="J166" i="34"/>
  <c r="J137" i="34"/>
  <c r="J149" i="34"/>
  <c r="I150" i="34"/>
  <c r="N30" i="34"/>
  <c r="M27" i="34"/>
  <c r="M31" i="34"/>
  <c r="M65" i="34"/>
  <c r="N26" i="34"/>
  <c r="N36" i="34"/>
  <c r="N42" i="34"/>
  <c r="N46" i="34"/>
  <c r="N64" i="34"/>
  <c r="N37" i="34"/>
  <c r="N72" i="34"/>
  <c r="J236" i="1"/>
  <c r="I303" i="1"/>
  <c r="I317" i="1"/>
  <c r="J351" i="1"/>
  <c r="M360" i="1"/>
  <c r="J289" i="1"/>
  <c r="J359" i="1"/>
  <c r="J348" i="1"/>
  <c r="J360" i="1"/>
  <c r="I212" i="1"/>
  <c r="J345" i="1"/>
  <c r="I360" i="1"/>
  <c r="J303" i="1"/>
  <c r="N618" i="34"/>
  <c r="M619" i="34"/>
  <c r="N628" i="34"/>
  <c r="N638" i="34"/>
  <c r="M640" i="34"/>
  <c r="N640" i="34"/>
  <c r="N372" i="34"/>
  <c r="M387" i="34"/>
  <c r="N401" i="34"/>
  <c r="M417" i="34"/>
  <c r="M431" i="34"/>
  <c r="M445" i="34"/>
  <c r="N449" i="34"/>
  <c r="M467" i="34"/>
  <c r="M505" i="1"/>
  <c r="M376" i="34"/>
  <c r="N378" i="34"/>
  <c r="M392" i="34"/>
  <c r="M440" i="34"/>
  <c r="N442" i="34"/>
  <c r="N595" i="34"/>
  <c r="N375" i="34"/>
  <c r="M382" i="34"/>
  <c r="N385" i="34"/>
  <c r="N403" i="34"/>
  <c r="N409" i="34"/>
  <c r="M427" i="34"/>
  <c r="M437" i="34"/>
  <c r="N439" i="34"/>
  <c r="M447" i="34"/>
  <c r="N489" i="34"/>
  <c r="M502" i="34"/>
  <c r="N513" i="34"/>
  <c r="N527" i="34"/>
  <c r="M561" i="34"/>
  <c r="M374" i="34"/>
  <c r="M388" i="34"/>
  <c r="M405" i="34"/>
  <c r="M414" i="34"/>
  <c r="M418" i="34"/>
  <c r="M428" i="34"/>
  <c r="M432" i="34"/>
  <c r="M438" i="34"/>
  <c r="M448" i="34"/>
  <c r="M460" i="34"/>
  <c r="M524" i="34"/>
  <c r="M530" i="34"/>
  <c r="M531" i="34"/>
  <c r="N537" i="34"/>
  <c r="M541" i="34"/>
  <c r="N439" i="1"/>
  <c r="M452" i="34"/>
  <c r="M458" i="34"/>
  <c r="N460" i="34"/>
  <c r="M466" i="34"/>
  <c r="M471" i="34"/>
  <c r="M486" i="34"/>
  <c r="M488" i="34"/>
  <c r="M492" i="34"/>
  <c r="N541" i="34"/>
  <c r="M545" i="34"/>
  <c r="M556" i="34"/>
  <c r="N575" i="34"/>
  <c r="N591" i="34"/>
  <c r="M592" i="34"/>
  <c r="N601" i="34"/>
  <c r="N212" i="34"/>
  <c r="N216" i="34"/>
  <c r="M240" i="34"/>
  <c r="M252" i="34"/>
  <c r="N256" i="34"/>
  <c r="M270" i="34"/>
  <c r="N276" i="34"/>
  <c r="N290" i="34"/>
  <c r="N338" i="34"/>
  <c r="M348" i="34"/>
  <c r="N354" i="34"/>
  <c r="M362" i="34"/>
  <c r="E12" i="1"/>
  <c r="M201" i="34"/>
  <c r="M217" i="34"/>
  <c r="M218" i="34"/>
  <c r="M227" i="34"/>
  <c r="M257" i="34"/>
  <c r="M261" i="34"/>
  <c r="M277" i="34"/>
  <c r="M283" i="34"/>
  <c r="M287" i="34"/>
  <c r="M291" i="34"/>
  <c r="M319" i="34"/>
  <c r="M325" i="34"/>
  <c r="M339" i="34"/>
  <c r="M351" i="34"/>
  <c r="M355" i="34"/>
  <c r="N194" i="34"/>
  <c r="N200" i="34"/>
  <c r="N260" i="34"/>
  <c r="M266" i="34"/>
  <c r="M322" i="34"/>
  <c r="N328" i="34"/>
  <c r="M332" i="34"/>
  <c r="M344" i="34"/>
  <c r="M358" i="34"/>
  <c r="M203" i="34"/>
  <c r="M273" i="34"/>
  <c r="M335" i="34"/>
  <c r="N350" i="34"/>
  <c r="M110" i="1"/>
  <c r="M163" i="1"/>
  <c r="M88" i="34"/>
  <c r="N91" i="34"/>
  <c r="M115" i="34"/>
  <c r="N135" i="34"/>
  <c r="N179" i="34"/>
  <c r="M122" i="34"/>
  <c r="M125" i="34"/>
  <c r="M90" i="34"/>
  <c r="M44" i="1"/>
  <c r="N624" i="34"/>
  <c r="M636" i="34"/>
  <c r="E14" i="1"/>
  <c r="M621" i="34"/>
  <c r="M637" i="34"/>
  <c r="M638" i="34"/>
  <c r="N379" i="34"/>
  <c r="M397" i="34"/>
  <c r="N399" i="34"/>
  <c r="M415" i="34"/>
  <c r="M425" i="34"/>
  <c r="M429" i="34"/>
  <c r="M480" i="34"/>
  <c r="M497" i="34"/>
  <c r="N517" i="34"/>
  <c r="N553" i="34"/>
  <c r="N385" i="1"/>
  <c r="I495" i="1"/>
  <c r="I505" i="1"/>
  <c r="I527" i="1"/>
  <c r="M534" i="1"/>
  <c r="I599" i="1"/>
  <c r="N389" i="34"/>
  <c r="M390" i="34"/>
  <c r="M408" i="34"/>
  <c r="M436" i="34"/>
  <c r="M444" i="34"/>
  <c r="I450" i="34"/>
  <c r="M454" i="34"/>
  <c r="M462" i="34"/>
  <c r="M470" i="34"/>
  <c r="M490" i="34"/>
  <c r="M528" i="34"/>
  <c r="N533" i="34"/>
  <c r="M537" i="34"/>
  <c r="M558" i="34"/>
  <c r="N565" i="34"/>
  <c r="N571" i="34"/>
  <c r="N581" i="34"/>
  <c r="M584" i="34"/>
  <c r="N587" i="34"/>
  <c r="I590" i="34"/>
  <c r="M453" i="1"/>
  <c r="M459" i="34"/>
  <c r="N461" i="34"/>
  <c r="N477" i="34"/>
  <c r="M483" i="34"/>
  <c r="M494" i="34"/>
  <c r="N509" i="34"/>
  <c r="M523" i="34"/>
  <c r="M551" i="34"/>
  <c r="I488" i="1"/>
  <c r="M529" i="1"/>
  <c r="I548" i="1"/>
  <c r="I598" i="1"/>
  <c r="M596" i="34"/>
  <c r="N505" i="1"/>
  <c r="M475" i="34"/>
  <c r="M505" i="34"/>
  <c r="I531" i="1"/>
  <c r="I551" i="1"/>
  <c r="I454" i="34"/>
  <c r="M508" i="34"/>
  <c r="M204" i="34"/>
  <c r="N266" i="34"/>
  <c r="M274" i="34"/>
  <c r="N294" i="34"/>
  <c r="N344" i="34"/>
  <c r="N362" i="34"/>
  <c r="N212" i="1"/>
  <c r="N224" i="1"/>
  <c r="M335" i="1"/>
  <c r="M191" i="34"/>
  <c r="M211" i="34"/>
  <c r="M233" i="34"/>
  <c r="M241" i="34"/>
  <c r="M243" i="34"/>
  <c r="M249" i="34"/>
  <c r="M253" i="34"/>
  <c r="M267" i="34"/>
  <c r="M271" i="34"/>
  <c r="M295" i="34"/>
  <c r="M299" i="34"/>
  <c r="M303" i="34"/>
  <c r="M307" i="34"/>
  <c r="M311" i="34"/>
  <c r="M315" i="34"/>
  <c r="M323" i="34"/>
  <c r="M333" i="34"/>
  <c r="M345" i="34"/>
  <c r="M359" i="34"/>
  <c r="M363" i="34"/>
  <c r="J317" i="1"/>
  <c r="N232" i="34"/>
  <c r="M264" i="34"/>
  <c r="M278" i="34"/>
  <c r="N298" i="34"/>
  <c r="N310" i="34"/>
  <c r="N314" i="34"/>
  <c r="N322" i="34"/>
  <c r="N332" i="34"/>
  <c r="I224" i="1"/>
  <c r="M236" i="1"/>
  <c r="M349" i="1"/>
  <c r="I350" i="1"/>
  <c r="M284" i="34"/>
  <c r="M288" i="34"/>
  <c r="N302" i="34"/>
  <c r="M320" i="34"/>
  <c r="M336" i="34"/>
  <c r="M352" i="34"/>
  <c r="N236" i="1"/>
  <c r="I335" i="1"/>
  <c r="M239" i="34"/>
  <c r="M247" i="34"/>
  <c r="M251" i="34"/>
  <c r="M255" i="34"/>
  <c r="N131" i="1"/>
  <c r="M108" i="34"/>
  <c r="M157" i="34"/>
  <c r="N175" i="34"/>
  <c r="M102" i="34"/>
  <c r="M104" i="34"/>
  <c r="M130" i="34"/>
  <c r="M134" i="34"/>
  <c r="N165" i="34"/>
  <c r="N95" i="1"/>
  <c r="M160" i="1"/>
  <c r="I100" i="34"/>
  <c r="J170" i="34"/>
  <c r="M163" i="34"/>
  <c r="M89" i="1"/>
  <c r="M106" i="34"/>
  <c r="M114" i="34"/>
  <c r="I116" i="34"/>
  <c r="M128" i="34"/>
  <c r="M162" i="34"/>
  <c r="J142" i="34"/>
  <c r="J102" i="34"/>
  <c r="N28" i="34"/>
  <c r="N34" i="34"/>
  <c r="N38" i="34"/>
  <c r="M50" i="34"/>
  <c r="N54" i="34"/>
  <c r="N70" i="34"/>
  <c r="M25" i="34"/>
  <c r="M29" i="34"/>
  <c r="M45" i="34"/>
  <c r="M63" i="34"/>
  <c r="M67" i="34"/>
  <c r="M71" i="34"/>
  <c r="N66" i="34"/>
  <c r="M46" i="1"/>
  <c r="N35" i="34"/>
  <c r="N59" i="1"/>
  <c r="M69" i="34"/>
  <c r="F612" i="34"/>
  <c r="J612" i="34" s="1"/>
  <c r="L615" i="34"/>
  <c r="L619" i="34"/>
  <c r="N619" i="34" s="1"/>
  <c r="L621" i="34"/>
  <c r="N621" i="34" s="1"/>
  <c r="L623" i="34"/>
  <c r="N623" i="34" s="1"/>
  <c r="L625" i="34"/>
  <c r="N625" i="34" s="1"/>
  <c r="L627" i="34"/>
  <c r="N627" i="34" s="1"/>
  <c r="I634" i="34"/>
  <c r="L635" i="34"/>
  <c r="N635" i="34" s="1"/>
  <c r="L637" i="34"/>
  <c r="N637" i="34" s="1"/>
  <c r="L639" i="34"/>
  <c r="N639" i="34" s="1"/>
  <c r="M615" i="34"/>
  <c r="I612" i="34"/>
  <c r="N629" i="34"/>
  <c r="E14" i="34"/>
  <c r="I617" i="34"/>
  <c r="I629" i="34"/>
  <c r="I630" i="34"/>
  <c r="M393" i="34"/>
  <c r="M407" i="34"/>
  <c r="N501" i="34"/>
  <c r="J470" i="34"/>
  <c r="J471" i="34"/>
  <c r="J405" i="34"/>
  <c r="J507" i="34"/>
  <c r="N376" i="34"/>
  <c r="M389" i="34"/>
  <c r="M420" i="34"/>
  <c r="N440" i="34"/>
  <c r="N450" i="34"/>
  <c r="N458" i="34"/>
  <c r="N466" i="34"/>
  <c r="N471" i="34"/>
  <c r="N374" i="34"/>
  <c r="N405" i="34"/>
  <c r="N438" i="34"/>
  <c r="N448" i="34"/>
  <c r="N456" i="34"/>
  <c r="N464" i="34"/>
  <c r="M510" i="34"/>
  <c r="M489" i="34"/>
  <c r="N436" i="34"/>
  <c r="N444" i="34"/>
  <c r="N454" i="34"/>
  <c r="N462" i="34"/>
  <c r="M512" i="34"/>
  <c r="N551" i="34"/>
  <c r="M562" i="34"/>
  <c r="N602" i="34"/>
  <c r="J386" i="34"/>
  <c r="J388" i="34"/>
  <c r="J390" i="34"/>
  <c r="J392" i="34"/>
  <c r="J408" i="34"/>
  <c r="J412" i="34"/>
  <c r="J414" i="34"/>
  <c r="J416" i="34"/>
  <c r="J418" i="34"/>
  <c r="L420" i="34"/>
  <c r="N420" i="34" s="1"/>
  <c r="J426" i="34"/>
  <c r="J428" i="34"/>
  <c r="J430" i="34"/>
  <c r="J432" i="34"/>
  <c r="J434" i="34"/>
  <c r="J468" i="34"/>
  <c r="M473" i="34"/>
  <c r="L484" i="34"/>
  <c r="L486" i="34"/>
  <c r="N486" i="34" s="1"/>
  <c r="J488" i="34"/>
  <c r="J490" i="34"/>
  <c r="J492" i="34"/>
  <c r="L508" i="34"/>
  <c r="N508" i="34" s="1"/>
  <c r="L510" i="34"/>
  <c r="N510" i="34" s="1"/>
  <c r="L512" i="34"/>
  <c r="N512" i="34" s="1"/>
  <c r="L514" i="34"/>
  <c r="N514" i="34" s="1"/>
  <c r="L516" i="34"/>
  <c r="N516" i="34" s="1"/>
  <c r="J522" i="34"/>
  <c r="J524" i="34"/>
  <c r="M526" i="34"/>
  <c r="L526" i="34"/>
  <c r="N526" i="34" s="1"/>
  <c r="M529" i="34"/>
  <c r="J530" i="34"/>
  <c r="N531" i="34"/>
  <c r="N534" i="34"/>
  <c r="M535" i="34"/>
  <c r="J536" i="34"/>
  <c r="N538" i="34"/>
  <c r="M539" i="34"/>
  <c r="J540" i="34"/>
  <c r="N542" i="34"/>
  <c r="M543" i="34"/>
  <c r="J544" i="34"/>
  <c r="N546" i="34"/>
  <c r="M547" i="34"/>
  <c r="J550" i="34"/>
  <c r="J558" i="34"/>
  <c r="J566" i="34"/>
  <c r="I571" i="34"/>
  <c r="M572" i="34"/>
  <c r="L572" i="34"/>
  <c r="N572" i="34" s="1"/>
  <c r="M574" i="34"/>
  <c r="L574" i="34"/>
  <c r="J576" i="34"/>
  <c r="M579" i="34"/>
  <c r="J580" i="34"/>
  <c r="N582" i="34"/>
  <c r="N584" i="34"/>
  <c r="N592" i="34"/>
  <c r="N596" i="34"/>
  <c r="M600" i="34"/>
  <c r="L600" i="34"/>
  <c r="N600" i="34" s="1"/>
  <c r="J602" i="34"/>
  <c r="M604" i="34"/>
  <c r="L604" i="34"/>
  <c r="N604" i="34" s="1"/>
  <c r="M519" i="34"/>
  <c r="M554" i="34"/>
  <c r="M565" i="34"/>
  <c r="M569" i="34"/>
  <c r="J374" i="34"/>
  <c r="N382" i="34"/>
  <c r="I389" i="34"/>
  <c r="N396" i="34"/>
  <c r="N398" i="34"/>
  <c r="N400" i="34"/>
  <c r="N404" i="34"/>
  <c r="N474" i="34"/>
  <c r="N476" i="34"/>
  <c r="N478" i="34"/>
  <c r="N480" i="34"/>
  <c r="N482" i="34"/>
  <c r="N494" i="34"/>
  <c r="N496" i="34"/>
  <c r="N502" i="34"/>
  <c r="N504" i="34"/>
  <c r="N506" i="34"/>
  <c r="M520" i="34"/>
  <c r="L520" i="34"/>
  <c r="N520" i="34" s="1"/>
  <c r="N529" i="34"/>
  <c r="N532" i="34"/>
  <c r="N535" i="34"/>
  <c r="N543" i="34"/>
  <c r="M548" i="34"/>
  <c r="L548" i="34"/>
  <c r="N548" i="34" s="1"/>
  <c r="J556" i="34"/>
  <c r="J564" i="34"/>
  <c r="M566" i="34"/>
  <c r="M570" i="34"/>
  <c r="L570" i="34"/>
  <c r="N570" i="34" s="1"/>
  <c r="M573" i="34"/>
  <c r="N574" i="34"/>
  <c r="K576" i="34"/>
  <c r="M576" i="34" s="1"/>
  <c r="I578" i="34"/>
  <c r="N579" i="34"/>
  <c r="K581" i="34"/>
  <c r="M581" i="34" s="1"/>
  <c r="I582" i="34"/>
  <c r="I583" i="34"/>
  <c r="N586" i="34"/>
  <c r="M587" i="34"/>
  <c r="N593" i="34"/>
  <c r="M594" i="34"/>
  <c r="N598" i="34"/>
  <c r="K602" i="34"/>
  <c r="M602" i="34" s="1"/>
  <c r="I603" i="34"/>
  <c r="M514" i="34"/>
  <c r="M516" i="34"/>
  <c r="M557" i="34"/>
  <c r="N576" i="34"/>
  <c r="N388" i="34"/>
  <c r="N390" i="34"/>
  <c r="N392" i="34"/>
  <c r="N408" i="34"/>
  <c r="N412" i="34"/>
  <c r="N414" i="34"/>
  <c r="N416" i="34"/>
  <c r="N418" i="34"/>
  <c r="N426" i="34"/>
  <c r="N428" i="34"/>
  <c r="N430" i="34"/>
  <c r="N432" i="34"/>
  <c r="N434" i="34"/>
  <c r="N488" i="34"/>
  <c r="N490" i="34"/>
  <c r="N492" i="34"/>
  <c r="N522" i="34"/>
  <c r="N524" i="34"/>
  <c r="N530" i="34"/>
  <c r="N536" i="34"/>
  <c r="N540" i="34"/>
  <c r="N544" i="34"/>
  <c r="J554" i="34"/>
  <c r="J562" i="34"/>
  <c r="M568" i="34"/>
  <c r="L568" i="34"/>
  <c r="N568" i="34" s="1"/>
  <c r="N580" i="34"/>
  <c r="N594" i="34"/>
  <c r="I539" i="34"/>
  <c r="M534" i="34"/>
  <c r="M536" i="34"/>
  <c r="M538" i="34"/>
  <c r="M540" i="34"/>
  <c r="M542" i="34"/>
  <c r="M544" i="34"/>
  <c r="M546" i="34"/>
  <c r="N550" i="34"/>
  <c r="N552" i="34"/>
  <c r="N554" i="34"/>
  <c r="N556" i="34"/>
  <c r="N558" i="34"/>
  <c r="N560" i="34"/>
  <c r="N562" i="34"/>
  <c r="N564" i="34"/>
  <c r="N566" i="34"/>
  <c r="M575" i="34"/>
  <c r="M580" i="34"/>
  <c r="M582" i="34"/>
  <c r="M586" i="34"/>
  <c r="M591" i="34"/>
  <c r="M593" i="34"/>
  <c r="M595" i="34"/>
  <c r="M598" i="34"/>
  <c r="M601" i="34"/>
  <c r="M603" i="34"/>
  <c r="F13" i="34"/>
  <c r="L13" i="34" s="1"/>
  <c r="M200" i="34"/>
  <c r="N264" i="34"/>
  <c r="N280" i="34"/>
  <c r="M294" i="34"/>
  <c r="M302" i="34"/>
  <c r="M310" i="34"/>
  <c r="N320" i="34"/>
  <c r="L325" i="34"/>
  <c r="J325" i="34"/>
  <c r="L315" i="34"/>
  <c r="J315" i="34"/>
  <c r="L309" i="34"/>
  <c r="J309" i="34"/>
  <c r="L303" i="34"/>
  <c r="N303" i="34" s="1"/>
  <c r="J303" i="34"/>
  <c r="L297" i="34"/>
  <c r="J297" i="34"/>
  <c r="L291" i="34"/>
  <c r="N291" i="34" s="1"/>
  <c r="J291" i="34"/>
  <c r="J253" i="34"/>
  <c r="L253" i="34"/>
  <c r="N253" i="34" s="1"/>
  <c r="F188" i="34"/>
  <c r="J258" i="34" s="1"/>
  <c r="J191" i="34"/>
  <c r="J199" i="34"/>
  <c r="J201" i="34"/>
  <c r="L209" i="34"/>
  <c r="N211" i="34"/>
  <c r="N218" i="34"/>
  <c r="N231" i="34"/>
  <c r="J241" i="34"/>
  <c r="L261" i="34"/>
  <c r="J263" i="34"/>
  <c r="J271" i="34"/>
  <c r="J279" i="34"/>
  <c r="J319" i="34"/>
  <c r="J333" i="34"/>
  <c r="J341" i="34"/>
  <c r="J355" i="34"/>
  <c r="J363" i="34"/>
  <c r="N206" i="34"/>
  <c r="N208" i="34"/>
  <c r="M298" i="34"/>
  <c r="N334" i="34"/>
  <c r="L313" i="34"/>
  <c r="N313" i="34" s="1"/>
  <c r="J313" i="34"/>
  <c r="L307" i="34"/>
  <c r="J307" i="34"/>
  <c r="L301" i="34"/>
  <c r="J301" i="34"/>
  <c r="L287" i="34"/>
  <c r="J287" i="34"/>
  <c r="L283" i="34"/>
  <c r="N283" i="34" s="1"/>
  <c r="J283" i="34"/>
  <c r="J249" i="34"/>
  <c r="L249" i="34"/>
  <c r="N249" i="34" s="1"/>
  <c r="N203" i="34"/>
  <c r="N205" i="34"/>
  <c r="N207" i="34"/>
  <c r="J217" i="34"/>
  <c r="J229" i="34"/>
  <c r="J239" i="34"/>
  <c r="L259" i="34"/>
  <c r="N259" i="34" s="1"/>
  <c r="N261" i="34"/>
  <c r="J269" i="34"/>
  <c r="J277" i="34"/>
  <c r="J317" i="34"/>
  <c r="J331" i="34"/>
  <c r="J339" i="34"/>
  <c r="J345" i="34"/>
  <c r="J353" i="34"/>
  <c r="J361" i="34"/>
  <c r="I329" i="34"/>
  <c r="I255" i="34"/>
  <c r="M190" i="34"/>
  <c r="M198" i="34"/>
  <c r="N202" i="34"/>
  <c r="N204" i="34"/>
  <c r="N272" i="34"/>
  <c r="M306" i="34"/>
  <c r="M314" i="34"/>
  <c r="N348" i="34"/>
  <c r="N356" i="34"/>
  <c r="L311" i="34"/>
  <c r="N311" i="34" s="1"/>
  <c r="J311" i="34"/>
  <c r="L305" i="34"/>
  <c r="N305" i="34" s="1"/>
  <c r="J305" i="34"/>
  <c r="L299" i="34"/>
  <c r="N299" i="34" s="1"/>
  <c r="J299" i="34"/>
  <c r="L295" i="34"/>
  <c r="N295" i="34" s="1"/>
  <c r="J295" i="34"/>
  <c r="L289" i="34"/>
  <c r="N289" i="34" s="1"/>
  <c r="J289" i="34"/>
  <c r="L285" i="34"/>
  <c r="N285" i="34" s="1"/>
  <c r="J285" i="34"/>
  <c r="J251" i="34"/>
  <c r="L251" i="34"/>
  <c r="N251" i="34" s="1"/>
  <c r="J247" i="34"/>
  <c r="L247" i="34"/>
  <c r="N247" i="34" s="1"/>
  <c r="J223" i="34"/>
  <c r="L223" i="34"/>
  <c r="N223" i="34" s="1"/>
  <c r="E12" i="34"/>
  <c r="K12" i="34" s="1"/>
  <c r="N281" i="34"/>
  <c r="N191" i="34"/>
  <c r="N199" i="34"/>
  <c r="N201" i="34"/>
  <c r="N215" i="34"/>
  <c r="J227" i="34"/>
  <c r="L233" i="34"/>
  <c r="N233" i="34" s="1"/>
  <c r="L243" i="34"/>
  <c r="N243" i="34" s="1"/>
  <c r="L257" i="34"/>
  <c r="N257" i="34" s="1"/>
  <c r="J267" i="34"/>
  <c r="J275" i="34"/>
  <c r="J323" i="34"/>
  <c r="J337" i="34"/>
  <c r="J343" i="34"/>
  <c r="J351" i="34"/>
  <c r="J359" i="34"/>
  <c r="N217" i="34"/>
  <c r="N227" i="34"/>
  <c r="N229" i="34"/>
  <c r="N239" i="34"/>
  <c r="N241" i="34"/>
  <c r="N265" i="34"/>
  <c r="N267" i="34"/>
  <c r="N269" i="34"/>
  <c r="N271" i="34"/>
  <c r="N273" i="34"/>
  <c r="N275" i="34"/>
  <c r="N277" i="34"/>
  <c r="N279" i="34"/>
  <c r="N317" i="34"/>
  <c r="N319" i="34"/>
  <c r="N321" i="34"/>
  <c r="N323" i="34"/>
  <c r="N331" i="34"/>
  <c r="N333" i="34"/>
  <c r="N335" i="34"/>
  <c r="N337" i="34"/>
  <c r="N339" i="34"/>
  <c r="N341" i="34"/>
  <c r="N343" i="34"/>
  <c r="N345" i="34"/>
  <c r="N347" i="34"/>
  <c r="N349" i="34"/>
  <c r="N351" i="34"/>
  <c r="N353" i="34"/>
  <c r="N355" i="34"/>
  <c r="N357" i="34"/>
  <c r="N359" i="34"/>
  <c r="N361" i="34"/>
  <c r="N363" i="34"/>
  <c r="N287" i="34"/>
  <c r="N297" i="34"/>
  <c r="N301" i="34"/>
  <c r="N307" i="34"/>
  <c r="N309" i="34"/>
  <c r="N315" i="34"/>
  <c r="N325" i="34"/>
  <c r="N112" i="34"/>
  <c r="M129" i="34"/>
  <c r="M135" i="34"/>
  <c r="M174" i="34"/>
  <c r="M180" i="34"/>
  <c r="J84" i="34"/>
  <c r="J88" i="34"/>
  <c r="J90" i="34"/>
  <c r="L102" i="34"/>
  <c r="N102" i="34" s="1"/>
  <c r="J104" i="34"/>
  <c r="J128" i="34"/>
  <c r="J130" i="34"/>
  <c r="J132" i="34"/>
  <c r="J134" i="34"/>
  <c r="J136" i="34"/>
  <c r="J138" i="34"/>
  <c r="L140" i="34"/>
  <c r="N140" i="34" s="1"/>
  <c r="J148" i="34"/>
  <c r="J150" i="34"/>
  <c r="J152" i="34"/>
  <c r="J154" i="34"/>
  <c r="J168" i="34"/>
  <c r="L170" i="34"/>
  <c r="N170" i="34" s="1"/>
  <c r="L172" i="34"/>
  <c r="N172" i="34" s="1"/>
  <c r="L174" i="34"/>
  <c r="N174" i="34" s="1"/>
  <c r="L176" i="34"/>
  <c r="N176" i="34" s="1"/>
  <c r="L178" i="34"/>
  <c r="N178" i="34" s="1"/>
  <c r="L180" i="34"/>
  <c r="N180" i="34" s="1"/>
  <c r="M91" i="34"/>
  <c r="N93" i="34"/>
  <c r="N95" i="34"/>
  <c r="N109" i="34"/>
  <c r="N117" i="34"/>
  <c r="M140" i="34"/>
  <c r="M149" i="34"/>
  <c r="M153" i="34"/>
  <c r="N157" i="34"/>
  <c r="N162" i="34"/>
  <c r="M170" i="34"/>
  <c r="M178" i="34"/>
  <c r="M92" i="34"/>
  <c r="N94" i="34"/>
  <c r="N96" i="34"/>
  <c r="N103" i="34"/>
  <c r="N108" i="34"/>
  <c r="N110" i="34"/>
  <c r="N118" i="34"/>
  <c r="N120" i="34"/>
  <c r="N122" i="34"/>
  <c r="N124" i="34"/>
  <c r="N126" i="34"/>
  <c r="I149" i="34"/>
  <c r="M83" i="34"/>
  <c r="N98" i="34"/>
  <c r="N106" i="34"/>
  <c r="N114" i="34"/>
  <c r="N119" i="34"/>
  <c r="M151" i="34"/>
  <c r="N160" i="34"/>
  <c r="N164" i="34"/>
  <c r="M172" i="34"/>
  <c r="M176" i="34"/>
  <c r="N84" i="34"/>
  <c r="N88" i="34"/>
  <c r="N90" i="34"/>
  <c r="N104" i="34"/>
  <c r="N128" i="34"/>
  <c r="N130" i="34"/>
  <c r="N132" i="34"/>
  <c r="N134" i="34"/>
  <c r="N136" i="34"/>
  <c r="N138" i="34"/>
  <c r="N150" i="34"/>
  <c r="N152" i="34"/>
  <c r="N154" i="34"/>
  <c r="N166" i="34"/>
  <c r="N168" i="34"/>
  <c r="F11" i="34"/>
  <c r="L11" i="34" s="1"/>
  <c r="F22" i="34"/>
  <c r="F10" i="34" s="1"/>
  <c r="M33" i="34"/>
  <c r="N25" i="34"/>
  <c r="N27" i="34"/>
  <c r="N29" i="34"/>
  <c r="N31" i="34"/>
  <c r="I33" i="34"/>
  <c r="N41" i="34"/>
  <c r="N43" i="34"/>
  <c r="N45" i="34"/>
  <c r="N47" i="34"/>
  <c r="N49" i="34"/>
  <c r="N51" i="34"/>
  <c r="N53" i="34"/>
  <c r="N55" i="34"/>
  <c r="N57" i="34"/>
  <c r="N59" i="34"/>
  <c r="N61" i="34"/>
  <c r="N63" i="34"/>
  <c r="N65" i="34"/>
  <c r="N67" i="34"/>
  <c r="N69" i="34"/>
  <c r="N71" i="34"/>
  <c r="N73" i="34"/>
  <c r="M35" i="34"/>
  <c r="M37" i="34"/>
  <c r="M39" i="34"/>
  <c r="N23" i="34"/>
  <c r="E10" i="34"/>
  <c r="K22" i="34"/>
  <c r="H598" i="23"/>
  <c r="H478" i="23"/>
  <c r="H436" i="23"/>
  <c r="H578" i="23"/>
  <c r="H555" i="23"/>
  <c r="H504" i="23"/>
  <c r="H372" i="23"/>
  <c r="D13" i="23"/>
  <c r="H557" i="23"/>
  <c r="H430" i="23"/>
  <c r="H426" i="23"/>
  <c r="H530" i="23"/>
  <c r="H178" i="23"/>
  <c r="H174" i="23"/>
  <c r="H155" i="23"/>
  <c r="H133" i="23"/>
  <c r="D11" i="23"/>
  <c r="H158" i="23"/>
  <c r="H130" i="23"/>
  <c r="H90" i="23"/>
  <c r="H485" i="23"/>
  <c r="G158" i="23"/>
  <c r="G311" i="23"/>
  <c r="G343" i="23"/>
  <c r="G356" i="23"/>
  <c r="G525" i="23"/>
  <c r="G31" i="23"/>
  <c r="G247" i="23"/>
  <c r="G338" i="23"/>
  <c r="G308" i="23"/>
  <c r="G324" i="23"/>
  <c r="G381" i="23"/>
  <c r="G293" i="9"/>
  <c r="D13" i="9"/>
  <c r="H50" i="9"/>
  <c r="H169" i="9"/>
  <c r="H170" i="9"/>
  <c r="H171" i="9"/>
  <c r="G196" i="9"/>
  <c r="G207" i="9"/>
  <c r="H389" i="9"/>
  <c r="H428" i="9"/>
  <c r="H24" i="9"/>
  <c r="G121" i="9"/>
  <c r="G193" i="9"/>
  <c r="G198" i="9"/>
  <c r="H416" i="9"/>
  <c r="G541" i="9"/>
  <c r="G636" i="9"/>
  <c r="G208" i="9"/>
  <c r="G244" i="9"/>
  <c r="H460" i="9"/>
  <c r="H619" i="9"/>
  <c r="D10" i="9"/>
  <c r="C12" i="9"/>
  <c r="H112" i="9"/>
  <c r="G115" i="9"/>
  <c r="H137" i="9"/>
  <c r="G352" i="9"/>
  <c r="G428" i="9"/>
  <c r="J640" i="1"/>
  <c r="F14" i="1"/>
  <c r="M634" i="1"/>
  <c r="J471" i="1"/>
  <c r="J475" i="1"/>
  <c r="J445" i="1"/>
  <c r="J447" i="1"/>
  <c r="F13" i="1"/>
  <c r="L13" i="1" s="1"/>
  <c r="J385" i="1"/>
  <c r="M439" i="1"/>
  <c r="L374" i="1"/>
  <c r="L444" i="1"/>
  <c r="I447" i="1"/>
  <c r="I477" i="1"/>
  <c r="I490" i="1"/>
  <c r="I500" i="1"/>
  <c r="I506" i="1"/>
  <c r="I515" i="1"/>
  <c r="I524" i="1"/>
  <c r="L542" i="1"/>
  <c r="J548" i="1"/>
  <c r="I562" i="1"/>
  <c r="I569" i="1"/>
  <c r="I576" i="1"/>
  <c r="I586" i="1"/>
  <c r="I593" i="1"/>
  <c r="I439" i="1"/>
  <c r="I445" i="1"/>
  <c r="I475" i="1"/>
  <c r="I510" i="1"/>
  <c r="I529" i="1"/>
  <c r="I533" i="1"/>
  <c r="N534" i="1"/>
  <c r="I542" i="1"/>
  <c r="I566" i="1"/>
  <c r="I581" i="1"/>
  <c r="I582" i="1"/>
  <c r="I587" i="1"/>
  <c r="I601" i="1"/>
  <c r="N604" i="1"/>
  <c r="M587" i="1"/>
  <c r="I463" i="1"/>
  <c r="I468" i="1"/>
  <c r="I496" i="1"/>
  <c r="I502" i="1"/>
  <c r="I532" i="1"/>
  <c r="M319" i="1"/>
  <c r="J349" i="1"/>
  <c r="I241" i="1"/>
  <c r="L259" i="1"/>
  <c r="N259" i="1" s="1"/>
  <c r="J273" i="1"/>
  <c r="M287" i="1"/>
  <c r="L303" i="1"/>
  <c r="N303" i="1" s="1"/>
  <c r="L317" i="1"/>
  <c r="N317" i="1" s="1"/>
  <c r="L319" i="1"/>
  <c r="N319" i="1" s="1"/>
  <c r="I330" i="1"/>
  <c r="I333" i="1"/>
  <c r="J339" i="1"/>
  <c r="L345" i="1"/>
  <c r="L359" i="1"/>
  <c r="J199" i="1"/>
  <c r="M282" i="1"/>
  <c r="J283" i="1"/>
  <c r="N290" i="1"/>
  <c r="M303" i="1"/>
  <c r="N363" i="1"/>
  <c r="J212" i="1"/>
  <c r="N217" i="1"/>
  <c r="I232" i="1"/>
  <c r="I236" i="1"/>
  <c r="M237" i="1"/>
  <c r="I238" i="1"/>
  <c r="N262" i="1"/>
  <c r="N283" i="1"/>
  <c r="I326" i="1"/>
  <c r="I337" i="1"/>
  <c r="I345" i="1"/>
  <c r="I348" i="1"/>
  <c r="I357" i="1"/>
  <c r="J246" i="1"/>
  <c r="M259" i="1"/>
  <c r="I192" i="1"/>
  <c r="I199" i="1"/>
  <c r="I234" i="1"/>
  <c r="N237" i="1"/>
  <c r="M247" i="1"/>
  <c r="J264" i="1"/>
  <c r="I280" i="1"/>
  <c r="I283" i="1"/>
  <c r="I289" i="1"/>
  <c r="I328" i="1"/>
  <c r="M95" i="1"/>
  <c r="M140" i="1"/>
  <c r="F81" i="1"/>
  <c r="J151" i="1" s="1"/>
  <c r="L140" i="1"/>
  <c r="N140" i="1" s="1"/>
  <c r="J164" i="1"/>
  <c r="I117" i="1"/>
  <c r="M131" i="1"/>
  <c r="I95" i="1"/>
  <c r="I176" i="1"/>
  <c r="N177" i="1"/>
  <c r="N164" i="1"/>
  <c r="I73" i="1"/>
  <c r="I36" i="1"/>
  <c r="I44" i="1"/>
  <c r="I63" i="1"/>
  <c r="J68" i="1"/>
  <c r="J36" i="1"/>
  <c r="J69" i="1"/>
  <c r="J46" i="1"/>
  <c r="J73" i="1"/>
  <c r="L25" i="1"/>
  <c r="N45" i="1"/>
  <c r="I49" i="1"/>
  <c r="J43" i="1"/>
  <c r="L61" i="1"/>
  <c r="M59" i="1"/>
  <c r="N69" i="1"/>
  <c r="I23" i="1"/>
  <c r="M625" i="34"/>
  <c r="N632" i="34"/>
  <c r="M639" i="34"/>
  <c r="K14" i="34"/>
  <c r="N616" i="34"/>
  <c r="N615" i="34"/>
  <c r="M613" i="34"/>
  <c r="M630" i="34"/>
  <c r="M623" i="34"/>
  <c r="M627" i="34"/>
  <c r="M635" i="34"/>
  <c r="I603" i="1"/>
  <c r="E13" i="1"/>
  <c r="K13" i="1" s="1"/>
  <c r="M531" i="1"/>
  <c r="M599" i="1"/>
  <c r="M382" i="1"/>
  <c r="M477" i="1"/>
  <c r="M520" i="1"/>
  <c r="M457" i="1"/>
  <c r="K13" i="34"/>
  <c r="M386" i="34"/>
  <c r="M290" i="1"/>
  <c r="N274" i="1"/>
  <c r="M302" i="1"/>
  <c r="K12" i="1"/>
  <c r="M291" i="1"/>
  <c r="N298" i="1"/>
  <c r="N301" i="1"/>
  <c r="N302" i="1"/>
  <c r="M269" i="1"/>
  <c r="M197" i="34"/>
  <c r="N220" i="34"/>
  <c r="M237" i="34"/>
  <c r="M324" i="34"/>
  <c r="M327" i="34"/>
  <c r="I180" i="1"/>
  <c r="E11" i="1"/>
  <c r="K11" i="1" s="1"/>
  <c r="M151" i="1"/>
  <c r="N123" i="34"/>
  <c r="N121" i="34"/>
  <c r="N125" i="34"/>
  <c r="J81" i="1"/>
  <c r="M97" i="34"/>
  <c r="M101" i="34"/>
  <c r="N111" i="34"/>
  <c r="M155" i="34"/>
  <c r="M133" i="34"/>
  <c r="M158" i="34"/>
  <c r="M99" i="34"/>
  <c r="M127" i="34"/>
  <c r="M36" i="34"/>
  <c r="M47" i="34"/>
  <c r="M49" i="34"/>
  <c r="M55" i="34"/>
  <c r="M73" i="34"/>
  <c r="M49" i="1"/>
  <c r="M23" i="34"/>
  <c r="M41" i="34"/>
  <c r="M53" i="34"/>
  <c r="M34" i="34"/>
  <c r="M38" i="34"/>
  <c r="M43" i="34"/>
  <c r="M51" i="34"/>
  <c r="M57" i="34"/>
  <c r="M59" i="34"/>
  <c r="M61" i="34"/>
  <c r="G613" i="8"/>
  <c r="G632" i="8"/>
  <c r="H636" i="10"/>
  <c r="H622" i="11"/>
  <c r="H618" i="12"/>
  <c r="H640" i="13"/>
  <c r="H638" i="13"/>
  <c r="H634" i="13"/>
  <c r="H622" i="13"/>
  <c r="H619" i="13"/>
  <c r="D14" i="13"/>
  <c r="H640" i="14"/>
  <c r="D14" i="14"/>
  <c r="G617" i="23"/>
  <c r="G637" i="23"/>
  <c r="G628" i="2"/>
  <c r="H613" i="7"/>
  <c r="G628" i="5"/>
  <c r="H633" i="5"/>
  <c r="D14" i="6"/>
  <c r="C14" i="8"/>
  <c r="H618" i="10"/>
  <c r="H621" i="10"/>
  <c r="H623" i="10"/>
  <c r="D14" i="11"/>
  <c r="H617" i="14"/>
  <c r="H640" i="20"/>
  <c r="H634" i="20"/>
  <c r="H618" i="20"/>
  <c r="D14" i="20"/>
  <c r="H626" i="20"/>
  <c r="G640" i="22"/>
  <c r="C14" i="22"/>
  <c r="G625" i="22"/>
  <c r="G637" i="29"/>
  <c r="G633" i="29"/>
  <c r="G625" i="29"/>
  <c r="G620" i="29"/>
  <c r="C14" i="29"/>
  <c r="H625" i="30"/>
  <c r="H631" i="30"/>
  <c r="H630" i="30"/>
  <c r="H629" i="30"/>
  <c r="H628" i="30"/>
  <c r="H627" i="30"/>
  <c r="H618" i="30"/>
  <c r="H612" i="30"/>
  <c r="D14" i="30"/>
  <c r="H638" i="30"/>
  <c r="G631" i="32"/>
  <c r="G620" i="32"/>
  <c r="G636" i="32"/>
  <c r="G627" i="32"/>
  <c r="G637" i="32"/>
  <c r="G622" i="32"/>
  <c r="G618" i="32"/>
  <c r="C14" i="32"/>
  <c r="G634" i="32"/>
  <c r="G625" i="32"/>
  <c r="G621" i="2"/>
  <c r="G636" i="5"/>
  <c r="G639" i="5"/>
  <c r="M639" i="1"/>
  <c r="H634" i="1"/>
  <c r="N634" i="1" s="1"/>
  <c r="H617" i="2"/>
  <c r="H629" i="2"/>
  <c r="G622" i="3"/>
  <c r="G617" i="5"/>
  <c r="G621" i="5"/>
  <c r="G621" i="8"/>
  <c r="G617" i="9"/>
  <c r="H634" i="10"/>
  <c r="G617" i="12"/>
  <c r="H614" i="14"/>
  <c r="G632" i="23"/>
  <c r="G640" i="25"/>
  <c r="G625" i="25"/>
  <c r="C14" i="25"/>
  <c r="G638" i="25"/>
  <c r="G631" i="25"/>
  <c r="G629" i="25"/>
  <c r="G617" i="25"/>
  <c r="G623" i="25"/>
  <c r="G640" i="31"/>
  <c r="G628" i="31"/>
  <c r="G614" i="31"/>
  <c r="C14" i="31"/>
  <c r="G634" i="31"/>
  <c r="G613" i="31"/>
  <c r="G633" i="5"/>
  <c r="H634" i="6"/>
  <c r="H635" i="6"/>
  <c r="C14" i="2"/>
  <c r="G619" i="3"/>
  <c r="G634" i="3"/>
  <c r="G635" i="3"/>
  <c r="C9" i="4"/>
  <c r="G619" i="4"/>
  <c r="G634" i="6"/>
  <c r="G613" i="7"/>
  <c r="G619" i="8"/>
  <c r="H617" i="9"/>
  <c r="H613" i="10"/>
  <c r="H629" i="10"/>
  <c r="H640" i="11"/>
  <c r="D14" i="12"/>
  <c r="G640" i="13"/>
  <c r="G623" i="13"/>
  <c r="G639" i="13"/>
  <c r="G638" i="13"/>
  <c r="G632" i="13"/>
  <c r="G621" i="13"/>
  <c r="H623" i="13"/>
  <c r="G640" i="14"/>
  <c r="G617" i="14"/>
  <c r="G623" i="15"/>
  <c r="G640" i="27"/>
  <c r="G621" i="27"/>
  <c r="G617" i="27"/>
  <c r="C14" i="27"/>
  <c r="G619" i="27"/>
  <c r="G613" i="27"/>
  <c r="H640" i="28"/>
  <c r="H637" i="28"/>
  <c r="H621" i="28"/>
  <c r="H634" i="28"/>
  <c r="H639" i="28"/>
  <c r="H619" i="28"/>
  <c r="H618" i="28"/>
  <c r="D14" i="28"/>
  <c r="H633" i="19"/>
  <c r="G617" i="20"/>
  <c r="G613" i="21"/>
  <c r="H620" i="21"/>
  <c r="G628" i="21"/>
  <c r="H622" i="23"/>
  <c r="H632" i="23"/>
  <c r="H634" i="23"/>
  <c r="G617" i="24"/>
  <c r="H620" i="24"/>
  <c r="H621" i="24"/>
  <c r="G637" i="24"/>
  <c r="H623" i="25"/>
  <c r="H624" i="27"/>
  <c r="G634" i="28"/>
  <c r="H613" i="32"/>
  <c r="H625" i="32"/>
  <c r="H634" i="32"/>
  <c r="H612" i="34"/>
  <c r="H613" i="34"/>
  <c r="N613" i="34" s="1"/>
  <c r="H617" i="34"/>
  <c r="N617" i="34" s="1"/>
  <c r="H630" i="34"/>
  <c r="N630" i="34" s="1"/>
  <c r="H627" i="15"/>
  <c r="H628" i="15"/>
  <c r="H634" i="16"/>
  <c r="H635" i="16"/>
  <c r="G636" i="16"/>
  <c r="G630" i="17"/>
  <c r="H613" i="18"/>
  <c r="G617" i="18"/>
  <c r="H620" i="18"/>
  <c r="H616" i="19"/>
  <c r="H617" i="19"/>
  <c r="G634" i="20"/>
  <c r="H633" i="22"/>
  <c r="G626" i="24"/>
  <c r="H617" i="25"/>
  <c r="H621" i="25"/>
  <c r="H613" i="26"/>
  <c r="G623" i="26"/>
  <c r="H619" i="27"/>
  <c r="H629" i="27"/>
  <c r="G621" i="28"/>
  <c r="H621" i="29"/>
  <c r="G627" i="30"/>
  <c r="G628" i="30"/>
  <c r="H634" i="31"/>
  <c r="H631" i="34"/>
  <c r="N631" i="34" s="1"/>
  <c r="H633" i="34"/>
  <c r="N633" i="34" s="1"/>
  <c r="G634" i="34"/>
  <c r="M634" i="34" s="1"/>
  <c r="H629" i="15"/>
  <c r="H631" i="15"/>
  <c r="G617" i="17"/>
  <c r="H630" i="17"/>
  <c r="H631" i="17"/>
  <c r="H617" i="18"/>
  <c r="G631" i="18"/>
  <c r="G636" i="18"/>
  <c r="H631" i="19"/>
  <c r="G613" i="20"/>
  <c r="G640" i="20"/>
  <c r="G617" i="21"/>
  <c r="G632" i="21"/>
  <c r="G636" i="21"/>
  <c r="H625" i="22"/>
  <c r="H634" i="22"/>
  <c r="H638" i="25"/>
  <c r="H623" i="26"/>
  <c r="H624" i="26"/>
  <c r="H636" i="26"/>
  <c r="G639" i="26"/>
  <c r="G632" i="28"/>
  <c r="H620" i="29"/>
  <c r="H630" i="29"/>
  <c r="H639" i="31"/>
  <c r="G628" i="34"/>
  <c r="H540" i="8"/>
  <c r="G590" i="11"/>
  <c r="G583" i="11"/>
  <c r="G564" i="11"/>
  <c r="G525" i="11"/>
  <c r="G409" i="11"/>
  <c r="G437" i="11"/>
  <c r="H602" i="12"/>
  <c r="H563" i="12"/>
  <c r="H485" i="12"/>
  <c r="H376" i="12"/>
  <c r="D9" i="12"/>
  <c r="H557" i="12"/>
  <c r="H471" i="12"/>
  <c r="H403" i="12"/>
  <c r="H381" i="12"/>
  <c r="H489" i="12"/>
  <c r="H374" i="12"/>
  <c r="D13" i="12"/>
  <c r="H520" i="12"/>
  <c r="H598" i="18"/>
  <c r="H592" i="18"/>
  <c r="H584" i="18"/>
  <c r="H540" i="18"/>
  <c r="H495" i="18"/>
  <c r="H463" i="18"/>
  <c r="H424" i="18"/>
  <c r="H394" i="18"/>
  <c r="H387" i="18"/>
  <c r="H589" i="18"/>
  <c r="H582" i="18"/>
  <c r="H560" i="18"/>
  <c r="H481" i="18"/>
  <c r="D13" i="18"/>
  <c r="H565" i="18"/>
  <c r="H511" i="18"/>
  <c r="H464" i="18"/>
  <c r="H410" i="18"/>
  <c r="H525" i="18"/>
  <c r="H507" i="18"/>
  <c r="H392" i="18"/>
  <c r="H442" i="18"/>
  <c r="H434" i="18"/>
  <c r="H396" i="18"/>
  <c r="G389" i="2"/>
  <c r="G401" i="2"/>
  <c r="H432" i="8"/>
  <c r="H375" i="1"/>
  <c r="N375" i="1" s="1"/>
  <c r="H449" i="1"/>
  <c r="N449" i="1" s="1"/>
  <c r="H477" i="1"/>
  <c r="N477" i="1" s="1"/>
  <c r="G521" i="1"/>
  <c r="H529" i="1"/>
  <c r="N529" i="1" s="1"/>
  <c r="G530" i="1"/>
  <c r="M530" i="1" s="1"/>
  <c r="H531" i="1"/>
  <c r="N531" i="1" s="1"/>
  <c r="M548" i="1"/>
  <c r="G554" i="1"/>
  <c r="M562" i="1"/>
  <c r="M576" i="1"/>
  <c r="M586" i="1"/>
  <c r="M593" i="1"/>
  <c r="H373" i="2"/>
  <c r="H387" i="2"/>
  <c r="H443" i="2"/>
  <c r="G450" i="2"/>
  <c r="D13" i="3"/>
  <c r="H376" i="3"/>
  <c r="G403" i="3"/>
  <c r="G462" i="3"/>
  <c r="H480" i="3"/>
  <c r="G497" i="3"/>
  <c r="G552" i="3"/>
  <c r="G557" i="3"/>
  <c r="G560" i="3"/>
  <c r="G573" i="3"/>
  <c r="H574" i="3"/>
  <c r="G402" i="4"/>
  <c r="G448" i="4"/>
  <c r="G451" i="4"/>
  <c r="G469" i="4"/>
  <c r="G499" i="4"/>
  <c r="G373" i="5"/>
  <c r="H375" i="5"/>
  <c r="G379" i="5"/>
  <c r="H388" i="5"/>
  <c r="G413" i="5"/>
  <c r="H416" i="5"/>
  <c r="G448" i="5"/>
  <c r="G454" i="5"/>
  <c r="H469" i="5"/>
  <c r="G470" i="5"/>
  <c r="G483" i="5"/>
  <c r="H489" i="5"/>
  <c r="G523" i="5"/>
  <c r="H530" i="5"/>
  <c r="H560" i="5"/>
  <c r="G377" i="6"/>
  <c r="G388" i="6"/>
  <c r="G420" i="6"/>
  <c r="G431" i="6"/>
  <c r="G442" i="6"/>
  <c r="H450" i="6"/>
  <c r="H457" i="6"/>
  <c r="H469" i="6"/>
  <c r="G491" i="6"/>
  <c r="G555" i="6"/>
  <c r="G559" i="6"/>
  <c r="G574" i="6"/>
  <c r="C13" i="7"/>
  <c r="H372" i="7"/>
  <c r="H514" i="7"/>
  <c r="H543" i="7"/>
  <c r="G584" i="7"/>
  <c r="H381" i="8"/>
  <c r="G413" i="8"/>
  <c r="H420" i="8"/>
  <c r="H429" i="8"/>
  <c r="G430" i="8"/>
  <c r="G434" i="8"/>
  <c r="G438" i="8"/>
  <c r="G459" i="8"/>
  <c r="H464" i="8"/>
  <c r="H487" i="8"/>
  <c r="H498" i="8"/>
  <c r="G525" i="8"/>
  <c r="H536" i="8"/>
  <c r="H539" i="8"/>
  <c r="H551" i="8"/>
  <c r="H552" i="8"/>
  <c r="H553" i="8"/>
  <c r="G577" i="8"/>
  <c r="H578" i="8"/>
  <c r="H595" i="8"/>
  <c r="H599" i="8"/>
  <c r="G416" i="9"/>
  <c r="G436" i="9"/>
  <c r="G483" i="9"/>
  <c r="G545" i="9"/>
  <c r="H559" i="9"/>
  <c r="G577" i="9"/>
  <c r="G381" i="10"/>
  <c r="H402" i="10"/>
  <c r="H408" i="10"/>
  <c r="G448" i="10"/>
  <c r="G469" i="10"/>
  <c r="G539" i="10"/>
  <c r="H589" i="10"/>
  <c r="C13" i="11"/>
  <c r="C9" i="11"/>
  <c r="H598" i="11"/>
  <c r="H579" i="11"/>
  <c r="H564" i="11"/>
  <c r="G380" i="11"/>
  <c r="G402" i="11"/>
  <c r="G407" i="11"/>
  <c r="G410" i="11"/>
  <c r="G434" i="11"/>
  <c r="G469" i="11"/>
  <c r="H378" i="12"/>
  <c r="G373" i="2"/>
  <c r="G449" i="7"/>
  <c r="G451" i="7"/>
  <c r="H409" i="8"/>
  <c r="H462" i="8"/>
  <c r="M417" i="1"/>
  <c r="H554" i="1"/>
  <c r="N554" i="1" s="1"/>
  <c r="N587" i="1"/>
  <c r="G408" i="2"/>
  <c r="G434" i="2"/>
  <c r="G435" i="2"/>
  <c r="H448" i="4"/>
  <c r="H523" i="4"/>
  <c r="H413" i="5"/>
  <c r="H414" i="5"/>
  <c r="H427" i="5"/>
  <c r="H458" i="5"/>
  <c r="H501" i="5"/>
  <c r="H523" i="5"/>
  <c r="H531" i="5"/>
  <c r="H538" i="5"/>
  <c r="H553" i="5"/>
  <c r="G568" i="5"/>
  <c r="G588" i="5"/>
  <c r="H393" i="6"/>
  <c r="H397" i="6"/>
  <c r="H420" i="6"/>
  <c r="H425" i="6"/>
  <c r="H431" i="6"/>
  <c r="H442" i="6"/>
  <c r="H501" i="6"/>
  <c r="H555" i="6"/>
  <c r="H574" i="6"/>
  <c r="G464" i="7"/>
  <c r="H544" i="7"/>
  <c r="H556" i="7"/>
  <c r="H584" i="7"/>
  <c r="H467" i="8"/>
  <c r="H508" i="8"/>
  <c r="H573" i="8"/>
  <c r="G433" i="9"/>
  <c r="G437" i="9"/>
  <c r="G512" i="9"/>
  <c r="G528" i="9"/>
  <c r="G564" i="9"/>
  <c r="G571" i="9"/>
  <c r="H573" i="9"/>
  <c r="H378" i="10"/>
  <c r="H379" i="10"/>
  <c r="H507" i="10"/>
  <c r="H539" i="10"/>
  <c r="G374" i="11"/>
  <c r="G386" i="11"/>
  <c r="H461" i="11"/>
  <c r="H464" i="11"/>
  <c r="H509" i="11"/>
  <c r="H525" i="11"/>
  <c r="H497" i="12"/>
  <c r="H497" i="18"/>
  <c r="G413" i="7"/>
  <c r="M418" i="1"/>
  <c r="M500" i="1"/>
  <c r="M506" i="1"/>
  <c r="M582" i="1"/>
  <c r="C13" i="2"/>
  <c r="H462" i="3"/>
  <c r="H532" i="3"/>
  <c r="H396" i="4"/>
  <c r="H430" i="4"/>
  <c r="D13" i="1"/>
  <c r="M602" i="1"/>
  <c r="H417" i="1"/>
  <c r="N417" i="1" s="1"/>
  <c r="H418" i="1"/>
  <c r="N418" i="1" s="1"/>
  <c r="H425" i="1"/>
  <c r="N425" i="1" s="1"/>
  <c r="G440" i="1"/>
  <c r="G458" i="1"/>
  <c r="G479" i="1"/>
  <c r="M479" i="1" s="1"/>
  <c r="M542" i="1"/>
  <c r="G556" i="1"/>
  <c r="G396" i="2"/>
  <c r="H405" i="2"/>
  <c r="H408" i="2"/>
  <c r="H410" i="2"/>
  <c r="G417" i="2"/>
  <c r="H434" i="2"/>
  <c r="H589" i="2"/>
  <c r="H382" i="3"/>
  <c r="G414" i="3"/>
  <c r="H431" i="3"/>
  <c r="G457" i="3"/>
  <c r="G458" i="3"/>
  <c r="H465" i="3"/>
  <c r="H529" i="3"/>
  <c r="G530" i="3"/>
  <c r="H562" i="3"/>
  <c r="H374" i="4"/>
  <c r="H391" i="4"/>
  <c r="H392" i="4"/>
  <c r="G407" i="4"/>
  <c r="G408" i="4"/>
  <c r="G467" i="4"/>
  <c r="H492" i="4"/>
  <c r="G539" i="4"/>
  <c r="H561" i="4"/>
  <c r="H397" i="5"/>
  <c r="H403" i="5"/>
  <c r="H459" i="5"/>
  <c r="G535" i="5"/>
  <c r="G536" i="5"/>
  <c r="G567" i="5"/>
  <c r="G577" i="5"/>
  <c r="G381" i="6"/>
  <c r="H443" i="6"/>
  <c r="H521" i="6"/>
  <c r="H523" i="6"/>
  <c r="G572" i="6"/>
  <c r="H593" i="6"/>
  <c r="G374" i="7"/>
  <c r="G380" i="7"/>
  <c r="G381" i="7"/>
  <c r="H402" i="7"/>
  <c r="G405" i="7"/>
  <c r="H438" i="7"/>
  <c r="G470" i="7"/>
  <c r="G486" i="7"/>
  <c r="G504" i="7"/>
  <c r="G519" i="7"/>
  <c r="H573" i="7"/>
  <c r="H581" i="7"/>
  <c r="D13" i="8"/>
  <c r="H372" i="8"/>
  <c r="G379" i="8"/>
  <c r="H398" i="8"/>
  <c r="G426" i="8"/>
  <c r="G432" i="8"/>
  <c r="H436" i="8"/>
  <c r="H468" i="8"/>
  <c r="G471" i="8"/>
  <c r="H478" i="8"/>
  <c r="G494" i="8"/>
  <c r="G538" i="8"/>
  <c r="H600" i="8"/>
  <c r="G603" i="8"/>
  <c r="C13" i="9"/>
  <c r="H433" i="9"/>
  <c r="H437" i="9"/>
  <c r="G442" i="9"/>
  <c r="H461" i="9"/>
  <c r="H489" i="9"/>
  <c r="G501" i="9"/>
  <c r="H528" i="9"/>
  <c r="C13" i="10"/>
  <c r="G396" i="10"/>
  <c r="G454" i="10"/>
  <c r="H500" i="10"/>
  <c r="G545" i="10"/>
  <c r="G563" i="10"/>
  <c r="H584" i="10"/>
  <c r="G392" i="11"/>
  <c r="G423" i="11"/>
  <c r="G424" i="11"/>
  <c r="G442" i="11"/>
  <c r="G443" i="11"/>
  <c r="H518" i="11"/>
  <c r="H436" i="12"/>
  <c r="G539" i="14"/>
  <c r="G594" i="14"/>
  <c r="G400" i="14"/>
  <c r="G387" i="14"/>
  <c r="G380" i="14"/>
  <c r="C13" i="14"/>
  <c r="G499" i="14"/>
  <c r="G435" i="14"/>
  <c r="G395" i="14"/>
  <c r="G394" i="14"/>
  <c r="G489" i="14"/>
  <c r="G396" i="14"/>
  <c r="G597" i="15"/>
  <c r="G499" i="15"/>
  <c r="G409" i="15"/>
  <c r="G546" i="15"/>
  <c r="G512" i="15"/>
  <c r="G469" i="15"/>
  <c r="G380" i="15"/>
  <c r="G470" i="15"/>
  <c r="G455" i="15"/>
  <c r="G405" i="15"/>
  <c r="G432" i="15"/>
  <c r="H468" i="18"/>
  <c r="H553" i="18"/>
  <c r="H600" i="20"/>
  <c r="H584" i="20"/>
  <c r="H486" i="20"/>
  <c r="H416" i="20"/>
  <c r="H595" i="20"/>
  <c r="H468" i="20"/>
  <c r="H464" i="20"/>
  <c r="H450" i="20"/>
  <c r="H408" i="20"/>
  <c r="H372" i="20"/>
  <c r="H579" i="20"/>
  <c r="H491" i="20"/>
  <c r="H373" i="20"/>
  <c r="H593" i="20"/>
  <c r="H577" i="20"/>
  <c r="H472" i="20"/>
  <c r="H407" i="20"/>
  <c r="H529" i="20"/>
  <c r="H527" i="20"/>
  <c r="H523" i="20"/>
  <c r="H504" i="20"/>
  <c r="H426" i="20"/>
  <c r="D13" i="20"/>
  <c r="H398" i="20"/>
  <c r="G381" i="12"/>
  <c r="G382" i="12"/>
  <c r="G403" i="12"/>
  <c r="G429" i="12"/>
  <c r="G471" i="12"/>
  <c r="G507" i="12"/>
  <c r="C13" i="13"/>
  <c r="H374" i="13"/>
  <c r="G381" i="13"/>
  <c r="H388" i="13"/>
  <c r="H389" i="13"/>
  <c r="H398" i="13"/>
  <c r="H399" i="13"/>
  <c r="H408" i="13"/>
  <c r="G413" i="13"/>
  <c r="G421" i="13"/>
  <c r="G441" i="13"/>
  <c r="G451" i="13"/>
  <c r="G565" i="13"/>
  <c r="H570" i="13"/>
  <c r="H584" i="13"/>
  <c r="G595" i="13"/>
  <c r="H590" i="14"/>
  <c r="H561" i="14"/>
  <c r="H514" i="14"/>
  <c r="H583" i="14"/>
  <c r="G601" i="16"/>
  <c r="G535" i="16"/>
  <c r="G509" i="16"/>
  <c r="G432" i="16"/>
  <c r="G428" i="16"/>
  <c r="G373" i="16"/>
  <c r="G600" i="16"/>
  <c r="G550" i="16"/>
  <c r="G474" i="16"/>
  <c r="G436" i="16"/>
  <c r="G380" i="16"/>
  <c r="G374" i="16"/>
  <c r="C13" i="16"/>
  <c r="G430" i="16"/>
  <c r="G440" i="16"/>
  <c r="G448" i="16"/>
  <c r="G481" i="16"/>
  <c r="G485" i="16"/>
  <c r="G560" i="16"/>
  <c r="G579" i="16"/>
  <c r="G444" i="17"/>
  <c r="G499" i="17"/>
  <c r="G424" i="17"/>
  <c r="G410" i="17"/>
  <c r="G405" i="17"/>
  <c r="G428" i="17"/>
  <c r="G454" i="17"/>
  <c r="G431" i="18"/>
  <c r="G423" i="21"/>
  <c r="G455" i="21"/>
  <c r="G434" i="21"/>
  <c r="G383" i="21"/>
  <c r="G381" i="21"/>
  <c r="G373" i="21"/>
  <c r="G426" i="21"/>
  <c r="G466" i="22"/>
  <c r="H380" i="24"/>
  <c r="H585" i="24"/>
  <c r="H471" i="24"/>
  <c r="H452" i="24"/>
  <c r="H426" i="24"/>
  <c r="H403" i="24"/>
  <c r="H378" i="24"/>
  <c r="H511" i="24"/>
  <c r="H506" i="24"/>
  <c r="H478" i="24"/>
  <c r="H472" i="24"/>
  <c r="H438" i="24"/>
  <c r="H409" i="24"/>
  <c r="H402" i="24"/>
  <c r="H388" i="24"/>
  <c r="D13" i="24"/>
  <c r="H602" i="24"/>
  <c r="H577" i="24"/>
  <c r="H558" i="24"/>
  <c r="H502" i="24"/>
  <c r="H498" i="24"/>
  <c r="H492" i="24"/>
  <c r="H467" i="24"/>
  <c r="H560" i="24"/>
  <c r="H501" i="24"/>
  <c r="H383" i="24"/>
  <c r="H376" i="24"/>
  <c r="H536" i="24"/>
  <c r="H523" i="24"/>
  <c r="H404" i="24"/>
  <c r="G376" i="12"/>
  <c r="G512" i="12"/>
  <c r="G568" i="12"/>
  <c r="D13" i="13"/>
  <c r="H372" i="13"/>
  <c r="G411" i="13"/>
  <c r="G431" i="13"/>
  <c r="G432" i="13"/>
  <c r="H441" i="13"/>
  <c r="H489" i="13"/>
  <c r="H495" i="13"/>
  <c r="H501" i="13"/>
  <c r="H565" i="13"/>
  <c r="G568" i="13"/>
  <c r="G571" i="13"/>
  <c r="G589" i="13"/>
  <c r="H595" i="13"/>
  <c r="H487" i="14"/>
  <c r="H489" i="14"/>
  <c r="H603" i="16"/>
  <c r="H508" i="16"/>
  <c r="H474" i="16"/>
  <c r="H438" i="16"/>
  <c r="H431" i="16"/>
  <c r="H556" i="16"/>
  <c r="H554" i="16"/>
  <c r="H551" i="16"/>
  <c r="H522" i="16"/>
  <c r="H462" i="16"/>
  <c r="H454" i="16"/>
  <c r="H382" i="16"/>
  <c r="G420" i="16"/>
  <c r="H448" i="16"/>
  <c r="H478" i="16"/>
  <c r="G479" i="16"/>
  <c r="H490" i="16"/>
  <c r="G491" i="16"/>
  <c r="H500" i="16"/>
  <c r="H529" i="16"/>
  <c r="G530" i="16"/>
  <c r="H560" i="16"/>
  <c r="H579" i="16"/>
  <c r="H600" i="21"/>
  <c r="H551" i="21"/>
  <c r="H511" i="21"/>
  <c r="H509" i="21"/>
  <c r="H504" i="21"/>
  <c r="H512" i="21"/>
  <c r="H524" i="21"/>
  <c r="H464" i="21"/>
  <c r="H593" i="21"/>
  <c r="G597" i="22"/>
  <c r="G472" i="22"/>
  <c r="G404" i="22"/>
  <c r="C13" i="22"/>
  <c r="G528" i="22"/>
  <c r="G518" i="22"/>
  <c r="G455" i="22"/>
  <c r="G451" i="22"/>
  <c r="G442" i="22"/>
  <c r="G436" i="22"/>
  <c r="G525" i="22"/>
  <c r="G389" i="12"/>
  <c r="G541" i="12"/>
  <c r="H386" i="13"/>
  <c r="H411" i="13"/>
  <c r="H431" i="13"/>
  <c r="H432" i="13"/>
  <c r="G443" i="13"/>
  <c r="G493" i="13"/>
  <c r="H571" i="13"/>
  <c r="G591" i="13"/>
  <c r="H424" i="14"/>
  <c r="H499" i="14"/>
  <c r="H414" i="16"/>
  <c r="G415" i="16"/>
  <c r="H432" i="16"/>
  <c r="G466" i="16"/>
  <c r="G520" i="16"/>
  <c r="G523" i="16"/>
  <c r="H530" i="16"/>
  <c r="H533" i="16"/>
  <c r="G556" i="16"/>
  <c r="G571" i="18"/>
  <c r="G568" i="18"/>
  <c r="G409" i="18"/>
  <c r="G540" i="18"/>
  <c r="G499" i="18"/>
  <c r="G422" i="18"/>
  <c r="G384" i="18"/>
  <c r="C9" i="18"/>
  <c r="H378" i="15"/>
  <c r="H422" i="15"/>
  <c r="H455" i="15"/>
  <c r="H588" i="17"/>
  <c r="H597" i="17"/>
  <c r="D9" i="19"/>
  <c r="D13" i="19"/>
  <c r="G374" i="19"/>
  <c r="H402" i="19"/>
  <c r="H413" i="19"/>
  <c r="H424" i="19"/>
  <c r="G432" i="19"/>
  <c r="H435" i="19"/>
  <c r="H544" i="19"/>
  <c r="G564" i="19"/>
  <c r="H585" i="19"/>
  <c r="G389" i="20"/>
  <c r="G397" i="20"/>
  <c r="G457" i="20"/>
  <c r="H374" i="19"/>
  <c r="H432" i="19"/>
  <c r="H520" i="19"/>
  <c r="H564" i="19"/>
  <c r="H583" i="19"/>
  <c r="G597" i="20"/>
  <c r="G449" i="20"/>
  <c r="G469" i="20"/>
  <c r="G472" i="20"/>
  <c r="G504" i="20"/>
  <c r="G568" i="20"/>
  <c r="G596" i="23"/>
  <c r="G561" i="23"/>
  <c r="G478" i="23"/>
  <c r="G436" i="23"/>
  <c r="G375" i="23"/>
  <c r="G540" i="23"/>
  <c r="G494" i="23"/>
  <c r="G487" i="23"/>
  <c r="G438" i="23"/>
  <c r="G392" i="23"/>
  <c r="G469" i="23"/>
  <c r="G597" i="24"/>
  <c r="G589" i="24"/>
  <c r="G442" i="24"/>
  <c r="G430" i="24"/>
  <c r="G563" i="24"/>
  <c r="G546" i="24"/>
  <c r="G471" i="24"/>
  <c r="G426" i="24"/>
  <c r="G544" i="24"/>
  <c r="G497" i="24"/>
  <c r="G433" i="24"/>
  <c r="G438" i="24"/>
  <c r="G373" i="25"/>
  <c r="G374" i="25"/>
  <c r="G392" i="25"/>
  <c r="G433" i="25"/>
  <c r="G454" i="25"/>
  <c r="H398" i="23"/>
  <c r="H469" i="23"/>
  <c r="H513" i="23"/>
  <c r="G590" i="25"/>
  <c r="G571" i="25"/>
  <c r="G568" i="25"/>
  <c r="G465" i="25"/>
  <c r="G428" i="25"/>
  <c r="G394" i="25"/>
  <c r="C9" i="25"/>
  <c r="G378" i="25"/>
  <c r="G469" i="25"/>
  <c r="G512" i="25"/>
  <c r="G539" i="25"/>
  <c r="G484" i="27"/>
  <c r="G577" i="27"/>
  <c r="G563" i="27"/>
  <c r="G499" i="27"/>
  <c r="G450" i="27"/>
  <c r="G530" i="27"/>
  <c r="G503" i="27"/>
  <c r="G452" i="27"/>
  <c r="G436" i="27"/>
  <c r="G381" i="27"/>
  <c r="G580" i="27"/>
  <c r="G571" i="27"/>
  <c r="G541" i="27"/>
  <c r="G522" i="27"/>
  <c r="G517" i="27"/>
  <c r="G513" i="27"/>
  <c r="G418" i="27"/>
  <c r="C13" i="27"/>
  <c r="H389" i="22"/>
  <c r="H458" i="22"/>
  <c r="H480" i="22"/>
  <c r="H496" i="22"/>
  <c r="H600" i="22"/>
  <c r="H408" i="23"/>
  <c r="H462" i="23"/>
  <c r="H487" i="23"/>
  <c r="H492" i="23"/>
  <c r="H494" i="23"/>
  <c r="H598" i="25"/>
  <c r="H514" i="25"/>
  <c r="H483" i="25"/>
  <c r="H401" i="25"/>
  <c r="H391" i="25"/>
  <c r="H378" i="25"/>
  <c r="H396" i="25"/>
  <c r="G426" i="25"/>
  <c r="G437" i="25"/>
  <c r="G442" i="25"/>
  <c r="H450" i="25"/>
  <c r="G471" i="25"/>
  <c r="H530" i="25"/>
  <c r="H539" i="25"/>
  <c r="G568" i="26"/>
  <c r="G567" i="26"/>
  <c r="G546" i="26"/>
  <c r="G518" i="26"/>
  <c r="G442" i="26"/>
  <c r="G426" i="26"/>
  <c r="G396" i="26"/>
  <c r="G379" i="26"/>
  <c r="C13" i="26"/>
  <c r="G413" i="26"/>
  <c r="G410" i="26"/>
  <c r="G451" i="26"/>
  <c r="G512" i="26"/>
  <c r="G588" i="26"/>
  <c r="G567" i="27"/>
  <c r="H592" i="29"/>
  <c r="H596" i="29"/>
  <c r="H442" i="29"/>
  <c r="H436" i="29"/>
  <c r="H432" i="29"/>
  <c r="H599" i="29"/>
  <c r="H595" i="29"/>
  <c r="H559" i="29"/>
  <c r="H546" i="29"/>
  <c r="H531" i="29"/>
  <c r="H513" i="29"/>
  <c r="H486" i="29"/>
  <c r="D13" i="29"/>
  <c r="H602" i="29"/>
  <c r="H523" i="29"/>
  <c r="H519" i="29"/>
  <c r="H502" i="29"/>
  <c r="H464" i="29"/>
  <c r="H373" i="29"/>
  <c r="H501" i="29"/>
  <c r="H495" i="29"/>
  <c r="H504" i="29"/>
  <c r="H557" i="29"/>
  <c r="H389" i="29"/>
  <c r="H384" i="27"/>
  <c r="H563" i="27"/>
  <c r="H485" i="27"/>
  <c r="H486" i="27"/>
  <c r="H489" i="27"/>
  <c r="H497" i="27"/>
  <c r="H518" i="27"/>
  <c r="H438" i="28"/>
  <c r="H413" i="26"/>
  <c r="H484" i="26"/>
  <c r="H501" i="26"/>
  <c r="H514" i="26"/>
  <c r="D13" i="27"/>
  <c r="H418" i="27"/>
  <c r="H482" i="27"/>
  <c r="H487" i="27"/>
  <c r="H492" i="27"/>
  <c r="H522" i="27"/>
  <c r="H571" i="27"/>
  <c r="G597" i="30"/>
  <c r="G567" i="30"/>
  <c r="G560" i="30"/>
  <c r="G471" i="30"/>
  <c r="G434" i="30"/>
  <c r="G405" i="30"/>
  <c r="G373" i="30"/>
  <c r="G537" i="30"/>
  <c r="G504" i="30"/>
  <c r="G384" i="30"/>
  <c r="C13" i="30"/>
  <c r="G592" i="30"/>
  <c r="G539" i="30"/>
  <c r="G455" i="30"/>
  <c r="G410" i="30"/>
  <c r="G396" i="30"/>
  <c r="G381" i="30"/>
  <c r="G380" i="30"/>
  <c r="H529" i="28"/>
  <c r="H485" i="28"/>
  <c r="H477" i="28"/>
  <c r="H432" i="28"/>
  <c r="H424" i="28"/>
  <c r="H395" i="28"/>
  <c r="H546" i="28"/>
  <c r="H558" i="28"/>
  <c r="H433" i="28"/>
  <c r="H442" i="28"/>
  <c r="H386" i="30"/>
  <c r="H436" i="30"/>
  <c r="H438" i="30"/>
  <c r="H513" i="30"/>
  <c r="H600" i="30"/>
  <c r="G433" i="31"/>
  <c r="G450" i="31"/>
  <c r="H380" i="30"/>
  <c r="H489" i="30"/>
  <c r="H497" i="30"/>
  <c r="H514" i="30"/>
  <c r="H528" i="30"/>
  <c r="H592" i="30"/>
  <c r="H593" i="30"/>
  <c r="G391" i="31"/>
  <c r="G528" i="31"/>
  <c r="G544" i="31"/>
  <c r="G520" i="31"/>
  <c r="G405" i="31"/>
  <c r="G417" i="31"/>
  <c r="G426" i="31"/>
  <c r="G484" i="31"/>
  <c r="G545" i="31"/>
  <c r="G563" i="31"/>
  <c r="H575" i="32"/>
  <c r="H480" i="32"/>
  <c r="H450" i="32"/>
  <c r="H449" i="32"/>
  <c r="H416" i="32"/>
  <c r="H549" i="32"/>
  <c r="H533" i="32"/>
  <c r="H520" i="32"/>
  <c r="H516" i="32"/>
  <c r="H461" i="32"/>
  <c r="H457" i="32"/>
  <c r="H521" i="32"/>
  <c r="H571" i="32"/>
  <c r="G430" i="33"/>
  <c r="G422" i="33"/>
  <c r="H597" i="34"/>
  <c r="N597" i="34" s="1"/>
  <c r="H528" i="34"/>
  <c r="N528" i="34" s="1"/>
  <c r="H500" i="34"/>
  <c r="H487" i="34"/>
  <c r="H473" i="34"/>
  <c r="N473" i="34" s="1"/>
  <c r="H435" i="34"/>
  <c r="H424" i="34"/>
  <c r="H599" i="34"/>
  <c r="N599" i="34" s="1"/>
  <c r="H589" i="34"/>
  <c r="N589" i="34" s="1"/>
  <c r="H518" i="34"/>
  <c r="N518" i="34" s="1"/>
  <c r="H499" i="34"/>
  <c r="H413" i="34"/>
  <c r="N413" i="34" s="1"/>
  <c r="H410" i="34"/>
  <c r="N410" i="34" s="1"/>
  <c r="H391" i="34"/>
  <c r="H384" i="34"/>
  <c r="D13" i="34"/>
  <c r="H588" i="34"/>
  <c r="N588" i="34" s="1"/>
  <c r="H470" i="34"/>
  <c r="H377" i="34"/>
  <c r="G380" i="28"/>
  <c r="G484" i="28"/>
  <c r="G567" i="28"/>
  <c r="G388" i="29"/>
  <c r="G389" i="29"/>
  <c r="G390" i="29"/>
  <c r="G393" i="29"/>
  <c r="G425" i="29"/>
  <c r="D13" i="30"/>
  <c r="H394" i="30"/>
  <c r="H433" i="30"/>
  <c r="H470" i="30"/>
  <c r="H504" i="30"/>
  <c r="H540" i="30"/>
  <c r="H401" i="31"/>
  <c r="H603" i="31"/>
  <c r="H525" i="31"/>
  <c r="H591" i="31"/>
  <c r="H577" i="31"/>
  <c r="H546" i="31"/>
  <c r="H545" i="31"/>
  <c r="H543" i="31"/>
  <c r="G380" i="31"/>
  <c r="H417" i="31"/>
  <c r="H426" i="31"/>
  <c r="G448" i="31"/>
  <c r="G454" i="31"/>
  <c r="H537" i="31"/>
  <c r="G538" i="31"/>
  <c r="H455" i="32"/>
  <c r="H464" i="32"/>
  <c r="H479" i="32"/>
  <c r="H562" i="32"/>
  <c r="H469" i="34"/>
  <c r="G389" i="32"/>
  <c r="G432" i="32"/>
  <c r="G499" i="32"/>
  <c r="G537" i="32"/>
  <c r="G571" i="32"/>
  <c r="G588" i="32"/>
  <c r="H386" i="33"/>
  <c r="H405" i="33"/>
  <c r="G391" i="34"/>
  <c r="G410" i="34"/>
  <c r="G413" i="34"/>
  <c r="M413" i="34" s="1"/>
  <c r="N422" i="34"/>
  <c r="G423" i="34"/>
  <c r="M423" i="34" s="1"/>
  <c r="M599" i="34"/>
  <c r="M424" i="34"/>
  <c r="M435" i="34"/>
  <c r="M583" i="34"/>
  <c r="M590" i="34"/>
  <c r="G421" i="32"/>
  <c r="G426" i="32"/>
  <c r="G438" i="32"/>
  <c r="G451" i="32"/>
  <c r="G494" i="32"/>
  <c r="H392" i="33"/>
  <c r="H578" i="33"/>
  <c r="M469" i="34"/>
  <c r="M549" i="34"/>
  <c r="G347" i="22"/>
  <c r="G318" i="22"/>
  <c r="G245" i="22"/>
  <c r="G336" i="22"/>
  <c r="G316" i="22"/>
  <c r="G267" i="22"/>
  <c r="G263" i="22"/>
  <c r="G205" i="22"/>
  <c r="G312" i="22"/>
  <c r="G292" i="22"/>
  <c r="G247" i="22"/>
  <c r="G244" i="22"/>
  <c r="G219" i="22"/>
  <c r="G344" i="6"/>
  <c r="G348" i="7"/>
  <c r="G315" i="7"/>
  <c r="G311" i="7"/>
  <c r="G309" i="7"/>
  <c r="G286" i="7"/>
  <c r="G261" i="7"/>
  <c r="G299" i="7"/>
  <c r="N335" i="1"/>
  <c r="G293" i="2"/>
  <c r="H287" i="3"/>
  <c r="H335" i="3"/>
  <c r="H356" i="3"/>
  <c r="C9" i="5"/>
  <c r="C12" i="5"/>
  <c r="G218" i="5"/>
  <c r="H262" i="5"/>
  <c r="H267" i="5"/>
  <c r="G309" i="5"/>
  <c r="G324" i="5"/>
  <c r="H325" i="5"/>
  <c r="H334" i="5"/>
  <c r="G343" i="5"/>
  <c r="H344" i="5"/>
  <c r="H353" i="5"/>
  <c r="H362" i="5"/>
  <c r="H363" i="5"/>
  <c r="H192" i="6"/>
  <c r="G206" i="6"/>
  <c r="H247" i="6"/>
  <c r="G274" i="6"/>
  <c r="G275" i="6"/>
  <c r="G297" i="6"/>
  <c r="H330" i="6"/>
  <c r="H334" i="6"/>
  <c r="H344" i="6"/>
  <c r="G349" i="6"/>
  <c r="G354" i="6"/>
  <c r="H355" i="6"/>
  <c r="H340" i="7"/>
  <c r="H337" i="7"/>
  <c r="H324" i="7"/>
  <c r="H310" i="7"/>
  <c r="H309" i="7"/>
  <c r="H261" i="7"/>
  <c r="H254" i="7"/>
  <c r="H234" i="7"/>
  <c r="H196" i="7"/>
  <c r="H198" i="7"/>
  <c r="G304" i="7"/>
  <c r="H327" i="7"/>
  <c r="C12" i="8"/>
  <c r="G219" i="8"/>
  <c r="G245" i="8"/>
  <c r="H323" i="8"/>
  <c r="G324" i="8"/>
  <c r="H333" i="8"/>
  <c r="G336" i="8"/>
  <c r="G352" i="8"/>
  <c r="H354" i="8"/>
  <c r="H248" i="9"/>
  <c r="H312" i="9"/>
  <c r="H318" i="9"/>
  <c r="H332" i="9"/>
  <c r="G262" i="5"/>
  <c r="G272" i="5"/>
  <c r="G342" i="5"/>
  <c r="G363" i="5"/>
  <c r="G300" i="6"/>
  <c r="G343" i="7"/>
  <c r="N351" i="1"/>
  <c r="M361" i="1"/>
  <c r="G228" i="1"/>
  <c r="M228" i="1" s="1"/>
  <c r="M273" i="1"/>
  <c r="M280" i="1"/>
  <c r="H330" i="1"/>
  <c r="N330" i="1" s="1"/>
  <c r="G359" i="1"/>
  <c r="M359" i="1" s="1"/>
  <c r="G362" i="1"/>
  <c r="M362" i="1" s="1"/>
  <c r="H202" i="2"/>
  <c r="G214" i="2"/>
  <c r="H248" i="2"/>
  <c r="G256" i="2"/>
  <c r="G281" i="2"/>
  <c r="G352" i="2"/>
  <c r="C12" i="3"/>
  <c r="D9" i="3"/>
  <c r="G200" i="3"/>
  <c r="H234" i="3"/>
  <c r="H244" i="3"/>
  <c r="G250" i="3"/>
  <c r="G251" i="3"/>
  <c r="G266" i="3"/>
  <c r="H269" i="3"/>
  <c r="G272" i="3"/>
  <c r="G198" i="4"/>
  <c r="G221" i="4"/>
  <c r="H222" i="4"/>
  <c r="G300" i="4"/>
  <c r="H323" i="4"/>
  <c r="D9" i="5"/>
  <c r="D12" i="5"/>
  <c r="G190" i="5"/>
  <c r="H191" i="5"/>
  <c r="H231" i="5"/>
  <c r="G245" i="5"/>
  <c r="G252" i="5"/>
  <c r="G277" i="5"/>
  <c r="G281" i="5"/>
  <c r="G299" i="5"/>
  <c r="H326" i="5"/>
  <c r="G327" i="5"/>
  <c r="G223" i="6"/>
  <c r="G229" i="6"/>
  <c r="G265" i="6"/>
  <c r="G268" i="6"/>
  <c r="H274" i="6"/>
  <c r="G294" i="6"/>
  <c r="H297" i="6"/>
  <c r="H310" i="6"/>
  <c r="G340" i="6"/>
  <c r="H356" i="6"/>
  <c r="G362" i="6"/>
  <c r="G190" i="7"/>
  <c r="H304" i="7"/>
  <c r="H308" i="7"/>
  <c r="G225" i="8"/>
  <c r="H272" i="8"/>
  <c r="G295" i="8"/>
  <c r="H316" i="8"/>
  <c r="H261" i="9"/>
  <c r="G347" i="13"/>
  <c r="G297" i="13"/>
  <c r="G288" i="13"/>
  <c r="G281" i="13"/>
  <c r="G267" i="13"/>
  <c r="G257" i="13"/>
  <c r="G315" i="13"/>
  <c r="G307" i="13"/>
  <c r="G272" i="13"/>
  <c r="G251" i="13"/>
  <c r="G249" i="13"/>
  <c r="G243" i="13"/>
  <c r="G311" i="13"/>
  <c r="G310" i="13"/>
  <c r="G263" i="13"/>
  <c r="G240" i="13"/>
  <c r="G211" i="13"/>
  <c r="G294" i="13"/>
  <c r="G207" i="13"/>
  <c r="G200" i="13"/>
  <c r="G231" i="13"/>
  <c r="M296" i="1"/>
  <c r="H280" i="3"/>
  <c r="G286" i="5"/>
  <c r="G353" i="5"/>
  <c r="G362" i="5"/>
  <c r="G334" i="6"/>
  <c r="H358" i="8"/>
  <c r="H356" i="8"/>
  <c r="H343" i="8"/>
  <c r="H269" i="8"/>
  <c r="H237" i="8"/>
  <c r="D9" i="8"/>
  <c r="H291" i="8"/>
  <c r="H277" i="8"/>
  <c r="D12" i="8"/>
  <c r="H266" i="8"/>
  <c r="M330" i="1"/>
  <c r="N349" i="1"/>
  <c r="M199" i="1"/>
  <c r="G272" i="1"/>
  <c r="G274" i="1"/>
  <c r="M274" i="1" s="1"/>
  <c r="M337" i="1"/>
  <c r="G355" i="1"/>
  <c r="M355" i="1" s="1"/>
  <c r="C12" i="2"/>
  <c r="H255" i="2"/>
  <c r="H256" i="2"/>
  <c r="D12" i="3"/>
  <c r="H200" i="3"/>
  <c r="H237" i="3"/>
  <c r="H243" i="3"/>
  <c r="H249" i="3"/>
  <c r="H250" i="3"/>
  <c r="H341" i="3"/>
  <c r="H193" i="4"/>
  <c r="H198" i="4"/>
  <c r="G271" i="4"/>
  <c r="G309" i="4"/>
  <c r="H213" i="5"/>
  <c r="H216" i="5"/>
  <c r="G243" i="5"/>
  <c r="G271" i="5"/>
  <c r="H279" i="5"/>
  <c r="H284" i="5"/>
  <c r="G287" i="5"/>
  <c r="G305" i="5"/>
  <c r="H307" i="5"/>
  <c r="G311" i="5"/>
  <c r="H190" i="6"/>
  <c r="H229" i="6"/>
  <c r="G254" i="6"/>
  <c r="H268" i="6"/>
  <c r="G272" i="6"/>
  <c r="G278" i="6"/>
  <c r="G204" i="7"/>
  <c r="G209" i="7"/>
  <c r="G214" i="7"/>
  <c r="G216" i="7"/>
  <c r="H222" i="7"/>
  <c r="H229" i="7"/>
  <c r="G242" i="7"/>
  <c r="G347" i="8"/>
  <c r="G359" i="8"/>
  <c r="G316" i="8"/>
  <c r="G355" i="8"/>
  <c r="G322" i="8"/>
  <c r="G310" i="8"/>
  <c r="G257" i="8"/>
  <c r="G205" i="8"/>
  <c r="H263" i="8"/>
  <c r="G266" i="8"/>
  <c r="H267" i="8"/>
  <c r="G277" i="8"/>
  <c r="H294" i="8"/>
  <c r="H299" i="8"/>
  <c r="H355" i="9"/>
  <c r="H311" i="9"/>
  <c r="H266" i="9"/>
  <c r="H270" i="9"/>
  <c r="H316" i="9"/>
  <c r="H340" i="11"/>
  <c r="H197" i="11"/>
  <c r="H189" i="11"/>
  <c r="H356" i="11"/>
  <c r="H300" i="11"/>
  <c r="H334" i="11"/>
  <c r="D12" i="11"/>
  <c r="G338" i="24"/>
  <c r="G352" i="24"/>
  <c r="G347" i="24"/>
  <c r="G322" i="24"/>
  <c r="G294" i="24"/>
  <c r="G265" i="24"/>
  <c r="G196" i="24"/>
  <c r="G343" i="24"/>
  <c r="G191" i="24"/>
  <c r="G270" i="24"/>
  <c r="G267" i="24"/>
  <c r="G219" i="24"/>
  <c r="G207" i="24"/>
  <c r="G201" i="24"/>
  <c r="G295" i="9"/>
  <c r="G310" i="9"/>
  <c r="H256" i="10"/>
  <c r="H308" i="10"/>
  <c r="H312" i="10"/>
  <c r="G205" i="11"/>
  <c r="G225" i="11"/>
  <c r="G300" i="11"/>
  <c r="G221" i="12"/>
  <c r="G223" i="12"/>
  <c r="G235" i="12"/>
  <c r="G285" i="12"/>
  <c r="G343" i="12"/>
  <c r="H363" i="13"/>
  <c r="H315" i="13"/>
  <c r="H334" i="13"/>
  <c r="H269" i="13"/>
  <c r="G312" i="17"/>
  <c r="C12" i="17"/>
  <c r="G318" i="17"/>
  <c r="G347" i="20"/>
  <c r="G342" i="20"/>
  <c r="G304" i="20"/>
  <c r="G254" i="20"/>
  <c r="G343" i="20"/>
  <c r="G338" i="20"/>
  <c r="G332" i="20"/>
  <c r="G260" i="20"/>
  <c r="G225" i="20"/>
  <c r="G205" i="20"/>
  <c r="C12" i="20"/>
  <c r="G233" i="20"/>
  <c r="G228" i="20"/>
  <c r="G202" i="20"/>
  <c r="G201" i="20"/>
  <c r="G215" i="20"/>
  <c r="G242" i="20"/>
  <c r="H342" i="25"/>
  <c r="H363" i="25"/>
  <c r="H295" i="25"/>
  <c r="H292" i="25"/>
  <c r="H248" i="25"/>
  <c r="H340" i="25"/>
  <c r="H327" i="25"/>
  <c r="H324" i="25"/>
  <c r="H271" i="25"/>
  <c r="H225" i="25"/>
  <c r="H209" i="25"/>
  <c r="D12" i="25"/>
  <c r="D9" i="25"/>
  <c r="H193" i="25"/>
  <c r="G231" i="9"/>
  <c r="G261" i="9"/>
  <c r="G318" i="9"/>
  <c r="G191" i="10"/>
  <c r="H214" i="10"/>
  <c r="H294" i="10"/>
  <c r="H322" i="10"/>
  <c r="H324" i="10"/>
  <c r="H326" i="10"/>
  <c r="H336" i="10"/>
  <c r="G197" i="12"/>
  <c r="H223" i="12"/>
  <c r="G227" i="12"/>
  <c r="G271" i="12"/>
  <c r="H279" i="12"/>
  <c r="H285" i="12"/>
  <c r="G318" i="12"/>
  <c r="H200" i="13"/>
  <c r="H235" i="13"/>
  <c r="H281" i="13"/>
  <c r="H340" i="13"/>
  <c r="H347" i="15"/>
  <c r="H262" i="15"/>
  <c r="H239" i="15"/>
  <c r="H211" i="15"/>
  <c r="H197" i="15"/>
  <c r="H309" i="15"/>
  <c r="H266" i="15"/>
  <c r="H308" i="15"/>
  <c r="H270" i="15"/>
  <c r="H225" i="15"/>
  <c r="H347" i="23"/>
  <c r="H356" i="23"/>
  <c r="H361" i="23"/>
  <c r="H358" i="23"/>
  <c r="H309" i="23"/>
  <c r="H308" i="23"/>
  <c r="H247" i="23"/>
  <c r="H342" i="23"/>
  <c r="H318" i="23"/>
  <c r="H263" i="23"/>
  <c r="H255" i="23"/>
  <c r="H244" i="23"/>
  <c r="D12" i="23"/>
  <c r="H332" i="23"/>
  <c r="H210" i="23"/>
  <c r="H208" i="23"/>
  <c r="H191" i="10"/>
  <c r="H222" i="10"/>
  <c r="H329" i="10"/>
  <c r="G190" i="11"/>
  <c r="G209" i="11"/>
  <c r="G308" i="11"/>
  <c r="G189" i="14"/>
  <c r="H202" i="14"/>
  <c r="G203" i="14"/>
  <c r="G223" i="15"/>
  <c r="G295" i="15"/>
  <c r="G316" i="15"/>
  <c r="H204" i="16"/>
  <c r="H222" i="16"/>
  <c r="H298" i="16"/>
  <c r="H309" i="16"/>
  <c r="G313" i="16"/>
  <c r="H195" i="17"/>
  <c r="H310" i="17"/>
  <c r="H191" i="18"/>
  <c r="G202" i="18"/>
  <c r="H216" i="18"/>
  <c r="H238" i="18"/>
  <c r="H271" i="18"/>
  <c r="H227" i="19"/>
  <c r="H327" i="19"/>
  <c r="H336" i="19"/>
  <c r="H196" i="20"/>
  <c r="H203" i="20"/>
  <c r="H207" i="20"/>
  <c r="H215" i="20"/>
  <c r="H307" i="20"/>
  <c r="G218" i="21"/>
  <c r="G223" i="21"/>
  <c r="H242" i="21"/>
  <c r="H263" i="21"/>
  <c r="H211" i="22"/>
  <c r="H277" i="22"/>
  <c r="G219" i="25"/>
  <c r="G271" i="25"/>
  <c r="G190" i="15"/>
  <c r="G219" i="15"/>
  <c r="G262" i="15"/>
  <c r="G263" i="15"/>
  <c r="G228" i="16"/>
  <c r="G229" i="16"/>
  <c r="G237" i="16"/>
  <c r="H245" i="16"/>
  <c r="G270" i="16"/>
  <c r="G311" i="16"/>
  <c r="H313" i="16"/>
  <c r="H314" i="16"/>
  <c r="H355" i="16"/>
  <c r="H358" i="16"/>
  <c r="G361" i="16"/>
  <c r="H215" i="17"/>
  <c r="H318" i="17"/>
  <c r="H202" i="18"/>
  <c r="H226" i="18"/>
  <c r="H336" i="18"/>
  <c r="H203" i="19"/>
  <c r="G210" i="19"/>
  <c r="H231" i="19"/>
  <c r="H256" i="19"/>
  <c r="H340" i="19"/>
  <c r="H201" i="20"/>
  <c r="H249" i="20"/>
  <c r="H279" i="20"/>
  <c r="H318" i="20"/>
  <c r="H352" i="20"/>
  <c r="H356" i="20"/>
  <c r="H233" i="21"/>
  <c r="H297" i="21"/>
  <c r="H247" i="22"/>
  <c r="H294" i="22"/>
  <c r="H307" i="22"/>
  <c r="G221" i="25"/>
  <c r="G318" i="14"/>
  <c r="G207" i="15"/>
  <c r="G281" i="15"/>
  <c r="H208" i="16"/>
  <c r="H214" i="16"/>
  <c r="H227" i="16"/>
  <c r="H228" i="16"/>
  <c r="H229" i="16"/>
  <c r="H237" i="16"/>
  <c r="G257" i="16"/>
  <c r="G288" i="16"/>
  <c r="H294" i="16"/>
  <c r="G297" i="16"/>
  <c r="H342" i="16"/>
  <c r="H314" i="17"/>
  <c r="H220" i="18"/>
  <c r="G242" i="18"/>
  <c r="G284" i="18"/>
  <c r="H306" i="18"/>
  <c r="H334" i="18"/>
  <c r="H197" i="19"/>
  <c r="H209" i="19"/>
  <c r="H218" i="19"/>
  <c r="H255" i="19"/>
  <c r="G310" i="19"/>
  <c r="G347" i="19"/>
  <c r="H265" i="20"/>
  <c r="H322" i="20"/>
  <c r="H361" i="20"/>
  <c r="H190" i="21"/>
  <c r="H196" i="21"/>
  <c r="H225" i="21"/>
  <c r="H234" i="21"/>
  <c r="G253" i="21"/>
  <c r="H341" i="21"/>
  <c r="G347" i="21"/>
  <c r="H205" i="22"/>
  <c r="H229" i="22"/>
  <c r="H265" i="22"/>
  <c r="H318" i="22"/>
  <c r="G327" i="25"/>
  <c r="G270" i="25"/>
  <c r="G340" i="25"/>
  <c r="G265" i="25"/>
  <c r="G276" i="25"/>
  <c r="G297" i="25"/>
  <c r="G346" i="26"/>
  <c r="G306" i="26"/>
  <c r="G263" i="26"/>
  <c r="G248" i="26"/>
  <c r="G219" i="26"/>
  <c r="G315" i="26"/>
  <c r="H201" i="27"/>
  <c r="H276" i="27"/>
  <c r="H281" i="27"/>
  <c r="G297" i="28"/>
  <c r="G220" i="28"/>
  <c r="C12" i="28"/>
  <c r="G288" i="28"/>
  <c r="G276" i="28"/>
  <c r="G256" i="28"/>
  <c r="G242" i="23"/>
  <c r="G245" i="23"/>
  <c r="G336" i="23"/>
  <c r="H334" i="24"/>
  <c r="G222" i="26"/>
  <c r="G327" i="27"/>
  <c r="G312" i="27"/>
  <c r="G276" i="27"/>
  <c r="G256" i="27"/>
  <c r="G201" i="27"/>
  <c r="H203" i="27"/>
  <c r="G207" i="27"/>
  <c r="G216" i="27"/>
  <c r="G226" i="27"/>
  <c r="H248" i="27"/>
  <c r="G261" i="27"/>
  <c r="G295" i="27"/>
  <c r="G242" i="28"/>
  <c r="G355" i="26"/>
  <c r="H347" i="27"/>
  <c r="H295" i="27"/>
  <c r="H294" i="27"/>
  <c r="H270" i="27"/>
  <c r="H261" i="27"/>
  <c r="H233" i="27"/>
  <c r="H221" i="27"/>
  <c r="H216" i="27"/>
  <c r="H202" i="27"/>
  <c r="H198" i="27"/>
  <c r="H196" i="27"/>
  <c r="H191" i="27"/>
  <c r="H356" i="27"/>
  <c r="H316" i="27"/>
  <c r="H353" i="27"/>
  <c r="H265" i="28"/>
  <c r="H275" i="28"/>
  <c r="H350" i="28"/>
  <c r="H202" i="28"/>
  <c r="H215" i="28"/>
  <c r="H256" i="28"/>
  <c r="G352" i="29"/>
  <c r="G272" i="29"/>
  <c r="G265" i="29"/>
  <c r="G257" i="29"/>
  <c r="G249" i="29"/>
  <c r="G237" i="29"/>
  <c r="G297" i="29"/>
  <c r="G301" i="29"/>
  <c r="G334" i="29"/>
  <c r="G338" i="30"/>
  <c r="G347" i="30"/>
  <c r="G324" i="30"/>
  <c r="G308" i="30"/>
  <c r="G293" i="30"/>
  <c r="G248" i="30"/>
  <c r="G215" i="30"/>
  <c r="G189" i="30"/>
  <c r="G190" i="30"/>
  <c r="G193" i="30"/>
  <c r="H233" i="26"/>
  <c r="H305" i="26"/>
  <c r="H315" i="26"/>
  <c r="H316" i="26"/>
  <c r="H198" i="28"/>
  <c r="H295" i="28"/>
  <c r="C9" i="29"/>
  <c r="H359" i="29"/>
  <c r="H344" i="29"/>
  <c r="H320" i="29"/>
  <c r="H302" i="29"/>
  <c r="H301" i="29"/>
  <c r="H298" i="29"/>
  <c r="H279" i="29"/>
  <c r="H201" i="29"/>
  <c r="H192" i="29"/>
  <c r="G205" i="29"/>
  <c r="G208" i="29"/>
  <c r="H237" i="29"/>
  <c r="H265" i="29"/>
  <c r="H286" i="29"/>
  <c r="G298" i="29"/>
  <c r="H334" i="29"/>
  <c r="G361" i="29"/>
  <c r="H358" i="30"/>
  <c r="H336" i="30"/>
  <c r="H308" i="30"/>
  <c r="H266" i="30"/>
  <c r="H229" i="30"/>
  <c r="H357" i="30"/>
  <c r="H340" i="30"/>
  <c r="H258" i="30"/>
  <c r="H245" i="30"/>
  <c r="H225" i="30"/>
  <c r="H210" i="30"/>
  <c r="H204" i="30"/>
  <c r="H190" i="30"/>
  <c r="H193" i="30"/>
  <c r="H320" i="30"/>
  <c r="G258" i="33"/>
  <c r="G288" i="33"/>
  <c r="C9" i="33"/>
  <c r="G14" i="33" s="1"/>
  <c r="G293" i="33"/>
  <c r="G215" i="33"/>
  <c r="G256" i="31"/>
  <c r="H270" i="31"/>
  <c r="G295" i="31"/>
  <c r="D12" i="32"/>
  <c r="G237" i="32"/>
  <c r="G240" i="32"/>
  <c r="G256" i="32"/>
  <c r="H270" i="32"/>
  <c r="G294" i="32"/>
  <c r="G308" i="32"/>
  <c r="G336" i="32"/>
  <c r="H327" i="33"/>
  <c r="H329" i="33"/>
  <c r="H338" i="33"/>
  <c r="H193" i="34"/>
  <c r="N193" i="34" s="1"/>
  <c r="M209" i="34"/>
  <c r="M219" i="34"/>
  <c r="H225" i="34"/>
  <c r="N225" i="34" s="1"/>
  <c r="G230" i="34"/>
  <c r="M230" i="34" s="1"/>
  <c r="H237" i="34"/>
  <c r="N237" i="34" s="1"/>
  <c r="M242" i="34"/>
  <c r="G293" i="34"/>
  <c r="M293" i="34" s="1"/>
  <c r="H324" i="34"/>
  <c r="H222" i="31"/>
  <c r="H234" i="31"/>
  <c r="H254" i="31"/>
  <c r="H256" i="31"/>
  <c r="H257" i="31"/>
  <c r="H265" i="31"/>
  <c r="H295" i="31"/>
  <c r="H310" i="31"/>
  <c r="G311" i="31"/>
  <c r="H329" i="31"/>
  <c r="G336" i="31"/>
  <c r="G347" i="31"/>
  <c r="G352" i="31"/>
  <c r="H214" i="32"/>
  <c r="G239" i="32"/>
  <c r="G275" i="32"/>
  <c r="G305" i="32"/>
  <c r="H215" i="33"/>
  <c r="H242" i="33"/>
  <c r="G189" i="34"/>
  <c r="G210" i="34"/>
  <c r="G220" i="34"/>
  <c r="G235" i="34"/>
  <c r="H242" i="34"/>
  <c r="H293" i="34"/>
  <c r="H263" i="31"/>
  <c r="H275" i="31"/>
  <c r="H311" i="31"/>
  <c r="H241" i="32"/>
  <c r="H268" i="32"/>
  <c r="H299" i="32"/>
  <c r="H332" i="32"/>
  <c r="H344" i="32"/>
  <c r="H195" i="34"/>
  <c r="H210" i="34"/>
  <c r="H214" i="34"/>
  <c r="H235" i="34"/>
  <c r="H326" i="34"/>
  <c r="N326" i="34" s="1"/>
  <c r="H180" i="1"/>
  <c r="N180" i="1" s="1"/>
  <c r="H150" i="5"/>
  <c r="H133" i="8"/>
  <c r="G177" i="20"/>
  <c r="G128" i="20"/>
  <c r="G96" i="20"/>
  <c r="G102" i="20"/>
  <c r="G134" i="20"/>
  <c r="G132" i="20"/>
  <c r="G125" i="20"/>
  <c r="G124" i="20"/>
  <c r="G123" i="20"/>
  <c r="G109" i="20"/>
  <c r="C11" i="20"/>
  <c r="C9" i="20"/>
  <c r="G84" i="20"/>
  <c r="G96" i="1"/>
  <c r="M96" i="1" s="1"/>
  <c r="G162" i="1"/>
  <c r="M162" i="1" s="1"/>
  <c r="H163" i="1"/>
  <c r="N163" i="1" s="1"/>
  <c r="G87" i="2"/>
  <c r="G100" i="2"/>
  <c r="H125" i="2"/>
  <c r="H151" i="2"/>
  <c r="H177" i="2"/>
  <c r="C9" i="3"/>
  <c r="G119" i="3"/>
  <c r="G135" i="3"/>
  <c r="H138" i="3"/>
  <c r="G162" i="3"/>
  <c r="G169" i="3"/>
  <c r="D9" i="4"/>
  <c r="H10" i="4" s="1"/>
  <c r="G102" i="4"/>
  <c r="G98" i="5"/>
  <c r="G101" i="5"/>
  <c r="H138" i="5"/>
  <c r="H154" i="5"/>
  <c r="G155" i="5"/>
  <c r="H84" i="6"/>
  <c r="H99" i="6"/>
  <c r="G167" i="6"/>
  <c r="H174" i="6"/>
  <c r="D11" i="7"/>
  <c r="H84" i="7"/>
  <c r="H99" i="7"/>
  <c r="H106" i="7"/>
  <c r="G112" i="7"/>
  <c r="H116" i="7"/>
  <c r="G125" i="7"/>
  <c r="H129" i="7"/>
  <c r="G146" i="7"/>
  <c r="H152" i="7"/>
  <c r="H153" i="7"/>
  <c r="H154" i="7"/>
  <c r="H177" i="7"/>
  <c r="H178" i="7"/>
  <c r="H89" i="8"/>
  <c r="G122" i="8"/>
  <c r="H151" i="8"/>
  <c r="G152" i="8"/>
  <c r="H170" i="8"/>
  <c r="H174" i="8"/>
  <c r="H179" i="8"/>
  <c r="G89" i="9"/>
  <c r="H96" i="9"/>
  <c r="H121" i="9"/>
  <c r="G143" i="9"/>
  <c r="H150" i="9"/>
  <c r="G153" i="9"/>
  <c r="G171" i="9"/>
  <c r="H130" i="10"/>
  <c r="H146" i="10"/>
  <c r="D11" i="11"/>
  <c r="H82" i="11"/>
  <c r="G98" i="11"/>
  <c r="H152" i="11"/>
  <c r="C11" i="12"/>
  <c r="H83" i="12"/>
  <c r="G98" i="12"/>
  <c r="G99" i="12"/>
  <c r="H137" i="12"/>
  <c r="H142" i="12"/>
  <c r="G149" i="12"/>
  <c r="H87" i="8"/>
  <c r="H126" i="8"/>
  <c r="H179" i="27"/>
  <c r="H176" i="27"/>
  <c r="H156" i="27"/>
  <c r="H142" i="27"/>
  <c r="H141" i="27"/>
  <c r="H87" i="27"/>
  <c r="H129" i="27"/>
  <c r="H116" i="27"/>
  <c r="H102" i="27"/>
  <c r="H139" i="27"/>
  <c r="H121" i="27"/>
  <c r="H105" i="27"/>
  <c r="H97" i="27"/>
  <c r="H111" i="27"/>
  <c r="H99" i="27"/>
  <c r="H169" i="27"/>
  <c r="H104" i="27"/>
  <c r="H96" i="1"/>
  <c r="N96" i="1" s="1"/>
  <c r="H86" i="2"/>
  <c r="H175" i="2"/>
  <c r="C11" i="3"/>
  <c r="G89" i="3"/>
  <c r="G90" i="3"/>
  <c r="G91" i="3"/>
  <c r="G114" i="3"/>
  <c r="H97" i="4"/>
  <c r="H116" i="4"/>
  <c r="H127" i="4"/>
  <c r="H89" i="5"/>
  <c r="H128" i="5"/>
  <c r="H152" i="5"/>
  <c r="H155" i="5"/>
  <c r="G175" i="5"/>
  <c r="H88" i="6"/>
  <c r="H104" i="6"/>
  <c r="H122" i="6"/>
  <c r="H139" i="6"/>
  <c r="H167" i="6"/>
  <c r="H112" i="7"/>
  <c r="H120" i="7"/>
  <c r="H156" i="7"/>
  <c r="H169" i="7"/>
  <c r="H165" i="8"/>
  <c r="G84" i="9"/>
  <c r="G104" i="9"/>
  <c r="G168" i="9"/>
  <c r="G101" i="10"/>
  <c r="H115" i="11"/>
  <c r="G166" i="12"/>
  <c r="G155" i="12"/>
  <c r="G154" i="12"/>
  <c r="G139" i="12"/>
  <c r="G152" i="12"/>
  <c r="H155" i="12"/>
  <c r="H170" i="12"/>
  <c r="G178" i="13"/>
  <c r="G146" i="13"/>
  <c r="G145" i="13"/>
  <c r="G142" i="13"/>
  <c r="G128" i="13"/>
  <c r="G118" i="13"/>
  <c r="G159" i="13"/>
  <c r="G156" i="13"/>
  <c r="G170" i="13"/>
  <c r="G100" i="13"/>
  <c r="G93" i="13"/>
  <c r="G92" i="13"/>
  <c r="G154" i="13"/>
  <c r="G146" i="17"/>
  <c r="G112" i="20"/>
  <c r="H166" i="5"/>
  <c r="H148" i="8"/>
  <c r="H176" i="8"/>
  <c r="G137" i="17"/>
  <c r="G87" i="17"/>
  <c r="C9" i="17"/>
  <c r="M102" i="1"/>
  <c r="H89" i="1"/>
  <c r="N89" i="1" s="1"/>
  <c r="H102" i="1"/>
  <c r="N102" i="1" s="1"/>
  <c r="H153" i="1"/>
  <c r="N153" i="1" s="1"/>
  <c r="H160" i="1"/>
  <c r="N160" i="1" s="1"/>
  <c r="G175" i="1"/>
  <c r="H85" i="2"/>
  <c r="G98" i="2"/>
  <c r="H123" i="2"/>
  <c r="G128" i="2"/>
  <c r="G142" i="2"/>
  <c r="H89" i="3"/>
  <c r="G153" i="3"/>
  <c r="H163" i="3"/>
  <c r="H171" i="3"/>
  <c r="G172" i="3"/>
  <c r="H174" i="3"/>
  <c r="H180" i="3"/>
  <c r="G136" i="4"/>
  <c r="G150" i="4"/>
  <c r="H90" i="5"/>
  <c r="H96" i="5"/>
  <c r="H142" i="5"/>
  <c r="H145" i="5"/>
  <c r="H158" i="5"/>
  <c r="H168" i="5"/>
  <c r="H96" i="6"/>
  <c r="H130" i="6"/>
  <c r="G149" i="6"/>
  <c r="G152" i="6"/>
  <c r="H170" i="6"/>
  <c r="H171" i="6"/>
  <c r="H172" i="6"/>
  <c r="H176" i="6"/>
  <c r="G179" i="6"/>
  <c r="G101" i="7"/>
  <c r="H108" i="7"/>
  <c r="G114" i="7"/>
  <c r="H121" i="7"/>
  <c r="H159" i="7"/>
  <c r="G166" i="7"/>
  <c r="G167" i="7"/>
  <c r="G87" i="8"/>
  <c r="G88" i="8"/>
  <c r="H101" i="8"/>
  <c r="G104" i="8"/>
  <c r="G149" i="8"/>
  <c r="H159" i="8"/>
  <c r="H171" i="8"/>
  <c r="H172" i="8"/>
  <c r="H84" i="9"/>
  <c r="G93" i="9"/>
  <c r="G107" i="9"/>
  <c r="G129" i="9"/>
  <c r="G147" i="9"/>
  <c r="H159" i="9"/>
  <c r="G169" i="9"/>
  <c r="H101" i="10"/>
  <c r="G122" i="10"/>
  <c r="G136" i="10"/>
  <c r="G150" i="10"/>
  <c r="H160" i="10"/>
  <c r="G105" i="11"/>
  <c r="H107" i="11"/>
  <c r="G159" i="11"/>
  <c r="H108" i="12"/>
  <c r="G129" i="12"/>
  <c r="G130" i="12"/>
  <c r="G102" i="13"/>
  <c r="G138" i="13"/>
  <c r="G156" i="14"/>
  <c r="G143" i="14"/>
  <c r="G86" i="14"/>
  <c r="G85" i="14"/>
  <c r="G135" i="14"/>
  <c r="G115" i="14"/>
  <c r="G122" i="14"/>
  <c r="G145" i="17"/>
  <c r="G136" i="20"/>
  <c r="G178" i="20"/>
  <c r="H101" i="13"/>
  <c r="H135" i="13"/>
  <c r="H138" i="13"/>
  <c r="H150" i="13"/>
  <c r="H154" i="13"/>
  <c r="H162" i="13"/>
  <c r="H104" i="14"/>
  <c r="H122" i="14"/>
  <c r="H85" i="17"/>
  <c r="H139" i="17"/>
  <c r="H145" i="17"/>
  <c r="H177" i="17"/>
  <c r="G93" i="18"/>
  <c r="G107" i="18"/>
  <c r="H168" i="20"/>
  <c r="H178" i="20"/>
  <c r="H112" i="20"/>
  <c r="H117" i="20"/>
  <c r="H120" i="20"/>
  <c r="H126" i="20"/>
  <c r="H133" i="20"/>
  <c r="H146" i="20"/>
  <c r="G177" i="25"/>
  <c r="G101" i="25"/>
  <c r="G166" i="25"/>
  <c r="G88" i="25"/>
  <c r="H92" i="13"/>
  <c r="H120" i="13"/>
  <c r="D11" i="14"/>
  <c r="H148" i="15"/>
  <c r="G85" i="16"/>
  <c r="H93" i="16"/>
  <c r="G107" i="16"/>
  <c r="G111" i="16"/>
  <c r="H112" i="16"/>
  <c r="D9" i="17"/>
  <c r="D11" i="17"/>
  <c r="H156" i="17"/>
  <c r="H171" i="17"/>
  <c r="H93" i="18"/>
  <c r="G98" i="18"/>
  <c r="G114" i="18"/>
  <c r="H120" i="18"/>
  <c r="H136" i="18"/>
  <c r="H98" i="19"/>
  <c r="G103" i="19"/>
  <c r="H104" i="19"/>
  <c r="H116" i="19"/>
  <c r="G127" i="19"/>
  <c r="G146" i="19"/>
  <c r="H150" i="19"/>
  <c r="H161" i="20"/>
  <c r="G166" i="21"/>
  <c r="G125" i="21"/>
  <c r="G124" i="21"/>
  <c r="G177" i="21"/>
  <c r="G148" i="21"/>
  <c r="G115" i="21"/>
  <c r="G101" i="21"/>
  <c r="G92" i="23"/>
  <c r="H166" i="24"/>
  <c r="H170" i="24"/>
  <c r="H92" i="24"/>
  <c r="H81" i="24"/>
  <c r="H148" i="24"/>
  <c r="H122" i="24"/>
  <c r="H97" i="24"/>
  <c r="H84" i="24"/>
  <c r="H85" i="24"/>
  <c r="H88" i="24"/>
  <c r="H178" i="24"/>
  <c r="H87" i="34"/>
  <c r="N87" i="34" s="1"/>
  <c r="H147" i="34"/>
  <c r="N147" i="34" s="1"/>
  <c r="H81" i="34"/>
  <c r="D11" i="34"/>
  <c r="H158" i="34"/>
  <c r="N158" i="34" s="1"/>
  <c r="H99" i="34"/>
  <c r="H85" i="34"/>
  <c r="N85" i="34" s="1"/>
  <c r="H82" i="34"/>
  <c r="H167" i="34"/>
  <c r="H100" i="34"/>
  <c r="D9" i="34"/>
  <c r="H89" i="13"/>
  <c r="H117" i="13"/>
  <c r="H124" i="13"/>
  <c r="H171" i="13"/>
  <c r="H85" i="14"/>
  <c r="H86" i="14"/>
  <c r="H133" i="14"/>
  <c r="H150" i="14"/>
  <c r="H169" i="15"/>
  <c r="G96" i="16"/>
  <c r="G98" i="16"/>
  <c r="G102" i="16"/>
  <c r="G103" i="16"/>
  <c r="H107" i="16"/>
  <c r="H113" i="16"/>
  <c r="G114" i="16"/>
  <c r="H133" i="16"/>
  <c r="G169" i="16"/>
  <c r="H174" i="16"/>
  <c r="H132" i="17"/>
  <c r="H137" i="17"/>
  <c r="G111" i="18"/>
  <c r="G126" i="18"/>
  <c r="G129" i="18"/>
  <c r="G156" i="18"/>
  <c r="H105" i="19"/>
  <c r="G154" i="19"/>
  <c r="H177" i="19"/>
  <c r="H101" i="20"/>
  <c r="H102" i="20"/>
  <c r="H156" i="21"/>
  <c r="H171" i="21"/>
  <c r="H114" i="21"/>
  <c r="H107" i="21"/>
  <c r="H90" i="21"/>
  <c r="H101" i="21"/>
  <c r="G123" i="21"/>
  <c r="G178" i="23"/>
  <c r="G147" i="23"/>
  <c r="G130" i="23"/>
  <c r="G101" i="23"/>
  <c r="G132" i="23"/>
  <c r="G177" i="26"/>
  <c r="G161" i="26"/>
  <c r="G133" i="26"/>
  <c r="G121" i="26"/>
  <c r="G120" i="26"/>
  <c r="G106" i="26"/>
  <c r="G100" i="26"/>
  <c r="G149" i="26"/>
  <c r="G83" i="26"/>
  <c r="G166" i="26"/>
  <c r="G152" i="26"/>
  <c r="G150" i="26"/>
  <c r="G142" i="26"/>
  <c r="G136" i="26"/>
  <c r="G135" i="26"/>
  <c r="G134" i="26"/>
  <c r="G103" i="26"/>
  <c r="H175" i="33"/>
  <c r="H146" i="33"/>
  <c r="H127" i="33"/>
  <c r="H124" i="33"/>
  <c r="H132" i="33"/>
  <c r="H103" i="33"/>
  <c r="H99" i="33"/>
  <c r="H85" i="26"/>
  <c r="H122" i="26"/>
  <c r="H128" i="26"/>
  <c r="H139" i="26"/>
  <c r="H154" i="26"/>
  <c r="G100" i="22"/>
  <c r="G123" i="22"/>
  <c r="G124" i="22"/>
  <c r="H139" i="22"/>
  <c r="H148" i="22"/>
  <c r="H92" i="23"/>
  <c r="H108" i="23"/>
  <c r="H128" i="23"/>
  <c r="G123" i="24"/>
  <c r="H105" i="25"/>
  <c r="H120" i="25"/>
  <c r="D11" i="26"/>
  <c r="H134" i="26"/>
  <c r="H135" i="26"/>
  <c r="H136" i="26"/>
  <c r="H152" i="26"/>
  <c r="H169" i="26"/>
  <c r="G178" i="31"/>
  <c r="G171" i="31"/>
  <c r="G156" i="31"/>
  <c r="G146" i="31"/>
  <c r="G114" i="31"/>
  <c r="G102" i="31"/>
  <c r="G101" i="31"/>
  <c r="G100" i="31"/>
  <c r="G87" i="31"/>
  <c r="G87" i="22"/>
  <c r="H92" i="22"/>
  <c r="H99" i="22"/>
  <c r="H100" i="22"/>
  <c r="H124" i="22"/>
  <c r="G154" i="22"/>
  <c r="H161" i="22"/>
  <c r="H166" i="22"/>
  <c r="H167" i="22"/>
  <c r="H178" i="22"/>
  <c r="H84" i="23"/>
  <c r="H105" i="23"/>
  <c r="H168" i="23"/>
  <c r="G93" i="24"/>
  <c r="G129" i="24"/>
  <c r="G169" i="24"/>
  <c r="H166" i="25"/>
  <c r="H87" i="26"/>
  <c r="G115" i="30"/>
  <c r="G138" i="30"/>
  <c r="G104" i="30"/>
  <c r="G114" i="30"/>
  <c r="G99" i="30"/>
  <c r="G90" i="30"/>
  <c r="G150" i="30"/>
  <c r="G82" i="30"/>
  <c r="G149" i="30"/>
  <c r="G170" i="32"/>
  <c r="G155" i="32"/>
  <c r="G107" i="32"/>
  <c r="G104" i="32"/>
  <c r="G146" i="32"/>
  <c r="G89" i="32"/>
  <c r="G120" i="32"/>
  <c r="G102" i="27"/>
  <c r="G88" i="28"/>
  <c r="H178" i="28"/>
  <c r="H109" i="29"/>
  <c r="G118" i="29"/>
  <c r="H119" i="29"/>
  <c r="G120" i="29"/>
  <c r="G129" i="29"/>
  <c r="H133" i="29"/>
  <c r="H149" i="29"/>
  <c r="H159" i="29"/>
  <c r="G169" i="29"/>
  <c r="H86" i="30"/>
  <c r="H133" i="31"/>
  <c r="H150" i="31"/>
  <c r="H167" i="31"/>
  <c r="H168" i="31"/>
  <c r="H100" i="32"/>
  <c r="H113" i="32"/>
  <c r="H120" i="32"/>
  <c r="H143" i="32"/>
  <c r="H148" i="32"/>
  <c r="H166" i="32"/>
  <c r="G124" i="33"/>
  <c r="G152" i="33"/>
  <c r="N101" i="34"/>
  <c r="N137" i="34"/>
  <c r="M141" i="34"/>
  <c r="G142" i="34"/>
  <c r="M142" i="34" s="1"/>
  <c r="N169" i="34"/>
  <c r="G87" i="27"/>
  <c r="G132" i="27"/>
  <c r="G141" i="27"/>
  <c r="G142" i="27"/>
  <c r="G156" i="27"/>
  <c r="G101" i="28"/>
  <c r="G132" i="28"/>
  <c r="H143" i="28"/>
  <c r="G88" i="29"/>
  <c r="G113" i="29"/>
  <c r="G122" i="29"/>
  <c r="H153" i="29"/>
  <c r="H167" i="29"/>
  <c r="H168" i="29"/>
  <c r="H179" i="29"/>
  <c r="G180" i="29"/>
  <c r="H85" i="30"/>
  <c r="H107" i="30"/>
  <c r="H100" i="31"/>
  <c r="H101" i="31"/>
  <c r="H102" i="31"/>
  <c r="H114" i="31"/>
  <c r="H173" i="31"/>
  <c r="H90" i="32"/>
  <c r="H146" i="32"/>
  <c r="H168" i="32"/>
  <c r="G146" i="33"/>
  <c r="G147" i="33"/>
  <c r="G161" i="33"/>
  <c r="C11" i="34"/>
  <c r="M116" i="34"/>
  <c r="G147" i="34"/>
  <c r="M147" i="34" s="1"/>
  <c r="G148" i="34"/>
  <c r="M148" i="34" s="1"/>
  <c r="G166" i="34"/>
  <c r="M166" i="34" s="1"/>
  <c r="G82" i="27"/>
  <c r="G99" i="27"/>
  <c r="G111" i="27"/>
  <c r="G169" i="27"/>
  <c r="H100" i="28"/>
  <c r="G123" i="28"/>
  <c r="G129" i="28"/>
  <c r="H142" i="28"/>
  <c r="G83" i="29"/>
  <c r="H88" i="29"/>
  <c r="G143" i="29"/>
  <c r="H162" i="29"/>
  <c r="G171" i="29"/>
  <c r="C9" i="30"/>
  <c r="H147" i="31"/>
  <c r="H170" i="31"/>
  <c r="G82" i="33"/>
  <c r="G107" i="34"/>
  <c r="M137" i="34"/>
  <c r="M72" i="1"/>
  <c r="C10" i="2"/>
  <c r="G30" i="2"/>
  <c r="H72" i="6"/>
  <c r="H30" i="6"/>
  <c r="H28" i="6"/>
  <c r="G67" i="7"/>
  <c r="G25" i="7"/>
  <c r="C9" i="7"/>
  <c r="G41" i="7"/>
  <c r="G72" i="8"/>
  <c r="C10" i="8"/>
  <c r="G64" i="8"/>
  <c r="G48" i="8"/>
  <c r="G71" i="8"/>
  <c r="G56" i="8"/>
  <c r="G52" i="8"/>
  <c r="H71" i="13"/>
  <c r="H26" i="13"/>
  <c r="D10" i="13"/>
  <c r="H56" i="13"/>
  <c r="H52" i="13"/>
  <c r="H38" i="13"/>
  <c r="H31" i="13"/>
  <c r="H53" i="13"/>
  <c r="D9" i="13"/>
  <c r="N73" i="1"/>
  <c r="G37" i="1"/>
  <c r="M37" i="1" s="1"/>
  <c r="G61" i="1"/>
  <c r="M61" i="1" s="1"/>
  <c r="C9" i="2"/>
  <c r="G13" i="2" s="1"/>
  <c r="H52" i="2"/>
  <c r="H73" i="3"/>
  <c r="H42" i="3"/>
  <c r="H37" i="3"/>
  <c r="D10" i="3"/>
  <c r="H23" i="3"/>
  <c r="G68" i="3"/>
  <c r="G69" i="3"/>
  <c r="H71" i="5"/>
  <c r="H51" i="5"/>
  <c r="H72" i="5"/>
  <c r="G53" i="12"/>
  <c r="G48" i="12"/>
  <c r="G68" i="12"/>
  <c r="G39" i="12"/>
  <c r="C10" i="12"/>
  <c r="G72" i="12"/>
  <c r="G67" i="12"/>
  <c r="G32" i="12"/>
  <c r="H73" i="13"/>
  <c r="G48" i="4"/>
  <c r="G28" i="4"/>
  <c r="N39" i="34"/>
  <c r="N50" i="34"/>
  <c r="C10" i="1"/>
  <c r="D10" i="1"/>
  <c r="C9" i="1"/>
  <c r="G12" i="1" s="1"/>
  <c r="H37" i="1"/>
  <c r="N37" i="1" s="1"/>
  <c r="H49" i="1"/>
  <c r="N49" i="1" s="1"/>
  <c r="G60" i="1"/>
  <c r="G69" i="1"/>
  <c r="M69" i="1" s="1"/>
  <c r="G35" i="2"/>
  <c r="H67" i="2"/>
  <c r="H68" i="3"/>
  <c r="G52" i="4"/>
  <c r="H40" i="5"/>
  <c r="H68" i="6"/>
  <c r="G24" i="8"/>
  <c r="H71" i="11"/>
  <c r="H67" i="11"/>
  <c r="H63" i="11"/>
  <c r="H66" i="11"/>
  <c r="H39" i="11"/>
  <c r="D9" i="11"/>
  <c r="D10" i="11"/>
  <c r="G42" i="5"/>
  <c r="G40" i="6"/>
  <c r="G50" i="6"/>
  <c r="H63" i="7"/>
  <c r="H65" i="7"/>
  <c r="H62" i="8"/>
  <c r="C9" i="9"/>
  <c r="G24" i="9"/>
  <c r="H70" i="9"/>
  <c r="H53" i="12"/>
  <c r="H30" i="12"/>
  <c r="H71" i="16"/>
  <c r="H73" i="16"/>
  <c r="H64" i="16"/>
  <c r="H56" i="16"/>
  <c r="H52" i="16"/>
  <c r="H40" i="16"/>
  <c r="H39" i="16"/>
  <c r="H23" i="16"/>
  <c r="H27" i="16"/>
  <c r="H28" i="16"/>
  <c r="G30" i="19"/>
  <c r="G33" i="19"/>
  <c r="G48" i="19"/>
  <c r="H66" i="8"/>
  <c r="H72" i="9"/>
  <c r="G73" i="9"/>
  <c r="H67" i="14"/>
  <c r="H57" i="14"/>
  <c r="D10" i="14"/>
  <c r="D9" i="14"/>
  <c r="H72" i="29"/>
  <c r="H73" i="29"/>
  <c r="H68" i="29"/>
  <c r="H66" i="29"/>
  <c r="H60" i="29"/>
  <c r="H25" i="29"/>
  <c r="H49" i="29"/>
  <c r="H36" i="29"/>
  <c r="H35" i="29"/>
  <c r="D10" i="29"/>
  <c r="H58" i="29"/>
  <c r="H55" i="29"/>
  <c r="H29" i="29"/>
  <c r="H65" i="4"/>
  <c r="H72" i="4"/>
  <c r="G31" i="6"/>
  <c r="G47" i="6"/>
  <c r="D10" i="7"/>
  <c r="H28" i="7"/>
  <c r="H24" i="8"/>
  <c r="H28" i="8"/>
  <c r="G50" i="9"/>
  <c r="G65" i="9"/>
  <c r="H48" i="10"/>
  <c r="G67" i="10"/>
  <c r="G33" i="11"/>
  <c r="G53" i="11"/>
  <c r="G57" i="11"/>
  <c r="G67" i="11"/>
  <c r="H67" i="12"/>
  <c r="G71" i="13"/>
  <c r="G67" i="13"/>
  <c r="G57" i="13"/>
  <c r="C10" i="13"/>
  <c r="G52" i="13"/>
  <c r="G62" i="13"/>
  <c r="G65" i="13"/>
  <c r="G66" i="13"/>
  <c r="H70" i="19"/>
  <c r="G67" i="20"/>
  <c r="H72" i="23"/>
  <c r="H47" i="23"/>
  <c r="H70" i="23"/>
  <c r="H52" i="23"/>
  <c r="D10" i="23"/>
  <c r="D9" i="23"/>
  <c r="H67" i="24"/>
  <c r="H47" i="24"/>
  <c r="H26" i="24"/>
  <c r="H22" i="24"/>
  <c r="D10" i="24"/>
  <c r="H64" i="24"/>
  <c r="H63" i="24"/>
  <c r="H48" i="24"/>
  <c r="H72" i="24"/>
  <c r="H42" i="24"/>
  <c r="H31" i="24"/>
  <c r="H55" i="24"/>
  <c r="H71" i="26"/>
  <c r="D9" i="26"/>
  <c r="H53" i="26"/>
  <c r="H32" i="26"/>
  <c r="H26" i="26"/>
  <c r="D10" i="26"/>
  <c r="G67" i="32"/>
  <c r="G68" i="32"/>
  <c r="G72" i="32"/>
  <c r="G70" i="32"/>
  <c r="G52" i="32"/>
  <c r="G57" i="16"/>
  <c r="H53" i="18"/>
  <c r="H28" i="20"/>
  <c r="H33" i="20"/>
  <c r="H41" i="20"/>
  <c r="G42" i="20"/>
  <c r="H52" i="20"/>
  <c r="H57" i="20"/>
  <c r="H22" i="30"/>
  <c r="D9" i="30"/>
  <c r="H32" i="30"/>
  <c r="H67" i="30"/>
  <c r="D10" i="30"/>
  <c r="G28" i="32"/>
  <c r="H48" i="34"/>
  <c r="H40" i="34"/>
  <c r="D10" i="34"/>
  <c r="H33" i="34"/>
  <c r="G32" i="15"/>
  <c r="G39" i="15"/>
  <c r="G47" i="17"/>
  <c r="G39" i="18"/>
  <c r="H67" i="18"/>
  <c r="H48" i="19"/>
  <c r="H65" i="19"/>
  <c r="C10" i="20"/>
  <c r="G32" i="21"/>
  <c r="G42" i="21"/>
  <c r="C10" i="22"/>
  <c r="G39" i="22"/>
  <c r="H40" i="22"/>
  <c r="G47" i="22"/>
  <c r="G70" i="22"/>
  <c r="G64" i="27"/>
  <c r="G72" i="27"/>
  <c r="G31" i="27"/>
  <c r="G54" i="27"/>
  <c r="G39" i="27"/>
  <c r="G48" i="27"/>
  <c r="H71" i="30"/>
  <c r="G27" i="23"/>
  <c r="G57" i="23"/>
  <c r="G30" i="25"/>
  <c r="H67" i="25"/>
  <c r="G72" i="25"/>
  <c r="G32" i="26"/>
  <c r="G54" i="26"/>
  <c r="G56" i="26"/>
  <c r="H56" i="27"/>
  <c r="H57" i="27"/>
  <c r="H62" i="27"/>
  <c r="H28" i="28"/>
  <c r="G67" i="28"/>
  <c r="G70" i="28"/>
  <c r="C10" i="29"/>
  <c r="G35" i="29"/>
  <c r="G62" i="29"/>
  <c r="G71" i="29"/>
  <c r="C9" i="31"/>
  <c r="H39" i="31"/>
  <c r="G62" i="31"/>
  <c r="H28" i="32"/>
  <c r="H30" i="32"/>
  <c r="H73" i="32"/>
  <c r="H33" i="33"/>
  <c r="G48" i="33"/>
  <c r="H62" i="33"/>
  <c r="C10" i="34"/>
  <c r="K10" i="34" s="1"/>
  <c r="G48" i="34"/>
  <c r="M48" i="34" s="1"/>
  <c r="G61" i="25"/>
  <c r="H72" i="25"/>
  <c r="H33" i="27"/>
  <c r="H48" i="27"/>
  <c r="G32" i="28"/>
  <c r="H42" i="28"/>
  <c r="G51" i="29"/>
  <c r="G52" i="29"/>
  <c r="G60" i="29"/>
  <c r="G68" i="29"/>
  <c r="G53" i="30"/>
  <c r="H55" i="31"/>
  <c r="H62" i="32"/>
  <c r="H70" i="32"/>
  <c r="G28" i="23"/>
  <c r="G62" i="24"/>
  <c r="G67" i="26"/>
  <c r="H28" i="27"/>
  <c r="H40" i="27"/>
  <c r="H30" i="28"/>
  <c r="G39" i="28"/>
  <c r="G26" i="29"/>
  <c r="G54" i="29"/>
  <c r="G57" i="29"/>
  <c r="G65" i="29"/>
  <c r="G67" i="29"/>
  <c r="G51" i="31"/>
  <c r="H56" i="31"/>
  <c r="M87" i="34"/>
  <c r="H12" i="17"/>
  <c r="J216" i="1"/>
  <c r="D11" i="1"/>
  <c r="K14" i="1"/>
  <c r="M60" i="1"/>
  <c r="J72" i="1"/>
  <c r="J93" i="1"/>
  <c r="J100" i="1"/>
  <c r="J113" i="1"/>
  <c r="J118" i="1"/>
  <c r="J122" i="1"/>
  <c r="J126" i="1"/>
  <c r="J130" i="1"/>
  <c r="J134" i="1"/>
  <c r="J138" i="1"/>
  <c r="J160" i="1"/>
  <c r="J161" i="1"/>
  <c r="J180" i="1"/>
  <c r="J188" i="1"/>
  <c r="J203" i="1"/>
  <c r="J207" i="1"/>
  <c r="J211" i="1"/>
  <c r="J215" i="1"/>
  <c r="J241" i="1"/>
  <c r="J245" i="1"/>
  <c r="J250" i="1"/>
  <c r="J254" i="1"/>
  <c r="J258" i="1"/>
  <c r="J268" i="1"/>
  <c r="M289" i="1"/>
  <c r="M298" i="1"/>
  <c r="M333" i="1"/>
  <c r="M339" i="1"/>
  <c r="M447" i="1"/>
  <c r="M547" i="1"/>
  <c r="M556" i="1"/>
  <c r="N640" i="1"/>
  <c r="D9" i="2"/>
  <c r="D11" i="2"/>
  <c r="G11" i="3"/>
  <c r="G13" i="3"/>
  <c r="H108" i="6"/>
  <c r="H118" i="6"/>
  <c r="H146" i="6"/>
  <c r="H213" i="6"/>
  <c r="H216" i="6"/>
  <c r="H621" i="6"/>
  <c r="H640" i="7"/>
  <c r="D14" i="7"/>
  <c r="J224" i="1"/>
  <c r="J225" i="1"/>
  <c r="D9" i="1"/>
  <c r="H14" i="1" s="1"/>
  <c r="L14" i="1"/>
  <c r="M23" i="1"/>
  <c r="M63" i="1"/>
  <c r="M66" i="1"/>
  <c r="J71" i="1"/>
  <c r="J92" i="1"/>
  <c r="J99" i="1"/>
  <c r="J112" i="1"/>
  <c r="J116" i="1"/>
  <c r="J117" i="1"/>
  <c r="J121" i="1"/>
  <c r="J125" i="1"/>
  <c r="J129" i="1"/>
  <c r="J133" i="1"/>
  <c r="J137" i="1"/>
  <c r="J163" i="1"/>
  <c r="M174" i="1"/>
  <c r="M175" i="1"/>
  <c r="M176" i="1"/>
  <c r="J202" i="1"/>
  <c r="J206" i="1"/>
  <c r="J210" i="1"/>
  <c r="J214" i="1"/>
  <c r="J227" i="1"/>
  <c r="M232" i="1"/>
  <c r="J235" i="1"/>
  <c r="J244" i="1"/>
  <c r="J249" i="1"/>
  <c r="J253" i="1"/>
  <c r="J257" i="1"/>
  <c r="J261" i="1"/>
  <c r="J262" i="1"/>
  <c r="J263" i="1"/>
  <c r="J267" i="1"/>
  <c r="M278" i="1"/>
  <c r="M301" i="1"/>
  <c r="M350" i="1"/>
  <c r="M357" i="1"/>
  <c r="M440" i="1"/>
  <c r="M463" i="1"/>
  <c r="M468" i="1"/>
  <c r="M554" i="1"/>
  <c r="M560" i="1"/>
  <c r="M578" i="1"/>
  <c r="M584" i="1"/>
  <c r="D10" i="6"/>
  <c r="H93" i="6"/>
  <c r="H126" i="6"/>
  <c r="H129" i="6"/>
  <c r="H136" i="6"/>
  <c r="H141" i="6"/>
  <c r="H169" i="6"/>
  <c r="H178" i="6"/>
  <c r="H347" i="6"/>
  <c r="H354" i="6"/>
  <c r="H343" i="6"/>
  <c r="H321" i="6"/>
  <c r="H316" i="6"/>
  <c r="H281" i="6"/>
  <c r="H267" i="6"/>
  <c r="H265" i="6"/>
  <c r="H255" i="6"/>
  <c r="H253" i="6"/>
  <c r="H231" i="6"/>
  <c r="H225" i="6"/>
  <c r="H218" i="6"/>
  <c r="H209" i="6"/>
  <c r="H362" i="6"/>
  <c r="H352" i="6"/>
  <c r="H332" i="6"/>
  <c r="H327" i="6"/>
  <c r="H324" i="6"/>
  <c r="H311" i="6"/>
  <c r="H307" i="6"/>
  <c r="H294" i="6"/>
  <c r="H292" i="6"/>
  <c r="H245" i="6"/>
  <c r="H234" i="6"/>
  <c r="H206" i="6"/>
  <c r="H204" i="6"/>
  <c r="H197" i="6"/>
  <c r="H193" i="6"/>
  <c r="H189" i="6"/>
  <c r="H200" i="6"/>
  <c r="H202" i="6"/>
  <c r="H211" i="6"/>
  <c r="H258" i="6"/>
  <c r="H261" i="6"/>
  <c r="H309" i="6"/>
  <c r="H628" i="6"/>
  <c r="G177" i="8"/>
  <c r="C11" i="8"/>
  <c r="C9" i="8"/>
  <c r="G12" i="8" s="1"/>
  <c r="J204" i="1"/>
  <c r="E9" i="1"/>
  <c r="I14" i="1" s="1"/>
  <c r="E10" i="1"/>
  <c r="K10" i="1" s="1"/>
  <c r="F12" i="1"/>
  <c r="J70" i="1"/>
  <c r="M171" i="1"/>
  <c r="J91" i="1"/>
  <c r="J98" i="1"/>
  <c r="J111" i="1"/>
  <c r="J115" i="1"/>
  <c r="J120" i="1"/>
  <c r="J124" i="1"/>
  <c r="J128" i="1"/>
  <c r="J132" i="1"/>
  <c r="J136" i="1"/>
  <c r="J152" i="1"/>
  <c r="J174" i="1"/>
  <c r="J175" i="1"/>
  <c r="J201" i="1"/>
  <c r="J205" i="1"/>
  <c r="J209" i="1"/>
  <c r="J213" i="1"/>
  <c r="J226" i="1"/>
  <c r="J233" i="1"/>
  <c r="J234" i="1"/>
  <c r="J243" i="1"/>
  <c r="J248" i="1"/>
  <c r="J252" i="1"/>
  <c r="J256" i="1"/>
  <c r="J260" i="1"/>
  <c r="J266" i="1"/>
  <c r="M272" i="1"/>
  <c r="M458" i="1"/>
  <c r="M501" i="1"/>
  <c r="M521" i="1"/>
  <c r="M600" i="1"/>
  <c r="M603" i="1"/>
  <c r="H106" i="6"/>
  <c r="H113" i="6"/>
  <c r="H120" i="6"/>
  <c r="H124" i="6"/>
  <c r="H133" i="6"/>
  <c r="H144" i="6"/>
  <c r="H152" i="6"/>
  <c r="H155" i="6"/>
  <c r="H158" i="6"/>
  <c r="H207" i="6"/>
  <c r="H220" i="6"/>
  <c r="H227" i="6"/>
  <c r="H460" i="7"/>
  <c r="D13" i="7"/>
  <c r="J200" i="1"/>
  <c r="J208" i="1"/>
  <c r="J232" i="1"/>
  <c r="J242" i="1"/>
  <c r="J247" i="1"/>
  <c r="J251" i="1"/>
  <c r="J255" i="1"/>
  <c r="G11" i="2"/>
  <c r="H82" i="6"/>
  <c r="H86" i="6"/>
  <c r="H98" i="6"/>
  <c r="H115" i="6"/>
  <c r="H149" i="6"/>
  <c r="H159" i="6"/>
  <c r="H191" i="6"/>
  <c r="H195" i="6"/>
  <c r="H235" i="6"/>
  <c r="H242" i="6"/>
  <c r="H271" i="6"/>
  <c r="H277" i="6"/>
  <c r="H279" i="6"/>
  <c r="H305" i="6"/>
  <c r="H340" i="6"/>
  <c r="H640" i="6"/>
  <c r="H633" i="6"/>
  <c r="H631" i="6"/>
  <c r="H617" i="6"/>
  <c r="H613" i="6"/>
  <c r="H639" i="6"/>
  <c r="H636" i="6"/>
  <c r="H623" i="6"/>
  <c r="H619" i="6"/>
  <c r="H612" i="6"/>
  <c r="H637" i="6"/>
  <c r="H630" i="6"/>
  <c r="H627" i="6"/>
  <c r="H616" i="6"/>
  <c r="H615" i="6"/>
  <c r="H622" i="6"/>
  <c r="G379" i="6"/>
  <c r="G386" i="6"/>
  <c r="D9" i="7"/>
  <c r="H194" i="7"/>
  <c r="H361" i="9"/>
  <c r="D12" i="9"/>
  <c r="D9" i="9"/>
  <c r="H13" i="9" s="1"/>
  <c r="G347" i="12"/>
  <c r="C12" i="12"/>
  <c r="C9" i="12"/>
  <c r="C9" i="10"/>
  <c r="C11" i="10"/>
  <c r="C12" i="10"/>
  <c r="D9" i="10"/>
  <c r="D12" i="10"/>
  <c r="G178" i="15"/>
  <c r="C11" i="15"/>
  <c r="C9" i="14"/>
  <c r="C11" i="14"/>
  <c r="C13" i="12"/>
  <c r="C9" i="13"/>
  <c r="C12" i="13"/>
  <c r="H87" i="16"/>
  <c r="H347" i="16"/>
  <c r="H357" i="16"/>
  <c r="G86" i="17"/>
  <c r="H166" i="17"/>
  <c r="H258" i="15"/>
  <c r="H305" i="15"/>
  <c r="H336" i="15"/>
  <c r="G338" i="15"/>
  <c r="G348" i="15"/>
  <c r="G373" i="15"/>
  <c r="H33" i="16"/>
  <c r="H47" i="16"/>
  <c r="H57" i="16"/>
  <c r="H85" i="16"/>
  <c r="G123" i="16"/>
  <c r="G129" i="16"/>
  <c r="G137" i="16"/>
  <c r="G147" i="16"/>
  <c r="H193" i="16"/>
  <c r="H203" i="16"/>
  <c r="H221" i="16"/>
  <c r="H226" i="16"/>
  <c r="H255" i="16"/>
  <c r="H263" i="16"/>
  <c r="H281" i="16"/>
  <c r="H293" i="16"/>
  <c r="H304" i="16"/>
  <c r="H340" i="16"/>
  <c r="H341" i="16"/>
  <c r="H345" i="16"/>
  <c r="G619" i="16"/>
  <c r="G620" i="16"/>
  <c r="G621" i="16"/>
  <c r="G622" i="16"/>
  <c r="G623" i="16"/>
  <c r="H636" i="16"/>
  <c r="H637" i="16"/>
  <c r="H638" i="16"/>
  <c r="G640" i="16"/>
  <c r="H13" i="17"/>
  <c r="G88" i="17"/>
  <c r="D11" i="18"/>
  <c r="H248" i="15"/>
  <c r="G255" i="15"/>
  <c r="G261" i="15"/>
  <c r="H293" i="15"/>
  <c r="H320" i="15"/>
  <c r="H327" i="15"/>
  <c r="H361" i="15"/>
  <c r="G397" i="15"/>
  <c r="H613" i="15"/>
  <c r="H615" i="15"/>
  <c r="H622" i="15"/>
  <c r="H637" i="15"/>
  <c r="H640" i="15"/>
  <c r="H31" i="16"/>
  <c r="H32" i="16"/>
  <c r="H34" i="16"/>
  <c r="H72" i="16"/>
  <c r="H92" i="16"/>
  <c r="G118" i="16"/>
  <c r="G125" i="16"/>
  <c r="G135" i="16"/>
  <c r="G145" i="16"/>
  <c r="G155" i="16"/>
  <c r="G156" i="16"/>
  <c r="G159" i="16"/>
  <c r="G161" i="16"/>
  <c r="G168" i="16"/>
  <c r="G170" i="16"/>
  <c r="H202" i="16"/>
  <c r="H220" i="16"/>
  <c r="H225" i="16"/>
  <c r="H231" i="16"/>
  <c r="H242" i="16"/>
  <c r="H279" i="16"/>
  <c r="H322" i="16"/>
  <c r="H619" i="16"/>
  <c r="H620" i="16"/>
  <c r="H621" i="16"/>
  <c r="H622" i="16"/>
  <c r="H623" i="16"/>
  <c r="G639" i="16"/>
  <c r="H10" i="17"/>
  <c r="C11" i="17"/>
  <c r="H14" i="17"/>
  <c r="H87" i="17"/>
  <c r="G97" i="17"/>
  <c r="H127" i="17"/>
  <c r="G128" i="17"/>
  <c r="G133" i="17"/>
  <c r="H142" i="17"/>
  <c r="D9" i="18"/>
  <c r="H13" i="18" s="1"/>
  <c r="H179" i="20"/>
  <c r="D11" i="20"/>
  <c r="D9" i="20"/>
  <c r="H13" i="20" s="1"/>
  <c r="C10" i="15"/>
  <c r="H242" i="15"/>
  <c r="H245" i="15"/>
  <c r="H255" i="15"/>
  <c r="H261" i="15"/>
  <c r="H265" i="15"/>
  <c r="G292" i="15"/>
  <c r="H295" i="15"/>
  <c r="G307" i="15"/>
  <c r="H342" i="15"/>
  <c r="G387" i="15"/>
  <c r="G395" i="15"/>
  <c r="C9" i="16"/>
  <c r="G11" i="16" s="1"/>
  <c r="H36" i="16"/>
  <c r="H41" i="16"/>
  <c r="H67" i="16"/>
  <c r="G82" i="16"/>
  <c r="G87" i="16"/>
  <c r="G99" i="16"/>
  <c r="G115" i="16"/>
  <c r="G127" i="16"/>
  <c r="G132" i="16"/>
  <c r="G133" i="16"/>
  <c r="G142" i="16"/>
  <c r="G149" i="16"/>
  <c r="G152" i="16"/>
  <c r="G164" i="16"/>
  <c r="G173" i="16"/>
  <c r="H201" i="16"/>
  <c r="H205" i="16"/>
  <c r="H219" i="16"/>
  <c r="H230" i="16"/>
  <c r="H233" i="16"/>
  <c r="H234" i="16"/>
  <c r="H248" i="16"/>
  <c r="H277" i="16"/>
  <c r="H295" i="16"/>
  <c r="H299" i="16"/>
  <c r="H300" i="16"/>
  <c r="H320" i="16"/>
  <c r="H321" i="16"/>
  <c r="H328" i="16"/>
  <c r="H336" i="16"/>
  <c r="H343" i="16"/>
  <c r="H363" i="16"/>
  <c r="G381" i="16"/>
  <c r="H65" i="17"/>
  <c r="G85" i="17"/>
  <c r="G103" i="17"/>
  <c r="H128" i="17"/>
  <c r="G230" i="18"/>
  <c r="G235" i="18"/>
  <c r="G258" i="18"/>
  <c r="G53" i="21"/>
  <c r="G100" i="21"/>
  <c r="H192" i="21"/>
  <c r="H203" i="21"/>
  <c r="H221" i="21"/>
  <c r="H254" i="21"/>
  <c r="H270" i="21"/>
  <c r="H293" i="21"/>
  <c r="H295" i="21"/>
  <c r="H307" i="21"/>
  <c r="C9" i="22"/>
  <c r="G97" i="21"/>
  <c r="H204" i="21"/>
  <c r="H219" i="21"/>
  <c r="H229" i="21"/>
  <c r="H248" i="21"/>
  <c r="H249" i="21"/>
  <c r="H255" i="21"/>
  <c r="H271" i="21"/>
  <c r="G57" i="21"/>
  <c r="H189" i="21"/>
  <c r="H223" i="21"/>
  <c r="H227" i="21"/>
  <c r="H258" i="21"/>
  <c r="H195" i="21"/>
  <c r="H197" i="21"/>
  <c r="H210" i="21"/>
  <c r="H216" i="21"/>
  <c r="H226" i="21"/>
  <c r="H230" i="21"/>
  <c r="H231" i="21"/>
  <c r="H239" i="21"/>
  <c r="H252" i="21"/>
  <c r="H276" i="21"/>
  <c r="C9" i="24"/>
  <c r="G13" i="24" s="1"/>
  <c r="H53" i="24"/>
  <c r="H71" i="24"/>
  <c r="H106" i="24"/>
  <c r="H109" i="24"/>
  <c r="H127" i="24"/>
  <c r="H150" i="24"/>
  <c r="H162" i="24"/>
  <c r="H615" i="23"/>
  <c r="H107" i="24"/>
  <c r="H147" i="24"/>
  <c r="H158" i="24"/>
  <c r="H159" i="24"/>
  <c r="H82" i="22"/>
  <c r="H86" i="22"/>
  <c r="H88" i="22"/>
  <c r="H61" i="24"/>
  <c r="H98" i="24"/>
  <c r="H116" i="24"/>
  <c r="H118" i="24"/>
  <c r="H120" i="24"/>
  <c r="H125" i="24"/>
  <c r="H132" i="24"/>
  <c r="H133" i="24"/>
  <c r="H137" i="24"/>
  <c r="H141" i="24"/>
  <c r="H142" i="24"/>
  <c r="H145" i="24"/>
  <c r="H161" i="24"/>
  <c r="H177" i="24"/>
  <c r="H84" i="22"/>
  <c r="H85" i="22"/>
  <c r="H93" i="22"/>
  <c r="C9" i="23"/>
  <c r="C11" i="23"/>
  <c r="C10" i="24"/>
  <c r="H27" i="24"/>
  <c r="H33" i="24"/>
  <c r="H103" i="24"/>
  <c r="H108" i="24"/>
  <c r="H126" i="24"/>
  <c r="H146" i="24"/>
  <c r="H152" i="24"/>
  <c r="H372" i="24"/>
  <c r="G591" i="26"/>
  <c r="G597" i="26"/>
  <c r="G545" i="26"/>
  <c r="G525" i="26"/>
  <c r="G493" i="26"/>
  <c r="G539" i="26"/>
  <c r="G487" i="26"/>
  <c r="G543" i="26"/>
  <c r="G526" i="26"/>
  <c r="C9" i="26"/>
  <c r="C11" i="26"/>
  <c r="G528" i="26"/>
  <c r="H53" i="27"/>
  <c r="H189" i="27"/>
  <c r="H220" i="27"/>
  <c r="H222" i="27"/>
  <c r="H230" i="27"/>
  <c r="H231" i="27"/>
  <c r="H235" i="27"/>
  <c r="H258" i="27"/>
  <c r="H271" i="27"/>
  <c r="H288" i="27"/>
  <c r="G387" i="27"/>
  <c r="G389" i="27"/>
  <c r="H30" i="27"/>
  <c r="H36" i="27"/>
  <c r="H39" i="27"/>
  <c r="H65" i="27"/>
  <c r="H72" i="27"/>
  <c r="H100" i="27"/>
  <c r="H193" i="27"/>
  <c r="H204" i="27"/>
  <c r="H218" i="27"/>
  <c r="H219" i="27"/>
  <c r="H223" i="27"/>
  <c r="H225" i="27"/>
  <c r="H232" i="27"/>
  <c r="H287" i="27"/>
  <c r="G392" i="27"/>
  <c r="C9" i="28"/>
  <c r="D10" i="28"/>
  <c r="D11" i="28"/>
  <c r="H386" i="28"/>
  <c r="H377" i="28"/>
  <c r="H396" i="28"/>
  <c r="H380" i="28"/>
  <c r="H411" i="28"/>
  <c r="H406" i="28"/>
  <c r="H405" i="28"/>
  <c r="H402" i="28"/>
  <c r="H383" i="28"/>
  <c r="C9" i="27"/>
  <c r="G85" i="27"/>
  <c r="H125" i="27"/>
  <c r="H226" i="27"/>
  <c r="H227" i="27"/>
  <c r="H293" i="27"/>
  <c r="H312" i="27"/>
  <c r="D9" i="28"/>
  <c r="H292" i="27"/>
  <c r="G374" i="27"/>
  <c r="C12" i="30"/>
  <c r="G12" i="30" s="1"/>
  <c r="G13" i="30"/>
  <c r="H338" i="31"/>
  <c r="D12" i="31"/>
  <c r="D9" i="31"/>
  <c r="G640" i="29"/>
  <c r="G619" i="29"/>
  <c r="G10" i="30"/>
  <c r="G11" i="30"/>
  <c r="G22" i="30"/>
  <c r="G33" i="30"/>
  <c r="D9" i="29"/>
  <c r="D11" i="29"/>
  <c r="G14" i="30"/>
  <c r="H489" i="29"/>
  <c r="H629" i="29"/>
  <c r="H636" i="29"/>
  <c r="H640" i="29"/>
  <c r="H10" i="30"/>
  <c r="H11" i="30"/>
  <c r="H12" i="30"/>
  <c r="H13" i="30"/>
  <c r="H14" i="30"/>
  <c r="G258" i="32"/>
  <c r="G195" i="32"/>
  <c r="G193" i="32"/>
  <c r="C12" i="32"/>
  <c r="G194" i="32"/>
  <c r="H628" i="29"/>
  <c r="H632" i="29"/>
  <c r="H633" i="29"/>
  <c r="H639" i="29"/>
  <c r="H100" i="30"/>
  <c r="H101" i="30"/>
  <c r="H632" i="30"/>
  <c r="D9" i="32"/>
  <c r="H10" i="32" s="1"/>
  <c r="H484" i="29"/>
  <c r="H627" i="29"/>
  <c r="H631" i="29"/>
  <c r="H613" i="30"/>
  <c r="H616" i="30"/>
  <c r="H617" i="30"/>
  <c r="C11" i="32"/>
  <c r="C9" i="32"/>
  <c r="G11" i="33"/>
  <c r="D9" i="33"/>
  <c r="D11" i="33"/>
  <c r="G12" i="33"/>
  <c r="D12" i="33"/>
  <c r="G13" i="33"/>
  <c r="M107" i="34"/>
  <c r="E11" i="34"/>
  <c r="K11" i="34" s="1"/>
  <c r="E9" i="34"/>
  <c r="K9" i="34" s="1"/>
  <c r="M628" i="34"/>
  <c r="N107" i="34"/>
  <c r="N148" i="34"/>
  <c r="N167" i="34"/>
  <c r="M221" i="34"/>
  <c r="G406" i="34"/>
  <c r="M406" i="34" s="1"/>
  <c r="G380" i="34"/>
  <c r="M380" i="34" s="1"/>
  <c r="G377" i="34"/>
  <c r="M377" i="34" s="1"/>
  <c r="G373" i="34"/>
  <c r="M373" i="34" s="1"/>
  <c r="K371" i="34"/>
  <c r="J633" i="34"/>
  <c r="J613" i="34"/>
  <c r="M617" i="34"/>
  <c r="G629" i="34"/>
  <c r="M629" i="34" s="1"/>
  <c r="M633" i="34"/>
  <c r="M82" i="34"/>
  <c r="M281" i="34"/>
  <c r="H394" i="34"/>
  <c r="N394" i="34" s="1"/>
  <c r="H395" i="34"/>
  <c r="N395" i="34" s="1"/>
  <c r="N324" i="34"/>
  <c r="M394" i="34"/>
  <c r="N406" i="34"/>
  <c r="N470" i="34"/>
  <c r="N499" i="34"/>
  <c r="M500" i="34"/>
  <c r="M40" i="34"/>
  <c r="N48" i="34"/>
  <c r="N133" i="34"/>
  <c r="M189" i="34"/>
  <c r="M196" i="34"/>
  <c r="M210" i="34"/>
  <c r="M214" i="34"/>
  <c r="M235" i="34"/>
  <c r="M326" i="34"/>
  <c r="M468" i="34"/>
  <c r="M484" i="34"/>
  <c r="N487" i="34"/>
  <c r="M493" i="34"/>
  <c r="M507" i="34"/>
  <c r="I616" i="34"/>
  <c r="J63" i="1"/>
  <c r="J65" i="1"/>
  <c r="F10" i="1"/>
  <c r="L10" i="1" s="1"/>
  <c r="J34" i="1"/>
  <c r="J35" i="1"/>
  <c r="J47" i="1"/>
  <c r="J48" i="1"/>
  <c r="J62" i="1"/>
  <c r="J141" i="1"/>
  <c r="J142" i="1"/>
  <c r="J143" i="1"/>
  <c r="J144" i="1"/>
  <c r="J145" i="1"/>
  <c r="J146" i="1"/>
  <c r="J147" i="1"/>
  <c r="J148" i="1"/>
  <c r="J149" i="1"/>
  <c r="J150" i="1"/>
  <c r="J165" i="1"/>
  <c r="J166" i="1"/>
  <c r="J167" i="1"/>
  <c r="J168" i="1"/>
  <c r="J169" i="1"/>
  <c r="J170" i="1"/>
  <c r="J171" i="1"/>
  <c r="J172" i="1"/>
  <c r="J173" i="1"/>
  <c r="J176" i="1"/>
  <c r="J177" i="1"/>
  <c r="J178" i="1"/>
  <c r="J179" i="1"/>
  <c r="J358" i="1"/>
  <c r="J354" i="1"/>
  <c r="J352" i="1"/>
  <c r="J350" i="1"/>
  <c r="J347" i="1"/>
  <c r="J343" i="1"/>
  <c r="J341" i="1"/>
  <c r="J340" i="1"/>
  <c r="J338" i="1"/>
  <c r="J336" i="1"/>
  <c r="J334" i="1"/>
  <c r="J333" i="1"/>
  <c r="J331" i="1"/>
  <c r="J329" i="1"/>
  <c r="J328" i="1"/>
  <c r="J326" i="1"/>
  <c r="J316" i="1"/>
  <c r="J315" i="1"/>
  <c r="J312" i="1"/>
  <c r="J300" i="1"/>
  <c r="J298" i="1"/>
  <c r="J297" i="1"/>
  <c r="J291" i="1"/>
  <c r="J286" i="1"/>
  <c r="J284" i="1"/>
  <c r="J280" i="1"/>
  <c r="J276" i="1"/>
  <c r="J363" i="1"/>
  <c r="J330" i="1"/>
  <c r="J325" i="1"/>
  <c r="J313" i="1"/>
  <c r="J309" i="1"/>
  <c r="J307" i="1"/>
  <c r="J299" i="1"/>
  <c r="J292" i="1"/>
  <c r="J288" i="1"/>
  <c r="J356" i="1"/>
  <c r="J353" i="1"/>
  <c r="J346" i="1"/>
  <c r="J344" i="1"/>
  <c r="J337" i="1"/>
  <c r="J335" i="1"/>
  <c r="J332" i="1"/>
  <c r="J322" i="1"/>
  <c r="J320" i="1"/>
  <c r="J318" i="1"/>
  <c r="J311" i="1"/>
  <c r="J305" i="1"/>
  <c r="J301" i="1"/>
  <c r="J293" i="1"/>
  <c r="J287" i="1"/>
  <c r="J279" i="1"/>
  <c r="J362" i="1"/>
  <c r="J361" i="1"/>
  <c r="J357" i="1"/>
  <c r="J355" i="1"/>
  <c r="J342" i="1"/>
  <c r="J327" i="1"/>
  <c r="J324" i="1"/>
  <c r="J323" i="1"/>
  <c r="J321" i="1"/>
  <c r="J314" i="1"/>
  <c r="J310" i="1"/>
  <c r="J308" i="1"/>
  <c r="J306" i="1"/>
  <c r="J304" i="1"/>
  <c r="J302" i="1"/>
  <c r="J295" i="1"/>
  <c r="J294" i="1"/>
  <c r="J285" i="1"/>
  <c r="J281" i="1"/>
  <c r="J278" i="1"/>
  <c r="J277" i="1"/>
  <c r="J192" i="1"/>
  <c r="J193" i="1"/>
  <c r="J194" i="1"/>
  <c r="J195" i="1"/>
  <c r="J196" i="1"/>
  <c r="J197" i="1"/>
  <c r="J198" i="1"/>
  <c r="J218" i="1"/>
  <c r="J219" i="1"/>
  <c r="J220" i="1"/>
  <c r="J221" i="1"/>
  <c r="J222" i="1"/>
  <c r="J223" i="1"/>
  <c r="J238" i="1"/>
  <c r="J239" i="1"/>
  <c r="J240" i="1"/>
  <c r="J272" i="1"/>
  <c r="J274" i="1"/>
  <c r="J275" i="1"/>
  <c r="J64" i="1"/>
  <c r="J22" i="1"/>
  <c r="J23" i="1"/>
  <c r="J24" i="1"/>
  <c r="J25" i="1"/>
  <c r="J26" i="1"/>
  <c r="J27" i="1"/>
  <c r="J28" i="1"/>
  <c r="J29" i="1"/>
  <c r="J30" i="1"/>
  <c r="J31" i="1"/>
  <c r="J32" i="1"/>
  <c r="J33" i="1"/>
  <c r="J37" i="1"/>
  <c r="J38" i="1"/>
  <c r="J39" i="1"/>
  <c r="J40" i="1"/>
  <c r="J41" i="1"/>
  <c r="J42" i="1"/>
  <c r="J49" i="1"/>
  <c r="J50" i="1"/>
  <c r="J51" i="1"/>
  <c r="J52" i="1"/>
  <c r="J53" i="1"/>
  <c r="J54" i="1"/>
  <c r="J55" i="1"/>
  <c r="J56" i="1"/>
  <c r="J57" i="1"/>
  <c r="J58" i="1"/>
  <c r="J60" i="1"/>
  <c r="J66" i="1"/>
  <c r="J67" i="1"/>
  <c r="J82" i="1"/>
  <c r="J83" i="1"/>
  <c r="J84" i="1"/>
  <c r="J85" i="1"/>
  <c r="J86" i="1"/>
  <c r="J87" i="1"/>
  <c r="J88" i="1"/>
  <c r="J102" i="1"/>
  <c r="J103" i="1"/>
  <c r="J104" i="1"/>
  <c r="J105" i="1"/>
  <c r="J106" i="1"/>
  <c r="J107" i="1"/>
  <c r="J108" i="1"/>
  <c r="J109" i="1"/>
  <c r="J153" i="1"/>
  <c r="J154" i="1"/>
  <c r="J155" i="1"/>
  <c r="J156" i="1"/>
  <c r="J157" i="1"/>
  <c r="J158" i="1"/>
  <c r="J159" i="1"/>
  <c r="J189" i="1"/>
  <c r="J190" i="1"/>
  <c r="J191" i="1"/>
  <c r="J228" i="1"/>
  <c r="J229" i="1"/>
  <c r="J230" i="1"/>
  <c r="J231" i="1"/>
  <c r="J237" i="1"/>
  <c r="J269" i="1"/>
  <c r="J270" i="1"/>
  <c r="J271" i="1"/>
  <c r="J371" i="1"/>
  <c r="J373" i="1"/>
  <c r="J376" i="1"/>
  <c r="J379" i="1"/>
  <c r="J381" i="1"/>
  <c r="J388" i="1"/>
  <c r="J390" i="1"/>
  <c r="J392" i="1"/>
  <c r="J395" i="1"/>
  <c r="J397" i="1"/>
  <c r="J399" i="1"/>
  <c r="J401" i="1"/>
  <c r="J403" i="1"/>
  <c r="J404" i="1"/>
  <c r="J406" i="1"/>
  <c r="J408" i="1"/>
  <c r="J410" i="1"/>
  <c r="J427" i="1"/>
  <c r="J429" i="1"/>
  <c r="J431" i="1"/>
  <c r="J433" i="1"/>
  <c r="J441" i="1"/>
  <c r="J451" i="1"/>
  <c r="J455" i="1"/>
  <c r="J457" i="1"/>
  <c r="J461" i="1"/>
  <c r="J463" i="1"/>
  <c r="J466" i="1"/>
  <c r="G14" i="1"/>
  <c r="M14" i="1" s="1"/>
  <c r="G22" i="1"/>
  <c r="G27" i="1"/>
  <c r="M27" i="1" s="1"/>
  <c r="G30" i="1"/>
  <c r="M30" i="1" s="1"/>
  <c r="G38" i="1"/>
  <c r="M38" i="1" s="1"/>
  <c r="G40" i="1"/>
  <c r="M40" i="1" s="1"/>
  <c r="G41" i="1"/>
  <c r="M41" i="1" s="1"/>
  <c r="G43" i="1"/>
  <c r="M43" i="1" s="1"/>
  <c r="G45" i="1"/>
  <c r="M45" i="1" s="1"/>
  <c r="G53" i="1"/>
  <c r="M53" i="1" s="1"/>
  <c r="G54" i="1"/>
  <c r="M54" i="1" s="1"/>
  <c r="G55" i="1"/>
  <c r="M55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83" i="1"/>
  <c r="M83" i="1" s="1"/>
  <c r="G88" i="1"/>
  <c r="M88" i="1" s="1"/>
  <c r="G90" i="1"/>
  <c r="M90" i="1" s="1"/>
  <c r="G92" i="1"/>
  <c r="M92" i="1" s="1"/>
  <c r="G93" i="1"/>
  <c r="M93" i="1" s="1"/>
  <c r="G98" i="1"/>
  <c r="M98" i="1" s="1"/>
  <c r="G99" i="1"/>
  <c r="M99" i="1" s="1"/>
  <c r="G100" i="1"/>
  <c r="M100" i="1" s="1"/>
  <c r="G101" i="1"/>
  <c r="M101" i="1" s="1"/>
  <c r="G105" i="1"/>
  <c r="M105" i="1" s="1"/>
  <c r="G109" i="1"/>
  <c r="M109" i="1" s="1"/>
  <c r="G111" i="1"/>
  <c r="M111" i="1" s="1"/>
  <c r="G115" i="1"/>
  <c r="M115" i="1" s="1"/>
  <c r="G116" i="1"/>
  <c r="M116" i="1" s="1"/>
  <c r="G117" i="1"/>
  <c r="M117" i="1" s="1"/>
  <c r="G121" i="1"/>
  <c r="M121" i="1" s="1"/>
  <c r="G124" i="1"/>
  <c r="M124" i="1" s="1"/>
  <c r="G125" i="1"/>
  <c r="M125" i="1" s="1"/>
  <c r="G126" i="1"/>
  <c r="M126" i="1" s="1"/>
  <c r="G128" i="1"/>
  <c r="M128" i="1" s="1"/>
  <c r="G133" i="1"/>
  <c r="M133" i="1" s="1"/>
  <c r="G135" i="1"/>
  <c r="M135" i="1" s="1"/>
  <c r="G138" i="1"/>
  <c r="M138" i="1" s="1"/>
  <c r="G139" i="1"/>
  <c r="M139" i="1" s="1"/>
  <c r="G143" i="1"/>
  <c r="M143" i="1" s="1"/>
  <c r="G150" i="1"/>
  <c r="M150" i="1" s="1"/>
  <c r="G152" i="1"/>
  <c r="M152" i="1" s="1"/>
  <c r="G155" i="1"/>
  <c r="M155" i="1" s="1"/>
  <c r="G156" i="1"/>
  <c r="M156" i="1" s="1"/>
  <c r="G164" i="1"/>
  <c r="M164" i="1" s="1"/>
  <c r="G165" i="1"/>
  <c r="M165" i="1" s="1"/>
  <c r="G172" i="1"/>
  <c r="M172" i="1" s="1"/>
  <c r="G173" i="1"/>
  <c r="M173" i="1" s="1"/>
  <c r="G177" i="1"/>
  <c r="M177" i="1" s="1"/>
  <c r="G178" i="1"/>
  <c r="M178" i="1" s="1"/>
  <c r="G179" i="1"/>
  <c r="M179" i="1" s="1"/>
  <c r="G180" i="1"/>
  <c r="M180" i="1" s="1"/>
  <c r="G188" i="1"/>
  <c r="K188" i="1"/>
  <c r="G189" i="1"/>
  <c r="M189" i="1" s="1"/>
  <c r="G190" i="1"/>
  <c r="M190" i="1" s="1"/>
  <c r="G192" i="1"/>
  <c r="M192" i="1" s="1"/>
  <c r="G193" i="1"/>
  <c r="M193" i="1" s="1"/>
  <c r="G194" i="1"/>
  <c r="M194" i="1" s="1"/>
  <c r="G200" i="1"/>
  <c r="M200" i="1" s="1"/>
  <c r="G204" i="1"/>
  <c r="M204" i="1" s="1"/>
  <c r="G205" i="1"/>
  <c r="M205" i="1" s="1"/>
  <c r="G206" i="1"/>
  <c r="M206" i="1" s="1"/>
  <c r="G214" i="1"/>
  <c r="M214" i="1" s="1"/>
  <c r="G215" i="1"/>
  <c r="M215" i="1" s="1"/>
  <c r="G216" i="1"/>
  <c r="M216" i="1" s="1"/>
  <c r="G218" i="1"/>
  <c r="M218" i="1" s="1"/>
  <c r="G220" i="1"/>
  <c r="M220" i="1" s="1"/>
  <c r="G221" i="1"/>
  <c r="M221" i="1" s="1"/>
  <c r="G222" i="1"/>
  <c r="M222" i="1" s="1"/>
  <c r="G226" i="1"/>
  <c r="M226" i="1" s="1"/>
  <c r="G231" i="1"/>
  <c r="M231" i="1" s="1"/>
  <c r="G233" i="1"/>
  <c r="M233" i="1" s="1"/>
  <c r="G235" i="1"/>
  <c r="M235" i="1" s="1"/>
  <c r="G243" i="1"/>
  <c r="M243" i="1" s="1"/>
  <c r="G244" i="1"/>
  <c r="M244" i="1" s="1"/>
  <c r="G246" i="1"/>
  <c r="M246" i="1" s="1"/>
  <c r="G249" i="1"/>
  <c r="M249" i="1" s="1"/>
  <c r="G250" i="1"/>
  <c r="M250" i="1" s="1"/>
  <c r="G251" i="1"/>
  <c r="M251" i="1" s="1"/>
  <c r="G253" i="1"/>
  <c r="M253" i="1" s="1"/>
  <c r="G254" i="1"/>
  <c r="M254" i="1" s="1"/>
  <c r="G255" i="1"/>
  <c r="M255" i="1" s="1"/>
  <c r="G256" i="1"/>
  <c r="M256" i="1" s="1"/>
  <c r="G263" i="1"/>
  <c r="M263" i="1" s="1"/>
  <c r="G264" i="1"/>
  <c r="M264" i="1" s="1"/>
  <c r="G265" i="1"/>
  <c r="M265" i="1" s="1"/>
  <c r="G271" i="1"/>
  <c r="M271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92" i="1"/>
  <c r="M292" i="1" s="1"/>
  <c r="G304" i="1"/>
  <c r="M304" i="1" s="1"/>
  <c r="G305" i="1"/>
  <c r="M305" i="1" s="1"/>
  <c r="G306" i="1"/>
  <c r="M306" i="1" s="1"/>
  <c r="G307" i="1"/>
  <c r="M307" i="1" s="1"/>
  <c r="G311" i="1"/>
  <c r="M311" i="1" s="1"/>
  <c r="G318" i="1"/>
  <c r="M318" i="1" s="1"/>
  <c r="G320" i="1"/>
  <c r="M320" i="1" s="1"/>
  <c r="G321" i="1"/>
  <c r="M321" i="1" s="1"/>
  <c r="G322" i="1"/>
  <c r="M322" i="1" s="1"/>
  <c r="G323" i="1"/>
  <c r="M323" i="1" s="1"/>
  <c r="G325" i="1"/>
  <c r="M325" i="1" s="1"/>
  <c r="G326" i="1"/>
  <c r="M326" i="1" s="1"/>
  <c r="G327" i="1"/>
  <c r="M327" i="1" s="1"/>
  <c r="G336" i="1"/>
  <c r="M336" i="1" s="1"/>
  <c r="G343" i="1"/>
  <c r="M343" i="1" s="1"/>
  <c r="G344" i="1"/>
  <c r="M344" i="1" s="1"/>
  <c r="G346" i="1"/>
  <c r="M346" i="1" s="1"/>
  <c r="G347" i="1"/>
  <c r="M347" i="1" s="1"/>
  <c r="G348" i="1"/>
  <c r="M348" i="1" s="1"/>
  <c r="G351" i="1"/>
  <c r="M351" i="1" s="1"/>
  <c r="G356" i="1"/>
  <c r="M356" i="1" s="1"/>
  <c r="K371" i="1"/>
  <c r="G372" i="1"/>
  <c r="M372" i="1" s="1"/>
  <c r="G373" i="1"/>
  <c r="M373" i="1" s="1"/>
  <c r="G374" i="1"/>
  <c r="M374" i="1" s="1"/>
  <c r="G378" i="1"/>
  <c r="M378" i="1" s="1"/>
  <c r="G387" i="1"/>
  <c r="M387" i="1" s="1"/>
  <c r="G388" i="1"/>
  <c r="M388" i="1" s="1"/>
  <c r="G395" i="1"/>
  <c r="M395" i="1" s="1"/>
  <c r="G396" i="1"/>
  <c r="M396" i="1" s="1"/>
  <c r="G398" i="1"/>
  <c r="M398" i="1" s="1"/>
  <c r="G399" i="1"/>
  <c r="M399" i="1" s="1"/>
  <c r="G400" i="1"/>
  <c r="M400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3" i="1"/>
  <c r="M413" i="1" s="1"/>
  <c r="G419" i="1"/>
  <c r="M419" i="1" s="1"/>
  <c r="G423" i="1"/>
  <c r="M423" i="1" s="1"/>
  <c r="G424" i="1"/>
  <c r="M424" i="1" s="1"/>
  <c r="G426" i="1"/>
  <c r="M426" i="1" s="1"/>
  <c r="G429" i="1"/>
  <c r="M429" i="1" s="1"/>
  <c r="G432" i="1"/>
  <c r="M432" i="1" s="1"/>
  <c r="G437" i="1"/>
  <c r="M437" i="1" s="1"/>
  <c r="G438" i="1"/>
  <c r="M438" i="1" s="1"/>
  <c r="G452" i="1"/>
  <c r="M452" i="1" s="1"/>
  <c r="G455" i="1"/>
  <c r="M455" i="1" s="1"/>
  <c r="G460" i="1"/>
  <c r="M460" i="1" s="1"/>
  <c r="G461" i="1"/>
  <c r="M461" i="1" s="1"/>
  <c r="G462" i="1"/>
  <c r="M462" i="1" s="1"/>
  <c r="G466" i="1"/>
  <c r="M466" i="1" s="1"/>
  <c r="G467" i="1"/>
  <c r="M467" i="1" s="1"/>
  <c r="G469" i="1"/>
  <c r="M469" i="1" s="1"/>
  <c r="G470" i="1"/>
  <c r="M470" i="1" s="1"/>
  <c r="G471" i="1"/>
  <c r="M471" i="1" s="1"/>
  <c r="G473" i="1"/>
  <c r="M473" i="1" s="1"/>
  <c r="G481" i="1"/>
  <c r="M481" i="1" s="1"/>
  <c r="G482" i="1"/>
  <c r="M482" i="1" s="1"/>
  <c r="G488" i="1"/>
  <c r="M488" i="1" s="1"/>
  <c r="G489" i="1"/>
  <c r="M489" i="1" s="1"/>
  <c r="G490" i="1"/>
  <c r="M490" i="1" s="1"/>
  <c r="G492" i="1"/>
  <c r="M492" i="1" s="1"/>
  <c r="G493" i="1"/>
  <c r="M493" i="1" s="1"/>
  <c r="G494" i="1"/>
  <c r="M494" i="1" s="1"/>
  <c r="G495" i="1"/>
  <c r="M495" i="1" s="1"/>
  <c r="G497" i="1"/>
  <c r="M497" i="1" s="1"/>
  <c r="G498" i="1"/>
  <c r="M498" i="1" s="1"/>
  <c r="G499" i="1"/>
  <c r="M499" i="1" s="1"/>
  <c r="G507" i="1"/>
  <c r="M507" i="1" s="1"/>
  <c r="G510" i="1"/>
  <c r="M510" i="1" s="1"/>
  <c r="G512" i="1"/>
  <c r="M512" i="1" s="1"/>
  <c r="G513" i="1"/>
  <c r="M513" i="1" s="1"/>
  <c r="G514" i="1"/>
  <c r="M514" i="1" s="1"/>
  <c r="G517" i="1"/>
  <c r="M517" i="1" s="1"/>
  <c r="G523" i="1"/>
  <c r="M523" i="1" s="1"/>
  <c r="G524" i="1"/>
  <c r="M524" i="1" s="1"/>
  <c r="G525" i="1"/>
  <c r="M525" i="1" s="1"/>
  <c r="G528" i="1"/>
  <c r="M528" i="1" s="1"/>
  <c r="G535" i="1"/>
  <c r="M535" i="1" s="1"/>
  <c r="G541" i="1"/>
  <c r="M541" i="1" s="1"/>
  <c r="G543" i="1"/>
  <c r="M543" i="1" s="1"/>
  <c r="G546" i="1"/>
  <c r="M546" i="1" s="1"/>
  <c r="G559" i="1"/>
  <c r="M559" i="1" s="1"/>
  <c r="G561" i="1"/>
  <c r="M561" i="1" s="1"/>
  <c r="G563" i="1"/>
  <c r="M563" i="1" s="1"/>
  <c r="G564" i="1"/>
  <c r="M564" i="1" s="1"/>
  <c r="G565" i="1"/>
  <c r="M565" i="1" s="1"/>
  <c r="G569" i="1"/>
  <c r="M569" i="1" s="1"/>
  <c r="G572" i="1"/>
  <c r="M572" i="1" s="1"/>
  <c r="G581" i="1"/>
  <c r="M581" i="1" s="1"/>
  <c r="G583" i="1"/>
  <c r="M583" i="1" s="1"/>
  <c r="G588" i="1"/>
  <c r="M588" i="1" s="1"/>
  <c r="G589" i="1"/>
  <c r="M589" i="1" s="1"/>
  <c r="G591" i="1"/>
  <c r="M591" i="1" s="1"/>
  <c r="G592" i="1"/>
  <c r="M592" i="1" s="1"/>
  <c r="G594" i="1"/>
  <c r="M594" i="1" s="1"/>
  <c r="G595" i="1"/>
  <c r="M595" i="1" s="1"/>
  <c r="G596" i="1"/>
  <c r="M596" i="1" s="1"/>
  <c r="G598" i="1"/>
  <c r="M598" i="1" s="1"/>
  <c r="K612" i="1"/>
  <c r="G618" i="1"/>
  <c r="M618" i="1" s="1"/>
  <c r="G619" i="1"/>
  <c r="M619" i="1" s="1"/>
  <c r="G621" i="1"/>
  <c r="M621" i="1" s="1"/>
  <c r="G622" i="1"/>
  <c r="M622" i="1" s="1"/>
  <c r="G623" i="1"/>
  <c r="M623" i="1" s="1"/>
  <c r="G626" i="1"/>
  <c r="M626" i="1" s="1"/>
  <c r="G628" i="1"/>
  <c r="M628" i="1" s="1"/>
  <c r="G638" i="1"/>
  <c r="M638" i="1" s="1"/>
  <c r="G33" i="2"/>
  <c r="G82" i="2"/>
  <c r="G84" i="2"/>
  <c r="G85" i="2"/>
  <c r="G133" i="2"/>
  <c r="G136" i="2"/>
  <c r="G137" i="2"/>
  <c r="G139" i="2"/>
  <c r="G144" i="2"/>
  <c r="G145" i="2"/>
  <c r="G146" i="2"/>
  <c r="G168" i="2"/>
  <c r="G171" i="2"/>
  <c r="G172" i="2"/>
  <c r="G188" i="2"/>
  <c r="G189" i="2"/>
  <c r="G195" i="2"/>
  <c r="G202" i="2"/>
  <c r="G204" i="2"/>
  <c r="G209" i="2"/>
  <c r="G210" i="2"/>
  <c r="G216" i="2"/>
  <c r="G242" i="2"/>
  <c r="G270" i="2"/>
  <c r="G284" i="2"/>
  <c r="G299" i="2"/>
  <c r="G371" i="2"/>
  <c r="G372" i="2"/>
  <c r="G377" i="2"/>
  <c r="G384" i="2"/>
  <c r="G386" i="2"/>
  <c r="G402" i="2"/>
  <c r="G405" i="2"/>
  <c r="G406" i="2"/>
  <c r="G407" i="2"/>
  <c r="G410" i="2"/>
  <c r="G426" i="2"/>
  <c r="G428" i="2"/>
  <c r="G454" i="2"/>
  <c r="G571" i="2"/>
  <c r="G614" i="2"/>
  <c r="G615" i="2"/>
  <c r="G10" i="3"/>
  <c r="G22" i="3"/>
  <c r="G35" i="3"/>
  <c r="G36" i="3"/>
  <c r="G38" i="3"/>
  <c r="G39" i="3"/>
  <c r="G40" i="3"/>
  <c r="G48" i="3"/>
  <c r="G50" i="3"/>
  <c r="G51" i="3"/>
  <c r="G54" i="3"/>
  <c r="G71" i="3"/>
  <c r="G72" i="3"/>
  <c r="G83" i="3"/>
  <c r="G84" i="3"/>
  <c r="G85" i="3"/>
  <c r="G87" i="3"/>
  <c r="G88" i="3"/>
  <c r="G92" i="3"/>
  <c r="G97" i="3"/>
  <c r="G101" i="3"/>
  <c r="G103" i="3"/>
  <c r="G111" i="3"/>
  <c r="G112" i="3"/>
  <c r="G128" i="3"/>
  <c r="G129" i="3"/>
  <c r="G138" i="3"/>
  <c r="G139" i="3"/>
  <c r="G152" i="3"/>
  <c r="G159" i="3"/>
  <c r="G161" i="3"/>
  <c r="G165" i="3"/>
  <c r="G166" i="3"/>
  <c r="G177" i="3"/>
  <c r="G194" i="3"/>
  <c r="G195" i="3"/>
  <c r="G196" i="3"/>
  <c r="G201" i="3"/>
  <c r="G202" i="3"/>
  <c r="G203" i="3"/>
  <c r="G204" i="3"/>
  <c r="G205" i="3"/>
  <c r="G207" i="3"/>
  <c r="G209" i="3"/>
  <c r="G211" i="3"/>
  <c r="G218" i="3"/>
  <c r="G219" i="3"/>
  <c r="G221" i="3"/>
  <c r="G222" i="3"/>
  <c r="G226" i="3"/>
  <c r="G227" i="3"/>
  <c r="G235" i="3"/>
  <c r="G242" i="3"/>
  <c r="G243" i="3"/>
  <c r="G248" i="3"/>
  <c r="G249" i="3"/>
  <c r="G255" i="3"/>
  <c r="G256" i="3"/>
  <c r="G264" i="3"/>
  <c r="G265" i="3"/>
  <c r="G275" i="3"/>
  <c r="G279" i="3"/>
  <c r="G281" i="3"/>
  <c r="G283" i="3"/>
  <c r="G284" i="3"/>
  <c r="G347" i="3"/>
  <c r="L22" i="1"/>
  <c r="H24" i="1"/>
  <c r="N24" i="1" s="1"/>
  <c r="H27" i="1"/>
  <c r="N27" i="1" s="1"/>
  <c r="H30" i="1"/>
  <c r="N30" i="1" s="1"/>
  <c r="H31" i="1"/>
  <c r="N31" i="1" s="1"/>
  <c r="H36" i="1"/>
  <c r="N36" i="1" s="1"/>
  <c r="H39" i="1"/>
  <c r="N39" i="1" s="1"/>
  <c r="H41" i="1"/>
  <c r="N41" i="1" s="1"/>
  <c r="H47" i="1"/>
  <c r="N47" i="1" s="1"/>
  <c r="H48" i="1"/>
  <c r="N48" i="1" s="1"/>
  <c r="H50" i="1"/>
  <c r="N50" i="1" s="1"/>
  <c r="H54" i="1"/>
  <c r="N54" i="1" s="1"/>
  <c r="H57" i="1"/>
  <c r="N57" i="1" s="1"/>
  <c r="H60" i="1"/>
  <c r="N60" i="1" s="1"/>
  <c r="H62" i="1"/>
  <c r="N62" i="1" s="1"/>
  <c r="H65" i="1"/>
  <c r="N65" i="1" s="1"/>
  <c r="H71" i="1"/>
  <c r="N71" i="1" s="1"/>
  <c r="H72" i="1"/>
  <c r="N72" i="1" s="1"/>
  <c r="H81" i="1"/>
  <c r="L81" i="1"/>
  <c r="H84" i="1"/>
  <c r="N84" i="1" s="1"/>
  <c r="H88" i="1"/>
  <c r="N88" i="1" s="1"/>
  <c r="H91" i="1"/>
  <c r="N91" i="1" s="1"/>
  <c r="H93" i="1"/>
  <c r="N93" i="1" s="1"/>
  <c r="H98" i="1"/>
  <c r="N98" i="1" s="1"/>
  <c r="H100" i="1"/>
  <c r="N100" i="1" s="1"/>
  <c r="H104" i="1"/>
  <c r="N104" i="1" s="1"/>
  <c r="H106" i="1"/>
  <c r="N106" i="1" s="1"/>
  <c r="H109" i="1"/>
  <c r="N109" i="1" s="1"/>
  <c r="H113" i="1"/>
  <c r="N113" i="1" s="1"/>
  <c r="H115" i="1"/>
  <c r="N115" i="1" s="1"/>
  <c r="H117" i="1"/>
  <c r="N117" i="1" s="1"/>
  <c r="H119" i="1"/>
  <c r="N119" i="1" s="1"/>
  <c r="H122" i="1"/>
  <c r="N122" i="1" s="1"/>
  <c r="H126" i="1"/>
  <c r="N126" i="1" s="1"/>
  <c r="H127" i="1"/>
  <c r="N127" i="1" s="1"/>
  <c r="H132" i="1"/>
  <c r="N132" i="1" s="1"/>
  <c r="H136" i="1"/>
  <c r="N136" i="1" s="1"/>
  <c r="H138" i="1"/>
  <c r="N138" i="1" s="1"/>
  <c r="H141" i="1"/>
  <c r="N141" i="1" s="1"/>
  <c r="H143" i="1"/>
  <c r="N143" i="1" s="1"/>
  <c r="H144" i="1"/>
  <c r="N144" i="1" s="1"/>
  <c r="H148" i="1"/>
  <c r="N148" i="1" s="1"/>
  <c r="H150" i="1"/>
  <c r="N150" i="1" s="1"/>
  <c r="H155" i="1"/>
  <c r="N155" i="1" s="1"/>
  <c r="H157" i="1"/>
  <c r="N157" i="1" s="1"/>
  <c r="H159" i="1"/>
  <c r="N159" i="1" s="1"/>
  <c r="H161" i="1"/>
  <c r="N161" i="1" s="1"/>
  <c r="H165" i="1"/>
  <c r="N165" i="1" s="1"/>
  <c r="H167" i="1"/>
  <c r="N167" i="1" s="1"/>
  <c r="H171" i="1"/>
  <c r="N171" i="1" s="1"/>
  <c r="H175" i="1"/>
  <c r="N175" i="1" s="1"/>
  <c r="H176" i="1"/>
  <c r="N176" i="1" s="1"/>
  <c r="H178" i="1"/>
  <c r="N178" i="1" s="1"/>
  <c r="H179" i="1"/>
  <c r="N179" i="1" s="1"/>
  <c r="L188" i="1"/>
  <c r="H190" i="1"/>
  <c r="N190" i="1" s="1"/>
  <c r="H191" i="1"/>
  <c r="N191" i="1" s="1"/>
  <c r="H193" i="1"/>
  <c r="N193" i="1" s="1"/>
  <c r="H195" i="1"/>
  <c r="N195" i="1" s="1"/>
  <c r="H197" i="1"/>
  <c r="N197" i="1" s="1"/>
  <c r="H200" i="1"/>
  <c r="N200" i="1" s="1"/>
  <c r="H201" i="1"/>
  <c r="N201" i="1" s="1"/>
  <c r="H203" i="1"/>
  <c r="N203" i="1" s="1"/>
  <c r="H205" i="1"/>
  <c r="N205" i="1" s="1"/>
  <c r="H209" i="1"/>
  <c r="N209" i="1" s="1"/>
  <c r="H214" i="1"/>
  <c r="N214" i="1" s="1"/>
  <c r="H216" i="1"/>
  <c r="N216" i="1" s="1"/>
  <c r="H220" i="1"/>
  <c r="N220" i="1" s="1"/>
  <c r="H221" i="1"/>
  <c r="N221" i="1" s="1"/>
  <c r="H226" i="1"/>
  <c r="N226" i="1" s="1"/>
  <c r="H227" i="1"/>
  <c r="N227" i="1" s="1"/>
  <c r="H229" i="1"/>
  <c r="N229" i="1" s="1"/>
  <c r="H235" i="1"/>
  <c r="N235" i="1" s="1"/>
  <c r="H241" i="1"/>
  <c r="N241" i="1" s="1"/>
  <c r="H243" i="1"/>
  <c r="N243" i="1" s="1"/>
  <c r="H246" i="1"/>
  <c r="N246" i="1" s="1"/>
  <c r="H249" i="1"/>
  <c r="N249" i="1" s="1"/>
  <c r="H252" i="1"/>
  <c r="N252" i="1" s="1"/>
  <c r="H257" i="1"/>
  <c r="N257" i="1" s="1"/>
  <c r="H258" i="1"/>
  <c r="N258" i="1" s="1"/>
  <c r="H261" i="1"/>
  <c r="N261" i="1" s="1"/>
  <c r="H265" i="1"/>
  <c r="N265" i="1" s="1"/>
  <c r="H268" i="1"/>
  <c r="N268" i="1" s="1"/>
  <c r="H273" i="1"/>
  <c r="N273" i="1" s="1"/>
  <c r="H276" i="1"/>
  <c r="N276" i="1" s="1"/>
  <c r="H278" i="1"/>
  <c r="N278" i="1" s="1"/>
  <c r="H279" i="1"/>
  <c r="N279" i="1" s="1"/>
  <c r="H281" i="1"/>
  <c r="N281" i="1" s="1"/>
  <c r="H286" i="1"/>
  <c r="N286" i="1" s="1"/>
  <c r="H289" i="1"/>
  <c r="N289" i="1" s="1"/>
  <c r="H291" i="1"/>
  <c r="N291" i="1" s="1"/>
  <c r="H294" i="1"/>
  <c r="N294" i="1" s="1"/>
  <c r="H297" i="1"/>
  <c r="N297" i="1" s="1"/>
  <c r="H299" i="1"/>
  <c r="N299" i="1" s="1"/>
  <c r="H300" i="1"/>
  <c r="N300" i="1" s="1"/>
  <c r="H304" i="1"/>
  <c r="N304" i="1" s="1"/>
  <c r="H306" i="1"/>
  <c r="N306" i="1" s="1"/>
  <c r="H309" i="1"/>
  <c r="N309" i="1" s="1"/>
  <c r="H315" i="1"/>
  <c r="N315" i="1" s="1"/>
  <c r="H316" i="1"/>
  <c r="N316" i="1" s="1"/>
  <c r="H318" i="1"/>
  <c r="N318" i="1" s="1"/>
  <c r="H321" i="1"/>
  <c r="N321" i="1" s="1"/>
  <c r="H322" i="1"/>
  <c r="N322" i="1" s="1"/>
  <c r="H324" i="1"/>
  <c r="N324" i="1" s="1"/>
  <c r="H346" i="1"/>
  <c r="N346" i="1" s="1"/>
  <c r="H348" i="1"/>
  <c r="N348" i="1" s="1"/>
  <c r="H353" i="1"/>
  <c r="N353" i="1" s="1"/>
  <c r="H359" i="1"/>
  <c r="N359" i="1" s="1"/>
  <c r="L371" i="1"/>
  <c r="H374" i="1"/>
  <c r="N374" i="1" s="1"/>
  <c r="H378" i="1"/>
  <c r="N378" i="1" s="1"/>
  <c r="H382" i="1"/>
  <c r="N382" i="1" s="1"/>
  <c r="H383" i="1"/>
  <c r="N383" i="1" s="1"/>
  <c r="H386" i="1"/>
  <c r="N386" i="1" s="1"/>
  <c r="H388" i="1"/>
  <c r="N388" i="1" s="1"/>
  <c r="H389" i="1"/>
  <c r="N389" i="1" s="1"/>
  <c r="H391" i="1"/>
  <c r="N391" i="1" s="1"/>
  <c r="H395" i="1"/>
  <c r="N395" i="1" s="1"/>
  <c r="H398" i="1"/>
  <c r="N398" i="1" s="1"/>
  <c r="H400" i="1"/>
  <c r="N400" i="1" s="1"/>
  <c r="H403" i="1"/>
  <c r="N403" i="1" s="1"/>
  <c r="H405" i="1"/>
  <c r="N405" i="1" s="1"/>
  <c r="H407" i="1"/>
  <c r="N407" i="1" s="1"/>
  <c r="H409" i="1"/>
  <c r="N409" i="1" s="1"/>
  <c r="H414" i="1"/>
  <c r="N414" i="1" s="1"/>
  <c r="H416" i="1"/>
  <c r="N416" i="1" s="1"/>
  <c r="H421" i="1"/>
  <c r="N421" i="1" s="1"/>
  <c r="H428" i="1"/>
  <c r="N428" i="1" s="1"/>
  <c r="H432" i="1"/>
  <c r="N432" i="1" s="1"/>
  <c r="H437" i="1"/>
  <c r="N437" i="1" s="1"/>
  <c r="H440" i="1"/>
  <c r="N440" i="1" s="1"/>
  <c r="H442" i="1"/>
  <c r="N442" i="1" s="1"/>
  <c r="H454" i="1"/>
  <c r="N454" i="1" s="1"/>
  <c r="H457" i="1"/>
  <c r="N457" i="1" s="1"/>
  <c r="H461" i="1"/>
  <c r="N461" i="1" s="1"/>
  <c r="H464" i="1"/>
  <c r="N464" i="1" s="1"/>
  <c r="H466" i="1"/>
  <c r="N466" i="1" s="1"/>
  <c r="H468" i="1"/>
  <c r="N468" i="1" s="1"/>
  <c r="H470" i="1"/>
  <c r="N470" i="1" s="1"/>
  <c r="H472" i="1"/>
  <c r="N472" i="1" s="1"/>
  <c r="H476" i="1"/>
  <c r="N476" i="1" s="1"/>
  <c r="H478" i="1"/>
  <c r="N478" i="1" s="1"/>
  <c r="H482" i="1"/>
  <c r="N482" i="1" s="1"/>
  <c r="H483" i="1"/>
  <c r="N483" i="1" s="1"/>
  <c r="H484" i="1"/>
  <c r="N484" i="1" s="1"/>
  <c r="H487" i="1"/>
  <c r="N487" i="1" s="1"/>
  <c r="H491" i="1"/>
  <c r="N491" i="1" s="1"/>
  <c r="H492" i="1"/>
  <c r="N492" i="1" s="1"/>
  <c r="H495" i="1"/>
  <c r="N495" i="1" s="1"/>
  <c r="H498" i="1"/>
  <c r="N498" i="1" s="1"/>
  <c r="H501" i="1"/>
  <c r="N501" i="1" s="1"/>
  <c r="H503" i="1"/>
  <c r="N503" i="1" s="1"/>
  <c r="H509" i="1"/>
  <c r="N509" i="1" s="1"/>
  <c r="H513" i="1"/>
  <c r="N513" i="1" s="1"/>
  <c r="H515" i="1"/>
  <c r="N515" i="1" s="1"/>
  <c r="H518" i="1"/>
  <c r="N518" i="1" s="1"/>
  <c r="H520" i="1"/>
  <c r="N520" i="1" s="1"/>
  <c r="H523" i="1"/>
  <c r="N523" i="1" s="1"/>
  <c r="H524" i="1"/>
  <c r="N524" i="1" s="1"/>
  <c r="H525" i="1"/>
  <c r="N525" i="1" s="1"/>
  <c r="H526" i="1"/>
  <c r="N526" i="1" s="1"/>
  <c r="H538" i="1"/>
  <c r="N538" i="1" s="1"/>
  <c r="H542" i="1"/>
  <c r="H545" i="1"/>
  <c r="N545" i="1" s="1"/>
  <c r="H547" i="1"/>
  <c r="N547" i="1" s="1"/>
  <c r="H548" i="1"/>
  <c r="N548" i="1" s="1"/>
  <c r="H550" i="1"/>
  <c r="N550" i="1" s="1"/>
  <c r="H552" i="1"/>
  <c r="N552" i="1" s="1"/>
  <c r="H555" i="1"/>
  <c r="N555" i="1" s="1"/>
  <c r="H556" i="1"/>
  <c r="N556" i="1" s="1"/>
  <c r="H557" i="1"/>
  <c r="N557" i="1" s="1"/>
  <c r="H558" i="1"/>
  <c r="N558" i="1" s="1"/>
  <c r="H565" i="1"/>
  <c r="N565" i="1" s="1"/>
  <c r="H566" i="1"/>
  <c r="N566" i="1" s="1"/>
  <c r="H568" i="1"/>
  <c r="N568" i="1" s="1"/>
  <c r="H569" i="1"/>
  <c r="N569" i="1" s="1"/>
  <c r="H575" i="1"/>
  <c r="N575" i="1" s="1"/>
  <c r="H577" i="1"/>
  <c r="N577" i="1" s="1"/>
  <c r="H579" i="1"/>
  <c r="N579" i="1" s="1"/>
  <c r="H580" i="1"/>
  <c r="N580" i="1" s="1"/>
  <c r="H582" i="1"/>
  <c r="N582" i="1" s="1"/>
  <c r="H586" i="1"/>
  <c r="N586" i="1" s="1"/>
  <c r="H589" i="1"/>
  <c r="N589" i="1" s="1"/>
  <c r="H593" i="1"/>
  <c r="N593" i="1" s="1"/>
  <c r="H595" i="1"/>
  <c r="N595" i="1" s="1"/>
  <c r="H600" i="1"/>
  <c r="N600" i="1" s="1"/>
  <c r="H601" i="1"/>
  <c r="N601" i="1" s="1"/>
  <c r="H602" i="1"/>
  <c r="N602" i="1" s="1"/>
  <c r="H615" i="1"/>
  <c r="N615" i="1" s="1"/>
  <c r="H620" i="1"/>
  <c r="N620" i="1" s="1"/>
  <c r="H622" i="1"/>
  <c r="N622" i="1" s="1"/>
  <c r="H623" i="1"/>
  <c r="N623" i="1" s="1"/>
  <c r="H625" i="1"/>
  <c r="N625" i="1" s="1"/>
  <c r="H626" i="1"/>
  <c r="N626" i="1" s="1"/>
  <c r="H628" i="1"/>
  <c r="N628" i="1" s="1"/>
  <c r="H629" i="1"/>
  <c r="N629" i="1" s="1"/>
  <c r="H631" i="1"/>
  <c r="N631" i="1" s="1"/>
  <c r="H635" i="1"/>
  <c r="N635" i="1" s="1"/>
  <c r="H10" i="2"/>
  <c r="H14" i="2"/>
  <c r="H22" i="2"/>
  <c r="H33" i="2"/>
  <c r="H51" i="2"/>
  <c r="H81" i="2"/>
  <c r="H82" i="2"/>
  <c r="H99" i="2"/>
  <c r="H127" i="2"/>
  <c r="H144" i="2"/>
  <c r="H188" i="2"/>
  <c r="H218" i="2"/>
  <c r="H219" i="2"/>
  <c r="H311" i="2"/>
  <c r="H336" i="2"/>
  <c r="H371" i="2"/>
  <c r="H374" i="2"/>
  <c r="H378" i="2"/>
  <c r="H384" i="2"/>
  <c r="H406" i="2"/>
  <c r="H409" i="2"/>
  <c r="H419" i="2"/>
  <c r="H424" i="2"/>
  <c r="I22" i="1"/>
  <c r="I24" i="1"/>
  <c r="I25" i="1"/>
  <c r="I26" i="1"/>
  <c r="I27" i="1"/>
  <c r="I28" i="1"/>
  <c r="I29" i="1"/>
  <c r="I30" i="1"/>
  <c r="I31" i="1"/>
  <c r="I32" i="1"/>
  <c r="I33" i="1"/>
  <c r="I35" i="1"/>
  <c r="I37" i="1"/>
  <c r="I38" i="1"/>
  <c r="I39" i="1"/>
  <c r="I40" i="1"/>
  <c r="I41" i="1"/>
  <c r="I42" i="1"/>
  <c r="I47" i="1"/>
  <c r="I48" i="1"/>
  <c r="I50" i="1"/>
  <c r="I51" i="1"/>
  <c r="I52" i="1"/>
  <c r="I53" i="1"/>
  <c r="I54" i="1"/>
  <c r="I55" i="1"/>
  <c r="I56" i="1"/>
  <c r="I57" i="1"/>
  <c r="I58" i="1"/>
  <c r="I60" i="1"/>
  <c r="I61" i="1"/>
  <c r="I62" i="1"/>
  <c r="I64" i="1"/>
  <c r="I65" i="1"/>
  <c r="I66" i="1"/>
  <c r="I67" i="1"/>
  <c r="I68" i="1"/>
  <c r="I69" i="1"/>
  <c r="I70" i="1"/>
  <c r="I71" i="1"/>
  <c r="I72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1" i="1"/>
  <c r="I162" i="1"/>
  <c r="I165" i="1"/>
  <c r="I166" i="1"/>
  <c r="I167" i="1"/>
  <c r="I168" i="1"/>
  <c r="I169" i="1"/>
  <c r="I170" i="1"/>
  <c r="I171" i="1"/>
  <c r="I172" i="1"/>
  <c r="I173" i="1"/>
  <c r="I174" i="1"/>
  <c r="I175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7" i="1"/>
  <c r="I239" i="1"/>
  <c r="I240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4" i="1"/>
  <c r="I275" i="1"/>
  <c r="I276" i="1"/>
  <c r="I277" i="1"/>
  <c r="I278" i="1"/>
  <c r="I279" i="1"/>
  <c r="I281" i="1"/>
  <c r="I284" i="1"/>
  <c r="I285" i="1"/>
  <c r="I286" i="1"/>
  <c r="I287" i="1"/>
  <c r="I288" i="1"/>
  <c r="I291" i="1"/>
  <c r="I292" i="1"/>
  <c r="I293" i="1"/>
  <c r="I294" i="1"/>
  <c r="I295" i="1"/>
  <c r="I297" i="1"/>
  <c r="I298" i="1"/>
  <c r="I299" i="1"/>
  <c r="I300" i="1"/>
  <c r="I301" i="1"/>
  <c r="I302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2" i="1"/>
  <c r="I323" i="1"/>
  <c r="I324" i="1"/>
  <c r="I325" i="1"/>
  <c r="I327" i="1"/>
  <c r="I329" i="1"/>
  <c r="I331" i="1"/>
  <c r="I332" i="1"/>
  <c r="I334" i="1"/>
  <c r="I336" i="1"/>
  <c r="I338" i="1"/>
  <c r="I340" i="1"/>
  <c r="I341" i="1"/>
  <c r="I342" i="1"/>
  <c r="I343" i="1"/>
  <c r="I344" i="1"/>
  <c r="I346" i="1"/>
  <c r="I347" i="1"/>
  <c r="I349" i="1"/>
  <c r="I351" i="1"/>
  <c r="I352" i="1"/>
  <c r="I353" i="1"/>
  <c r="I354" i="1"/>
  <c r="I355" i="1"/>
  <c r="I356" i="1"/>
  <c r="I358" i="1"/>
  <c r="I359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1" i="1"/>
  <c r="I442" i="1"/>
  <c r="I443" i="1"/>
  <c r="I446" i="1"/>
  <c r="I448" i="1"/>
  <c r="I449" i="1"/>
  <c r="I450" i="1"/>
  <c r="I451" i="1"/>
  <c r="I452" i="1"/>
  <c r="I454" i="1"/>
  <c r="I455" i="1"/>
  <c r="I456" i="1"/>
  <c r="I457" i="1"/>
  <c r="I458" i="1"/>
  <c r="I459" i="1"/>
  <c r="I460" i="1"/>
  <c r="I461" i="1"/>
  <c r="I462" i="1"/>
  <c r="I464" i="1"/>
  <c r="I465" i="1"/>
  <c r="I466" i="1"/>
  <c r="I467" i="1"/>
  <c r="I469" i="1"/>
  <c r="I470" i="1"/>
  <c r="I471" i="1"/>
  <c r="I472" i="1"/>
  <c r="I473" i="1"/>
  <c r="I474" i="1"/>
  <c r="I476" i="1"/>
  <c r="I478" i="1"/>
  <c r="I479" i="1"/>
  <c r="I480" i="1"/>
  <c r="I481" i="1"/>
  <c r="I482" i="1"/>
  <c r="I483" i="1"/>
  <c r="I484" i="1"/>
  <c r="I485" i="1"/>
  <c r="I486" i="1"/>
  <c r="I487" i="1"/>
  <c r="I489" i="1"/>
  <c r="I491" i="1"/>
  <c r="I492" i="1"/>
  <c r="I493" i="1"/>
  <c r="I494" i="1"/>
  <c r="I497" i="1"/>
  <c r="I498" i="1"/>
  <c r="I499" i="1"/>
  <c r="I501" i="1"/>
  <c r="I503" i="1"/>
  <c r="I504" i="1"/>
  <c r="I507" i="1"/>
  <c r="I508" i="1"/>
  <c r="I509" i="1"/>
  <c r="I511" i="1"/>
  <c r="I512" i="1"/>
  <c r="I513" i="1"/>
  <c r="I514" i="1"/>
  <c r="I516" i="1"/>
  <c r="I517" i="1"/>
  <c r="I518" i="1"/>
  <c r="I519" i="1"/>
  <c r="I520" i="1"/>
  <c r="I521" i="1"/>
  <c r="I522" i="1"/>
  <c r="I523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49" i="1"/>
  <c r="I550" i="1"/>
  <c r="I552" i="1"/>
  <c r="I553" i="1"/>
  <c r="I554" i="1"/>
  <c r="I555" i="1"/>
  <c r="I556" i="1"/>
  <c r="I557" i="1"/>
  <c r="I558" i="1"/>
  <c r="I559" i="1"/>
  <c r="I560" i="1"/>
  <c r="I561" i="1"/>
  <c r="I563" i="1"/>
  <c r="I564" i="1"/>
  <c r="I565" i="1"/>
  <c r="I567" i="1"/>
  <c r="I568" i="1"/>
  <c r="I570" i="1"/>
  <c r="I571" i="1"/>
  <c r="I572" i="1"/>
  <c r="I573" i="1"/>
  <c r="I574" i="1"/>
  <c r="I575" i="1"/>
  <c r="I577" i="1"/>
  <c r="I578" i="1"/>
  <c r="I579" i="1"/>
  <c r="I580" i="1"/>
  <c r="I583" i="1"/>
  <c r="I584" i="1"/>
  <c r="I585" i="1"/>
  <c r="I588" i="1"/>
  <c r="I589" i="1"/>
  <c r="I590" i="1"/>
  <c r="I591" i="1"/>
  <c r="I592" i="1"/>
  <c r="I594" i="1"/>
  <c r="I595" i="1"/>
  <c r="I596" i="1"/>
  <c r="I597" i="1"/>
  <c r="I600" i="1"/>
  <c r="I602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G82" i="6"/>
  <c r="G84" i="6"/>
  <c r="G86" i="6"/>
  <c r="G88" i="6"/>
  <c r="G91" i="6"/>
  <c r="H92" i="6"/>
  <c r="H97" i="6"/>
  <c r="G104" i="6"/>
  <c r="G106" i="6"/>
  <c r="G108" i="6"/>
  <c r="H111" i="6"/>
  <c r="H114" i="6"/>
  <c r="H116" i="6"/>
  <c r="G118" i="6"/>
  <c r="H121" i="6"/>
  <c r="H123" i="6"/>
  <c r="H125" i="6"/>
  <c r="H127" i="6"/>
  <c r="G129" i="6"/>
  <c r="H132" i="6"/>
  <c r="G136" i="6"/>
  <c r="H137" i="6"/>
  <c r="G139" i="6"/>
  <c r="H142" i="6"/>
  <c r="G144" i="6"/>
  <c r="G146" i="6"/>
  <c r="G159" i="6"/>
  <c r="H166" i="6"/>
  <c r="H168" i="6"/>
  <c r="G172" i="6"/>
  <c r="H177" i="6"/>
  <c r="G189" i="6"/>
  <c r="G191" i="6"/>
  <c r="G193" i="6"/>
  <c r="H196" i="6"/>
  <c r="H198" i="6"/>
  <c r="G200" i="6"/>
  <c r="H201" i="6"/>
  <c r="H203" i="6"/>
  <c r="H205" i="6"/>
  <c r="G207" i="6"/>
  <c r="G209" i="6"/>
  <c r="H214" i="6"/>
  <c r="G216" i="6"/>
  <c r="H219" i="6"/>
  <c r="H221" i="6"/>
  <c r="H223" i="6"/>
  <c r="G225" i="6"/>
  <c r="G227" i="6"/>
  <c r="H230" i="6"/>
  <c r="H232" i="6"/>
  <c r="G235" i="6"/>
  <c r="H239" i="6"/>
  <c r="G242" i="6"/>
  <c r="G245" i="6"/>
  <c r="H248" i="6"/>
  <c r="G253" i="6"/>
  <c r="G255" i="6"/>
  <c r="H256" i="6"/>
  <c r="G258" i="6"/>
  <c r="G261" i="6"/>
  <c r="G267" i="6"/>
  <c r="H270" i="6"/>
  <c r="G277" i="6"/>
  <c r="G279" i="6"/>
  <c r="H293" i="6"/>
  <c r="H295" i="6"/>
  <c r="H300" i="6"/>
  <c r="G305" i="6"/>
  <c r="G307" i="6"/>
  <c r="G309" i="6"/>
  <c r="G311" i="6"/>
  <c r="H314" i="6"/>
  <c r="G316" i="6"/>
  <c r="G321" i="6"/>
  <c r="G324" i="6"/>
  <c r="G327" i="6"/>
  <c r="H338" i="6"/>
  <c r="G343" i="6"/>
  <c r="G352" i="6"/>
  <c r="H353" i="6"/>
  <c r="H361" i="6"/>
  <c r="H363" i="6"/>
  <c r="H372" i="6"/>
  <c r="H374" i="6"/>
  <c r="G376" i="6"/>
  <c r="G378" i="6"/>
  <c r="G380" i="6"/>
  <c r="H383" i="6"/>
  <c r="G387" i="6"/>
  <c r="G389" i="6"/>
  <c r="H392" i="6"/>
  <c r="H394" i="6"/>
  <c r="H396" i="6"/>
  <c r="H398" i="6"/>
  <c r="G400" i="6"/>
  <c r="H401" i="6"/>
  <c r="G405" i="6"/>
  <c r="G407" i="6"/>
  <c r="G409" i="6"/>
  <c r="G411" i="6"/>
  <c r="H414" i="6"/>
  <c r="H422" i="6"/>
  <c r="H424" i="6"/>
  <c r="H426" i="6"/>
  <c r="H430" i="6"/>
  <c r="H433" i="6"/>
  <c r="H437" i="6"/>
  <c r="H452" i="6"/>
  <c r="H460" i="6"/>
  <c r="H471" i="6"/>
  <c r="H481" i="6"/>
  <c r="H484" i="6"/>
  <c r="H495" i="6"/>
  <c r="H509" i="6"/>
  <c r="H511" i="6"/>
  <c r="H517" i="6"/>
  <c r="H528" i="6"/>
  <c r="H536" i="6"/>
  <c r="H538" i="6"/>
  <c r="H544" i="6"/>
  <c r="H557" i="6"/>
  <c r="H560" i="6"/>
  <c r="H565" i="6"/>
  <c r="H567" i="6"/>
  <c r="H577" i="6"/>
  <c r="H580" i="6"/>
  <c r="H583" i="6"/>
  <c r="H591" i="6"/>
  <c r="H597" i="6"/>
  <c r="H602" i="6"/>
  <c r="H614" i="6"/>
  <c r="H620" i="6"/>
  <c r="H629" i="6"/>
  <c r="H632" i="6"/>
  <c r="H33" i="7"/>
  <c r="H39" i="7"/>
  <c r="H86" i="7"/>
  <c r="H100" i="7"/>
  <c r="H105" i="7"/>
  <c r="H107" i="7"/>
  <c r="H124" i="7"/>
  <c r="H126" i="7"/>
  <c r="H137" i="7"/>
  <c r="H141" i="7"/>
  <c r="H188" i="7"/>
  <c r="H189" i="7"/>
  <c r="H202" i="7"/>
  <c r="H221" i="7"/>
  <c r="H227" i="7"/>
  <c r="H258" i="7"/>
  <c r="H295" i="7"/>
  <c r="H321" i="7"/>
  <c r="H334" i="7"/>
  <c r="H336" i="7"/>
  <c r="H342" i="7"/>
  <c r="H377" i="7"/>
  <c r="H383" i="7"/>
  <c r="H396" i="7"/>
  <c r="H404" i="7"/>
  <c r="H408" i="7"/>
  <c r="H410" i="7"/>
  <c r="H424" i="7"/>
  <c r="H428" i="7"/>
  <c r="H430" i="7"/>
  <c r="H435" i="7"/>
  <c r="J375" i="1"/>
  <c r="J387" i="1"/>
  <c r="J400" i="1"/>
  <c r="J405" i="1"/>
  <c r="J407" i="1"/>
  <c r="J413" i="1"/>
  <c r="J419" i="1"/>
  <c r="J424" i="1"/>
  <c r="J426" i="1"/>
  <c r="J428" i="1"/>
  <c r="J430" i="1"/>
  <c r="J432" i="1"/>
  <c r="J436" i="1"/>
  <c r="J452" i="1"/>
  <c r="J454" i="1"/>
  <c r="J459" i="1"/>
  <c r="J465" i="1"/>
  <c r="J467" i="1"/>
  <c r="J468" i="1"/>
  <c r="J470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6" i="1"/>
  <c r="J507" i="1"/>
  <c r="J508" i="1"/>
  <c r="J509" i="1"/>
  <c r="J510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G93" i="6"/>
  <c r="G98" i="6"/>
  <c r="G112" i="6"/>
  <c r="G115" i="6"/>
  <c r="G120" i="6"/>
  <c r="G124" i="6"/>
  <c r="G126" i="6"/>
  <c r="G128" i="6"/>
  <c r="G133" i="6"/>
  <c r="G141" i="6"/>
  <c r="G148" i="6"/>
  <c r="G155" i="6"/>
  <c r="G165" i="6"/>
  <c r="G169" i="6"/>
  <c r="G195" i="6"/>
  <c r="G197" i="6"/>
  <c r="G202" i="6"/>
  <c r="G204" i="6"/>
  <c r="G213" i="6"/>
  <c r="G218" i="6"/>
  <c r="G220" i="6"/>
  <c r="G222" i="6"/>
  <c r="G231" i="6"/>
  <c r="G244" i="6"/>
  <c r="G249" i="6"/>
  <c r="G271" i="6"/>
  <c r="G281" i="6"/>
  <c r="G292" i="6"/>
  <c r="G318" i="6"/>
  <c r="G332" i="6"/>
  <c r="G597" i="6"/>
  <c r="G596" i="6"/>
  <c r="G595" i="6"/>
  <c r="G591" i="6"/>
  <c r="G590" i="6"/>
  <c r="G589" i="6"/>
  <c r="G588" i="6"/>
  <c r="G577" i="6"/>
  <c r="G573" i="6"/>
  <c r="G571" i="6"/>
  <c r="G570" i="6"/>
  <c r="G568" i="6"/>
  <c r="G567" i="6"/>
  <c r="G564" i="6"/>
  <c r="G563" i="6"/>
  <c r="G561" i="6"/>
  <c r="G557" i="6"/>
  <c r="G553" i="6"/>
  <c r="G549" i="6"/>
  <c r="G546" i="6"/>
  <c r="G545" i="6"/>
  <c r="G544" i="6"/>
  <c r="G543" i="6"/>
  <c r="G541" i="6"/>
  <c r="G540" i="6"/>
  <c r="G539" i="6"/>
  <c r="G538" i="6"/>
  <c r="G536" i="6"/>
  <c r="G535" i="6"/>
  <c r="G527" i="6"/>
  <c r="G526" i="6"/>
  <c r="G518" i="6"/>
  <c r="G517" i="6"/>
  <c r="G514" i="6"/>
  <c r="G513" i="6"/>
  <c r="G512" i="6"/>
  <c r="G511" i="6"/>
  <c r="G509" i="6"/>
  <c r="G508" i="6"/>
  <c r="G507" i="6"/>
  <c r="G499" i="6"/>
  <c r="G497" i="6"/>
  <c r="G494" i="6"/>
  <c r="G493" i="6"/>
  <c r="G487" i="6"/>
  <c r="G486" i="6"/>
  <c r="G485" i="6"/>
  <c r="G484" i="6"/>
  <c r="G483" i="6"/>
  <c r="G481" i="6"/>
  <c r="G476" i="6"/>
  <c r="G471" i="6"/>
  <c r="G470" i="6"/>
  <c r="G460" i="6"/>
  <c r="G455" i="6"/>
  <c r="G454" i="6"/>
  <c r="G452" i="6"/>
  <c r="G451" i="6"/>
  <c r="G450" i="6"/>
  <c r="G449" i="6"/>
  <c r="G446" i="6"/>
  <c r="G438" i="6"/>
  <c r="G437" i="6"/>
  <c r="G436" i="6"/>
  <c r="G435" i="6"/>
  <c r="G434" i="6"/>
  <c r="G433" i="6"/>
  <c r="G432" i="6"/>
  <c r="G430" i="6"/>
  <c r="G429" i="6"/>
  <c r="G428" i="6"/>
  <c r="G427" i="6"/>
  <c r="G371" i="6"/>
  <c r="G373" i="6"/>
  <c r="H376" i="6"/>
  <c r="H378" i="6"/>
  <c r="H380" i="6"/>
  <c r="G384" i="6"/>
  <c r="H387" i="6"/>
  <c r="H389" i="6"/>
  <c r="G391" i="6"/>
  <c r="G395" i="6"/>
  <c r="G397" i="6"/>
  <c r="G399" i="6"/>
  <c r="G402" i="6"/>
  <c r="H405" i="6"/>
  <c r="H407" i="6"/>
  <c r="H409" i="6"/>
  <c r="H411" i="6"/>
  <c r="G413" i="6"/>
  <c r="G415" i="6"/>
  <c r="H416" i="6"/>
  <c r="H419" i="6"/>
  <c r="G423" i="6"/>
  <c r="G425" i="6"/>
  <c r="H427" i="6"/>
  <c r="H434" i="6"/>
  <c r="H438" i="6"/>
  <c r="H446" i="6"/>
  <c r="H485" i="6"/>
  <c r="H491" i="6"/>
  <c r="H493" i="6"/>
  <c r="H498" i="6"/>
  <c r="H512" i="6"/>
  <c r="H515" i="6"/>
  <c r="H518" i="6"/>
  <c r="H526" i="6"/>
  <c r="H539" i="6"/>
  <c r="H545" i="6"/>
  <c r="H549" i="6"/>
  <c r="H561" i="6"/>
  <c r="H563" i="6"/>
  <c r="H568" i="6"/>
  <c r="H570" i="6"/>
  <c r="H572" i="6"/>
  <c r="H588" i="6"/>
  <c r="H595" i="6"/>
  <c r="H599" i="6"/>
  <c r="H10" i="7"/>
  <c r="H11" i="7"/>
  <c r="H12" i="7"/>
  <c r="H13" i="7"/>
  <c r="H14" i="7"/>
  <c r="H22" i="7"/>
  <c r="H41" i="7"/>
  <c r="H81" i="7"/>
  <c r="H82" i="7"/>
  <c r="H88" i="7"/>
  <c r="H90" i="7"/>
  <c r="H111" i="7"/>
  <c r="H115" i="7"/>
  <c r="H138" i="7"/>
  <c r="H142" i="7"/>
  <c r="H144" i="7"/>
  <c r="H146" i="7"/>
  <c r="H149" i="7"/>
  <c r="H193" i="7"/>
  <c r="H203" i="7"/>
  <c r="H218" i="7"/>
  <c r="H238" i="7"/>
  <c r="H292" i="7"/>
  <c r="H300" i="7"/>
  <c r="H306" i="7"/>
  <c r="H312" i="7"/>
  <c r="H315" i="7"/>
  <c r="H354" i="7"/>
  <c r="H371" i="7"/>
  <c r="H378" i="7"/>
  <c r="H384" i="7"/>
  <c r="H388" i="7"/>
  <c r="H397" i="7"/>
  <c r="H433" i="7"/>
  <c r="H436" i="7"/>
  <c r="H446" i="7"/>
  <c r="J372" i="1"/>
  <c r="J374" i="1"/>
  <c r="J377" i="1"/>
  <c r="J382" i="1"/>
  <c r="J384" i="1"/>
  <c r="J386" i="1"/>
  <c r="J389" i="1"/>
  <c r="J391" i="1"/>
  <c r="J393" i="1"/>
  <c r="J398" i="1"/>
  <c r="J402" i="1"/>
  <c r="J409" i="1"/>
  <c r="J412" i="1"/>
  <c r="J416" i="1"/>
  <c r="J418" i="1"/>
  <c r="J421" i="1"/>
  <c r="J423" i="1"/>
  <c r="J425" i="1"/>
  <c r="J434" i="1"/>
  <c r="J435" i="1"/>
  <c r="J437" i="1"/>
  <c r="J438" i="1"/>
  <c r="J440" i="1"/>
  <c r="J443" i="1"/>
  <c r="J446" i="1"/>
  <c r="J448" i="1"/>
  <c r="J460" i="1"/>
  <c r="J462" i="1"/>
  <c r="J464" i="1"/>
  <c r="J469" i="1"/>
  <c r="J511" i="1"/>
  <c r="G34" i="1"/>
  <c r="M34" i="1" s="1"/>
  <c r="G39" i="1"/>
  <c r="M39" i="1" s="1"/>
  <c r="G56" i="1"/>
  <c r="M56" i="1" s="1"/>
  <c r="G73" i="1"/>
  <c r="M73" i="1" s="1"/>
  <c r="K81" i="1"/>
  <c r="G84" i="1"/>
  <c r="M84" i="1" s="1"/>
  <c r="G103" i="1"/>
  <c r="M103" i="1" s="1"/>
  <c r="G127" i="1"/>
  <c r="M127" i="1" s="1"/>
  <c r="G141" i="1"/>
  <c r="M141" i="1" s="1"/>
  <c r="G142" i="1"/>
  <c r="M142" i="1" s="1"/>
  <c r="G167" i="1"/>
  <c r="M167" i="1" s="1"/>
  <c r="G210" i="1"/>
  <c r="M210" i="1" s="1"/>
  <c r="G223" i="1"/>
  <c r="M223" i="1" s="1"/>
  <c r="G224" i="1"/>
  <c r="M224" i="1" s="1"/>
  <c r="G225" i="1"/>
  <c r="M225" i="1" s="1"/>
  <c r="G227" i="1"/>
  <c r="M227" i="1" s="1"/>
  <c r="G234" i="1"/>
  <c r="M234" i="1" s="1"/>
  <c r="G241" i="1"/>
  <c r="M241" i="1" s="1"/>
  <c r="G252" i="1"/>
  <c r="M252" i="1" s="1"/>
  <c r="G266" i="1"/>
  <c r="M266" i="1" s="1"/>
  <c r="G267" i="1"/>
  <c r="M267" i="1" s="1"/>
  <c r="G340" i="1"/>
  <c r="M340" i="1" s="1"/>
  <c r="G341" i="1"/>
  <c r="M341" i="1" s="1"/>
  <c r="G358" i="1"/>
  <c r="M358" i="1" s="1"/>
  <c r="G363" i="1"/>
  <c r="M363" i="1" s="1"/>
  <c r="G385" i="1"/>
  <c r="M385" i="1" s="1"/>
  <c r="G390" i="1"/>
  <c r="M390" i="1" s="1"/>
  <c r="G392" i="1"/>
  <c r="M392" i="1" s="1"/>
  <c r="G401" i="1"/>
  <c r="M401" i="1" s="1"/>
  <c r="G402" i="1"/>
  <c r="M402" i="1" s="1"/>
  <c r="G410" i="1"/>
  <c r="M410" i="1" s="1"/>
  <c r="G411" i="1"/>
  <c r="M411" i="1" s="1"/>
  <c r="G416" i="1"/>
  <c r="M416" i="1" s="1"/>
  <c r="G442" i="1"/>
  <c r="M442" i="1" s="1"/>
  <c r="G446" i="1"/>
  <c r="M446" i="1" s="1"/>
  <c r="G448" i="1"/>
  <c r="M448" i="1" s="1"/>
  <c r="G454" i="1"/>
  <c r="M454" i="1" s="1"/>
  <c r="G456" i="1"/>
  <c r="M456" i="1" s="1"/>
  <c r="G472" i="1"/>
  <c r="M472" i="1" s="1"/>
  <c r="G483" i="1"/>
  <c r="M483" i="1" s="1"/>
  <c r="G484" i="1"/>
  <c r="M484" i="1" s="1"/>
  <c r="G486" i="1"/>
  <c r="M486" i="1" s="1"/>
  <c r="G502" i="1"/>
  <c r="M502" i="1" s="1"/>
  <c r="G504" i="1"/>
  <c r="M504" i="1" s="1"/>
  <c r="G511" i="1"/>
  <c r="M511" i="1" s="1"/>
  <c r="G518" i="1"/>
  <c r="M518" i="1" s="1"/>
  <c r="G519" i="1"/>
  <c r="M519" i="1" s="1"/>
  <c r="G539" i="1"/>
  <c r="M539" i="1" s="1"/>
  <c r="G549" i="1"/>
  <c r="M549" i="1" s="1"/>
  <c r="G558" i="1"/>
  <c r="M558" i="1" s="1"/>
  <c r="G567" i="1"/>
  <c r="M567" i="1" s="1"/>
  <c r="G573" i="1"/>
  <c r="M573" i="1" s="1"/>
  <c r="G574" i="1"/>
  <c r="M574" i="1" s="1"/>
  <c r="G590" i="1"/>
  <c r="M590" i="1" s="1"/>
  <c r="G597" i="1"/>
  <c r="M597" i="1" s="1"/>
  <c r="G601" i="1"/>
  <c r="M601" i="1" s="1"/>
  <c r="G604" i="1"/>
  <c r="M604" i="1" s="1"/>
  <c r="G627" i="1"/>
  <c r="M627" i="1" s="1"/>
  <c r="G632" i="1"/>
  <c r="M632" i="1" s="1"/>
  <c r="G633" i="1"/>
  <c r="M633" i="1" s="1"/>
  <c r="G635" i="1"/>
  <c r="M635" i="1" s="1"/>
  <c r="G640" i="1"/>
  <c r="M640" i="1" s="1"/>
  <c r="G22" i="2"/>
  <c r="G57" i="2"/>
  <c r="G81" i="2"/>
  <c r="G86" i="2"/>
  <c r="G135" i="2"/>
  <c r="G197" i="2"/>
  <c r="G255" i="2"/>
  <c r="G258" i="2"/>
  <c r="G292" i="2"/>
  <c r="G374" i="2"/>
  <c r="G378" i="2"/>
  <c r="G387" i="2"/>
  <c r="G419" i="2"/>
  <c r="G422" i="2"/>
  <c r="G430" i="2"/>
  <c r="G469" i="2"/>
  <c r="G539" i="2"/>
  <c r="G588" i="2"/>
  <c r="G14" i="3"/>
  <c r="G29" i="3"/>
  <c r="G33" i="3"/>
  <c r="G34" i="3"/>
  <c r="G53" i="3"/>
  <c r="G57" i="3"/>
  <c r="G67" i="3"/>
  <c r="G93" i="3"/>
  <c r="G104" i="3"/>
  <c r="G105" i="3"/>
  <c r="G107" i="3"/>
  <c r="G121" i="3"/>
  <c r="G125" i="3"/>
  <c r="G136" i="3"/>
  <c r="G137" i="3"/>
  <c r="G144" i="3"/>
  <c r="G148" i="3"/>
  <c r="G150" i="3"/>
  <c r="G154" i="3"/>
  <c r="G155" i="3"/>
  <c r="G179" i="3"/>
  <c r="G180" i="3"/>
  <c r="G188" i="3"/>
  <c r="G190" i="3"/>
  <c r="G206" i="3"/>
  <c r="G208" i="3"/>
  <c r="G210" i="3"/>
  <c r="G214" i="3"/>
  <c r="G223" i="3"/>
  <c r="G225" i="3"/>
  <c r="G270" i="3"/>
  <c r="G276" i="3"/>
  <c r="G288" i="3"/>
  <c r="G292" i="3"/>
  <c r="G293" i="3"/>
  <c r="G294" i="3"/>
  <c r="G295" i="3"/>
  <c r="G297" i="3"/>
  <c r="G299" i="3"/>
  <c r="G300" i="3"/>
  <c r="G304" i="3"/>
  <c r="G305" i="3"/>
  <c r="G306" i="3"/>
  <c r="G307" i="3"/>
  <c r="G308" i="3"/>
  <c r="G309" i="3"/>
  <c r="G310" i="3"/>
  <c r="G311" i="3"/>
  <c r="G312" i="3"/>
  <c r="G314" i="3"/>
  <c r="G315" i="3"/>
  <c r="G316" i="3"/>
  <c r="G318" i="3"/>
  <c r="G320" i="3"/>
  <c r="G321" i="3"/>
  <c r="G322" i="3"/>
  <c r="G324" i="3"/>
  <c r="G325" i="3"/>
  <c r="G326" i="3"/>
  <c r="G327" i="3"/>
  <c r="G334" i="3"/>
  <c r="G336" i="3"/>
  <c r="G338" i="3"/>
  <c r="G340" i="3"/>
  <c r="G342" i="3"/>
  <c r="G343" i="3"/>
  <c r="G346" i="3"/>
  <c r="G348" i="3"/>
  <c r="G351" i="3"/>
  <c r="G352" i="3"/>
  <c r="G353" i="3"/>
  <c r="G354" i="3"/>
  <c r="G356" i="3"/>
  <c r="G361" i="3"/>
  <c r="G363" i="3"/>
  <c r="G371" i="3"/>
  <c r="G372" i="3"/>
  <c r="G373" i="3"/>
  <c r="G374" i="3"/>
  <c r="G376" i="3"/>
  <c r="G377" i="3"/>
  <c r="G378" i="3"/>
  <c r="G379" i="3"/>
  <c r="G380" i="3"/>
  <c r="G381" i="3"/>
  <c r="G383" i="3"/>
  <c r="G384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400" i="3"/>
  <c r="G401" i="3"/>
  <c r="G402" i="3"/>
  <c r="G405" i="3"/>
  <c r="G406" i="3"/>
  <c r="G407" i="3"/>
  <c r="G408" i="3"/>
  <c r="G409" i="3"/>
  <c r="G410" i="3"/>
  <c r="G412" i="3"/>
  <c r="G413" i="3"/>
  <c r="G419" i="3"/>
  <c r="G420" i="3"/>
  <c r="G422" i="3"/>
  <c r="G423" i="3"/>
  <c r="G424" i="3"/>
  <c r="G425" i="3"/>
  <c r="G426" i="3"/>
  <c r="G427" i="3"/>
  <c r="G428" i="3"/>
  <c r="G429" i="3"/>
  <c r="G430" i="3"/>
  <c r="G432" i="3"/>
  <c r="G433" i="3"/>
  <c r="G434" i="3"/>
  <c r="G435" i="3"/>
  <c r="G436" i="3"/>
  <c r="G437" i="3"/>
  <c r="G438" i="3"/>
  <c r="G442" i="3"/>
  <c r="G443" i="3"/>
  <c r="G445" i="3"/>
  <c r="G446" i="3"/>
  <c r="G448" i="3"/>
  <c r="G449" i="3"/>
  <c r="G450" i="3"/>
  <c r="G451" i="3"/>
  <c r="G452" i="3"/>
  <c r="G454" i="3"/>
  <c r="G455" i="3"/>
  <c r="G460" i="3"/>
  <c r="G461" i="3"/>
  <c r="G464" i="3"/>
  <c r="G466" i="3"/>
  <c r="G469" i="3"/>
  <c r="G470" i="3"/>
  <c r="G471" i="3"/>
  <c r="G472" i="3"/>
  <c r="G473" i="3"/>
  <c r="G476" i="3"/>
  <c r="G478" i="3"/>
  <c r="G481" i="3"/>
  <c r="G483" i="3"/>
  <c r="G484" i="3"/>
  <c r="G485" i="3"/>
  <c r="G486" i="3"/>
  <c r="G487" i="3"/>
  <c r="G491" i="3"/>
  <c r="G493" i="3"/>
  <c r="G494" i="3"/>
  <c r="G496" i="3"/>
  <c r="G499" i="3"/>
  <c r="G504" i="3"/>
  <c r="G507" i="3"/>
  <c r="G508" i="3"/>
  <c r="G509" i="3"/>
  <c r="G510" i="3"/>
  <c r="G511" i="3"/>
  <c r="G512" i="3"/>
  <c r="G513" i="3"/>
  <c r="G514" i="3"/>
  <c r="G515" i="3"/>
  <c r="G517" i="3"/>
  <c r="G518" i="3"/>
  <c r="G523" i="3"/>
  <c r="G525" i="3"/>
  <c r="G526" i="3"/>
  <c r="G528" i="3"/>
  <c r="G533" i="3"/>
  <c r="G535" i="3"/>
  <c r="G536" i="3"/>
  <c r="G537" i="3"/>
  <c r="G538" i="3"/>
  <c r="G539" i="3"/>
  <c r="G540" i="3"/>
  <c r="G541" i="3"/>
  <c r="G543" i="3"/>
  <c r="G544" i="3"/>
  <c r="G545" i="3"/>
  <c r="G546" i="3"/>
  <c r="G549" i="3"/>
  <c r="G550" i="3"/>
  <c r="G551" i="3"/>
  <c r="G553" i="3"/>
  <c r="G559" i="3"/>
  <c r="G561" i="3"/>
  <c r="G563" i="3"/>
  <c r="G564" i="3"/>
  <c r="G567" i="3"/>
  <c r="G568" i="3"/>
  <c r="G571" i="3"/>
  <c r="G577" i="3"/>
  <c r="G581" i="3"/>
  <c r="G583" i="3"/>
  <c r="G585" i="3"/>
  <c r="G588" i="3"/>
  <c r="G589" i="3"/>
  <c r="G590" i="3"/>
  <c r="G594" i="3"/>
  <c r="G595" i="3"/>
  <c r="G596" i="3"/>
  <c r="G612" i="3"/>
  <c r="G613" i="3"/>
  <c r="G614" i="3"/>
  <c r="G615" i="3"/>
  <c r="G616" i="3"/>
  <c r="G617" i="3"/>
  <c r="G620" i="3"/>
  <c r="G621" i="3"/>
  <c r="G623" i="3"/>
  <c r="G626" i="3"/>
  <c r="G627" i="3"/>
  <c r="G628" i="3"/>
  <c r="G629" i="3"/>
  <c r="G630" i="3"/>
  <c r="G631" i="3"/>
  <c r="G632" i="3"/>
  <c r="G633" i="3"/>
  <c r="G636" i="3"/>
  <c r="G637" i="3"/>
  <c r="G639" i="3"/>
  <c r="G10" i="4"/>
  <c r="G11" i="4"/>
  <c r="G12" i="4"/>
  <c r="G13" i="4"/>
  <c r="G14" i="4"/>
  <c r="G22" i="4"/>
  <c r="G30" i="4"/>
  <c r="G33" i="4"/>
  <c r="G39" i="4"/>
  <c r="G81" i="4"/>
  <c r="G82" i="4"/>
  <c r="G85" i="4"/>
  <c r="G86" i="4"/>
  <c r="G88" i="4"/>
  <c r="G93" i="4"/>
  <c r="G97" i="4"/>
  <c r="G98" i="4"/>
  <c r="G99" i="4"/>
  <c r="G100" i="4"/>
  <c r="G103" i="4"/>
  <c r="G111" i="4"/>
  <c r="G114" i="4"/>
  <c r="G115" i="4"/>
  <c r="G116" i="4"/>
  <c r="G118" i="4"/>
  <c r="G123" i="4"/>
  <c r="G126" i="4"/>
  <c r="G127" i="4"/>
  <c r="G128" i="4"/>
  <c r="G130" i="4"/>
  <c r="G133" i="4"/>
  <c r="G135" i="4"/>
  <c r="G137" i="4"/>
  <c r="G139" i="4"/>
  <c r="G141" i="4"/>
  <c r="G144" i="4"/>
  <c r="G145" i="4"/>
  <c r="G146" i="4"/>
  <c r="G147" i="4"/>
  <c r="G148" i="4"/>
  <c r="G149" i="4"/>
  <c r="G156" i="4"/>
  <c r="G166" i="4"/>
  <c r="G188" i="4"/>
  <c r="G189" i="4"/>
  <c r="G192" i="4"/>
  <c r="G193" i="4"/>
  <c r="G195" i="4"/>
  <c r="G197" i="4"/>
  <c r="G202" i="4"/>
  <c r="G203" i="4"/>
  <c r="G207" i="4"/>
  <c r="G209" i="4"/>
  <c r="G216" i="4"/>
  <c r="G220" i="4"/>
  <c r="G230" i="4"/>
  <c r="G235" i="4"/>
  <c r="G244" i="4"/>
  <c r="G248" i="4"/>
  <c r="G249" i="4"/>
  <c r="G255" i="4"/>
  <c r="G256" i="4"/>
  <c r="G263" i="4"/>
  <c r="G294" i="4"/>
  <c r="G299" i="4"/>
  <c r="G307" i="4"/>
  <c r="G312" i="4"/>
  <c r="G316" i="4"/>
  <c r="G318" i="4"/>
  <c r="G321" i="4"/>
  <c r="G327" i="4"/>
  <c r="G371" i="4"/>
  <c r="G372" i="4"/>
  <c r="G373" i="4"/>
  <c r="G377" i="4"/>
  <c r="G378" i="4"/>
  <c r="G380" i="4"/>
  <c r="G383" i="4"/>
  <c r="G384" i="4"/>
  <c r="G386" i="4"/>
  <c r="G387" i="4"/>
  <c r="G391" i="4"/>
  <c r="G395" i="4"/>
  <c r="G406" i="4"/>
  <c r="G410" i="4"/>
  <c r="G413" i="4"/>
  <c r="G419" i="4"/>
  <c r="G422" i="4"/>
  <c r="G423" i="4"/>
  <c r="G424" i="4"/>
  <c r="G434" i="4"/>
  <c r="G435" i="4"/>
  <c r="G437" i="4"/>
  <c r="G446" i="4"/>
  <c r="G450" i="4"/>
  <c r="G460" i="4"/>
  <c r="G471" i="4"/>
  <c r="G478" i="4"/>
  <c r="G484" i="4"/>
  <c r="G518" i="4"/>
  <c r="G540" i="4"/>
  <c r="G544" i="4"/>
  <c r="G564" i="4"/>
  <c r="G591" i="4"/>
  <c r="G597" i="4"/>
  <c r="G612" i="4"/>
  <c r="G615" i="4"/>
  <c r="G616" i="4"/>
  <c r="G621" i="4"/>
  <c r="G623" i="4"/>
  <c r="G628" i="4"/>
  <c r="G630" i="4"/>
  <c r="G631" i="4"/>
  <c r="G639" i="4"/>
  <c r="G10" i="5"/>
  <c r="G11" i="5"/>
  <c r="G12" i="5"/>
  <c r="G13" i="5"/>
  <c r="G14" i="5"/>
  <c r="G22" i="5"/>
  <c r="G27" i="5"/>
  <c r="G30" i="5"/>
  <c r="G32" i="5"/>
  <c r="G33" i="5"/>
  <c r="G39" i="5"/>
  <c r="G47" i="5"/>
  <c r="G53" i="5"/>
  <c r="G57" i="5"/>
  <c r="G67" i="5"/>
  <c r="G81" i="5"/>
  <c r="G82" i="5"/>
  <c r="G83" i="5"/>
  <c r="G84" i="5"/>
  <c r="G85" i="5"/>
  <c r="G86" i="5"/>
  <c r="G87" i="5"/>
  <c r="G88" i="5"/>
  <c r="G92" i="5"/>
  <c r="G97" i="5"/>
  <c r="G100" i="5"/>
  <c r="G103" i="5"/>
  <c r="G104" i="5"/>
  <c r="G109" i="5"/>
  <c r="G111" i="5"/>
  <c r="G115" i="5"/>
  <c r="G116" i="5"/>
  <c r="G118" i="5"/>
  <c r="G121" i="5"/>
  <c r="G123" i="5"/>
  <c r="G124" i="5"/>
  <c r="G125" i="5"/>
  <c r="G126" i="5"/>
  <c r="G127" i="5"/>
  <c r="G128" i="5"/>
  <c r="G129" i="5"/>
  <c r="G132" i="5"/>
  <c r="G133" i="5"/>
  <c r="G134" i="5"/>
  <c r="G135" i="5"/>
  <c r="G137" i="5"/>
  <c r="G138" i="5"/>
  <c r="G139" i="5"/>
  <c r="G141" i="5"/>
  <c r="G142" i="5"/>
  <c r="G144" i="5"/>
  <c r="G148" i="5"/>
  <c r="G149" i="5"/>
  <c r="G150" i="5"/>
  <c r="G156" i="5"/>
  <c r="G161" i="5"/>
  <c r="G166" i="5"/>
  <c r="G168" i="5"/>
  <c r="G169" i="5"/>
  <c r="G170" i="5"/>
  <c r="G177" i="5"/>
  <c r="G188" i="5"/>
  <c r="G189" i="5"/>
  <c r="G191" i="5"/>
  <c r="G193" i="5"/>
  <c r="G195" i="5"/>
  <c r="G196" i="5"/>
  <c r="G197" i="5"/>
  <c r="G198" i="5"/>
  <c r="G201" i="5"/>
  <c r="G202" i="5"/>
  <c r="G203" i="5"/>
  <c r="G204" i="5"/>
  <c r="G207" i="5"/>
  <c r="G208" i="5"/>
  <c r="G209" i="5"/>
  <c r="G210" i="5"/>
  <c r="G213" i="5"/>
  <c r="G215" i="5"/>
  <c r="G216" i="5"/>
  <c r="G219" i="5"/>
  <c r="G220" i="5"/>
  <c r="G223" i="5"/>
  <c r="G225" i="5"/>
  <c r="G226" i="5"/>
  <c r="G227" i="5"/>
  <c r="G230" i="5"/>
  <c r="G235" i="5"/>
  <c r="G242" i="5"/>
  <c r="G248" i="5"/>
  <c r="G255" i="5"/>
  <c r="G256" i="5"/>
  <c r="G258" i="5"/>
  <c r="G261" i="5"/>
  <c r="G263" i="5"/>
  <c r="G276" i="5"/>
  <c r="G292" i="5"/>
  <c r="G293" i="5"/>
  <c r="G294" i="5"/>
  <c r="G295" i="5"/>
  <c r="G306" i="5"/>
  <c r="G308" i="5"/>
  <c r="G312" i="5"/>
  <c r="G316" i="5"/>
  <c r="G320" i="5"/>
  <c r="G321" i="5"/>
  <c r="G336" i="5"/>
  <c r="G341" i="5"/>
  <c r="G347" i="5"/>
  <c r="G348" i="5"/>
  <c r="G352" i="5"/>
  <c r="G354" i="5"/>
  <c r="G358" i="5"/>
  <c r="G371" i="5"/>
  <c r="G372" i="5"/>
  <c r="G374" i="5"/>
  <c r="G377" i="5"/>
  <c r="G380" i="5"/>
  <c r="G381" i="5"/>
  <c r="G383" i="5"/>
  <c r="G384" i="5"/>
  <c r="G386" i="5"/>
  <c r="G387" i="5"/>
  <c r="G388" i="5"/>
  <c r="G391" i="5"/>
  <c r="G392" i="5"/>
  <c r="G394" i="5"/>
  <c r="G395" i="5"/>
  <c r="G396" i="5"/>
  <c r="G401" i="5"/>
  <c r="G402" i="5"/>
  <c r="G405" i="5"/>
  <c r="G406" i="5"/>
  <c r="G407" i="5"/>
  <c r="G408" i="5"/>
  <c r="G409" i="5"/>
  <c r="G410" i="5"/>
  <c r="G419" i="5"/>
  <c r="G422" i="5"/>
  <c r="G423" i="5"/>
  <c r="G424" i="5"/>
  <c r="G426" i="5"/>
  <c r="G428" i="5"/>
  <c r="G429" i="5"/>
  <c r="G433" i="5"/>
  <c r="G434" i="5"/>
  <c r="G435" i="5"/>
  <c r="G437" i="5"/>
  <c r="G438" i="5"/>
  <c r="G446" i="5"/>
  <c r="G450" i="5"/>
  <c r="G460" i="5"/>
  <c r="G471" i="5"/>
  <c r="G481" i="5"/>
  <c r="G487" i="5"/>
  <c r="G493" i="5"/>
  <c r="G507" i="5"/>
  <c r="G512" i="5"/>
  <c r="G517" i="5"/>
  <c r="G518" i="5"/>
  <c r="G522" i="5"/>
  <c r="G524" i="5"/>
  <c r="G539" i="5"/>
  <c r="G544" i="5"/>
  <c r="G546" i="5"/>
  <c r="G555" i="5"/>
  <c r="G561" i="5"/>
  <c r="G563" i="5"/>
  <c r="G564" i="5"/>
  <c r="G566" i="5"/>
  <c r="G571" i="5"/>
  <c r="G574" i="5"/>
  <c r="G589" i="5"/>
  <c r="G590" i="5"/>
  <c r="G597" i="5"/>
  <c r="G612" i="5"/>
  <c r="G613" i="5"/>
  <c r="G614" i="5"/>
  <c r="G615" i="5"/>
  <c r="G616" i="5"/>
  <c r="G619" i="5"/>
  <c r="G620" i="5"/>
  <c r="G623" i="5"/>
  <c r="G627" i="5"/>
  <c r="G629" i="5"/>
  <c r="G630" i="5"/>
  <c r="G631" i="5"/>
  <c r="G10" i="6"/>
  <c r="G11" i="6"/>
  <c r="G12" i="6"/>
  <c r="G13" i="6"/>
  <c r="G14" i="6"/>
  <c r="G22" i="6"/>
  <c r="G29" i="6"/>
  <c r="G30" i="6"/>
  <c r="G32" i="6"/>
  <c r="G33" i="6"/>
  <c r="G39" i="6"/>
  <c r="G41" i="6"/>
  <c r="G48" i="6"/>
  <c r="G51" i="6"/>
  <c r="G53" i="6"/>
  <c r="G54" i="6"/>
  <c r="G57" i="6"/>
  <c r="G58" i="6"/>
  <c r="G62" i="6"/>
  <c r="G67" i="6"/>
  <c r="G68" i="6"/>
  <c r="G71" i="6"/>
  <c r="G81" i="6"/>
  <c r="G83" i="6"/>
  <c r="G85" i="6"/>
  <c r="G87" i="6"/>
  <c r="G100" i="6"/>
  <c r="G103" i="6"/>
  <c r="G105" i="6"/>
  <c r="G107" i="6"/>
  <c r="G109" i="6"/>
  <c r="G130" i="6"/>
  <c r="G135" i="6"/>
  <c r="G145" i="6"/>
  <c r="G150" i="6"/>
  <c r="G154" i="6"/>
  <c r="G161" i="6"/>
  <c r="G173" i="6"/>
  <c r="G188" i="6"/>
  <c r="G190" i="6"/>
  <c r="G194" i="6"/>
  <c r="G208" i="6"/>
  <c r="G210" i="6"/>
  <c r="G215" i="6"/>
  <c r="G226" i="6"/>
  <c r="G243" i="6"/>
  <c r="G246" i="6"/>
  <c r="G263" i="6"/>
  <c r="G266" i="6"/>
  <c r="G276" i="6"/>
  <c r="G304" i="6"/>
  <c r="G306" i="6"/>
  <c r="G308" i="6"/>
  <c r="G310" i="6"/>
  <c r="G312" i="6"/>
  <c r="G320" i="6"/>
  <c r="G322" i="6"/>
  <c r="G336" i="6"/>
  <c r="G347" i="6"/>
  <c r="H371" i="6"/>
  <c r="H373" i="6"/>
  <c r="H384" i="6"/>
  <c r="H391" i="6"/>
  <c r="H395" i="6"/>
  <c r="H399" i="6"/>
  <c r="H402" i="6"/>
  <c r="G404" i="6"/>
  <c r="G406" i="6"/>
  <c r="G408" i="6"/>
  <c r="G410" i="6"/>
  <c r="H413" i="6"/>
  <c r="H415" i="6"/>
  <c r="H423" i="6"/>
  <c r="H428" i="6"/>
  <c r="H435" i="6"/>
  <c r="H465" i="6"/>
  <c r="H473" i="6"/>
  <c r="H476" i="6"/>
  <c r="H482" i="6"/>
  <c r="H486" i="6"/>
  <c r="H494" i="6"/>
  <c r="H496" i="6"/>
  <c r="H499" i="6"/>
  <c r="H507" i="6"/>
  <c r="H510" i="6"/>
  <c r="H513" i="6"/>
  <c r="H527" i="6"/>
  <c r="H535" i="6"/>
  <c r="H540" i="6"/>
  <c r="H546" i="6"/>
  <c r="H552" i="6"/>
  <c r="H559" i="6"/>
  <c r="H564" i="6"/>
  <c r="H578" i="6"/>
  <c r="H584" i="6"/>
  <c r="H589" i="6"/>
  <c r="H596" i="6"/>
  <c r="H598" i="6"/>
  <c r="H53" i="7"/>
  <c r="H64" i="7"/>
  <c r="H71" i="7"/>
  <c r="H87" i="7"/>
  <c r="H93" i="7"/>
  <c r="H103" i="7"/>
  <c r="H127" i="7"/>
  <c r="H161" i="7"/>
  <c r="H213" i="7"/>
  <c r="H219" i="7"/>
  <c r="H226" i="7"/>
  <c r="H230" i="7"/>
  <c r="H235" i="7"/>
  <c r="H241" i="7"/>
  <c r="H252" i="7"/>
  <c r="H281" i="7"/>
  <c r="H293" i="7"/>
  <c r="H332" i="7"/>
  <c r="H347" i="7"/>
  <c r="H602" i="7"/>
  <c r="H598" i="7"/>
  <c r="H597" i="7"/>
  <c r="H596" i="7"/>
  <c r="H595" i="7"/>
  <c r="H594" i="7"/>
  <c r="H593" i="7"/>
  <c r="H592" i="7"/>
  <c r="H590" i="7"/>
  <c r="H589" i="7"/>
  <c r="H588" i="7"/>
  <c r="H583" i="7"/>
  <c r="H580" i="7"/>
  <c r="H579" i="7"/>
  <c r="H577" i="7"/>
  <c r="H568" i="7"/>
  <c r="H567" i="7"/>
  <c r="H564" i="7"/>
  <c r="H563" i="7"/>
  <c r="H561" i="7"/>
  <c r="H546" i="7"/>
  <c r="H528" i="7"/>
  <c r="H525" i="7"/>
  <c r="H521" i="7"/>
  <c r="H520" i="7"/>
  <c r="H518" i="7"/>
  <c r="H517" i="7"/>
  <c r="H515" i="7"/>
  <c r="H512" i="7"/>
  <c r="H511" i="7"/>
  <c r="H509" i="7"/>
  <c r="H507" i="7"/>
  <c r="H504" i="7"/>
  <c r="H503" i="7"/>
  <c r="H499" i="7"/>
  <c r="H497" i="7"/>
  <c r="H496" i="7"/>
  <c r="H494" i="7"/>
  <c r="H493" i="7"/>
  <c r="H492" i="7"/>
  <c r="H491" i="7"/>
  <c r="H490" i="7"/>
  <c r="H489" i="7"/>
  <c r="H487" i="7"/>
  <c r="H484" i="7"/>
  <c r="H483" i="7"/>
  <c r="H482" i="7"/>
  <c r="H481" i="7"/>
  <c r="H478" i="7"/>
  <c r="H469" i="7"/>
  <c r="H467" i="7"/>
  <c r="H373" i="7"/>
  <c r="H382" i="7"/>
  <c r="H386" i="7"/>
  <c r="H394" i="7"/>
  <c r="H409" i="7"/>
  <c r="H422" i="7"/>
  <c r="H437" i="7"/>
  <c r="H451" i="7"/>
  <c r="H462" i="7"/>
  <c r="H465" i="7"/>
  <c r="J378" i="1"/>
  <c r="J380" i="1"/>
  <c r="J383" i="1"/>
  <c r="J394" i="1"/>
  <c r="J396" i="1"/>
  <c r="J411" i="1"/>
  <c r="J414" i="1"/>
  <c r="J415" i="1"/>
  <c r="J417" i="1"/>
  <c r="J420" i="1"/>
  <c r="J422" i="1"/>
  <c r="J442" i="1"/>
  <c r="J449" i="1"/>
  <c r="J450" i="1"/>
  <c r="J458" i="1"/>
  <c r="K22" i="1"/>
  <c r="G24" i="1"/>
  <c r="M24" i="1" s="1"/>
  <c r="G25" i="1"/>
  <c r="M25" i="1" s="1"/>
  <c r="G26" i="1"/>
  <c r="M26" i="1" s="1"/>
  <c r="G28" i="1"/>
  <c r="M28" i="1" s="1"/>
  <c r="G29" i="1"/>
  <c r="M29" i="1" s="1"/>
  <c r="G31" i="1"/>
  <c r="M31" i="1" s="1"/>
  <c r="G32" i="1"/>
  <c r="M32" i="1" s="1"/>
  <c r="G33" i="1"/>
  <c r="M33" i="1" s="1"/>
  <c r="G35" i="1"/>
  <c r="M35" i="1" s="1"/>
  <c r="G36" i="1"/>
  <c r="M36" i="1" s="1"/>
  <c r="G42" i="1"/>
  <c r="M42" i="1" s="1"/>
  <c r="G47" i="1"/>
  <c r="M47" i="1" s="1"/>
  <c r="G48" i="1"/>
  <c r="M48" i="1" s="1"/>
  <c r="G50" i="1"/>
  <c r="M50" i="1" s="1"/>
  <c r="G51" i="1"/>
  <c r="M51" i="1" s="1"/>
  <c r="G52" i="1"/>
  <c r="M52" i="1" s="1"/>
  <c r="G81" i="1"/>
  <c r="G82" i="1"/>
  <c r="M82" i="1" s="1"/>
  <c r="G85" i="1"/>
  <c r="M85" i="1" s="1"/>
  <c r="G86" i="1"/>
  <c r="M86" i="1" s="1"/>
  <c r="G87" i="1"/>
  <c r="M87" i="1" s="1"/>
  <c r="G91" i="1"/>
  <c r="M91" i="1" s="1"/>
  <c r="G97" i="1"/>
  <c r="M97" i="1" s="1"/>
  <c r="G104" i="1"/>
  <c r="M104" i="1" s="1"/>
  <c r="G106" i="1"/>
  <c r="M106" i="1" s="1"/>
  <c r="G107" i="1"/>
  <c r="M107" i="1" s="1"/>
  <c r="G108" i="1"/>
  <c r="M108" i="1" s="1"/>
  <c r="G112" i="1"/>
  <c r="M112" i="1" s="1"/>
  <c r="G113" i="1"/>
  <c r="M113" i="1" s="1"/>
  <c r="G114" i="1"/>
  <c r="M114" i="1" s="1"/>
  <c r="G118" i="1"/>
  <c r="M118" i="1" s="1"/>
  <c r="G119" i="1"/>
  <c r="M119" i="1" s="1"/>
  <c r="G120" i="1"/>
  <c r="M120" i="1" s="1"/>
  <c r="G122" i="1"/>
  <c r="M122" i="1" s="1"/>
  <c r="G123" i="1"/>
  <c r="M123" i="1" s="1"/>
  <c r="G129" i="1"/>
  <c r="M129" i="1" s="1"/>
  <c r="G130" i="1"/>
  <c r="M130" i="1" s="1"/>
  <c r="G132" i="1"/>
  <c r="M132" i="1" s="1"/>
  <c r="G134" i="1"/>
  <c r="M134" i="1" s="1"/>
  <c r="G136" i="1"/>
  <c r="M136" i="1" s="1"/>
  <c r="G137" i="1"/>
  <c r="M137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3" i="1"/>
  <c r="M153" i="1" s="1"/>
  <c r="G154" i="1"/>
  <c r="M154" i="1" s="1"/>
  <c r="G157" i="1"/>
  <c r="M157" i="1" s="1"/>
  <c r="G158" i="1"/>
  <c r="M158" i="1" s="1"/>
  <c r="G159" i="1"/>
  <c r="M159" i="1" s="1"/>
  <c r="G161" i="1"/>
  <c r="M161" i="1" s="1"/>
  <c r="G166" i="1"/>
  <c r="M166" i="1" s="1"/>
  <c r="G168" i="1"/>
  <c r="M168" i="1" s="1"/>
  <c r="G169" i="1"/>
  <c r="M169" i="1" s="1"/>
  <c r="G170" i="1"/>
  <c r="M170" i="1" s="1"/>
  <c r="G191" i="1"/>
  <c r="M191" i="1" s="1"/>
  <c r="G195" i="1"/>
  <c r="M195" i="1" s="1"/>
  <c r="G196" i="1"/>
  <c r="M196" i="1" s="1"/>
  <c r="G197" i="1"/>
  <c r="M197" i="1" s="1"/>
  <c r="G198" i="1"/>
  <c r="M198" i="1" s="1"/>
  <c r="G201" i="1"/>
  <c r="M201" i="1" s="1"/>
  <c r="G202" i="1"/>
  <c r="M202" i="1" s="1"/>
  <c r="G203" i="1"/>
  <c r="M203" i="1" s="1"/>
  <c r="G207" i="1"/>
  <c r="M207" i="1" s="1"/>
  <c r="G208" i="1"/>
  <c r="M208" i="1" s="1"/>
  <c r="G209" i="1"/>
  <c r="M209" i="1" s="1"/>
  <c r="G211" i="1"/>
  <c r="M211" i="1" s="1"/>
  <c r="G213" i="1"/>
  <c r="M213" i="1" s="1"/>
  <c r="G219" i="1"/>
  <c r="M219" i="1" s="1"/>
  <c r="G229" i="1"/>
  <c r="M229" i="1" s="1"/>
  <c r="G230" i="1"/>
  <c r="M230" i="1" s="1"/>
  <c r="G238" i="1"/>
  <c r="M238" i="1" s="1"/>
  <c r="G239" i="1"/>
  <c r="M239" i="1" s="1"/>
  <c r="G240" i="1"/>
  <c r="M240" i="1" s="1"/>
  <c r="G242" i="1"/>
  <c r="M242" i="1" s="1"/>
  <c r="G245" i="1"/>
  <c r="M245" i="1" s="1"/>
  <c r="G248" i="1"/>
  <c r="M248" i="1" s="1"/>
  <c r="G257" i="1"/>
  <c r="M257" i="1" s="1"/>
  <c r="G258" i="1"/>
  <c r="M258" i="1" s="1"/>
  <c r="G260" i="1"/>
  <c r="M260" i="1" s="1"/>
  <c r="G261" i="1"/>
  <c r="M261" i="1" s="1"/>
  <c r="G262" i="1"/>
  <c r="M262" i="1" s="1"/>
  <c r="G268" i="1"/>
  <c r="M268" i="1" s="1"/>
  <c r="G270" i="1"/>
  <c r="M270" i="1" s="1"/>
  <c r="G275" i="1"/>
  <c r="M275" i="1" s="1"/>
  <c r="G285" i="1"/>
  <c r="M285" i="1" s="1"/>
  <c r="G286" i="1"/>
  <c r="M286" i="1" s="1"/>
  <c r="G288" i="1"/>
  <c r="M288" i="1" s="1"/>
  <c r="G293" i="1"/>
  <c r="M293" i="1" s="1"/>
  <c r="G294" i="1"/>
  <c r="M294" i="1" s="1"/>
  <c r="G295" i="1"/>
  <c r="M295" i="1" s="1"/>
  <c r="G297" i="1"/>
  <c r="M297" i="1" s="1"/>
  <c r="G299" i="1"/>
  <c r="M299" i="1" s="1"/>
  <c r="G300" i="1"/>
  <c r="M300" i="1" s="1"/>
  <c r="G308" i="1"/>
  <c r="M308" i="1" s="1"/>
  <c r="G309" i="1"/>
  <c r="M309" i="1" s="1"/>
  <c r="G310" i="1"/>
  <c r="M310" i="1" s="1"/>
  <c r="G312" i="1"/>
  <c r="M312" i="1" s="1"/>
  <c r="G313" i="1"/>
  <c r="M313" i="1" s="1"/>
  <c r="G314" i="1"/>
  <c r="M314" i="1" s="1"/>
  <c r="G315" i="1"/>
  <c r="M315" i="1" s="1"/>
  <c r="G316" i="1"/>
  <c r="M316" i="1" s="1"/>
  <c r="G317" i="1"/>
  <c r="M317" i="1" s="1"/>
  <c r="G324" i="1"/>
  <c r="M324" i="1" s="1"/>
  <c r="G328" i="1"/>
  <c r="M328" i="1" s="1"/>
  <c r="G329" i="1"/>
  <c r="M329" i="1" s="1"/>
  <c r="G331" i="1"/>
  <c r="M331" i="1" s="1"/>
  <c r="G332" i="1"/>
  <c r="M332" i="1" s="1"/>
  <c r="G334" i="1"/>
  <c r="M334" i="1" s="1"/>
  <c r="G338" i="1"/>
  <c r="M338" i="1" s="1"/>
  <c r="G342" i="1"/>
  <c r="M342" i="1" s="1"/>
  <c r="G345" i="1"/>
  <c r="M345" i="1" s="1"/>
  <c r="G352" i="1"/>
  <c r="M352" i="1" s="1"/>
  <c r="G353" i="1"/>
  <c r="M353" i="1" s="1"/>
  <c r="G354" i="1"/>
  <c r="M354" i="1" s="1"/>
  <c r="G371" i="1"/>
  <c r="M371" i="1" s="1"/>
  <c r="G375" i="1"/>
  <c r="M375" i="1" s="1"/>
  <c r="G376" i="1"/>
  <c r="M376" i="1" s="1"/>
  <c r="G377" i="1"/>
  <c r="M377" i="1" s="1"/>
  <c r="G379" i="1"/>
  <c r="M379" i="1" s="1"/>
  <c r="G380" i="1"/>
  <c r="M380" i="1" s="1"/>
  <c r="G381" i="1"/>
  <c r="M381" i="1" s="1"/>
  <c r="G383" i="1"/>
  <c r="M383" i="1" s="1"/>
  <c r="G384" i="1"/>
  <c r="M384" i="1" s="1"/>
  <c r="G386" i="1"/>
  <c r="M386" i="1" s="1"/>
  <c r="G389" i="1"/>
  <c r="M389" i="1" s="1"/>
  <c r="G391" i="1"/>
  <c r="M391" i="1" s="1"/>
  <c r="G393" i="1"/>
  <c r="M393" i="1" s="1"/>
  <c r="G394" i="1"/>
  <c r="M394" i="1" s="1"/>
  <c r="G397" i="1"/>
  <c r="M397" i="1" s="1"/>
  <c r="G403" i="1"/>
  <c r="M403" i="1" s="1"/>
  <c r="G412" i="1"/>
  <c r="M412" i="1" s="1"/>
  <c r="G414" i="1"/>
  <c r="M414" i="1" s="1"/>
  <c r="G415" i="1"/>
  <c r="M415" i="1" s="1"/>
  <c r="G420" i="1"/>
  <c r="M420" i="1" s="1"/>
  <c r="G421" i="1"/>
  <c r="M421" i="1" s="1"/>
  <c r="G422" i="1"/>
  <c r="M422" i="1" s="1"/>
  <c r="G425" i="1"/>
  <c r="M425" i="1" s="1"/>
  <c r="G427" i="1"/>
  <c r="M427" i="1" s="1"/>
  <c r="G428" i="1"/>
  <c r="M428" i="1" s="1"/>
  <c r="G430" i="1"/>
  <c r="M430" i="1" s="1"/>
  <c r="G431" i="1"/>
  <c r="M431" i="1" s="1"/>
  <c r="G433" i="1"/>
  <c r="M433" i="1" s="1"/>
  <c r="G434" i="1"/>
  <c r="M434" i="1" s="1"/>
  <c r="G435" i="1"/>
  <c r="M435" i="1" s="1"/>
  <c r="G436" i="1"/>
  <c r="M436" i="1" s="1"/>
  <c r="G441" i="1"/>
  <c r="M441" i="1" s="1"/>
  <c r="G443" i="1"/>
  <c r="M443" i="1" s="1"/>
  <c r="G444" i="1"/>
  <c r="M444" i="1" s="1"/>
  <c r="G445" i="1"/>
  <c r="M445" i="1" s="1"/>
  <c r="G449" i="1"/>
  <c r="M449" i="1" s="1"/>
  <c r="G450" i="1"/>
  <c r="M450" i="1" s="1"/>
  <c r="G451" i="1"/>
  <c r="M451" i="1" s="1"/>
  <c r="G459" i="1"/>
  <c r="M459" i="1" s="1"/>
  <c r="G464" i="1"/>
  <c r="M464" i="1" s="1"/>
  <c r="G465" i="1"/>
  <c r="M465" i="1" s="1"/>
  <c r="G474" i="1"/>
  <c r="M474" i="1" s="1"/>
  <c r="G475" i="1"/>
  <c r="M475" i="1" s="1"/>
  <c r="G476" i="1"/>
  <c r="M476" i="1" s="1"/>
  <c r="G478" i="1"/>
  <c r="M478" i="1" s="1"/>
  <c r="G480" i="1"/>
  <c r="M480" i="1" s="1"/>
  <c r="G485" i="1"/>
  <c r="M485" i="1" s="1"/>
  <c r="G487" i="1"/>
  <c r="M487" i="1" s="1"/>
  <c r="G491" i="1"/>
  <c r="M491" i="1" s="1"/>
  <c r="G496" i="1"/>
  <c r="M496" i="1" s="1"/>
  <c r="G503" i="1"/>
  <c r="M503" i="1" s="1"/>
  <c r="G508" i="1"/>
  <c r="M508" i="1" s="1"/>
  <c r="G509" i="1"/>
  <c r="M509" i="1" s="1"/>
  <c r="G515" i="1"/>
  <c r="M515" i="1" s="1"/>
  <c r="G516" i="1"/>
  <c r="M516" i="1" s="1"/>
  <c r="G522" i="1"/>
  <c r="M522" i="1" s="1"/>
  <c r="G526" i="1"/>
  <c r="M526" i="1" s="1"/>
  <c r="G527" i="1"/>
  <c r="M527" i="1" s="1"/>
  <c r="G532" i="1"/>
  <c r="M532" i="1" s="1"/>
  <c r="G533" i="1"/>
  <c r="M533" i="1" s="1"/>
  <c r="G536" i="1"/>
  <c r="M536" i="1" s="1"/>
  <c r="G537" i="1"/>
  <c r="M537" i="1" s="1"/>
  <c r="G538" i="1"/>
  <c r="M538" i="1" s="1"/>
  <c r="G540" i="1"/>
  <c r="M540" i="1" s="1"/>
  <c r="G544" i="1"/>
  <c r="M544" i="1" s="1"/>
  <c r="G545" i="1"/>
  <c r="M545" i="1" s="1"/>
  <c r="G550" i="1"/>
  <c r="M550" i="1" s="1"/>
  <c r="G551" i="1"/>
  <c r="M551" i="1" s="1"/>
  <c r="G552" i="1"/>
  <c r="M552" i="1" s="1"/>
  <c r="G553" i="1"/>
  <c r="M553" i="1" s="1"/>
  <c r="G555" i="1"/>
  <c r="M555" i="1" s="1"/>
  <c r="G557" i="1"/>
  <c r="M557" i="1" s="1"/>
  <c r="G566" i="1"/>
  <c r="M566" i="1" s="1"/>
  <c r="G568" i="1"/>
  <c r="M568" i="1" s="1"/>
  <c r="G570" i="1"/>
  <c r="M570" i="1" s="1"/>
  <c r="G571" i="1"/>
  <c r="M571" i="1" s="1"/>
  <c r="G575" i="1"/>
  <c r="M575" i="1" s="1"/>
  <c r="G577" i="1"/>
  <c r="M577" i="1" s="1"/>
  <c r="G579" i="1"/>
  <c r="M579" i="1" s="1"/>
  <c r="G580" i="1"/>
  <c r="M580" i="1" s="1"/>
  <c r="G585" i="1"/>
  <c r="M585" i="1" s="1"/>
  <c r="G612" i="1"/>
  <c r="M612" i="1" s="1"/>
  <c r="G613" i="1"/>
  <c r="M613" i="1" s="1"/>
  <c r="G614" i="1"/>
  <c r="M614" i="1" s="1"/>
  <c r="G615" i="1"/>
  <c r="M615" i="1" s="1"/>
  <c r="G616" i="1"/>
  <c r="M616" i="1" s="1"/>
  <c r="G617" i="1"/>
  <c r="M617" i="1" s="1"/>
  <c r="G620" i="1"/>
  <c r="M620" i="1" s="1"/>
  <c r="G624" i="1"/>
  <c r="M624" i="1" s="1"/>
  <c r="G625" i="1"/>
  <c r="M625" i="1" s="1"/>
  <c r="G629" i="1"/>
  <c r="M629" i="1" s="1"/>
  <c r="G630" i="1"/>
  <c r="M630" i="1" s="1"/>
  <c r="G631" i="1"/>
  <c r="M631" i="1" s="1"/>
  <c r="G636" i="1"/>
  <c r="M636" i="1" s="1"/>
  <c r="G637" i="1"/>
  <c r="M637" i="1" s="1"/>
  <c r="G12" i="2"/>
  <c r="G42" i="2"/>
  <c r="G92" i="2"/>
  <c r="G97" i="2"/>
  <c r="G124" i="2"/>
  <c r="G143" i="2"/>
  <c r="G147" i="2"/>
  <c r="G148" i="2"/>
  <c r="G191" i="2"/>
  <c r="G192" i="2"/>
  <c r="G276" i="2"/>
  <c r="G379" i="2"/>
  <c r="G383" i="2"/>
  <c r="G391" i="2"/>
  <c r="G392" i="2"/>
  <c r="G413" i="2"/>
  <c r="G414" i="2"/>
  <c r="G423" i="2"/>
  <c r="G424" i="2"/>
  <c r="G612" i="2"/>
  <c r="G616" i="2"/>
  <c r="G623" i="2"/>
  <c r="G630" i="2"/>
  <c r="G12" i="3"/>
  <c r="G26" i="3"/>
  <c r="G27" i="3"/>
  <c r="G28" i="3"/>
  <c r="G30" i="3"/>
  <c r="G31" i="3"/>
  <c r="G32" i="3"/>
  <c r="G41" i="3"/>
  <c r="G42" i="3"/>
  <c r="G47" i="3"/>
  <c r="G55" i="3"/>
  <c r="G56" i="3"/>
  <c r="G62" i="3"/>
  <c r="G64" i="3"/>
  <c r="G81" i="3"/>
  <c r="G82" i="3"/>
  <c r="G86" i="3"/>
  <c r="G98" i="3"/>
  <c r="G99" i="3"/>
  <c r="G100" i="3"/>
  <c r="G106" i="3"/>
  <c r="G108" i="3"/>
  <c r="G109" i="3"/>
  <c r="G113" i="3"/>
  <c r="G115" i="3"/>
  <c r="G116" i="3"/>
  <c r="G118" i="3"/>
  <c r="G120" i="3"/>
  <c r="G122" i="3"/>
  <c r="G123" i="3"/>
  <c r="G124" i="3"/>
  <c r="G126" i="3"/>
  <c r="G127" i="3"/>
  <c r="G132" i="3"/>
  <c r="G133" i="3"/>
  <c r="G134" i="3"/>
  <c r="G141" i="3"/>
  <c r="G142" i="3"/>
  <c r="G143" i="3"/>
  <c r="G145" i="3"/>
  <c r="G146" i="3"/>
  <c r="G147" i="3"/>
  <c r="G149" i="3"/>
  <c r="G156" i="3"/>
  <c r="G158" i="3"/>
  <c r="G167" i="3"/>
  <c r="G168" i="3"/>
  <c r="G189" i="3"/>
  <c r="G191" i="3"/>
  <c r="G192" i="3"/>
  <c r="G193" i="3"/>
  <c r="G197" i="3"/>
  <c r="G198" i="3"/>
  <c r="G213" i="3"/>
  <c r="G215" i="3"/>
  <c r="G216" i="3"/>
  <c r="G220" i="3"/>
  <c r="G229" i="3"/>
  <c r="G230" i="3"/>
  <c r="G231" i="3"/>
  <c r="G233" i="3"/>
  <c r="G239" i="3"/>
  <c r="G240" i="3"/>
  <c r="G244" i="3"/>
  <c r="G245" i="3"/>
  <c r="G252" i="3"/>
  <c r="G254" i="3"/>
  <c r="G257" i="3"/>
  <c r="G258" i="3"/>
  <c r="G261" i="3"/>
  <c r="G267" i="3"/>
  <c r="G271" i="3"/>
  <c r="G277" i="3"/>
  <c r="H22" i="1"/>
  <c r="H23" i="1"/>
  <c r="N23" i="1" s="1"/>
  <c r="H25" i="1"/>
  <c r="N25" i="1" s="1"/>
  <c r="H26" i="1"/>
  <c r="N26" i="1" s="1"/>
  <c r="H28" i="1"/>
  <c r="N28" i="1" s="1"/>
  <c r="H29" i="1"/>
  <c r="N29" i="1" s="1"/>
  <c r="H32" i="1"/>
  <c r="N32" i="1" s="1"/>
  <c r="H33" i="1"/>
  <c r="N33" i="1" s="1"/>
  <c r="H34" i="1"/>
  <c r="N34" i="1" s="1"/>
  <c r="H35" i="1"/>
  <c r="N35" i="1" s="1"/>
  <c r="H38" i="1"/>
  <c r="N38" i="1" s="1"/>
  <c r="H40" i="1"/>
  <c r="N40" i="1" s="1"/>
  <c r="H42" i="1"/>
  <c r="N42" i="1" s="1"/>
  <c r="H43" i="1"/>
  <c r="N43" i="1" s="1"/>
  <c r="H51" i="1"/>
  <c r="N51" i="1" s="1"/>
  <c r="H52" i="1"/>
  <c r="N52" i="1" s="1"/>
  <c r="H53" i="1"/>
  <c r="N53" i="1" s="1"/>
  <c r="H55" i="1"/>
  <c r="N55" i="1" s="1"/>
  <c r="H56" i="1"/>
  <c r="N56" i="1" s="1"/>
  <c r="H58" i="1"/>
  <c r="N58" i="1" s="1"/>
  <c r="H61" i="1"/>
  <c r="N61" i="1" s="1"/>
  <c r="H63" i="1"/>
  <c r="N63" i="1" s="1"/>
  <c r="H64" i="1"/>
  <c r="N64" i="1" s="1"/>
  <c r="H66" i="1"/>
  <c r="N66" i="1" s="1"/>
  <c r="H67" i="1"/>
  <c r="N67" i="1" s="1"/>
  <c r="H68" i="1"/>
  <c r="N68" i="1" s="1"/>
  <c r="H70" i="1"/>
  <c r="N70" i="1" s="1"/>
  <c r="H82" i="1"/>
  <c r="N82" i="1" s="1"/>
  <c r="H83" i="1"/>
  <c r="N83" i="1" s="1"/>
  <c r="H85" i="1"/>
  <c r="N85" i="1" s="1"/>
  <c r="H86" i="1"/>
  <c r="N86" i="1" s="1"/>
  <c r="H87" i="1"/>
  <c r="N87" i="1" s="1"/>
  <c r="H90" i="1"/>
  <c r="N90" i="1" s="1"/>
  <c r="H92" i="1"/>
  <c r="N92" i="1" s="1"/>
  <c r="H97" i="1"/>
  <c r="N97" i="1" s="1"/>
  <c r="H99" i="1"/>
  <c r="N99" i="1" s="1"/>
  <c r="H101" i="1"/>
  <c r="N101" i="1" s="1"/>
  <c r="H103" i="1"/>
  <c r="N103" i="1" s="1"/>
  <c r="H105" i="1"/>
  <c r="N105" i="1" s="1"/>
  <c r="H107" i="1"/>
  <c r="N107" i="1" s="1"/>
  <c r="H108" i="1"/>
  <c r="N108" i="1" s="1"/>
  <c r="H110" i="1"/>
  <c r="N110" i="1" s="1"/>
  <c r="H111" i="1"/>
  <c r="N111" i="1" s="1"/>
  <c r="H112" i="1"/>
  <c r="N112" i="1" s="1"/>
  <c r="H114" i="1"/>
  <c r="N114" i="1" s="1"/>
  <c r="H116" i="1"/>
  <c r="N116" i="1" s="1"/>
  <c r="H118" i="1"/>
  <c r="N118" i="1" s="1"/>
  <c r="H120" i="1"/>
  <c r="N120" i="1" s="1"/>
  <c r="H121" i="1"/>
  <c r="N121" i="1" s="1"/>
  <c r="H123" i="1"/>
  <c r="N123" i="1" s="1"/>
  <c r="H124" i="1"/>
  <c r="N124" i="1" s="1"/>
  <c r="H125" i="1"/>
  <c r="N125" i="1" s="1"/>
  <c r="H128" i="1"/>
  <c r="N128" i="1" s="1"/>
  <c r="H129" i="1"/>
  <c r="N129" i="1" s="1"/>
  <c r="H130" i="1"/>
  <c r="N130" i="1" s="1"/>
  <c r="H133" i="1"/>
  <c r="N133" i="1" s="1"/>
  <c r="H134" i="1"/>
  <c r="N134" i="1" s="1"/>
  <c r="H135" i="1"/>
  <c r="N135" i="1" s="1"/>
  <c r="H137" i="1"/>
  <c r="N137" i="1" s="1"/>
  <c r="H139" i="1"/>
  <c r="N139" i="1" s="1"/>
  <c r="H142" i="1"/>
  <c r="N142" i="1" s="1"/>
  <c r="H145" i="1"/>
  <c r="N145" i="1" s="1"/>
  <c r="H146" i="1"/>
  <c r="N146" i="1" s="1"/>
  <c r="H147" i="1"/>
  <c r="N147" i="1" s="1"/>
  <c r="H149" i="1"/>
  <c r="N149" i="1" s="1"/>
  <c r="H151" i="1"/>
  <c r="N151" i="1" s="1"/>
  <c r="H152" i="1"/>
  <c r="N152" i="1" s="1"/>
  <c r="H154" i="1"/>
  <c r="N154" i="1" s="1"/>
  <c r="H156" i="1"/>
  <c r="N156" i="1" s="1"/>
  <c r="H158" i="1"/>
  <c r="N158" i="1" s="1"/>
  <c r="H162" i="1"/>
  <c r="N162" i="1" s="1"/>
  <c r="H166" i="1"/>
  <c r="N166" i="1" s="1"/>
  <c r="H168" i="1"/>
  <c r="N168" i="1" s="1"/>
  <c r="H169" i="1"/>
  <c r="N169" i="1" s="1"/>
  <c r="H170" i="1"/>
  <c r="N170" i="1" s="1"/>
  <c r="H172" i="1"/>
  <c r="N172" i="1" s="1"/>
  <c r="H173" i="1"/>
  <c r="N173" i="1" s="1"/>
  <c r="H174" i="1"/>
  <c r="N174" i="1" s="1"/>
  <c r="H188" i="1"/>
  <c r="N188" i="1" s="1"/>
  <c r="H189" i="1"/>
  <c r="N189" i="1" s="1"/>
  <c r="H192" i="1"/>
  <c r="N192" i="1" s="1"/>
  <c r="H194" i="1"/>
  <c r="N194" i="1" s="1"/>
  <c r="H196" i="1"/>
  <c r="N196" i="1" s="1"/>
  <c r="H198" i="1"/>
  <c r="N198" i="1" s="1"/>
  <c r="H199" i="1"/>
  <c r="N199" i="1" s="1"/>
  <c r="H202" i="1"/>
  <c r="N202" i="1" s="1"/>
  <c r="H204" i="1"/>
  <c r="N204" i="1" s="1"/>
  <c r="H206" i="1"/>
  <c r="N206" i="1" s="1"/>
  <c r="H207" i="1"/>
  <c r="N207" i="1" s="1"/>
  <c r="H208" i="1"/>
  <c r="N208" i="1" s="1"/>
  <c r="H210" i="1"/>
  <c r="N210" i="1" s="1"/>
  <c r="H211" i="1"/>
  <c r="N211" i="1" s="1"/>
  <c r="H213" i="1"/>
  <c r="N213" i="1" s="1"/>
  <c r="H215" i="1"/>
  <c r="N215" i="1" s="1"/>
  <c r="H218" i="1"/>
  <c r="N218" i="1" s="1"/>
  <c r="H219" i="1"/>
  <c r="N219" i="1" s="1"/>
  <c r="H222" i="1"/>
  <c r="N222" i="1" s="1"/>
  <c r="H223" i="1"/>
  <c r="N223" i="1" s="1"/>
  <c r="H225" i="1"/>
  <c r="N225" i="1" s="1"/>
  <c r="H228" i="1"/>
  <c r="N228" i="1" s="1"/>
  <c r="H230" i="1"/>
  <c r="N230" i="1" s="1"/>
  <c r="H231" i="1"/>
  <c r="N231" i="1" s="1"/>
  <c r="H232" i="1"/>
  <c r="N232" i="1" s="1"/>
  <c r="H233" i="1"/>
  <c r="N233" i="1" s="1"/>
  <c r="H234" i="1"/>
  <c r="N234" i="1" s="1"/>
  <c r="H238" i="1"/>
  <c r="N238" i="1" s="1"/>
  <c r="H239" i="1"/>
  <c r="N239" i="1" s="1"/>
  <c r="H240" i="1"/>
  <c r="N240" i="1" s="1"/>
  <c r="H242" i="1"/>
  <c r="N242" i="1" s="1"/>
  <c r="H244" i="1"/>
  <c r="N244" i="1" s="1"/>
  <c r="H245" i="1"/>
  <c r="N245" i="1" s="1"/>
  <c r="H247" i="1"/>
  <c r="N247" i="1" s="1"/>
  <c r="H248" i="1"/>
  <c r="N248" i="1" s="1"/>
  <c r="H250" i="1"/>
  <c r="N250" i="1" s="1"/>
  <c r="H251" i="1"/>
  <c r="N251" i="1" s="1"/>
  <c r="H253" i="1"/>
  <c r="N253" i="1" s="1"/>
  <c r="H254" i="1"/>
  <c r="N254" i="1" s="1"/>
  <c r="H255" i="1"/>
  <c r="N255" i="1" s="1"/>
  <c r="H256" i="1"/>
  <c r="N256" i="1" s="1"/>
  <c r="H260" i="1"/>
  <c r="N260" i="1" s="1"/>
  <c r="H263" i="1"/>
  <c r="N263" i="1" s="1"/>
  <c r="H264" i="1"/>
  <c r="N264" i="1" s="1"/>
  <c r="H266" i="1"/>
  <c r="N266" i="1" s="1"/>
  <c r="H267" i="1"/>
  <c r="N267" i="1" s="1"/>
  <c r="H269" i="1"/>
  <c r="N269" i="1" s="1"/>
  <c r="H270" i="1"/>
  <c r="N270" i="1" s="1"/>
  <c r="H271" i="1"/>
  <c r="N271" i="1" s="1"/>
  <c r="H272" i="1"/>
  <c r="N272" i="1" s="1"/>
  <c r="H275" i="1"/>
  <c r="N275" i="1" s="1"/>
  <c r="H277" i="1"/>
  <c r="N277" i="1" s="1"/>
  <c r="H280" i="1"/>
  <c r="N280" i="1" s="1"/>
  <c r="H284" i="1"/>
  <c r="N284" i="1" s="1"/>
  <c r="H285" i="1"/>
  <c r="N285" i="1" s="1"/>
  <c r="H287" i="1"/>
  <c r="N287" i="1" s="1"/>
  <c r="H288" i="1"/>
  <c r="N288" i="1" s="1"/>
  <c r="H292" i="1"/>
  <c r="N292" i="1" s="1"/>
  <c r="H293" i="1"/>
  <c r="N293" i="1" s="1"/>
  <c r="H295" i="1"/>
  <c r="N295" i="1" s="1"/>
  <c r="H305" i="1"/>
  <c r="N305" i="1" s="1"/>
  <c r="H307" i="1"/>
  <c r="N307" i="1" s="1"/>
  <c r="H308" i="1"/>
  <c r="N308" i="1" s="1"/>
  <c r="H310" i="1"/>
  <c r="N310" i="1" s="1"/>
  <c r="H311" i="1"/>
  <c r="N311" i="1" s="1"/>
  <c r="H312" i="1"/>
  <c r="N312" i="1" s="1"/>
  <c r="H313" i="1"/>
  <c r="N313" i="1" s="1"/>
  <c r="H314" i="1"/>
  <c r="N314" i="1" s="1"/>
  <c r="H320" i="1"/>
  <c r="N320" i="1" s="1"/>
  <c r="H323" i="1"/>
  <c r="N323" i="1" s="1"/>
  <c r="H325" i="1"/>
  <c r="N325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3" i="1"/>
  <c r="N333" i="1" s="1"/>
  <c r="H334" i="1"/>
  <c r="N334" i="1" s="1"/>
  <c r="H336" i="1"/>
  <c r="N336" i="1" s="1"/>
  <c r="H337" i="1"/>
  <c r="N337" i="1" s="1"/>
  <c r="H338" i="1"/>
  <c r="N338" i="1" s="1"/>
  <c r="H339" i="1"/>
  <c r="N339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7" i="1"/>
  <c r="N347" i="1" s="1"/>
  <c r="H350" i="1"/>
  <c r="N350" i="1" s="1"/>
  <c r="H352" i="1"/>
  <c r="N352" i="1" s="1"/>
  <c r="H354" i="1"/>
  <c r="N354" i="1" s="1"/>
  <c r="H355" i="1"/>
  <c r="N355" i="1" s="1"/>
  <c r="H356" i="1"/>
  <c r="N356" i="1" s="1"/>
  <c r="H357" i="1"/>
  <c r="N357" i="1" s="1"/>
  <c r="H358" i="1"/>
  <c r="N358" i="1" s="1"/>
  <c r="H361" i="1"/>
  <c r="N361" i="1" s="1"/>
  <c r="H362" i="1"/>
  <c r="N362" i="1" s="1"/>
  <c r="H371" i="1"/>
  <c r="N371" i="1" s="1"/>
  <c r="H372" i="1"/>
  <c r="N372" i="1" s="1"/>
  <c r="H373" i="1"/>
  <c r="N373" i="1" s="1"/>
  <c r="H376" i="1"/>
  <c r="N376" i="1" s="1"/>
  <c r="H377" i="1"/>
  <c r="N377" i="1" s="1"/>
  <c r="H379" i="1"/>
  <c r="N379" i="1" s="1"/>
  <c r="H380" i="1"/>
  <c r="N380" i="1" s="1"/>
  <c r="H381" i="1"/>
  <c r="N381" i="1" s="1"/>
  <c r="H384" i="1"/>
  <c r="N384" i="1" s="1"/>
  <c r="H387" i="1"/>
  <c r="N387" i="1" s="1"/>
  <c r="H390" i="1"/>
  <c r="N390" i="1" s="1"/>
  <c r="H392" i="1"/>
  <c r="N392" i="1" s="1"/>
  <c r="H393" i="1"/>
  <c r="N393" i="1" s="1"/>
  <c r="H394" i="1"/>
  <c r="N394" i="1" s="1"/>
  <c r="H396" i="1"/>
  <c r="N396" i="1" s="1"/>
  <c r="H397" i="1"/>
  <c r="N397" i="1" s="1"/>
  <c r="H399" i="1"/>
  <c r="N399" i="1" s="1"/>
  <c r="H401" i="1"/>
  <c r="N401" i="1" s="1"/>
  <c r="H402" i="1"/>
  <c r="N402" i="1" s="1"/>
  <c r="H404" i="1"/>
  <c r="N404" i="1" s="1"/>
  <c r="H406" i="1"/>
  <c r="N406" i="1" s="1"/>
  <c r="H408" i="1"/>
  <c r="N408" i="1" s="1"/>
  <c r="H410" i="1"/>
  <c r="N410" i="1" s="1"/>
  <c r="H411" i="1"/>
  <c r="N411" i="1" s="1"/>
  <c r="H412" i="1"/>
  <c r="N412" i="1" s="1"/>
  <c r="H413" i="1"/>
  <c r="N413" i="1" s="1"/>
  <c r="H415" i="1"/>
  <c r="N415" i="1" s="1"/>
  <c r="H419" i="1"/>
  <c r="N419" i="1" s="1"/>
  <c r="H420" i="1"/>
  <c r="N420" i="1" s="1"/>
  <c r="H422" i="1"/>
  <c r="N422" i="1" s="1"/>
  <c r="H423" i="1"/>
  <c r="N423" i="1" s="1"/>
  <c r="H424" i="1"/>
  <c r="N424" i="1" s="1"/>
  <c r="H426" i="1"/>
  <c r="N426" i="1" s="1"/>
  <c r="H427" i="1"/>
  <c r="N427" i="1" s="1"/>
  <c r="H429" i="1"/>
  <c r="N429" i="1" s="1"/>
  <c r="H430" i="1"/>
  <c r="N430" i="1" s="1"/>
  <c r="H431" i="1"/>
  <c r="N431" i="1" s="1"/>
  <c r="H433" i="1"/>
  <c r="N433" i="1" s="1"/>
  <c r="H434" i="1"/>
  <c r="N434" i="1" s="1"/>
  <c r="H435" i="1"/>
  <c r="N435" i="1" s="1"/>
  <c r="H436" i="1"/>
  <c r="N436" i="1" s="1"/>
  <c r="H438" i="1"/>
  <c r="N438" i="1" s="1"/>
  <c r="H441" i="1"/>
  <c r="N441" i="1" s="1"/>
  <c r="H443" i="1"/>
  <c r="N443" i="1" s="1"/>
  <c r="H444" i="1"/>
  <c r="H445" i="1"/>
  <c r="N445" i="1" s="1"/>
  <c r="H446" i="1"/>
  <c r="N446" i="1" s="1"/>
  <c r="H447" i="1"/>
  <c r="N447" i="1" s="1"/>
  <c r="H448" i="1"/>
  <c r="N448" i="1" s="1"/>
  <c r="H450" i="1"/>
  <c r="N450" i="1" s="1"/>
  <c r="H451" i="1"/>
  <c r="N451" i="1" s="1"/>
  <c r="H452" i="1"/>
  <c r="N452" i="1" s="1"/>
  <c r="H455" i="1"/>
  <c r="N455" i="1" s="1"/>
  <c r="H456" i="1"/>
  <c r="N456" i="1" s="1"/>
  <c r="H458" i="1"/>
  <c r="N458" i="1" s="1"/>
  <c r="H459" i="1"/>
  <c r="N459" i="1" s="1"/>
  <c r="H460" i="1"/>
  <c r="N460" i="1" s="1"/>
  <c r="H462" i="1"/>
  <c r="N462" i="1" s="1"/>
  <c r="H463" i="1"/>
  <c r="N463" i="1" s="1"/>
  <c r="H465" i="1"/>
  <c r="N465" i="1" s="1"/>
  <c r="H467" i="1"/>
  <c r="N467" i="1" s="1"/>
  <c r="H469" i="1"/>
  <c r="N469" i="1" s="1"/>
  <c r="H471" i="1"/>
  <c r="N471" i="1" s="1"/>
  <c r="H473" i="1"/>
  <c r="N473" i="1" s="1"/>
  <c r="H474" i="1"/>
  <c r="N474" i="1" s="1"/>
  <c r="H475" i="1"/>
  <c r="N475" i="1" s="1"/>
  <c r="H479" i="1"/>
  <c r="N479" i="1" s="1"/>
  <c r="H480" i="1"/>
  <c r="N480" i="1" s="1"/>
  <c r="H481" i="1"/>
  <c r="N481" i="1" s="1"/>
  <c r="H485" i="1"/>
  <c r="N485" i="1" s="1"/>
  <c r="H486" i="1"/>
  <c r="N486" i="1" s="1"/>
  <c r="H488" i="1"/>
  <c r="N488" i="1" s="1"/>
  <c r="H489" i="1"/>
  <c r="N489" i="1" s="1"/>
  <c r="H490" i="1"/>
  <c r="N490" i="1" s="1"/>
  <c r="H493" i="1"/>
  <c r="N493" i="1" s="1"/>
  <c r="H494" i="1"/>
  <c r="N494" i="1" s="1"/>
  <c r="H496" i="1"/>
  <c r="N496" i="1" s="1"/>
  <c r="H497" i="1"/>
  <c r="N497" i="1" s="1"/>
  <c r="H499" i="1"/>
  <c r="N499" i="1" s="1"/>
  <c r="H500" i="1"/>
  <c r="N500" i="1" s="1"/>
  <c r="H502" i="1"/>
  <c r="N502" i="1" s="1"/>
  <c r="H504" i="1"/>
  <c r="N504" i="1" s="1"/>
  <c r="H506" i="1"/>
  <c r="N506" i="1" s="1"/>
  <c r="H507" i="1"/>
  <c r="N507" i="1" s="1"/>
  <c r="H508" i="1"/>
  <c r="N508" i="1" s="1"/>
  <c r="H510" i="1"/>
  <c r="N510" i="1" s="1"/>
  <c r="H511" i="1"/>
  <c r="N511" i="1" s="1"/>
  <c r="H512" i="1"/>
  <c r="N512" i="1" s="1"/>
  <c r="H514" i="1"/>
  <c r="N514" i="1" s="1"/>
  <c r="H516" i="1"/>
  <c r="N516" i="1" s="1"/>
  <c r="H517" i="1"/>
  <c r="N517" i="1" s="1"/>
  <c r="H519" i="1"/>
  <c r="N519" i="1" s="1"/>
  <c r="H521" i="1"/>
  <c r="N521" i="1" s="1"/>
  <c r="H522" i="1"/>
  <c r="N522" i="1" s="1"/>
  <c r="H527" i="1"/>
  <c r="N527" i="1" s="1"/>
  <c r="H528" i="1"/>
  <c r="N528" i="1" s="1"/>
  <c r="H530" i="1"/>
  <c r="N530" i="1" s="1"/>
  <c r="H532" i="1"/>
  <c r="N532" i="1" s="1"/>
  <c r="H533" i="1"/>
  <c r="N533" i="1" s="1"/>
  <c r="H535" i="1"/>
  <c r="N535" i="1" s="1"/>
  <c r="H536" i="1"/>
  <c r="N536" i="1" s="1"/>
  <c r="H537" i="1"/>
  <c r="N537" i="1" s="1"/>
  <c r="H539" i="1"/>
  <c r="N539" i="1" s="1"/>
  <c r="H540" i="1"/>
  <c r="N540" i="1" s="1"/>
  <c r="H541" i="1"/>
  <c r="N541" i="1" s="1"/>
  <c r="H543" i="1"/>
  <c r="N543" i="1" s="1"/>
  <c r="H544" i="1"/>
  <c r="N544" i="1" s="1"/>
  <c r="H546" i="1"/>
  <c r="N546" i="1" s="1"/>
  <c r="H549" i="1"/>
  <c r="N549" i="1" s="1"/>
  <c r="H551" i="1"/>
  <c r="N551" i="1" s="1"/>
  <c r="H553" i="1"/>
  <c r="N553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7" i="1"/>
  <c r="N567" i="1" s="1"/>
  <c r="H570" i="1"/>
  <c r="N570" i="1" s="1"/>
  <c r="H571" i="1"/>
  <c r="N571" i="1" s="1"/>
  <c r="H572" i="1"/>
  <c r="N572" i="1" s="1"/>
  <c r="H573" i="1"/>
  <c r="N573" i="1" s="1"/>
  <c r="H574" i="1"/>
  <c r="N574" i="1" s="1"/>
  <c r="H576" i="1"/>
  <c r="N576" i="1" s="1"/>
  <c r="H578" i="1"/>
  <c r="N578" i="1" s="1"/>
  <c r="H581" i="1"/>
  <c r="N581" i="1" s="1"/>
  <c r="H583" i="1"/>
  <c r="N583" i="1" s="1"/>
  <c r="H584" i="1"/>
  <c r="N584" i="1" s="1"/>
  <c r="H585" i="1"/>
  <c r="N585" i="1" s="1"/>
  <c r="H588" i="1"/>
  <c r="N588" i="1" s="1"/>
  <c r="H590" i="1"/>
  <c r="N590" i="1" s="1"/>
  <c r="H591" i="1"/>
  <c r="N591" i="1" s="1"/>
  <c r="H592" i="1"/>
  <c r="N592" i="1" s="1"/>
  <c r="H594" i="1"/>
  <c r="N594" i="1" s="1"/>
  <c r="H596" i="1"/>
  <c r="N596" i="1" s="1"/>
  <c r="H597" i="1"/>
  <c r="N597" i="1" s="1"/>
  <c r="H598" i="1"/>
  <c r="N598" i="1" s="1"/>
  <c r="H599" i="1"/>
  <c r="N599" i="1" s="1"/>
  <c r="H612" i="1"/>
  <c r="L612" i="1"/>
  <c r="H613" i="1"/>
  <c r="N613" i="1" s="1"/>
  <c r="H614" i="1"/>
  <c r="N614" i="1" s="1"/>
  <c r="H616" i="1"/>
  <c r="N616" i="1" s="1"/>
  <c r="H617" i="1"/>
  <c r="N617" i="1" s="1"/>
  <c r="H618" i="1"/>
  <c r="N618" i="1" s="1"/>
  <c r="H619" i="1"/>
  <c r="N619" i="1" s="1"/>
  <c r="H621" i="1"/>
  <c r="N621" i="1" s="1"/>
  <c r="H624" i="1"/>
  <c r="N624" i="1" s="1"/>
  <c r="H627" i="1"/>
  <c r="N627" i="1" s="1"/>
  <c r="H630" i="1"/>
  <c r="N630" i="1" s="1"/>
  <c r="H632" i="1"/>
  <c r="N632" i="1" s="1"/>
  <c r="H633" i="1"/>
  <c r="N633" i="1" s="1"/>
  <c r="H636" i="1"/>
  <c r="N636" i="1" s="1"/>
  <c r="H637" i="1"/>
  <c r="N637" i="1" s="1"/>
  <c r="H638" i="1"/>
  <c r="N638" i="1" s="1"/>
  <c r="H639" i="1"/>
  <c r="N639" i="1" s="1"/>
  <c r="H32" i="2"/>
  <c r="H97" i="2"/>
  <c r="H115" i="2"/>
  <c r="H118" i="2"/>
  <c r="H141" i="2"/>
  <c r="H145" i="2"/>
  <c r="H146" i="2"/>
  <c r="H156" i="2"/>
  <c r="H166" i="2"/>
  <c r="H195" i="2"/>
  <c r="H198" i="2"/>
  <c r="H216" i="2"/>
  <c r="H221" i="2"/>
  <c r="H230" i="2"/>
  <c r="H242" i="2"/>
  <c r="H258" i="2"/>
  <c r="H272" i="2"/>
  <c r="H318" i="2"/>
  <c r="H321" i="2"/>
  <c r="H338" i="2"/>
  <c r="H377" i="2"/>
  <c r="H379" i="2"/>
  <c r="H383" i="2"/>
  <c r="H389" i="2"/>
  <c r="H390" i="2"/>
  <c r="H392" i="2"/>
  <c r="H395" i="2"/>
  <c r="H413" i="2"/>
  <c r="H422" i="2"/>
  <c r="H426" i="2"/>
  <c r="H428" i="2"/>
  <c r="H430" i="2"/>
  <c r="H435" i="2"/>
  <c r="H436" i="2"/>
  <c r="H437" i="2"/>
  <c r="H450" i="2"/>
  <c r="H469" i="2"/>
  <c r="H483" i="2"/>
  <c r="H484" i="2"/>
  <c r="H497" i="2"/>
  <c r="H514" i="2"/>
  <c r="H519" i="2"/>
  <c r="H528" i="2"/>
  <c r="H539" i="2"/>
  <c r="H548" i="2"/>
  <c r="H564" i="2"/>
  <c r="H567" i="2"/>
  <c r="H583" i="2"/>
  <c r="H588" i="2"/>
  <c r="H590" i="2"/>
  <c r="H591" i="2"/>
  <c r="H594" i="2"/>
  <c r="H612" i="2"/>
  <c r="H613" i="2"/>
  <c r="H614" i="2"/>
  <c r="H615" i="2"/>
  <c r="H623" i="2"/>
  <c r="H630" i="2"/>
  <c r="H633" i="2"/>
  <c r="H636" i="2"/>
  <c r="H10" i="3"/>
  <c r="H11" i="3"/>
  <c r="H12" i="3"/>
  <c r="H13" i="3"/>
  <c r="H14" i="3"/>
  <c r="H22" i="3"/>
  <c r="H24" i="3"/>
  <c r="H27" i="3"/>
  <c r="H28" i="3"/>
  <c r="H29" i="3"/>
  <c r="H30" i="3"/>
  <c r="H31" i="3"/>
  <c r="H32" i="3"/>
  <c r="H33" i="3"/>
  <c r="H34" i="3"/>
  <c r="H35" i="3"/>
  <c r="H36" i="3"/>
  <c r="H38" i="3"/>
  <c r="H39" i="3"/>
  <c r="H40" i="3"/>
  <c r="H41" i="3"/>
  <c r="H47" i="3"/>
  <c r="H48" i="3"/>
  <c r="H51" i="3"/>
  <c r="H52" i="3"/>
  <c r="H53" i="3"/>
  <c r="H54" i="3"/>
  <c r="H55" i="3"/>
  <c r="H57" i="3"/>
  <c r="H62" i="3"/>
  <c r="H64" i="3"/>
  <c r="H65" i="3"/>
  <c r="H66" i="3"/>
  <c r="H67" i="3"/>
  <c r="H70" i="3"/>
  <c r="H71" i="3"/>
  <c r="H72" i="3"/>
  <c r="H81" i="3"/>
  <c r="H82" i="3"/>
  <c r="H83" i="3"/>
  <c r="H84" i="3"/>
  <c r="H85" i="3"/>
  <c r="H86" i="3"/>
  <c r="H87" i="3"/>
  <c r="H88" i="3"/>
  <c r="H90" i="3"/>
  <c r="H91" i="3"/>
  <c r="H92" i="3"/>
  <c r="H93" i="3"/>
  <c r="H97" i="3"/>
  <c r="H98" i="3"/>
  <c r="H99" i="3"/>
  <c r="H100" i="3"/>
  <c r="H101" i="3"/>
  <c r="H103" i="3"/>
  <c r="H104" i="3"/>
  <c r="H105" i="3"/>
  <c r="H106" i="3"/>
  <c r="H107" i="3"/>
  <c r="H108" i="3"/>
  <c r="H109" i="3"/>
  <c r="H111" i="3"/>
  <c r="H112" i="3"/>
  <c r="H113" i="3"/>
  <c r="H114" i="3"/>
  <c r="H115" i="3"/>
  <c r="H116" i="3"/>
  <c r="H118" i="3"/>
  <c r="H120" i="3"/>
  <c r="H121" i="3"/>
  <c r="H122" i="3"/>
  <c r="H123" i="3"/>
  <c r="H124" i="3"/>
  <c r="H125" i="3"/>
  <c r="H126" i="3"/>
  <c r="H127" i="3"/>
  <c r="H128" i="3"/>
  <c r="H129" i="3"/>
  <c r="H130" i="3"/>
  <c r="H132" i="3"/>
  <c r="H133" i="3"/>
  <c r="H135" i="3"/>
  <c r="H137" i="3"/>
  <c r="H139" i="3"/>
  <c r="H141" i="3"/>
  <c r="H142" i="3"/>
  <c r="H144" i="3"/>
  <c r="H145" i="3"/>
  <c r="H146" i="3"/>
  <c r="H147" i="3"/>
  <c r="H149" i="3"/>
  <c r="H150" i="3"/>
  <c r="H151" i="3"/>
  <c r="H152" i="3"/>
  <c r="H154" i="3"/>
  <c r="H155" i="3"/>
  <c r="H156" i="3"/>
  <c r="H158" i="3"/>
  <c r="H159" i="3"/>
  <c r="H161" i="3"/>
  <c r="H165" i="3"/>
  <c r="H166" i="3"/>
  <c r="H167" i="3"/>
  <c r="H168" i="3"/>
  <c r="H169" i="3"/>
  <c r="H170" i="3"/>
  <c r="H175" i="3"/>
  <c r="H176" i="3"/>
  <c r="H177" i="3"/>
  <c r="H178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1" i="3"/>
  <c r="H202" i="3"/>
  <c r="H203" i="3"/>
  <c r="H204" i="3"/>
  <c r="H205" i="3"/>
  <c r="H206" i="3"/>
  <c r="H207" i="3"/>
  <c r="H208" i="3"/>
  <c r="H209" i="3"/>
  <c r="H210" i="3"/>
  <c r="H211" i="3"/>
  <c r="H213" i="3"/>
  <c r="H214" i="3"/>
  <c r="H215" i="3"/>
  <c r="H216" i="3"/>
  <c r="H218" i="3"/>
  <c r="H219" i="3"/>
  <c r="H220" i="3"/>
  <c r="H221" i="3"/>
  <c r="H222" i="3"/>
  <c r="H223" i="3"/>
  <c r="H225" i="3"/>
  <c r="H226" i="3"/>
  <c r="H227" i="3"/>
  <c r="H229" i="3"/>
  <c r="H230" i="3"/>
  <c r="H231" i="3"/>
  <c r="H232" i="3"/>
  <c r="H233" i="3"/>
  <c r="H235" i="3"/>
  <c r="H238" i="3"/>
  <c r="H239" i="3"/>
  <c r="H240" i="3"/>
  <c r="H242" i="3"/>
  <c r="H245" i="3"/>
  <c r="H248" i="3"/>
  <c r="H251" i="3"/>
  <c r="H252" i="3"/>
  <c r="H254" i="3"/>
  <c r="H255" i="3"/>
  <c r="H256" i="3"/>
  <c r="H258" i="3"/>
  <c r="H260" i="3"/>
  <c r="H261" i="3"/>
  <c r="H263" i="3"/>
  <c r="H264" i="3"/>
  <c r="H265" i="3"/>
  <c r="H266" i="3"/>
  <c r="H267" i="3"/>
  <c r="H270" i="3"/>
  <c r="H271" i="3"/>
  <c r="H272" i="3"/>
  <c r="H275" i="3"/>
  <c r="H276" i="3"/>
  <c r="H277" i="3"/>
  <c r="H278" i="3"/>
  <c r="H279" i="3"/>
  <c r="H281" i="3"/>
  <c r="H284" i="3"/>
  <c r="H285" i="3"/>
  <c r="H286" i="3"/>
  <c r="H288" i="3"/>
  <c r="H289" i="3"/>
  <c r="H292" i="3"/>
  <c r="H293" i="3"/>
  <c r="H294" i="3"/>
  <c r="H295" i="3"/>
  <c r="H297" i="3"/>
  <c r="H299" i="3"/>
  <c r="H300" i="3"/>
  <c r="H304" i="3"/>
  <c r="H305" i="3"/>
  <c r="H306" i="3"/>
  <c r="H307" i="3"/>
  <c r="H308" i="3"/>
  <c r="H309" i="3"/>
  <c r="H310" i="3"/>
  <c r="H311" i="3"/>
  <c r="H312" i="3"/>
  <c r="H314" i="3"/>
  <c r="H315" i="3"/>
  <c r="H316" i="3"/>
  <c r="H318" i="3"/>
  <c r="H320" i="3"/>
  <c r="H321" i="3"/>
  <c r="H322" i="3"/>
  <c r="H323" i="3"/>
  <c r="H324" i="3"/>
  <c r="H325" i="3"/>
  <c r="H327" i="3"/>
  <c r="H328" i="3"/>
  <c r="H329" i="3"/>
  <c r="H331" i="3"/>
  <c r="H332" i="3"/>
  <c r="H333" i="3"/>
  <c r="H334" i="3"/>
  <c r="H336" i="3"/>
  <c r="H338" i="3"/>
  <c r="H339" i="3"/>
  <c r="H340" i="3"/>
  <c r="H342" i="3"/>
  <c r="H343" i="3"/>
  <c r="H344" i="3"/>
  <c r="H345" i="3"/>
  <c r="H346" i="3"/>
  <c r="H347" i="3"/>
  <c r="H348" i="3"/>
  <c r="H350" i="3"/>
  <c r="H352" i="3"/>
  <c r="H353" i="3"/>
  <c r="H354" i="3"/>
  <c r="H355" i="3"/>
  <c r="H357" i="3"/>
  <c r="H358" i="3"/>
  <c r="H359" i="3"/>
  <c r="H361" i="3"/>
  <c r="H371" i="3"/>
  <c r="H372" i="3"/>
  <c r="H373" i="3"/>
  <c r="H374" i="3"/>
  <c r="H377" i="3"/>
  <c r="H378" i="3"/>
  <c r="H379" i="3"/>
  <c r="H380" i="3"/>
  <c r="H381" i="3"/>
  <c r="H383" i="3"/>
  <c r="H384" i="3"/>
  <c r="H386" i="3"/>
  <c r="H387" i="3"/>
  <c r="H388" i="3"/>
  <c r="H389" i="3"/>
  <c r="H391" i="3"/>
  <c r="H392" i="3"/>
  <c r="H393" i="3"/>
  <c r="H394" i="3"/>
  <c r="H395" i="3"/>
  <c r="H396" i="3"/>
  <c r="H398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6" i="3"/>
  <c r="H419" i="3"/>
  <c r="H420" i="3"/>
  <c r="H422" i="3"/>
  <c r="H423" i="3"/>
  <c r="H424" i="3"/>
  <c r="H426" i="3"/>
  <c r="H428" i="3"/>
  <c r="H429" i="3"/>
  <c r="H430" i="3"/>
  <c r="H432" i="3"/>
  <c r="H433" i="3"/>
  <c r="H434" i="3"/>
  <c r="H435" i="3"/>
  <c r="H436" i="3"/>
  <c r="H437" i="3"/>
  <c r="H438" i="3"/>
  <c r="H441" i="3"/>
  <c r="H442" i="3"/>
  <c r="H443" i="3"/>
  <c r="H445" i="3"/>
  <c r="H446" i="3"/>
  <c r="H447" i="3"/>
  <c r="H448" i="3"/>
  <c r="H450" i="3"/>
  <c r="H451" i="3"/>
  <c r="H452" i="3"/>
  <c r="H455" i="3"/>
  <c r="H458" i="3"/>
  <c r="H459" i="3"/>
  <c r="H460" i="3"/>
  <c r="H461" i="3"/>
  <c r="H464" i="3"/>
  <c r="H466" i="3"/>
  <c r="H467" i="3"/>
  <c r="H468" i="3"/>
  <c r="H469" i="3"/>
  <c r="H470" i="3"/>
  <c r="H471" i="3"/>
  <c r="H472" i="3"/>
  <c r="H473" i="3"/>
  <c r="H476" i="3"/>
  <c r="H478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4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20" i="3"/>
  <c r="H521" i="3"/>
  <c r="H523" i="3"/>
  <c r="H524" i="3"/>
  <c r="H525" i="3"/>
  <c r="H526" i="3"/>
  <c r="H527" i="3"/>
  <c r="H528" i="3"/>
  <c r="H530" i="3"/>
  <c r="H533" i="3"/>
  <c r="H535" i="3"/>
  <c r="H536" i="3"/>
  <c r="H537" i="3"/>
  <c r="H538" i="3"/>
  <c r="H539" i="3"/>
  <c r="H540" i="3"/>
  <c r="H541" i="3"/>
  <c r="H543" i="3"/>
  <c r="H544" i="3"/>
  <c r="H545" i="3"/>
  <c r="H546" i="3"/>
  <c r="H549" i="3"/>
  <c r="H550" i="3"/>
  <c r="H551" i="3"/>
  <c r="H552" i="3"/>
  <c r="H553" i="3"/>
  <c r="H555" i="3"/>
  <c r="H556" i="3"/>
  <c r="H557" i="3"/>
  <c r="H558" i="3"/>
  <c r="H559" i="3"/>
  <c r="H560" i="3"/>
  <c r="H561" i="3"/>
  <c r="H563" i="3"/>
  <c r="H564" i="3"/>
  <c r="H565" i="3"/>
  <c r="H567" i="3"/>
  <c r="H568" i="3"/>
  <c r="H569" i="3"/>
  <c r="H570" i="3"/>
  <c r="H571" i="3"/>
  <c r="H572" i="3"/>
  <c r="H573" i="3"/>
  <c r="H575" i="3"/>
  <c r="H577" i="3"/>
  <c r="H578" i="3"/>
  <c r="H580" i="3"/>
  <c r="H581" i="3"/>
  <c r="H583" i="3"/>
  <c r="H584" i="3"/>
  <c r="H585" i="3"/>
  <c r="H586" i="3"/>
  <c r="H588" i="3"/>
  <c r="H589" i="3"/>
  <c r="H590" i="3"/>
  <c r="H591" i="3"/>
  <c r="H593" i="3"/>
  <c r="H594" i="3"/>
  <c r="H595" i="3"/>
  <c r="H596" i="3"/>
  <c r="H597" i="3"/>
  <c r="H598" i="3"/>
  <c r="H599" i="3"/>
  <c r="H600" i="3"/>
  <c r="H602" i="3"/>
  <c r="H612" i="3"/>
  <c r="H613" i="3"/>
  <c r="H614" i="3"/>
  <c r="H615" i="3"/>
  <c r="H616" i="3"/>
  <c r="H617" i="3"/>
  <c r="H619" i="3"/>
  <c r="H620" i="3"/>
  <c r="H621" i="3"/>
  <c r="H622" i="3"/>
  <c r="H623" i="3"/>
  <c r="H626" i="3"/>
  <c r="H627" i="3"/>
  <c r="H628" i="3"/>
  <c r="H629" i="3"/>
  <c r="H630" i="3"/>
  <c r="H631" i="3"/>
  <c r="H632" i="3"/>
  <c r="H633" i="3"/>
  <c r="H635" i="3"/>
  <c r="H636" i="3"/>
  <c r="H637" i="3"/>
  <c r="H638" i="3"/>
  <c r="H639" i="3"/>
  <c r="H13" i="4"/>
  <c r="H22" i="4"/>
  <c r="H28" i="4"/>
  <c r="H31" i="4"/>
  <c r="H32" i="4"/>
  <c r="H33" i="4"/>
  <c r="H39" i="4"/>
  <c r="H48" i="4"/>
  <c r="H53" i="4"/>
  <c r="H63" i="4"/>
  <c r="H64" i="4"/>
  <c r="H67" i="4"/>
  <c r="H81" i="4"/>
  <c r="H82" i="4"/>
  <c r="H84" i="4"/>
  <c r="H85" i="4"/>
  <c r="H86" i="4"/>
  <c r="H87" i="4"/>
  <c r="H88" i="4"/>
  <c r="H93" i="4"/>
  <c r="H99" i="4"/>
  <c r="H100" i="4"/>
  <c r="H103" i="4"/>
  <c r="H104" i="4"/>
  <c r="H105" i="4"/>
  <c r="H106" i="4"/>
  <c r="H111" i="4"/>
  <c r="H114" i="4"/>
  <c r="H115" i="4"/>
  <c r="H117" i="4"/>
  <c r="H123" i="4"/>
  <c r="H125" i="4"/>
  <c r="H126" i="4"/>
  <c r="H129" i="4"/>
  <c r="H132" i="4"/>
  <c r="H133" i="4"/>
  <c r="H137" i="4"/>
  <c r="H139" i="4"/>
  <c r="H141" i="4"/>
  <c r="H144" i="4"/>
  <c r="H147" i="4"/>
  <c r="H149" i="4"/>
  <c r="H151" i="4"/>
  <c r="H156" i="4"/>
  <c r="H158" i="4"/>
  <c r="H188" i="4"/>
  <c r="H189" i="4"/>
  <c r="H191" i="4"/>
  <c r="H195" i="4"/>
  <c r="H197" i="4"/>
  <c r="H200" i="4"/>
  <c r="H204" i="4"/>
  <c r="H209" i="4"/>
  <c r="H210" i="4"/>
  <c r="H216" i="4"/>
  <c r="H219" i="4"/>
  <c r="H220" i="4"/>
  <c r="H221" i="4"/>
  <c r="H223" i="4"/>
  <c r="H225" i="4"/>
  <c r="H230" i="4"/>
  <c r="H231" i="4"/>
  <c r="H235" i="4"/>
  <c r="H242" i="4"/>
  <c r="H256" i="4"/>
  <c r="H258" i="4"/>
  <c r="H263" i="4"/>
  <c r="H286" i="4"/>
  <c r="H291" i="4"/>
  <c r="H292" i="4"/>
  <c r="H294" i="4"/>
  <c r="H310" i="4"/>
  <c r="H312" i="4"/>
  <c r="H318" i="4"/>
  <c r="H320" i="4"/>
  <c r="H321" i="4"/>
  <c r="H324" i="4"/>
  <c r="H327" i="4"/>
  <c r="H332" i="4"/>
  <c r="H336" i="4"/>
  <c r="H338" i="4"/>
  <c r="H340" i="4"/>
  <c r="H371" i="4"/>
  <c r="H377" i="4"/>
  <c r="H383" i="4"/>
  <c r="H395" i="4"/>
  <c r="H402" i="4"/>
  <c r="H405" i="4"/>
  <c r="H406" i="4"/>
  <c r="H408" i="4"/>
  <c r="H411" i="4"/>
  <c r="H413" i="4"/>
  <c r="H414" i="4"/>
  <c r="H419" i="4"/>
  <c r="H422" i="4"/>
  <c r="H423" i="4"/>
  <c r="H434" i="4"/>
  <c r="H435" i="4"/>
  <c r="H437" i="4"/>
  <c r="H446" i="4"/>
  <c r="H451" i="4"/>
  <c r="H459" i="4"/>
  <c r="H460" i="4"/>
  <c r="H462" i="4"/>
  <c r="H464" i="4"/>
  <c r="H466" i="4"/>
  <c r="H467" i="4"/>
  <c r="H469" i="4"/>
  <c r="H470" i="4"/>
  <c r="H471" i="4"/>
  <c r="H478" i="4"/>
  <c r="H483" i="4"/>
  <c r="H484" i="4"/>
  <c r="H486" i="4"/>
  <c r="H491" i="4"/>
  <c r="H493" i="4"/>
  <c r="H495" i="4"/>
  <c r="H496" i="4"/>
  <c r="H499" i="4"/>
  <c r="H507" i="4"/>
  <c r="H511" i="4"/>
  <c r="H512" i="4"/>
  <c r="H518" i="4"/>
  <c r="H520" i="4"/>
  <c r="H528" i="4"/>
  <c r="H540" i="4"/>
  <c r="H544" i="4"/>
  <c r="H567" i="4"/>
  <c r="H568" i="4"/>
  <c r="H577" i="4"/>
  <c r="H578" i="4"/>
  <c r="H580" i="4"/>
  <c r="H583" i="4"/>
  <c r="H585" i="4"/>
  <c r="H588" i="4"/>
  <c r="H589" i="4"/>
  <c r="H590" i="4"/>
  <c r="H591" i="4"/>
  <c r="H597" i="4"/>
  <c r="H612" i="4"/>
  <c r="H614" i="4"/>
  <c r="H615" i="4"/>
  <c r="H616" i="4"/>
  <c r="H622" i="4"/>
  <c r="H627" i="4"/>
  <c r="H628" i="4"/>
  <c r="H629" i="4"/>
  <c r="H630" i="4"/>
  <c r="H631" i="4"/>
  <c r="H633" i="4"/>
  <c r="H636" i="4"/>
  <c r="H10" i="5"/>
  <c r="H11" i="5"/>
  <c r="H12" i="5"/>
  <c r="H13" i="5"/>
  <c r="H14" i="5"/>
  <c r="H22" i="5"/>
  <c r="H27" i="5"/>
  <c r="H31" i="5"/>
  <c r="H32" i="5"/>
  <c r="H33" i="5"/>
  <c r="H39" i="5"/>
  <c r="H41" i="5"/>
  <c r="H42" i="5"/>
  <c r="H47" i="5"/>
  <c r="H53" i="5"/>
  <c r="H60" i="5"/>
  <c r="H67" i="5"/>
  <c r="H81" i="5"/>
  <c r="H82" i="5"/>
  <c r="H83" i="5"/>
  <c r="H84" i="5"/>
  <c r="H85" i="5"/>
  <c r="H86" i="5"/>
  <c r="H87" i="5"/>
  <c r="H88" i="5"/>
  <c r="H92" i="5"/>
  <c r="H97" i="5"/>
  <c r="H98" i="5"/>
  <c r="H99" i="5"/>
  <c r="H100" i="5"/>
  <c r="H103" i="5"/>
  <c r="H104" i="5"/>
  <c r="H105" i="5"/>
  <c r="H106" i="5"/>
  <c r="H107" i="5"/>
  <c r="H108" i="5"/>
  <c r="H109" i="5"/>
  <c r="H111" i="5"/>
  <c r="H114" i="5"/>
  <c r="H115" i="5"/>
  <c r="H116" i="5"/>
  <c r="H117" i="5"/>
  <c r="H118" i="5"/>
  <c r="H121" i="5"/>
  <c r="H123" i="5"/>
  <c r="H124" i="5"/>
  <c r="H125" i="5"/>
  <c r="H126" i="5"/>
  <c r="H127" i="5"/>
  <c r="H129" i="5"/>
  <c r="H133" i="5"/>
  <c r="H135" i="5"/>
  <c r="H137" i="5"/>
  <c r="H139" i="5"/>
  <c r="H141" i="5"/>
  <c r="H144" i="5"/>
  <c r="H146" i="5"/>
  <c r="H148" i="5"/>
  <c r="H156" i="5"/>
  <c r="H165" i="5"/>
  <c r="H169" i="5"/>
  <c r="H170" i="5"/>
  <c r="H171" i="5"/>
  <c r="H174" i="5"/>
  <c r="H175" i="5"/>
  <c r="H188" i="5"/>
  <c r="H189" i="5"/>
  <c r="H190" i="5"/>
  <c r="H193" i="5"/>
  <c r="H195" i="5"/>
  <c r="H196" i="5"/>
  <c r="H197" i="5"/>
  <c r="H198" i="5"/>
  <c r="H201" i="5"/>
  <c r="H202" i="5"/>
  <c r="H203" i="5"/>
  <c r="H207" i="5"/>
  <c r="H209" i="5"/>
  <c r="H210" i="5"/>
  <c r="H215" i="5"/>
  <c r="H218" i="5"/>
  <c r="H219" i="5"/>
  <c r="H220" i="5"/>
  <c r="H221" i="5"/>
  <c r="H222" i="5"/>
  <c r="H223" i="5"/>
  <c r="H225" i="5"/>
  <c r="H226" i="5"/>
  <c r="H227" i="5"/>
  <c r="H229" i="5"/>
  <c r="H230" i="5"/>
  <c r="H235" i="5"/>
  <c r="H238" i="5"/>
  <c r="H242" i="5"/>
  <c r="H245" i="5"/>
  <c r="H248" i="5"/>
  <c r="H252" i="5"/>
  <c r="H254" i="5"/>
  <c r="H255" i="5"/>
  <c r="H256" i="5"/>
  <c r="H257" i="5"/>
  <c r="H258" i="5"/>
  <c r="H261" i="5"/>
  <c r="H268" i="5"/>
  <c r="H272" i="5"/>
  <c r="H275" i="5"/>
  <c r="H276" i="5"/>
  <c r="H281" i="5"/>
  <c r="H286" i="5"/>
  <c r="H287" i="5"/>
  <c r="H292" i="5"/>
  <c r="H293" i="5"/>
  <c r="H294" i="5"/>
  <c r="H295" i="5"/>
  <c r="H299" i="5"/>
  <c r="H300" i="5"/>
  <c r="H306" i="5"/>
  <c r="H308" i="5"/>
  <c r="H309" i="5"/>
  <c r="H312" i="5"/>
  <c r="H316" i="5"/>
  <c r="H320" i="5"/>
  <c r="H321" i="5"/>
  <c r="H323" i="5"/>
  <c r="H324" i="5"/>
  <c r="H327" i="5"/>
  <c r="H329" i="5"/>
  <c r="H332" i="5"/>
  <c r="H336" i="5"/>
  <c r="H338" i="5"/>
  <c r="H340" i="5"/>
  <c r="H341" i="5"/>
  <c r="H343" i="5"/>
  <c r="H347" i="5"/>
  <c r="H348" i="5"/>
  <c r="H357" i="5"/>
  <c r="H358" i="5"/>
  <c r="H371" i="5"/>
  <c r="H373" i="5"/>
  <c r="H374" i="5"/>
  <c r="H377" i="5"/>
  <c r="H380" i="5"/>
  <c r="H381" i="5"/>
  <c r="H383" i="5"/>
  <c r="H384" i="5"/>
  <c r="H386" i="5"/>
  <c r="H387" i="5"/>
  <c r="H391" i="5"/>
  <c r="H392" i="5"/>
  <c r="H394" i="5"/>
  <c r="H395" i="5"/>
  <c r="H396" i="5"/>
  <c r="H398" i="5"/>
  <c r="H401" i="5"/>
  <c r="H402" i="5"/>
  <c r="H404" i="5"/>
  <c r="H405" i="5"/>
  <c r="H406" i="5"/>
  <c r="H407" i="5"/>
  <c r="H408" i="5"/>
  <c r="H410" i="5"/>
  <c r="H419" i="5"/>
  <c r="H422" i="5"/>
  <c r="H423" i="5"/>
  <c r="H424" i="5"/>
  <c r="H426" i="5"/>
  <c r="H433" i="5"/>
  <c r="H434" i="5"/>
  <c r="H435" i="5"/>
  <c r="H436" i="5"/>
  <c r="H437" i="5"/>
  <c r="H438" i="5"/>
  <c r="H443" i="5"/>
  <c r="H445" i="5"/>
  <c r="H446" i="5"/>
  <c r="H460" i="5"/>
  <c r="H462" i="5"/>
  <c r="H465" i="5"/>
  <c r="H467" i="5"/>
  <c r="H470" i="5"/>
  <c r="H471" i="5"/>
  <c r="H480" i="5"/>
  <c r="H481" i="5"/>
  <c r="H482" i="5"/>
  <c r="H483" i="5"/>
  <c r="H484" i="5"/>
  <c r="H485" i="5"/>
  <c r="H486" i="5"/>
  <c r="H487" i="5"/>
  <c r="H488" i="5"/>
  <c r="H490" i="5"/>
  <c r="H491" i="5"/>
  <c r="H492" i="5"/>
  <c r="H493" i="5"/>
  <c r="H494" i="5"/>
  <c r="H495" i="5"/>
  <c r="H496" i="5"/>
  <c r="H497" i="5"/>
  <c r="H498" i="5"/>
  <c r="H499" i="5"/>
  <c r="H504" i="5"/>
  <c r="H507" i="5"/>
  <c r="H509" i="5"/>
  <c r="H510" i="5"/>
  <c r="H511" i="5"/>
  <c r="H512" i="5"/>
  <c r="H513" i="5"/>
  <c r="H515" i="5"/>
  <c r="H517" i="5"/>
  <c r="H518" i="5"/>
  <c r="H522" i="5"/>
  <c r="H524" i="5"/>
  <c r="H525" i="5"/>
  <c r="H526" i="5"/>
  <c r="H528" i="5"/>
  <c r="H532" i="5"/>
  <c r="H539" i="5"/>
  <c r="H540" i="5"/>
  <c r="H544" i="5"/>
  <c r="H546" i="5"/>
  <c r="H555" i="5"/>
  <c r="H558" i="5"/>
  <c r="H559" i="5"/>
  <c r="H561" i="5"/>
  <c r="H563" i="5"/>
  <c r="H564" i="5"/>
  <c r="H566" i="5"/>
  <c r="H567" i="5"/>
  <c r="H568" i="5"/>
  <c r="H570" i="5"/>
  <c r="H571" i="5"/>
  <c r="H574" i="5"/>
  <c r="H575" i="5"/>
  <c r="H577" i="5"/>
  <c r="H580" i="5"/>
  <c r="H583" i="5"/>
  <c r="H585" i="5"/>
  <c r="H588" i="5"/>
  <c r="H589" i="5"/>
  <c r="H590" i="5"/>
  <c r="H591" i="5"/>
  <c r="H596" i="5"/>
  <c r="H597" i="5"/>
  <c r="H598" i="5"/>
  <c r="H600" i="5"/>
  <c r="H612" i="5"/>
  <c r="H613" i="5"/>
  <c r="H614" i="5"/>
  <c r="H615" i="5"/>
  <c r="H616" i="5"/>
  <c r="H617" i="5"/>
  <c r="H618" i="5"/>
  <c r="H619" i="5"/>
  <c r="H620" i="5"/>
  <c r="H622" i="5"/>
  <c r="H623" i="5"/>
  <c r="H625" i="5"/>
  <c r="H627" i="5"/>
  <c r="H628" i="5"/>
  <c r="H629" i="5"/>
  <c r="H630" i="5"/>
  <c r="H631" i="5"/>
  <c r="H632" i="5"/>
  <c r="H636" i="5"/>
  <c r="H638" i="5"/>
  <c r="H639" i="5"/>
  <c r="D9" i="6"/>
  <c r="D13" i="6"/>
  <c r="H22" i="6"/>
  <c r="H29" i="6"/>
  <c r="H32" i="6"/>
  <c r="H33" i="6"/>
  <c r="H39" i="6"/>
  <c r="H41" i="6"/>
  <c r="H48" i="6"/>
  <c r="H51" i="6"/>
  <c r="H53" i="6"/>
  <c r="H54" i="6"/>
  <c r="H56" i="6"/>
  <c r="H57" i="6"/>
  <c r="H58" i="6"/>
  <c r="H62" i="6"/>
  <c r="H67" i="6"/>
  <c r="H71" i="6"/>
  <c r="H81" i="6"/>
  <c r="H83" i="6"/>
  <c r="H85" i="6"/>
  <c r="H87" i="6"/>
  <c r="G92" i="6"/>
  <c r="G97" i="6"/>
  <c r="H100" i="6"/>
  <c r="H103" i="6"/>
  <c r="H105" i="6"/>
  <c r="H107" i="6"/>
  <c r="H109" i="6"/>
  <c r="G111" i="6"/>
  <c r="G114" i="6"/>
  <c r="G116" i="6"/>
  <c r="G121" i="6"/>
  <c r="G123" i="6"/>
  <c r="G125" i="6"/>
  <c r="G127" i="6"/>
  <c r="G132" i="6"/>
  <c r="G134" i="6"/>
  <c r="H135" i="6"/>
  <c r="G137" i="6"/>
  <c r="G142" i="6"/>
  <c r="H145" i="6"/>
  <c r="G147" i="6"/>
  <c r="H150" i="6"/>
  <c r="H154" i="6"/>
  <c r="G156" i="6"/>
  <c r="H161" i="6"/>
  <c r="G166" i="6"/>
  <c r="G168" i="6"/>
  <c r="H188" i="6"/>
  <c r="G196" i="6"/>
  <c r="G198" i="6"/>
  <c r="G201" i="6"/>
  <c r="G203" i="6"/>
  <c r="G205" i="6"/>
  <c r="H208" i="6"/>
  <c r="H210" i="6"/>
  <c r="H215" i="6"/>
  <c r="G219" i="6"/>
  <c r="G221" i="6"/>
  <c r="H226" i="6"/>
  <c r="H228" i="6"/>
  <c r="G230" i="6"/>
  <c r="H246" i="6"/>
  <c r="G248" i="6"/>
  <c r="H252" i="6"/>
  <c r="G256" i="6"/>
  <c r="H263" i="6"/>
  <c r="H266" i="6"/>
  <c r="G270" i="6"/>
  <c r="H276" i="6"/>
  <c r="G293" i="6"/>
  <c r="G295" i="6"/>
  <c r="H304" i="6"/>
  <c r="H306" i="6"/>
  <c r="H308" i="6"/>
  <c r="H312" i="6"/>
  <c r="G314" i="6"/>
  <c r="H320" i="6"/>
  <c r="H322" i="6"/>
  <c r="H336" i="6"/>
  <c r="G338" i="6"/>
  <c r="G361" i="6"/>
  <c r="G372" i="6"/>
  <c r="G374" i="6"/>
  <c r="H377" i="6"/>
  <c r="H379" i="6"/>
  <c r="H381" i="6"/>
  <c r="G383" i="6"/>
  <c r="H386" i="6"/>
  <c r="H388" i="6"/>
  <c r="G392" i="6"/>
  <c r="G394" i="6"/>
  <c r="G396" i="6"/>
  <c r="G398" i="6"/>
  <c r="G401" i="6"/>
  <c r="H404" i="6"/>
  <c r="H406" i="6"/>
  <c r="H408" i="6"/>
  <c r="H410" i="6"/>
  <c r="G414" i="6"/>
  <c r="G422" i="6"/>
  <c r="G424" i="6"/>
  <c r="G426" i="6"/>
  <c r="H429" i="6"/>
  <c r="H432" i="6"/>
  <c r="H436" i="6"/>
  <c r="H451" i="6"/>
  <c r="H458" i="6"/>
  <c r="H470" i="6"/>
  <c r="H483" i="6"/>
  <c r="H487" i="6"/>
  <c r="H490" i="6"/>
  <c r="H497" i="6"/>
  <c r="H504" i="6"/>
  <c r="H508" i="6"/>
  <c r="H514" i="6"/>
  <c r="H516" i="6"/>
  <c r="H537" i="6"/>
  <c r="H541" i="6"/>
  <c r="H543" i="6"/>
  <c r="H553" i="6"/>
  <c r="H558" i="6"/>
  <c r="H562" i="6"/>
  <c r="H569" i="6"/>
  <c r="H573" i="6"/>
  <c r="H590" i="6"/>
  <c r="H29" i="7"/>
  <c r="H32" i="7"/>
  <c r="H57" i="7"/>
  <c r="H104" i="7"/>
  <c r="H118" i="7"/>
  <c r="H123" i="7"/>
  <c r="H125" i="7"/>
  <c r="H135" i="7"/>
  <c r="H145" i="7"/>
  <c r="H195" i="7"/>
  <c r="H215" i="7"/>
  <c r="H220" i="7"/>
  <c r="H223" i="7"/>
  <c r="H245" i="7"/>
  <c r="H265" i="7"/>
  <c r="H294" i="7"/>
  <c r="H320" i="7"/>
  <c r="H338" i="7"/>
  <c r="H387" i="7"/>
  <c r="H391" i="7"/>
  <c r="H395" i="7"/>
  <c r="H401" i="7"/>
  <c r="H406" i="7"/>
  <c r="H419" i="7"/>
  <c r="H423" i="7"/>
  <c r="H434" i="7"/>
  <c r="H450" i="7"/>
  <c r="G612" i="6"/>
  <c r="G613" i="6"/>
  <c r="G614" i="6"/>
  <c r="G615" i="6"/>
  <c r="G616" i="6"/>
  <c r="G617" i="6"/>
  <c r="G619" i="6"/>
  <c r="G620" i="6"/>
  <c r="G621" i="6"/>
  <c r="G622" i="6"/>
  <c r="G623" i="6"/>
  <c r="G625" i="6"/>
  <c r="G628" i="6"/>
  <c r="G629" i="6"/>
  <c r="G630" i="6"/>
  <c r="G631" i="6"/>
  <c r="G633" i="6"/>
  <c r="G636" i="6"/>
  <c r="G637" i="6"/>
  <c r="G638" i="6"/>
  <c r="G639" i="6"/>
  <c r="G10" i="7"/>
  <c r="G11" i="7"/>
  <c r="G12" i="7"/>
  <c r="G13" i="7"/>
  <c r="G14" i="7"/>
  <c r="G22" i="7"/>
  <c r="G30" i="7"/>
  <c r="G31" i="7"/>
  <c r="G32" i="7"/>
  <c r="G33" i="7"/>
  <c r="G39" i="7"/>
  <c r="G42" i="7"/>
  <c r="G53" i="7"/>
  <c r="G54" i="7"/>
  <c r="G57" i="7"/>
  <c r="G64" i="7"/>
  <c r="G81" i="7"/>
  <c r="G82" i="7"/>
  <c r="G85" i="7"/>
  <c r="G86" i="7"/>
  <c r="G90" i="7"/>
  <c r="G97" i="7"/>
  <c r="G100" i="7"/>
  <c r="G103" i="7"/>
  <c r="G104" i="7"/>
  <c r="G105" i="7"/>
  <c r="G111" i="7"/>
  <c r="G115" i="7"/>
  <c r="G116" i="7"/>
  <c r="G123" i="7"/>
  <c r="G124" i="7"/>
  <c r="G126" i="7"/>
  <c r="G127" i="7"/>
  <c r="G135" i="7"/>
  <c r="G137" i="7"/>
  <c r="G138" i="7"/>
  <c r="G139" i="7"/>
  <c r="G141" i="7"/>
  <c r="G142" i="7"/>
  <c r="G144" i="7"/>
  <c r="G147" i="7"/>
  <c r="G188" i="7"/>
  <c r="G189" i="7"/>
  <c r="G191" i="7"/>
  <c r="G193" i="7"/>
  <c r="G194" i="7"/>
  <c r="G195" i="7"/>
  <c r="G196" i="7"/>
  <c r="G197" i="7"/>
  <c r="G201" i="7"/>
  <c r="G202" i="7"/>
  <c r="G203" i="7"/>
  <c r="G207" i="7"/>
  <c r="G215" i="7"/>
  <c r="G218" i="7"/>
  <c r="G219" i="7"/>
  <c r="G220" i="7"/>
  <c r="G221" i="7"/>
  <c r="G223" i="7"/>
  <c r="G226" i="7"/>
  <c r="G230" i="7"/>
  <c r="G235" i="7"/>
  <c r="G238" i="7"/>
  <c r="G245" i="7"/>
  <c r="G251" i="7"/>
  <c r="G252" i="7"/>
  <c r="G255" i="7"/>
  <c r="G258" i="7"/>
  <c r="G275" i="7"/>
  <c r="G292" i="7"/>
  <c r="G293" i="7"/>
  <c r="G294" i="7"/>
  <c r="G295" i="7"/>
  <c r="G297" i="7"/>
  <c r="G306" i="7"/>
  <c r="G307" i="7"/>
  <c r="G312" i="7"/>
  <c r="G321" i="7"/>
  <c r="G336" i="7"/>
  <c r="G338" i="7"/>
  <c r="G340" i="7"/>
  <c r="G347" i="7"/>
  <c r="G371" i="7"/>
  <c r="G372" i="7"/>
  <c r="G373" i="7"/>
  <c r="G377" i="7"/>
  <c r="G378" i="7"/>
  <c r="G383" i="7"/>
  <c r="G384" i="7"/>
  <c r="G386" i="7"/>
  <c r="G387" i="7"/>
  <c r="G388" i="7"/>
  <c r="G389" i="7"/>
  <c r="G391" i="7"/>
  <c r="G392" i="7"/>
  <c r="G395" i="7"/>
  <c r="G396" i="7"/>
  <c r="G397" i="7"/>
  <c r="G401" i="7"/>
  <c r="G402" i="7"/>
  <c r="G404" i="7"/>
  <c r="G406" i="7"/>
  <c r="G408" i="7"/>
  <c r="G409" i="7"/>
  <c r="G410" i="7"/>
  <c r="G419" i="7"/>
  <c r="G422" i="7"/>
  <c r="G423" i="7"/>
  <c r="G424" i="7"/>
  <c r="G426" i="7"/>
  <c r="G427" i="7"/>
  <c r="G428" i="7"/>
  <c r="G430" i="7"/>
  <c r="G434" i="7"/>
  <c r="G435" i="7"/>
  <c r="G436" i="7"/>
  <c r="G437" i="7"/>
  <c r="G446" i="7"/>
  <c r="G450" i="7"/>
  <c r="G454" i="7"/>
  <c r="G455" i="7"/>
  <c r="G460" i="7"/>
  <c r="G478" i="7"/>
  <c r="G483" i="7"/>
  <c r="G484" i="7"/>
  <c r="G492" i="7"/>
  <c r="G493" i="7"/>
  <c r="G494" i="7"/>
  <c r="G497" i="7"/>
  <c r="G499" i="7"/>
  <c r="G503" i="7"/>
  <c r="G507" i="7"/>
  <c r="G509" i="7"/>
  <c r="G525" i="7"/>
  <c r="G543" i="7"/>
  <c r="G546" i="7"/>
  <c r="G563" i="7"/>
  <c r="G564" i="7"/>
  <c r="G567" i="7"/>
  <c r="G568" i="7"/>
  <c r="G577" i="7"/>
  <c r="G579" i="7"/>
  <c r="G590" i="7"/>
  <c r="G594" i="7"/>
  <c r="G612" i="7"/>
  <c r="G614" i="7"/>
  <c r="G615" i="7"/>
  <c r="G616" i="7"/>
  <c r="G617" i="7"/>
  <c r="G620" i="7"/>
  <c r="G623" i="7"/>
  <c r="G627" i="7"/>
  <c r="G630" i="7"/>
  <c r="G631" i="7"/>
  <c r="G636" i="7"/>
  <c r="G637" i="7"/>
  <c r="G11" i="8"/>
  <c r="G22" i="8"/>
  <c r="G29" i="8"/>
  <c r="G30" i="8"/>
  <c r="G32" i="8"/>
  <c r="G33" i="8"/>
  <c r="G39" i="8"/>
  <c r="G42" i="8"/>
  <c r="G43" i="8"/>
  <c r="G47" i="8"/>
  <c r="G53" i="8"/>
  <c r="G62" i="8"/>
  <c r="G65" i="8"/>
  <c r="G67" i="8"/>
  <c r="G81" i="8"/>
  <c r="G82" i="8"/>
  <c r="G83" i="8"/>
  <c r="G84" i="8"/>
  <c r="G85" i="8"/>
  <c r="G86" i="8"/>
  <c r="G93" i="8"/>
  <c r="G97" i="8"/>
  <c r="G98" i="8"/>
  <c r="G99" i="8"/>
  <c r="G100" i="8"/>
  <c r="G101" i="8"/>
  <c r="G103" i="8"/>
  <c r="G106" i="8"/>
  <c r="G107" i="8"/>
  <c r="G109" i="8"/>
  <c r="G111" i="8"/>
  <c r="G113" i="8"/>
  <c r="G115" i="8"/>
  <c r="G116" i="8"/>
  <c r="G118" i="8"/>
  <c r="G121" i="8"/>
  <c r="G123" i="8"/>
  <c r="G124" i="8"/>
  <c r="G125" i="8"/>
  <c r="G126" i="8"/>
  <c r="G127" i="8"/>
  <c r="G128" i="8"/>
  <c r="G129" i="8"/>
  <c r="G132" i="8"/>
  <c r="G133" i="8"/>
  <c r="G134" i="8"/>
  <c r="G135" i="8"/>
  <c r="G136" i="8"/>
  <c r="G137" i="8"/>
  <c r="G139" i="8"/>
  <c r="G141" i="8"/>
  <c r="G142" i="8"/>
  <c r="G144" i="8"/>
  <c r="G145" i="8"/>
  <c r="G146" i="8"/>
  <c r="G148" i="8"/>
  <c r="G150" i="8"/>
  <c r="G154" i="8"/>
  <c r="G156" i="8"/>
  <c r="G158" i="8"/>
  <c r="G161" i="8"/>
  <c r="G166" i="8"/>
  <c r="G169" i="8"/>
  <c r="G188" i="8"/>
  <c r="G189" i="8"/>
  <c r="G190" i="8"/>
  <c r="G191" i="8"/>
  <c r="G193" i="8"/>
  <c r="G195" i="8"/>
  <c r="G197" i="8"/>
  <c r="G198" i="8"/>
  <c r="G202" i="8"/>
  <c r="G203" i="8"/>
  <c r="G204" i="8"/>
  <c r="G207" i="8"/>
  <c r="G209" i="8"/>
  <c r="G210" i="8"/>
  <c r="G211" i="8"/>
  <c r="G215" i="8"/>
  <c r="G216" i="8"/>
  <c r="G218" i="8"/>
  <c r="G220" i="8"/>
  <c r="G221" i="8"/>
  <c r="G226" i="8"/>
  <c r="G227" i="8"/>
  <c r="G230" i="8"/>
  <c r="G234" i="8"/>
  <c r="G235" i="8"/>
  <c r="G242" i="8"/>
  <c r="G244" i="8"/>
  <c r="G248" i="8"/>
  <c r="G251" i="8"/>
  <c r="G255" i="8"/>
  <c r="G258" i="8"/>
  <c r="G261" i="8"/>
  <c r="G262" i="8"/>
  <c r="G263" i="8"/>
  <c r="G264" i="8"/>
  <c r="G265" i="8"/>
  <c r="G267" i="8"/>
  <c r="G270" i="8"/>
  <c r="G281" i="8"/>
  <c r="G292" i="8"/>
  <c r="G293" i="8"/>
  <c r="G294" i="8"/>
  <c r="G297" i="8"/>
  <c r="G299" i="8"/>
  <c r="G304" i="8"/>
  <c r="G306" i="8"/>
  <c r="G309" i="8"/>
  <c r="G311" i="8"/>
  <c r="G312" i="8"/>
  <c r="G318" i="8"/>
  <c r="G320" i="8"/>
  <c r="G321" i="8"/>
  <c r="G327" i="8"/>
  <c r="G338" i="8"/>
  <c r="G340" i="8"/>
  <c r="G371" i="8"/>
  <c r="G372" i="8"/>
  <c r="G373" i="8"/>
  <c r="G374" i="8"/>
  <c r="G377" i="8"/>
  <c r="G378" i="8"/>
  <c r="G380" i="8"/>
  <c r="G381" i="8"/>
  <c r="G383" i="8"/>
  <c r="G384" i="8"/>
  <c r="G386" i="8"/>
  <c r="G387" i="8"/>
  <c r="G389" i="8"/>
  <c r="G391" i="8"/>
  <c r="G394" i="8"/>
  <c r="G395" i="8"/>
  <c r="G396" i="8"/>
  <c r="G397" i="8"/>
  <c r="G401" i="8"/>
  <c r="G402" i="8"/>
  <c r="G404" i="8"/>
  <c r="G405" i="8"/>
  <c r="G406" i="8"/>
  <c r="G407" i="8"/>
  <c r="G408" i="8"/>
  <c r="G409" i="8"/>
  <c r="G410" i="8"/>
  <c r="G419" i="8"/>
  <c r="G421" i="8"/>
  <c r="G422" i="8"/>
  <c r="G423" i="8"/>
  <c r="G424" i="8"/>
  <c r="G427" i="8"/>
  <c r="G428" i="8"/>
  <c r="G433" i="8"/>
  <c r="G435" i="8"/>
  <c r="G437" i="8"/>
  <c r="G446" i="8"/>
  <c r="G448" i="8"/>
  <c r="G450" i="8"/>
  <c r="G454" i="8"/>
  <c r="G455" i="8"/>
  <c r="G461" i="8"/>
  <c r="G469" i="8"/>
  <c r="G470" i="8"/>
  <c r="G473" i="8"/>
  <c r="G476" i="8"/>
  <c r="G484" i="8"/>
  <c r="G489" i="8"/>
  <c r="G496" i="8"/>
  <c r="G499" i="8"/>
  <c r="G507" i="8"/>
  <c r="G512" i="8"/>
  <c r="G517" i="8"/>
  <c r="G523" i="8"/>
  <c r="G528" i="8"/>
  <c r="G536" i="8"/>
  <c r="G539" i="8"/>
  <c r="G540" i="8"/>
  <c r="G544" i="8"/>
  <c r="G545" i="8"/>
  <c r="G546" i="8"/>
  <c r="G552" i="8"/>
  <c r="G553" i="8"/>
  <c r="G558" i="8"/>
  <c r="G561" i="8"/>
  <c r="G564" i="8"/>
  <c r="G568" i="8"/>
  <c r="G571" i="8"/>
  <c r="G583" i="8"/>
  <c r="G585" i="8"/>
  <c r="G588" i="8"/>
  <c r="G589" i="8"/>
  <c r="G590" i="8"/>
  <c r="G640" i="8"/>
  <c r="G639" i="8"/>
  <c r="G636" i="8"/>
  <c r="G631" i="8"/>
  <c r="G630" i="8"/>
  <c r="G629" i="8"/>
  <c r="G628" i="8"/>
  <c r="G627" i="8"/>
  <c r="G623" i="8"/>
  <c r="G612" i="8"/>
  <c r="G614" i="8"/>
  <c r="G615" i="8"/>
  <c r="G616" i="8"/>
  <c r="G617" i="8"/>
  <c r="H612" i="7"/>
  <c r="H614" i="7"/>
  <c r="H615" i="7"/>
  <c r="H616" i="7"/>
  <c r="H617" i="7"/>
  <c r="H619" i="7"/>
  <c r="H620" i="7"/>
  <c r="H621" i="7"/>
  <c r="H622" i="7"/>
  <c r="H623" i="7"/>
  <c r="H627" i="7"/>
  <c r="H628" i="7"/>
  <c r="H630" i="7"/>
  <c r="H631" i="7"/>
  <c r="H632" i="7"/>
  <c r="H633" i="7"/>
  <c r="H636" i="7"/>
  <c r="H637" i="7"/>
  <c r="H10" i="8"/>
  <c r="H11" i="8"/>
  <c r="H12" i="8"/>
  <c r="H13" i="8"/>
  <c r="H14" i="8"/>
  <c r="H22" i="8"/>
  <c r="H27" i="8"/>
  <c r="H29" i="8"/>
  <c r="H31" i="8"/>
  <c r="H32" i="8"/>
  <c r="H33" i="8"/>
  <c r="H35" i="8"/>
  <c r="H39" i="8"/>
  <c r="H43" i="8"/>
  <c r="H52" i="8"/>
  <c r="H53" i="8"/>
  <c r="H56" i="8"/>
  <c r="H57" i="8"/>
  <c r="H65" i="8"/>
  <c r="H67" i="8"/>
  <c r="H71" i="8"/>
  <c r="H72" i="8"/>
  <c r="H81" i="8"/>
  <c r="H82" i="8"/>
  <c r="H83" i="8"/>
  <c r="H85" i="8"/>
  <c r="H86" i="8"/>
  <c r="H92" i="8"/>
  <c r="H93" i="8"/>
  <c r="H97" i="8"/>
  <c r="H98" i="8"/>
  <c r="H99" i="8"/>
  <c r="H100" i="8"/>
  <c r="H103" i="8"/>
  <c r="H104" i="8"/>
  <c r="H105" i="8"/>
  <c r="H106" i="8"/>
  <c r="H107" i="8"/>
  <c r="H109" i="8"/>
  <c r="H111" i="8"/>
  <c r="H112" i="8"/>
  <c r="H113" i="8"/>
  <c r="H114" i="8"/>
  <c r="H115" i="8"/>
  <c r="H116" i="8"/>
  <c r="H118" i="8"/>
  <c r="H120" i="8"/>
  <c r="H121" i="8"/>
  <c r="H123" i="8"/>
  <c r="H124" i="8"/>
  <c r="H125" i="8"/>
  <c r="H127" i="8"/>
  <c r="H128" i="8"/>
  <c r="H129" i="8"/>
  <c r="H132" i="8"/>
  <c r="H137" i="8"/>
  <c r="H139" i="8"/>
  <c r="H141" i="8"/>
  <c r="H142" i="8"/>
  <c r="H144" i="8"/>
  <c r="H145" i="8"/>
  <c r="H146" i="8"/>
  <c r="H154" i="8"/>
  <c r="H155" i="8"/>
  <c r="H156" i="8"/>
  <c r="H157" i="8"/>
  <c r="H166" i="8"/>
  <c r="H175" i="8"/>
  <c r="H188" i="8"/>
  <c r="H189" i="8"/>
  <c r="H190" i="8"/>
  <c r="H191" i="8"/>
  <c r="H193" i="8"/>
  <c r="H195" i="8"/>
  <c r="H197" i="8"/>
  <c r="H200" i="8"/>
  <c r="H202" i="8"/>
  <c r="H203" i="8"/>
  <c r="H204" i="8"/>
  <c r="H209" i="8"/>
  <c r="H210" i="8"/>
  <c r="H211" i="8"/>
  <c r="H215" i="8"/>
  <c r="H216" i="8"/>
  <c r="H218" i="8"/>
  <c r="H219" i="8"/>
  <c r="H220" i="8"/>
  <c r="H221" i="8"/>
  <c r="H222" i="8"/>
  <c r="H223" i="8"/>
  <c r="H225" i="8"/>
  <c r="H226" i="8"/>
  <c r="H227" i="8"/>
  <c r="H230" i="8"/>
  <c r="H231" i="8"/>
  <c r="H232" i="8"/>
  <c r="H234" i="8"/>
  <c r="H235" i="8"/>
  <c r="H239" i="8"/>
  <c r="H242" i="8"/>
  <c r="H244" i="8"/>
  <c r="H245" i="8"/>
  <c r="H248" i="8"/>
  <c r="H252" i="8"/>
  <c r="H254" i="8"/>
  <c r="H255" i="8"/>
  <c r="H258" i="8"/>
  <c r="H261" i="8"/>
  <c r="H265" i="8"/>
  <c r="H268" i="8"/>
  <c r="H270" i="8"/>
  <c r="H279" i="8"/>
  <c r="H281" i="8"/>
  <c r="H292" i="8"/>
  <c r="H293" i="8"/>
  <c r="H297" i="8"/>
  <c r="H300" i="8"/>
  <c r="H304" i="8"/>
  <c r="H306" i="8"/>
  <c r="H307" i="8"/>
  <c r="H308" i="8"/>
  <c r="H309" i="8"/>
  <c r="H310" i="8"/>
  <c r="H311" i="8"/>
  <c r="H312" i="8"/>
  <c r="H318" i="8"/>
  <c r="H320" i="8"/>
  <c r="H321" i="8"/>
  <c r="H324" i="8"/>
  <c r="H327" i="8"/>
  <c r="H328" i="8"/>
  <c r="H332" i="8"/>
  <c r="H336" i="8"/>
  <c r="H338" i="8"/>
  <c r="H347" i="8"/>
  <c r="H355" i="8"/>
  <c r="H371" i="8"/>
  <c r="H373" i="8"/>
  <c r="H377" i="8"/>
  <c r="H379" i="8"/>
  <c r="H380" i="8"/>
  <c r="H383" i="8"/>
  <c r="H384" i="8"/>
  <c r="H386" i="8"/>
  <c r="H387" i="8"/>
  <c r="H391" i="8"/>
  <c r="H394" i="8"/>
  <c r="H395" i="8"/>
  <c r="H396" i="8"/>
  <c r="H401" i="8"/>
  <c r="H402" i="8"/>
  <c r="H404" i="8"/>
  <c r="H405" i="8"/>
  <c r="H406" i="8"/>
  <c r="H407" i="8"/>
  <c r="H408" i="8"/>
  <c r="H410" i="8"/>
  <c r="H419" i="8"/>
  <c r="H422" i="8"/>
  <c r="H423" i="8"/>
  <c r="H424" i="8"/>
  <c r="H426" i="8"/>
  <c r="H427" i="8"/>
  <c r="H428" i="8"/>
  <c r="H430" i="8"/>
  <c r="H433" i="8"/>
  <c r="H434" i="8"/>
  <c r="H435" i="8"/>
  <c r="H437" i="8"/>
  <c r="H438" i="8"/>
  <c r="H443" i="8"/>
  <c r="H446" i="8"/>
  <c r="H450" i="8"/>
  <c r="H458" i="8"/>
  <c r="H460" i="8"/>
  <c r="H461" i="8"/>
  <c r="H463" i="8"/>
  <c r="H465" i="8"/>
  <c r="H466" i="8"/>
  <c r="H469" i="8"/>
  <c r="H470" i="8"/>
  <c r="H471" i="8"/>
  <c r="H473" i="8"/>
  <c r="H476" i="8"/>
  <c r="H481" i="8"/>
  <c r="H483" i="8"/>
  <c r="H484" i="8"/>
  <c r="H485" i="8"/>
  <c r="H486" i="8"/>
  <c r="H489" i="8"/>
  <c r="H491" i="8"/>
  <c r="H492" i="8"/>
  <c r="H493" i="8"/>
  <c r="H494" i="8"/>
  <c r="H496" i="8"/>
  <c r="H497" i="8"/>
  <c r="H499" i="8"/>
  <c r="H501" i="8"/>
  <c r="H502" i="8"/>
  <c r="H503" i="8"/>
  <c r="H504" i="8"/>
  <c r="H507" i="8"/>
  <c r="H509" i="8"/>
  <c r="H511" i="8"/>
  <c r="H512" i="8"/>
  <c r="H513" i="8"/>
  <c r="H514" i="8"/>
  <c r="H515" i="8"/>
  <c r="H517" i="8"/>
  <c r="H518" i="8"/>
  <c r="H520" i="8"/>
  <c r="H523" i="8"/>
  <c r="H524" i="8"/>
  <c r="H528" i="8"/>
  <c r="H544" i="8"/>
  <c r="H545" i="8"/>
  <c r="H546" i="8"/>
  <c r="H555" i="8"/>
  <c r="H558" i="8"/>
  <c r="H560" i="8"/>
  <c r="H561" i="8"/>
  <c r="H563" i="8"/>
  <c r="H564" i="8"/>
  <c r="H565" i="8"/>
  <c r="H567" i="8"/>
  <c r="H568" i="8"/>
  <c r="H577" i="8"/>
  <c r="H580" i="8"/>
  <c r="H581" i="8"/>
  <c r="H583" i="8"/>
  <c r="H585" i="8"/>
  <c r="H588" i="8"/>
  <c r="H589" i="8"/>
  <c r="H590" i="8"/>
  <c r="H591" i="8"/>
  <c r="H597" i="8"/>
  <c r="H598" i="8"/>
  <c r="H602" i="8"/>
  <c r="H640" i="8"/>
  <c r="H639" i="8"/>
  <c r="H636" i="8"/>
  <c r="H633" i="8"/>
  <c r="H632" i="8"/>
  <c r="H631" i="8"/>
  <c r="H630" i="8"/>
  <c r="H629" i="8"/>
  <c r="H628" i="8"/>
  <c r="H627" i="8"/>
  <c r="H626" i="8"/>
  <c r="H623" i="8"/>
  <c r="H612" i="8"/>
  <c r="H613" i="8"/>
  <c r="H614" i="8"/>
  <c r="H615" i="8"/>
  <c r="H616" i="8"/>
  <c r="H617" i="8"/>
  <c r="H618" i="8"/>
  <c r="H619" i="8"/>
  <c r="H620" i="8"/>
  <c r="G371" i="15"/>
  <c r="G374" i="15"/>
  <c r="G377" i="15"/>
  <c r="H380" i="15"/>
  <c r="G383" i="15"/>
  <c r="H386" i="15"/>
  <c r="G391" i="15"/>
  <c r="H394" i="15"/>
  <c r="H396" i="15"/>
  <c r="G401" i="15"/>
  <c r="H402" i="15"/>
  <c r="H404" i="15"/>
  <c r="H406" i="15"/>
  <c r="G408" i="15"/>
  <c r="H419" i="15"/>
  <c r="G423" i="15"/>
  <c r="G435" i="15"/>
  <c r="H462" i="15"/>
  <c r="H465" i="15"/>
  <c r="G471" i="15"/>
  <c r="H475" i="15"/>
  <c r="G484" i="15"/>
  <c r="H489" i="15"/>
  <c r="H492" i="15"/>
  <c r="H494" i="15"/>
  <c r="H497" i="15"/>
  <c r="H520" i="15"/>
  <c r="H535" i="15"/>
  <c r="G564" i="15"/>
  <c r="G567" i="15"/>
  <c r="H583" i="15"/>
  <c r="G590" i="15"/>
  <c r="H597" i="15"/>
  <c r="G619" i="15"/>
  <c r="G621" i="15"/>
  <c r="G627" i="15"/>
  <c r="G631" i="15"/>
  <c r="G28" i="16"/>
  <c r="G30" i="16"/>
  <c r="G32" i="16"/>
  <c r="H81" i="16"/>
  <c r="H83" i="16"/>
  <c r="H114" i="16"/>
  <c r="H116" i="16"/>
  <c r="H121" i="16"/>
  <c r="H124" i="16"/>
  <c r="H126" i="16"/>
  <c r="H130" i="16"/>
  <c r="H141" i="16"/>
  <c r="H150" i="16"/>
  <c r="H166" i="16"/>
  <c r="H171" i="16"/>
  <c r="H177" i="16"/>
  <c r="G233" i="16"/>
  <c r="G248" i="16"/>
  <c r="G253" i="16"/>
  <c r="G258" i="16"/>
  <c r="G261" i="16"/>
  <c r="G267" i="16"/>
  <c r="G268" i="16"/>
  <c r="G299" i="16"/>
  <c r="G321" i="16"/>
  <c r="G322" i="16"/>
  <c r="G327" i="16"/>
  <c r="G328" i="16"/>
  <c r="G340" i="16"/>
  <c r="G363" i="16"/>
  <c r="G371" i="16"/>
  <c r="G372" i="16"/>
  <c r="H376" i="16"/>
  <c r="G377" i="16"/>
  <c r="G378" i="16"/>
  <c r="G379" i="16"/>
  <c r="G386" i="16"/>
  <c r="G387" i="16"/>
  <c r="G388" i="16"/>
  <c r="G389" i="16"/>
  <c r="H391" i="16"/>
  <c r="H392" i="16"/>
  <c r="H398" i="16"/>
  <c r="H401" i="16"/>
  <c r="H402" i="16"/>
  <c r="H403" i="16"/>
  <c r="H408" i="16"/>
  <c r="H409" i="16"/>
  <c r="G410" i="16"/>
  <c r="G413" i="16"/>
  <c r="H419" i="16"/>
  <c r="G426" i="16"/>
  <c r="G427" i="16"/>
  <c r="G429" i="16"/>
  <c r="G431" i="16"/>
  <c r="H444" i="16"/>
  <c r="H446" i="16"/>
  <c r="G456" i="16"/>
  <c r="G460" i="16"/>
  <c r="H470" i="16"/>
  <c r="H471" i="16"/>
  <c r="H472" i="16"/>
  <c r="H473" i="16"/>
  <c r="H484" i="16"/>
  <c r="H485" i="16"/>
  <c r="H486" i="16"/>
  <c r="G487" i="16"/>
  <c r="G493" i="16"/>
  <c r="H497" i="16"/>
  <c r="H503" i="16"/>
  <c r="H509" i="16"/>
  <c r="H512" i="16"/>
  <c r="H513" i="16"/>
  <c r="H516" i="16"/>
  <c r="H520" i="16"/>
  <c r="H525" i="16"/>
  <c r="G526" i="16"/>
  <c r="G527" i="16"/>
  <c r="G537" i="16"/>
  <c r="H544" i="16"/>
  <c r="H545" i="16"/>
  <c r="H550" i="16"/>
  <c r="G559" i="16"/>
  <c r="H563" i="16"/>
  <c r="G564" i="16"/>
  <c r="G565" i="16"/>
  <c r="G570" i="16"/>
  <c r="G571" i="16"/>
  <c r="H573" i="16"/>
  <c r="H580" i="16"/>
  <c r="G583" i="16"/>
  <c r="H588" i="16"/>
  <c r="H589" i="16"/>
  <c r="G590" i="16"/>
  <c r="G591" i="16"/>
  <c r="G597" i="16"/>
  <c r="H600" i="16"/>
  <c r="H371" i="15"/>
  <c r="H374" i="15"/>
  <c r="H377" i="15"/>
  <c r="H383" i="15"/>
  <c r="H391" i="15"/>
  <c r="H398" i="15"/>
  <c r="H401" i="15"/>
  <c r="G407" i="15"/>
  <c r="H408" i="15"/>
  <c r="G410" i="15"/>
  <c r="G413" i="15"/>
  <c r="H414" i="15"/>
  <c r="H423" i="15"/>
  <c r="H435" i="15"/>
  <c r="H437" i="15"/>
  <c r="H467" i="15"/>
  <c r="H469" i="15"/>
  <c r="H471" i="15"/>
  <c r="H484" i="15"/>
  <c r="H486" i="15"/>
  <c r="H507" i="15"/>
  <c r="H517" i="15"/>
  <c r="H523" i="15"/>
  <c r="H561" i="15"/>
  <c r="H564" i="15"/>
  <c r="H567" i="15"/>
  <c r="H580" i="15"/>
  <c r="H585" i="15"/>
  <c r="H588" i="15"/>
  <c r="H590" i="15"/>
  <c r="G612" i="15"/>
  <c r="G616" i="15"/>
  <c r="G618" i="15"/>
  <c r="G639" i="15"/>
  <c r="G22" i="16"/>
  <c r="G24" i="16"/>
  <c r="G42" i="16"/>
  <c r="G48" i="16"/>
  <c r="G53" i="16"/>
  <c r="G56" i="16"/>
  <c r="H99" i="16"/>
  <c r="H101" i="16"/>
  <c r="H103" i="16"/>
  <c r="H105" i="16"/>
  <c r="H109" i="16"/>
  <c r="H118" i="16"/>
  <c r="H135" i="16"/>
  <c r="H145" i="16"/>
  <c r="H152" i="16"/>
  <c r="H156" i="16"/>
  <c r="H168" i="16"/>
  <c r="H173" i="16"/>
  <c r="G188" i="16"/>
  <c r="G189" i="16"/>
  <c r="G190" i="16"/>
  <c r="G191" i="16"/>
  <c r="G195" i="16"/>
  <c r="G196" i="16"/>
  <c r="G197" i="16"/>
  <c r="G198" i="16"/>
  <c r="G207" i="16"/>
  <c r="G208" i="16"/>
  <c r="G209" i="16"/>
  <c r="G210" i="16"/>
  <c r="G211" i="16"/>
  <c r="G213" i="16"/>
  <c r="G214" i="16"/>
  <c r="G215" i="16"/>
  <c r="G216" i="16"/>
  <c r="G235" i="16"/>
  <c r="G241" i="16"/>
  <c r="G244" i="16"/>
  <c r="G285" i="16"/>
  <c r="G305" i="16"/>
  <c r="G306" i="16"/>
  <c r="G307" i="16"/>
  <c r="G308" i="16"/>
  <c r="G309" i="16"/>
  <c r="G310" i="16"/>
  <c r="G316" i="16"/>
  <c r="G318" i="16"/>
  <c r="G329" i="16"/>
  <c r="G344" i="16"/>
  <c r="H371" i="16"/>
  <c r="H372" i="16"/>
  <c r="H377" i="16"/>
  <c r="H378" i="16"/>
  <c r="H386" i="16"/>
  <c r="H387" i="16"/>
  <c r="H388" i="16"/>
  <c r="G394" i="16"/>
  <c r="G395" i="16"/>
  <c r="G396" i="16"/>
  <c r="G397" i="16"/>
  <c r="G404" i="16"/>
  <c r="H410" i="16"/>
  <c r="H413" i="16"/>
  <c r="H426" i="16"/>
  <c r="H427" i="16"/>
  <c r="H428" i="16"/>
  <c r="H429" i="16"/>
  <c r="H430" i="16"/>
  <c r="G433" i="16"/>
  <c r="H440" i="16"/>
  <c r="H441" i="16"/>
  <c r="G445" i="16"/>
  <c r="G449" i="16"/>
  <c r="G450" i="16"/>
  <c r="G451" i="16"/>
  <c r="H460" i="16"/>
  <c r="H487" i="16"/>
  <c r="H489" i="16"/>
  <c r="H493" i="16"/>
  <c r="H494" i="16"/>
  <c r="G495" i="16"/>
  <c r="G517" i="16"/>
  <c r="G518" i="16"/>
  <c r="H526" i="16"/>
  <c r="H537" i="16"/>
  <c r="G538" i="16"/>
  <c r="G546" i="16"/>
  <c r="H555" i="16"/>
  <c r="G557" i="16"/>
  <c r="H559" i="16"/>
  <c r="H561" i="16"/>
  <c r="H564" i="16"/>
  <c r="H565" i="16"/>
  <c r="H570" i="16"/>
  <c r="G575" i="16"/>
  <c r="G577" i="16"/>
  <c r="H581" i="16"/>
  <c r="H583" i="16"/>
  <c r="H590" i="16"/>
  <c r="H591" i="16"/>
  <c r="H597" i="16"/>
  <c r="H598" i="16"/>
  <c r="H602" i="16"/>
  <c r="G10" i="17"/>
  <c r="G11" i="17"/>
  <c r="G12" i="17"/>
  <c r="G13" i="17"/>
  <c r="G14" i="17"/>
  <c r="G22" i="17"/>
  <c r="G39" i="17"/>
  <c r="G43" i="17"/>
  <c r="G10" i="9"/>
  <c r="G11" i="9"/>
  <c r="G12" i="9"/>
  <c r="G13" i="9"/>
  <c r="G14" i="9"/>
  <c r="G22" i="9"/>
  <c r="G30" i="9"/>
  <c r="G33" i="9"/>
  <c r="G38" i="9"/>
  <c r="G39" i="9"/>
  <c r="G47" i="9"/>
  <c r="G48" i="9"/>
  <c r="G52" i="9"/>
  <c r="G53" i="9"/>
  <c r="G54" i="9"/>
  <c r="G81" i="9"/>
  <c r="G82" i="9"/>
  <c r="G83" i="9"/>
  <c r="G85" i="9"/>
  <c r="G86" i="9"/>
  <c r="G87" i="9"/>
  <c r="G88" i="9"/>
  <c r="G97" i="9"/>
  <c r="G99" i="9"/>
  <c r="G100" i="9"/>
  <c r="G103" i="9"/>
  <c r="G105" i="9"/>
  <c r="G111" i="9"/>
  <c r="G116" i="9"/>
  <c r="G118" i="9"/>
  <c r="G123" i="9"/>
  <c r="G125" i="9"/>
  <c r="G127" i="9"/>
  <c r="G128" i="9"/>
  <c r="G133" i="9"/>
  <c r="G134" i="9"/>
  <c r="G137" i="9"/>
  <c r="G139" i="9"/>
  <c r="G141" i="9"/>
  <c r="G142" i="9"/>
  <c r="G144" i="9"/>
  <c r="G145" i="9"/>
  <c r="G146" i="9"/>
  <c r="G148" i="9"/>
  <c r="G150" i="9"/>
  <c r="G152" i="9"/>
  <c r="G154" i="9"/>
  <c r="G155" i="9"/>
  <c r="G156" i="9"/>
  <c r="G158" i="9"/>
  <c r="G166" i="9"/>
  <c r="G188" i="9"/>
  <c r="G189" i="9"/>
  <c r="G191" i="9"/>
  <c r="G195" i="9"/>
  <c r="G197" i="9"/>
  <c r="G201" i="9"/>
  <c r="G202" i="9"/>
  <c r="G203" i="9"/>
  <c r="G204" i="9"/>
  <c r="G205" i="9"/>
  <c r="G209" i="9"/>
  <c r="G210" i="9"/>
  <c r="G215" i="9"/>
  <c r="G216" i="9"/>
  <c r="G218" i="9"/>
  <c r="G219" i="9"/>
  <c r="G220" i="9"/>
  <c r="G221" i="9"/>
  <c r="G222" i="9"/>
  <c r="G223" i="9"/>
  <c r="G226" i="9"/>
  <c r="G227" i="9"/>
  <c r="G230" i="9"/>
  <c r="G233" i="9"/>
  <c r="G235" i="9"/>
  <c r="G242" i="9"/>
  <c r="G245" i="9"/>
  <c r="G248" i="9"/>
  <c r="G252" i="9"/>
  <c r="G255" i="9"/>
  <c r="G256" i="9"/>
  <c r="G258" i="9"/>
  <c r="G263" i="9"/>
  <c r="G267" i="9"/>
  <c r="G270" i="9"/>
  <c r="G276" i="9"/>
  <c r="G281" i="9"/>
  <c r="G292" i="9"/>
  <c r="G304" i="9"/>
  <c r="G305" i="9"/>
  <c r="G306" i="9"/>
  <c r="G307" i="9"/>
  <c r="G308" i="9"/>
  <c r="G312" i="9"/>
  <c r="G316" i="9"/>
  <c r="G321" i="9"/>
  <c r="G324" i="9"/>
  <c r="G325" i="9"/>
  <c r="G327" i="9"/>
  <c r="G338" i="9"/>
  <c r="G340" i="9"/>
  <c r="G343" i="9"/>
  <c r="G347" i="9"/>
  <c r="G371" i="9"/>
  <c r="G372" i="9"/>
  <c r="G373" i="9"/>
  <c r="G374" i="9"/>
  <c r="G377" i="9"/>
  <c r="G378" i="9"/>
  <c r="G379" i="9"/>
  <c r="G381" i="9"/>
  <c r="G383" i="9"/>
  <c r="G384" i="9"/>
  <c r="G386" i="9"/>
  <c r="G387" i="9"/>
  <c r="G388" i="9"/>
  <c r="G389" i="9"/>
  <c r="G391" i="9"/>
  <c r="G392" i="9"/>
  <c r="G395" i="9"/>
  <c r="G396" i="9"/>
  <c r="G400" i="9"/>
  <c r="G401" i="9"/>
  <c r="G402" i="9"/>
  <c r="G404" i="9"/>
  <c r="G405" i="9"/>
  <c r="G406" i="9"/>
  <c r="G407" i="9"/>
  <c r="G408" i="9"/>
  <c r="G409" i="9"/>
  <c r="G410" i="9"/>
  <c r="G413" i="9"/>
  <c r="G419" i="9"/>
  <c r="G422" i="9"/>
  <c r="G423" i="9"/>
  <c r="G424" i="9"/>
  <c r="G426" i="9"/>
  <c r="G429" i="9"/>
  <c r="G435" i="9"/>
  <c r="G438" i="9"/>
  <c r="G446" i="9"/>
  <c r="G451" i="9"/>
  <c r="G455" i="9"/>
  <c r="G469" i="9"/>
  <c r="G470" i="9"/>
  <c r="G471" i="9"/>
  <c r="G473" i="9"/>
  <c r="G484" i="9"/>
  <c r="G485" i="9"/>
  <c r="G487" i="9"/>
  <c r="G493" i="9"/>
  <c r="G499" i="9"/>
  <c r="G507" i="9"/>
  <c r="G509" i="9"/>
  <c r="G517" i="9"/>
  <c r="G518" i="9"/>
  <c r="G523" i="9"/>
  <c r="G537" i="9"/>
  <c r="G539" i="9"/>
  <c r="G540" i="9"/>
  <c r="G543" i="9"/>
  <c r="G544" i="9"/>
  <c r="G558" i="9"/>
  <c r="G563" i="9"/>
  <c r="G567" i="9"/>
  <c r="G573" i="9"/>
  <c r="G580" i="9"/>
  <c r="G583" i="9"/>
  <c r="G588" i="9"/>
  <c r="G612" i="9"/>
  <c r="G615" i="9"/>
  <c r="G616" i="9"/>
  <c r="G626" i="9"/>
  <c r="G628" i="9"/>
  <c r="G630" i="9"/>
  <c r="G631" i="9"/>
  <c r="G632" i="9"/>
  <c r="G633" i="9"/>
  <c r="G638" i="9"/>
  <c r="G639" i="9"/>
  <c r="G11" i="10"/>
  <c r="G22" i="10"/>
  <c r="G33" i="10"/>
  <c r="G39" i="10"/>
  <c r="G42" i="10"/>
  <c r="G48" i="10"/>
  <c r="G53" i="10"/>
  <c r="G55" i="10"/>
  <c r="G81" i="10"/>
  <c r="G82" i="10"/>
  <c r="G84" i="10"/>
  <c r="G85" i="10"/>
  <c r="G86" i="10"/>
  <c r="G87" i="10"/>
  <c r="G93" i="10"/>
  <c r="G97" i="10"/>
  <c r="G99" i="10"/>
  <c r="G100" i="10"/>
  <c r="G103" i="10"/>
  <c r="G105" i="10"/>
  <c r="G111" i="10"/>
  <c r="G115" i="10"/>
  <c r="G116" i="10"/>
  <c r="G120" i="10"/>
  <c r="G127" i="10"/>
  <c r="G128" i="10"/>
  <c r="G129" i="10"/>
  <c r="G132" i="10"/>
  <c r="G133" i="10"/>
  <c r="G134" i="10"/>
  <c r="G135" i="10"/>
  <c r="G137" i="10"/>
  <c r="G139" i="10"/>
  <c r="G141" i="10"/>
  <c r="G142" i="10"/>
  <c r="G143" i="10"/>
  <c r="G144" i="10"/>
  <c r="G145" i="10"/>
  <c r="G146" i="10"/>
  <c r="G147" i="10"/>
  <c r="G148" i="10"/>
  <c r="G149" i="10"/>
  <c r="G156" i="10"/>
  <c r="G157" i="10"/>
  <c r="G166" i="10"/>
  <c r="G167" i="10"/>
  <c r="G188" i="10"/>
  <c r="G189" i="10"/>
  <c r="G193" i="10"/>
  <c r="G195" i="10"/>
  <c r="G196" i="10"/>
  <c r="G203" i="10"/>
  <c r="G204" i="10"/>
  <c r="G207" i="10"/>
  <c r="G209" i="10"/>
  <c r="G215" i="10"/>
  <c r="G220" i="10"/>
  <c r="G221" i="10"/>
  <c r="G230" i="10"/>
  <c r="G242" i="10"/>
  <c r="G245" i="10"/>
  <c r="G248" i="10"/>
  <c r="G249" i="10"/>
  <c r="G255" i="10"/>
  <c r="G258" i="10"/>
  <c r="G263" i="10"/>
  <c r="G293" i="10"/>
  <c r="G294" i="10"/>
  <c r="G315" i="10"/>
  <c r="G316" i="10"/>
  <c r="G318" i="10"/>
  <c r="G321" i="10"/>
  <c r="G324" i="10"/>
  <c r="G327" i="10"/>
  <c r="G343" i="10"/>
  <c r="G371" i="10"/>
  <c r="G372" i="10"/>
  <c r="G373" i="10"/>
  <c r="G377" i="10"/>
  <c r="G378" i="10"/>
  <c r="G383" i="10"/>
  <c r="G384" i="10"/>
  <c r="G386" i="10"/>
  <c r="G387" i="10"/>
  <c r="G388" i="10"/>
  <c r="G391" i="10"/>
  <c r="G394" i="10"/>
  <c r="G395" i="10"/>
  <c r="G406" i="10"/>
  <c r="G410" i="10"/>
  <c r="G413" i="10"/>
  <c r="G419" i="10"/>
  <c r="G422" i="10"/>
  <c r="G423" i="10"/>
  <c r="G424" i="10"/>
  <c r="G426" i="10"/>
  <c r="G428" i="10"/>
  <c r="G434" i="10"/>
  <c r="G435" i="10"/>
  <c r="G437" i="10"/>
  <c r="G446" i="10"/>
  <c r="G451" i="10"/>
  <c r="G473" i="10"/>
  <c r="G478" i="10"/>
  <c r="G493" i="10"/>
  <c r="G504" i="10"/>
  <c r="G522" i="10"/>
  <c r="G540" i="10"/>
  <c r="G564" i="10"/>
  <c r="G565" i="10"/>
  <c r="G588" i="10"/>
  <c r="G612" i="10"/>
  <c r="G613" i="10"/>
  <c r="G614" i="10"/>
  <c r="G615" i="10"/>
  <c r="G616" i="10"/>
  <c r="G623" i="10"/>
  <c r="G628" i="10"/>
  <c r="G630" i="10"/>
  <c r="G10" i="11"/>
  <c r="G11" i="11"/>
  <c r="G12" i="11"/>
  <c r="G13" i="11"/>
  <c r="G14" i="11"/>
  <c r="G22" i="11"/>
  <c r="G31" i="11"/>
  <c r="G81" i="11"/>
  <c r="G82" i="11"/>
  <c r="G85" i="11"/>
  <c r="G86" i="11"/>
  <c r="G97" i="11"/>
  <c r="G100" i="11"/>
  <c r="G103" i="11"/>
  <c r="G108" i="11"/>
  <c r="G114" i="11"/>
  <c r="G116" i="11"/>
  <c r="G127" i="11"/>
  <c r="G129" i="11"/>
  <c r="G137" i="11"/>
  <c r="G141" i="11"/>
  <c r="G188" i="11"/>
  <c r="G189" i="11"/>
  <c r="G195" i="11"/>
  <c r="G197" i="11"/>
  <c r="G202" i="11"/>
  <c r="G203" i="11"/>
  <c r="G207" i="11"/>
  <c r="G215" i="11"/>
  <c r="G216" i="11"/>
  <c r="G218" i="11"/>
  <c r="G220" i="11"/>
  <c r="G221" i="11"/>
  <c r="G230" i="11"/>
  <c r="G235" i="11"/>
  <c r="G242" i="11"/>
  <c r="G255" i="11"/>
  <c r="G258" i="11"/>
  <c r="G312" i="11"/>
  <c r="G321" i="11"/>
  <c r="G340" i="11"/>
  <c r="G371" i="11"/>
  <c r="G372" i="11"/>
  <c r="G377" i="11"/>
  <c r="G383" i="11"/>
  <c r="G384" i="11"/>
  <c r="G387" i="11"/>
  <c r="G391" i="11"/>
  <c r="G395" i="11"/>
  <c r="G405" i="11"/>
  <c r="G406" i="11"/>
  <c r="G419" i="11"/>
  <c r="G422" i="11"/>
  <c r="G435" i="11"/>
  <c r="G446" i="11"/>
  <c r="G460" i="11"/>
  <c r="G499" i="11"/>
  <c r="G507" i="11"/>
  <c r="G539" i="11"/>
  <c r="G589" i="11"/>
  <c r="G612" i="11"/>
  <c r="G615" i="11"/>
  <c r="G616" i="11"/>
  <c r="G619" i="11"/>
  <c r="G623" i="11"/>
  <c r="G625" i="11"/>
  <c r="G627" i="11"/>
  <c r="G628" i="11"/>
  <c r="G629" i="11"/>
  <c r="G13" i="12"/>
  <c r="G22" i="12"/>
  <c r="G30" i="12"/>
  <c r="G33" i="12"/>
  <c r="G35" i="12"/>
  <c r="G81" i="12"/>
  <c r="G82" i="12"/>
  <c r="G83" i="12"/>
  <c r="G85" i="12"/>
  <c r="G86" i="12"/>
  <c r="G88" i="12"/>
  <c r="G100" i="12"/>
  <c r="G101" i="12"/>
  <c r="G103" i="12"/>
  <c r="G106" i="12"/>
  <c r="G111" i="12"/>
  <c r="G116" i="12"/>
  <c r="G123" i="12"/>
  <c r="G124" i="12"/>
  <c r="G125" i="12"/>
  <c r="G133" i="12"/>
  <c r="G135" i="12"/>
  <c r="G137" i="12"/>
  <c r="G141" i="12"/>
  <c r="G144" i="12"/>
  <c r="G145" i="12"/>
  <c r="G146" i="12"/>
  <c r="G147" i="12"/>
  <c r="G156" i="12"/>
  <c r="G188" i="12"/>
  <c r="G189" i="12"/>
  <c r="G191" i="12"/>
  <c r="G195" i="12"/>
  <c r="G198" i="12"/>
  <c r="G200" i="12"/>
  <c r="G202" i="12"/>
  <c r="G203" i="12"/>
  <c r="G204" i="12"/>
  <c r="G207" i="12"/>
  <c r="G209" i="12"/>
  <c r="G210" i="12"/>
  <c r="G215" i="12"/>
  <c r="G216" i="12"/>
  <c r="G218" i="12"/>
  <c r="G220" i="12"/>
  <c r="G230" i="12"/>
  <c r="G242" i="12"/>
  <c r="G252" i="12"/>
  <c r="G255" i="12"/>
  <c r="G258" i="12"/>
  <c r="G261" i="12"/>
  <c r="G281" i="12"/>
  <c r="G284" i="12"/>
  <c r="G292" i="12"/>
  <c r="G293" i="12"/>
  <c r="G306" i="12"/>
  <c r="G307" i="12"/>
  <c r="G312" i="12"/>
  <c r="G324" i="12"/>
  <c r="G325" i="12"/>
  <c r="G328" i="12"/>
  <c r="G371" i="12"/>
  <c r="G372" i="12"/>
  <c r="G377" i="12"/>
  <c r="G378" i="12"/>
  <c r="G379" i="12"/>
  <c r="G380" i="12"/>
  <c r="G383" i="12"/>
  <c r="G384" i="12"/>
  <c r="G386" i="12"/>
  <c r="G387" i="12"/>
  <c r="G391" i="12"/>
  <c r="G392" i="12"/>
  <c r="G395" i="12"/>
  <c r="G396" i="12"/>
  <c r="G398" i="12"/>
  <c r="G402" i="12"/>
  <c r="G405" i="12"/>
  <c r="G406" i="12"/>
  <c r="G408" i="12"/>
  <c r="G410" i="12"/>
  <c r="G413" i="12"/>
  <c r="G419" i="12"/>
  <c r="G422" i="12"/>
  <c r="G423" i="12"/>
  <c r="G424" i="12"/>
  <c r="G428" i="12"/>
  <c r="G435" i="12"/>
  <c r="G436" i="12"/>
  <c r="G437" i="12"/>
  <c r="G438" i="12"/>
  <c r="G442" i="12"/>
  <c r="G446" i="12"/>
  <c r="G448" i="12"/>
  <c r="G450" i="12"/>
  <c r="G451" i="12"/>
  <c r="G469" i="12"/>
  <c r="G470" i="12"/>
  <c r="G487" i="12"/>
  <c r="G490" i="12"/>
  <c r="G514" i="12"/>
  <c r="G518" i="12"/>
  <c r="G539" i="12"/>
  <c r="G612" i="12"/>
  <c r="G614" i="12"/>
  <c r="G615" i="12"/>
  <c r="G616" i="12"/>
  <c r="G623" i="12"/>
  <c r="G628" i="12"/>
  <c r="G630" i="12"/>
  <c r="G631" i="12"/>
  <c r="G632" i="12"/>
  <c r="G639" i="12"/>
  <c r="G11" i="13"/>
  <c r="G12" i="13"/>
  <c r="G13" i="13"/>
  <c r="G14" i="13"/>
  <c r="G22" i="13"/>
  <c r="G26" i="13"/>
  <c r="G27" i="13"/>
  <c r="G28" i="13"/>
  <c r="G30" i="13"/>
  <c r="G31" i="13"/>
  <c r="G33" i="13"/>
  <c r="G36" i="13"/>
  <c r="G39" i="13"/>
  <c r="G42" i="13"/>
  <c r="G51" i="13"/>
  <c r="G53" i="13"/>
  <c r="G55" i="13"/>
  <c r="G64" i="13"/>
  <c r="G81" i="13"/>
  <c r="G82" i="13"/>
  <c r="G84" i="13"/>
  <c r="G85" i="13"/>
  <c r="G86" i="13"/>
  <c r="G87" i="13"/>
  <c r="G97" i="13"/>
  <c r="G98" i="13"/>
  <c r="G103" i="13"/>
  <c r="G106" i="13"/>
  <c r="G111" i="13"/>
  <c r="G115" i="13"/>
  <c r="G116" i="13"/>
  <c r="G123" i="13"/>
  <c r="G125" i="13"/>
  <c r="G126" i="13"/>
  <c r="G127" i="13"/>
  <c r="G132" i="13"/>
  <c r="G133" i="13"/>
  <c r="G135" i="13"/>
  <c r="G137" i="13"/>
  <c r="G139" i="13"/>
  <c r="G141" i="13"/>
  <c r="G144" i="13"/>
  <c r="G150" i="13"/>
  <c r="G152" i="13"/>
  <c r="G155" i="13"/>
  <c r="G166" i="13"/>
  <c r="G173" i="13"/>
  <c r="G177" i="13"/>
  <c r="G188" i="13"/>
  <c r="G189" i="13"/>
  <c r="G193" i="13"/>
  <c r="G195" i="13"/>
  <c r="G197" i="13"/>
  <c r="G202" i="13"/>
  <c r="G203" i="13"/>
  <c r="G204" i="13"/>
  <c r="G209" i="13"/>
  <c r="G210" i="13"/>
  <c r="G215" i="13"/>
  <c r="G216" i="13"/>
  <c r="G218" i="13"/>
  <c r="G220" i="13"/>
  <c r="G221" i="13"/>
  <c r="G223" i="13"/>
  <c r="G227" i="13"/>
  <c r="G230" i="13"/>
  <c r="G233" i="13"/>
  <c r="G235" i="13"/>
  <c r="G242" i="13"/>
  <c r="G244" i="13"/>
  <c r="G245" i="13"/>
  <c r="G248" i="13"/>
  <c r="G255" i="13"/>
  <c r="G258" i="13"/>
  <c r="G261" i="13"/>
  <c r="G276" i="13"/>
  <c r="G292" i="13"/>
  <c r="G293" i="13"/>
  <c r="G299" i="13"/>
  <c r="G305" i="13"/>
  <c r="G306" i="13"/>
  <c r="G308" i="13"/>
  <c r="G312" i="13"/>
  <c r="G320" i="13"/>
  <c r="G321" i="13"/>
  <c r="G324" i="13"/>
  <c r="G327" i="13"/>
  <c r="G331" i="13"/>
  <c r="G338" i="13"/>
  <c r="G371" i="13"/>
  <c r="G372" i="13"/>
  <c r="G373" i="13"/>
  <c r="G377" i="13"/>
  <c r="G380" i="13"/>
  <c r="G383" i="13"/>
  <c r="G384" i="13"/>
  <c r="G386" i="13"/>
  <c r="G387" i="13"/>
  <c r="G391" i="13"/>
  <c r="G394" i="13"/>
  <c r="G395" i="13"/>
  <c r="G401" i="13"/>
  <c r="G402" i="13"/>
  <c r="G405" i="13"/>
  <c r="G406" i="13"/>
  <c r="G408" i="13"/>
  <c r="G409" i="13"/>
  <c r="G410" i="13"/>
  <c r="G416" i="13"/>
  <c r="G419" i="13"/>
  <c r="G422" i="13"/>
  <c r="G423" i="13"/>
  <c r="G424" i="13"/>
  <c r="G433" i="13"/>
  <c r="G434" i="13"/>
  <c r="G435" i="13"/>
  <c r="G437" i="13"/>
  <c r="G446" i="13"/>
  <c r="G450" i="13"/>
  <c r="G454" i="13"/>
  <c r="G455" i="13"/>
  <c r="G460" i="13"/>
  <c r="G467" i="13"/>
  <c r="G470" i="13"/>
  <c r="G473" i="13"/>
  <c r="G476" i="13"/>
  <c r="G480" i="13"/>
  <c r="G494" i="13"/>
  <c r="G498" i="13"/>
  <c r="G499" i="13"/>
  <c r="G509" i="13"/>
  <c r="G516" i="13"/>
  <c r="G525" i="13"/>
  <c r="G528" i="13"/>
  <c r="G532" i="13"/>
  <c r="G540" i="13"/>
  <c r="G544" i="13"/>
  <c r="G546" i="13"/>
  <c r="G563" i="13"/>
  <c r="G564" i="13"/>
  <c r="G567" i="13"/>
  <c r="G583" i="13"/>
  <c r="G588" i="13"/>
  <c r="G590" i="13"/>
  <c r="G597" i="13"/>
  <c r="G612" i="13"/>
  <c r="G614" i="13"/>
  <c r="G615" i="13"/>
  <c r="G616" i="13"/>
  <c r="G617" i="13"/>
  <c r="G620" i="13"/>
  <c r="G627" i="13"/>
  <c r="G628" i="13"/>
  <c r="G629" i="13"/>
  <c r="G630" i="13"/>
  <c r="G631" i="13"/>
  <c r="G636" i="13"/>
  <c r="G10" i="14"/>
  <c r="G11" i="14"/>
  <c r="G12" i="14"/>
  <c r="G13" i="14"/>
  <c r="G14" i="14"/>
  <c r="G22" i="14"/>
  <c r="G28" i="14"/>
  <c r="G30" i="14"/>
  <c r="G81" i="14"/>
  <c r="G82" i="14"/>
  <c r="G97" i="14"/>
  <c r="G103" i="14"/>
  <c r="G124" i="14"/>
  <c r="G132" i="14"/>
  <c r="G133" i="14"/>
  <c r="G137" i="14"/>
  <c r="G139" i="14"/>
  <c r="G141" i="14"/>
  <c r="G142" i="14"/>
  <c r="G144" i="14"/>
  <c r="G148" i="14"/>
  <c r="G150" i="14"/>
  <c r="G188" i="14"/>
  <c r="G195" i="14"/>
  <c r="G205" i="14"/>
  <c r="G248" i="14"/>
  <c r="G255" i="14"/>
  <c r="G258" i="14"/>
  <c r="G293" i="14"/>
  <c r="G324" i="14"/>
  <c r="G371" i="14"/>
  <c r="G372" i="14"/>
  <c r="G377" i="14"/>
  <c r="G378" i="14"/>
  <c r="G383" i="14"/>
  <c r="G389" i="14"/>
  <c r="G391" i="14"/>
  <c r="G410" i="14"/>
  <c r="G413" i="14"/>
  <c r="G419" i="14"/>
  <c r="G422" i="14"/>
  <c r="G423" i="14"/>
  <c r="G424" i="14"/>
  <c r="G612" i="14"/>
  <c r="G615" i="14"/>
  <c r="G616" i="14"/>
  <c r="G630" i="14"/>
  <c r="G631" i="14"/>
  <c r="C9" i="15"/>
  <c r="C13" i="15"/>
  <c r="G22" i="15"/>
  <c r="G30" i="15"/>
  <c r="G33" i="15"/>
  <c r="G42" i="15"/>
  <c r="G48" i="15"/>
  <c r="G53" i="15"/>
  <c r="G64" i="15"/>
  <c r="G67" i="15"/>
  <c r="G81" i="15"/>
  <c r="G82" i="15"/>
  <c r="G83" i="15"/>
  <c r="G84" i="15"/>
  <c r="G85" i="15"/>
  <c r="G86" i="15"/>
  <c r="G87" i="15"/>
  <c r="G92" i="15"/>
  <c r="G93" i="15"/>
  <c r="G97" i="15"/>
  <c r="G99" i="15"/>
  <c r="G100" i="15"/>
  <c r="G101" i="15"/>
  <c r="G103" i="15"/>
  <c r="G106" i="15"/>
  <c r="G107" i="15"/>
  <c r="G111" i="15"/>
  <c r="G115" i="15"/>
  <c r="G116" i="15"/>
  <c r="G118" i="15"/>
  <c r="G120" i="15"/>
  <c r="G122" i="15"/>
  <c r="G126" i="15"/>
  <c r="G127" i="15"/>
  <c r="G128" i="15"/>
  <c r="G129" i="15"/>
  <c r="G132" i="15"/>
  <c r="G133" i="15"/>
  <c r="G134" i="15"/>
  <c r="G135" i="15"/>
  <c r="G137" i="15"/>
  <c r="G138" i="15"/>
  <c r="G139" i="15"/>
  <c r="G141" i="15"/>
  <c r="G142" i="15"/>
  <c r="G143" i="15"/>
  <c r="G144" i="15"/>
  <c r="G145" i="15"/>
  <c r="G146" i="15"/>
  <c r="G147" i="15"/>
  <c r="G149" i="15"/>
  <c r="G150" i="15"/>
  <c r="G152" i="15"/>
  <c r="G154" i="15"/>
  <c r="G156" i="15"/>
  <c r="G166" i="15"/>
  <c r="G168" i="15"/>
  <c r="G171" i="15"/>
  <c r="G177" i="15"/>
  <c r="G188" i="15"/>
  <c r="G189" i="15"/>
  <c r="G191" i="15"/>
  <c r="G193" i="15"/>
  <c r="G195" i="15"/>
  <c r="G197" i="15"/>
  <c r="G200" i="15"/>
  <c r="G202" i="15"/>
  <c r="G203" i="15"/>
  <c r="G204" i="15"/>
  <c r="G209" i="15"/>
  <c r="G210" i="15"/>
  <c r="G215" i="15"/>
  <c r="G216" i="15"/>
  <c r="G220" i="15"/>
  <c r="G221" i="15"/>
  <c r="G227" i="15"/>
  <c r="G230" i="15"/>
  <c r="G231" i="15"/>
  <c r="G235" i="15"/>
  <c r="G249" i="15"/>
  <c r="H263" i="15"/>
  <c r="H292" i="15"/>
  <c r="H294" i="15"/>
  <c r="G300" i="15"/>
  <c r="G306" i="15"/>
  <c r="H307" i="15"/>
  <c r="G312" i="15"/>
  <c r="H316" i="15"/>
  <c r="G321" i="15"/>
  <c r="G324" i="15"/>
  <c r="H332" i="15"/>
  <c r="H338" i="15"/>
  <c r="G347" i="15"/>
  <c r="G372" i="15"/>
  <c r="G378" i="15"/>
  <c r="G384" i="15"/>
  <c r="H387" i="15"/>
  <c r="G389" i="15"/>
  <c r="G392" i="15"/>
  <c r="H395" i="15"/>
  <c r="H397" i="15"/>
  <c r="H403" i="15"/>
  <c r="H405" i="15"/>
  <c r="H407" i="15"/>
  <c r="H410" i="15"/>
  <c r="G422" i="15"/>
  <c r="G424" i="15"/>
  <c r="G446" i="15"/>
  <c r="G460" i="15"/>
  <c r="H466" i="15"/>
  <c r="G476" i="15"/>
  <c r="H481" i="15"/>
  <c r="G483" i="15"/>
  <c r="H491" i="15"/>
  <c r="H493" i="15"/>
  <c r="H496" i="15"/>
  <c r="H499" i="15"/>
  <c r="H509" i="15"/>
  <c r="G518" i="15"/>
  <c r="G528" i="15"/>
  <c r="G540" i="15"/>
  <c r="H563" i="15"/>
  <c r="G589" i="15"/>
  <c r="G591" i="15"/>
  <c r="H598" i="15"/>
  <c r="H612" i="15"/>
  <c r="H614" i="15"/>
  <c r="H616" i="15"/>
  <c r="H618" i="15"/>
  <c r="G630" i="15"/>
  <c r="H633" i="15"/>
  <c r="H636" i="15"/>
  <c r="D9" i="16"/>
  <c r="D11" i="16"/>
  <c r="D13" i="16"/>
  <c r="H22" i="16"/>
  <c r="H24" i="16"/>
  <c r="G27" i="16"/>
  <c r="G29" i="16"/>
  <c r="G31" i="16"/>
  <c r="G33" i="16"/>
  <c r="H42" i="16"/>
  <c r="H48" i="16"/>
  <c r="G50" i="16"/>
  <c r="H53" i="16"/>
  <c r="H65" i="16"/>
  <c r="G67" i="16"/>
  <c r="H82" i="16"/>
  <c r="G84" i="16"/>
  <c r="G86" i="16"/>
  <c r="G88" i="16"/>
  <c r="G97" i="16"/>
  <c r="G100" i="16"/>
  <c r="G104" i="16"/>
  <c r="G106" i="16"/>
  <c r="G108" i="16"/>
  <c r="H111" i="16"/>
  <c r="H115" i="16"/>
  <c r="H120" i="16"/>
  <c r="H123" i="16"/>
  <c r="H125" i="16"/>
  <c r="H127" i="16"/>
  <c r="H129" i="16"/>
  <c r="H132" i="16"/>
  <c r="G134" i="16"/>
  <c r="G136" i="16"/>
  <c r="H137" i="16"/>
  <c r="G139" i="16"/>
  <c r="H142" i="16"/>
  <c r="G144" i="16"/>
  <c r="G146" i="16"/>
  <c r="G148" i="16"/>
  <c r="H155" i="16"/>
  <c r="G157" i="16"/>
  <c r="H158" i="16"/>
  <c r="H161" i="16"/>
  <c r="H175" i="16"/>
  <c r="H188" i="16"/>
  <c r="H189" i="16"/>
  <c r="H190" i="16"/>
  <c r="H191" i="16"/>
  <c r="H195" i="16"/>
  <c r="H196" i="16"/>
  <c r="H197" i="16"/>
  <c r="H198" i="16"/>
  <c r="G201" i="16"/>
  <c r="G202" i="16"/>
  <c r="G203" i="16"/>
  <c r="G204" i="16"/>
  <c r="G205" i="16"/>
  <c r="H207" i="16"/>
  <c r="H209" i="16"/>
  <c r="H210" i="16"/>
  <c r="H211" i="16"/>
  <c r="H215" i="16"/>
  <c r="H216" i="16"/>
  <c r="G225" i="16"/>
  <c r="G226" i="16"/>
  <c r="G227" i="16"/>
  <c r="G230" i="16"/>
  <c r="G231" i="16"/>
  <c r="H235" i="16"/>
  <c r="G252" i="16"/>
  <c r="G276" i="16"/>
  <c r="G292" i="16"/>
  <c r="H305" i="16"/>
  <c r="H306" i="16"/>
  <c r="H307" i="16"/>
  <c r="H308" i="16"/>
  <c r="H310" i="16"/>
  <c r="G312" i="16"/>
  <c r="H318" i="16"/>
  <c r="H323" i="16"/>
  <c r="G324" i="16"/>
  <c r="G325" i="16"/>
  <c r="H329" i="16"/>
  <c r="H332" i="16"/>
  <c r="G338" i="16"/>
  <c r="H344" i="16"/>
  <c r="H373" i="16"/>
  <c r="H374" i="16"/>
  <c r="H380" i="16"/>
  <c r="H381" i="16"/>
  <c r="G383" i="16"/>
  <c r="G384" i="16"/>
  <c r="H394" i="16"/>
  <c r="H395" i="16"/>
  <c r="H396" i="16"/>
  <c r="H397" i="16"/>
  <c r="H404" i="16"/>
  <c r="G405" i="16"/>
  <c r="G406" i="16"/>
  <c r="G407" i="16"/>
  <c r="H415" i="16"/>
  <c r="G422" i="16"/>
  <c r="G423" i="16"/>
  <c r="G424" i="16"/>
  <c r="H433" i="16"/>
  <c r="G434" i="16"/>
  <c r="G435" i="16"/>
  <c r="G437" i="16"/>
  <c r="G438" i="16"/>
  <c r="G442" i="16"/>
  <c r="H445" i="16"/>
  <c r="H450" i="16"/>
  <c r="H469" i="16"/>
  <c r="H481" i="16"/>
  <c r="H482" i="16"/>
  <c r="G483" i="16"/>
  <c r="G492" i="16"/>
  <c r="H495" i="16"/>
  <c r="G499" i="16"/>
  <c r="H504" i="16"/>
  <c r="G507" i="16"/>
  <c r="G508" i="16"/>
  <c r="H514" i="16"/>
  <c r="H517" i="16"/>
  <c r="H518" i="16"/>
  <c r="H523" i="16"/>
  <c r="G528" i="16"/>
  <c r="G536" i="16"/>
  <c r="H538" i="16"/>
  <c r="G539" i="16"/>
  <c r="G540" i="16"/>
  <c r="G543" i="16"/>
  <c r="H546" i="16"/>
  <c r="H557" i="16"/>
  <c r="G567" i="16"/>
  <c r="G568" i="16"/>
  <c r="H577" i="16"/>
  <c r="G595" i="16"/>
  <c r="H599" i="16"/>
  <c r="G612" i="16"/>
  <c r="G613" i="16"/>
  <c r="G614" i="16"/>
  <c r="G615" i="16"/>
  <c r="G616" i="16"/>
  <c r="G617" i="16"/>
  <c r="G626" i="16"/>
  <c r="G627" i="16"/>
  <c r="G628" i="16"/>
  <c r="G629" i="16"/>
  <c r="G630" i="16"/>
  <c r="G631" i="16"/>
  <c r="H639" i="16"/>
  <c r="H640" i="16"/>
  <c r="G48" i="17"/>
  <c r="G168" i="17"/>
  <c r="G161" i="17"/>
  <c r="G156" i="17"/>
  <c r="G155" i="17"/>
  <c r="G150" i="17"/>
  <c r="G149" i="17"/>
  <c r="G144" i="17"/>
  <c r="G143" i="17"/>
  <c r="G81" i="17"/>
  <c r="H86" i="17"/>
  <c r="G100" i="17"/>
  <c r="H118" i="17"/>
  <c r="G129" i="17"/>
  <c r="H133" i="17"/>
  <c r="G136" i="17"/>
  <c r="H144" i="17"/>
  <c r="H12" i="9"/>
  <c r="H22" i="9"/>
  <c r="H30" i="9"/>
  <c r="H33" i="9"/>
  <c r="H35" i="9"/>
  <c r="H39" i="9"/>
  <c r="H48" i="9"/>
  <c r="H53" i="9"/>
  <c r="H64" i="9"/>
  <c r="H65" i="9"/>
  <c r="H67" i="9"/>
  <c r="H81" i="9"/>
  <c r="H82" i="9"/>
  <c r="H83" i="9"/>
  <c r="H85" i="9"/>
  <c r="H86" i="9"/>
  <c r="H87" i="9"/>
  <c r="H93" i="9"/>
  <c r="H97" i="9"/>
  <c r="H99" i="9"/>
  <c r="H100" i="9"/>
  <c r="H101" i="9"/>
  <c r="H103" i="9"/>
  <c r="H104" i="9"/>
  <c r="H105" i="9"/>
  <c r="H106" i="9"/>
  <c r="H109" i="9"/>
  <c r="H111" i="9"/>
  <c r="H115" i="9"/>
  <c r="H116" i="9"/>
  <c r="H118" i="9"/>
  <c r="H122" i="9"/>
  <c r="H123" i="9"/>
  <c r="H125" i="9"/>
  <c r="H126" i="9"/>
  <c r="H127" i="9"/>
  <c r="H139" i="9"/>
  <c r="H141" i="9"/>
  <c r="H142" i="9"/>
  <c r="H144" i="9"/>
  <c r="H145" i="9"/>
  <c r="H146" i="9"/>
  <c r="H152" i="9"/>
  <c r="H154" i="9"/>
  <c r="H155" i="9"/>
  <c r="H156" i="9"/>
  <c r="H158" i="9"/>
  <c r="H161" i="9"/>
  <c r="H166" i="9"/>
  <c r="H188" i="9"/>
  <c r="H189" i="9"/>
  <c r="H191" i="9"/>
  <c r="H193" i="9"/>
  <c r="H195" i="9"/>
  <c r="H197" i="9"/>
  <c r="H202" i="9"/>
  <c r="H203" i="9"/>
  <c r="H204" i="9"/>
  <c r="H205" i="9"/>
  <c r="H208" i="9"/>
  <c r="H209" i="9"/>
  <c r="H210" i="9"/>
  <c r="H211" i="9"/>
  <c r="H213" i="9"/>
  <c r="H215" i="9"/>
  <c r="H216" i="9"/>
  <c r="H218" i="9"/>
  <c r="H219" i="9"/>
  <c r="H220" i="9"/>
  <c r="H221" i="9"/>
  <c r="H222" i="9"/>
  <c r="H223" i="9"/>
  <c r="H225" i="9"/>
  <c r="H226" i="9"/>
  <c r="H227" i="9"/>
  <c r="H230" i="9"/>
  <c r="H231" i="9"/>
  <c r="H233" i="9"/>
  <c r="H235" i="9"/>
  <c r="H242" i="9"/>
  <c r="H252" i="9"/>
  <c r="H255" i="9"/>
  <c r="H256" i="9"/>
  <c r="H258" i="9"/>
  <c r="H263" i="9"/>
  <c r="H269" i="9"/>
  <c r="H276" i="9"/>
  <c r="H279" i="9"/>
  <c r="H281" i="9"/>
  <c r="H293" i="9"/>
  <c r="H304" i="9"/>
  <c r="H306" i="9"/>
  <c r="H307" i="9"/>
  <c r="H308" i="9"/>
  <c r="H310" i="9"/>
  <c r="H313" i="9"/>
  <c r="H323" i="9"/>
  <c r="H324" i="9"/>
  <c r="H326" i="9"/>
  <c r="H327" i="9"/>
  <c r="H336" i="9"/>
  <c r="H338" i="9"/>
  <c r="H343" i="9"/>
  <c r="H347" i="9"/>
  <c r="H354" i="9"/>
  <c r="H358" i="9"/>
  <c r="H371" i="9"/>
  <c r="H372" i="9"/>
  <c r="H373" i="9"/>
  <c r="H374" i="9"/>
  <c r="H377" i="9"/>
  <c r="H378" i="9"/>
  <c r="H379" i="9"/>
  <c r="H380" i="9"/>
  <c r="H381" i="9"/>
  <c r="H382" i="9"/>
  <c r="H383" i="9"/>
  <c r="H384" i="9"/>
  <c r="H386" i="9"/>
  <c r="H387" i="9"/>
  <c r="H391" i="9"/>
  <c r="H392" i="9"/>
  <c r="H394" i="9"/>
  <c r="H395" i="9"/>
  <c r="H396" i="9"/>
  <c r="H400" i="9"/>
  <c r="H401" i="9"/>
  <c r="H402" i="9"/>
  <c r="H404" i="9"/>
  <c r="H405" i="9"/>
  <c r="H406" i="9"/>
  <c r="H408" i="9"/>
  <c r="H410" i="9"/>
  <c r="H413" i="9"/>
  <c r="H419" i="9"/>
  <c r="H422" i="9"/>
  <c r="H423" i="9"/>
  <c r="H424" i="9"/>
  <c r="H429" i="9"/>
  <c r="H434" i="9"/>
  <c r="H435" i="9"/>
  <c r="H438" i="9"/>
  <c r="H441" i="9"/>
  <c r="H443" i="9"/>
  <c r="H446" i="9"/>
  <c r="H455" i="9"/>
  <c r="H469" i="9"/>
  <c r="H470" i="9"/>
  <c r="H471" i="9"/>
  <c r="H473" i="9"/>
  <c r="H481" i="9"/>
  <c r="H483" i="9"/>
  <c r="H484" i="9"/>
  <c r="H485" i="9"/>
  <c r="H486" i="9"/>
  <c r="H487" i="9"/>
  <c r="H492" i="9"/>
  <c r="H493" i="9"/>
  <c r="H494" i="9"/>
  <c r="H496" i="9"/>
  <c r="H497" i="9"/>
  <c r="H499" i="9"/>
  <c r="H504" i="9"/>
  <c r="H507" i="9"/>
  <c r="H509" i="9"/>
  <c r="H511" i="9"/>
  <c r="H512" i="9"/>
  <c r="H513" i="9"/>
  <c r="H514" i="9"/>
  <c r="H515" i="9"/>
  <c r="H517" i="9"/>
  <c r="H518" i="9"/>
  <c r="H520" i="9"/>
  <c r="H523" i="9"/>
  <c r="H527" i="9"/>
  <c r="H530" i="9"/>
  <c r="H539" i="9"/>
  <c r="H540" i="9"/>
  <c r="H543" i="9"/>
  <c r="H544" i="9"/>
  <c r="H546" i="9"/>
  <c r="H551" i="9"/>
  <c r="H558" i="9"/>
  <c r="H561" i="9"/>
  <c r="H563" i="9"/>
  <c r="H564" i="9"/>
  <c r="H567" i="9"/>
  <c r="H568" i="9"/>
  <c r="H569" i="9"/>
  <c r="H577" i="9"/>
  <c r="H580" i="9"/>
  <c r="H581" i="9"/>
  <c r="H583" i="9"/>
  <c r="H588" i="9"/>
  <c r="H589" i="9"/>
  <c r="H590" i="9"/>
  <c r="H597" i="9"/>
  <c r="H598" i="9"/>
  <c r="H612" i="9"/>
  <c r="H613" i="9"/>
  <c r="H614" i="9"/>
  <c r="H615" i="9"/>
  <c r="H616" i="9"/>
  <c r="H620" i="9"/>
  <c r="H622" i="9"/>
  <c r="H624" i="9"/>
  <c r="H627" i="9"/>
  <c r="H628" i="9"/>
  <c r="H629" i="9"/>
  <c r="H630" i="9"/>
  <c r="H631" i="9"/>
  <c r="H632" i="9"/>
  <c r="H633" i="9"/>
  <c r="H636" i="9"/>
  <c r="H639" i="9"/>
  <c r="H12" i="10"/>
  <c r="H22" i="10"/>
  <c r="H24" i="10"/>
  <c r="H33" i="10"/>
  <c r="H41" i="10"/>
  <c r="H42" i="10"/>
  <c r="H53" i="10"/>
  <c r="H55" i="10"/>
  <c r="H67" i="10"/>
  <c r="H70" i="10"/>
  <c r="H81" i="10"/>
  <c r="H82" i="10"/>
  <c r="H83" i="10"/>
  <c r="H86" i="10"/>
  <c r="H87" i="10"/>
  <c r="H88" i="10"/>
  <c r="H97" i="10"/>
  <c r="H99" i="10"/>
  <c r="H100" i="10"/>
  <c r="H103" i="10"/>
  <c r="H105" i="10"/>
  <c r="H106" i="10"/>
  <c r="H111" i="10"/>
  <c r="H115" i="10"/>
  <c r="H116" i="10"/>
  <c r="H118" i="10"/>
  <c r="H120" i="10"/>
  <c r="H123" i="10"/>
  <c r="H124" i="10"/>
  <c r="H125" i="10"/>
  <c r="H126" i="10"/>
  <c r="H127" i="10"/>
  <c r="H128" i="10"/>
  <c r="H129" i="10"/>
  <c r="H132" i="10"/>
  <c r="H133" i="10"/>
  <c r="H135" i="10"/>
  <c r="H137" i="10"/>
  <c r="H138" i="10"/>
  <c r="H139" i="10"/>
  <c r="H141" i="10"/>
  <c r="H142" i="10"/>
  <c r="H144" i="10"/>
  <c r="H145" i="10"/>
  <c r="H147" i="10"/>
  <c r="H148" i="10"/>
  <c r="H149" i="10"/>
  <c r="H156" i="10"/>
  <c r="H157" i="10"/>
  <c r="H166" i="10"/>
  <c r="H188" i="10"/>
  <c r="H189" i="10"/>
  <c r="H193" i="10"/>
  <c r="H195" i="10"/>
  <c r="H196" i="10"/>
  <c r="H202" i="10"/>
  <c r="H203" i="10"/>
  <c r="H204" i="10"/>
  <c r="H207" i="10"/>
  <c r="H209" i="10"/>
  <c r="H218" i="10"/>
  <c r="H219" i="10"/>
  <c r="H221" i="10"/>
  <c r="H223" i="10"/>
  <c r="H225" i="10"/>
  <c r="H226" i="10"/>
  <c r="H227" i="10"/>
  <c r="H230" i="10"/>
  <c r="H231" i="10"/>
  <c r="H242" i="10"/>
  <c r="H243" i="10"/>
  <c r="H248" i="10"/>
  <c r="H255" i="10"/>
  <c r="H258" i="10"/>
  <c r="H267" i="10"/>
  <c r="H281" i="10"/>
  <c r="H293" i="10"/>
  <c r="H295" i="10"/>
  <c r="H304" i="10"/>
  <c r="H307" i="10"/>
  <c r="H316" i="10"/>
  <c r="H318" i="10"/>
  <c r="H320" i="10"/>
  <c r="H321" i="10"/>
  <c r="H327" i="10"/>
  <c r="H332" i="10"/>
  <c r="H338" i="10"/>
  <c r="H340" i="10"/>
  <c r="H343" i="10"/>
  <c r="H371" i="10"/>
  <c r="H372" i="10"/>
  <c r="H377" i="10"/>
  <c r="H380" i="10"/>
  <c r="H383" i="10"/>
  <c r="H384" i="10"/>
  <c r="H386" i="10"/>
  <c r="H387" i="10"/>
  <c r="H391" i="10"/>
  <c r="H394" i="10"/>
  <c r="H395" i="10"/>
  <c r="H405" i="10"/>
  <c r="H406" i="10"/>
  <c r="H410" i="10"/>
  <c r="H413" i="10"/>
  <c r="H419" i="10"/>
  <c r="H422" i="10"/>
  <c r="H423" i="10"/>
  <c r="H424" i="10"/>
  <c r="H428" i="10"/>
  <c r="H430" i="10"/>
  <c r="H433" i="10"/>
  <c r="H434" i="10"/>
  <c r="H435" i="10"/>
  <c r="H437" i="10"/>
  <c r="H446" i="10"/>
  <c r="H447" i="10"/>
  <c r="H450" i="10"/>
  <c r="H458" i="10"/>
  <c r="H460" i="10"/>
  <c r="H465" i="10"/>
  <c r="H469" i="10"/>
  <c r="H470" i="10"/>
  <c r="H471" i="10"/>
  <c r="H473" i="10"/>
  <c r="H478" i="10"/>
  <c r="H479" i="10"/>
  <c r="H480" i="10"/>
  <c r="H483" i="10"/>
  <c r="H484" i="10"/>
  <c r="H486" i="10"/>
  <c r="H487" i="10"/>
  <c r="H493" i="10"/>
  <c r="H495" i="10"/>
  <c r="H498" i="10"/>
  <c r="H499" i="10"/>
  <c r="H504" i="10"/>
  <c r="H512" i="10"/>
  <c r="H514" i="10"/>
  <c r="H517" i="10"/>
  <c r="H518" i="10"/>
  <c r="H522" i="10"/>
  <c r="H528" i="10"/>
  <c r="H540" i="10"/>
  <c r="H544" i="10"/>
  <c r="H558" i="10"/>
  <c r="H564" i="10"/>
  <c r="H565" i="10"/>
  <c r="H566" i="10"/>
  <c r="H567" i="10"/>
  <c r="H570" i="10"/>
  <c r="H577" i="10"/>
  <c r="H583" i="10"/>
  <c r="H588" i="10"/>
  <c r="H590" i="10"/>
  <c r="H591" i="10"/>
  <c r="H597" i="10"/>
  <c r="H612" i="10"/>
  <c r="H614" i="10"/>
  <c r="H615" i="10"/>
  <c r="H616" i="10"/>
  <c r="H617" i="10"/>
  <c r="H619" i="10"/>
  <c r="H622" i="10"/>
  <c r="H627" i="10"/>
  <c r="H628" i="10"/>
  <c r="H630" i="10"/>
  <c r="H631" i="10"/>
  <c r="H632" i="10"/>
  <c r="H633" i="10"/>
  <c r="H10" i="11"/>
  <c r="H11" i="11"/>
  <c r="H12" i="11"/>
  <c r="H13" i="11"/>
  <c r="H14" i="11"/>
  <c r="H22" i="11"/>
  <c r="H33" i="11"/>
  <c r="H57" i="11"/>
  <c r="H81" i="11"/>
  <c r="H86" i="11"/>
  <c r="H97" i="11"/>
  <c r="H103" i="11"/>
  <c r="H104" i="11"/>
  <c r="H105" i="11"/>
  <c r="H106" i="11"/>
  <c r="H108" i="11"/>
  <c r="H109" i="11"/>
  <c r="H111" i="11"/>
  <c r="H112" i="11"/>
  <c r="H114" i="11"/>
  <c r="H116" i="11"/>
  <c r="H123" i="11"/>
  <c r="H124" i="11"/>
  <c r="H127" i="11"/>
  <c r="H129" i="11"/>
  <c r="H137" i="11"/>
  <c r="H188" i="11"/>
  <c r="H191" i="11"/>
  <c r="H195" i="11"/>
  <c r="H202" i="11"/>
  <c r="H210" i="11"/>
  <c r="H215" i="11"/>
  <c r="H216" i="11"/>
  <c r="H218" i="11"/>
  <c r="H219" i="11"/>
  <c r="H220" i="11"/>
  <c r="H221" i="11"/>
  <c r="H223" i="11"/>
  <c r="H225" i="11"/>
  <c r="H226" i="11"/>
  <c r="H227" i="11"/>
  <c r="H230" i="11"/>
  <c r="H231" i="11"/>
  <c r="H235" i="11"/>
  <c r="H239" i="11"/>
  <c r="H242" i="11"/>
  <c r="H252" i="11"/>
  <c r="H255" i="11"/>
  <c r="H258" i="11"/>
  <c r="H293" i="11"/>
  <c r="H294" i="11"/>
  <c r="H312" i="11"/>
  <c r="H320" i="11"/>
  <c r="H321" i="11"/>
  <c r="H324" i="11"/>
  <c r="H332" i="11"/>
  <c r="H336" i="11"/>
  <c r="H338" i="11"/>
  <c r="H371" i="11"/>
  <c r="H377" i="11"/>
  <c r="H383" i="11"/>
  <c r="H384" i="11"/>
  <c r="H391" i="11"/>
  <c r="H395" i="11"/>
  <c r="H396" i="11"/>
  <c r="H401" i="11"/>
  <c r="H404" i="11"/>
  <c r="H405" i="11"/>
  <c r="H406" i="11"/>
  <c r="H410" i="11"/>
  <c r="H419" i="11"/>
  <c r="H422" i="11"/>
  <c r="H423" i="11"/>
  <c r="H424" i="11"/>
  <c r="H434" i="11"/>
  <c r="H435" i="11"/>
  <c r="H437" i="11"/>
  <c r="H442" i="11"/>
  <c r="H446" i="11"/>
  <c r="H460" i="11"/>
  <c r="H462" i="11"/>
  <c r="H465" i="11"/>
  <c r="H466" i="11"/>
  <c r="H467" i="11"/>
  <c r="H469" i="11"/>
  <c r="H471" i="11"/>
  <c r="H481" i="11"/>
  <c r="H483" i="11"/>
  <c r="H484" i="11"/>
  <c r="H485" i="11"/>
  <c r="H492" i="11"/>
  <c r="H493" i="11"/>
  <c r="H494" i="11"/>
  <c r="H496" i="11"/>
  <c r="H497" i="11"/>
  <c r="H499" i="11"/>
  <c r="H507" i="11"/>
  <c r="H511" i="11"/>
  <c r="H512" i="11"/>
  <c r="H517" i="11"/>
  <c r="H528" i="11"/>
  <c r="H561" i="11"/>
  <c r="H567" i="11"/>
  <c r="H568" i="11"/>
  <c r="H580" i="11"/>
  <c r="H583" i="11"/>
  <c r="H588" i="11"/>
  <c r="H589" i="11"/>
  <c r="H590" i="11"/>
  <c r="H597" i="11"/>
  <c r="H612" i="11"/>
  <c r="H615" i="11"/>
  <c r="H616" i="11"/>
  <c r="H619" i="11"/>
  <c r="H625" i="11"/>
  <c r="H627" i="11"/>
  <c r="H628" i="11"/>
  <c r="H629" i="11"/>
  <c r="H630" i="11"/>
  <c r="H631" i="11"/>
  <c r="H632" i="11"/>
  <c r="H633" i="11"/>
  <c r="H10" i="12"/>
  <c r="H11" i="12"/>
  <c r="H12" i="12"/>
  <c r="H13" i="12"/>
  <c r="H14" i="12"/>
  <c r="H22" i="12"/>
  <c r="H33" i="12"/>
  <c r="H81" i="12"/>
  <c r="H84" i="12"/>
  <c r="H86" i="12"/>
  <c r="H98" i="12"/>
  <c r="H99" i="12"/>
  <c r="H100" i="12"/>
  <c r="H101" i="12"/>
  <c r="H103" i="12"/>
  <c r="H105" i="12"/>
  <c r="H106" i="12"/>
  <c r="H109" i="12"/>
  <c r="H111" i="12"/>
  <c r="H113" i="12"/>
  <c r="H115" i="12"/>
  <c r="H123" i="12"/>
  <c r="H124" i="12"/>
  <c r="H125" i="12"/>
  <c r="H127" i="12"/>
  <c r="H133" i="12"/>
  <c r="H141" i="12"/>
  <c r="H144" i="12"/>
  <c r="H145" i="12"/>
  <c r="H146" i="12"/>
  <c r="H147" i="12"/>
  <c r="H156" i="12"/>
  <c r="H166" i="12"/>
  <c r="H188" i="12"/>
  <c r="H191" i="12"/>
  <c r="H193" i="12"/>
  <c r="H195" i="12"/>
  <c r="H197" i="12"/>
  <c r="H200" i="12"/>
  <c r="H202" i="12"/>
  <c r="H203" i="12"/>
  <c r="H204" i="12"/>
  <c r="H207" i="12"/>
  <c r="H209" i="12"/>
  <c r="H210" i="12"/>
  <c r="H215" i="12"/>
  <c r="H216" i="12"/>
  <c r="H218" i="12"/>
  <c r="H219" i="12"/>
  <c r="H220" i="12"/>
  <c r="H221" i="12"/>
  <c r="H225" i="12"/>
  <c r="H226" i="12"/>
  <c r="H227" i="12"/>
  <c r="H230" i="12"/>
  <c r="H231" i="12"/>
  <c r="H242" i="12"/>
  <c r="H248" i="12"/>
  <c r="H255" i="12"/>
  <c r="H258" i="12"/>
  <c r="H266" i="12"/>
  <c r="H281" i="12"/>
  <c r="H292" i="12"/>
  <c r="H293" i="12"/>
  <c r="H295" i="12"/>
  <c r="H306" i="12"/>
  <c r="H307" i="12"/>
  <c r="H312" i="12"/>
  <c r="H318" i="12"/>
  <c r="H320" i="12"/>
  <c r="H321" i="12"/>
  <c r="H324" i="12"/>
  <c r="H325" i="12"/>
  <c r="H371" i="12"/>
  <c r="H373" i="12"/>
  <c r="H377" i="12"/>
  <c r="H379" i="12"/>
  <c r="H380" i="12"/>
  <c r="H383" i="12"/>
  <c r="H384" i="12"/>
  <c r="H386" i="12"/>
  <c r="H387" i="12"/>
  <c r="H388" i="12"/>
  <c r="H391" i="12"/>
  <c r="H392" i="12"/>
  <c r="H394" i="12"/>
  <c r="H395" i="12"/>
  <c r="H396" i="12"/>
  <c r="H402" i="12"/>
  <c r="H404" i="12"/>
  <c r="H405" i="12"/>
  <c r="H406" i="12"/>
  <c r="H409" i="12"/>
  <c r="H410" i="12"/>
  <c r="H413" i="12"/>
  <c r="H415" i="12"/>
  <c r="H416" i="12"/>
  <c r="H419" i="12"/>
  <c r="H421" i="12"/>
  <c r="H422" i="12"/>
  <c r="H423" i="12"/>
  <c r="H424" i="12"/>
  <c r="H428" i="12"/>
  <c r="H429" i="12"/>
  <c r="H430" i="12"/>
  <c r="H433" i="12"/>
  <c r="H434" i="12"/>
  <c r="H435" i="12"/>
  <c r="H437" i="12"/>
  <c r="H438" i="12"/>
  <c r="H441" i="12"/>
  <c r="H446" i="12"/>
  <c r="H450" i="12"/>
  <c r="H451" i="12"/>
  <c r="H469" i="12"/>
  <c r="H470" i="12"/>
  <c r="H481" i="12"/>
  <c r="H483" i="12"/>
  <c r="H484" i="12"/>
  <c r="H486" i="12"/>
  <c r="H487" i="12"/>
  <c r="H491" i="12"/>
  <c r="H493" i="12"/>
  <c r="H499" i="12"/>
  <c r="H507" i="12"/>
  <c r="H512" i="12"/>
  <c r="H514" i="12"/>
  <c r="H517" i="12"/>
  <c r="H518" i="12"/>
  <c r="H526" i="12"/>
  <c r="H528" i="12"/>
  <c r="H540" i="12"/>
  <c r="H544" i="12"/>
  <c r="H564" i="12"/>
  <c r="H565" i="12"/>
  <c r="H567" i="12"/>
  <c r="H568" i="12"/>
  <c r="H573" i="12"/>
  <c r="H577" i="12"/>
  <c r="H580" i="12"/>
  <c r="H583" i="12"/>
  <c r="H585" i="12"/>
  <c r="H588" i="12"/>
  <c r="H590" i="12"/>
  <c r="H597" i="12"/>
  <c r="H600" i="12"/>
  <c r="H612" i="12"/>
  <c r="H613" i="12"/>
  <c r="H614" i="12"/>
  <c r="H615" i="12"/>
  <c r="H616" i="12"/>
  <c r="H626" i="12"/>
  <c r="H628" i="12"/>
  <c r="H630" i="12"/>
  <c r="H631" i="12"/>
  <c r="H632" i="12"/>
  <c r="H636" i="12"/>
  <c r="H637" i="12"/>
  <c r="H639" i="12"/>
  <c r="H10" i="13"/>
  <c r="H11" i="13"/>
  <c r="H12" i="13"/>
  <c r="H13" i="13"/>
  <c r="H14" i="13"/>
  <c r="H22" i="13"/>
  <c r="H24" i="13"/>
  <c r="H28" i="13"/>
  <c r="H30" i="13"/>
  <c r="H32" i="13"/>
  <c r="H33" i="13"/>
  <c r="H39" i="13"/>
  <c r="H62" i="13"/>
  <c r="H64" i="13"/>
  <c r="H65" i="13"/>
  <c r="H67" i="13"/>
  <c r="H68" i="13"/>
  <c r="H70" i="13"/>
  <c r="H81" i="13"/>
  <c r="H82" i="13"/>
  <c r="H84" i="13"/>
  <c r="H85" i="13"/>
  <c r="H86" i="13"/>
  <c r="H87" i="13"/>
  <c r="H97" i="13"/>
  <c r="H98" i="13"/>
  <c r="H99" i="13"/>
  <c r="H100" i="13"/>
  <c r="H103" i="13"/>
  <c r="H104" i="13"/>
  <c r="H105" i="13"/>
  <c r="H106" i="13"/>
  <c r="H107" i="13"/>
  <c r="H108" i="13"/>
  <c r="H111" i="13"/>
  <c r="H114" i="13"/>
  <c r="H115" i="13"/>
  <c r="H116" i="13"/>
  <c r="H123" i="13"/>
  <c r="H125" i="13"/>
  <c r="H126" i="13"/>
  <c r="H127" i="13"/>
  <c r="H128" i="13"/>
  <c r="H129" i="13"/>
  <c r="H132" i="13"/>
  <c r="H133" i="13"/>
  <c r="H137" i="13"/>
  <c r="H141" i="13"/>
  <c r="H144" i="13"/>
  <c r="H152" i="13"/>
  <c r="H155" i="13"/>
  <c r="H159" i="13"/>
  <c r="H166" i="13"/>
  <c r="H168" i="13"/>
  <c r="H173" i="13"/>
  <c r="H175" i="13"/>
  <c r="H177" i="13"/>
  <c r="H188" i="13"/>
  <c r="H189" i="13"/>
  <c r="H190" i="13"/>
  <c r="H193" i="13"/>
  <c r="H195" i="13"/>
  <c r="H202" i="13"/>
  <c r="H203" i="13"/>
  <c r="H204" i="13"/>
  <c r="H209" i="13"/>
  <c r="H210" i="13"/>
  <c r="H211" i="13"/>
  <c r="H213" i="13"/>
  <c r="H215" i="13"/>
  <c r="H216" i="13"/>
  <c r="H218" i="13"/>
  <c r="H219" i="13"/>
  <c r="H220" i="13"/>
  <c r="H221" i="13"/>
  <c r="H222" i="13"/>
  <c r="H223" i="13"/>
  <c r="H225" i="13"/>
  <c r="H226" i="13"/>
  <c r="H227" i="13"/>
  <c r="H230" i="13"/>
  <c r="H231" i="13"/>
  <c r="H233" i="13"/>
  <c r="H242" i="13"/>
  <c r="H245" i="13"/>
  <c r="H248" i="13"/>
  <c r="H252" i="13"/>
  <c r="H254" i="13"/>
  <c r="H255" i="13"/>
  <c r="H258" i="13"/>
  <c r="H261" i="13"/>
  <c r="H276" i="13"/>
  <c r="H292" i="13"/>
  <c r="H293" i="13"/>
  <c r="H294" i="13"/>
  <c r="H295" i="13"/>
  <c r="H297" i="13"/>
  <c r="H299" i="13"/>
  <c r="H300" i="13"/>
  <c r="H305" i="13"/>
  <c r="H306" i="13"/>
  <c r="H307" i="13"/>
  <c r="H308" i="13"/>
  <c r="H312" i="13"/>
  <c r="H320" i="13"/>
  <c r="H321" i="13"/>
  <c r="H323" i="13"/>
  <c r="H324" i="13"/>
  <c r="H327" i="13"/>
  <c r="H331" i="13"/>
  <c r="H332" i="13"/>
  <c r="H336" i="13"/>
  <c r="H338" i="13"/>
  <c r="H347" i="13"/>
  <c r="H371" i="13"/>
  <c r="H373" i="13"/>
  <c r="H377" i="13"/>
  <c r="H378" i="13"/>
  <c r="H380" i="13"/>
  <c r="H383" i="13"/>
  <c r="H384" i="13"/>
  <c r="H387" i="13"/>
  <c r="H391" i="13"/>
  <c r="H394" i="13"/>
  <c r="H395" i="13"/>
  <c r="H396" i="13"/>
  <c r="H401" i="13"/>
  <c r="H402" i="13"/>
  <c r="H405" i="13"/>
  <c r="H406" i="13"/>
  <c r="H410" i="13"/>
  <c r="H416" i="13"/>
  <c r="H419" i="13"/>
  <c r="H422" i="13"/>
  <c r="H423" i="13"/>
  <c r="H424" i="13"/>
  <c r="H433" i="13"/>
  <c r="H434" i="13"/>
  <c r="H435" i="13"/>
  <c r="H437" i="13"/>
  <c r="H445" i="13"/>
  <c r="H446" i="13"/>
  <c r="H450" i="13"/>
  <c r="H451" i="13"/>
  <c r="H455" i="13"/>
  <c r="H459" i="13"/>
  <c r="H460" i="13"/>
  <c r="H462" i="13"/>
  <c r="H464" i="13"/>
  <c r="H465" i="13"/>
  <c r="H466" i="13"/>
  <c r="H467" i="13"/>
  <c r="H469" i="13"/>
  <c r="H470" i="13"/>
  <c r="H472" i="13"/>
  <c r="H473" i="13"/>
  <c r="H476" i="13"/>
  <c r="H481" i="13"/>
  <c r="H483" i="13"/>
  <c r="H484" i="13"/>
  <c r="H485" i="13"/>
  <c r="H487" i="13"/>
  <c r="H492" i="13"/>
  <c r="H493" i="13"/>
  <c r="H494" i="13"/>
  <c r="H496" i="13"/>
  <c r="H497" i="13"/>
  <c r="H498" i="13"/>
  <c r="H499" i="13"/>
  <c r="H507" i="13"/>
  <c r="H508" i="13"/>
  <c r="H509" i="13"/>
  <c r="H511" i="13"/>
  <c r="H512" i="13"/>
  <c r="H513" i="13"/>
  <c r="H515" i="13"/>
  <c r="H516" i="13"/>
  <c r="H517" i="13"/>
  <c r="H518" i="13"/>
  <c r="H523" i="13"/>
  <c r="H525" i="13"/>
  <c r="H526" i="13"/>
  <c r="H527" i="13"/>
  <c r="H528" i="13"/>
  <c r="H530" i="13"/>
  <c r="H532" i="13"/>
  <c r="H539" i="13"/>
  <c r="H544" i="13"/>
  <c r="H545" i="13"/>
  <c r="H546" i="13"/>
  <c r="H560" i="13"/>
  <c r="H561" i="13"/>
  <c r="H563" i="13"/>
  <c r="H564" i="13"/>
  <c r="H567" i="13"/>
  <c r="H568" i="13"/>
  <c r="H577" i="13"/>
  <c r="H578" i="13"/>
  <c r="H580" i="13"/>
  <c r="H582" i="13"/>
  <c r="H583" i="13"/>
  <c r="H585" i="13"/>
  <c r="H588" i="13"/>
  <c r="H589" i="13"/>
  <c r="H590" i="13"/>
  <c r="H592" i="13"/>
  <c r="H597" i="13"/>
  <c r="H598" i="13"/>
  <c r="H600" i="13"/>
  <c r="H612" i="13"/>
  <c r="H613" i="13"/>
  <c r="H614" i="13"/>
  <c r="H615" i="13"/>
  <c r="H616" i="13"/>
  <c r="H617" i="13"/>
  <c r="H618" i="13"/>
  <c r="H620" i="13"/>
  <c r="H621" i="13"/>
  <c r="H625" i="13"/>
  <c r="H627" i="13"/>
  <c r="H628" i="13"/>
  <c r="H629" i="13"/>
  <c r="H630" i="13"/>
  <c r="H631" i="13"/>
  <c r="H632" i="13"/>
  <c r="H633" i="13"/>
  <c r="H636" i="13"/>
  <c r="H639" i="13"/>
  <c r="H10" i="14"/>
  <c r="H11" i="14"/>
  <c r="H12" i="14"/>
  <c r="H13" i="14"/>
  <c r="H14" i="14"/>
  <c r="H22" i="14"/>
  <c r="H81" i="14"/>
  <c r="H118" i="14"/>
  <c r="H124" i="14"/>
  <c r="H127" i="14"/>
  <c r="H137" i="14"/>
  <c r="H141" i="14"/>
  <c r="H142" i="14"/>
  <c r="H144" i="14"/>
  <c r="H146" i="14"/>
  <c r="H148" i="14"/>
  <c r="H188" i="14"/>
  <c r="H195" i="14"/>
  <c r="H218" i="14"/>
  <c r="H225" i="14"/>
  <c r="H230" i="14"/>
  <c r="H255" i="14"/>
  <c r="H258" i="14"/>
  <c r="H312" i="14"/>
  <c r="H324" i="14"/>
  <c r="H371" i="14"/>
  <c r="H377" i="14"/>
  <c r="H383" i="14"/>
  <c r="H391" i="14"/>
  <c r="H395" i="14"/>
  <c r="H413" i="14"/>
  <c r="H419" i="14"/>
  <c r="H422" i="14"/>
  <c r="H423" i="14"/>
  <c r="H434" i="14"/>
  <c r="H446" i="14"/>
  <c r="H507" i="14"/>
  <c r="H509" i="14"/>
  <c r="H588" i="14"/>
  <c r="H612" i="14"/>
  <c r="H615" i="14"/>
  <c r="H630" i="14"/>
  <c r="H631" i="14"/>
  <c r="D9" i="15"/>
  <c r="D13" i="15"/>
  <c r="H22" i="15"/>
  <c r="H26" i="15"/>
  <c r="H30" i="15"/>
  <c r="H31" i="15"/>
  <c r="H32" i="15"/>
  <c r="H33" i="15"/>
  <c r="H42" i="15"/>
  <c r="H48" i="15"/>
  <c r="H50" i="15"/>
  <c r="H51" i="15"/>
  <c r="H53" i="15"/>
  <c r="H56" i="15"/>
  <c r="H67" i="15"/>
  <c r="H71" i="15"/>
  <c r="H72" i="15"/>
  <c r="H81" i="15"/>
  <c r="H82" i="15"/>
  <c r="H83" i="15"/>
  <c r="H84" i="15"/>
  <c r="H85" i="15"/>
  <c r="H86" i="15"/>
  <c r="H87" i="15"/>
  <c r="H93" i="15"/>
  <c r="H97" i="15"/>
  <c r="H98" i="15"/>
  <c r="H99" i="15"/>
  <c r="H100" i="15"/>
  <c r="H101" i="15"/>
  <c r="H103" i="15"/>
  <c r="H104" i="15"/>
  <c r="H105" i="15"/>
  <c r="H111" i="15"/>
  <c r="H113" i="15"/>
  <c r="H115" i="15"/>
  <c r="H116" i="15"/>
  <c r="H117" i="15"/>
  <c r="H118" i="15"/>
  <c r="H120" i="15"/>
  <c r="H123" i="15"/>
  <c r="H124" i="15"/>
  <c r="H125" i="15"/>
  <c r="H126" i="15"/>
  <c r="H127" i="15"/>
  <c r="H128" i="15"/>
  <c r="H129" i="15"/>
  <c r="H132" i="15"/>
  <c r="H133" i="15"/>
  <c r="H137" i="15"/>
  <c r="H138" i="15"/>
  <c r="H139" i="15"/>
  <c r="H141" i="15"/>
  <c r="H142" i="15"/>
  <c r="H143" i="15"/>
  <c r="H144" i="15"/>
  <c r="H145" i="15"/>
  <c r="H146" i="15"/>
  <c r="H147" i="15"/>
  <c r="H149" i="15"/>
  <c r="H150" i="15"/>
  <c r="H152" i="15"/>
  <c r="H154" i="15"/>
  <c r="H156" i="15"/>
  <c r="H166" i="15"/>
  <c r="H171" i="15"/>
  <c r="H174" i="15"/>
  <c r="H177" i="15"/>
  <c r="H188" i="15"/>
  <c r="H189" i="15"/>
  <c r="H190" i="15"/>
  <c r="H193" i="15"/>
  <c r="H195" i="15"/>
  <c r="H198" i="15"/>
  <c r="H200" i="15"/>
  <c r="H202" i="15"/>
  <c r="H203" i="15"/>
  <c r="H204" i="15"/>
  <c r="H210" i="15"/>
  <c r="H215" i="15"/>
  <c r="H216" i="15"/>
  <c r="H218" i="15"/>
  <c r="H219" i="15"/>
  <c r="H220" i="15"/>
  <c r="H221" i="15"/>
  <c r="H222" i="15"/>
  <c r="H223" i="15"/>
  <c r="H226" i="15"/>
  <c r="H227" i="15"/>
  <c r="H230" i="15"/>
  <c r="H231" i="15"/>
  <c r="H235" i="15"/>
  <c r="G242" i="15"/>
  <c r="G245" i="15"/>
  <c r="G248" i="15"/>
  <c r="H249" i="15"/>
  <c r="G293" i="15"/>
  <c r="G299" i="15"/>
  <c r="H300" i="15"/>
  <c r="G311" i="15"/>
  <c r="H312" i="15"/>
  <c r="G317" i="15"/>
  <c r="H321" i="15"/>
  <c r="H324" i="15"/>
  <c r="H340" i="15"/>
  <c r="H372" i="15"/>
  <c r="H384" i="15"/>
  <c r="G386" i="15"/>
  <c r="H392" i="15"/>
  <c r="G394" i="15"/>
  <c r="G396" i="15"/>
  <c r="H400" i="15"/>
  <c r="G402" i="15"/>
  <c r="G406" i="15"/>
  <c r="G419" i="15"/>
  <c r="H424" i="15"/>
  <c r="H427" i="15"/>
  <c r="H434" i="15"/>
  <c r="H446" i="15"/>
  <c r="H460" i="15"/>
  <c r="H468" i="15"/>
  <c r="H470" i="15"/>
  <c r="G475" i="15"/>
  <c r="H476" i="15"/>
  <c r="H483" i="15"/>
  <c r="H485" i="15"/>
  <c r="G489" i="15"/>
  <c r="H512" i="15"/>
  <c r="H518" i="15"/>
  <c r="H528" i="15"/>
  <c r="G539" i="15"/>
  <c r="H551" i="15"/>
  <c r="H565" i="15"/>
  <c r="H568" i="15"/>
  <c r="H581" i="15"/>
  <c r="G583" i="15"/>
  <c r="H589" i="15"/>
  <c r="G613" i="15"/>
  <c r="G615" i="15"/>
  <c r="G617" i="15"/>
  <c r="G622" i="15"/>
  <c r="C10" i="16"/>
  <c r="C12" i="16"/>
  <c r="G39" i="16"/>
  <c r="G47" i="16"/>
  <c r="G54" i="16"/>
  <c r="G64" i="16"/>
  <c r="G81" i="16"/>
  <c r="G83" i="16"/>
  <c r="H84" i="16"/>
  <c r="H86" i="16"/>
  <c r="H88" i="16"/>
  <c r="H97" i="16"/>
  <c r="H100" i="16"/>
  <c r="H104" i="16"/>
  <c r="H106" i="16"/>
  <c r="H108" i="16"/>
  <c r="G116" i="16"/>
  <c r="G121" i="16"/>
  <c r="H122" i="16"/>
  <c r="G124" i="16"/>
  <c r="G126" i="16"/>
  <c r="G128" i="16"/>
  <c r="G130" i="16"/>
  <c r="H134" i="16"/>
  <c r="H136" i="16"/>
  <c r="G138" i="16"/>
  <c r="H139" i="16"/>
  <c r="G141" i="16"/>
  <c r="H144" i="16"/>
  <c r="G150" i="16"/>
  <c r="G166" i="16"/>
  <c r="G193" i="16"/>
  <c r="G218" i="16"/>
  <c r="G219" i="16"/>
  <c r="G220" i="16"/>
  <c r="G221" i="16"/>
  <c r="G222" i="16"/>
  <c r="G242" i="16"/>
  <c r="G245" i="16"/>
  <c r="H247" i="16"/>
  <c r="H252" i="16"/>
  <c r="H254" i="16"/>
  <c r="G255" i="16"/>
  <c r="G256" i="16"/>
  <c r="G263" i="16"/>
  <c r="H272" i="16"/>
  <c r="H276" i="16"/>
  <c r="G277" i="16"/>
  <c r="G279" i="16"/>
  <c r="G281" i="16"/>
  <c r="H292" i="16"/>
  <c r="G293" i="16"/>
  <c r="G294" i="16"/>
  <c r="G295" i="16"/>
  <c r="G304" i="16"/>
  <c r="H312" i="16"/>
  <c r="G315" i="16"/>
  <c r="G320" i="16"/>
  <c r="H324" i="16"/>
  <c r="H325" i="16"/>
  <c r="H338" i="16"/>
  <c r="G343" i="16"/>
  <c r="G376" i="16"/>
  <c r="H383" i="16"/>
  <c r="H384" i="16"/>
  <c r="G391" i="16"/>
  <c r="G392" i="16"/>
  <c r="G398" i="16"/>
  <c r="G401" i="16"/>
  <c r="G402" i="16"/>
  <c r="H405" i="16"/>
  <c r="H406" i="16"/>
  <c r="H407" i="16"/>
  <c r="G408" i="16"/>
  <c r="G409" i="16"/>
  <c r="G419" i="16"/>
  <c r="H422" i="16"/>
  <c r="H423" i="16"/>
  <c r="H424" i="16"/>
  <c r="H434" i="16"/>
  <c r="H435" i="16"/>
  <c r="H436" i="16"/>
  <c r="H437" i="16"/>
  <c r="G443" i="16"/>
  <c r="G446" i="16"/>
  <c r="G454" i="16"/>
  <c r="G455" i="16"/>
  <c r="H466" i="16"/>
  <c r="H467" i="16"/>
  <c r="G470" i="16"/>
  <c r="G471" i="16"/>
  <c r="G472" i="16"/>
  <c r="G473" i="16"/>
  <c r="H483" i="16"/>
  <c r="G484" i="16"/>
  <c r="G486" i="16"/>
  <c r="H491" i="16"/>
  <c r="H492" i="16"/>
  <c r="H496" i="16"/>
  <c r="G497" i="16"/>
  <c r="H499" i="16"/>
  <c r="G503" i="16"/>
  <c r="H507" i="16"/>
  <c r="G512" i="16"/>
  <c r="H515" i="16"/>
  <c r="H528" i="16"/>
  <c r="H535" i="16"/>
  <c r="H536" i="16"/>
  <c r="H539" i="16"/>
  <c r="H540" i="16"/>
  <c r="H543" i="16"/>
  <c r="G544" i="16"/>
  <c r="H553" i="16"/>
  <c r="G563" i="16"/>
  <c r="H567" i="16"/>
  <c r="H568" i="16"/>
  <c r="G573" i="16"/>
  <c r="H585" i="16"/>
  <c r="G588" i="16"/>
  <c r="H595" i="16"/>
  <c r="H612" i="16"/>
  <c r="H613" i="16"/>
  <c r="H614" i="16"/>
  <c r="H615" i="16"/>
  <c r="H616" i="16"/>
  <c r="H617" i="16"/>
  <c r="H618" i="16"/>
  <c r="H625" i="16"/>
  <c r="H626" i="16"/>
  <c r="H627" i="16"/>
  <c r="H628" i="16"/>
  <c r="H629" i="16"/>
  <c r="H630" i="16"/>
  <c r="H631" i="16"/>
  <c r="H632" i="16"/>
  <c r="H81" i="17"/>
  <c r="H82" i="17"/>
  <c r="H100" i="17"/>
  <c r="G127" i="17"/>
  <c r="G139" i="17"/>
  <c r="G82" i="18"/>
  <c r="G85" i="18"/>
  <c r="H98" i="18"/>
  <c r="G100" i="18"/>
  <c r="H104" i="18"/>
  <c r="G113" i="18"/>
  <c r="G116" i="18"/>
  <c r="H124" i="18"/>
  <c r="H127" i="18"/>
  <c r="H132" i="18"/>
  <c r="G134" i="18"/>
  <c r="G136" i="18"/>
  <c r="G138" i="18"/>
  <c r="H139" i="18"/>
  <c r="H145" i="18"/>
  <c r="H147" i="18"/>
  <c r="H149" i="18"/>
  <c r="G189" i="18"/>
  <c r="H193" i="18"/>
  <c r="G255" i="18"/>
  <c r="G263" i="18"/>
  <c r="G281" i="18"/>
  <c r="G295" i="18"/>
  <c r="G299" i="18"/>
  <c r="G308" i="18"/>
  <c r="G188" i="17"/>
  <c r="G189" i="17"/>
  <c r="G195" i="17"/>
  <c r="G203" i="17"/>
  <c r="G215" i="17"/>
  <c r="G216" i="17"/>
  <c r="G255" i="17"/>
  <c r="G256" i="17"/>
  <c r="G258" i="17"/>
  <c r="G294" i="17"/>
  <c r="G371" i="17"/>
  <c r="G372" i="17"/>
  <c r="G374" i="17"/>
  <c r="G377" i="17"/>
  <c r="G383" i="17"/>
  <c r="G386" i="17"/>
  <c r="G387" i="17"/>
  <c r="G391" i="17"/>
  <c r="G396" i="17"/>
  <c r="G406" i="17"/>
  <c r="G407" i="17"/>
  <c r="G408" i="17"/>
  <c r="G413" i="17"/>
  <c r="G419" i="17"/>
  <c r="G422" i="17"/>
  <c r="G423" i="17"/>
  <c r="G435" i="17"/>
  <c r="G442" i="17"/>
  <c r="G612" i="17"/>
  <c r="G615" i="17"/>
  <c r="G10" i="18"/>
  <c r="G11" i="18"/>
  <c r="G12" i="18"/>
  <c r="G13" i="18"/>
  <c r="G14" i="18"/>
  <c r="G22" i="18"/>
  <c r="G30" i="18"/>
  <c r="G33" i="18"/>
  <c r="G47" i="18"/>
  <c r="G48" i="18"/>
  <c r="H82" i="18"/>
  <c r="H85" i="18"/>
  <c r="G97" i="18"/>
  <c r="H100" i="18"/>
  <c r="G103" i="18"/>
  <c r="H116" i="18"/>
  <c r="G118" i="18"/>
  <c r="G128" i="18"/>
  <c r="H138" i="18"/>
  <c r="H141" i="18"/>
  <c r="G144" i="18"/>
  <c r="G146" i="18"/>
  <c r="G148" i="18"/>
  <c r="G150" i="18"/>
  <c r="G167" i="18"/>
  <c r="H189" i="18"/>
  <c r="G195" i="18"/>
  <c r="G203" i="18"/>
  <c r="G245" i="18"/>
  <c r="G300" i="18"/>
  <c r="H188" i="17"/>
  <c r="H189" i="17"/>
  <c r="H203" i="17"/>
  <c r="H209" i="17"/>
  <c r="H258" i="17"/>
  <c r="H281" i="17"/>
  <c r="H293" i="17"/>
  <c r="H371" i="17"/>
  <c r="H374" i="17"/>
  <c r="H383" i="17"/>
  <c r="H384" i="17"/>
  <c r="H386" i="17"/>
  <c r="H392" i="17"/>
  <c r="H405" i="17"/>
  <c r="H406" i="17"/>
  <c r="H408" i="17"/>
  <c r="H413" i="17"/>
  <c r="H419" i="17"/>
  <c r="H422" i="17"/>
  <c r="H423" i="17"/>
  <c r="H435" i="17"/>
  <c r="H437" i="17"/>
  <c r="H499" i="17"/>
  <c r="H612" i="17"/>
  <c r="H12" i="18"/>
  <c r="H22" i="18"/>
  <c r="H30" i="18"/>
  <c r="H33" i="18"/>
  <c r="H39" i="18"/>
  <c r="H42" i="18"/>
  <c r="H48" i="18"/>
  <c r="G81" i="18"/>
  <c r="G86" i="18"/>
  <c r="H97" i="18"/>
  <c r="H103" i="18"/>
  <c r="H115" i="18"/>
  <c r="H118" i="18"/>
  <c r="H126" i="18"/>
  <c r="G133" i="18"/>
  <c r="G135" i="18"/>
  <c r="G137" i="18"/>
  <c r="H144" i="18"/>
  <c r="H146" i="18"/>
  <c r="H148" i="18"/>
  <c r="H150" i="18"/>
  <c r="G159" i="18"/>
  <c r="H167" i="18"/>
  <c r="H178" i="18"/>
  <c r="G188" i="18"/>
  <c r="H195" i="18"/>
  <c r="G215" i="18"/>
  <c r="G220" i="18"/>
  <c r="G244" i="18"/>
  <c r="G293" i="18"/>
  <c r="G310" i="18"/>
  <c r="G312" i="18"/>
  <c r="H81" i="18"/>
  <c r="H86" i="18"/>
  <c r="H105" i="18"/>
  <c r="H108" i="18"/>
  <c r="G127" i="18"/>
  <c r="G132" i="18"/>
  <c r="H135" i="18"/>
  <c r="H137" i="18"/>
  <c r="G139" i="18"/>
  <c r="G145" i="18"/>
  <c r="G147" i="18"/>
  <c r="G149" i="18"/>
  <c r="H152" i="18"/>
  <c r="H156" i="18"/>
  <c r="H159" i="18"/>
  <c r="H343" i="18"/>
  <c r="H338" i="18"/>
  <c r="H332" i="18"/>
  <c r="H321" i="18"/>
  <c r="H312" i="18"/>
  <c r="H310" i="18"/>
  <c r="H300" i="18"/>
  <c r="H299" i="18"/>
  <c r="H294" i="18"/>
  <c r="H293" i="18"/>
  <c r="H281" i="18"/>
  <c r="H263" i="18"/>
  <c r="H258" i="18"/>
  <c r="H255" i="18"/>
  <c r="H254" i="18"/>
  <c r="H248" i="18"/>
  <c r="H245" i="18"/>
  <c r="H239" i="18"/>
  <c r="H235" i="18"/>
  <c r="H231" i="18"/>
  <c r="H230" i="18"/>
  <c r="H227" i="18"/>
  <c r="H225" i="18"/>
  <c r="H223" i="18"/>
  <c r="H221" i="18"/>
  <c r="H219" i="18"/>
  <c r="H215" i="18"/>
  <c r="H188" i="18"/>
  <c r="H190" i="18"/>
  <c r="H197" i="18"/>
  <c r="G294" i="18"/>
  <c r="H371" i="18"/>
  <c r="H373" i="18"/>
  <c r="H374" i="18"/>
  <c r="H377" i="18"/>
  <c r="H378" i="18"/>
  <c r="H380" i="18"/>
  <c r="H383" i="18"/>
  <c r="H391" i="18"/>
  <c r="H395" i="18"/>
  <c r="H400" i="18"/>
  <c r="H404" i="18"/>
  <c r="H406" i="18"/>
  <c r="H408" i="18"/>
  <c r="H411" i="18"/>
  <c r="H413" i="18"/>
  <c r="H419" i="18"/>
  <c r="H422" i="18"/>
  <c r="H423" i="18"/>
  <c r="H428" i="18"/>
  <c r="H430" i="18"/>
  <c r="H433" i="18"/>
  <c r="H435" i="18"/>
  <c r="H436" i="18"/>
  <c r="H437" i="18"/>
  <c r="H446" i="18"/>
  <c r="H459" i="18"/>
  <c r="H460" i="18"/>
  <c r="H462" i="18"/>
  <c r="H465" i="18"/>
  <c r="H467" i="18"/>
  <c r="H470" i="18"/>
  <c r="H483" i="18"/>
  <c r="H484" i="18"/>
  <c r="H485" i="18"/>
  <c r="H492" i="18"/>
  <c r="H493" i="18"/>
  <c r="H494" i="18"/>
  <c r="H496" i="18"/>
  <c r="H499" i="18"/>
  <c r="H504" i="18"/>
  <c r="H509" i="18"/>
  <c r="H512" i="18"/>
  <c r="H513" i="18"/>
  <c r="H518" i="18"/>
  <c r="H528" i="18"/>
  <c r="H561" i="18"/>
  <c r="H564" i="18"/>
  <c r="H567" i="18"/>
  <c r="H568" i="18"/>
  <c r="H577" i="18"/>
  <c r="H580" i="18"/>
  <c r="H583" i="18"/>
  <c r="H588" i="18"/>
  <c r="H590" i="18"/>
  <c r="H591" i="18"/>
  <c r="H597" i="18"/>
  <c r="H612" i="18"/>
  <c r="H614" i="18"/>
  <c r="H615" i="18"/>
  <c r="H616" i="18"/>
  <c r="H619" i="18"/>
  <c r="H622" i="18"/>
  <c r="H625" i="18"/>
  <c r="H627" i="18"/>
  <c r="H629" i="18"/>
  <c r="H630" i="18"/>
  <c r="H631" i="18"/>
  <c r="H632" i="18"/>
  <c r="H633" i="18"/>
  <c r="H10" i="19"/>
  <c r="H11" i="19"/>
  <c r="H12" i="19"/>
  <c r="H13" i="19"/>
  <c r="H14" i="19"/>
  <c r="H22" i="19"/>
  <c r="H33" i="19"/>
  <c r="H47" i="19"/>
  <c r="H81" i="19"/>
  <c r="H82" i="19"/>
  <c r="H86" i="19"/>
  <c r="H87" i="19"/>
  <c r="H99" i="19"/>
  <c r="H100" i="19"/>
  <c r="H103" i="19"/>
  <c r="H106" i="19"/>
  <c r="H118" i="19"/>
  <c r="H121" i="19"/>
  <c r="H126" i="19"/>
  <c r="H127" i="19"/>
  <c r="H129" i="19"/>
  <c r="H133" i="19"/>
  <c r="H137" i="19"/>
  <c r="H139" i="19"/>
  <c r="H141" i="19"/>
  <c r="H144" i="19"/>
  <c r="H147" i="19"/>
  <c r="H148" i="19"/>
  <c r="H149" i="19"/>
  <c r="H156" i="19"/>
  <c r="H188" i="19"/>
  <c r="H189" i="19"/>
  <c r="H193" i="19"/>
  <c r="H195" i="19"/>
  <c r="H202" i="19"/>
  <c r="H207" i="19"/>
  <c r="H215" i="19"/>
  <c r="H216" i="19"/>
  <c r="H220" i="19"/>
  <c r="H221" i="19"/>
  <c r="H230" i="19"/>
  <c r="H242" i="19"/>
  <c r="H258" i="19"/>
  <c r="H261" i="19"/>
  <c r="H281" i="19"/>
  <c r="H292" i="19"/>
  <c r="H293" i="19"/>
  <c r="H316" i="19"/>
  <c r="H324" i="19"/>
  <c r="H338" i="19"/>
  <c r="H371" i="19"/>
  <c r="H377" i="19"/>
  <c r="H379" i="19"/>
  <c r="H383" i="19"/>
  <c r="H384" i="19"/>
  <c r="H387" i="19"/>
  <c r="H395" i="19"/>
  <c r="H405" i="19"/>
  <c r="H406" i="19"/>
  <c r="H410" i="19"/>
  <c r="H419" i="19"/>
  <c r="H423" i="19"/>
  <c r="H437" i="19"/>
  <c r="H446" i="19"/>
  <c r="H473" i="19"/>
  <c r="H484" i="19"/>
  <c r="H499" i="19"/>
  <c r="H504" i="19"/>
  <c r="H514" i="19"/>
  <c r="H589" i="19"/>
  <c r="H612" i="19"/>
  <c r="H628" i="19"/>
  <c r="H12" i="20"/>
  <c r="H22" i="20"/>
  <c r="H24" i="20"/>
  <c r="H32" i="20"/>
  <c r="H35" i="20"/>
  <c r="H36" i="20"/>
  <c r="H39" i="20"/>
  <c r="H40" i="20"/>
  <c r="H53" i="20"/>
  <c r="H60" i="20"/>
  <c r="H63" i="20"/>
  <c r="H64" i="20"/>
  <c r="H67" i="20"/>
  <c r="H81" i="20"/>
  <c r="H82" i="20"/>
  <c r="H83" i="20"/>
  <c r="H84" i="20"/>
  <c r="H85" i="20"/>
  <c r="H86" i="20"/>
  <c r="H87" i="20"/>
  <c r="H93" i="20"/>
  <c r="H97" i="20"/>
  <c r="H99" i="20"/>
  <c r="H100" i="20"/>
  <c r="H103" i="20"/>
  <c r="H104" i="20"/>
  <c r="H105" i="20"/>
  <c r="H106" i="20"/>
  <c r="H107" i="20"/>
  <c r="H108" i="20"/>
  <c r="H109" i="20"/>
  <c r="H111" i="20"/>
  <c r="H114" i="20"/>
  <c r="H115" i="20"/>
  <c r="H116" i="20"/>
  <c r="H118" i="20"/>
  <c r="H119" i="20"/>
  <c r="H122" i="20"/>
  <c r="H123" i="20"/>
  <c r="H124" i="20"/>
  <c r="H125" i="20"/>
  <c r="H127" i="20"/>
  <c r="H128" i="20"/>
  <c r="H129" i="20"/>
  <c r="H132" i="20"/>
  <c r="H134" i="20"/>
  <c r="H135" i="20"/>
  <c r="H137" i="20"/>
  <c r="H139" i="20"/>
  <c r="H141" i="20"/>
  <c r="H142" i="20"/>
  <c r="H143" i="20"/>
  <c r="H144" i="20"/>
  <c r="H145" i="20"/>
  <c r="H147" i="20"/>
  <c r="H148" i="20"/>
  <c r="H149" i="20"/>
  <c r="H150" i="20"/>
  <c r="H154" i="20"/>
  <c r="H155" i="20"/>
  <c r="H156" i="20"/>
  <c r="H166" i="20"/>
  <c r="H177" i="20"/>
  <c r="H188" i="20"/>
  <c r="H189" i="20"/>
  <c r="H191" i="20"/>
  <c r="H193" i="20"/>
  <c r="H195" i="20"/>
  <c r="H197" i="20"/>
  <c r="H198" i="20"/>
  <c r="H202" i="20"/>
  <c r="H204" i="20"/>
  <c r="H210" i="20"/>
  <c r="H213" i="20"/>
  <c r="H214" i="20"/>
  <c r="H216" i="20"/>
  <c r="H218" i="20"/>
  <c r="H219" i="20"/>
  <c r="H220" i="20"/>
  <c r="H221" i="20"/>
  <c r="H222" i="20"/>
  <c r="H223" i="20"/>
  <c r="H225" i="20"/>
  <c r="H226" i="20"/>
  <c r="H227" i="20"/>
  <c r="H229" i="20"/>
  <c r="H230" i="20"/>
  <c r="H231" i="20"/>
  <c r="H232" i="20"/>
  <c r="H235" i="20"/>
  <c r="H242" i="20"/>
  <c r="H248" i="20"/>
  <c r="H252" i="20"/>
  <c r="H254" i="20"/>
  <c r="H255" i="20"/>
  <c r="H256" i="20"/>
  <c r="H258" i="20"/>
  <c r="H263" i="20"/>
  <c r="H281" i="20"/>
  <c r="H292" i="20"/>
  <c r="H293" i="20"/>
  <c r="H294" i="20"/>
  <c r="H295" i="20"/>
  <c r="H297" i="20"/>
  <c r="H300" i="20"/>
  <c r="H305" i="20"/>
  <c r="H306" i="20"/>
  <c r="H308" i="20"/>
  <c r="H312" i="20"/>
  <c r="H316" i="20"/>
  <c r="H320" i="20"/>
  <c r="H321" i="20"/>
  <c r="H323" i="20"/>
  <c r="H324" i="20"/>
  <c r="H327" i="20"/>
  <c r="H332" i="20"/>
  <c r="H333" i="20"/>
  <c r="H336" i="20"/>
  <c r="H338" i="20"/>
  <c r="H340" i="20"/>
  <c r="H342" i="20"/>
  <c r="H343" i="20"/>
  <c r="H347" i="20"/>
  <c r="H371" i="20"/>
  <c r="H374" i="20"/>
  <c r="H377" i="20"/>
  <c r="H378" i="20"/>
  <c r="H379" i="20"/>
  <c r="H380" i="20"/>
  <c r="H381" i="20"/>
  <c r="H383" i="20"/>
  <c r="H384" i="20"/>
  <c r="H386" i="20"/>
  <c r="H387" i="20"/>
  <c r="H391" i="20"/>
  <c r="H392" i="20"/>
  <c r="H394" i="20"/>
  <c r="H395" i="20"/>
  <c r="H396" i="20"/>
  <c r="H401" i="20"/>
  <c r="H402" i="20"/>
  <c r="H404" i="20"/>
  <c r="H405" i="20"/>
  <c r="H406" i="20"/>
  <c r="H409" i="20"/>
  <c r="H410" i="20"/>
  <c r="H413" i="20"/>
  <c r="H419" i="20"/>
  <c r="H422" i="20"/>
  <c r="H423" i="20"/>
  <c r="H424" i="20"/>
  <c r="H428" i="20"/>
  <c r="H429" i="20"/>
  <c r="H433" i="20"/>
  <c r="H434" i="20"/>
  <c r="H435" i="20"/>
  <c r="H436" i="20"/>
  <c r="H437" i="20"/>
  <c r="H438" i="20"/>
  <c r="H441" i="20"/>
  <c r="H442" i="20"/>
  <c r="H443" i="20"/>
  <c r="H446" i="20"/>
  <c r="H451" i="20"/>
  <c r="H457" i="20"/>
  <c r="H458" i="20"/>
  <c r="H460" i="20"/>
  <c r="H461" i="20"/>
  <c r="H462" i="20"/>
  <c r="H465" i="20"/>
  <c r="H466" i="20"/>
  <c r="H467" i="20"/>
  <c r="H469" i="20"/>
  <c r="H470" i="20"/>
  <c r="H471" i="20"/>
  <c r="H473" i="20"/>
  <c r="H478" i="20"/>
  <c r="H481" i="20"/>
  <c r="H483" i="20"/>
  <c r="H484" i="20"/>
  <c r="H485" i="20"/>
  <c r="H487" i="20"/>
  <c r="H488" i="20"/>
  <c r="H489" i="20"/>
  <c r="H490" i="20"/>
  <c r="H492" i="20"/>
  <c r="H493" i="20"/>
  <c r="H494" i="20"/>
  <c r="H496" i="20"/>
  <c r="H497" i="20"/>
  <c r="H499" i="20"/>
  <c r="H500" i="20"/>
  <c r="H507" i="20"/>
  <c r="H511" i="20"/>
  <c r="H512" i="20"/>
  <c r="H513" i="20"/>
  <c r="H514" i="20"/>
  <c r="H516" i="20"/>
  <c r="H517" i="20"/>
  <c r="H518" i="20"/>
  <c r="H525" i="20"/>
  <c r="H528" i="20"/>
  <c r="H539" i="20"/>
  <c r="H544" i="20"/>
  <c r="H545" i="20"/>
  <c r="H546" i="20"/>
  <c r="H547" i="20"/>
  <c r="H561" i="20"/>
  <c r="H563" i="20"/>
  <c r="H564" i="20"/>
  <c r="H567" i="20"/>
  <c r="H568" i="20"/>
  <c r="H569" i="20"/>
  <c r="H578" i="20"/>
  <c r="H580" i="20"/>
  <c r="H583" i="20"/>
  <c r="H585" i="20"/>
  <c r="H588" i="20"/>
  <c r="H589" i="20"/>
  <c r="H590" i="20"/>
  <c r="H591" i="20"/>
  <c r="H594" i="20"/>
  <c r="H597" i="20"/>
  <c r="H598" i="20"/>
  <c r="H612" i="20"/>
  <c r="H613" i="20"/>
  <c r="H614" i="20"/>
  <c r="H615" i="20"/>
  <c r="H616" i="20"/>
  <c r="H617" i="20"/>
  <c r="H619" i="20"/>
  <c r="H620" i="20"/>
  <c r="H622" i="20"/>
  <c r="H623" i="20"/>
  <c r="H625" i="20"/>
  <c r="H627" i="20"/>
  <c r="H628" i="20"/>
  <c r="H629" i="20"/>
  <c r="H630" i="20"/>
  <c r="H631" i="20"/>
  <c r="H632" i="20"/>
  <c r="H633" i="20"/>
  <c r="H636" i="20"/>
  <c r="H639" i="20"/>
  <c r="D9" i="21"/>
  <c r="D10" i="21"/>
  <c r="D11" i="21"/>
  <c r="G33" i="21"/>
  <c r="H64" i="21"/>
  <c r="H82" i="21"/>
  <c r="H85" i="21"/>
  <c r="H87" i="21"/>
  <c r="G92" i="21"/>
  <c r="H104" i="21"/>
  <c r="H106" i="21"/>
  <c r="G108" i="21"/>
  <c r="H112" i="21"/>
  <c r="H115" i="21"/>
  <c r="H118" i="21"/>
  <c r="G120" i="21"/>
  <c r="H126" i="21"/>
  <c r="H128" i="21"/>
  <c r="H141" i="21"/>
  <c r="H143" i="21"/>
  <c r="H149" i="21"/>
  <c r="H166" i="21"/>
  <c r="H170" i="21"/>
  <c r="H177" i="21"/>
  <c r="G179" i="21"/>
  <c r="G189" i="21"/>
  <c r="G191" i="21"/>
  <c r="G210" i="21"/>
  <c r="G221" i="21"/>
  <c r="G242" i="21"/>
  <c r="G249" i="21"/>
  <c r="G271" i="21"/>
  <c r="G293" i="21"/>
  <c r="G308" i="21"/>
  <c r="H312" i="21"/>
  <c r="G321" i="21"/>
  <c r="G324" i="21"/>
  <c r="H334" i="21"/>
  <c r="H342" i="21"/>
  <c r="G345" i="21"/>
  <c r="H378" i="21"/>
  <c r="G384" i="21"/>
  <c r="H387" i="21"/>
  <c r="H391" i="21"/>
  <c r="H394" i="21"/>
  <c r="H396" i="21"/>
  <c r="G402" i="21"/>
  <c r="H405" i="21"/>
  <c r="G407" i="21"/>
  <c r="H414" i="21"/>
  <c r="H435" i="21"/>
  <c r="H437" i="21"/>
  <c r="H473" i="21"/>
  <c r="H476" i="21"/>
  <c r="H486" i="21"/>
  <c r="H493" i="21"/>
  <c r="H499" i="21"/>
  <c r="H517" i="21"/>
  <c r="H530" i="21"/>
  <c r="H546" i="21"/>
  <c r="H563" i="21"/>
  <c r="H580" i="21"/>
  <c r="H583" i="21"/>
  <c r="H589" i="21"/>
  <c r="H597" i="21"/>
  <c r="H612" i="21"/>
  <c r="H615" i="21"/>
  <c r="H619" i="21"/>
  <c r="H621" i="21"/>
  <c r="H623" i="21"/>
  <c r="H629" i="21"/>
  <c r="H632" i="21"/>
  <c r="H10" i="22"/>
  <c r="H11" i="22"/>
  <c r="H12" i="22"/>
  <c r="H13" i="22"/>
  <c r="H14" i="22"/>
  <c r="H22" i="22"/>
  <c r="H71" i="22"/>
  <c r="H103" i="22"/>
  <c r="H105" i="22"/>
  <c r="H114" i="22"/>
  <c r="H115" i="22"/>
  <c r="H120" i="22"/>
  <c r="H142" i="22"/>
  <c r="H146" i="22"/>
  <c r="H155" i="22"/>
  <c r="H169" i="22"/>
  <c r="H203" i="22"/>
  <c r="H221" i="22"/>
  <c r="H223" i="22"/>
  <c r="H225" i="22"/>
  <c r="H239" i="22"/>
  <c r="H242" i="22"/>
  <c r="H249" i="22"/>
  <c r="H258" i="22"/>
  <c r="H268" i="22"/>
  <c r="G22" i="21"/>
  <c r="H33" i="21"/>
  <c r="G39" i="21"/>
  <c r="H67" i="21"/>
  <c r="G81" i="21"/>
  <c r="H84" i="21"/>
  <c r="G86" i="21"/>
  <c r="G88" i="21"/>
  <c r="H92" i="21"/>
  <c r="H99" i="21"/>
  <c r="G103" i="21"/>
  <c r="G111" i="21"/>
  <c r="G116" i="21"/>
  <c r="G127" i="21"/>
  <c r="G133" i="21"/>
  <c r="G137" i="21"/>
  <c r="G142" i="21"/>
  <c r="H145" i="21"/>
  <c r="H151" i="21"/>
  <c r="H179" i="21"/>
  <c r="G196" i="21"/>
  <c r="G203" i="21"/>
  <c r="G216" i="21"/>
  <c r="G252" i="21"/>
  <c r="G307" i="21"/>
  <c r="H321" i="21"/>
  <c r="H324" i="21"/>
  <c r="H327" i="21"/>
  <c r="H336" i="21"/>
  <c r="G590" i="21"/>
  <c r="G573" i="21"/>
  <c r="G571" i="21"/>
  <c r="G567" i="21"/>
  <c r="G564" i="21"/>
  <c r="G561" i="21"/>
  <c r="G546" i="21"/>
  <c r="G544" i="21"/>
  <c r="G543" i="21"/>
  <c r="G539" i="21"/>
  <c r="G499" i="21"/>
  <c r="G496" i="21"/>
  <c r="G494" i="21"/>
  <c r="G493" i="21"/>
  <c r="G492" i="21"/>
  <c r="G482" i="21"/>
  <c r="G480" i="21"/>
  <c r="G473" i="21"/>
  <c r="G469" i="21"/>
  <c r="G460" i="21"/>
  <c r="G454" i="21"/>
  <c r="G450" i="21"/>
  <c r="G446" i="21"/>
  <c r="G371" i="21"/>
  <c r="G377" i="21"/>
  <c r="G380" i="21"/>
  <c r="H384" i="21"/>
  <c r="G386" i="21"/>
  <c r="G389" i="21"/>
  <c r="G392" i="21"/>
  <c r="G395" i="21"/>
  <c r="G401" i="21"/>
  <c r="H402" i="21"/>
  <c r="H407" i="21"/>
  <c r="G410" i="21"/>
  <c r="H411" i="21"/>
  <c r="G413" i="21"/>
  <c r="H423" i="21"/>
  <c r="G428" i="21"/>
  <c r="G436" i="21"/>
  <c r="G442" i="21"/>
  <c r="H446" i="21"/>
  <c r="H454" i="21"/>
  <c r="H463" i="21"/>
  <c r="H465" i="21"/>
  <c r="H470" i="21"/>
  <c r="H481" i="21"/>
  <c r="H483" i="21"/>
  <c r="H494" i="21"/>
  <c r="H496" i="21"/>
  <c r="H525" i="21"/>
  <c r="H567" i="21"/>
  <c r="H569" i="21"/>
  <c r="H585" i="21"/>
  <c r="H590" i="21"/>
  <c r="H592" i="21"/>
  <c r="H594" i="21"/>
  <c r="H613" i="21"/>
  <c r="H616" i="21"/>
  <c r="H627" i="21"/>
  <c r="H630" i="21"/>
  <c r="H639" i="21"/>
  <c r="H30" i="22"/>
  <c r="H118" i="22"/>
  <c r="H121" i="22"/>
  <c r="H125" i="22"/>
  <c r="H128" i="22"/>
  <c r="H137" i="22"/>
  <c r="H141" i="22"/>
  <c r="H145" i="22"/>
  <c r="H188" i="22"/>
  <c r="H193" i="22"/>
  <c r="H202" i="22"/>
  <c r="H209" i="22"/>
  <c r="H218" i="22"/>
  <c r="H219" i="22"/>
  <c r="H220" i="22"/>
  <c r="H248" i="22"/>
  <c r="H261" i="22"/>
  <c r="H22" i="21"/>
  <c r="H47" i="21"/>
  <c r="H81" i="21"/>
  <c r="H86" i="21"/>
  <c r="H98" i="21"/>
  <c r="H103" i="21"/>
  <c r="H105" i="21"/>
  <c r="H111" i="21"/>
  <c r="H116" i="21"/>
  <c r="H123" i="21"/>
  <c r="H125" i="21"/>
  <c r="H127" i="21"/>
  <c r="H129" i="21"/>
  <c r="G132" i="21"/>
  <c r="H133" i="21"/>
  <c r="H137" i="21"/>
  <c r="G139" i="21"/>
  <c r="H142" i="21"/>
  <c r="G144" i="21"/>
  <c r="G147" i="21"/>
  <c r="G150" i="21"/>
  <c r="G152" i="21"/>
  <c r="G156" i="21"/>
  <c r="G188" i="21"/>
  <c r="G190" i="21"/>
  <c r="G193" i="21"/>
  <c r="G198" i="21"/>
  <c r="G202" i="21"/>
  <c r="G209" i="21"/>
  <c r="G220" i="21"/>
  <c r="G235" i="21"/>
  <c r="G256" i="21"/>
  <c r="G294" i="21"/>
  <c r="G297" i="21"/>
  <c r="G316" i="21"/>
  <c r="G320" i="21"/>
  <c r="G328" i="21"/>
  <c r="H329" i="21"/>
  <c r="H338" i="21"/>
  <c r="H371" i="21"/>
  <c r="H374" i="21"/>
  <c r="H377" i="21"/>
  <c r="H380" i="21"/>
  <c r="H386" i="21"/>
  <c r="H389" i="21"/>
  <c r="H392" i="21"/>
  <c r="H395" i="21"/>
  <c r="H401" i="21"/>
  <c r="G403" i="21"/>
  <c r="H404" i="21"/>
  <c r="G406" i="21"/>
  <c r="G409" i="21"/>
  <c r="H413" i="21"/>
  <c r="G419" i="21"/>
  <c r="G422" i="21"/>
  <c r="G424" i="21"/>
  <c r="G427" i="21"/>
  <c r="H428" i="21"/>
  <c r="G430" i="21"/>
  <c r="G433" i="21"/>
  <c r="H434" i="21"/>
  <c r="H436" i="21"/>
  <c r="H442" i="21"/>
  <c r="H451" i="21"/>
  <c r="H460" i="21"/>
  <c r="H467" i="21"/>
  <c r="H469" i="21"/>
  <c r="H487" i="21"/>
  <c r="H507" i="21"/>
  <c r="H518" i="21"/>
  <c r="H539" i="21"/>
  <c r="H545" i="21"/>
  <c r="H564" i="21"/>
  <c r="H584" i="21"/>
  <c r="H588" i="21"/>
  <c r="H596" i="21"/>
  <c r="H598" i="21"/>
  <c r="H631" i="21"/>
  <c r="H633" i="21"/>
  <c r="H636" i="21"/>
  <c r="H48" i="22"/>
  <c r="H72" i="22"/>
  <c r="H106" i="22"/>
  <c r="H111" i="22"/>
  <c r="H127" i="22"/>
  <c r="H129" i="22"/>
  <c r="H132" i="22"/>
  <c r="H144" i="22"/>
  <c r="H362" i="22"/>
  <c r="H358" i="22"/>
  <c r="H347" i="22"/>
  <c r="H344" i="22"/>
  <c r="H343" i="22"/>
  <c r="H340" i="22"/>
  <c r="H338" i="22"/>
  <c r="H336" i="22"/>
  <c r="H332" i="22"/>
  <c r="H327" i="22"/>
  <c r="H324" i="22"/>
  <c r="H321" i="22"/>
  <c r="H320" i="22"/>
  <c r="H316" i="22"/>
  <c r="H312" i="22"/>
  <c r="H311" i="22"/>
  <c r="H308" i="22"/>
  <c r="H306" i="22"/>
  <c r="H300" i="22"/>
  <c r="H196" i="22"/>
  <c r="H213" i="22"/>
  <c r="H216" i="22"/>
  <c r="H227" i="22"/>
  <c r="H231" i="22"/>
  <c r="H292" i="22"/>
  <c r="H293" i="22"/>
  <c r="G371" i="18"/>
  <c r="G372" i="18"/>
  <c r="G373" i="18"/>
  <c r="G374" i="18"/>
  <c r="G375" i="18"/>
  <c r="G377" i="18"/>
  <c r="G378" i="18"/>
  <c r="G380" i="18"/>
  <c r="G383" i="18"/>
  <c r="G387" i="18"/>
  <c r="G391" i="18"/>
  <c r="G395" i="18"/>
  <c r="G396" i="18"/>
  <c r="G406" i="18"/>
  <c r="G407" i="18"/>
  <c r="G408" i="18"/>
  <c r="G410" i="18"/>
  <c r="G413" i="18"/>
  <c r="G419" i="18"/>
  <c r="G423" i="18"/>
  <c r="G424" i="18"/>
  <c r="G428" i="18"/>
  <c r="G430" i="18"/>
  <c r="G435" i="18"/>
  <c r="G436" i="18"/>
  <c r="G437" i="18"/>
  <c r="G446" i="18"/>
  <c r="G449" i="18"/>
  <c r="G455" i="18"/>
  <c r="G460" i="18"/>
  <c r="G539" i="18"/>
  <c r="G561" i="18"/>
  <c r="G564" i="18"/>
  <c r="G612" i="18"/>
  <c r="G614" i="18"/>
  <c r="G615" i="18"/>
  <c r="G616" i="18"/>
  <c r="G623" i="18"/>
  <c r="G625" i="18"/>
  <c r="G627" i="18"/>
  <c r="G630" i="18"/>
  <c r="G632" i="18"/>
  <c r="G10" i="19"/>
  <c r="G11" i="19"/>
  <c r="G12" i="19"/>
  <c r="G13" i="19"/>
  <c r="G14" i="19"/>
  <c r="G22" i="19"/>
  <c r="G81" i="19"/>
  <c r="G82" i="19"/>
  <c r="G83" i="19"/>
  <c r="G85" i="19"/>
  <c r="G86" i="19"/>
  <c r="G87" i="19"/>
  <c r="G97" i="19"/>
  <c r="G99" i="19"/>
  <c r="G100" i="19"/>
  <c r="G101" i="19"/>
  <c r="G124" i="19"/>
  <c r="G132" i="19"/>
  <c r="G133" i="19"/>
  <c r="G137" i="19"/>
  <c r="G139" i="19"/>
  <c r="G141" i="19"/>
  <c r="G144" i="19"/>
  <c r="G147" i="19"/>
  <c r="G148" i="19"/>
  <c r="G149" i="19"/>
  <c r="G150" i="19"/>
  <c r="G156" i="19"/>
  <c r="G166" i="19"/>
  <c r="G188" i="19"/>
  <c r="G189" i="19"/>
  <c r="G195" i="19"/>
  <c r="G197" i="19"/>
  <c r="G202" i="19"/>
  <c r="G203" i="19"/>
  <c r="G209" i="19"/>
  <c r="G215" i="19"/>
  <c r="G216" i="19"/>
  <c r="G220" i="19"/>
  <c r="G230" i="19"/>
  <c r="G235" i="19"/>
  <c r="G242" i="19"/>
  <c r="G255" i="19"/>
  <c r="G256" i="19"/>
  <c r="G258" i="19"/>
  <c r="G261" i="19"/>
  <c r="G263" i="19"/>
  <c r="G281" i="19"/>
  <c r="G293" i="19"/>
  <c r="G324" i="19"/>
  <c r="G338" i="19"/>
  <c r="G371" i="19"/>
  <c r="G372" i="19"/>
  <c r="G373" i="19"/>
  <c r="G377" i="19"/>
  <c r="G378" i="19"/>
  <c r="G379" i="19"/>
  <c r="G383" i="19"/>
  <c r="G384" i="19"/>
  <c r="G386" i="19"/>
  <c r="G387" i="19"/>
  <c r="G389" i="19"/>
  <c r="G391" i="19"/>
  <c r="G394" i="19"/>
  <c r="G406" i="19"/>
  <c r="G410" i="19"/>
  <c r="G413" i="19"/>
  <c r="G419" i="19"/>
  <c r="G423" i="19"/>
  <c r="G424" i="19"/>
  <c r="G435" i="19"/>
  <c r="G446" i="19"/>
  <c r="G473" i="19"/>
  <c r="G499" i="19"/>
  <c r="G514" i="19"/>
  <c r="G612" i="19"/>
  <c r="G615" i="19"/>
  <c r="G616" i="19"/>
  <c r="G628" i="19"/>
  <c r="G10" i="20"/>
  <c r="G11" i="20"/>
  <c r="G12" i="20"/>
  <c r="G13" i="20"/>
  <c r="G14" i="20"/>
  <c r="G22" i="20"/>
  <c r="G24" i="20"/>
  <c r="G26" i="20"/>
  <c r="G30" i="20"/>
  <c r="G32" i="20"/>
  <c r="G33" i="20"/>
  <c r="G35" i="20"/>
  <c r="G39" i="20"/>
  <c r="G47" i="20"/>
  <c r="G48" i="20"/>
  <c r="G53" i="20"/>
  <c r="G56" i="20"/>
  <c r="G81" i="20"/>
  <c r="G82" i="20"/>
  <c r="G83" i="20"/>
  <c r="G85" i="20"/>
  <c r="G86" i="20"/>
  <c r="G87" i="20"/>
  <c r="G88" i="20"/>
  <c r="G92" i="20"/>
  <c r="G97" i="20"/>
  <c r="G99" i="20"/>
  <c r="G100" i="20"/>
  <c r="G101" i="20"/>
  <c r="G103" i="20"/>
  <c r="G104" i="20"/>
  <c r="G105" i="20"/>
  <c r="G106" i="20"/>
  <c r="G107" i="20"/>
  <c r="G111" i="20"/>
  <c r="G114" i="20"/>
  <c r="G115" i="20"/>
  <c r="G116" i="20"/>
  <c r="G118" i="20"/>
  <c r="G121" i="20"/>
  <c r="G126" i="20"/>
  <c r="G127" i="20"/>
  <c r="G129" i="20"/>
  <c r="G133" i="20"/>
  <c r="G135" i="20"/>
  <c r="G137" i="20"/>
  <c r="G139" i="20"/>
  <c r="G141" i="20"/>
  <c r="G142" i="20"/>
  <c r="G143" i="20"/>
  <c r="G144" i="20"/>
  <c r="G145" i="20"/>
  <c r="G146" i="20"/>
  <c r="G147" i="20"/>
  <c r="G148" i="20"/>
  <c r="G149" i="20"/>
  <c r="G150" i="20"/>
  <c r="G152" i="20"/>
  <c r="G154" i="20"/>
  <c r="G155" i="20"/>
  <c r="G156" i="20"/>
  <c r="G158" i="20"/>
  <c r="G161" i="20"/>
  <c r="G168" i="20"/>
  <c r="G188" i="20"/>
  <c r="G189" i="20"/>
  <c r="G190" i="20"/>
  <c r="G191" i="20"/>
  <c r="G193" i="20"/>
  <c r="G195" i="20"/>
  <c r="G197" i="20"/>
  <c r="G198" i="20"/>
  <c r="G203" i="20"/>
  <c r="G204" i="20"/>
  <c r="G207" i="20"/>
  <c r="G208" i="20"/>
  <c r="G209" i="20"/>
  <c r="G210" i="20"/>
  <c r="G213" i="20"/>
  <c r="G214" i="20"/>
  <c r="G216" i="20"/>
  <c r="G218" i="20"/>
  <c r="G219" i="20"/>
  <c r="G220" i="20"/>
  <c r="G226" i="20"/>
  <c r="G227" i="20"/>
  <c r="G230" i="20"/>
  <c r="G231" i="20"/>
  <c r="G235" i="20"/>
  <c r="G248" i="20"/>
  <c r="G249" i="20"/>
  <c r="G252" i="20"/>
  <c r="G255" i="20"/>
  <c r="G257" i="20"/>
  <c r="G258" i="20"/>
  <c r="G261" i="20"/>
  <c r="G263" i="20"/>
  <c r="G266" i="20"/>
  <c r="G275" i="20"/>
  <c r="G276" i="20"/>
  <c r="G281" i="20"/>
  <c r="G292" i="20"/>
  <c r="G293" i="20"/>
  <c r="G294" i="20"/>
  <c r="G295" i="20"/>
  <c r="G299" i="20"/>
  <c r="G306" i="20"/>
  <c r="G308" i="20"/>
  <c r="G309" i="20"/>
  <c r="G311" i="20"/>
  <c r="G312" i="20"/>
  <c r="G315" i="20"/>
  <c r="G316" i="20"/>
  <c r="G321" i="20"/>
  <c r="G324" i="20"/>
  <c r="G327" i="20"/>
  <c r="G336" i="20"/>
  <c r="G340" i="20"/>
  <c r="G371" i="20"/>
  <c r="G372" i="20"/>
  <c r="G373" i="20"/>
  <c r="G374" i="20"/>
  <c r="G377" i="20"/>
  <c r="G378" i="20"/>
  <c r="G379" i="20"/>
  <c r="G380" i="20"/>
  <c r="G381" i="20"/>
  <c r="G383" i="20"/>
  <c r="G384" i="20"/>
  <c r="G386" i="20"/>
  <c r="G387" i="20"/>
  <c r="G391" i="20"/>
  <c r="G392" i="20"/>
  <c r="G394" i="20"/>
  <c r="G395" i="20"/>
  <c r="G396" i="20"/>
  <c r="G401" i="20"/>
  <c r="G402" i="20"/>
  <c r="G404" i="20"/>
  <c r="G405" i="20"/>
  <c r="G406" i="20"/>
  <c r="G407" i="20"/>
  <c r="G408" i="20"/>
  <c r="G410" i="20"/>
  <c r="G413" i="20"/>
  <c r="G419" i="20"/>
  <c r="G422" i="20"/>
  <c r="G423" i="20"/>
  <c r="G424" i="20"/>
  <c r="G428" i="20"/>
  <c r="G433" i="20"/>
  <c r="G434" i="20"/>
  <c r="G435" i="20"/>
  <c r="G436" i="20"/>
  <c r="G437" i="20"/>
  <c r="G438" i="20"/>
  <c r="G442" i="20"/>
  <c r="G443" i="20"/>
  <c r="G446" i="20"/>
  <c r="G454" i="20"/>
  <c r="G455" i="20"/>
  <c r="G460" i="20"/>
  <c r="G466" i="20"/>
  <c r="G470" i="20"/>
  <c r="G471" i="20"/>
  <c r="G473" i="20"/>
  <c r="G478" i="20"/>
  <c r="G483" i="20"/>
  <c r="G499" i="20"/>
  <c r="G512" i="20"/>
  <c r="G525" i="20"/>
  <c r="G539" i="20"/>
  <c r="G545" i="20"/>
  <c r="G546" i="20"/>
  <c r="G561" i="20"/>
  <c r="G563" i="20"/>
  <c r="G564" i="20"/>
  <c r="G567" i="20"/>
  <c r="G569" i="20"/>
  <c r="G571" i="20"/>
  <c r="G583" i="20"/>
  <c r="G588" i="20"/>
  <c r="G590" i="20"/>
  <c r="G612" i="20"/>
  <c r="G614" i="20"/>
  <c r="G615" i="20"/>
  <c r="G616" i="20"/>
  <c r="G621" i="20"/>
  <c r="G622" i="20"/>
  <c r="G623" i="20"/>
  <c r="G627" i="20"/>
  <c r="G628" i="20"/>
  <c r="G630" i="20"/>
  <c r="G631" i="20"/>
  <c r="G632" i="20"/>
  <c r="G633" i="20"/>
  <c r="C9" i="21"/>
  <c r="C10" i="21"/>
  <c r="C11" i="21"/>
  <c r="C12" i="21"/>
  <c r="G13" i="21"/>
  <c r="G82" i="21"/>
  <c r="G85" i="21"/>
  <c r="G87" i="21"/>
  <c r="H97" i="21"/>
  <c r="H100" i="21"/>
  <c r="G106" i="21"/>
  <c r="G118" i="21"/>
  <c r="G126" i="21"/>
  <c r="G128" i="21"/>
  <c r="H132" i="21"/>
  <c r="G138" i="21"/>
  <c r="H139" i="21"/>
  <c r="G141" i="21"/>
  <c r="G143" i="21"/>
  <c r="H144" i="21"/>
  <c r="G146" i="21"/>
  <c r="H147" i="21"/>
  <c r="G149" i="21"/>
  <c r="H150" i="21"/>
  <c r="H188" i="21"/>
  <c r="H193" i="21"/>
  <c r="G195" i="21"/>
  <c r="G197" i="21"/>
  <c r="H209" i="21"/>
  <c r="H218" i="21"/>
  <c r="H220" i="21"/>
  <c r="H222" i="21"/>
  <c r="G230" i="21"/>
  <c r="H235" i="21"/>
  <c r="H238" i="21"/>
  <c r="G255" i="21"/>
  <c r="H256" i="21"/>
  <c r="G258" i="21"/>
  <c r="H273" i="21"/>
  <c r="G276" i="21"/>
  <c r="H281" i="21"/>
  <c r="H292" i="21"/>
  <c r="G299" i="21"/>
  <c r="H300" i="21"/>
  <c r="H328" i="21"/>
  <c r="H332" i="21"/>
  <c r="G372" i="21"/>
  <c r="H373" i="21"/>
  <c r="G378" i="21"/>
  <c r="H383" i="21"/>
  <c r="G387" i="21"/>
  <c r="G391" i="21"/>
  <c r="G394" i="21"/>
  <c r="G396" i="21"/>
  <c r="H403" i="21"/>
  <c r="H406" i="21"/>
  <c r="G408" i="21"/>
  <c r="H409" i="21"/>
  <c r="H419" i="21"/>
  <c r="H422" i="21"/>
  <c r="H424" i="21"/>
  <c r="H430" i="21"/>
  <c r="H433" i="21"/>
  <c r="G435" i="21"/>
  <c r="G437" i="21"/>
  <c r="H462" i="21"/>
  <c r="H471" i="21"/>
  <c r="H484" i="21"/>
  <c r="H492" i="21"/>
  <c r="H495" i="21"/>
  <c r="H497" i="21"/>
  <c r="H514" i="21"/>
  <c r="H544" i="21"/>
  <c r="H561" i="21"/>
  <c r="H568" i="21"/>
  <c r="H591" i="21"/>
  <c r="H614" i="21"/>
  <c r="H617" i="21"/>
  <c r="H33" i="22"/>
  <c r="H35" i="22"/>
  <c r="H39" i="22"/>
  <c r="H53" i="22"/>
  <c r="H65" i="22"/>
  <c r="H81" i="22"/>
  <c r="H97" i="22"/>
  <c r="H98" i="22"/>
  <c r="H104" i="22"/>
  <c r="H116" i="22"/>
  <c r="H123" i="22"/>
  <c r="H152" i="22"/>
  <c r="H189" i="22"/>
  <c r="H190" i="22"/>
  <c r="H191" i="22"/>
  <c r="H195" i="22"/>
  <c r="H198" i="22"/>
  <c r="H204" i="22"/>
  <c r="H215" i="22"/>
  <c r="H222" i="22"/>
  <c r="H226" i="22"/>
  <c r="H230" i="22"/>
  <c r="H235" i="22"/>
  <c r="H252" i="22"/>
  <c r="H255" i="22"/>
  <c r="H267" i="22"/>
  <c r="H281" i="22"/>
  <c r="H614" i="23"/>
  <c r="H626" i="23"/>
  <c r="H630" i="23"/>
  <c r="H83" i="24"/>
  <c r="H93" i="24"/>
  <c r="H100" i="24"/>
  <c r="H105" i="24"/>
  <c r="H115" i="24"/>
  <c r="H124" i="24"/>
  <c r="H139" i="24"/>
  <c r="H144" i="24"/>
  <c r="H149" i="24"/>
  <c r="H156" i="24"/>
  <c r="H169" i="24"/>
  <c r="H189" i="24"/>
  <c r="H204" i="24"/>
  <c r="H207" i="24"/>
  <c r="H211" i="24"/>
  <c r="H213" i="24"/>
  <c r="H220" i="24"/>
  <c r="H227" i="24"/>
  <c r="H242" i="24"/>
  <c r="H255" i="24"/>
  <c r="H293" i="24"/>
  <c r="H294" i="24"/>
  <c r="H305" i="24"/>
  <c r="H309" i="24"/>
  <c r="H310" i="24"/>
  <c r="H316" i="24"/>
  <c r="H324" i="24"/>
  <c r="H377" i="24"/>
  <c r="H381" i="24"/>
  <c r="G612" i="21"/>
  <c r="G615" i="21"/>
  <c r="G616" i="21"/>
  <c r="G623" i="21"/>
  <c r="G627" i="21"/>
  <c r="G629" i="21"/>
  <c r="G630" i="21"/>
  <c r="G631" i="21"/>
  <c r="G639" i="21"/>
  <c r="G10" i="22"/>
  <c r="G11" i="22"/>
  <c r="G12" i="22"/>
  <c r="G13" i="22"/>
  <c r="G14" i="22"/>
  <c r="G22" i="22"/>
  <c r="G30" i="22"/>
  <c r="G32" i="22"/>
  <c r="G33" i="22"/>
  <c r="G35" i="22"/>
  <c r="G48" i="22"/>
  <c r="G53" i="22"/>
  <c r="G57" i="22"/>
  <c r="G81" i="22"/>
  <c r="G82" i="22"/>
  <c r="G85" i="22"/>
  <c r="G86" i="22"/>
  <c r="G88" i="22"/>
  <c r="G97" i="22"/>
  <c r="G98" i="22"/>
  <c r="G99" i="22"/>
  <c r="G103" i="22"/>
  <c r="G104" i="22"/>
  <c r="G111" i="22"/>
  <c r="G115" i="22"/>
  <c r="G116" i="22"/>
  <c r="G118" i="22"/>
  <c r="G120" i="22"/>
  <c r="G125" i="22"/>
  <c r="G127" i="22"/>
  <c r="G128" i="22"/>
  <c r="G129" i="22"/>
  <c r="G130" i="22"/>
  <c r="G132" i="22"/>
  <c r="G133" i="22"/>
  <c r="G135" i="22"/>
  <c r="G136" i="22"/>
  <c r="G137" i="22"/>
  <c r="G139" i="22"/>
  <c r="G141" i="22"/>
  <c r="G142" i="22"/>
  <c r="G144" i="22"/>
  <c r="G145" i="22"/>
  <c r="G146" i="22"/>
  <c r="G147" i="22"/>
  <c r="G150" i="22"/>
  <c r="G155" i="22"/>
  <c r="G161" i="22"/>
  <c r="G166" i="22"/>
  <c r="G188" i="22"/>
  <c r="G189" i="22"/>
  <c r="G190" i="22"/>
  <c r="G191" i="22"/>
  <c r="G193" i="22"/>
  <c r="G195" i="22"/>
  <c r="G196" i="22"/>
  <c r="G197" i="22"/>
  <c r="G198" i="22"/>
  <c r="G201" i="22"/>
  <c r="G202" i="22"/>
  <c r="G203" i="22"/>
  <c r="G204" i="22"/>
  <c r="G207" i="22"/>
  <c r="G209" i="22"/>
  <c r="G210" i="22"/>
  <c r="G215" i="22"/>
  <c r="G216" i="22"/>
  <c r="G218" i="22"/>
  <c r="G220" i="22"/>
  <c r="G221" i="22"/>
  <c r="G222" i="22"/>
  <c r="G225" i="22"/>
  <c r="G226" i="22"/>
  <c r="G227" i="22"/>
  <c r="G230" i="22"/>
  <c r="G231" i="22"/>
  <c r="G235" i="22"/>
  <c r="G242" i="22"/>
  <c r="G248" i="22"/>
  <c r="G249" i="22"/>
  <c r="G252" i="22"/>
  <c r="G255" i="22"/>
  <c r="G258" i="22"/>
  <c r="G261" i="22"/>
  <c r="G276" i="22"/>
  <c r="G281" i="22"/>
  <c r="G293" i="22"/>
  <c r="G294" i="22"/>
  <c r="G295" i="22"/>
  <c r="G297" i="22"/>
  <c r="G306" i="22"/>
  <c r="G307" i="22"/>
  <c r="G308" i="22"/>
  <c r="G320" i="22"/>
  <c r="G321" i="22"/>
  <c r="G324" i="22"/>
  <c r="G327" i="22"/>
  <c r="G338" i="22"/>
  <c r="G340" i="22"/>
  <c r="G371" i="22"/>
  <c r="G372" i="22"/>
  <c r="G373" i="22"/>
  <c r="G374" i="22"/>
  <c r="G375" i="22"/>
  <c r="G377" i="22"/>
  <c r="G378" i="22"/>
  <c r="G379" i="22"/>
  <c r="G380" i="22"/>
  <c r="G381" i="22"/>
  <c r="G383" i="22"/>
  <c r="G384" i="22"/>
  <c r="G386" i="22"/>
  <c r="G387" i="22"/>
  <c r="G391" i="22"/>
  <c r="G392" i="22"/>
  <c r="G394" i="22"/>
  <c r="G395" i="22"/>
  <c r="G396" i="22"/>
  <c r="G398" i="22"/>
  <c r="G399" i="22"/>
  <c r="G401" i="22"/>
  <c r="G402" i="22"/>
  <c r="G405" i="22"/>
  <c r="G406" i="22"/>
  <c r="G407" i="22"/>
  <c r="G408" i="22"/>
  <c r="G410" i="22"/>
  <c r="G413" i="22"/>
  <c r="G419" i="22"/>
  <c r="G422" i="22"/>
  <c r="G423" i="22"/>
  <c r="G424" i="22"/>
  <c r="G427" i="22"/>
  <c r="G428" i="22"/>
  <c r="G434" i="22"/>
  <c r="G435" i="22"/>
  <c r="G437" i="22"/>
  <c r="G438" i="22"/>
  <c r="G443" i="22"/>
  <c r="G446" i="22"/>
  <c r="G449" i="22"/>
  <c r="G450" i="22"/>
  <c r="G454" i="22"/>
  <c r="G460" i="22"/>
  <c r="G462" i="22"/>
  <c r="G465" i="22"/>
  <c r="G470" i="22"/>
  <c r="G471" i="22"/>
  <c r="G473" i="22"/>
  <c r="G497" i="22"/>
  <c r="G499" i="22"/>
  <c r="G502" i="22"/>
  <c r="G512" i="22"/>
  <c r="G516" i="22"/>
  <c r="G539" i="22"/>
  <c r="G540" i="22"/>
  <c r="G544" i="22"/>
  <c r="G545" i="22"/>
  <c r="G563" i="22"/>
  <c r="G564" i="22"/>
  <c r="G567" i="22"/>
  <c r="G568" i="22"/>
  <c r="G577" i="22"/>
  <c r="G583" i="22"/>
  <c r="G588" i="22"/>
  <c r="G589" i="22"/>
  <c r="G590" i="22"/>
  <c r="G612" i="22"/>
  <c r="G613" i="22"/>
  <c r="G614" i="22"/>
  <c r="G615" i="22"/>
  <c r="G616" i="22"/>
  <c r="G617" i="22"/>
  <c r="G619" i="22"/>
  <c r="G620" i="22"/>
  <c r="G621" i="22"/>
  <c r="G622" i="22"/>
  <c r="G623" i="22"/>
  <c r="G627" i="22"/>
  <c r="G628" i="22"/>
  <c r="G629" i="22"/>
  <c r="G630" i="22"/>
  <c r="G631" i="22"/>
  <c r="G632" i="22"/>
  <c r="G639" i="22"/>
  <c r="G10" i="23"/>
  <c r="G12" i="23"/>
  <c r="G13" i="23"/>
  <c r="G14" i="23"/>
  <c r="G22" i="23"/>
  <c r="G26" i="23"/>
  <c r="G30" i="23"/>
  <c r="G32" i="23"/>
  <c r="G33" i="23"/>
  <c r="G39" i="23"/>
  <c r="G42" i="23"/>
  <c r="G45" i="23"/>
  <c r="G47" i="23"/>
  <c r="G48" i="23"/>
  <c r="G53" i="23"/>
  <c r="G55" i="23"/>
  <c r="G81" i="23"/>
  <c r="G82" i="23"/>
  <c r="G83" i="23"/>
  <c r="G84" i="23"/>
  <c r="G85" i="23"/>
  <c r="G86" i="23"/>
  <c r="G87" i="23"/>
  <c r="G93" i="23"/>
  <c r="G97" i="23"/>
  <c r="G99" i="23"/>
  <c r="G100" i="23"/>
  <c r="G103" i="23"/>
  <c r="G104" i="23"/>
  <c r="G106" i="23"/>
  <c r="G111" i="23"/>
  <c r="G115" i="23"/>
  <c r="G116" i="23"/>
  <c r="G123" i="23"/>
  <c r="G125" i="23"/>
  <c r="G126" i="23"/>
  <c r="G127" i="23"/>
  <c r="G128" i="23"/>
  <c r="G129" i="23"/>
  <c r="G133" i="23"/>
  <c r="G135" i="23"/>
  <c r="G137" i="23"/>
  <c r="G138" i="23"/>
  <c r="G139" i="23"/>
  <c r="G141" i="23"/>
  <c r="G142" i="23"/>
  <c r="G144" i="23"/>
  <c r="G145" i="23"/>
  <c r="G150" i="23"/>
  <c r="G156" i="23"/>
  <c r="G161" i="23"/>
  <c r="G166" i="23"/>
  <c r="G170" i="23"/>
  <c r="G177" i="23"/>
  <c r="G188" i="23"/>
  <c r="G189" i="23"/>
  <c r="G190" i="23"/>
  <c r="G191" i="23"/>
  <c r="G193" i="23"/>
  <c r="G195" i="23"/>
  <c r="G197" i="23"/>
  <c r="G198" i="23"/>
  <c r="G202" i="23"/>
  <c r="G203" i="23"/>
  <c r="G204" i="23"/>
  <c r="G205" i="23"/>
  <c r="G207" i="23"/>
  <c r="G208" i="23"/>
  <c r="G209" i="23"/>
  <c r="G213" i="23"/>
  <c r="G215" i="23"/>
  <c r="G216" i="23"/>
  <c r="G218" i="23"/>
  <c r="G220" i="23"/>
  <c r="G221" i="23"/>
  <c r="G222" i="23"/>
  <c r="G230" i="23"/>
  <c r="G231" i="23"/>
  <c r="G235" i="23"/>
  <c r="G244" i="23"/>
  <c r="G248" i="23"/>
  <c r="G249" i="23"/>
  <c r="G255" i="23"/>
  <c r="G256" i="23"/>
  <c r="G258" i="23"/>
  <c r="G261" i="23"/>
  <c r="G263" i="23"/>
  <c r="G276" i="23"/>
  <c r="G281" i="23"/>
  <c r="G292" i="23"/>
  <c r="G293" i="23"/>
  <c r="G294" i="23"/>
  <c r="G299" i="23"/>
  <c r="G306" i="23"/>
  <c r="G307" i="23"/>
  <c r="G312" i="23"/>
  <c r="G316" i="23"/>
  <c r="G321" i="23"/>
  <c r="G327" i="23"/>
  <c r="G347" i="23"/>
  <c r="G371" i="23"/>
  <c r="G372" i="23"/>
  <c r="G373" i="23"/>
  <c r="G374" i="23"/>
  <c r="G377" i="23"/>
  <c r="G378" i="23"/>
  <c r="G379" i="23"/>
  <c r="G380" i="23"/>
  <c r="G383" i="23"/>
  <c r="G384" i="23"/>
  <c r="G386" i="23"/>
  <c r="G387" i="23"/>
  <c r="G388" i="23"/>
  <c r="G389" i="23"/>
  <c r="G391" i="23"/>
  <c r="G394" i="23"/>
  <c r="G395" i="23"/>
  <c r="G396" i="23"/>
  <c r="G398" i="23"/>
  <c r="G401" i="23"/>
  <c r="G402" i="23"/>
  <c r="G405" i="23"/>
  <c r="G406" i="23"/>
  <c r="G407" i="23"/>
  <c r="G408" i="23"/>
  <c r="G409" i="23"/>
  <c r="G410" i="23"/>
  <c r="G413" i="23"/>
  <c r="G419" i="23"/>
  <c r="G421" i="23"/>
  <c r="G422" i="23"/>
  <c r="G423" i="23"/>
  <c r="G424" i="23"/>
  <c r="G426" i="23"/>
  <c r="G427" i="23"/>
  <c r="G428" i="23"/>
  <c r="G429" i="23"/>
  <c r="G435" i="23"/>
  <c r="G437" i="23"/>
  <c r="G443" i="23"/>
  <c r="G446" i="23"/>
  <c r="G450" i="23"/>
  <c r="G451" i="23"/>
  <c r="G454" i="23"/>
  <c r="G460" i="23"/>
  <c r="G470" i="23"/>
  <c r="G471" i="23"/>
  <c r="G473" i="23"/>
  <c r="G485" i="23"/>
  <c r="G493" i="23"/>
  <c r="G499" i="23"/>
  <c r="G514" i="23"/>
  <c r="G523" i="23"/>
  <c r="G528" i="23"/>
  <c r="G539" i="23"/>
  <c r="G545" i="23"/>
  <c r="G546" i="23"/>
  <c r="G564" i="23"/>
  <c r="G567" i="23"/>
  <c r="G571" i="23"/>
  <c r="G583" i="23"/>
  <c r="G588" i="23"/>
  <c r="G589" i="23"/>
  <c r="G590" i="23"/>
  <c r="G640" i="23"/>
  <c r="G639" i="23"/>
  <c r="G631" i="23"/>
  <c r="G630" i="23"/>
  <c r="G629" i="23"/>
  <c r="G628" i="23"/>
  <c r="G627" i="23"/>
  <c r="G623" i="23"/>
  <c r="G621" i="23"/>
  <c r="G616" i="23"/>
  <c r="G615" i="23"/>
  <c r="G614" i="23"/>
  <c r="G612" i="23"/>
  <c r="H613" i="23"/>
  <c r="H621" i="23"/>
  <c r="H629" i="23"/>
  <c r="H640" i="23"/>
  <c r="D9" i="24"/>
  <c r="H12" i="24" s="1"/>
  <c r="D11" i="24"/>
  <c r="H32" i="24"/>
  <c r="H39" i="24"/>
  <c r="H41" i="24"/>
  <c r="H82" i="24"/>
  <c r="H86" i="24"/>
  <c r="H87" i="24"/>
  <c r="H99" i="24"/>
  <c r="H104" i="24"/>
  <c r="H111" i="24"/>
  <c r="H113" i="24"/>
  <c r="H121" i="24"/>
  <c r="H123" i="24"/>
  <c r="H128" i="24"/>
  <c r="H129" i="24"/>
  <c r="H195" i="24"/>
  <c r="H203" i="24"/>
  <c r="H210" i="24"/>
  <c r="H218" i="24"/>
  <c r="H219" i="24"/>
  <c r="H226" i="24"/>
  <c r="H235" i="24"/>
  <c r="H254" i="24"/>
  <c r="H261" i="24"/>
  <c r="H263" i="24"/>
  <c r="H267" i="24"/>
  <c r="H272" i="24"/>
  <c r="H292" i="24"/>
  <c r="H308" i="24"/>
  <c r="H315" i="24"/>
  <c r="H321" i="24"/>
  <c r="H371" i="24"/>
  <c r="H374" i="24"/>
  <c r="H371" i="22"/>
  <c r="H372" i="22"/>
  <c r="H377" i="22"/>
  <c r="H378" i="22"/>
  <c r="H380" i="22"/>
  <c r="H381" i="22"/>
  <c r="H383" i="22"/>
  <c r="H384" i="22"/>
  <c r="H386" i="22"/>
  <c r="H387" i="22"/>
  <c r="H391" i="22"/>
  <c r="H394" i="22"/>
  <c r="H395" i="22"/>
  <c r="H396" i="22"/>
  <c r="H397" i="22"/>
  <c r="H398" i="22"/>
  <c r="H399" i="22"/>
  <c r="H400" i="22"/>
  <c r="H401" i="22"/>
  <c r="H402" i="22"/>
  <c r="H405" i="22"/>
  <c r="H406" i="22"/>
  <c r="H408" i="22"/>
  <c r="H410" i="22"/>
  <c r="H419" i="22"/>
  <c r="H422" i="22"/>
  <c r="H423" i="22"/>
  <c r="H424" i="22"/>
  <c r="H428" i="22"/>
  <c r="H433" i="22"/>
  <c r="H434" i="22"/>
  <c r="H435" i="22"/>
  <c r="H437" i="22"/>
  <c r="H438" i="22"/>
  <c r="H442" i="22"/>
  <c r="H443" i="22"/>
  <c r="H446" i="22"/>
  <c r="H450" i="22"/>
  <c r="H451" i="22"/>
  <c r="H454" i="22"/>
  <c r="H460" i="22"/>
  <c r="H461" i="22"/>
  <c r="H462" i="22"/>
  <c r="H464" i="22"/>
  <c r="H465" i="22"/>
  <c r="H466" i="22"/>
  <c r="H467" i="22"/>
  <c r="H468" i="22"/>
  <c r="H469" i="22"/>
  <c r="H470" i="22"/>
  <c r="H471" i="22"/>
  <c r="H473" i="22"/>
  <c r="H481" i="22"/>
  <c r="H483" i="22"/>
  <c r="H484" i="22"/>
  <c r="H485" i="22"/>
  <c r="H486" i="22"/>
  <c r="H489" i="22"/>
  <c r="H491" i="22"/>
  <c r="H492" i="22"/>
  <c r="H493" i="22"/>
  <c r="H494" i="22"/>
  <c r="H495" i="22"/>
  <c r="H499" i="22"/>
  <c r="H502" i="22"/>
  <c r="H504" i="22"/>
  <c r="H507" i="22"/>
  <c r="H509" i="22"/>
  <c r="H511" i="22"/>
  <c r="H512" i="22"/>
  <c r="H513" i="22"/>
  <c r="H514" i="22"/>
  <c r="H516" i="22"/>
  <c r="H517" i="22"/>
  <c r="H518" i="22"/>
  <c r="H520" i="22"/>
  <c r="H523" i="22"/>
  <c r="H525" i="22"/>
  <c r="H528" i="22"/>
  <c r="H539" i="22"/>
  <c r="H544" i="22"/>
  <c r="H545" i="22"/>
  <c r="H561" i="22"/>
  <c r="H563" i="22"/>
  <c r="H564" i="22"/>
  <c r="H567" i="22"/>
  <c r="H568" i="22"/>
  <c r="H572" i="22"/>
  <c r="H577" i="22"/>
  <c r="H580" i="22"/>
  <c r="H581" i="22"/>
  <c r="H583" i="22"/>
  <c r="H585" i="22"/>
  <c r="H588" i="22"/>
  <c r="H589" i="22"/>
  <c r="H590" i="22"/>
  <c r="H591" i="22"/>
  <c r="H597" i="22"/>
  <c r="H598" i="22"/>
  <c r="H612" i="22"/>
  <c r="H613" i="22"/>
  <c r="H614" i="22"/>
  <c r="H615" i="22"/>
  <c r="H616" i="22"/>
  <c r="H617" i="22"/>
  <c r="H619" i="22"/>
  <c r="H620" i="22"/>
  <c r="H621" i="22"/>
  <c r="H622" i="22"/>
  <c r="H623" i="22"/>
  <c r="H627" i="22"/>
  <c r="H628" i="22"/>
  <c r="H629" i="22"/>
  <c r="H630" i="22"/>
  <c r="H631" i="22"/>
  <c r="H632" i="22"/>
  <c r="H636" i="22"/>
  <c r="H639" i="22"/>
  <c r="H10" i="23"/>
  <c r="H11" i="23"/>
  <c r="H12" i="23"/>
  <c r="H13" i="23"/>
  <c r="H14" i="23"/>
  <c r="H22" i="23"/>
  <c r="H28" i="23"/>
  <c r="H30" i="23"/>
  <c r="H31" i="23"/>
  <c r="H32" i="23"/>
  <c r="H33" i="23"/>
  <c r="H41" i="23"/>
  <c r="H42" i="23"/>
  <c r="H48" i="23"/>
  <c r="H53" i="23"/>
  <c r="H55" i="23"/>
  <c r="H57" i="23"/>
  <c r="H64" i="23"/>
  <c r="H65" i="23"/>
  <c r="H67" i="23"/>
  <c r="H71" i="23"/>
  <c r="H81" i="23"/>
  <c r="H82" i="23"/>
  <c r="H85" i="23"/>
  <c r="H86" i="23"/>
  <c r="H87" i="23"/>
  <c r="H91" i="23"/>
  <c r="H99" i="23"/>
  <c r="H100" i="23"/>
  <c r="H103" i="23"/>
  <c r="H104" i="23"/>
  <c r="H106" i="23"/>
  <c r="H111" i="23"/>
  <c r="H112" i="23"/>
  <c r="H115" i="23"/>
  <c r="H116" i="23"/>
  <c r="H118" i="23"/>
  <c r="H123" i="23"/>
  <c r="H124" i="23"/>
  <c r="H125" i="23"/>
  <c r="H126" i="23"/>
  <c r="H127" i="23"/>
  <c r="H129" i="23"/>
  <c r="H132" i="23"/>
  <c r="H135" i="23"/>
  <c r="H137" i="23"/>
  <c r="H138" i="23"/>
  <c r="H139" i="23"/>
  <c r="H141" i="23"/>
  <c r="H142" i="23"/>
  <c r="H144" i="23"/>
  <c r="H145" i="23"/>
  <c r="H146" i="23"/>
  <c r="H148" i="23"/>
  <c r="H152" i="23"/>
  <c r="H154" i="23"/>
  <c r="H156" i="23"/>
  <c r="H159" i="23"/>
  <c r="H166" i="23"/>
  <c r="H169" i="23"/>
  <c r="H177" i="23"/>
  <c r="H188" i="23"/>
  <c r="H189" i="23"/>
  <c r="H190" i="23"/>
  <c r="H191" i="23"/>
  <c r="H193" i="23"/>
  <c r="H195" i="23"/>
  <c r="H197" i="23"/>
  <c r="H198" i="23"/>
  <c r="H202" i="23"/>
  <c r="H203" i="23"/>
  <c r="H204" i="23"/>
  <c r="H205" i="23"/>
  <c r="H207" i="23"/>
  <c r="H209" i="23"/>
  <c r="H213" i="23"/>
  <c r="H216" i="23"/>
  <c r="H218" i="23"/>
  <c r="H219" i="23"/>
  <c r="H220" i="23"/>
  <c r="H221" i="23"/>
  <c r="H222" i="23"/>
  <c r="H225" i="23"/>
  <c r="H226" i="23"/>
  <c r="H227" i="23"/>
  <c r="H230" i="23"/>
  <c r="H235" i="23"/>
  <c r="H238" i="23"/>
  <c r="H242" i="23"/>
  <c r="H245" i="23"/>
  <c r="H248" i="23"/>
  <c r="H252" i="23"/>
  <c r="H256" i="23"/>
  <c r="H258" i="23"/>
  <c r="H261" i="23"/>
  <c r="H265" i="23"/>
  <c r="H272" i="23"/>
  <c r="H281" i="23"/>
  <c r="H292" i="23"/>
  <c r="H293" i="23"/>
  <c r="H294" i="23"/>
  <c r="H295" i="23"/>
  <c r="H299" i="23"/>
  <c r="H300" i="23"/>
  <c r="H306" i="23"/>
  <c r="H307" i="23"/>
  <c r="H310" i="23"/>
  <c r="H312" i="23"/>
  <c r="H316" i="23"/>
  <c r="H321" i="23"/>
  <c r="H322" i="23"/>
  <c r="H324" i="23"/>
  <c r="H327" i="23"/>
  <c r="H336" i="23"/>
  <c r="H338" i="23"/>
  <c r="H340" i="23"/>
  <c r="H343" i="23"/>
  <c r="H371" i="23"/>
  <c r="H373" i="23"/>
  <c r="H377" i="23"/>
  <c r="H378" i="23"/>
  <c r="H379" i="23"/>
  <c r="H380" i="23"/>
  <c r="H383" i="23"/>
  <c r="H384" i="23"/>
  <c r="H386" i="23"/>
  <c r="H387" i="23"/>
  <c r="H388" i="23"/>
  <c r="H389" i="23"/>
  <c r="H391" i="23"/>
  <c r="H394" i="23"/>
  <c r="H395" i="23"/>
  <c r="H396" i="23"/>
  <c r="H402" i="23"/>
  <c r="H404" i="23"/>
  <c r="H405" i="23"/>
  <c r="H406" i="23"/>
  <c r="H409" i="23"/>
  <c r="H410" i="23"/>
  <c r="H411" i="23"/>
  <c r="H419" i="23"/>
  <c r="H422" i="23"/>
  <c r="H423" i="23"/>
  <c r="H424" i="23"/>
  <c r="H428" i="23"/>
  <c r="H433" i="23"/>
  <c r="H434" i="23"/>
  <c r="H435" i="23"/>
  <c r="H437" i="23"/>
  <c r="H438" i="23"/>
  <c r="H443" i="23"/>
  <c r="H446" i="23"/>
  <c r="H460" i="23"/>
  <c r="H461" i="23"/>
  <c r="H467" i="23"/>
  <c r="H470" i="23"/>
  <c r="H471" i="23"/>
  <c r="H473" i="23"/>
  <c r="H483" i="23"/>
  <c r="H484" i="23"/>
  <c r="H486" i="23"/>
  <c r="H489" i="23"/>
  <c r="H491" i="23"/>
  <c r="H493" i="23"/>
  <c r="H496" i="23"/>
  <c r="H499" i="23"/>
  <c r="H507" i="23"/>
  <c r="H509" i="23"/>
  <c r="H512" i="23"/>
  <c r="H514" i="23"/>
  <c r="H517" i="23"/>
  <c r="H518" i="23"/>
  <c r="H520" i="23"/>
  <c r="H523" i="23"/>
  <c r="H526" i="23"/>
  <c r="H527" i="23"/>
  <c r="H528" i="23"/>
  <c r="H539" i="23"/>
  <c r="H545" i="23"/>
  <c r="H546" i="23"/>
  <c r="H561" i="23"/>
  <c r="H563" i="23"/>
  <c r="H564" i="23"/>
  <c r="H565" i="23"/>
  <c r="H567" i="23"/>
  <c r="H568" i="23"/>
  <c r="H576" i="23"/>
  <c r="H577" i="23"/>
  <c r="H580" i="23"/>
  <c r="H581" i="23"/>
  <c r="H583" i="23"/>
  <c r="H585" i="23"/>
  <c r="H588" i="23"/>
  <c r="H589" i="23"/>
  <c r="H590" i="23"/>
  <c r="H591" i="23"/>
  <c r="H592" i="23"/>
  <c r="H594" i="23"/>
  <c r="H596" i="23"/>
  <c r="H597" i="23"/>
  <c r="H612" i="23"/>
  <c r="H616" i="23"/>
  <c r="H617" i="23"/>
  <c r="H619" i="23"/>
  <c r="H628" i="23"/>
  <c r="H639" i="23"/>
  <c r="H188" i="24"/>
  <c r="H193" i="24"/>
  <c r="H202" i="24"/>
  <c r="H209" i="24"/>
  <c r="H216" i="24"/>
  <c r="H225" i="24"/>
  <c r="H231" i="24"/>
  <c r="H248" i="24"/>
  <c r="H258" i="24"/>
  <c r="H281" i="24"/>
  <c r="H300" i="24"/>
  <c r="H312" i="24"/>
  <c r="H320" i="24"/>
  <c r="H338" i="24"/>
  <c r="H340" i="24"/>
  <c r="H341" i="24"/>
  <c r="H343" i="24"/>
  <c r="H347" i="24"/>
  <c r="H357" i="24"/>
  <c r="H358" i="24"/>
  <c r="H361" i="24"/>
  <c r="H600" i="24"/>
  <c r="H599" i="24"/>
  <c r="H598" i="24"/>
  <c r="H597" i="24"/>
  <c r="H591" i="24"/>
  <c r="H590" i="24"/>
  <c r="H589" i="24"/>
  <c r="H588" i="24"/>
  <c r="H583" i="24"/>
  <c r="H581" i="24"/>
  <c r="H580" i="24"/>
  <c r="H578" i="24"/>
  <c r="H572" i="24"/>
  <c r="H568" i="24"/>
  <c r="H567" i="24"/>
  <c r="H566" i="24"/>
  <c r="H565" i="24"/>
  <c r="H564" i="24"/>
  <c r="H561" i="24"/>
  <c r="H553" i="24"/>
  <c r="H546" i="24"/>
  <c r="H544" i="24"/>
  <c r="H541" i="24"/>
  <c r="H540" i="24"/>
  <c r="H539" i="24"/>
  <c r="H537" i="24"/>
  <c r="H526" i="24"/>
  <c r="H525" i="24"/>
  <c r="H524" i="24"/>
  <c r="H520" i="24"/>
  <c r="H518" i="24"/>
  <c r="H517" i="24"/>
  <c r="H516" i="24"/>
  <c r="H514" i="24"/>
  <c r="H513" i="24"/>
  <c r="H512" i="24"/>
  <c r="H509" i="24"/>
  <c r="H508" i="24"/>
  <c r="H507" i="24"/>
  <c r="H504" i="24"/>
  <c r="H500" i="24"/>
  <c r="H499" i="24"/>
  <c r="H497" i="24"/>
  <c r="H496" i="24"/>
  <c r="H495" i="24"/>
  <c r="H494" i="24"/>
  <c r="H493" i="24"/>
  <c r="H491" i="24"/>
  <c r="H490" i="24"/>
  <c r="H489" i="24"/>
  <c r="H487" i="24"/>
  <c r="H486" i="24"/>
  <c r="H485" i="24"/>
  <c r="H484" i="24"/>
  <c r="H483" i="24"/>
  <c r="H481" i="24"/>
  <c r="H473" i="24"/>
  <c r="H470" i="24"/>
  <c r="H469" i="24"/>
  <c r="H468" i="24"/>
  <c r="H464" i="24"/>
  <c r="H461" i="24"/>
  <c r="H460" i="24"/>
  <c r="H459" i="24"/>
  <c r="H450" i="24"/>
  <c r="H448" i="24"/>
  <c r="H446" i="24"/>
  <c r="H437" i="24"/>
  <c r="H436" i="24"/>
  <c r="H435" i="24"/>
  <c r="H434" i="24"/>
  <c r="H433" i="24"/>
  <c r="H428" i="24"/>
  <c r="H424" i="24"/>
  <c r="H423" i="24"/>
  <c r="H422" i="24"/>
  <c r="H420" i="24"/>
  <c r="H419" i="24"/>
  <c r="H413" i="24"/>
  <c r="H410" i="24"/>
  <c r="H408" i="24"/>
  <c r="H406" i="24"/>
  <c r="H405" i="24"/>
  <c r="H401" i="24"/>
  <c r="H398" i="24"/>
  <c r="H396" i="24"/>
  <c r="H395" i="24"/>
  <c r="H394" i="24"/>
  <c r="H392" i="24"/>
  <c r="H391" i="24"/>
  <c r="H387" i="24"/>
  <c r="H386" i="24"/>
  <c r="H373" i="24"/>
  <c r="H379" i="24"/>
  <c r="H384" i="24"/>
  <c r="H627" i="23"/>
  <c r="H631" i="23"/>
  <c r="H633" i="23"/>
  <c r="H636" i="23"/>
  <c r="H190" i="24"/>
  <c r="H191" i="24"/>
  <c r="H198" i="24"/>
  <c r="H201" i="24"/>
  <c r="H215" i="24"/>
  <c r="H221" i="24"/>
  <c r="H222" i="24"/>
  <c r="H230" i="24"/>
  <c r="H245" i="24"/>
  <c r="H256" i="24"/>
  <c r="H277" i="24"/>
  <c r="H306" i="24"/>
  <c r="H311" i="24"/>
  <c r="H318" i="24"/>
  <c r="H327" i="24"/>
  <c r="H332" i="24"/>
  <c r="G22" i="24"/>
  <c r="G30" i="24"/>
  <c r="G32" i="24"/>
  <c r="G33" i="24"/>
  <c r="G35" i="24"/>
  <c r="G36" i="24"/>
  <c r="G39" i="24"/>
  <c r="G42" i="24"/>
  <c r="G47" i="24"/>
  <c r="G48" i="24"/>
  <c r="G51" i="24"/>
  <c r="G53" i="24"/>
  <c r="G54" i="24"/>
  <c r="G64" i="24"/>
  <c r="G67" i="24"/>
  <c r="G81" i="24"/>
  <c r="G82" i="24"/>
  <c r="G83" i="24"/>
  <c r="G84" i="24"/>
  <c r="G85" i="24"/>
  <c r="G86" i="24"/>
  <c r="G88" i="24"/>
  <c r="G97" i="24"/>
  <c r="G98" i="24"/>
  <c r="G99" i="24"/>
  <c r="G100" i="24"/>
  <c r="G101" i="24"/>
  <c r="G103" i="24"/>
  <c r="G104" i="24"/>
  <c r="G105" i="24"/>
  <c r="G106" i="24"/>
  <c r="G109" i="24"/>
  <c r="G111" i="24"/>
  <c r="G115" i="24"/>
  <c r="G116" i="24"/>
  <c r="G118" i="24"/>
  <c r="G121" i="24"/>
  <c r="G124" i="24"/>
  <c r="G125" i="24"/>
  <c r="G127" i="24"/>
  <c r="G128" i="24"/>
  <c r="G130" i="24"/>
  <c r="G132" i="24"/>
  <c r="G133" i="24"/>
  <c r="G134" i="24"/>
  <c r="G135" i="24"/>
  <c r="G136" i="24"/>
  <c r="G137" i="24"/>
  <c r="G138" i="24"/>
  <c r="G139" i="24"/>
  <c r="G141" i="24"/>
  <c r="G142" i="24"/>
  <c r="G143" i="24"/>
  <c r="G144" i="24"/>
  <c r="G145" i="24"/>
  <c r="G147" i="24"/>
  <c r="G148" i="24"/>
  <c r="G149" i="24"/>
  <c r="G150" i="24"/>
  <c r="G152" i="24"/>
  <c r="G155" i="24"/>
  <c r="G156" i="24"/>
  <c r="G158" i="24"/>
  <c r="G161" i="24"/>
  <c r="G166" i="24"/>
  <c r="G168" i="24"/>
  <c r="G188" i="24"/>
  <c r="G189" i="24"/>
  <c r="G190" i="24"/>
  <c r="G193" i="24"/>
  <c r="G195" i="24"/>
  <c r="G197" i="24"/>
  <c r="G198" i="24"/>
  <c r="G202" i="24"/>
  <c r="G203" i="24"/>
  <c r="G204" i="24"/>
  <c r="G208" i="24"/>
  <c r="G209" i="24"/>
  <c r="G210" i="24"/>
  <c r="G211" i="24"/>
  <c r="G215" i="24"/>
  <c r="G216" i="24"/>
  <c r="G218" i="24"/>
  <c r="G220" i="24"/>
  <c r="G221" i="24"/>
  <c r="G225" i="24"/>
  <c r="G226" i="24"/>
  <c r="G227" i="24"/>
  <c r="G230" i="24"/>
  <c r="G231" i="24"/>
  <c r="G235" i="24"/>
  <c r="G242" i="24"/>
  <c r="G245" i="24"/>
  <c r="G248" i="24"/>
  <c r="G249" i="24"/>
  <c r="G255" i="24"/>
  <c r="G256" i="24"/>
  <c r="G258" i="24"/>
  <c r="G261" i="24"/>
  <c r="G276" i="24"/>
  <c r="G277" i="24"/>
  <c r="G281" i="24"/>
  <c r="G292" i="24"/>
  <c r="G293" i="24"/>
  <c r="G295" i="24"/>
  <c r="G297" i="24"/>
  <c r="G304" i="24"/>
  <c r="G305" i="24"/>
  <c r="G306" i="24"/>
  <c r="G307" i="24"/>
  <c r="G308" i="24"/>
  <c r="G309" i="24"/>
  <c r="G311" i="24"/>
  <c r="G312" i="24"/>
  <c r="G315" i="24"/>
  <c r="G316" i="24"/>
  <c r="G318" i="24"/>
  <c r="G320" i="24"/>
  <c r="G321" i="24"/>
  <c r="G324" i="24"/>
  <c r="G327" i="24"/>
  <c r="G371" i="24"/>
  <c r="G372" i="24"/>
  <c r="G373" i="24"/>
  <c r="G374" i="24"/>
  <c r="G377" i="24"/>
  <c r="G378" i="24"/>
  <c r="G379" i="24"/>
  <c r="G380" i="24"/>
  <c r="G381" i="24"/>
  <c r="G383" i="24"/>
  <c r="G384" i="24"/>
  <c r="G386" i="24"/>
  <c r="G387" i="24"/>
  <c r="G389" i="24"/>
  <c r="G391" i="24"/>
  <c r="G392" i="24"/>
  <c r="G394" i="24"/>
  <c r="G395" i="24"/>
  <c r="G396" i="24"/>
  <c r="G397" i="24"/>
  <c r="G401" i="24"/>
  <c r="G402" i="24"/>
  <c r="G405" i="24"/>
  <c r="G406" i="24"/>
  <c r="G407" i="24"/>
  <c r="G408" i="24"/>
  <c r="G409" i="24"/>
  <c r="G410" i="24"/>
  <c r="G413" i="24"/>
  <c r="G419" i="24"/>
  <c r="G422" i="24"/>
  <c r="G423" i="24"/>
  <c r="G424" i="24"/>
  <c r="G428" i="24"/>
  <c r="G434" i="24"/>
  <c r="G435" i="24"/>
  <c r="G436" i="24"/>
  <c r="G437" i="24"/>
  <c r="G446" i="24"/>
  <c r="G448" i="24"/>
  <c r="G449" i="24"/>
  <c r="G450" i="24"/>
  <c r="G454" i="24"/>
  <c r="G455" i="24"/>
  <c r="G460" i="24"/>
  <c r="G461" i="24"/>
  <c r="G469" i="24"/>
  <c r="G470" i="24"/>
  <c r="G472" i="24"/>
  <c r="G493" i="24"/>
  <c r="G499" i="24"/>
  <c r="G512" i="24"/>
  <c r="G525" i="24"/>
  <c r="G526" i="24"/>
  <c r="G538" i="24"/>
  <c r="G539" i="24"/>
  <c r="G540" i="24"/>
  <c r="G541" i="24"/>
  <c r="G543" i="24"/>
  <c r="G564" i="24"/>
  <c r="G572" i="24"/>
  <c r="G583" i="24"/>
  <c r="G590" i="24"/>
  <c r="G612" i="24"/>
  <c r="G613" i="24"/>
  <c r="G614" i="24"/>
  <c r="G615" i="24"/>
  <c r="G616" i="24"/>
  <c r="G620" i="24"/>
  <c r="G623" i="24"/>
  <c r="G624" i="24"/>
  <c r="G625" i="24"/>
  <c r="G627" i="24"/>
  <c r="G628" i="24"/>
  <c r="G630" i="24"/>
  <c r="G631" i="24"/>
  <c r="G633" i="24"/>
  <c r="G639" i="24"/>
  <c r="G10" i="25"/>
  <c r="G11" i="25"/>
  <c r="G12" i="25"/>
  <c r="G13" i="25"/>
  <c r="G14" i="25"/>
  <c r="G22" i="25"/>
  <c r="G27" i="25"/>
  <c r="G33" i="25"/>
  <c r="G39" i="25"/>
  <c r="G42" i="25"/>
  <c r="G52" i="25"/>
  <c r="G53" i="25"/>
  <c r="G57" i="25"/>
  <c r="G64" i="25"/>
  <c r="G67" i="25"/>
  <c r="G70" i="25"/>
  <c r="G81" i="25"/>
  <c r="G82" i="25"/>
  <c r="G83" i="25"/>
  <c r="G84" i="25"/>
  <c r="G85" i="25"/>
  <c r="G86" i="25"/>
  <c r="G93" i="25"/>
  <c r="G97" i="25"/>
  <c r="G99" i="25"/>
  <c r="G100" i="25"/>
  <c r="G103" i="25"/>
  <c r="G111" i="25"/>
  <c r="G116" i="25"/>
  <c r="G118" i="25"/>
  <c r="G123" i="25"/>
  <c r="G126" i="25"/>
  <c r="G127" i="25"/>
  <c r="G128" i="25"/>
  <c r="G129" i="25"/>
  <c r="G132" i="25"/>
  <c r="G133" i="25"/>
  <c r="G135" i="25"/>
  <c r="G136" i="25"/>
  <c r="G137" i="25"/>
  <c r="G138" i="25"/>
  <c r="G139" i="25"/>
  <c r="G141" i="25"/>
  <c r="G142" i="25"/>
  <c r="G144" i="25"/>
  <c r="G145" i="25"/>
  <c r="G149" i="25"/>
  <c r="G150" i="25"/>
  <c r="G152" i="25"/>
  <c r="G154" i="25"/>
  <c r="G161" i="25"/>
  <c r="G188" i="25"/>
  <c r="G189" i="25"/>
  <c r="G195" i="25"/>
  <c r="G196" i="25"/>
  <c r="G197" i="25"/>
  <c r="G202" i="25"/>
  <c r="G203" i="25"/>
  <c r="G204" i="25"/>
  <c r="G209" i="25"/>
  <c r="G215" i="25"/>
  <c r="G216" i="25"/>
  <c r="G218" i="25"/>
  <c r="G220" i="25"/>
  <c r="G223" i="25"/>
  <c r="G226" i="25"/>
  <c r="G227" i="25"/>
  <c r="G230" i="25"/>
  <c r="G235" i="25"/>
  <c r="G242" i="25"/>
  <c r="G244" i="25"/>
  <c r="G245" i="25"/>
  <c r="G248" i="25"/>
  <c r="G249" i="25"/>
  <c r="G252" i="25"/>
  <c r="G255" i="25"/>
  <c r="G258" i="25"/>
  <c r="G261" i="25"/>
  <c r="G264" i="25"/>
  <c r="G281" i="25"/>
  <c r="G293" i="25"/>
  <c r="G294" i="25"/>
  <c r="G295" i="25"/>
  <c r="G306" i="25"/>
  <c r="G307" i="25"/>
  <c r="G312" i="25"/>
  <c r="G318" i="25"/>
  <c r="G321" i="25"/>
  <c r="G371" i="25"/>
  <c r="G372" i="25"/>
  <c r="G377" i="25"/>
  <c r="G379" i="25"/>
  <c r="G380" i="25"/>
  <c r="G381" i="25"/>
  <c r="G383" i="25"/>
  <c r="G384" i="25"/>
  <c r="G386" i="25"/>
  <c r="G387" i="25"/>
  <c r="G389" i="25"/>
  <c r="G391" i="25"/>
  <c r="G395" i="25"/>
  <c r="G401" i="25"/>
  <c r="G402" i="25"/>
  <c r="G403" i="25"/>
  <c r="G405" i="25"/>
  <c r="G406" i="25"/>
  <c r="G407" i="25"/>
  <c r="G408" i="25"/>
  <c r="G409" i="25"/>
  <c r="G410" i="25"/>
  <c r="G413" i="25"/>
  <c r="G419" i="25"/>
  <c r="G422" i="25"/>
  <c r="G423" i="25"/>
  <c r="G424" i="25"/>
  <c r="G429" i="25"/>
  <c r="G435" i="25"/>
  <c r="G446" i="25"/>
  <c r="G450" i="25"/>
  <c r="G460" i="25"/>
  <c r="G462" i="25"/>
  <c r="G467" i="25"/>
  <c r="G493" i="25"/>
  <c r="G535" i="25"/>
  <c r="G540" i="25"/>
  <c r="G543" i="25"/>
  <c r="G563" i="25"/>
  <c r="G564" i="25"/>
  <c r="G588" i="25"/>
  <c r="G612" i="25"/>
  <c r="G615" i="25"/>
  <c r="G616" i="25"/>
  <c r="G621" i="25"/>
  <c r="G627" i="25"/>
  <c r="G628" i="25"/>
  <c r="G630" i="25"/>
  <c r="G632" i="25"/>
  <c r="G13" i="26"/>
  <c r="G22" i="26"/>
  <c r="G30" i="26"/>
  <c r="G33" i="26"/>
  <c r="G35" i="26"/>
  <c r="G53" i="26"/>
  <c r="G57" i="26"/>
  <c r="G70" i="26"/>
  <c r="G81" i="26"/>
  <c r="G82" i="26"/>
  <c r="G84" i="26"/>
  <c r="G85" i="26"/>
  <c r="G86" i="26"/>
  <c r="G97" i="26"/>
  <c r="G111" i="26"/>
  <c r="G115" i="26"/>
  <c r="G123" i="26"/>
  <c r="G124" i="26"/>
  <c r="G127" i="26"/>
  <c r="G128" i="26"/>
  <c r="G129" i="26"/>
  <c r="G130" i="26"/>
  <c r="G132" i="26"/>
  <c r="G137" i="26"/>
  <c r="G139" i="26"/>
  <c r="G141" i="26"/>
  <c r="G144" i="26"/>
  <c r="G157" i="26"/>
  <c r="G169" i="26"/>
  <c r="G188" i="26"/>
  <c r="G189" i="26"/>
  <c r="G193" i="26"/>
  <c r="G195" i="26"/>
  <c r="G197" i="26"/>
  <c r="G198" i="26"/>
  <c r="G200" i="26"/>
  <c r="G201" i="26"/>
  <c r="G202" i="26"/>
  <c r="G203" i="26"/>
  <c r="G204" i="26"/>
  <c r="G209" i="26"/>
  <c r="G210" i="26"/>
  <c r="G218" i="26"/>
  <c r="G220" i="26"/>
  <c r="G221" i="26"/>
  <c r="G226" i="26"/>
  <c r="G230" i="26"/>
  <c r="G231" i="26"/>
  <c r="G235" i="26"/>
  <c r="G242" i="26"/>
  <c r="G249" i="26"/>
  <c r="G255" i="26"/>
  <c r="G256" i="26"/>
  <c r="G271" i="26"/>
  <c r="G284" i="26"/>
  <c r="G292" i="26"/>
  <c r="G293" i="26"/>
  <c r="G294" i="26"/>
  <c r="G297" i="26"/>
  <c r="G300" i="26"/>
  <c r="G304" i="26"/>
  <c r="G307" i="26"/>
  <c r="G308" i="26"/>
  <c r="G311" i="26"/>
  <c r="G312" i="26"/>
  <c r="G324" i="26"/>
  <c r="G327" i="26"/>
  <c r="G338" i="26"/>
  <c r="G343" i="26"/>
  <c r="G371" i="26"/>
  <c r="G372" i="26"/>
  <c r="G373" i="26"/>
  <c r="G377" i="26"/>
  <c r="G380" i="26"/>
  <c r="G383" i="26"/>
  <c r="G386" i="26"/>
  <c r="G387" i="26"/>
  <c r="G391" i="26"/>
  <c r="G392" i="26"/>
  <c r="G395" i="26"/>
  <c r="G397" i="26"/>
  <c r="G402" i="26"/>
  <c r="G405" i="26"/>
  <c r="G406" i="26"/>
  <c r="G407" i="26"/>
  <c r="G408" i="26"/>
  <c r="G419" i="26"/>
  <c r="G422" i="26"/>
  <c r="G423" i="26"/>
  <c r="G424" i="26"/>
  <c r="G428" i="26"/>
  <c r="G429" i="26"/>
  <c r="G434" i="26"/>
  <c r="G435" i="26"/>
  <c r="G437" i="26"/>
  <c r="G438" i="26"/>
  <c r="G446" i="26"/>
  <c r="G450" i="26"/>
  <c r="G454" i="26"/>
  <c r="G456" i="26"/>
  <c r="G470" i="26"/>
  <c r="G473" i="26"/>
  <c r="H487" i="26"/>
  <c r="G499" i="26"/>
  <c r="H509" i="26"/>
  <c r="H518" i="26"/>
  <c r="H528" i="26"/>
  <c r="H544" i="26"/>
  <c r="G564" i="26"/>
  <c r="G590" i="26"/>
  <c r="H597" i="26"/>
  <c r="G615" i="26"/>
  <c r="G617" i="26"/>
  <c r="H620" i="26"/>
  <c r="G628" i="26"/>
  <c r="G630" i="26"/>
  <c r="D9" i="27"/>
  <c r="D11" i="27"/>
  <c r="H22" i="27"/>
  <c r="G57" i="27"/>
  <c r="H82" i="27"/>
  <c r="H85" i="27"/>
  <c r="G121" i="27"/>
  <c r="G124" i="27"/>
  <c r="H145" i="27"/>
  <c r="G148" i="27"/>
  <c r="G177" i="27"/>
  <c r="H188" i="27"/>
  <c r="H190" i="27"/>
  <c r="H195" i="27"/>
  <c r="H197" i="27"/>
  <c r="G202" i="27"/>
  <c r="G204" i="27"/>
  <c r="G221" i="27"/>
  <c r="G223" i="27"/>
  <c r="H242" i="27"/>
  <c r="G248" i="27"/>
  <c r="H255" i="27"/>
  <c r="H263" i="27"/>
  <c r="H304" i="27"/>
  <c r="H324" i="27"/>
  <c r="H325" i="27"/>
  <c r="H327" i="27"/>
  <c r="H334" i="27"/>
  <c r="H338" i="27"/>
  <c r="G343" i="27"/>
  <c r="G361" i="27"/>
  <c r="H374" i="27"/>
  <c r="G377" i="27"/>
  <c r="G379" i="27"/>
  <c r="G383" i="27"/>
  <c r="G384" i="27"/>
  <c r="G391" i="27"/>
  <c r="G402" i="27"/>
  <c r="G407" i="27"/>
  <c r="G419" i="27"/>
  <c r="G430" i="27"/>
  <c r="G448" i="27"/>
  <c r="H612" i="24"/>
  <c r="H613" i="24"/>
  <c r="H614" i="24"/>
  <c r="H615" i="24"/>
  <c r="H616" i="24"/>
  <c r="H617" i="24"/>
  <c r="H619" i="24"/>
  <c r="H622" i="24"/>
  <c r="H624" i="24"/>
  <c r="H625" i="24"/>
  <c r="H626" i="24"/>
  <c r="H627" i="24"/>
  <c r="H628" i="24"/>
  <c r="H629" i="24"/>
  <c r="H630" i="24"/>
  <c r="H631" i="24"/>
  <c r="H632" i="24"/>
  <c r="H633" i="24"/>
  <c r="H636" i="24"/>
  <c r="H637" i="24"/>
  <c r="H639" i="24"/>
  <c r="H10" i="25"/>
  <c r="H11" i="25"/>
  <c r="H12" i="25"/>
  <c r="H13" i="25"/>
  <c r="H14" i="25"/>
  <c r="H22" i="25"/>
  <c r="H28" i="25"/>
  <c r="H31" i="25"/>
  <c r="H33" i="25"/>
  <c r="H39" i="25"/>
  <c r="H42" i="25"/>
  <c r="H52" i="25"/>
  <c r="H64" i="25"/>
  <c r="H65" i="25"/>
  <c r="H81" i="25"/>
  <c r="H82" i="25"/>
  <c r="H85" i="25"/>
  <c r="H86" i="25"/>
  <c r="H88" i="25"/>
  <c r="H93" i="25"/>
  <c r="H97" i="25"/>
  <c r="H99" i="25"/>
  <c r="H100" i="25"/>
  <c r="H103" i="25"/>
  <c r="H104" i="25"/>
  <c r="H106" i="25"/>
  <c r="H107" i="25"/>
  <c r="H108" i="25"/>
  <c r="H114" i="25"/>
  <c r="H115" i="25"/>
  <c r="H116" i="25"/>
  <c r="H118" i="25"/>
  <c r="H121" i="25"/>
  <c r="H126" i="25"/>
  <c r="H127" i="25"/>
  <c r="H128" i="25"/>
  <c r="H129" i="25"/>
  <c r="H135" i="25"/>
  <c r="H137" i="25"/>
  <c r="H138" i="25"/>
  <c r="H139" i="25"/>
  <c r="H141" i="25"/>
  <c r="H142" i="25"/>
  <c r="H144" i="25"/>
  <c r="H149" i="25"/>
  <c r="H150" i="25"/>
  <c r="H156" i="25"/>
  <c r="H175" i="25"/>
  <c r="H188" i="25"/>
  <c r="H189" i="25"/>
  <c r="H190" i="25"/>
  <c r="H195" i="25"/>
  <c r="H197" i="25"/>
  <c r="H202" i="25"/>
  <c r="H203" i="25"/>
  <c r="H207" i="25"/>
  <c r="H215" i="25"/>
  <c r="H216" i="25"/>
  <c r="H218" i="25"/>
  <c r="H219" i="25"/>
  <c r="H220" i="25"/>
  <c r="H221" i="25"/>
  <c r="H222" i="25"/>
  <c r="H223" i="25"/>
  <c r="H226" i="25"/>
  <c r="H227" i="25"/>
  <c r="H230" i="25"/>
  <c r="H235" i="25"/>
  <c r="H242" i="25"/>
  <c r="H245" i="25"/>
  <c r="H252" i="25"/>
  <c r="H255" i="25"/>
  <c r="H257" i="25"/>
  <c r="H258" i="25"/>
  <c r="H261" i="25"/>
  <c r="H281" i="25"/>
  <c r="H293" i="25"/>
  <c r="H294" i="25"/>
  <c r="H300" i="25"/>
  <c r="H305" i="25"/>
  <c r="H311" i="25"/>
  <c r="H312" i="25"/>
  <c r="H318" i="25"/>
  <c r="H320" i="25"/>
  <c r="H321" i="25"/>
  <c r="H332" i="25"/>
  <c r="H334" i="25"/>
  <c r="H336" i="25"/>
  <c r="H338" i="25"/>
  <c r="H371" i="25"/>
  <c r="H372" i="25"/>
  <c r="H374" i="25"/>
  <c r="H377" i="25"/>
  <c r="H380" i="25"/>
  <c r="H383" i="25"/>
  <c r="H384" i="25"/>
  <c r="H386" i="25"/>
  <c r="H392" i="25"/>
  <c r="H394" i="25"/>
  <c r="H395" i="25"/>
  <c r="H402" i="25"/>
  <c r="H403" i="25"/>
  <c r="H404" i="25"/>
  <c r="H405" i="25"/>
  <c r="H406" i="25"/>
  <c r="H416" i="25"/>
  <c r="H419" i="25"/>
  <c r="H422" i="25"/>
  <c r="H423" i="25"/>
  <c r="H424" i="25"/>
  <c r="H429" i="25"/>
  <c r="H430" i="25"/>
  <c r="H433" i="25"/>
  <c r="H434" i="25"/>
  <c r="H435" i="25"/>
  <c r="H437" i="25"/>
  <c r="H440" i="25"/>
  <c r="H441" i="25"/>
  <c r="H446" i="25"/>
  <c r="H451" i="25"/>
  <c r="H460" i="25"/>
  <c r="H462" i="25"/>
  <c r="H465" i="25"/>
  <c r="H466" i="25"/>
  <c r="H467" i="25"/>
  <c r="H469" i="25"/>
  <c r="H473" i="25"/>
  <c r="H481" i="25"/>
  <c r="H484" i="25"/>
  <c r="H485" i="25"/>
  <c r="H486" i="25"/>
  <c r="H487" i="25"/>
  <c r="H493" i="25"/>
  <c r="H497" i="25"/>
  <c r="H498" i="25"/>
  <c r="H499" i="25"/>
  <c r="H507" i="25"/>
  <c r="H509" i="25"/>
  <c r="H512" i="25"/>
  <c r="H518" i="25"/>
  <c r="H528" i="25"/>
  <c r="H563" i="25"/>
  <c r="H564" i="25"/>
  <c r="H567" i="25"/>
  <c r="H568" i="25"/>
  <c r="H571" i="25"/>
  <c r="H580" i="25"/>
  <c r="H581" i="25"/>
  <c r="H583" i="25"/>
  <c r="H588" i="25"/>
  <c r="H589" i="25"/>
  <c r="H590" i="25"/>
  <c r="H591" i="25"/>
  <c r="H597" i="25"/>
  <c r="H612" i="25"/>
  <c r="H615" i="25"/>
  <c r="H616" i="25"/>
  <c r="H620" i="25"/>
  <c r="H627" i="25"/>
  <c r="H628" i="25"/>
  <c r="H629" i="25"/>
  <c r="H630" i="25"/>
  <c r="H631" i="25"/>
  <c r="H632" i="25"/>
  <c r="H633" i="25"/>
  <c r="H636" i="25"/>
  <c r="H10" i="26"/>
  <c r="H11" i="26"/>
  <c r="H12" i="26"/>
  <c r="H13" i="26"/>
  <c r="H14" i="26"/>
  <c r="H22" i="26"/>
  <c r="H33" i="26"/>
  <c r="H57" i="26"/>
  <c r="H67" i="26"/>
  <c r="H81" i="26"/>
  <c r="H82" i="26"/>
  <c r="H84" i="26"/>
  <c r="H86" i="26"/>
  <c r="H97" i="26"/>
  <c r="H99" i="26"/>
  <c r="H100" i="26"/>
  <c r="H103" i="26"/>
  <c r="H104" i="26"/>
  <c r="H105" i="26"/>
  <c r="H106" i="26"/>
  <c r="H108" i="26"/>
  <c r="H111" i="26"/>
  <c r="H116" i="26"/>
  <c r="H118" i="26"/>
  <c r="H123" i="26"/>
  <c r="H124" i="26"/>
  <c r="H125" i="26"/>
  <c r="H127" i="26"/>
  <c r="H137" i="26"/>
  <c r="H141" i="26"/>
  <c r="H142" i="26"/>
  <c r="H144" i="26"/>
  <c r="H145" i="26"/>
  <c r="H157" i="26"/>
  <c r="H158" i="26"/>
  <c r="H166" i="26"/>
  <c r="H188" i="26"/>
  <c r="H189" i="26"/>
  <c r="H193" i="26"/>
  <c r="H195" i="26"/>
  <c r="H202" i="26"/>
  <c r="H203" i="26"/>
  <c r="H209" i="26"/>
  <c r="H215" i="26"/>
  <c r="H216" i="26"/>
  <c r="H220" i="26"/>
  <c r="H221" i="26"/>
  <c r="H222" i="26"/>
  <c r="H226" i="26"/>
  <c r="H227" i="26"/>
  <c r="H230" i="26"/>
  <c r="H231" i="26"/>
  <c r="H235" i="26"/>
  <c r="H242" i="26"/>
  <c r="H256" i="26"/>
  <c r="H258" i="26"/>
  <c r="H271" i="26"/>
  <c r="H276" i="26"/>
  <c r="H280" i="26"/>
  <c r="H281" i="26"/>
  <c r="H284" i="26"/>
  <c r="H293" i="26"/>
  <c r="H294" i="26"/>
  <c r="H300" i="26"/>
  <c r="H304" i="26"/>
  <c r="H307" i="26"/>
  <c r="H308" i="26"/>
  <c r="H311" i="26"/>
  <c r="H312" i="26"/>
  <c r="H324" i="26"/>
  <c r="H325" i="26"/>
  <c r="H327" i="26"/>
  <c r="H336" i="26"/>
  <c r="H338" i="26"/>
  <c r="H340" i="26"/>
  <c r="H343" i="26"/>
  <c r="H371" i="26"/>
  <c r="H372" i="26"/>
  <c r="H373" i="26"/>
  <c r="H377" i="26"/>
  <c r="H380" i="26"/>
  <c r="H383" i="26"/>
  <c r="H386" i="26"/>
  <c r="H391" i="26"/>
  <c r="H394" i="26"/>
  <c r="H395" i="26"/>
  <c r="H396" i="26"/>
  <c r="H397" i="26"/>
  <c r="H401" i="26"/>
  <c r="H402" i="26"/>
  <c r="H405" i="26"/>
  <c r="H406" i="26"/>
  <c r="H410" i="26"/>
  <c r="H419" i="26"/>
  <c r="H422" i="26"/>
  <c r="H423" i="26"/>
  <c r="H424" i="26"/>
  <c r="H428" i="26"/>
  <c r="H429" i="26"/>
  <c r="H433" i="26"/>
  <c r="H434" i="26"/>
  <c r="H435" i="26"/>
  <c r="H436" i="26"/>
  <c r="H437" i="26"/>
  <c r="H438" i="26"/>
  <c r="H446" i="26"/>
  <c r="H450" i="26"/>
  <c r="H456" i="26"/>
  <c r="H470" i="26"/>
  <c r="H471" i="26"/>
  <c r="H473" i="26"/>
  <c r="H481" i="26"/>
  <c r="H499" i="26"/>
  <c r="H546" i="26"/>
  <c r="H564" i="26"/>
  <c r="H567" i="26"/>
  <c r="G577" i="26"/>
  <c r="H585" i="26"/>
  <c r="H588" i="26"/>
  <c r="H590" i="26"/>
  <c r="H599" i="26"/>
  <c r="H615" i="26"/>
  <c r="H617" i="26"/>
  <c r="H622" i="26"/>
  <c r="H628" i="26"/>
  <c r="H630" i="26"/>
  <c r="H632" i="26"/>
  <c r="G640" i="26"/>
  <c r="C10" i="27"/>
  <c r="G30" i="27"/>
  <c r="G33" i="27"/>
  <c r="G50" i="27"/>
  <c r="G81" i="27"/>
  <c r="G86" i="27"/>
  <c r="G88" i="27"/>
  <c r="G101" i="27"/>
  <c r="G103" i="27"/>
  <c r="H118" i="27"/>
  <c r="H124" i="27"/>
  <c r="G139" i="27"/>
  <c r="G144" i="27"/>
  <c r="G147" i="27"/>
  <c r="G155" i="27"/>
  <c r="H170" i="27"/>
  <c r="H177" i="27"/>
  <c r="G189" i="27"/>
  <c r="G191" i="27"/>
  <c r="G196" i="27"/>
  <c r="G258" i="27"/>
  <c r="G271" i="27"/>
  <c r="G306" i="27"/>
  <c r="G307" i="27"/>
  <c r="G308" i="27"/>
  <c r="G309" i="27"/>
  <c r="G321" i="27"/>
  <c r="H343" i="27"/>
  <c r="H361" i="27"/>
  <c r="H377" i="27"/>
  <c r="H379" i="27"/>
  <c r="H383" i="27"/>
  <c r="G396" i="27"/>
  <c r="G406" i="27"/>
  <c r="G424" i="27"/>
  <c r="G438" i="27"/>
  <c r="H493" i="26"/>
  <c r="H504" i="26"/>
  <c r="H560" i="26"/>
  <c r="H577" i="26"/>
  <c r="G589" i="26"/>
  <c r="H602" i="26"/>
  <c r="G612" i="26"/>
  <c r="G614" i="26"/>
  <c r="G616" i="26"/>
  <c r="H619" i="26"/>
  <c r="H621" i="26"/>
  <c r="H640" i="26"/>
  <c r="G53" i="27"/>
  <c r="G56" i="27"/>
  <c r="H81" i="27"/>
  <c r="H86" i="27"/>
  <c r="H88" i="27"/>
  <c r="G100" i="27"/>
  <c r="H101" i="27"/>
  <c r="H103" i="27"/>
  <c r="G107" i="27"/>
  <c r="H115" i="27"/>
  <c r="G125" i="27"/>
  <c r="H132" i="27"/>
  <c r="G134" i="27"/>
  <c r="H144" i="27"/>
  <c r="G146" i="27"/>
  <c r="G193" i="27"/>
  <c r="G203" i="27"/>
  <c r="G205" i="27"/>
  <c r="G209" i="27"/>
  <c r="G218" i="27"/>
  <c r="G220" i="27"/>
  <c r="G230" i="27"/>
  <c r="G235" i="27"/>
  <c r="G267" i="27"/>
  <c r="G288" i="27"/>
  <c r="G292" i="27"/>
  <c r="G293" i="27"/>
  <c r="G294" i="27"/>
  <c r="H306" i="27"/>
  <c r="H307" i="27"/>
  <c r="H308" i="27"/>
  <c r="H309" i="27"/>
  <c r="G347" i="27"/>
  <c r="G590" i="27"/>
  <c r="G589" i="27"/>
  <c r="G588" i="27"/>
  <c r="G583" i="27"/>
  <c r="G568" i="27"/>
  <c r="G564" i="27"/>
  <c r="G546" i="27"/>
  <c r="G544" i="27"/>
  <c r="G539" i="27"/>
  <c r="G533" i="27"/>
  <c r="G532" i="27"/>
  <c r="G519" i="27"/>
  <c r="G507" i="27"/>
  <c r="G493" i="27"/>
  <c r="G485" i="27"/>
  <c r="G371" i="27"/>
  <c r="G372" i="27"/>
  <c r="G376" i="27"/>
  <c r="G380" i="27"/>
  <c r="G386" i="27"/>
  <c r="G394" i="27"/>
  <c r="G395" i="27"/>
  <c r="G398" i="27"/>
  <c r="G405" i="27"/>
  <c r="G408" i="27"/>
  <c r="G423" i="27"/>
  <c r="G426" i="27"/>
  <c r="G433" i="27"/>
  <c r="G435" i="27"/>
  <c r="G437" i="27"/>
  <c r="G471" i="27"/>
  <c r="H507" i="26"/>
  <c r="H516" i="26"/>
  <c r="H526" i="26"/>
  <c r="H539" i="26"/>
  <c r="H545" i="26"/>
  <c r="H580" i="26"/>
  <c r="H589" i="26"/>
  <c r="H612" i="26"/>
  <c r="H614" i="26"/>
  <c r="H616" i="26"/>
  <c r="H629" i="26"/>
  <c r="G22" i="27"/>
  <c r="G133" i="27"/>
  <c r="G188" i="27"/>
  <c r="G195" i="27"/>
  <c r="G197" i="27"/>
  <c r="G208" i="27"/>
  <c r="G242" i="27"/>
  <c r="G255" i="27"/>
  <c r="G263" i="27"/>
  <c r="G299" i="27"/>
  <c r="G304" i="27"/>
  <c r="G325" i="27"/>
  <c r="H598" i="27"/>
  <c r="H597" i="27"/>
  <c r="H591" i="27"/>
  <c r="H590" i="27"/>
  <c r="H589" i="27"/>
  <c r="H588" i="27"/>
  <c r="H583" i="27"/>
  <c r="H580" i="27"/>
  <c r="H568" i="27"/>
  <c r="H567" i="27"/>
  <c r="H564" i="27"/>
  <c r="H561" i="27"/>
  <c r="H546" i="27"/>
  <c r="H544" i="27"/>
  <c r="H539" i="27"/>
  <c r="H533" i="27"/>
  <c r="H532" i="27"/>
  <c r="H519" i="27"/>
  <c r="H517" i="27"/>
  <c r="H514" i="27"/>
  <c r="H513" i="27"/>
  <c r="H512" i="27"/>
  <c r="H509" i="27"/>
  <c r="H507" i="27"/>
  <c r="H499" i="27"/>
  <c r="H494" i="27"/>
  <c r="H493" i="27"/>
  <c r="H484" i="27"/>
  <c r="H483" i="27"/>
  <c r="H481" i="27"/>
  <c r="H471" i="27"/>
  <c r="H470" i="27"/>
  <c r="H448" i="27"/>
  <c r="H446" i="27"/>
  <c r="H438" i="27"/>
  <c r="H437" i="27"/>
  <c r="H434" i="27"/>
  <c r="H433" i="27"/>
  <c r="H428" i="27"/>
  <c r="H426" i="27"/>
  <c r="H424" i="27"/>
  <c r="H423" i="27"/>
  <c r="H422" i="27"/>
  <c r="H419" i="27"/>
  <c r="H410" i="27"/>
  <c r="H408" i="27"/>
  <c r="H406" i="27"/>
  <c r="H405" i="27"/>
  <c r="H402" i="27"/>
  <c r="H398" i="27"/>
  <c r="H396" i="27"/>
  <c r="H395" i="27"/>
  <c r="H394" i="27"/>
  <c r="H391" i="27"/>
  <c r="H389" i="27"/>
  <c r="H387" i="27"/>
  <c r="H386" i="27"/>
  <c r="H371" i="27"/>
  <c r="H376" i="27"/>
  <c r="G410" i="27"/>
  <c r="G422" i="27"/>
  <c r="G428" i="27"/>
  <c r="G446" i="27"/>
  <c r="G470" i="27"/>
  <c r="H244" i="28"/>
  <c r="G255" i="28"/>
  <c r="G258" i="28"/>
  <c r="H263" i="28"/>
  <c r="H281" i="28"/>
  <c r="H292" i="28"/>
  <c r="G294" i="28"/>
  <c r="G299" i="28"/>
  <c r="G306" i="28"/>
  <c r="G310" i="28"/>
  <c r="H332" i="28"/>
  <c r="H598" i="28"/>
  <c r="H597" i="28"/>
  <c r="H595" i="28"/>
  <c r="H593" i="28"/>
  <c r="H592" i="28"/>
  <c r="H591" i="28"/>
  <c r="H590" i="28"/>
  <c r="H588" i="28"/>
  <c r="H583" i="28"/>
  <c r="H580" i="28"/>
  <c r="H577" i="28"/>
  <c r="H576" i="28"/>
  <c r="H568" i="28"/>
  <c r="H567" i="28"/>
  <c r="H564" i="28"/>
  <c r="H561" i="28"/>
  <c r="H528" i="28"/>
  <c r="H526" i="28"/>
  <c r="H523" i="28"/>
  <c r="H518" i="28"/>
  <c r="H517" i="28"/>
  <c r="H512" i="28"/>
  <c r="H511" i="28"/>
  <c r="H507" i="28"/>
  <c r="H502" i="28"/>
  <c r="H499" i="28"/>
  <c r="H494" i="28"/>
  <c r="H493" i="28"/>
  <c r="H490" i="28"/>
  <c r="H489" i="28"/>
  <c r="H488" i="28"/>
  <c r="H484" i="28"/>
  <c r="H481" i="28"/>
  <c r="H460" i="28"/>
  <c r="H371" i="28"/>
  <c r="H373" i="28"/>
  <c r="G378" i="28"/>
  <c r="H384" i="28"/>
  <c r="G386" i="28"/>
  <c r="H387" i="28"/>
  <c r="H391" i="28"/>
  <c r="H394" i="28"/>
  <c r="G396" i="28"/>
  <c r="H410" i="28"/>
  <c r="H423" i="28"/>
  <c r="H428" i="28"/>
  <c r="G430" i="28"/>
  <c r="H434" i="28"/>
  <c r="H436" i="28"/>
  <c r="G612" i="27"/>
  <c r="G614" i="27"/>
  <c r="G615" i="27"/>
  <c r="G616" i="27"/>
  <c r="G623" i="27"/>
  <c r="G628" i="27"/>
  <c r="G630" i="27"/>
  <c r="G631" i="27"/>
  <c r="G633" i="27"/>
  <c r="G635" i="27"/>
  <c r="G636" i="27"/>
  <c r="G639" i="27"/>
  <c r="G10" i="28"/>
  <c r="G11" i="28"/>
  <c r="G12" i="28"/>
  <c r="G13" i="28"/>
  <c r="G14" i="28"/>
  <c r="G22" i="28"/>
  <c r="G30" i="28"/>
  <c r="G31" i="28"/>
  <c r="G33" i="28"/>
  <c r="G35" i="28"/>
  <c r="G40" i="28"/>
  <c r="G42" i="28"/>
  <c r="G53" i="28"/>
  <c r="G57" i="28"/>
  <c r="G65" i="28"/>
  <c r="G81" i="28"/>
  <c r="G82" i="28"/>
  <c r="G85" i="28"/>
  <c r="G86" i="28"/>
  <c r="G87" i="28"/>
  <c r="G97" i="28"/>
  <c r="G100" i="28"/>
  <c r="G103" i="28"/>
  <c r="G111" i="28"/>
  <c r="G115" i="28"/>
  <c r="G116" i="28"/>
  <c r="G118" i="28"/>
  <c r="G119" i="28"/>
  <c r="G124" i="28"/>
  <c r="G126" i="28"/>
  <c r="G127" i="28"/>
  <c r="G128" i="28"/>
  <c r="G133" i="28"/>
  <c r="G135" i="28"/>
  <c r="G136" i="28"/>
  <c r="G137" i="28"/>
  <c r="G138" i="28"/>
  <c r="G139" i="28"/>
  <c r="G141" i="28"/>
  <c r="G142" i="28"/>
  <c r="G143" i="28"/>
  <c r="G144" i="28"/>
  <c r="G145" i="28"/>
  <c r="G148" i="28"/>
  <c r="G150" i="28"/>
  <c r="G152" i="28"/>
  <c r="G153" i="28"/>
  <c r="G161" i="28"/>
  <c r="G166" i="28"/>
  <c r="G188" i="28"/>
  <c r="G189" i="28"/>
  <c r="G195" i="28"/>
  <c r="G197" i="28"/>
  <c r="G202" i="28"/>
  <c r="G203" i="28"/>
  <c r="G204" i="28"/>
  <c r="G218" i="28"/>
  <c r="G227" i="28"/>
  <c r="G230" i="28"/>
  <c r="G235" i="28"/>
  <c r="G254" i="28"/>
  <c r="H258" i="28"/>
  <c r="H294" i="28"/>
  <c r="G312" i="28"/>
  <c r="G372" i="28"/>
  <c r="G383" i="28"/>
  <c r="G402" i="28"/>
  <c r="G406" i="28"/>
  <c r="G409" i="28"/>
  <c r="G419" i="28"/>
  <c r="G422" i="28"/>
  <c r="G424" i="28"/>
  <c r="G427" i="28"/>
  <c r="H430" i="28"/>
  <c r="G435" i="28"/>
  <c r="G437" i="28"/>
  <c r="G454" i="28"/>
  <c r="G564" i="28"/>
  <c r="G591" i="28"/>
  <c r="H612" i="27"/>
  <c r="H614" i="27"/>
  <c r="H615" i="27"/>
  <c r="H616" i="27"/>
  <c r="H628" i="27"/>
  <c r="H630" i="27"/>
  <c r="H631" i="27"/>
  <c r="H633" i="27"/>
  <c r="H635" i="27"/>
  <c r="H636" i="27"/>
  <c r="H638" i="27"/>
  <c r="H639" i="27"/>
  <c r="H10" i="28"/>
  <c r="H12" i="28"/>
  <c r="H13" i="28"/>
  <c r="H14" i="28"/>
  <c r="H22" i="28"/>
  <c r="H27" i="28"/>
  <c r="H33" i="28"/>
  <c r="H39" i="28"/>
  <c r="H52" i="28"/>
  <c r="H53" i="28"/>
  <c r="H56" i="28"/>
  <c r="H57" i="28"/>
  <c r="H64" i="28"/>
  <c r="H65" i="28"/>
  <c r="H67" i="28"/>
  <c r="H81" i="28"/>
  <c r="H82" i="28"/>
  <c r="H83" i="28"/>
  <c r="H85" i="28"/>
  <c r="H86" i="28"/>
  <c r="H87" i="28"/>
  <c r="H88" i="28"/>
  <c r="H97" i="28"/>
  <c r="H99" i="28"/>
  <c r="H103" i="28"/>
  <c r="H104" i="28"/>
  <c r="H105" i="28"/>
  <c r="H106" i="28"/>
  <c r="H110" i="28"/>
  <c r="H111" i="28"/>
  <c r="H115" i="28"/>
  <c r="H116" i="28"/>
  <c r="H117" i="28"/>
  <c r="H118" i="28"/>
  <c r="H120" i="28"/>
  <c r="H121" i="28"/>
  <c r="H126" i="28"/>
  <c r="H127" i="28"/>
  <c r="H128" i="28"/>
  <c r="H130" i="28"/>
  <c r="H135" i="28"/>
  <c r="H137" i="28"/>
  <c r="H138" i="28"/>
  <c r="H139" i="28"/>
  <c r="H141" i="28"/>
  <c r="H144" i="28"/>
  <c r="H145" i="28"/>
  <c r="H146" i="28"/>
  <c r="H148" i="28"/>
  <c r="H166" i="28"/>
  <c r="H171" i="28"/>
  <c r="H188" i="28"/>
  <c r="H194" i="28"/>
  <c r="H195" i="28"/>
  <c r="H203" i="28"/>
  <c r="H218" i="28"/>
  <c r="H219" i="28"/>
  <c r="H221" i="28"/>
  <c r="H222" i="28"/>
  <c r="H227" i="28"/>
  <c r="H230" i="28"/>
  <c r="H231" i="28"/>
  <c r="H235" i="28"/>
  <c r="G238" i="28"/>
  <c r="H239" i="28"/>
  <c r="G245" i="28"/>
  <c r="H254" i="28"/>
  <c r="G293" i="28"/>
  <c r="G295" i="28"/>
  <c r="H312" i="28"/>
  <c r="H338" i="28"/>
  <c r="G377" i="28"/>
  <c r="G395" i="28"/>
  <c r="G401" i="28"/>
  <c r="G408" i="28"/>
  <c r="H419" i="28"/>
  <c r="H422" i="28"/>
  <c r="H435" i="28"/>
  <c r="H437" i="28"/>
  <c r="G446" i="28"/>
  <c r="H450" i="28"/>
  <c r="G489" i="28"/>
  <c r="G588" i="28"/>
  <c r="G595" i="28"/>
  <c r="H242" i="28"/>
  <c r="G244" i="28"/>
  <c r="H245" i="28"/>
  <c r="G248" i="28"/>
  <c r="G263" i="28"/>
  <c r="H267" i="28"/>
  <c r="H293" i="28"/>
  <c r="H318" i="28"/>
  <c r="G371" i="28"/>
  <c r="G384" i="28"/>
  <c r="G387" i="28"/>
  <c r="G391" i="28"/>
  <c r="G407" i="28"/>
  <c r="G410" i="28"/>
  <c r="G423" i="28"/>
  <c r="G428" i="28"/>
  <c r="G436" i="28"/>
  <c r="H446" i="28"/>
  <c r="G493" i="28"/>
  <c r="G583" i="28"/>
  <c r="H612" i="28"/>
  <c r="H614" i="28"/>
  <c r="H615" i="28"/>
  <c r="H616" i="28"/>
  <c r="H620" i="28"/>
  <c r="H622" i="28"/>
  <c r="H623" i="28"/>
  <c r="H630" i="28"/>
  <c r="H631" i="28"/>
  <c r="H632" i="28"/>
  <c r="H633" i="28"/>
  <c r="H10" i="29"/>
  <c r="H11" i="29"/>
  <c r="H12" i="29"/>
  <c r="H13" i="29"/>
  <c r="H14" i="29"/>
  <c r="H22" i="29"/>
  <c r="H23" i="29"/>
  <c r="H26" i="29"/>
  <c r="H27" i="29"/>
  <c r="H28" i="29"/>
  <c r="H30" i="29"/>
  <c r="H31" i="29"/>
  <c r="H32" i="29"/>
  <c r="H33" i="29"/>
  <c r="H34" i="29"/>
  <c r="H39" i="29"/>
  <c r="H41" i="29"/>
  <c r="H42" i="29"/>
  <c r="H47" i="29"/>
  <c r="H48" i="29"/>
  <c r="H51" i="29"/>
  <c r="H52" i="29"/>
  <c r="H53" i="29"/>
  <c r="H56" i="29"/>
  <c r="H64" i="29"/>
  <c r="H65" i="29"/>
  <c r="H67" i="29"/>
  <c r="H70" i="29"/>
  <c r="H71" i="29"/>
  <c r="H81" i="29"/>
  <c r="H82" i="29"/>
  <c r="H83" i="29"/>
  <c r="H84" i="29"/>
  <c r="H85" i="29"/>
  <c r="H86" i="29"/>
  <c r="H87" i="29"/>
  <c r="H92" i="29"/>
  <c r="H93" i="29"/>
  <c r="H97" i="29"/>
  <c r="H98" i="29"/>
  <c r="H99" i="29"/>
  <c r="H100" i="29"/>
  <c r="H101" i="29"/>
  <c r="H103" i="29"/>
  <c r="H104" i="29"/>
  <c r="H105" i="29"/>
  <c r="H106" i="29"/>
  <c r="H107" i="29"/>
  <c r="H108" i="29"/>
  <c r="H111" i="29"/>
  <c r="H112" i="29"/>
  <c r="H114" i="29"/>
  <c r="H115" i="29"/>
  <c r="H116" i="29"/>
  <c r="H117" i="29"/>
  <c r="H118" i="29"/>
  <c r="H120" i="29"/>
  <c r="H121" i="29"/>
  <c r="H122" i="29"/>
  <c r="H123" i="29"/>
  <c r="H124" i="29"/>
  <c r="H125" i="29"/>
  <c r="H126" i="29"/>
  <c r="H127" i="29"/>
  <c r="H128" i="29"/>
  <c r="H129" i="29"/>
  <c r="H132" i="29"/>
  <c r="H135" i="29"/>
  <c r="H136" i="29"/>
  <c r="H137" i="29"/>
  <c r="H139" i="29"/>
  <c r="H141" i="29"/>
  <c r="H142" i="29"/>
  <c r="H144" i="29"/>
  <c r="H145" i="29"/>
  <c r="H146" i="29"/>
  <c r="H148" i="29"/>
  <c r="H151" i="29"/>
  <c r="H152" i="29"/>
  <c r="H154" i="29"/>
  <c r="H155" i="29"/>
  <c r="H156" i="29"/>
  <c r="H161" i="29"/>
  <c r="H165" i="29"/>
  <c r="H166" i="29"/>
  <c r="H169" i="29"/>
  <c r="H171" i="29"/>
  <c r="H175" i="29"/>
  <c r="H188" i="29"/>
  <c r="H189" i="29"/>
  <c r="H191" i="29"/>
  <c r="H193" i="29"/>
  <c r="H195" i="29"/>
  <c r="H196" i="29"/>
  <c r="H197" i="29"/>
  <c r="H198" i="29"/>
  <c r="H202" i="29"/>
  <c r="H203" i="29"/>
  <c r="H204" i="29"/>
  <c r="H205" i="29"/>
  <c r="H209" i="29"/>
  <c r="H210" i="29"/>
  <c r="H211" i="29"/>
  <c r="H213" i="29"/>
  <c r="H214" i="29"/>
  <c r="H215" i="29"/>
  <c r="H216" i="29"/>
  <c r="H218" i="29"/>
  <c r="H219" i="29"/>
  <c r="H220" i="29"/>
  <c r="H221" i="29"/>
  <c r="H222" i="29"/>
  <c r="H223" i="29"/>
  <c r="H225" i="29"/>
  <c r="H226" i="29"/>
  <c r="H227" i="29"/>
  <c r="H229" i="29"/>
  <c r="H230" i="29"/>
  <c r="H231" i="29"/>
  <c r="H232" i="29"/>
  <c r="H235" i="29"/>
  <c r="H238" i="29"/>
  <c r="H239" i="29"/>
  <c r="H240" i="29"/>
  <c r="H242" i="29"/>
  <c r="H243" i="29"/>
  <c r="H247" i="29"/>
  <c r="H248" i="29"/>
  <c r="H250" i="29"/>
  <c r="H252" i="29"/>
  <c r="H254" i="29"/>
  <c r="H255" i="29"/>
  <c r="H256" i="29"/>
  <c r="H258" i="29"/>
  <c r="H261" i="29"/>
  <c r="H263" i="29"/>
  <c r="H266" i="29"/>
  <c r="H267" i="29"/>
  <c r="H271" i="29"/>
  <c r="H276" i="29"/>
  <c r="H281" i="29"/>
  <c r="H288" i="29"/>
  <c r="H292" i="29"/>
  <c r="H293" i="29"/>
  <c r="H294" i="29"/>
  <c r="H295" i="29"/>
  <c r="H300" i="29"/>
  <c r="H304" i="29"/>
  <c r="H306" i="29"/>
  <c r="H307" i="29"/>
  <c r="H308" i="29"/>
  <c r="H309" i="29"/>
  <c r="H310" i="29"/>
  <c r="H312" i="29"/>
  <c r="H315" i="29"/>
  <c r="H316" i="29"/>
  <c r="H318" i="29"/>
  <c r="H321" i="29"/>
  <c r="H323" i="29"/>
  <c r="H324" i="29"/>
  <c r="H325" i="29"/>
  <c r="H327" i="29"/>
  <c r="H332" i="29"/>
  <c r="H333" i="29"/>
  <c r="H336" i="29"/>
  <c r="H337" i="29"/>
  <c r="H338" i="29"/>
  <c r="H339" i="29"/>
  <c r="H340" i="29"/>
  <c r="H342" i="29"/>
  <c r="H343" i="29"/>
  <c r="H346" i="29"/>
  <c r="H347" i="29"/>
  <c r="H348" i="29"/>
  <c r="H352" i="29"/>
  <c r="H371" i="29"/>
  <c r="H372" i="29"/>
  <c r="H374" i="29"/>
  <c r="H377" i="29"/>
  <c r="H378" i="29"/>
  <c r="H380" i="29"/>
  <c r="H381" i="29"/>
  <c r="H382" i="29"/>
  <c r="H383" i="29"/>
  <c r="H384" i="29"/>
  <c r="H386" i="29"/>
  <c r="H387" i="29"/>
  <c r="H388" i="29"/>
  <c r="H391" i="29"/>
  <c r="H392" i="29"/>
  <c r="H394" i="29"/>
  <c r="H395" i="29"/>
  <c r="H396" i="29"/>
  <c r="H397" i="29"/>
  <c r="H398" i="29"/>
  <c r="H401" i="29"/>
  <c r="H402" i="29"/>
  <c r="H404" i="29"/>
  <c r="H405" i="29"/>
  <c r="H406" i="29"/>
  <c r="H407" i="29"/>
  <c r="H408" i="29"/>
  <c r="H409" i="29"/>
  <c r="H410" i="29"/>
  <c r="H411" i="29"/>
  <c r="H416" i="29"/>
  <c r="H419" i="29"/>
  <c r="H420" i="29"/>
  <c r="H422" i="29"/>
  <c r="H423" i="29"/>
  <c r="H424" i="29"/>
  <c r="H426" i="29"/>
  <c r="H428" i="29"/>
  <c r="H429" i="29"/>
  <c r="H433" i="29"/>
  <c r="H434" i="29"/>
  <c r="H435" i="29"/>
  <c r="H437" i="29"/>
  <c r="H438" i="29"/>
  <c r="H441" i="29"/>
  <c r="H443" i="29"/>
  <c r="H446" i="29"/>
  <c r="H448" i="29"/>
  <c r="H450" i="29"/>
  <c r="H451" i="29"/>
  <c r="H458" i="29"/>
  <c r="H459" i="29"/>
  <c r="H460" i="29"/>
  <c r="H461" i="29"/>
  <c r="H462" i="29"/>
  <c r="H463" i="29"/>
  <c r="H465" i="29"/>
  <c r="H466" i="29"/>
  <c r="H467" i="29"/>
  <c r="H468" i="29"/>
  <c r="H469" i="29"/>
  <c r="H470" i="29"/>
  <c r="H471" i="29"/>
  <c r="G473" i="29"/>
  <c r="G476" i="29"/>
  <c r="H483" i="29"/>
  <c r="G487" i="29"/>
  <c r="H488" i="29"/>
  <c r="G491" i="29"/>
  <c r="H492" i="29"/>
  <c r="H494" i="29"/>
  <c r="H498" i="29"/>
  <c r="H514" i="29"/>
  <c r="H518" i="29"/>
  <c r="H536" i="29"/>
  <c r="H543" i="29"/>
  <c r="H544" i="29"/>
  <c r="G545" i="29"/>
  <c r="G546" i="29"/>
  <c r="H553" i="29"/>
  <c r="G561" i="29"/>
  <c r="H567" i="29"/>
  <c r="H568" i="29"/>
  <c r="H580" i="29"/>
  <c r="H583" i="29"/>
  <c r="H584" i="29"/>
  <c r="H597" i="29"/>
  <c r="H598" i="29"/>
  <c r="H619" i="29"/>
  <c r="H625" i="29"/>
  <c r="H626" i="29"/>
  <c r="G627" i="29"/>
  <c r="G628" i="29"/>
  <c r="G629" i="29"/>
  <c r="G630" i="29"/>
  <c r="G631" i="29"/>
  <c r="G632" i="29"/>
  <c r="G636" i="29"/>
  <c r="G85" i="30"/>
  <c r="G86" i="30"/>
  <c r="H97" i="30"/>
  <c r="G100" i="30"/>
  <c r="G103" i="30"/>
  <c r="H115" i="30"/>
  <c r="G116" i="30"/>
  <c r="H120" i="30"/>
  <c r="G125" i="30"/>
  <c r="G144" i="30"/>
  <c r="H473" i="29"/>
  <c r="H476" i="29"/>
  <c r="G478" i="29"/>
  <c r="G481" i="29"/>
  <c r="H485" i="29"/>
  <c r="H487" i="29"/>
  <c r="H491" i="29"/>
  <c r="G493" i="29"/>
  <c r="H497" i="29"/>
  <c r="H500" i="29"/>
  <c r="G503" i="29"/>
  <c r="H507" i="29"/>
  <c r="G512" i="29"/>
  <c r="H517" i="29"/>
  <c r="H520" i="29"/>
  <c r="H526" i="29"/>
  <c r="G539" i="29"/>
  <c r="G540" i="29"/>
  <c r="H545" i="29"/>
  <c r="H549" i="29"/>
  <c r="G559" i="29"/>
  <c r="H561" i="29"/>
  <c r="H562" i="29"/>
  <c r="G563" i="29"/>
  <c r="G564" i="29"/>
  <c r="G577" i="29"/>
  <c r="H581" i="29"/>
  <c r="G588" i="29"/>
  <c r="G589" i="29"/>
  <c r="G590" i="29"/>
  <c r="G591" i="29"/>
  <c r="H594" i="29"/>
  <c r="G612" i="29"/>
  <c r="G613" i="29"/>
  <c r="G614" i="29"/>
  <c r="G615" i="29"/>
  <c r="G616" i="29"/>
  <c r="G617" i="29"/>
  <c r="G618" i="29"/>
  <c r="G621" i="29"/>
  <c r="G622" i="29"/>
  <c r="G623" i="29"/>
  <c r="G81" i="30"/>
  <c r="H116" i="30"/>
  <c r="H125" i="30"/>
  <c r="G126" i="30"/>
  <c r="G127" i="30"/>
  <c r="H132" i="30"/>
  <c r="G137" i="30"/>
  <c r="H142" i="30"/>
  <c r="H144" i="30"/>
  <c r="H472" i="29"/>
  <c r="H478" i="29"/>
  <c r="H481" i="29"/>
  <c r="G484" i="29"/>
  <c r="H493" i="29"/>
  <c r="H496" i="29"/>
  <c r="G499" i="29"/>
  <c r="H503" i="29"/>
  <c r="H509" i="29"/>
  <c r="H512" i="29"/>
  <c r="G525" i="29"/>
  <c r="G528" i="29"/>
  <c r="H535" i="29"/>
  <c r="H539" i="29"/>
  <c r="H540" i="29"/>
  <c r="H541" i="29"/>
  <c r="H563" i="29"/>
  <c r="H564" i="29"/>
  <c r="H565" i="29"/>
  <c r="H566" i="29"/>
  <c r="H570" i="29"/>
  <c r="H577" i="29"/>
  <c r="H578" i="29"/>
  <c r="H585" i="29"/>
  <c r="H588" i="29"/>
  <c r="H589" i="29"/>
  <c r="H590" i="29"/>
  <c r="H591" i="29"/>
  <c r="G592" i="29"/>
  <c r="H600" i="29"/>
  <c r="H612" i="29"/>
  <c r="H613" i="29"/>
  <c r="H614" i="29"/>
  <c r="H615" i="29"/>
  <c r="H616" i="29"/>
  <c r="H617" i="29"/>
  <c r="H618" i="29"/>
  <c r="H622" i="29"/>
  <c r="H623" i="29"/>
  <c r="G639" i="29"/>
  <c r="H33" i="30"/>
  <c r="H81" i="30"/>
  <c r="H82" i="30"/>
  <c r="H106" i="30"/>
  <c r="G111" i="30"/>
  <c r="H123" i="30"/>
  <c r="H126" i="30"/>
  <c r="H127" i="30"/>
  <c r="G148" i="30"/>
  <c r="H150" i="30"/>
  <c r="G612" i="28"/>
  <c r="G614" i="28"/>
  <c r="G615" i="28"/>
  <c r="G616" i="28"/>
  <c r="G617" i="28"/>
  <c r="G620" i="28"/>
  <c r="G623" i="28"/>
  <c r="G630" i="28"/>
  <c r="G631" i="28"/>
  <c r="G633" i="28"/>
  <c r="G10" i="29"/>
  <c r="G11" i="29"/>
  <c r="G12" i="29"/>
  <c r="G13" i="29"/>
  <c r="G14" i="29"/>
  <c r="G22" i="29"/>
  <c r="G25" i="29"/>
  <c r="G27" i="29"/>
  <c r="G28" i="29"/>
  <c r="G29" i="29"/>
  <c r="G30" i="29"/>
  <c r="G31" i="29"/>
  <c r="G32" i="29"/>
  <c r="G33" i="29"/>
  <c r="G39" i="29"/>
  <c r="G41" i="29"/>
  <c r="G42" i="29"/>
  <c r="G47" i="29"/>
  <c r="G48" i="29"/>
  <c r="G50" i="29"/>
  <c r="G53" i="29"/>
  <c r="G56" i="29"/>
  <c r="G64" i="29"/>
  <c r="G81" i="29"/>
  <c r="G82" i="29"/>
  <c r="G84" i="29"/>
  <c r="G85" i="29"/>
  <c r="G86" i="29"/>
  <c r="G87" i="29"/>
  <c r="G92" i="29"/>
  <c r="G93" i="29"/>
  <c r="G97" i="29"/>
  <c r="G98" i="29"/>
  <c r="G99" i="29"/>
  <c r="G100" i="29"/>
  <c r="G103" i="29"/>
  <c r="G104" i="29"/>
  <c r="G105" i="29"/>
  <c r="G106" i="29"/>
  <c r="G107" i="29"/>
  <c r="G108" i="29"/>
  <c r="G111" i="29"/>
  <c r="G112" i="29"/>
  <c r="G114" i="29"/>
  <c r="G115" i="29"/>
  <c r="G116" i="29"/>
  <c r="G117" i="29"/>
  <c r="G121" i="29"/>
  <c r="G123" i="29"/>
  <c r="G124" i="29"/>
  <c r="G125" i="29"/>
  <c r="G126" i="29"/>
  <c r="G127" i="29"/>
  <c r="G128" i="29"/>
  <c r="G130" i="29"/>
  <c r="G132" i="29"/>
  <c r="G133" i="29"/>
  <c r="G134" i="29"/>
  <c r="G135" i="29"/>
  <c r="G136" i="29"/>
  <c r="G137" i="29"/>
  <c r="G138" i="29"/>
  <c r="G139" i="29"/>
  <c r="G141" i="29"/>
  <c r="G142" i="29"/>
  <c r="G144" i="29"/>
  <c r="G145" i="29"/>
  <c r="G146" i="29"/>
  <c r="G147" i="29"/>
  <c r="G148" i="29"/>
  <c r="G150" i="29"/>
  <c r="G152" i="29"/>
  <c r="G154" i="29"/>
  <c r="G155" i="29"/>
  <c r="G156" i="29"/>
  <c r="G159" i="29"/>
  <c r="G161" i="29"/>
  <c r="G165" i="29"/>
  <c r="G166" i="29"/>
  <c r="G168" i="29"/>
  <c r="G170" i="29"/>
  <c r="G177" i="29"/>
  <c r="G188" i="29"/>
  <c r="G189" i="29"/>
  <c r="G190" i="29"/>
  <c r="G191" i="29"/>
  <c r="G193" i="29"/>
  <c r="G195" i="29"/>
  <c r="G196" i="29"/>
  <c r="G197" i="29"/>
  <c r="G198" i="29"/>
  <c r="G202" i="29"/>
  <c r="G203" i="29"/>
  <c r="G204" i="29"/>
  <c r="G207" i="29"/>
  <c r="G209" i="29"/>
  <c r="G210" i="29"/>
  <c r="G211" i="29"/>
  <c r="G213" i="29"/>
  <c r="G215" i="29"/>
  <c r="G216" i="29"/>
  <c r="G218" i="29"/>
  <c r="G219" i="29"/>
  <c r="G220" i="29"/>
  <c r="G221" i="29"/>
  <c r="G222" i="29"/>
  <c r="G223" i="29"/>
  <c r="G225" i="29"/>
  <c r="G226" i="29"/>
  <c r="G227" i="29"/>
  <c r="G230" i="29"/>
  <c r="G231" i="29"/>
  <c r="G235" i="29"/>
  <c r="G240" i="29"/>
  <c r="G242" i="29"/>
  <c r="G245" i="29"/>
  <c r="G246" i="29"/>
  <c r="G248" i="29"/>
  <c r="G252" i="29"/>
  <c r="G254" i="29"/>
  <c r="G255" i="29"/>
  <c r="G256" i="29"/>
  <c r="G258" i="29"/>
  <c r="G260" i="29"/>
  <c r="G261" i="29"/>
  <c r="G263" i="29"/>
  <c r="G266" i="29"/>
  <c r="G270" i="29"/>
  <c r="G275" i="29"/>
  <c r="G276" i="29"/>
  <c r="G277" i="29"/>
  <c r="G281" i="29"/>
  <c r="G288" i="29"/>
  <c r="G292" i="29"/>
  <c r="G293" i="29"/>
  <c r="G294" i="29"/>
  <c r="G295" i="29"/>
  <c r="G299" i="29"/>
  <c r="G304" i="29"/>
  <c r="G305" i="29"/>
  <c r="G306" i="29"/>
  <c r="G307" i="29"/>
  <c r="G308" i="29"/>
  <c r="G309" i="29"/>
  <c r="G310" i="29"/>
  <c r="G312" i="29"/>
  <c r="G317" i="29"/>
  <c r="G318" i="29"/>
  <c r="G321" i="29"/>
  <c r="G324" i="29"/>
  <c r="G325" i="29"/>
  <c r="G327" i="29"/>
  <c r="G332" i="29"/>
  <c r="G338" i="29"/>
  <c r="G340" i="29"/>
  <c r="G343" i="29"/>
  <c r="G346" i="29"/>
  <c r="G347" i="29"/>
  <c r="G348" i="29"/>
  <c r="G371" i="29"/>
  <c r="G372" i="29"/>
  <c r="G373" i="29"/>
  <c r="G374" i="29"/>
  <c r="G376" i="29"/>
  <c r="G377" i="29"/>
  <c r="G378" i="29"/>
  <c r="G379" i="29"/>
  <c r="G380" i="29"/>
  <c r="G381" i="29"/>
  <c r="G383" i="29"/>
  <c r="G384" i="29"/>
  <c r="G386" i="29"/>
  <c r="G387" i="29"/>
  <c r="G391" i="29"/>
  <c r="G392" i="29"/>
  <c r="G394" i="29"/>
  <c r="G395" i="29"/>
  <c r="G396" i="29"/>
  <c r="G398" i="29"/>
  <c r="G401" i="29"/>
  <c r="G402" i="29"/>
  <c r="G404" i="29"/>
  <c r="G405" i="29"/>
  <c r="G406" i="29"/>
  <c r="G407" i="29"/>
  <c r="G408" i="29"/>
  <c r="G409" i="29"/>
  <c r="G410" i="29"/>
  <c r="G413" i="29"/>
  <c r="G416" i="29"/>
  <c r="G419" i="29"/>
  <c r="G422" i="29"/>
  <c r="G423" i="29"/>
  <c r="G424" i="29"/>
  <c r="G426" i="29"/>
  <c r="G428" i="29"/>
  <c r="G430" i="29"/>
  <c r="G433" i="29"/>
  <c r="G434" i="29"/>
  <c r="G435" i="29"/>
  <c r="G437" i="29"/>
  <c r="G438" i="29"/>
  <c r="G442" i="29"/>
  <c r="G443" i="29"/>
  <c r="G446" i="29"/>
  <c r="G448" i="29"/>
  <c r="G450" i="29"/>
  <c r="G451" i="29"/>
  <c r="G454" i="29"/>
  <c r="G455" i="29"/>
  <c r="G456" i="29"/>
  <c r="G459" i="29"/>
  <c r="G460" i="29"/>
  <c r="G461" i="29"/>
  <c r="G469" i="29"/>
  <c r="G470" i="29"/>
  <c r="G471" i="29"/>
  <c r="G488" i="29"/>
  <c r="G492" i="29"/>
  <c r="H499" i="29"/>
  <c r="H511" i="29"/>
  <c r="G518" i="29"/>
  <c r="H525" i="29"/>
  <c r="H528" i="29"/>
  <c r="G536" i="29"/>
  <c r="G543" i="29"/>
  <c r="H550" i="29"/>
  <c r="H552" i="29"/>
  <c r="H573" i="29"/>
  <c r="H111" i="30"/>
  <c r="H141" i="30"/>
  <c r="H148" i="30"/>
  <c r="H437" i="30"/>
  <c r="G446" i="30"/>
  <c r="H450" i="30"/>
  <c r="H460" i="30"/>
  <c r="H466" i="30"/>
  <c r="G469" i="30"/>
  <c r="H483" i="30"/>
  <c r="H492" i="30"/>
  <c r="H525" i="30"/>
  <c r="H569" i="30"/>
  <c r="H580" i="30"/>
  <c r="H583" i="30"/>
  <c r="H588" i="30"/>
  <c r="H589" i="30"/>
  <c r="G590" i="30"/>
  <c r="H597" i="30"/>
  <c r="H598" i="30"/>
  <c r="H640" i="30"/>
  <c r="H639" i="30"/>
  <c r="H636" i="30"/>
  <c r="H615" i="30"/>
  <c r="H633" i="30"/>
  <c r="H446" i="30"/>
  <c r="H481" i="30"/>
  <c r="H484" i="30"/>
  <c r="H487" i="30"/>
  <c r="H493" i="30"/>
  <c r="G499" i="30"/>
  <c r="G507" i="30"/>
  <c r="H517" i="30"/>
  <c r="G544" i="30"/>
  <c r="G545" i="30"/>
  <c r="H561" i="30"/>
  <c r="G564" i="30"/>
  <c r="H581" i="30"/>
  <c r="H590" i="30"/>
  <c r="H591" i="30"/>
  <c r="H599" i="30"/>
  <c r="G188" i="30"/>
  <c r="G195" i="30"/>
  <c r="G198" i="30"/>
  <c r="G202" i="30"/>
  <c r="G203" i="30"/>
  <c r="G204" i="30"/>
  <c r="G209" i="30"/>
  <c r="G216" i="30"/>
  <c r="G219" i="30"/>
  <c r="G220" i="30"/>
  <c r="G221" i="30"/>
  <c r="G230" i="30"/>
  <c r="G235" i="30"/>
  <c r="G255" i="30"/>
  <c r="G292" i="30"/>
  <c r="G294" i="30"/>
  <c r="G306" i="30"/>
  <c r="G312" i="30"/>
  <c r="G321" i="30"/>
  <c r="G327" i="30"/>
  <c r="G371" i="30"/>
  <c r="G372" i="30"/>
  <c r="G377" i="30"/>
  <c r="G378" i="30"/>
  <c r="G383" i="30"/>
  <c r="G386" i="30"/>
  <c r="G387" i="30"/>
  <c r="G391" i="30"/>
  <c r="G392" i="30"/>
  <c r="G395" i="30"/>
  <c r="G401" i="30"/>
  <c r="G402" i="30"/>
  <c r="G406" i="30"/>
  <c r="G407" i="30"/>
  <c r="G408" i="30"/>
  <c r="G419" i="30"/>
  <c r="G421" i="30"/>
  <c r="G422" i="30"/>
  <c r="G423" i="30"/>
  <c r="G424" i="30"/>
  <c r="G435" i="30"/>
  <c r="H462" i="30"/>
  <c r="H467" i="30"/>
  <c r="H485" i="30"/>
  <c r="H494" i="30"/>
  <c r="H496" i="30"/>
  <c r="H499" i="30"/>
  <c r="H507" i="30"/>
  <c r="H512" i="30"/>
  <c r="H544" i="30"/>
  <c r="H545" i="30"/>
  <c r="H564" i="30"/>
  <c r="G596" i="30"/>
  <c r="H188" i="30"/>
  <c r="H189" i="30"/>
  <c r="H195" i="30"/>
  <c r="H197" i="30"/>
  <c r="H202" i="30"/>
  <c r="H203" i="30"/>
  <c r="H215" i="30"/>
  <c r="H216" i="30"/>
  <c r="H219" i="30"/>
  <c r="H220" i="30"/>
  <c r="H221" i="30"/>
  <c r="H222" i="30"/>
  <c r="H223" i="30"/>
  <c r="H227" i="30"/>
  <c r="H230" i="30"/>
  <c r="H231" i="30"/>
  <c r="H235" i="30"/>
  <c r="H242" i="30"/>
  <c r="H252" i="30"/>
  <c r="H255" i="30"/>
  <c r="H261" i="30"/>
  <c r="H281" i="30"/>
  <c r="H292" i="30"/>
  <c r="H293" i="30"/>
  <c r="H305" i="30"/>
  <c r="H306" i="30"/>
  <c r="H312" i="30"/>
  <c r="H321" i="30"/>
  <c r="H327" i="30"/>
  <c r="H332" i="30"/>
  <c r="H338" i="30"/>
  <c r="H371" i="30"/>
  <c r="H372" i="30"/>
  <c r="H377" i="30"/>
  <c r="H383" i="30"/>
  <c r="H387" i="30"/>
  <c r="H391" i="30"/>
  <c r="H392" i="30"/>
  <c r="H395" i="30"/>
  <c r="H396" i="30"/>
  <c r="H402" i="30"/>
  <c r="H403" i="30"/>
  <c r="H404" i="30"/>
  <c r="H405" i="30"/>
  <c r="H406" i="30"/>
  <c r="H408" i="30"/>
  <c r="H410" i="30"/>
  <c r="H416" i="30"/>
  <c r="H419" i="30"/>
  <c r="H421" i="30"/>
  <c r="H422" i="30"/>
  <c r="H423" i="30"/>
  <c r="H424" i="30"/>
  <c r="H434" i="30"/>
  <c r="H435" i="30"/>
  <c r="G437" i="30"/>
  <c r="G450" i="30"/>
  <c r="G460" i="30"/>
  <c r="H465" i="30"/>
  <c r="H567" i="30"/>
  <c r="H568" i="30"/>
  <c r="G577" i="30"/>
  <c r="H579" i="30"/>
  <c r="H281" i="31"/>
  <c r="H292" i="31"/>
  <c r="H294" i="31"/>
  <c r="H304" i="31"/>
  <c r="H306" i="31"/>
  <c r="H308" i="31"/>
  <c r="G310" i="31"/>
  <c r="G312" i="31"/>
  <c r="H318" i="31"/>
  <c r="H321" i="31"/>
  <c r="H323" i="31"/>
  <c r="H343" i="31"/>
  <c r="H347" i="31"/>
  <c r="G374" i="31"/>
  <c r="H377" i="31"/>
  <c r="H379" i="31"/>
  <c r="G383" i="31"/>
  <c r="H386" i="31"/>
  <c r="H394" i="31"/>
  <c r="H397" i="31"/>
  <c r="G612" i="30"/>
  <c r="G614" i="30"/>
  <c r="G615" i="30"/>
  <c r="G616" i="30"/>
  <c r="G623" i="30"/>
  <c r="G625" i="30"/>
  <c r="G630" i="30"/>
  <c r="G639" i="30"/>
  <c r="G10" i="31"/>
  <c r="G11" i="31"/>
  <c r="G12" i="31"/>
  <c r="G13" i="31"/>
  <c r="G14" i="31"/>
  <c r="G22" i="31"/>
  <c r="G24" i="31"/>
  <c r="G27" i="31"/>
  <c r="G30" i="31"/>
  <c r="G31" i="31"/>
  <c r="G33" i="31"/>
  <c r="G39" i="31"/>
  <c r="G42" i="31"/>
  <c r="G53" i="31"/>
  <c r="G57" i="31"/>
  <c r="G81" i="31"/>
  <c r="G82" i="31"/>
  <c r="G83" i="31"/>
  <c r="G85" i="31"/>
  <c r="G86" i="31"/>
  <c r="G88" i="31"/>
  <c r="G97" i="31"/>
  <c r="G99" i="31"/>
  <c r="G103" i="31"/>
  <c r="G111" i="31"/>
  <c r="G116" i="31"/>
  <c r="G118" i="31"/>
  <c r="G123" i="31"/>
  <c r="G124" i="31"/>
  <c r="G126" i="31"/>
  <c r="G127" i="31"/>
  <c r="G128" i="31"/>
  <c r="G129" i="31"/>
  <c r="G132" i="31"/>
  <c r="G133" i="31"/>
  <c r="G134" i="31"/>
  <c r="G135" i="31"/>
  <c r="G137" i="31"/>
  <c r="G139" i="31"/>
  <c r="G141" i="31"/>
  <c r="G142" i="31"/>
  <c r="G143" i="31"/>
  <c r="G144" i="31"/>
  <c r="G145" i="31"/>
  <c r="G147" i="31"/>
  <c r="G148" i="31"/>
  <c r="G150" i="31"/>
  <c r="G154" i="31"/>
  <c r="G155" i="31"/>
  <c r="G157" i="31"/>
  <c r="G161" i="31"/>
  <c r="G166" i="31"/>
  <c r="G168" i="31"/>
  <c r="G177" i="31"/>
  <c r="G188" i="31"/>
  <c r="G189" i="31"/>
  <c r="G190" i="31"/>
  <c r="G191" i="31"/>
  <c r="G193" i="31"/>
  <c r="G195" i="31"/>
  <c r="G196" i="31"/>
  <c r="G197" i="31"/>
  <c r="G198" i="31"/>
  <c r="G202" i="31"/>
  <c r="G203" i="31"/>
  <c r="G204" i="31"/>
  <c r="G207" i="31"/>
  <c r="G209" i="31"/>
  <c r="G213" i="31"/>
  <c r="G218" i="31"/>
  <c r="G219" i="31"/>
  <c r="G220" i="31"/>
  <c r="G226" i="31"/>
  <c r="G230" i="31"/>
  <c r="G231" i="31"/>
  <c r="G235" i="31"/>
  <c r="G242" i="31"/>
  <c r="G244" i="31"/>
  <c r="G248" i="31"/>
  <c r="G252" i="31"/>
  <c r="G254" i="31"/>
  <c r="G255" i="31"/>
  <c r="G258" i="31"/>
  <c r="G261" i="31"/>
  <c r="G271" i="31"/>
  <c r="G276" i="31"/>
  <c r="H277" i="31"/>
  <c r="G293" i="31"/>
  <c r="G305" i="31"/>
  <c r="G307" i="31"/>
  <c r="H312" i="31"/>
  <c r="H325" i="31"/>
  <c r="G327" i="31"/>
  <c r="H342" i="31"/>
  <c r="H361" i="31"/>
  <c r="G597" i="31"/>
  <c r="G590" i="31"/>
  <c r="G588" i="31"/>
  <c r="G573" i="31"/>
  <c r="G543" i="31"/>
  <c r="G540" i="31"/>
  <c r="G507" i="31"/>
  <c r="G564" i="31"/>
  <c r="G539" i="31"/>
  <c r="G499" i="31"/>
  <c r="G470" i="31"/>
  <c r="G469" i="31"/>
  <c r="G462" i="31"/>
  <c r="G460" i="31"/>
  <c r="G455" i="31"/>
  <c r="G446" i="31"/>
  <c r="G438" i="31"/>
  <c r="G437" i="31"/>
  <c r="G436" i="31"/>
  <c r="G435" i="31"/>
  <c r="G434" i="31"/>
  <c r="G431" i="31"/>
  <c r="G430" i="31"/>
  <c r="G428" i="31"/>
  <c r="G424" i="31"/>
  <c r="G423" i="31"/>
  <c r="G422" i="31"/>
  <c r="G419" i="31"/>
  <c r="G410" i="31"/>
  <c r="G409" i="31"/>
  <c r="G407" i="31"/>
  <c r="G406" i="31"/>
  <c r="G402" i="31"/>
  <c r="G401" i="31"/>
  <c r="G398" i="31"/>
  <c r="G396" i="31"/>
  <c r="G395" i="31"/>
  <c r="G371" i="31"/>
  <c r="G373" i="31"/>
  <c r="H374" i="31"/>
  <c r="G376" i="31"/>
  <c r="G378" i="31"/>
  <c r="H383" i="31"/>
  <c r="G387" i="31"/>
  <c r="H391" i="31"/>
  <c r="H395" i="31"/>
  <c r="H10" i="31"/>
  <c r="H11" i="31"/>
  <c r="H14" i="31"/>
  <c r="H22" i="31"/>
  <c r="H30" i="31"/>
  <c r="H33" i="31"/>
  <c r="H48" i="31"/>
  <c r="H53" i="31"/>
  <c r="H57" i="31"/>
  <c r="H64" i="31"/>
  <c r="H65" i="31"/>
  <c r="H67" i="31"/>
  <c r="H81" i="31"/>
  <c r="H82" i="31"/>
  <c r="H83" i="31"/>
  <c r="H84" i="31"/>
  <c r="H85" i="31"/>
  <c r="H86" i="31"/>
  <c r="H87" i="31"/>
  <c r="H88" i="31"/>
  <c r="H92" i="31"/>
  <c r="H97" i="31"/>
  <c r="H98" i="31"/>
  <c r="H99" i="31"/>
  <c r="H103" i="31"/>
  <c r="H104" i="31"/>
  <c r="H105" i="31"/>
  <c r="H106" i="31"/>
  <c r="H111" i="31"/>
  <c r="H115" i="31"/>
  <c r="H116" i="31"/>
  <c r="H118" i="31"/>
  <c r="H119" i="31"/>
  <c r="H122" i="31"/>
  <c r="H123" i="31"/>
  <c r="H124" i="31"/>
  <c r="H125" i="31"/>
  <c r="H126" i="31"/>
  <c r="H127" i="31"/>
  <c r="H129" i="31"/>
  <c r="H132" i="31"/>
  <c r="H137" i="31"/>
  <c r="H139" i="31"/>
  <c r="H141" i="31"/>
  <c r="H142" i="31"/>
  <c r="H143" i="31"/>
  <c r="H144" i="31"/>
  <c r="H145" i="31"/>
  <c r="H151" i="31"/>
  <c r="H152" i="31"/>
  <c r="H154" i="31"/>
  <c r="H155" i="31"/>
  <c r="H156" i="31"/>
  <c r="H166" i="31"/>
  <c r="H169" i="31"/>
  <c r="H177" i="31"/>
  <c r="H188" i="31"/>
  <c r="H189" i="31"/>
  <c r="H190" i="31"/>
  <c r="H191" i="31"/>
  <c r="H193" i="31"/>
  <c r="H195" i="31"/>
  <c r="H196" i="31"/>
  <c r="H197" i="31"/>
  <c r="H202" i="31"/>
  <c r="H203" i="31"/>
  <c r="H204" i="31"/>
  <c r="H207" i="31"/>
  <c r="H209" i="31"/>
  <c r="H210" i="31"/>
  <c r="H215" i="31"/>
  <c r="H218" i="31"/>
  <c r="H219" i="31"/>
  <c r="H220" i="31"/>
  <c r="H221" i="31"/>
  <c r="H223" i="31"/>
  <c r="H225" i="31"/>
  <c r="H226" i="31"/>
  <c r="H227" i="31"/>
  <c r="H228" i="31"/>
  <c r="H230" i="31"/>
  <c r="H231" i="31"/>
  <c r="H233" i="31"/>
  <c r="H235" i="31"/>
  <c r="H242" i="31"/>
  <c r="H248" i="31"/>
  <c r="H252" i="31"/>
  <c r="H258" i="31"/>
  <c r="H268" i="31"/>
  <c r="H271" i="31"/>
  <c r="G279" i="31"/>
  <c r="H293" i="31"/>
  <c r="G297" i="31"/>
  <c r="H305" i="31"/>
  <c r="G313" i="31"/>
  <c r="H314" i="31"/>
  <c r="H322" i="31"/>
  <c r="G324" i="31"/>
  <c r="H327" i="31"/>
  <c r="H336" i="31"/>
  <c r="G338" i="31"/>
  <c r="H356" i="31"/>
  <c r="H600" i="31"/>
  <c r="H598" i="31"/>
  <c r="H597" i="31"/>
  <c r="H590" i="31"/>
  <c r="H589" i="31"/>
  <c r="H588" i="31"/>
  <c r="H585" i="31"/>
  <c r="H583" i="31"/>
  <c r="H582" i="31"/>
  <c r="H563" i="31"/>
  <c r="H528" i="31"/>
  <c r="H517" i="31"/>
  <c r="H507" i="31"/>
  <c r="H567" i="31"/>
  <c r="H564" i="31"/>
  <c r="H561" i="31"/>
  <c r="H557" i="31"/>
  <c r="H544" i="31"/>
  <c r="H539" i="31"/>
  <c r="H523" i="31"/>
  <c r="H520" i="31"/>
  <c r="H513" i="31"/>
  <c r="H504" i="31"/>
  <c r="H499" i="31"/>
  <c r="H497" i="31"/>
  <c r="H496" i="31"/>
  <c r="H494" i="31"/>
  <c r="H493" i="31"/>
  <c r="H489" i="31"/>
  <c r="H486" i="31"/>
  <c r="H485" i="31"/>
  <c r="H484" i="31"/>
  <c r="H483" i="31"/>
  <c r="H481" i="31"/>
  <c r="H473" i="31"/>
  <c r="H471" i="31"/>
  <c r="H470" i="31"/>
  <c r="H469" i="31"/>
  <c r="H467" i="31"/>
  <c r="H465" i="31"/>
  <c r="H462" i="31"/>
  <c r="H460" i="31"/>
  <c r="H448" i="31"/>
  <c r="H446" i="31"/>
  <c r="H438" i="31"/>
  <c r="H437" i="31"/>
  <c r="H435" i="31"/>
  <c r="H434" i="31"/>
  <c r="H433" i="31"/>
  <c r="H431" i="31"/>
  <c r="H430" i="31"/>
  <c r="H428" i="31"/>
  <c r="H424" i="31"/>
  <c r="H423" i="31"/>
  <c r="H422" i="31"/>
  <c r="H419" i="31"/>
  <c r="H410" i="31"/>
  <c r="H406" i="31"/>
  <c r="H580" i="31"/>
  <c r="H518" i="31"/>
  <c r="H568" i="31"/>
  <c r="H540" i="31"/>
  <c r="H512" i="31"/>
  <c r="H509" i="31"/>
  <c r="H371" i="31"/>
  <c r="H373" i="31"/>
  <c r="H380" i="31"/>
  <c r="G384" i="31"/>
  <c r="G392" i="31"/>
  <c r="H396" i="31"/>
  <c r="H398" i="31"/>
  <c r="H279" i="31"/>
  <c r="G281" i="31"/>
  <c r="G288" i="31"/>
  <c r="G292" i="31"/>
  <c r="G294" i="31"/>
  <c r="G304" i="31"/>
  <c r="G306" i="31"/>
  <c r="G308" i="31"/>
  <c r="H309" i="31"/>
  <c r="H316" i="31"/>
  <c r="G321" i="31"/>
  <c r="H324" i="31"/>
  <c r="G340" i="31"/>
  <c r="G372" i="31"/>
  <c r="G377" i="31"/>
  <c r="G379" i="31"/>
  <c r="G381" i="31"/>
  <c r="H384" i="31"/>
  <c r="G386" i="31"/>
  <c r="H392" i="31"/>
  <c r="H402" i="31"/>
  <c r="H405" i="31"/>
  <c r="G612" i="31"/>
  <c r="G615" i="31"/>
  <c r="G616" i="31"/>
  <c r="G617" i="31"/>
  <c r="G621" i="31"/>
  <c r="G623" i="31"/>
  <c r="G627" i="31"/>
  <c r="G630" i="31"/>
  <c r="G639" i="31"/>
  <c r="G11" i="32"/>
  <c r="G12" i="32"/>
  <c r="G22" i="32"/>
  <c r="G30" i="32"/>
  <c r="G32" i="32"/>
  <c r="G33" i="32"/>
  <c r="G39" i="32"/>
  <c r="G42" i="32"/>
  <c r="G47" i="32"/>
  <c r="G48" i="32"/>
  <c r="G53" i="32"/>
  <c r="G56" i="32"/>
  <c r="G177" i="32"/>
  <c r="G168" i="32"/>
  <c r="G166" i="32"/>
  <c r="G81" i="32"/>
  <c r="G82" i="32"/>
  <c r="G83" i="32"/>
  <c r="G84" i="32"/>
  <c r="G85" i="32"/>
  <c r="G86" i="32"/>
  <c r="G87" i="32"/>
  <c r="G88" i="32"/>
  <c r="G90" i="32"/>
  <c r="G92" i="32"/>
  <c r="H97" i="32"/>
  <c r="H99" i="32"/>
  <c r="H101" i="32"/>
  <c r="G103" i="32"/>
  <c r="H112" i="32"/>
  <c r="H115" i="32"/>
  <c r="H122" i="32"/>
  <c r="H124" i="32"/>
  <c r="H126" i="32"/>
  <c r="G128" i="32"/>
  <c r="H129" i="32"/>
  <c r="H132" i="32"/>
  <c r="H134" i="32"/>
  <c r="G136" i="32"/>
  <c r="G138" i="32"/>
  <c r="H141" i="32"/>
  <c r="G149" i="32"/>
  <c r="H612" i="31"/>
  <c r="H613" i="31"/>
  <c r="H614" i="31"/>
  <c r="H615" i="31"/>
  <c r="H616" i="31"/>
  <c r="H617" i="31"/>
  <c r="H619" i="31"/>
  <c r="H621" i="31"/>
  <c r="H623" i="31"/>
  <c r="H625" i="31"/>
  <c r="H627" i="31"/>
  <c r="H628" i="31"/>
  <c r="H629" i="31"/>
  <c r="H630" i="31"/>
  <c r="H631" i="31"/>
  <c r="H632" i="31"/>
  <c r="H633" i="31"/>
  <c r="H636" i="31"/>
  <c r="H12" i="32"/>
  <c r="H13" i="32"/>
  <c r="H22" i="32"/>
  <c r="H25" i="32"/>
  <c r="H29" i="32"/>
  <c r="H32" i="32"/>
  <c r="H33" i="32"/>
  <c r="H39" i="32"/>
  <c r="H41" i="32"/>
  <c r="H48" i="32"/>
  <c r="H53" i="32"/>
  <c r="H57" i="32"/>
  <c r="H65" i="32"/>
  <c r="H66" i="32"/>
  <c r="H67" i="32"/>
  <c r="H71" i="32"/>
  <c r="H165" i="32"/>
  <c r="H156" i="32"/>
  <c r="H155" i="32"/>
  <c r="H177" i="32"/>
  <c r="H81" i="32"/>
  <c r="H82" i="32"/>
  <c r="H83" i="32"/>
  <c r="H84" i="32"/>
  <c r="H85" i="32"/>
  <c r="H86" i="32"/>
  <c r="H87" i="32"/>
  <c r="H92" i="32"/>
  <c r="H103" i="32"/>
  <c r="H105" i="32"/>
  <c r="H107" i="32"/>
  <c r="H109" i="32"/>
  <c r="G111" i="32"/>
  <c r="G116" i="32"/>
  <c r="G121" i="32"/>
  <c r="G123" i="32"/>
  <c r="G125" i="32"/>
  <c r="H128" i="32"/>
  <c r="G133" i="32"/>
  <c r="H138" i="32"/>
  <c r="G142" i="32"/>
  <c r="G144" i="32"/>
  <c r="G154" i="32"/>
  <c r="G156" i="32"/>
  <c r="H98" i="32"/>
  <c r="G106" i="32"/>
  <c r="G108" i="32"/>
  <c r="H111" i="32"/>
  <c r="H116" i="32"/>
  <c r="G118" i="32"/>
  <c r="H121" i="32"/>
  <c r="H123" i="32"/>
  <c r="H125" i="32"/>
  <c r="G127" i="32"/>
  <c r="H133" i="32"/>
  <c r="G135" i="32"/>
  <c r="G137" i="32"/>
  <c r="G139" i="32"/>
  <c r="H142" i="32"/>
  <c r="H144" i="32"/>
  <c r="G148" i="32"/>
  <c r="G150" i="32"/>
  <c r="H151" i="32"/>
  <c r="H154" i="32"/>
  <c r="G161" i="32"/>
  <c r="G97" i="32"/>
  <c r="G99" i="32"/>
  <c r="G101" i="32"/>
  <c r="H104" i="32"/>
  <c r="H106" i="32"/>
  <c r="H108" i="32"/>
  <c r="G112" i="32"/>
  <c r="G115" i="32"/>
  <c r="H118" i="32"/>
  <c r="G122" i="32"/>
  <c r="G124" i="32"/>
  <c r="G126" i="32"/>
  <c r="H127" i="32"/>
  <c r="G129" i="32"/>
  <c r="G132" i="32"/>
  <c r="G134" i="32"/>
  <c r="H135" i="32"/>
  <c r="H137" i="32"/>
  <c r="H139" i="32"/>
  <c r="G141" i="32"/>
  <c r="G145" i="32"/>
  <c r="G147" i="32"/>
  <c r="H150" i="32"/>
  <c r="G152" i="32"/>
  <c r="G189" i="32"/>
  <c r="G191" i="32"/>
  <c r="G198" i="32"/>
  <c r="G201" i="32"/>
  <c r="G203" i="32"/>
  <c r="G205" i="32"/>
  <c r="H206" i="32"/>
  <c r="H210" i="32"/>
  <c r="H213" i="32"/>
  <c r="H215" i="32"/>
  <c r="G219" i="32"/>
  <c r="H220" i="32"/>
  <c r="G222" i="32"/>
  <c r="H225" i="32"/>
  <c r="G235" i="32"/>
  <c r="G244" i="32"/>
  <c r="G252" i="32"/>
  <c r="G270" i="32"/>
  <c r="H189" i="32"/>
  <c r="H191" i="32"/>
  <c r="H198" i="32"/>
  <c r="H201" i="32"/>
  <c r="H203" i="32"/>
  <c r="H205" i="32"/>
  <c r="G207" i="32"/>
  <c r="G209" i="32"/>
  <c r="G211" i="32"/>
  <c r="G214" i="32"/>
  <c r="G216" i="32"/>
  <c r="H219" i="32"/>
  <c r="H222" i="32"/>
  <c r="H227" i="32"/>
  <c r="G230" i="32"/>
  <c r="G255" i="32"/>
  <c r="G361" i="32"/>
  <c r="G347" i="32"/>
  <c r="G346" i="32"/>
  <c r="G343" i="32"/>
  <c r="G338" i="32"/>
  <c r="G327" i="32"/>
  <c r="G324" i="32"/>
  <c r="G323" i="32"/>
  <c r="G316" i="32"/>
  <c r="G315" i="32"/>
  <c r="G312" i="32"/>
  <c r="G311" i="32"/>
  <c r="G309" i="32"/>
  <c r="G307" i="32"/>
  <c r="G306" i="32"/>
  <c r="G295" i="32"/>
  <c r="G293" i="32"/>
  <c r="G292" i="32"/>
  <c r="G281" i="32"/>
  <c r="G277" i="32"/>
  <c r="G276" i="32"/>
  <c r="G188" i="32"/>
  <c r="H193" i="32"/>
  <c r="H195" i="32"/>
  <c r="G197" i="32"/>
  <c r="G202" i="32"/>
  <c r="G204" i="32"/>
  <c r="H207" i="32"/>
  <c r="H209" i="32"/>
  <c r="H216" i="32"/>
  <c r="G218" i="32"/>
  <c r="H221" i="32"/>
  <c r="G223" i="32"/>
  <c r="G226" i="32"/>
  <c r="G229" i="32"/>
  <c r="G242" i="32"/>
  <c r="G245" i="32"/>
  <c r="G248" i="32"/>
  <c r="G250" i="32"/>
  <c r="G261" i="32"/>
  <c r="H363" i="32"/>
  <c r="H362" i="32"/>
  <c r="H361" i="32"/>
  <c r="H358" i="32"/>
  <c r="H356" i="32"/>
  <c r="H354" i="32"/>
  <c r="H347" i="32"/>
  <c r="H346" i="32"/>
  <c r="H343" i="32"/>
  <c r="H342" i="32"/>
  <c r="H340" i="32"/>
  <c r="H338" i="32"/>
  <c r="H336" i="32"/>
  <c r="H328" i="32"/>
  <c r="H327" i="32"/>
  <c r="H326" i="32"/>
  <c r="H325" i="32"/>
  <c r="H324" i="32"/>
  <c r="H316" i="32"/>
  <c r="H312" i="32"/>
  <c r="H311" i="32"/>
  <c r="H308" i="32"/>
  <c r="H307" i="32"/>
  <c r="H306" i="32"/>
  <c r="H305" i="32"/>
  <c r="H300" i="32"/>
  <c r="H295" i="32"/>
  <c r="H294" i="32"/>
  <c r="H293" i="32"/>
  <c r="H292" i="32"/>
  <c r="H281" i="32"/>
  <c r="H279" i="32"/>
  <c r="H276" i="32"/>
  <c r="H267" i="32"/>
  <c r="H266" i="32"/>
  <c r="H265" i="32"/>
  <c r="H261" i="32"/>
  <c r="H258" i="32"/>
  <c r="H255" i="32"/>
  <c r="H254" i="32"/>
  <c r="H252" i="32"/>
  <c r="H248" i="32"/>
  <c r="H245" i="32"/>
  <c r="H244" i="32"/>
  <c r="H243" i="32"/>
  <c r="H242" i="32"/>
  <c r="H239" i="32"/>
  <c r="H238" i="32"/>
  <c r="H235" i="32"/>
  <c r="H233" i="32"/>
  <c r="H232" i="32"/>
  <c r="H231" i="32"/>
  <c r="H188" i="32"/>
  <c r="H190" i="32"/>
  <c r="G196" i="32"/>
  <c r="H197" i="32"/>
  <c r="H202" i="32"/>
  <c r="H204" i="32"/>
  <c r="G208" i="32"/>
  <c r="G210" i="32"/>
  <c r="G213" i="32"/>
  <c r="G215" i="32"/>
  <c r="H218" i="32"/>
  <c r="G220" i="32"/>
  <c r="H223" i="32"/>
  <c r="G225" i="32"/>
  <c r="H226" i="32"/>
  <c r="H229" i="32"/>
  <c r="G231" i="32"/>
  <c r="G243" i="32"/>
  <c r="G267" i="32"/>
  <c r="H602" i="32"/>
  <c r="H601" i="32"/>
  <c r="H600" i="32"/>
  <c r="H598" i="32"/>
  <c r="H597" i="32"/>
  <c r="H596" i="32"/>
  <c r="H595" i="32"/>
  <c r="H594" i="32"/>
  <c r="H591" i="32"/>
  <c r="H590" i="32"/>
  <c r="H589" i="32"/>
  <c r="H588" i="32"/>
  <c r="H585" i="32"/>
  <c r="H584" i="32"/>
  <c r="H583" i="32"/>
  <c r="H580" i="32"/>
  <c r="H577" i="32"/>
  <c r="H574" i="32"/>
  <c r="H568" i="32"/>
  <c r="H567" i="32"/>
  <c r="H565" i="32"/>
  <c r="H564" i="32"/>
  <c r="H563" i="32"/>
  <c r="H561" i="32"/>
  <c r="H559" i="32"/>
  <c r="H557" i="32"/>
  <c r="H552" i="32"/>
  <c r="H546" i="32"/>
  <c r="H545" i="32"/>
  <c r="H544" i="32"/>
  <c r="H543" i="32"/>
  <c r="H542" i="32"/>
  <c r="H541" i="32"/>
  <c r="H540" i="32"/>
  <c r="H539" i="32"/>
  <c r="H535" i="32"/>
  <c r="H528" i="32"/>
  <c r="H526" i="32"/>
  <c r="H525" i="32"/>
  <c r="H523" i="32"/>
  <c r="H518" i="32"/>
  <c r="H517" i="32"/>
  <c r="H513" i="32"/>
  <c r="H512" i="32"/>
  <c r="H511" i="32"/>
  <c r="H509" i="32"/>
  <c r="H508" i="32"/>
  <c r="H507" i="32"/>
  <c r="H504" i="32"/>
  <c r="H500" i="32"/>
  <c r="H499" i="32"/>
  <c r="H498" i="32"/>
  <c r="H497" i="32"/>
  <c r="H496" i="32"/>
  <c r="H494" i="32"/>
  <c r="H493" i="32"/>
  <c r="H492" i="32"/>
  <c r="H491" i="32"/>
  <c r="H489" i="32"/>
  <c r="H488" i="32"/>
  <c r="H487" i="32"/>
  <c r="H486" i="32"/>
  <c r="H485" i="32"/>
  <c r="H484" i="32"/>
  <c r="H483" i="32"/>
  <c r="H482" i="32"/>
  <c r="H481" i="32"/>
  <c r="H478" i="32"/>
  <c r="H476" i="32"/>
  <c r="H474" i="32"/>
  <c r="H473" i="32"/>
  <c r="H472" i="32"/>
  <c r="H471" i="32"/>
  <c r="H470" i="32"/>
  <c r="H469" i="32"/>
  <c r="H371" i="32"/>
  <c r="H372" i="32"/>
  <c r="H373" i="32"/>
  <c r="H374" i="32"/>
  <c r="H376" i="32"/>
  <c r="H377" i="32"/>
  <c r="H378" i="32"/>
  <c r="H379" i="32"/>
  <c r="H380" i="32"/>
  <c r="H381" i="32"/>
  <c r="H383" i="32"/>
  <c r="H384" i="32"/>
  <c r="H386" i="32"/>
  <c r="H387" i="32"/>
  <c r="H388" i="32"/>
  <c r="H389" i="32"/>
  <c r="H391" i="32"/>
  <c r="H392" i="32"/>
  <c r="H394" i="32"/>
  <c r="H395" i="32"/>
  <c r="H396" i="32"/>
  <c r="H397" i="32"/>
  <c r="H398" i="32"/>
  <c r="H401" i="32"/>
  <c r="H402" i="32"/>
  <c r="H404" i="32"/>
  <c r="H405" i="32"/>
  <c r="H406" i="32"/>
  <c r="H407" i="32"/>
  <c r="H408" i="32"/>
  <c r="H409" i="32"/>
  <c r="H410" i="32"/>
  <c r="H411" i="32"/>
  <c r="H413" i="32"/>
  <c r="G419" i="32"/>
  <c r="H422" i="32"/>
  <c r="H423" i="32"/>
  <c r="H424" i="32"/>
  <c r="H428" i="32"/>
  <c r="H433" i="32"/>
  <c r="H434" i="32"/>
  <c r="H435" i="32"/>
  <c r="H436" i="32"/>
  <c r="H437" i="32"/>
  <c r="H438" i="32"/>
  <c r="G441" i="32"/>
  <c r="H456" i="32"/>
  <c r="G471" i="32"/>
  <c r="G473" i="32"/>
  <c r="H419" i="32"/>
  <c r="G430" i="32"/>
  <c r="H441" i="32"/>
  <c r="G446" i="32"/>
  <c r="G460" i="32"/>
  <c r="G470" i="32"/>
  <c r="H446" i="32"/>
  <c r="H451" i="32"/>
  <c r="H460" i="32"/>
  <c r="G476" i="32"/>
  <c r="G486" i="32"/>
  <c r="G487" i="32"/>
  <c r="G602" i="32"/>
  <c r="G597" i="32"/>
  <c r="G596" i="32"/>
  <c r="G595" i="32"/>
  <c r="G591" i="32"/>
  <c r="G590" i="32"/>
  <c r="G589" i="32"/>
  <c r="G577" i="32"/>
  <c r="G564" i="32"/>
  <c r="G559" i="32"/>
  <c r="G546" i="32"/>
  <c r="G544" i="32"/>
  <c r="G543" i="32"/>
  <c r="G541" i="32"/>
  <c r="G540" i="32"/>
  <c r="G539" i="32"/>
  <c r="G538" i="32"/>
  <c r="G528" i="32"/>
  <c r="G526" i="32"/>
  <c r="G518" i="32"/>
  <c r="G517" i="32"/>
  <c r="G512" i="32"/>
  <c r="G509" i="32"/>
  <c r="G507" i="32"/>
  <c r="G371" i="32"/>
  <c r="G372" i="32"/>
  <c r="G373" i="32"/>
  <c r="G374" i="32"/>
  <c r="G377" i="32"/>
  <c r="G378" i="32"/>
  <c r="G379" i="32"/>
  <c r="G380" i="32"/>
  <c r="G381" i="32"/>
  <c r="G383" i="32"/>
  <c r="G384" i="32"/>
  <c r="G385" i="32"/>
  <c r="G386" i="32"/>
  <c r="G387" i="32"/>
  <c r="G388" i="32"/>
  <c r="G391" i="32"/>
  <c r="G392" i="32"/>
  <c r="G394" i="32"/>
  <c r="G395" i="32"/>
  <c r="G396" i="32"/>
  <c r="G398" i="32"/>
  <c r="G401" i="32"/>
  <c r="G402" i="32"/>
  <c r="G405" i="32"/>
  <c r="G406" i="32"/>
  <c r="G407" i="32"/>
  <c r="G408" i="32"/>
  <c r="G409" i="32"/>
  <c r="G410" i="32"/>
  <c r="G411" i="32"/>
  <c r="G413" i="32"/>
  <c r="G422" i="32"/>
  <c r="G423" i="32"/>
  <c r="G424" i="32"/>
  <c r="H427" i="32"/>
  <c r="G428" i="32"/>
  <c r="G433" i="32"/>
  <c r="G434" i="32"/>
  <c r="G435" i="32"/>
  <c r="G436" i="32"/>
  <c r="G437" i="32"/>
  <c r="G448" i="32"/>
  <c r="G455" i="32"/>
  <c r="G472" i="32"/>
  <c r="G474" i="32"/>
  <c r="G478" i="32"/>
  <c r="G483" i="32"/>
  <c r="H640" i="32"/>
  <c r="H639" i="32"/>
  <c r="H638" i="32"/>
  <c r="H637" i="32"/>
  <c r="H636" i="32"/>
  <c r="H633" i="32"/>
  <c r="H632" i="32"/>
  <c r="H631" i="32"/>
  <c r="H630" i="32"/>
  <c r="H629" i="32"/>
  <c r="H628" i="32"/>
  <c r="H627" i="32"/>
  <c r="H612" i="32"/>
  <c r="H614" i="32"/>
  <c r="H615" i="32"/>
  <c r="H616" i="32"/>
  <c r="H617" i="32"/>
  <c r="H619" i="32"/>
  <c r="H621" i="32"/>
  <c r="H622" i="32"/>
  <c r="H623" i="32"/>
  <c r="G630" i="32"/>
  <c r="G640" i="32"/>
  <c r="G629" i="32"/>
  <c r="G633" i="32"/>
  <c r="G639" i="32"/>
  <c r="C10" i="33"/>
  <c r="G628" i="32"/>
  <c r="G632" i="32"/>
  <c r="G612" i="32"/>
  <c r="G614" i="32"/>
  <c r="G615" i="32"/>
  <c r="G616" i="32"/>
  <c r="G617" i="32"/>
  <c r="G619" i="32"/>
  <c r="G621" i="32"/>
  <c r="G623" i="32"/>
  <c r="H10" i="33"/>
  <c r="H13" i="33"/>
  <c r="H14" i="33"/>
  <c r="H22" i="33"/>
  <c r="H81" i="33"/>
  <c r="H139" i="33"/>
  <c r="H144" i="33"/>
  <c r="H148" i="33"/>
  <c r="H149" i="33"/>
  <c r="H156" i="33"/>
  <c r="H168" i="33"/>
  <c r="H188" i="33"/>
  <c r="H189" i="33"/>
  <c r="H219" i="33"/>
  <c r="H221" i="33"/>
  <c r="H258" i="33"/>
  <c r="H281" i="33"/>
  <c r="H371" i="33"/>
  <c r="H383" i="33"/>
  <c r="H406" i="33"/>
  <c r="H408" i="33"/>
  <c r="H413" i="33"/>
  <c r="H430" i="33"/>
  <c r="H564" i="33"/>
  <c r="H594" i="33"/>
  <c r="H612" i="33"/>
  <c r="H10" i="34"/>
  <c r="H11" i="34"/>
  <c r="H12" i="34"/>
  <c r="H13" i="34"/>
  <c r="H14" i="34"/>
  <c r="H22" i="34"/>
  <c r="I169" i="34"/>
  <c r="I166" i="34"/>
  <c r="I156" i="34"/>
  <c r="I148" i="34"/>
  <c r="I147" i="34"/>
  <c r="I146" i="34"/>
  <c r="I144" i="34"/>
  <c r="I142" i="34"/>
  <c r="I139" i="34"/>
  <c r="I137" i="34"/>
  <c r="I133" i="34"/>
  <c r="I127" i="34"/>
  <c r="I111" i="34"/>
  <c r="I107" i="34"/>
  <c r="I103" i="34"/>
  <c r="I101" i="34"/>
  <c r="I99" i="34"/>
  <c r="L81" i="34"/>
  <c r="N81" i="34" s="1"/>
  <c r="I82" i="34"/>
  <c r="I86" i="34"/>
  <c r="H92" i="34"/>
  <c r="N92" i="34" s="1"/>
  <c r="I22" i="34"/>
  <c r="J48" i="34"/>
  <c r="J40" i="34"/>
  <c r="J33" i="34"/>
  <c r="G81" i="33"/>
  <c r="G85" i="33"/>
  <c r="G86" i="33"/>
  <c r="G133" i="33"/>
  <c r="G139" i="33"/>
  <c r="G144" i="33"/>
  <c r="G148" i="33"/>
  <c r="G149" i="33"/>
  <c r="G188" i="33"/>
  <c r="G189" i="33"/>
  <c r="G255" i="33"/>
  <c r="G371" i="33"/>
  <c r="G377" i="33"/>
  <c r="G383" i="33"/>
  <c r="G406" i="33"/>
  <c r="G408" i="33"/>
  <c r="G413" i="33"/>
  <c r="G419" i="33"/>
  <c r="G424" i="33"/>
  <c r="G612" i="33"/>
  <c r="G10" i="34"/>
  <c r="G11" i="34"/>
  <c r="G12" i="34"/>
  <c r="G13" i="34"/>
  <c r="G14" i="34"/>
  <c r="G22" i="34"/>
  <c r="M22" i="34" s="1"/>
  <c r="N33" i="34"/>
  <c r="N40" i="34"/>
  <c r="H156" i="34"/>
  <c r="N156" i="34" s="1"/>
  <c r="H155" i="34"/>
  <c r="N155" i="34" s="1"/>
  <c r="H146" i="34"/>
  <c r="N146" i="34" s="1"/>
  <c r="H144" i="34"/>
  <c r="N144" i="34" s="1"/>
  <c r="H142" i="34"/>
  <c r="N142" i="34" s="1"/>
  <c r="H141" i="34"/>
  <c r="N141" i="34" s="1"/>
  <c r="H139" i="34"/>
  <c r="N139" i="34" s="1"/>
  <c r="H127" i="34"/>
  <c r="N127" i="34" s="1"/>
  <c r="H116" i="34"/>
  <c r="N116" i="34" s="1"/>
  <c r="I81" i="34"/>
  <c r="N82" i="34"/>
  <c r="I85" i="34"/>
  <c r="H86" i="34"/>
  <c r="N86" i="34" s="1"/>
  <c r="H97" i="34"/>
  <c r="N97" i="34" s="1"/>
  <c r="N99" i="34"/>
  <c r="N100" i="34"/>
  <c r="G81" i="34"/>
  <c r="K81" i="34"/>
  <c r="G85" i="34"/>
  <c r="M85" i="34" s="1"/>
  <c r="G86" i="34"/>
  <c r="M86" i="34" s="1"/>
  <c r="G98" i="34"/>
  <c r="M98" i="34" s="1"/>
  <c r="G100" i="34"/>
  <c r="M100" i="34" s="1"/>
  <c r="G103" i="34"/>
  <c r="M103" i="34" s="1"/>
  <c r="G111" i="34"/>
  <c r="M111" i="34" s="1"/>
  <c r="G139" i="34"/>
  <c r="M139" i="34" s="1"/>
  <c r="G144" i="34"/>
  <c r="M144" i="34" s="1"/>
  <c r="G146" i="34"/>
  <c r="M146" i="34" s="1"/>
  <c r="G156" i="34"/>
  <c r="M156" i="34" s="1"/>
  <c r="G168" i="34"/>
  <c r="M168" i="34" s="1"/>
  <c r="M193" i="34"/>
  <c r="N195" i="34"/>
  <c r="H196" i="34"/>
  <c r="N196" i="34" s="1"/>
  <c r="N214" i="34"/>
  <c r="M215" i="34"/>
  <c r="M220" i="34"/>
  <c r="M225" i="34"/>
  <c r="G318" i="34"/>
  <c r="M318" i="34" s="1"/>
  <c r="G316" i="34"/>
  <c r="M316" i="34" s="1"/>
  <c r="G312" i="34"/>
  <c r="M312" i="34" s="1"/>
  <c r="G263" i="34"/>
  <c r="M263" i="34" s="1"/>
  <c r="G258" i="34"/>
  <c r="M258" i="34" s="1"/>
  <c r="G248" i="34"/>
  <c r="M248" i="34" s="1"/>
  <c r="G245" i="34"/>
  <c r="M245" i="34" s="1"/>
  <c r="G329" i="34"/>
  <c r="M329" i="34" s="1"/>
  <c r="G188" i="34"/>
  <c r="H209" i="34"/>
  <c r="H329" i="34"/>
  <c r="N329" i="34" s="1"/>
  <c r="H318" i="34"/>
  <c r="N318" i="34" s="1"/>
  <c r="H312" i="34"/>
  <c r="N312" i="34" s="1"/>
  <c r="H188" i="34"/>
  <c r="H189" i="34"/>
  <c r="N189" i="34" s="1"/>
  <c r="N197" i="34"/>
  <c r="G202" i="34"/>
  <c r="M202" i="34" s="1"/>
  <c r="M213" i="34"/>
  <c r="H221" i="34"/>
  <c r="N221" i="34" s="1"/>
  <c r="G224" i="34"/>
  <c r="M224" i="34" s="1"/>
  <c r="N230" i="34"/>
  <c r="N242" i="34"/>
  <c r="H245" i="34"/>
  <c r="N245" i="34" s="1"/>
  <c r="H248" i="34"/>
  <c r="N248" i="34" s="1"/>
  <c r="H255" i="34"/>
  <c r="N255" i="34" s="1"/>
  <c r="N263" i="34"/>
  <c r="J81" i="34"/>
  <c r="J82" i="34"/>
  <c r="J85" i="34"/>
  <c r="J86" i="34"/>
  <c r="J99" i="34"/>
  <c r="J100" i="34"/>
  <c r="J116" i="34"/>
  <c r="J127" i="34"/>
  <c r="J141" i="34"/>
  <c r="J144" i="34"/>
  <c r="J146" i="34"/>
  <c r="J147" i="34"/>
  <c r="J156" i="34"/>
  <c r="J158" i="34"/>
  <c r="K188" i="34"/>
  <c r="G195" i="34"/>
  <c r="M195" i="34" s="1"/>
  <c r="N210" i="34"/>
  <c r="H213" i="34"/>
  <c r="N213" i="34" s="1"/>
  <c r="H219" i="34"/>
  <c r="N219" i="34" s="1"/>
  <c r="N235" i="34"/>
  <c r="H258" i="34"/>
  <c r="N258" i="34" s="1"/>
  <c r="N293" i="34"/>
  <c r="I188" i="34"/>
  <c r="I189" i="34"/>
  <c r="I195" i="34"/>
  <c r="I197" i="34"/>
  <c r="I210" i="34"/>
  <c r="I215" i="34"/>
  <c r="I220" i="34"/>
  <c r="I230" i="34"/>
  <c r="I235" i="34"/>
  <c r="I248" i="34"/>
  <c r="I258" i="34"/>
  <c r="I263" i="34"/>
  <c r="I281" i="34"/>
  <c r="I293" i="34"/>
  <c r="I312" i="34"/>
  <c r="I318" i="34"/>
  <c r="I324" i="34"/>
  <c r="I327" i="34"/>
  <c r="L371" i="34"/>
  <c r="N377" i="34"/>
  <c r="N380" i="34"/>
  <c r="G383" i="34"/>
  <c r="M383" i="34" s="1"/>
  <c r="M384" i="34"/>
  <c r="N386" i="34"/>
  <c r="M391" i="34"/>
  <c r="G401" i="34"/>
  <c r="M401" i="34" s="1"/>
  <c r="J193" i="34"/>
  <c r="J210" i="34"/>
  <c r="J213" i="34"/>
  <c r="J214" i="34"/>
  <c r="J215" i="34"/>
  <c r="J221" i="34"/>
  <c r="J225" i="34"/>
  <c r="J235" i="34"/>
  <c r="J237" i="34"/>
  <c r="J242" i="34"/>
  <c r="J245" i="34"/>
  <c r="J293" i="34"/>
  <c r="J312" i="34"/>
  <c r="J324" i="34"/>
  <c r="J326" i="34"/>
  <c r="J327" i="34"/>
  <c r="G472" i="34"/>
  <c r="M472" i="34" s="1"/>
  <c r="G446" i="34"/>
  <c r="M446" i="34" s="1"/>
  <c r="G371" i="34"/>
  <c r="H383" i="34"/>
  <c r="N383" i="34" s="1"/>
  <c r="N384" i="34"/>
  <c r="N391" i="34"/>
  <c r="H590" i="34"/>
  <c r="N590" i="34" s="1"/>
  <c r="H585" i="34"/>
  <c r="N585" i="34" s="1"/>
  <c r="H583" i="34"/>
  <c r="N583" i="34" s="1"/>
  <c r="H578" i="34"/>
  <c r="N578" i="34" s="1"/>
  <c r="H577" i="34"/>
  <c r="N577" i="34" s="1"/>
  <c r="H567" i="34"/>
  <c r="N567" i="34" s="1"/>
  <c r="H549" i="34"/>
  <c r="N549" i="34" s="1"/>
  <c r="H525" i="34"/>
  <c r="N525" i="34" s="1"/>
  <c r="H507" i="34"/>
  <c r="N507" i="34" s="1"/>
  <c r="H493" i="34"/>
  <c r="N493" i="34" s="1"/>
  <c r="H468" i="34"/>
  <c r="N468" i="34" s="1"/>
  <c r="H484" i="34"/>
  <c r="H472" i="34"/>
  <c r="N472" i="34" s="1"/>
  <c r="H446" i="34"/>
  <c r="N446" i="34" s="1"/>
  <c r="H402" i="34"/>
  <c r="N402" i="34" s="1"/>
  <c r="H371" i="34"/>
  <c r="G395" i="34"/>
  <c r="M395" i="34" s="1"/>
  <c r="G402" i="34"/>
  <c r="M402" i="34" s="1"/>
  <c r="M410" i="34"/>
  <c r="N423" i="34"/>
  <c r="M487" i="34"/>
  <c r="M499" i="34"/>
  <c r="I470" i="34"/>
  <c r="I446" i="34"/>
  <c r="I435" i="34"/>
  <c r="I424" i="34"/>
  <c r="I423" i="34"/>
  <c r="I422" i="34"/>
  <c r="I419" i="34"/>
  <c r="I413" i="34"/>
  <c r="I410" i="34"/>
  <c r="I371" i="34"/>
  <c r="I377" i="34"/>
  <c r="I380" i="34"/>
  <c r="I383" i="34"/>
  <c r="I386" i="34"/>
  <c r="I391" i="34"/>
  <c r="I395" i="34"/>
  <c r="I406" i="34"/>
  <c r="M419" i="34"/>
  <c r="N424" i="34"/>
  <c r="N435" i="34"/>
  <c r="N469" i="34"/>
  <c r="M518" i="34"/>
  <c r="J599" i="34"/>
  <c r="J597" i="34"/>
  <c r="J590" i="34"/>
  <c r="J589" i="34"/>
  <c r="J588" i="34"/>
  <c r="J585" i="34"/>
  <c r="J583" i="34"/>
  <c r="J567" i="34"/>
  <c r="J549" i="34"/>
  <c r="J518" i="34"/>
  <c r="J499" i="34"/>
  <c r="J487" i="34"/>
  <c r="J500" i="34"/>
  <c r="J469" i="34"/>
  <c r="J446" i="34"/>
  <c r="J435" i="34"/>
  <c r="J424" i="34"/>
  <c r="J413" i="34"/>
  <c r="J473" i="34"/>
  <c r="J371" i="34"/>
  <c r="J377" i="34"/>
  <c r="J383" i="34"/>
  <c r="J384" i="34"/>
  <c r="J391" i="34"/>
  <c r="J395" i="34"/>
  <c r="J402" i="34"/>
  <c r="J406" i="34"/>
  <c r="J410" i="34"/>
  <c r="N419" i="34"/>
  <c r="M422" i="34"/>
  <c r="N500" i="34"/>
  <c r="M525" i="34"/>
  <c r="M588" i="34"/>
  <c r="G612" i="34"/>
  <c r="K612" i="34"/>
  <c r="G616" i="34"/>
  <c r="M616" i="34" s="1"/>
  <c r="M577" i="34"/>
  <c r="M567" i="34"/>
  <c r="M578" i="34"/>
  <c r="M585" i="34"/>
  <c r="M589" i="34"/>
  <c r="M597" i="34"/>
  <c r="J617" i="34" l="1"/>
  <c r="N542" i="1"/>
  <c r="N444" i="1"/>
  <c r="J630" i="34"/>
  <c r="J629" i="34"/>
  <c r="J634" i="34"/>
  <c r="F14" i="34"/>
  <c r="L14" i="34" s="1"/>
  <c r="N14" i="34" s="1"/>
  <c r="N484" i="34"/>
  <c r="M371" i="34"/>
  <c r="L22" i="34"/>
  <c r="J22" i="34"/>
  <c r="L188" i="34"/>
  <c r="N188" i="34" s="1"/>
  <c r="M12" i="1"/>
  <c r="M12" i="34"/>
  <c r="F9" i="34"/>
  <c r="L9" i="34" s="1"/>
  <c r="M14" i="34"/>
  <c r="M13" i="34"/>
  <c r="N13" i="34"/>
  <c r="J347" i="34"/>
  <c r="J281" i="34"/>
  <c r="J195" i="34"/>
  <c r="J318" i="34"/>
  <c r="N209" i="34"/>
  <c r="L612" i="34"/>
  <c r="N612" i="34" s="1"/>
  <c r="J616" i="34"/>
  <c r="J615" i="34"/>
  <c r="J639" i="34"/>
  <c r="I14" i="34"/>
  <c r="J329" i="34"/>
  <c r="J342" i="34"/>
  <c r="J218" i="34"/>
  <c r="J202" i="34"/>
  <c r="J196" i="34"/>
  <c r="J248" i="34"/>
  <c r="J255" i="34"/>
  <c r="J188" i="34"/>
  <c r="F12" i="34"/>
  <c r="L12" i="34" s="1"/>
  <c r="N12" i="34" s="1"/>
  <c r="J197" i="34"/>
  <c r="M11" i="34"/>
  <c r="J53" i="34"/>
  <c r="J47" i="34"/>
  <c r="N22" i="34"/>
  <c r="J162" i="1"/>
  <c r="J127" i="1"/>
  <c r="J95" i="1"/>
  <c r="J90" i="1"/>
  <c r="J123" i="1"/>
  <c r="J101" i="1"/>
  <c r="J139" i="1"/>
  <c r="J119" i="1"/>
  <c r="J97" i="1"/>
  <c r="J89" i="1"/>
  <c r="J135" i="1"/>
  <c r="F11" i="1"/>
  <c r="L11" i="1" s="1"/>
  <c r="F9" i="1"/>
  <c r="L9" i="1" s="1"/>
  <c r="J114" i="1"/>
  <c r="J96" i="1"/>
  <c r="M81" i="1"/>
  <c r="I13" i="1"/>
  <c r="L10" i="34"/>
  <c r="N10" i="34" s="1"/>
  <c r="N22" i="1"/>
  <c r="G9" i="30"/>
  <c r="H12" i="31"/>
  <c r="G12" i="26"/>
  <c r="G12" i="24"/>
  <c r="H10" i="18"/>
  <c r="G14" i="8"/>
  <c r="G10" i="8"/>
  <c r="H12" i="4"/>
  <c r="G14" i="2"/>
  <c r="G10" i="26"/>
  <c r="H14" i="18"/>
  <c r="G13" i="8"/>
  <c r="H11" i="4"/>
  <c r="H13" i="1"/>
  <c r="N13" i="1" s="1"/>
  <c r="G14" i="26"/>
  <c r="H14" i="4"/>
  <c r="H12" i="1"/>
  <c r="H11" i="17"/>
  <c r="G10" i="13"/>
  <c r="G12" i="12"/>
  <c r="G13" i="1"/>
  <c r="M13" i="1" s="1"/>
  <c r="G11" i="12"/>
  <c r="G10" i="1"/>
  <c r="G14" i="12"/>
  <c r="G10" i="12"/>
  <c r="G11" i="1"/>
  <c r="M11" i="1" s="1"/>
  <c r="G10" i="2"/>
  <c r="N14" i="1"/>
  <c r="I10" i="34"/>
  <c r="G13" i="27"/>
  <c r="H12" i="6"/>
  <c r="H9" i="30"/>
  <c r="I13" i="34"/>
  <c r="H11" i="18"/>
  <c r="H11" i="1"/>
  <c r="H11" i="20"/>
  <c r="H11" i="10"/>
  <c r="H11" i="9"/>
  <c r="G14" i="10"/>
  <c r="G10" i="10"/>
  <c r="H9" i="17"/>
  <c r="H13" i="2"/>
  <c r="G11" i="24"/>
  <c r="G11" i="23"/>
  <c r="N11" i="34"/>
  <c r="H12" i="33"/>
  <c r="H11" i="32"/>
  <c r="G14" i="32"/>
  <c r="G10" i="32"/>
  <c r="H13" i="31"/>
  <c r="H11" i="28"/>
  <c r="G11" i="26"/>
  <c r="G14" i="24"/>
  <c r="G10" i="24"/>
  <c r="H14" i="20"/>
  <c r="H10" i="20"/>
  <c r="H14" i="10"/>
  <c r="H10" i="10"/>
  <c r="H14" i="9"/>
  <c r="H10" i="9"/>
  <c r="G13" i="10"/>
  <c r="K9" i="1"/>
  <c r="H12" i="2"/>
  <c r="H11" i="33"/>
  <c r="H14" i="32"/>
  <c r="G13" i="32"/>
  <c r="H13" i="10"/>
  <c r="G12" i="10"/>
  <c r="H11" i="2"/>
  <c r="I12" i="34"/>
  <c r="G12" i="27"/>
  <c r="H12" i="15"/>
  <c r="H11" i="15"/>
  <c r="H14" i="15"/>
  <c r="H10" i="15"/>
  <c r="I11" i="34"/>
  <c r="G11" i="27"/>
  <c r="G13" i="16"/>
  <c r="H14" i="16"/>
  <c r="N612" i="1"/>
  <c r="G14" i="16"/>
  <c r="I12" i="1"/>
  <c r="H13" i="21"/>
  <c r="I11" i="1"/>
  <c r="H12" i="27"/>
  <c r="H10" i="16"/>
  <c r="M188" i="1"/>
  <c r="G14" i="27"/>
  <c r="I10" i="1"/>
  <c r="H10" i="1"/>
  <c r="N10" i="1" s="1"/>
  <c r="L12" i="1"/>
  <c r="N12" i="1" s="1"/>
  <c r="H9" i="31"/>
  <c r="M612" i="34"/>
  <c r="G9" i="34"/>
  <c r="M9" i="34" s="1"/>
  <c r="M10" i="34"/>
  <c r="H9" i="33"/>
  <c r="G10" i="33"/>
  <c r="N371" i="34"/>
  <c r="H9" i="26"/>
  <c r="H10" i="27"/>
  <c r="H13" i="24"/>
  <c r="G9" i="22"/>
  <c r="H13" i="27"/>
  <c r="G10" i="21"/>
  <c r="H14" i="24"/>
  <c r="H14" i="21"/>
  <c r="H10" i="21"/>
  <c r="G9" i="18"/>
  <c r="G12" i="16"/>
  <c r="H13" i="15"/>
  <c r="H9" i="13"/>
  <c r="H9" i="12"/>
  <c r="G11" i="15"/>
  <c r="G9" i="12"/>
  <c r="G9" i="9"/>
  <c r="H14" i="6"/>
  <c r="H10" i="6"/>
  <c r="H9" i="5"/>
  <c r="H9" i="4"/>
  <c r="G9" i="3"/>
  <c r="M188" i="34"/>
  <c r="H9" i="28"/>
  <c r="G9" i="28"/>
  <c r="H11" i="27"/>
  <c r="G9" i="25"/>
  <c r="H11" i="24"/>
  <c r="H9" i="18"/>
  <c r="H9" i="9"/>
  <c r="H13" i="16"/>
  <c r="G14" i="15"/>
  <c r="G10" i="15"/>
  <c r="H9" i="8"/>
  <c r="H13" i="6"/>
  <c r="G9" i="4"/>
  <c r="H9" i="7"/>
  <c r="M10" i="1"/>
  <c r="G9" i="1"/>
  <c r="G9" i="2"/>
  <c r="G9" i="31"/>
  <c r="M81" i="34"/>
  <c r="H9" i="23"/>
  <c r="G12" i="21"/>
  <c r="G9" i="20"/>
  <c r="G9" i="19"/>
  <c r="H12" i="21"/>
  <c r="H9" i="20"/>
  <c r="G10" i="16"/>
  <c r="H11" i="16"/>
  <c r="G13" i="15"/>
  <c r="G9" i="13"/>
  <c r="G9" i="11"/>
  <c r="G9" i="10"/>
  <c r="G9" i="8"/>
  <c r="G9" i="6"/>
  <c r="G9" i="5"/>
  <c r="M22" i="1"/>
  <c r="H9" i="1"/>
  <c r="H9" i="34"/>
  <c r="G9" i="29"/>
  <c r="H9" i="29"/>
  <c r="G9" i="24"/>
  <c r="H9" i="32"/>
  <c r="G10" i="27"/>
  <c r="H9" i="25"/>
  <c r="H14" i="27"/>
  <c r="G11" i="21"/>
  <c r="H10" i="24"/>
  <c r="H9" i="22"/>
  <c r="H11" i="21"/>
  <c r="H9" i="19"/>
  <c r="G14" i="21"/>
  <c r="H9" i="14"/>
  <c r="H9" i="11"/>
  <c r="G12" i="15"/>
  <c r="G9" i="14"/>
  <c r="G9" i="17"/>
  <c r="H12" i="16"/>
  <c r="G9" i="7"/>
  <c r="H11" i="6"/>
  <c r="H9" i="3"/>
  <c r="N81" i="1"/>
  <c r="J10" i="34" l="1"/>
  <c r="J13" i="34"/>
  <c r="J11" i="34"/>
  <c r="J14" i="34"/>
  <c r="N9" i="1"/>
  <c r="J12" i="1"/>
  <c r="J10" i="1"/>
  <c r="N11" i="1"/>
  <c r="J12" i="34"/>
  <c r="G9" i="23"/>
  <c r="J14" i="1"/>
  <c r="J13" i="1"/>
  <c r="J11" i="1"/>
  <c r="M9" i="1"/>
  <c r="N9" i="34"/>
  <c r="I9" i="34"/>
  <c r="H9" i="2"/>
  <c r="I9" i="1"/>
  <c r="H9" i="15"/>
  <c r="G9" i="32"/>
  <c r="H9" i="10"/>
  <c r="G9" i="26"/>
  <c r="H9" i="16"/>
  <c r="G9" i="15"/>
  <c r="H9" i="6"/>
  <c r="H9" i="21"/>
  <c r="G9" i="33"/>
  <c r="H9" i="24"/>
  <c r="G9" i="16"/>
  <c r="G9" i="21"/>
  <c r="G9" i="27"/>
  <c r="H9" i="27"/>
  <c r="J9" i="34" l="1"/>
  <c r="J9" i="1"/>
  <c r="K362" i="3"/>
  <c r="M362" i="3" s="1"/>
  <c r="L72" i="4"/>
  <c r="N72" i="4" s="1"/>
  <c r="K323" i="4"/>
  <c r="M323" i="4" s="1"/>
  <c r="L340" i="4"/>
  <c r="N340" i="4" s="1"/>
  <c r="L504" i="4"/>
  <c r="N504" i="4" s="1"/>
  <c r="L586" i="5"/>
  <c r="N586" i="5" s="1"/>
  <c r="K352" i="6"/>
  <c r="M352" i="6" s="1"/>
  <c r="K28" i="7"/>
  <c r="M28" i="7" s="1"/>
  <c r="L71" i="7"/>
  <c r="N71" i="7" s="1"/>
  <c r="K141" i="7"/>
  <c r="M141" i="7" s="1"/>
  <c r="K307" i="7"/>
  <c r="M307" i="7" s="1"/>
  <c r="L571" i="7"/>
  <c r="N571" i="7" s="1"/>
  <c r="L354" i="7"/>
  <c r="N354" i="7" s="1"/>
  <c r="K640" i="7"/>
  <c r="M640" i="7" s="1"/>
  <c r="L627" i="8"/>
  <c r="N627" i="8" s="1"/>
  <c r="L179" i="8"/>
  <c r="N179" i="8" s="1"/>
  <c r="K177" i="9"/>
  <c r="M177" i="9" s="1"/>
  <c r="K332" i="9"/>
  <c r="M332" i="9" s="1"/>
  <c r="K583" i="9"/>
  <c r="M583" i="9" s="1"/>
  <c r="L538" i="9"/>
  <c r="N538" i="9" s="1"/>
  <c r="K640" i="9"/>
  <c r="M640" i="9" s="1"/>
  <c r="L177" i="10"/>
  <c r="N177" i="10" s="1"/>
  <c r="K565" i="10"/>
  <c r="M565" i="10" s="1"/>
  <c r="L347" i="10"/>
  <c r="N347" i="10" s="1"/>
  <c r="L152" i="11"/>
  <c r="N152" i="11" s="1"/>
  <c r="K321" i="11"/>
  <c r="M321" i="11" s="1"/>
  <c r="L582" i="11"/>
  <c r="N582" i="11" s="1"/>
  <c r="K631" i="11"/>
  <c r="M631" i="11" s="1"/>
  <c r="K378" i="12"/>
  <c r="M378" i="12" s="1"/>
  <c r="K71" i="13"/>
  <c r="M71" i="13" s="1"/>
  <c r="L562" i="13"/>
  <c r="N562" i="13" s="1"/>
  <c r="K57" i="14"/>
  <c r="M57" i="14" s="1"/>
  <c r="K39" i="15"/>
  <c r="M39" i="15" s="1"/>
  <c r="K499" i="15"/>
  <c r="M499" i="15" s="1"/>
  <c r="K639" i="15"/>
  <c r="M639" i="15" s="1"/>
  <c r="L136" i="16"/>
  <c r="N136" i="16" s="1"/>
  <c r="K178" i="16"/>
  <c r="M178" i="16" s="1"/>
  <c r="K600" i="16"/>
  <c r="M600" i="16" s="1"/>
  <c r="K47" i="17"/>
  <c r="M47" i="17" s="1"/>
  <c r="K384" i="17"/>
  <c r="M384" i="17" s="1"/>
  <c r="K255" i="17"/>
  <c r="M255" i="17" s="1"/>
  <c r="K161" i="17"/>
  <c r="M161" i="17" s="1"/>
  <c r="K630" i="17"/>
  <c r="M630" i="17" s="1"/>
  <c r="K57" i="18"/>
  <c r="M57" i="18" s="1"/>
  <c r="K167" i="18"/>
  <c r="M167" i="18" s="1"/>
  <c r="K338" i="18"/>
  <c r="M338" i="18" s="1"/>
  <c r="L637" i="18"/>
  <c r="N637" i="18" s="1"/>
  <c r="K48" i="19"/>
  <c r="M48" i="19" s="1"/>
  <c r="L222" i="19"/>
  <c r="N222" i="19" s="1"/>
  <c r="K168" i="19"/>
  <c r="M168" i="19" s="1"/>
  <c r="L567" i="19"/>
  <c r="N567" i="19" s="1"/>
  <c r="K588" i="19"/>
  <c r="M588" i="19" s="1"/>
  <c r="K630" i="19"/>
  <c r="M630" i="19" s="1"/>
  <c r="K178" i="20"/>
  <c r="M178" i="20" s="1"/>
  <c r="L343" i="20"/>
  <c r="N343" i="20" s="1"/>
  <c r="L640" i="20"/>
  <c r="N640" i="20" s="1"/>
  <c r="K39" i="21"/>
  <c r="M39" i="21" s="1"/>
  <c r="K430" i="21"/>
  <c r="M430" i="21" s="1"/>
  <c r="L600" i="21"/>
  <c r="N600" i="21" s="1"/>
  <c r="K636" i="21"/>
  <c r="M636" i="21" s="1"/>
  <c r="K66" i="22"/>
  <c r="M66" i="22" s="1"/>
  <c r="L239" i="22"/>
  <c r="N239" i="22" s="1"/>
  <c r="L128" i="22"/>
  <c r="N128" i="22" s="1"/>
  <c r="L640" i="22"/>
  <c r="N640" i="22" s="1"/>
  <c r="K64" i="23"/>
  <c r="M64" i="23" s="1"/>
  <c r="K372" i="23"/>
  <c r="M372" i="23" s="1"/>
  <c r="K379" i="23"/>
  <c r="M379" i="23" s="1"/>
  <c r="K380" i="23"/>
  <c r="M380" i="23" s="1"/>
  <c r="K383" i="23"/>
  <c r="M383" i="23" s="1"/>
  <c r="K384" i="23"/>
  <c r="M384" i="23" s="1"/>
  <c r="K387" i="23"/>
  <c r="M387" i="23" s="1"/>
  <c r="K388" i="23"/>
  <c r="M388" i="23" s="1"/>
  <c r="K391" i="23"/>
  <c r="M391" i="23" s="1"/>
  <c r="K392" i="23"/>
  <c r="M392" i="23" s="1"/>
  <c r="K395" i="23"/>
  <c r="M395" i="23" s="1"/>
  <c r="K396" i="23"/>
  <c r="M396" i="23" s="1"/>
  <c r="K406" i="23"/>
  <c r="M406" i="23" s="1"/>
  <c r="K409" i="23"/>
  <c r="M409" i="23" s="1"/>
  <c r="K410" i="23"/>
  <c r="M410" i="23" s="1"/>
  <c r="K177" i="23"/>
  <c r="M177" i="23" s="1"/>
  <c r="K419" i="23"/>
  <c r="M419" i="23" s="1"/>
  <c r="K422" i="23"/>
  <c r="M422" i="23" s="1"/>
  <c r="K423" i="23"/>
  <c r="M423" i="23" s="1"/>
  <c r="K426" i="23"/>
  <c r="M426" i="23" s="1"/>
  <c r="K434" i="23"/>
  <c r="M434" i="23" s="1"/>
  <c r="K435" i="23"/>
  <c r="M435" i="23" s="1"/>
  <c r="K438" i="23"/>
  <c r="M438" i="23" s="1"/>
  <c r="K442" i="23"/>
  <c r="M442" i="23" s="1"/>
  <c r="K446" i="23"/>
  <c r="M446" i="23" s="1"/>
  <c r="K450" i="23"/>
  <c r="M450" i="23" s="1"/>
  <c r="K454" i="23"/>
  <c r="M454" i="23" s="1"/>
  <c r="K470" i="23"/>
  <c r="M470" i="23" s="1"/>
  <c r="K473" i="23"/>
  <c r="M473" i="23" s="1"/>
  <c r="K491" i="23"/>
  <c r="M491" i="23" s="1"/>
  <c r="K499" i="23"/>
  <c r="M499" i="23" s="1"/>
  <c r="K512" i="23"/>
  <c r="M512" i="23" s="1"/>
  <c r="K564" i="23"/>
  <c r="M564" i="23" s="1"/>
  <c r="K567" i="23"/>
  <c r="M567" i="23" s="1"/>
  <c r="K568" i="23"/>
  <c r="M568" i="23" s="1"/>
  <c r="K580" i="23"/>
  <c r="M580" i="23" s="1"/>
  <c r="K546" i="23"/>
  <c r="M546" i="23" s="1"/>
  <c r="K248" i="24"/>
  <c r="M248" i="24" s="1"/>
  <c r="K633" i="24"/>
  <c r="M633" i="24" s="1"/>
  <c r="K571" i="25"/>
  <c r="M571" i="25" s="1"/>
  <c r="L57" i="26"/>
  <c r="N57" i="26" s="1"/>
  <c r="K158" i="26"/>
  <c r="M158" i="26" s="1"/>
  <c r="L177" i="26"/>
  <c r="N177" i="26" s="1"/>
  <c r="L544" i="26"/>
  <c r="N544" i="26" s="1"/>
  <c r="K72" i="27"/>
  <c r="M72" i="27" s="1"/>
  <c r="K144" i="27"/>
  <c r="M144" i="27" s="1"/>
  <c r="L341" i="27"/>
  <c r="N341" i="27" s="1"/>
  <c r="K70" i="28"/>
  <c r="M70" i="28" s="1"/>
  <c r="L333" i="28"/>
  <c r="N333" i="28" s="1"/>
  <c r="K528" i="28"/>
  <c r="M528" i="28" s="1"/>
  <c r="K72" i="29"/>
  <c r="M72" i="29" s="1"/>
  <c r="L249" i="29"/>
  <c r="N249" i="29" s="1"/>
  <c r="K640" i="29"/>
  <c r="M640" i="29" s="1"/>
  <c r="K53" i="30"/>
  <c r="M53" i="30" s="1"/>
  <c r="L202" i="30"/>
  <c r="N202" i="30" s="1"/>
  <c r="L428" i="30"/>
  <c r="N428" i="30" s="1"/>
  <c r="K432" i="30"/>
  <c r="M432" i="30" s="1"/>
  <c r="L617" i="30"/>
  <c r="N617" i="30" s="1"/>
  <c r="K67" i="31"/>
  <c r="M67" i="31" s="1"/>
  <c r="K177" i="31"/>
  <c r="M177" i="31" s="1"/>
  <c r="K438" i="31"/>
  <c r="M438" i="31" s="1"/>
  <c r="K640" i="31"/>
  <c r="M640" i="31" s="1"/>
  <c r="L52" i="32"/>
  <c r="N52" i="32" s="1"/>
  <c r="K178" i="32"/>
  <c r="M178" i="32" s="1"/>
  <c r="L640" i="32"/>
  <c r="N640" i="32" s="1"/>
  <c r="K48" i="33"/>
  <c r="M48" i="33" s="1"/>
  <c r="K329" i="33"/>
  <c r="M329" i="33" s="1"/>
  <c r="L338" i="33"/>
  <c r="N338" i="33" s="1"/>
  <c r="J526" i="33" l="1"/>
  <c r="L526" i="33"/>
  <c r="N526" i="33" s="1"/>
  <c r="I343" i="33"/>
  <c r="K343" i="33"/>
  <c r="M343" i="33" s="1"/>
  <c r="L591" i="33"/>
  <c r="N591" i="33" s="1"/>
  <c r="J591" i="33"/>
  <c r="K576" i="33"/>
  <c r="M576" i="33" s="1"/>
  <c r="I576" i="33"/>
  <c r="K512" i="33"/>
  <c r="M512" i="33" s="1"/>
  <c r="I512" i="33"/>
  <c r="L499" i="33"/>
  <c r="N499" i="33" s="1"/>
  <c r="J499" i="33"/>
  <c r="L483" i="33"/>
  <c r="N483" i="33" s="1"/>
  <c r="J483" i="33"/>
  <c r="J477" i="33"/>
  <c r="L477" i="33"/>
  <c r="N477" i="33" s="1"/>
  <c r="L329" i="33"/>
  <c r="N329" i="33" s="1"/>
  <c r="J329" i="33"/>
  <c r="L458" i="33"/>
  <c r="N458" i="33" s="1"/>
  <c r="J458" i="33"/>
  <c r="L446" i="33"/>
  <c r="N446" i="33" s="1"/>
  <c r="J446" i="33"/>
  <c r="J426" i="33"/>
  <c r="L426" i="33"/>
  <c r="N426" i="33" s="1"/>
  <c r="J315" i="33"/>
  <c r="L315" i="33"/>
  <c r="N315" i="33" s="1"/>
  <c r="L295" i="33"/>
  <c r="N295" i="33" s="1"/>
  <c r="J295" i="33"/>
  <c r="K289" i="33"/>
  <c r="M289" i="33" s="1"/>
  <c r="I289" i="33"/>
  <c r="L276" i="33"/>
  <c r="N276" i="33" s="1"/>
  <c r="J276" i="33"/>
  <c r="K265" i="33"/>
  <c r="M265" i="33" s="1"/>
  <c r="I265" i="33"/>
  <c r="I165" i="33"/>
  <c r="K165" i="33"/>
  <c r="M165" i="33" s="1"/>
  <c r="L160" i="33"/>
  <c r="N160" i="33" s="1"/>
  <c r="J160" i="33"/>
  <c r="K149" i="33"/>
  <c r="M149" i="33" s="1"/>
  <c r="I149" i="33"/>
  <c r="L409" i="33"/>
  <c r="N409" i="33" s="1"/>
  <c r="J409" i="33"/>
  <c r="I243" i="33"/>
  <c r="K243" i="33"/>
  <c r="M243" i="33" s="1"/>
  <c r="L127" i="33"/>
  <c r="N127" i="33" s="1"/>
  <c r="J127" i="33"/>
  <c r="J238" i="33"/>
  <c r="L238" i="33"/>
  <c r="N238" i="33" s="1"/>
  <c r="K235" i="33"/>
  <c r="M235" i="33" s="1"/>
  <c r="I235" i="33"/>
  <c r="K223" i="33"/>
  <c r="M223" i="33" s="1"/>
  <c r="I223" i="33"/>
  <c r="K115" i="33"/>
  <c r="M115" i="33" s="1"/>
  <c r="I115" i="33"/>
  <c r="L639" i="33"/>
  <c r="N639" i="33" s="1"/>
  <c r="J639" i="33"/>
  <c r="K602" i="33"/>
  <c r="M602" i="33" s="1"/>
  <c r="I602" i="33"/>
  <c r="I563" i="33"/>
  <c r="K563" i="33"/>
  <c r="M563" i="33" s="1"/>
  <c r="L558" i="33"/>
  <c r="N558" i="33" s="1"/>
  <c r="J558" i="33"/>
  <c r="K555" i="33"/>
  <c r="M555" i="33" s="1"/>
  <c r="I555" i="33"/>
  <c r="L550" i="33"/>
  <c r="N550" i="33" s="1"/>
  <c r="J550" i="33"/>
  <c r="J542" i="33"/>
  <c r="L542" i="33"/>
  <c r="N542" i="33" s="1"/>
  <c r="I535" i="33"/>
  <c r="K535" i="33"/>
  <c r="M535" i="33" s="1"/>
  <c r="J530" i="33"/>
  <c r="L530" i="33"/>
  <c r="N530" i="33" s="1"/>
  <c r="I527" i="33"/>
  <c r="K527" i="33"/>
  <c r="M527" i="33" s="1"/>
  <c r="I363" i="33"/>
  <c r="K363" i="33"/>
  <c r="M363" i="33" s="1"/>
  <c r="K359" i="33"/>
  <c r="M359" i="33" s="1"/>
  <c r="I359" i="33"/>
  <c r="J354" i="33"/>
  <c r="L354" i="33"/>
  <c r="N354" i="33" s="1"/>
  <c r="I351" i="33"/>
  <c r="K351" i="33"/>
  <c r="M351" i="33" s="1"/>
  <c r="L346" i="33"/>
  <c r="N346" i="33" s="1"/>
  <c r="J346" i="33"/>
  <c r="I631" i="33"/>
  <c r="K631" i="33"/>
  <c r="M631" i="33" s="1"/>
  <c r="I596" i="33"/>
  <c r="K596" i="33"/>
  <c r="M596" i="33" s="1"/>
  <c r="K592" i="33"/>
  <c r="M592" i="33" s="1"/>
  <c r="I592" i="33"/>
  <c r="J587" i="33"/>
  <c r="L587" i="33"/>
  <c r="N587" i="33" s="1"/>
  <c r="J583" i="33"/>
  <c r="L583" i="33"/>
  <c r="N583" i="33" s="1"/>
  <c r="I580" i="33"/>
  <c r="K580" i="33"/>
  <c r="M580" i="33" s="1"/>
  <c r="L575" i="33"/>
  <c r="N575" i="33" s="1"/>
  <c r="J575" i="33"/>
  <c r="L515" i="33"/>
  <c r="N515" i="33" s="1"/>
  <c r="J515" i="33"/>
  <c r="L511" i="33"/>
  <c r="N511" i="33" s="1"/>
  <c r="J511" i="33"/>
  <c r="J503" i="33"/>
  <c r="L503" i="33"/>
  <c r="N503" i="33" s="1"/>
  <c r="I492" i="33"/>
  <c r="K492" i="33"/>
  <c r="M492" i="33" s="1"/>
  <c r="K340" i="33"/>
  <c r="M340" i="33" s="1"/>
  <c r="I340" i="33"/>
  <c r="I332" i="33"/>
  <c r="K332" i="33"/>
  <c r="M332" i="33" s="1"/>
  <c r="I474" i="33"/>
  <c r="K474" i="33"/>
  <c r="M474" i="33" s="1"/>
  <c r="L469" i="33"/>
  <c r="N469" i="33" s="1"/>
  <c r="J469" i="33"/>
  <c r="J461" i="33"/>
  <c r="L461" i="33"/>
  <c r="N461" i="33" s="1"/>
  <c r="I322" i="33"/>
  <c r="K322" i="33"/>
  <c r="M322" i="33" s="1"/>
  <c r="K621" i="33"/>
  <c r="M621" i="33" s="1"/>
  <c r="I621" i="33"/>
  <c r="K617" i="33"/>
  <c r="M617" i="33" s="1"/>
  <c r="I455" i="33"/>
  <c r="K455" i="33"/>
  <c r="M455" i="33" s="1"/>
  <c r="I451" i="33"/>
  <c r="K451" i="33"/>
  <c r="M451" i="33" s="1"/>
  <c r="K443" i="33"/>
  <c r="M443" i="33" s="1"/>
  <c r="I443" i="33"/>
  <c r="L434" i="33"/>
  <c r="N434" i="33" s="1"/>
  <c r="J434" i="33"/>
  <c r="K427" i="33"/>
  <c r="M427" i="33" s="1"/>
  <c r="I427" i="33"/>
  <c r="K419" i="33"/>
  <c r="M419" i="33" s="1"/>
  <c r="I419" i="33"/>
  <c r="I316" i="33"/>
  <c r="K316" i="33"/>
  <c r="M316" i="33" s="1"/>
  <c r="J311" i="33"/>
  <c r="L311" i="33"/>
  <c r="N311" i="33" s="1"/>
  <c r="J303" i="33"/>
  <c r="L303" i="33"/>
  <c r="N303" i="33" s="1"/>
  <c r="I296" i="33"/>
  <c r="K296" i="33"/>
  <c r="M296" i="33" s="1"/>
  <c r="L418" i="33"/>
  <c r="N418" i="33" s="1"/>
  <c r="J418" i="33"/>
  <c r="I285" i="33"/>
  <c r="K285" i="33"/>
  <c r="M285" i="33" s="1"/>
  <c r="L280" i="33"/>
  <c r="N280" i="33" s="1"/>
  <c r="J280" i="33"/>
  <c r="L268" i="33"/>
  <c r="N268" i="33" s="1"/>
  <c r="J268" i="33"/>
  <c r="J264" i="33"/>
  <c r="L264" i="33"/>
  <c r="N264" i="33" s="1"/>
  <c r="K173" i="33"/>
  <c r="M173" i="33" s="1"/>
  <c r="I173" i="33"/>
  <c r="I169" i="33"/>
  <c r="K169" i="33"/>
  <c r="M169" i="33" s="1"/>
  <c r="I255" i="33"/>
  <c r="K255" i="33"/>
  <c r="M255" i="33" s="1"/>
  <c r="I153" i="33"/>
  <c r="K153" i="33"/>
  <c r="M153" i="33" s="1"/>
  <c r="J148" i="33"/>
  <c r="L148" i="33"/>
  <c r="N148" i="33" s="1"/>
  <c r="L144" i="33"/>
  <c r="N144" i="33" s="1"/>
  <c r="K406" i="33"/>
  <c r="M406" i="33" s="1"/>
  <c r="I406" i="33"/>
  <c r="L250" i="33"/>
  <c r="N250" i="33" s="1"/>
  <c r="J250" i="33"/>
  <c r="K136" i="33"/>
  <c r="M136" i="33" s="1"/>
  <c r="I136" i="33"/>
  <c r="L131" i="33"/>
  <c r="N131" i="33" s="1"/>
  <c r="J131" i="33"/>
  <c r="L403" i="33"/>
  <c r="N403" i="33" s="1"/>
  <c r="J403" i="33"/>
  <c r="I239" i="33"/>
  <c r="K239" i="33"/>
  <c r="M239" i="33" s="1"/>
  <c r="L234" i="33"/>
  <c r="N234" i="33" s="1"/>
  <c r="J234" i="33"/>
  <c r="K231" i="33"/>
  <c r="M231" i="33" s="1"/>
  <c r="I231" i="33"/>
  <c r="K227" i="33"/>
  <c r="M227" i="33" s="1"/>
  <c r="I227" i="33"/>
  <c r="L222" i="33"/>
  <c r="N222" i="33" s="1"/>
  <c r="J222" i="33"/>
  <c r="K215" i="33"/>
  <c r="M215" i="33" s="1"/>
  <c r="I215" i="33"/>
  <c r="J210" i="33"/>
  <c r="L210" i="33"/>
  <c r="N210" i="33" s="1"/>
  <c r="L118" i="33"/>
  <c r="N118" i="33" s="1"/>
  <c r="J118" i="33"/>
  <c r="K111" i="33"/>
  <c r="M111" i="33" s="1"/>
  <c r="I111" i="33"/>
  <c r="L106" i="33"/>
  <c r="N106" i="33" s="1"/>
  <c r="J106" i="33"/>
  <c r="L98" i="33"/>
  <c r="N98" i="33" s="1"/>
  <c r="J98" i="33"/>
  <c r="K91" i="33"/>
  <c r="M91" i="33" s="1"/>
  <c r="I91" i="33"/>
  <c r="L395" i="33"/>
  <c r="N395" i="33" s="1"/>
  <c r="J395" i="33"/>
  <c r="L387" i="33"/>
  <c r="N387" i="33" s="1"/>
  <c r="J387" i="33"/>
  <c r="I380" i="33"/>
  <c r="K380" i="33"/>
  <c r="M380" i="33" s="1"/>
  <c r="K206" i="33"/>
  <c r="M206" i="33" s="1"/>
  <c r="I206" i="33"/>
  <c r="K202" i="33"/>
  <c r="M202" i="33" s="1"/>
  <c r="I202" i="33"/>
  <c r="K198" i="33"/>
  <c r="M198" i="33" s="1"/>
  <c r="I198" i="33"/>
  <c r="L189" i="33"/>
  <c r="N189" i="33" s="1"/>
  <c r="J189" i="33"/>
  <c r="I88" i="33"/>
  <c r="K88" i="33"/>
  <c r="M88" i="33" s="1"/>
  <c r="K84" i="33"/>
  <c r="M84" i="33" s="1"/>
  <c r="I84" i="33"/>
  <c r="K72" i="33"/>
  <c r="M72" i="33" s="1"/>
  <c r="I72" i="33"/>
  <c r="L67" i="33"/>
  <c r="N67" i="33" s="1"/>
  <c r="J67" i="33"/>
  <c r="L63" i="33"/>
  <c r="N63" i="33" s="1"/>
  <c r="J63" i="33"/>
  <c r="J55" i="33"/>
  <c r="L55" i="33"/>
  <c r="N55" i="33" s="1"/>
  <c r="J43" i="33"/>
  <c r="L43" i="33"/>
  <c r="N43" i="33" s="1"/>
  <c r="I36" i="33"/>
  <c r="K36" i="33"/>
  <c r="M36" i="33" s="1"/>
  <c r="I28" i="33"/>
  <c r="K28" i="33"/>
  <c r="M28" i="33" s="1"/>
  <c r="K24" i="33"/>
  <c r="M24" i="33" s="1"/>
  <c r="I24" i="33"/>
  <c r="I601" i="33"/>
  <c r="K601" i="33"/>
  <c r="M601" i="33" s="1"/>
  <c r="I562" i="33"/>
  <c r="K562" i="33"/>
  <c r="M562" i="33" s="1"/>
  <c r="J557" i="33"/>
  <c r="L557" i="33"/>
  <c r="N557" i="33" s="1"/>
  <c r="K554" i="33"/>
  <c r="M554" i="33" s="1"/>
  <c r="I554" i="33"/>
  <c r="L549" i="33"/>
  <c r="N549" i="33" s="1"/>
  <c r="J549" i="33"/>
  <c r="K538" i="33"/>
  <c r="M538" i="33" s="1"/>
  <c r="I538" i="33"/>
  <c r="J533" i="33"/>
  <c r="L533" i="33"/>
  <c r="N533" i="33" s="1"/>
  <c r="J529" i="33"/>
  <c r="L529" i="33"/>
  <c r="N529" i="33" s="1"/>
  <c r="J521" i="33"/>
  <c r="L521" i="33"/>
  <c r="N521" i="33" s="1"/>
  <c r="L357" i="33"/>
  <c r="N357" i="33" s="1"/>
  <c r="J357" i="33"/>
  <c r="L353" i="33"/>
  <c r="N353" i="33" s="1"/>
  <c r="J353" i="33"/>
  <c r="L594" i="33"/>
  <c r="N594" i="33" s="1"/>
  <c r="J594" i="33"/>
  <c r="I583" i="33"/>
  <c r="K583" i="33"/>
  <c r="M583" i="33" s="1"/>
  <c r="L578" i="33"/>
  <c r="N578" i="33" s="1"/>
  <c r="J578" i="33"/>
  <c r="I567" i="33"/>
  <c r="K567" i="33"/>
  <c r="M567" i="33" s="1"/>
  <c r="J518" i="33"/>
  <c r="L518" i="33"/>
  <c r="N518" i="33" s="1"/>
  <c r="K503" i="33"/>
  <c r="M503" i="33" s="1"/>
  <c r="I503" i="33"/>
  <c r="I499" i="33"/>
  <c r="K499" i="33"/>
  <c r="M499" i="33" s="1"/>
  <c r="J494" i="33"/>
  <c r="L494" i="33"/>
  <c r="N494" i="33" s="1"/>
  <c r="K487" i="33"/>
  <c r="M487" i="33" s="1"/>
  <c r="I487" i="33"/>
  <c r="K483" i="33"/>
  <c r="M483" i="33" s="1"/>
  <c r="I483" i="33"/>
  <c r="I339" i="33"/>
  <c r="K339" i="33"/>
  <c r="M339" i="33" s="1"/>
  <c r="J334" i="33"/>
  <c r="L334" i="33"/>
  <c r="N334" i="33" s="1"/>
  <c r="J629" i="33"/>
  <c r="L629" i="33"/>
  <c r="N629" i="33" s="1"/>
  <c r="I477" i="33"/>
  <c r="K477" i="33"/>
  <c r="M477" i="33" s="1"/>
  <c r="L472" i="33"/>
  <c r="N472" i="33" s="1"/>
  <c r="J472" i="33"/>
  <c r="I465" i="33"/>
  <c r="K465" i="33"/>
  <c r="M465" i="33" s="1"/>
  <c r="K461" i="33"/>
  <c r="M461" i="33" s="1"/>
  <c r="I461" i="33"/>
  <c r="K325" i="33"/>
  <c r="M325" i="33" s="1"/>
  <c r="I325" i="33"/>
  <c r="L320" i="33"/>
  <c r="N320" i="33" s="1"/>
  <c r="J320" i="33"/>
  <c r="J623" i="33"/>
  <c r="L623" i="33"/>
  <c r="N623" i="33" s="1"/>
  <c r="J619" i="33"/>
  <c r="L619" i="33"/>
  <c r="N619" i="33" s="1"/>
  <c r="L457" i="33"/>
  <c r="N457" i="33" s="1"/>
  <c r="J457" i="33"/>
  <c r="L453" i="33"/>
  <c r="N453" i="33" s="1"/>
  <c r="J453" i="33"/>
  <c r="I450" i="33"/>
  <c r="K450" i="33"/>
  <c r="M450" i="33" s="1"/>
  <c r="K446" i="33"/>
  <c r="M446" i="33" s="1"/>
  <c r="I446" i="33"/>
  <c r="L441" i="33"/>
  <c r="N441" i="33" s="1"/>
  <c r="J441" i="33"/>
  <c r="I434" i="33"/>
  <c r="K434" i="33"/>
  <c r="M434" i="33" s="1"/>
  <c r="K430" i="33"/>
  <c r="M430" i="33" s="1"/>
  <c r="I430" i="33"/>
  <c r="K426" i="33"/>
  <c r="M426" i="33" s="1"/>
  <c r="I426" i="33"/>
  <c r="K422" i="33"/>
  <c r="M422" i="33" s="1"/>
  <c r="I422" i="33"/>
  <c r="J318" i="33"/>
  <c r="L318" i="33"/>
  <c r="N318" i="33" s="1"/>
  <c r="L310" i="33"/>
  <c r="N310" i="33" s="1"/>
  <c r="J310" i="33"/>
  <c r="I303" i="33"/>
  <c r="K303" i="33"/>
  <c r="M303" i="33" s="1"/>
  <c r="J298" i="33"/>
  <c r="L298" i="33"/>
  <c r="N298" i="33" s="1"/>
  <c r="L283" i="33"/>
  <c r="N283" i="33" s="1"/>
  <c r="J283" i="33"/>
  <c r="J279" i="33"/>
  <c r="L279" i="33"/>
  <c r="N279" i="33" s="1"/>
  <c r="K272" i="33"/>
  <c r="M272" i="33" s="1"/>
  <c r="I272" i="33"/>
  <c r="L267" i="33"/>
  <c r="N267" i="33" s="1"/>
  <c r="J267" i="33"/>
  <c r="K176" i="33"/>
  <c r="M176" i="33" s="1"/>
  <c r="I176" i="33"/>
  <c r="K168" i="33"/>
  <c r="M168" i="33" s="1"/>
  <c r="I168" i="33"/>
  <c r="L261" i="33"/>
  <c r="N261" i="33" s="1"/>
  <c r="J261" i="33"/>
  <c r="L257" i="33"/>
  <c r="N257" i="33" s="1"/>
  <c r="J257" i="33"/>
  <c r="K156" i="33"/>
  <c r="M156" i="33" s="1"/>
  <c r="K152" i="33"/>
  <c r="M152" i="33" s="1"/>
  <c r="I152" i="33"/>
  <c r="J147" i="33"/>
  <c r="L147" i="33"/>
  <c r="N147" i="33" s="1"/>
  <c r="K254" i="33"/>
  <c r="M254" i="33" s="1"/>
  <c r="I254" i="33"/>
  <c r="J245" i="33"/>
  <c r="L245" i="33"/>
  <c r="N245" i="33" s="1"/>
  <c r="K131" i="33"/>
  <c r="M131" i="33" s="1"/>
  <c r="I131" i="33"/>
  <c r="J126" i="33"/>
  <c r="L126" i="33"/>
  <c r="N126" i="33" s="1"/>
  <c r="K238" i="33"/>
  <c r="M238" i="33" s="1"/>
  <c r="I238" i="33"/>
  <c r="L233" i="33"/>
  <c r="N233" i="33" s="1"/>
  <c r="J233" i="33"/>
  <c r="L229" i="33"/>
  <c r="N229" i="33" s="1"/>
  <c r="J229" i="33"/>
  <c r="I222" i="33"/>
  <c r="K222" i="33"/>
  <c r="M222" i="33" s="1"/>
  <c r="L213" i="33"/>
  <c r="N213" i="33" s="1"/>
  <c r="J213" i="33"/>
  <c r="I210" i="33"/>
  <c r="K210" i="33"/>
  <c r="M210" i="33" s="1"/>
  <c r="K122" i="33"/>
  <c r="M122" i="33" s="1"/>
  <c r="I122" i="33"/>
  <c r="K118" i="33"/>
  <c r="M118" i="33" s="1"/>
  <c r="I118" i="33"/>
  <c r="J113" i="33"/>
  <c r="L113" i="33"/>
  <c r="N113" i="33" s="1"/>
  <c r="J105" i="33"/>
  <c r="L105" i="33"/>
  <c r="N105" i="33" s="1"/>
  <c r="L101" i="33"/>
  <c r="N101" i="33" s="1"/>
  <c r="L398" i="33"/>
  <c r="N398" i="33" s="1"/>
  <c r="J398" i="33"/>
  <c r="L394" i="33"/>
  <c r="N394" i="33" s="1"/>
  <c r="J394" i="33"/>
  <c r="L382" i="33"/>
  <c r="N382" i="33" s="1"/>
  <c r="J382" i="33"/>
  <c r="K379" i="33"/>
  <c r="M379" i="33" s="1"/>
  <c r="I379" i="33"/>
  <c r="I209" i="33"/>
  <c r="K209" i="33"/>
  <c r="M209" i="33" s="1"/>
  <c r="K205" i="33"/>
  <c r="M205" i="33" s="1"/>
  <c r="I205" i="33"/>
  <c r="I201" i="33"/>
  <c r="K201" i="33"/>
  <c r="M201" i="33" s="1"/>
  <c r="J196" i="33"/>
  <c r="L196" i="33"/>
  <c r="N196" i="33" s="1"/>
  <c r="K193" i="33"/>
  <c r="M193" i="33" s="1"/>
  <c r="I193" i="33"/>
  <c r="J90" i="33"/>
  <c r="L90" i="33"/>
  <c r="N90" i="33" s="1"/>
  <c r="I83" i="33"/>
  <c r="K83" i="33"/>
  <c r="M83" i="33" s="1"/>
  <c r="J70" i="33"/>
  <c r="L70" i="33"/>
  <c r="N70" i="33" s="1"/>
  <c r="L58" i="33"/>
  <c r="N58" i="33" s="1"/>
  <c r="J58" i="33"/>
  <c r="K55" i="33"/>
  <c r="M55" i="33" s="1"/>
  <c r="I55" i="33"/>
  <c r="L50" i="33"/>
  <c r="N50" i="33" s="1"/>
  <c r="I39" i="33"/>
  <c r="K39" i="33"/>
  <c r="M39" i="33" s="1"/>
  <c r="I35" i="33"/>
  <c r="K35" i="33"/>
  <c r="M35" i="33" s="1"/>
  <c r="J30" i="33"/>
  <c r="L30" i="33"/>
  <c r="N30" i="33" s="1"/>
  <c r="L26" i="33"/>
  <c r="N26" i="33" s="1"/>
  <c r="J26" i="33"/>
  <c r="L635" i="33"/>
  <c r="N635" i="33" s="1"/>
  <c r="J635" i="33"/>
  <c r="L562" i="33"/>
  <c r="N562" i="33" s="1"/>
  <c r="J562" i="33"/>
  <c r="I559" i="33"/>
  <c r="K559" i="33"/>
  <c r="M559" i="33" s="1"/>
  <c r="K551" i="33"/>
  <c r="M551" i="33" s="1"/>
  <c r="I551" i="33"/>
  <c r="L546" i="33"/>
  <c r="N546" i="33" s="1"/>
  <c r="J546" i="33"/>
  <c r="K543" i="33"/>
  <c r="M543" i="33" s="1"/>
  <c r="I543" i="33"/>
  <c r="J538" i="33"/>
  <c r="L538" i="33"/>
  <c r="N538" i="33" s="1"/>
  <c r="J534" i="33"/>
  <c r="L534" i="33"/>
  <c r="N534" i="33" s="1"/>
  <c r="J522" i="33"/>
  <c r="L522" i="33"/>
  <c r="N522" i="33" s="1"/>
  <c r="J362" i="33"/>
  <c r="L362" i="33"/>
  <c r="N362" i="33" s="1"/>
  <c r="K355" i="33"/>
  <c r="M355" i="33" s="1"/>
  <c r="I355" i="33"/>
  <c r="K347" i="33"/>
  <c r="M347" i="33" s="1"/>
  <c r="I347" i="33"/>
  <c r="I179" i="33"/>
  <c r="K179" i="33"/>
  <c r="M179" i="33" s="1"/>
  <c r="J630" i="33"/>
  <c r="L630" i="33"/>
  <c r="N630" i="33" s="1"/>
  <c r="J595" i="33"/>
  <c r="L595" i="33"/>
  <c r="N595" i="33" s="1"/>
  <c r="K584" i="33"/>
  <c r="M584" i="33" s="1"/>
  <c r="I584" i="33"/>
  <c r="J579" i="33"/>
  <c r="L579" i="33"/>
  <c r="N579" i="33" s="1"/>
  <c r="L571" i="33"/>
  <c r="N571" i="33" s="1"/>
  <c r="J571" i="33"/>
  <c r="J567" i="33"/>
  <c r="L567" i="33"/>
  <c r="N567" i="33" s="1"/>
  <c r="K564" i="33"/>
  <c r="M564" i="33" s="1"/>
  <c r="I564" i="33"/>
  <c r="I516" i="33"/>
  <c r="K516" i="33"/>
  <c r="M516" i="33" s="1"/>
  <c r="J507" i="33"/>
  <c r="L507" i="33"/>
  <c r="N507" i="33" s="1"/>
  <c r="I504" i="33"/>
  <c r="K504" i="33"/>
  <c r="M504" i="33" s="1"/>
  <c r="K496" i="33"/>
  <c r="M496" i="33" s="1"/>
  <c r="I496" i="33"/>
  <c r="L491" i="33"/>
  <c r="N491" i="33" s="1"/>
  <c r="J491" i="33"/>
  <c r="J487" i="33"/>
  <c r="L487" i="33"/>
  <c r="N487" i="33" s="1"/>
  <c r="J339" i="33"/>
  <c r="L339" i="33"/>
  <c r="N339" i="33" s="1"/>
  <c r="K336" i="33"/>
  <c r="M336" i="33" s="1"/>
  <c r="I336" i="33"/>
  <c r="J626" i="33"/>
  <c r="L626" i="33"/>
  <c r="N626" i="33" s="1"/>
  <c r="K470" i="33"/>
  <c r="M470" i="33" s="1"/>
  <c r="I470" i="33"/>
  <c r="I466" i="33"/>
  <c r="K466" i="33"/>
  <c r="M466" i="33" s="1"/>
  <c r="I462" i="33"/>
  <c r="K462" i="33"/>
  <c r="M462" i="33" s="1"/>
  <c r="K330" i="33"/>
  <c r="M330" i="33" s="1"/>
  <c r="I330" i="33"/>
  <c r="J325" i="33"/>
  <c r="L325" i="33"/>
  <c r="N325" i="33" s="1"/>
  <c r="I625" i="33"/>
  <c r="K625" i="33"/>
  <c r="M625" i="33" s="1"/>
  <c r="J620" i="33"/>
  <c r="L620" i="33"/>
  <c r="N620" i="33" s="1"/>
  <c r="K613" i="33"/>
  <c r="M613" i="33" s="1"/>
  <c r="I613" i="33"/>
  <c r="J454" i="33"/>
  <c r="L454" i="33"/>
  <c r="N454" i="33" s="1"/>
  <c r="L450" i="33"/>
  <c r="N450" i="33" s="1"/>
  <c r="J450" i="33"/>
  <c r="L442" i="33"/>
  <c r="N442" i="33" s="1"/>
  <c r="J442" i="33"/>
  <c r="L438" i="33"/>
  <c r="N438" i="33" s="1"/>
  <c r="J438" i="33"/>
  <c r="I431" i="33"/>
  <c r="K431" i="33"/>
  <c r="M431" i="33" s="1"/>
  <c r="K423" i="33"/>
  <c r="M423" i="33" s="1"/>
  <c r="I423" i="33"/>
  <c r="J319" i="33"/>
  <c r="L319" i="33"/>
  <c r="N319" i="33" s="1"/>
  <c r="I308" i="33"/>
  <c r="K308" i="33"/>
  <c r="M308" i="33" s="1"/>
  <c r="I304" i="33"/>
  <c r="K304" i="33"/>
  <c r="M304" i="33" s="1"/>
  <c r="J299" i="33"/>
  <c r="L299" i="33"/>
  <c r="N299" i="33" s="1"/>
  <c r="I415" i="33"/>
  <c r="K415" i="33"/>
  <c r="M415" i="33" s="1"/>
  <c r="L288" i="33"/>
  <c r="N288" i="33" s="1"/>
  <c r="J288" i="33"/>
  <c r="K281" i="33"/>
  <c r="M281" i="33" s="1"/>
  <c r="I281" i="33"/>
  <c r="L272" i="33"/>
  <c r="N272" i="33" s="1"/>
  <c r="J272" i="33"/>
  <c r="J176" i="33"/>
  <c r="L176" i="33"/>
  <c r="N176" i="33" s="1"/>
  <c r="J172" i="33"/>
  <c r="L172" i="33"/>
  <c r="N172" i="33" s="1"/>
  <c r="J164" i="33"/>
  <c r="L164" i="33"/>
  <c r="N164" i="33" s="1"/>
  <c r="K161" i="33"/>
  <c r="M161" i="33" s="1"/>
  <c r="I161" i="33"/>
  <c r="I259" i="33"/>
  <c r="K259" i="33"/>
  <c r="M259" i="33" s="1"/>
  <c r="J156" i="33"/>
  <c r="L156" i="33"/>
  <c r="N156" i="33" s="1"/>
  <c r="L152" i="33"/>
  <c r="N152" i="33" s="1"/>
  <c r="J152" i="33"/>
  <c r="I141" i="33"/>
  <c r="K141" i="33"/>
  <c r="M141" i="33" s="1"/>
  <c r="J254" i="33"/>
  <c r="L254" i="33"/>
  <c r="N254" i="33" s="1"/>
  <c r="K251" i="33"/>
  <c r="M251" i="33" s="1"/>
  <c r="I251" i="33"/>
  <c r="J246" i="33"/>
  <c r="L246" i="33"/>
  <c r="N246" i="33" s="1"/>
  <c r="L135" i="33"/>
  <c r="N135" i="33" s="1"/>
  <c r="J135" i="33"/>
  <c r="K128" i="33"/>
  <c r="M128" i="33" s="1"/>
  <c r="I128" i="33"/>
  <c r="I404" i="33"/>
  <c r="K404" i="33"/>
  <c r="M404" i="33" s="1"/>
  <c r="L242" i="33"/>
  <c r="N242" i="33" s="1"/>
  <c r="J242" i="33"/>
  <c r="L230" i="33"/>
  <c r="N230" i="33" s="1"/>
  <c r="J230" i="33"/>
  <c r="I219" i="33"/>
  <c r="K219" i="33"/>
  <c r="M219" i="33" s="1"/>
  <c r="I211" i="33"/>
  <c r="K211" i="33"/>
  <c r="M211" i="33" s="1"/>
  <c r="L122" i="33"/>
  <c r="N122" i="33" s="1"/>
  <c r="J122" i="33"/>
  <c r="J114" i="33"/>
  <c r="L114" i="33"/>
  <c r="N114" i="33" s="1"/>
  <c r="K107" i="33"/>
  <c r="M107" i="33" s="1"/>
  <c r="I103" i="33"/>
  <c r="K103" i="33"/>
  <c r="M103" i="33" s="1"/>
  <c r="K99" i="33"/>
  <c r="M99" i="33" s="1"/>
  <c r="I99" i="33"/>
  <c r="J94" i="33"/>
  <c r="L94" i="33"/>
  <c r="N94" i="33" s="1"/>
  <c r="K396" i="33"/>
  <c r="M396" i="33" s="1"/>
  <c r="I396" i="33"/>
  <c r="K392" i="33"/>
  <c r="M392" i="33" s="1"/>
  <c r="I392" i="33"/>
  <c r="I384" i="33"/>
  <c r="K384" i="33"/>
  <c r="M384" i="33" s="1"/>
  <c r="J379" i="33"/>
  <c r="L379" i="33"/>
  <c r="N379" i="33" s="1"/>
  <c r="L375" i="33"/>
  <c r="N375" i="33" s="1"/>
  <c r="J375" i="33"/>
  <c r="J209" i="33"/>
  <c r="L209" i="33"/>
  <c r="N209" i="33" s="1"/>
  <c r="J205" i="33"/>
  <c r="L205" i="33"/>
  <c r="N205" i="33" s="1"/>
  <c r="J197" i="33"/>
  <c r="L197" i="33"/>
  <c r="N197" i="33" s="1"/>
  <c r="K194" i="33"/>
  <c r="M194" i="33" s="1"/>
  <c r="I194" i="33"/>
  <c r="K190" i="33"/>
  <c r="M190" i="33" s="1"/>
  <c r="I190" i="33"/>
  <c r="L83" i="33"/>
  <c r="N83" i="33" s="1"/>
  <c r="J83" i="33"/>
  <c r="I68" i="33"/>
  <c r="K68" i="33"/>
  <c r="M68" i="33" s="1"/>
  <c r="I60" i="33"/>
  <c r="K60" i="33"/>
  <c r="M60" i="33" s="1"/>
  <c r="K56" i="33"/>
  <c r="M56" i="33" s="1"/>
  <c r="I56" i="33"/>
  <c r="L51" i="33"/>
  <c r="N51" i="33" s="1"/>
  <c r="J51" i="33"/>
  <c r="I44" i="33"/>
  <c r="K44" i="33"/>
  <c r="M44" i="33" s="1"/>
  <c r="J39" i="33"/>
  <c r="L39" i="33"/>
  <c r="N39" i="33" s="1"/>
  <c r="L35" i="33"/>
  <c r="N35" i="33" s="1"/>
  <c r="J35" i="33"/>
  <c r="J31" i="33"/>
  <c r="L31" i="33"/>
  <c r="N31" i="33" s="1"/>
  <c r="J23" i="33"/>
  <c r="L23" i="33"/>
  <c r="N23" i="33" s="1"/>
  <c r="K639" i="33"/>
  <c r="M639" i="33" s="1"/>
  <c r="I639" i="33"/>
  <c r="L604" i="33"/>
  <c r="N604" i="33" s="1"/>
  <c r="J604" i="33"/>
  <c r="I558" i="33"/>
  <c r="K558" i="33"/>
  <c r="M558" i="33" s="1"/>
  <c r="K550" i="33"/>
  <c r="M550" i="33" s="1"/>
  <c r="I550" i="33"/>
  <c r="J545" i="33"/>
  <c r="L545" i="33"/>
  <c r="N545" i="33" s="1"/>
  <c r="J541" i="33"/>
  <c r="L541" i="33"/>
  <c r="N541" i="33" s="1"/>
  <c r="J537" i="33"/>
  <c r="L537" i="33"/>
  <c r="N537" i="33" s="1"/>
  <c r="I530" i="33"/>
  <c r="K530" i="33"/>
  <c r="M530" i="33" s="1"/>
  <c r="J525" i="33"/>
  <c r="L525" i="33"/>
  <c r="N525" i="33" s="1"/>
  <c r="K522" i="33"/>
  <c r="M522" i="33" s="1"/>
  <c r="I522" i="33"/>
  <c r="L361" i="33"/>
  <c r="N361" i="33" s="1"/>
  <c r="J361" i="33"/>
  <c r="I358" i="33"/>
  <c r="K358" i="33"/>
  <c r="M358" i="33" s="1"/>
  <c r="J349" i="33"/>
  <c r="L349" i="33"/>
  <c r="N349" i="33" s="1"/>
  <c r="K346" i="33"/>
  <c r="M346" i="33" s="1"/>
  <c r="I346" i="33"/>
  <c r="K342" i="33"/>
  <c r="M342" i="33" s="1"/>
  <c r="I342" i="33"/>
  <c r="L633" i="33"/>
  <c r="N633" i="33" s="1"/>
  <c r="J633" i="33"/>
  <c r="L598" i="33"/>
  <c r="N598" i="33" s="1"/>
  <c r="J598" i="33"/>
  <c r="I591" i="33"/>
  <c r="K591" i="33"/>
  <c r="M591" i="33" s="1"/>
  <c r="I587" i="33"/>
  <c r="K587" i="33"/>
  <c r="M587" i="33" s="1"/>
  <c r="I579" i="33"/>
  <c r="K579" i="33"/>
  <c r="M579" i="33" s="1"/>
  <c r="L574" i="33"/>
  <c r="N574" i="33" s="1"/>
  <c r="J574" i="33"/>
  <c r="L570" i="33"/>
  <c r="N570" i="33" s="1"/>
  <c r="J570" i="33"/>
  <c r="J566" i="33"/>
  <c r="L566" i="33"/>
  <c r="N566" i="33" s="1"/>
  <c r="I515" i="33"/>
  <c r="K515" i="33"/>
  <c r="M515" i="33" s="1"/>
  <c r="I511" i="33"/>
  <c r="K511" i="33"/>
  <c r="M511" i="33" s="1"/>
  <c r="I507" i="33"/>
  <c r="K507" i="33"/>
  <c r="M507" i="33" s="1"/>
  <c r="J502" i="33"/>
  <c r="L502" i="33"/>
  <c r="N502" i="33" s="1"/>
  <c r="K491" i="33"/>
  <c r="M491" i="33" s="1"/>
  <c r="I491" i="33"/>
  <c r="K335" i="33"/>
  <c r="M335" i="33" s="1"/>
  <c r="I335" i="33"/>
  <c r="K626" i="33"/>
  <c r="M626" i="33" s="1"/>
  <c r="I626" i="33"/>
  <c r="J476" i="33"/>
  <c r="L476" i="33"/>
  <c r="N476" i="33" s="1"/>
  <c r="I469" i="33"/>
  <c r="K469" i="33"/>
  <c r="M469" i="33" s="1"/>
  <c r="J460" i="33"/>
  <c r="L460" i="33"/>
  <c r="N460" i="33" s="1"/>
  <c r="L328" i="33"/>
  <c r="N328" i="33" s="1"/>
  <c r="J328" i="33"/>
  <c r="L324" i="33"/>
  <c r="N324" i="33" s="1"/>
  <c r="J324" i="33"/>
  <c r="K624" i="33"/>
  <c r="M624" i="33" s="1"/>
  <c r="I624" i="33"/>
  <c r="K620" i="33"/>
  <c r="M620" i="33" s="1"/>
  <c r="I620" i="33"/>
  <c r="J615" i="33"/>
  <c r="L615" i="33"/>
  <c r="N615" i="33" s="1"/>
  <c r="K454" i="33"/>
  <c r="M454" i="33" s="1"/>
  <c r="L449" i="33"/>
  <c r="N449" i="33" s="1"/>
  <c r="J449" i="33"/>
  <c r="I438" i="33"/>
  <c r="K438" i="33"/>
  <c r="M438" i="33" s="1"/>
  <c r="J433" i="33"/>
  <c r="L433" i="33"/>
  <c r="N433" i="33" s="1"/>
  <c r="L429" i="33"/>
  <c r="N429" i="33" s="1"/>
  <c r="J429" i="33"/>
  <c r="L421" i="33"/>
  <c r="N421" i="33" s="1"/>
  <c r="J421" i="33"/>
  <c r="I315" i="33"/>
  <c r="K315" i="33"/>
  <c r="M315" i="33" s="1"/>
  <c r="I311" i="33"/>
  <c r="K311" i="33"/>
  <c r="M311" i="33" s="1"/>
  <c r="L306" i="33"/>
  <c r="N306" i="33" s="1"/>
  <c r="J306" i="33"/>
  <c r="J294" i="33"/>
  <c r="L294" i="33"/>
  <c r="N294" i="33" s="1"/>
  <c r="I418" i="33"/>
  <c r="K418" i="33"/>
  <c r="M418" i="33" s="1"/>
  <c r="I414" i="33"/>
  <c r="K414" i="33"/>
  <c r="M414" i="33" s="1"/>
  <c r="J291" i="33"/>
  <c r="L291" i="33"/>
  <c r="N291" i="33" s="1"/>
  <c r="L287" i="33"/>
  <c r="N287" i="33" s="1"/>
  <c r="J287" i="33"/>
  <c r="I276" i="33"/>
  <c r="K276" i="33"/>
  <c r="M276" i="33" s="1"/>
  <c r="L271" i="33"/>
  <c r="N271" i="33" s="1"/>
  <c r="J271" i="33"/>
  <c r="I268" i="33"/>
  <c r="K268" i="33"/>
  <c r="M268" i="33" s="1"/>
  <c r="I264" i="33"/>
  <c r="K264" i="33"/>
  <c r="M264" i="33" s="1"/>
  <c r="J175" i="33"/>
  <c r="L175" i="33"/>
  <c r="N175" i="33" s="1"/>
  <c r="J171" i="33"/>
  <c r="L171" i="33"/>
  <c r="N171" i="33" s="1"/>
  <c r="K164" i="33"/>
  <c r="M164" i="33" s="1"/>
  <c r="I164" i="33"/>
  <c r="K258" i="33"/>
  <c r="M258" i="33" s="1"/>
  <c r="I258" i="33"/>
  <c r="L159" i="33"/>
  <c r="N159" i="33" s="1"/>
  <c r="J159" i="33"/>
  <c r="K148" i="33"/>
  <c r="M148" i="33" s="1"/>
  <c r="I148" i="33"/>
  <c r="K144" i="33"/>
  <c r="M144" i="33" s="1"/>
  <c r="K140" i="33"/>
  <c r="M140" i="33" s="1"/>
  <c r="I140" i="33"/>
  <c r="I409" i="33"/>
  <c r="K409" i="33"/>
  <c r="M409" i="33" s="1"/>
  <c r="K250" i="33"/>
  <c r="M250" i="33" s="1"/>
  <c r="I250" i="33"/>
  <c r="I246" i="33"/>
  <c r="K246" i="33"/>
  <c r="M246" i="33" s="1"/>
  <c r="L138" i="33"/>
  <c r="N138" i="33" s="1"/>
  <c r="J138" i="33"/>
  <c r="L134" i="33"/>
  <c r="N134" i="33" s="1"/>
  <c r="J134" i="33"/>
  <c r="L130" i="33"/>
  <c r="N130" i="33" s="1"/>
  <c r="J130" i="33"/>
  <c r="K403" i="33"/>
  <c r="M403" i="33" s="1"/>
  <c r="I403" i="33"/>
  <c r="K242" i="33"/>
  <c r="M242" i="33" s="1"/>
  <c r="I242" i="33"/>
  <c r="L237" i="33"/>
  <c r="N237" i="33" s="1"/>
  <c r="J237" i="33"/>
  <c r="I230" i="33"/>
  <c r="K230" i="33"/>
  <c r="M230" i="33" s="1"/>
  <c r="L225" i="33"/>
  <c r="N225" i="33" s="1"/>
  <c r="J225" i="33"/>
  <c r="K218" i="33"/>
  <c r="M218" i="33" s="1"/>
  <c r="I218" i="33"/>
  <c r="L217" i="33"/>
  <c r="N217" i="33" s="1"/>
  <c r="J217" i="33"/>
  <c r="J125" i="33"/>
  <c r="L125" i="33"/>
  <c r="N125" i="33" s="1"/>
  <c r="K114" i="33"/>
  <c r="M114" i="33" s="1"/>
  <c r="I114" i="33"/>
  <c r="J109" i="33"/>
  <c r="L109" i="33"/>
  <c r="N109" i="33" s="1"/>
  <c r="K102" i="33"/>
  <c r="M102" i="33" s="1"/>
  <c r="I102" i="33"/>
  <c r="J97" i="33"/>
  <c r="L97" i="33"/>
  <c r="N97" i="33" s="1"/>
  <c r="K94" i="33"/>
  <c r="M94" i="33" s="1"/>
  <c r="I94" i="33"/>
  <c r="K399" i="33"/>
  <c r="M399" i="33" s="1"/>
  <c r="I399" i="33"/>
  <c r="L390" i="33"/>
  <c r="N390" i="33" s="1"/>
  <c r="J390" i="33"/>
  <c r="I387" i="33"/>
  <c r="K387" i="33"/>
  <c r="M387" i="33" s="1"/>
  <c r="L378" i="33"/>
  <c r="N378" i="33" s="1"/>
  <c r="J378" i="33"/>
  <c r="J374" i="33"/>
  <c r="L374" i="33"/>
  <c r="N374" i="33" s="1"/>
  <c r="J200" i="33"/>
  <c r="L200" i="33"/>
  <c r="N200" i="33" s="1"/>
  <c r="L192" i="33"/>
  <c r="N192" i="33" s="1"/>
  <c r="J192" i="33"/>
  <c r="K87" i="33"/>
  <c r="M87" i="33" s="1"/>
  <c r="I87" i="33"/>
  <c r="I71" i="33"/>
  <c r="K71" i="33"/>
  <c r="M71" i="33" s="1"/>
  <c r="J66" i="33"/>
  <c r="L66" i="33"/>
  <c r="N66" i="33" s="1"/>
  <c r="L62" i="33"/>
  <c r="N62" i="33" s="1"/>
  <c r="L54" i="33"/>
  <c r="N54" i="33" s="1"/>
  <c r="J54" i="33"/>
  <c r="I47" i="33"/>
  <c r="K47" i="33"/>
  <c r="M47" i="33" s="1"/>
  <c r="I43" i="33"/>
  <c r="K43" i="33"/>
  <c r="M43" i="33" s="1"/>
  <c r="L38" i="33"/>
  <c r="N38" i="33" s="1"/>
  <c r="J38" i="33"/>
  <c r="I31" i="33"/>
  <c r="K31" i="33"/>
  <c r="M31" i="33" s="1"/>
  <c r="I23" i="33"/>
  <c r="K23" i="33"/>
  <c r="M23" i="33" s="1"/>
  <c r="K640" i="33"/>
  <c r="M640" i="33" s="1"/>
  <c r="I640" i="33"/>
  <c r="I636" i="33"/>
  <c r="K636" i="33"/>
  <c r="M636" i="33" s="1"/>
  <c r="L601" i="33"/>
  <c r="N601" i="33" s="1"/>
  <c r="J601" i="33"/>
  <c r="L554" i="33"/>
  <c r="N554" i="33" s="1"/>
  <c r="J554" i="33"/>
  <c r="K547" i="33"/>
  <c r="M547" i="33" s="1"/>
  <c r="I547" i="33"/>
  <c r="K539" i="33"/>
  <c r="M539" i="33" s="1"/>
  <c r="I539" i="33"/>
  <c r="I531" i="33"/>
  <c r="K531" i="33"/>
  <c r="M531" i="33" s="1"/>
  <c r="K523" i="33"/>
  <c r="M523" i="33" s="1"/>
  <c r="I523" i="33"/>
  <c r="L358" i="33"/>
  <c r="N358" i="33" s="1"/>
  <c r="J358" i="33"/>
  <c r="J350" i="33"/>
  <c r="L350" i="33"/>
  <c r="N350" i="33" s="1"/>
  <c r="J342" i="33"/>
  <c r="L342" i="33"/>
  <c r="N342" i="33" s="1"/>
  <c r="J634" i="33"/>
  <c r="L634" i="33"/>
  <c r="N634" i="33" s="1"/>
  <c r="K588" i="33"/>
  <c r="M588" i="33" s="1"/>
  <c r="I588" i="33"/>
  <c r="K572" i="33"/>
  <c r="M572" i="33" s="1"/>
  <c r="I572" i="33"/>
  <c r="K568" i="33"/>
  <c r="M568" i="33" s="1"/>
  <c r="I568" i="33"/>
  <c r="L519" i="33"/>
  <c r="N519" i="33" s="1"/>
  <c r="J519" i="33"/>
  <c r="K508" i="33"/>
  <c r="M508" i="33" s="1"/>
  <c r="I508" i="33"/>
  <c r="K500" i="33"/>
  <c r="M500" i="33" s="1"/>
  <c r="I500" i="33"/>
  <c r="L495" i="33"/>
  <c r="N495" i="33" s="1"/>
  <c r="J495" i="33"/>
  <c r="I488" i="33"/>
  <c r="K488" i="33"/>
  <c r="M488" i="33" s="1"/>
  <c r="I484" i="33"/>
  <c r="K484" i="33"/>
  <c r="M484" i="33" s="1"/>
  <c r="L335" i="33"/>
  <c r="N335" i="33" s="1"/>
  <c r="J335" i="33"/>
  <c r="L331" i="33"/>
  <c r="N331" i="33" s="1"/>
  <c r="J331" i="33"/>
  <c r="I627" i="33"/>
  <c r="K627" i="33"/>
  <c r="M627" i="33" s="1"/>
  <c r="K478" i="33"/>
  <c r="M478" i="33" s="1"/>
  <c r="I478" i="33"/>
  <c r="L473" i="33"/>
  <c r="N473" i="33" s="1"/>
  <c r="J473" i="33"/>
  <c r="J465" i="33"/>
  <c r="L465" i="33"/>
  <c r="N465" i="33" s="1"/>
  <c r="I326" i="33"/>
  <c r="K326" i="33"/>
  <c r="M326" i="33" s="1"/>
  <c r="J321" i="33"/>
  <c r="L321" i="33"/>
  <c r="N321" i="33" s="1"/>
  <c r="L624" i="33"/>
  <c r="N624" i="33" s="1"/>
  <c r="J624" i="33"/>
  <c r="L616" i="33"/>
  <c r="N616" i="33" s="1"/>
  <c r="J616" i="33"/>
  <c r="K447" i="33"/>
  <c r="M447" i="33" s="1"/>
  <c r="I447" i="33"/>
  <c r="K439" i="33"/>
  <c r="M439" i="33" s="1"/>
  <c r="I439" i="33"/>
  <c r="K435" i="33"/>
  <c r="M435" i="33" s="1"/>
  <c r="I435" i="33"/>
  <c r="L430" i="33"/>
  <c r="N430" i="33" s="1"/>
  <c r="J430" i="33"/>
  <c r="L422" i="33"/>
  <c r="N422" i="33" s="1"/>
  <c r="J422" i="33"/>
  <c r="I312" i="33"/>
  <c r="K312" i="33"/>
  <c r="M312" i="33" s="1"/>
  <c r="J307" i="33"/>
  <c r="L307" i="33"/>
  <c r="N307" i="33" s="1"/>
  <c r="K300" i="33"/>
  <c r="M300" i="33" s="1"/>
  <c r="I300" i="33"/>
  <c r="K292" i="33"/>
  <c r="M292" i="33" s="1"/>
  <c r="I292" i="33"/>
  <c r="L414" i="33"/>
  <c r="N414" i="33" s="1"/>
  <c r="J414" i="33"/>
  <c r="J284" i="33"/>
  <c r="L284" i="33"/>
  <c r="N284" i="33" s="1"/>
  <c r="K277" i="33"/>
  <c r="M277" i="33" s="1"/>
  <c r="I277" i="33"/>
  <c r="I273" i="33"/>
  <c r="K273" i="33"/>
  <c r="M273" i="33" s="1"/>
  <c r="K269" i="33"/>
  <c r="M269" i="33" s="1"/>
  <c r="I269" i="33"/>
  <c r="K177" i="33"/>
  <c r="M177" i="33" s="1"/>
  <c r="I177" i="33"/>
  <c r="L168" i="33"/>
  <c r="N168" i="33" s="1"/>
  <c r="J168" i="33"/>
  <c r="L413" i="33"/>
  <c r="N413" i="33" s="1"/>
  <c r="L258" i="33"/>
  <c r="N258" i="33" s="1"/>
  <c r="I157" i="33"/>
  <c r="K157" i="33"/>
  <c r="M157" i="33" s="1"/>
  <c r="K145" i="33"/>
  <c r="M145" i="33" s="1"/>
  <c r="I145" i="33"/>
  <c r="J140" i="33"/>
  <c r="L140" i="33"/>
  <c r="N140" i="33" s="1"/>
  <c r="I410" i="33"/>
  <c r="K410" i="33"/>
  <c r="M410" i="33" s="1"/>
  <c r="K247" i="33"/>
  <c r="M247" i="33" s="1"/>
  <c r="I247" i="33"/>
  <c r="L139" i="33"/>
  <c r="N139" i="33" s="1"/>
  <c r="J139" i="33"/>
  <c r="K132" i="33"/>
  <c r="M132" i="33" s="1"/>
  <c r="I132" i="33"/>
  <c r="I400" i="33"/>
  <c r="K400" i="33"/>
  <c r="M400" i="33" s="1"/>
  <c r="L226" i="33"/>
  <c r="N226" i="33" s="1"/>
  <c r="J226" i="33"/>
  <c r="J218" i="33"/>
  <c r="L218" i="33"/>
  <c r="N218" i="33" s="1"/>
  <c r="L214" i="33"/>
  <c r="N214" i="33" s="1"/>
  <c r="J214" i="33"/>
  <c r="K123" i="33"/>
  <c r="M123" i="33" s="1"/>
  <c r="I123" i="33"/>
  <c r="K119" i="33"/>
  <c r="M119" i="33" s="1"/>
  <c r="I119" i="33"/>
  <c r="J110" i="33"/>
  <c r="L110" i="33"/>
  <c r="N110" i="33" s="1"/>
  <c r="J102" i="33"/>
  <c r="L102" i="33"/>
  <c r="N102" i="33" s="1"/>
  <c r="I95" i="33"/>
  <c r="K95" i="33"/>
  <c r="M95" i="33" s="1"/>
  <c r="L399" i="33"/>
  <c r="N399" i="33" s="1"/>
  <c r="J399" i="33"/>
  <c r="L391" i="33"/>
  <c r="N391" i="33" s="1"/>
  <c r="J391" i="33"/>
  <c r="I388" i="33"/>
  <c r="K388" i="33"/>
  <c r="M388" i="33" s="1"/>
  <c r="L383" i="33"/>
  <c r="N383" i="33" s="1"/>
  <c r="J383" i="33"/>
  <c r="K376" i="33"/>
  <c r="M376" i="33" s="1"/>
  <c r="I376" i="33"/>
  <c r="I372" i="33"/>
  <c r="K372" i="33"/>
  <c r="M372" i="33" s="1"/>
  <c r="L201" i="33"/>
  <c r="N201" i="33" s="1"/>
  <c r="J201" i="33"/>
  <c r="L193" i="33"/>
  <c r="N193" i="33" s="1"/>
  <c r="J193" i="33"/>
  <c r="L87" i="33"/>
  <c r="N87" i="33" s="1"/>
  <c r="J87" i="33"/>
  <c r="L71" i="33"/>
  <c r="N71" i="33" s="1"/>
  <c r="J71" i="33"/>
  <c r="I64" i="33"/>
  <c r="K64" i="33"/>
  <c r="M64" i="33" s="1"/>
  <c r="J59" i="33"/>
  <c r="L59" i="33"/>
  <c r="N59" i="33" s="1"/>
  <c r="K52" i="33"/>
  <c r="M52" i="33" s="1"/>
  <c r="I52" i="33"/>
  <c r="J47" i="33"/>
  <c r="L47" i="33"/>
  <c r="N47" i="33" s="1"/>
  <c r="K40" i="33"/>
  <c r="M40" i="33" s="1"/>
  <c r="I40" i="33"/>
  <c r="I32" i="33"/>
  <c r="K32" i="33"/>
  <c r="M32" i="33" s="1"/>
  <c r="J27" i="33"/>
  <c r="L27" i="33"/>
  <c r="N27" i="33" s="1"/>
  <c r="L638" i="33"/>
  <c r="N638" i="33" s="1"/>
  <c r="J638" i="33"/>
  <c r="K635" i="33"/>
  <c r="M635" i="33" s="1"/>
  <c r="I635" i="33"/>
  <c r="L600" i="33"/>
  <c r="N600" i="33" s="1"/>
  <c r="J600" i="33"/>
  <c r="J561" i="33"/>
  <c r="L561" i="33"/>
  <c r="N561" i="33" s="1"/>
  <c r="L553" i="33"/>
  <c r="N553" i="33" s="1"/>
  <c r="J553" i="33"/>
  <c r="I546" i="33"/>
  <c r="K546" i="33"/>
  <c r="M546" i="33" s="1"/>
  <c r="K542" i="33"/>
  <c r="M542" i="33" s="1"/>
  <c r="I542" i="33"/>
  <c r="I534" i="33"/>
  <c r="K534" i="33"/>
  <c r="M534" i="33" s="1"/>
  <c r="K526" i="33"/>
  <c r="M526" i="33" s="1"/>
  <c r="I526" i="33"/>
  <c r="I362" i="33"/>
  <c r="K362" i="33"/>
  <c r="M362" i="33" s="1"/>
  <c r="K354" i="33"/>
  <c r="M354" i="33" s="1"/>
  <c r="I354" i="33"/>
  <c r="K350" i="33"/>
  <c r="M350" i="33" s="1"/>
  <c r="I350" i="33"/>
  <c r="J345" i="33"/>
  <c r="L345" i="33"/>
  <c r="N345" i="33" s="1"/>
  <c r="J341" i="33"/>
  <c r="L341" i="33"/>
  <c r="N341" i="33" s="1"/>
  <c r="K634" i="33"/>
  <c r="M634" i="33" s="1"/>
  <c r="I634" i="33"/>
  <c r="I630" i="33"/>
  <c r="K630" i="33"/>
  <c r="M630" i="33" s="1"/>
  <c r="I595" i="33"/>
  <c r="K595" i="33"/>
  <c r="M595" i="33" s="1"/>
  <c r="L590" i="33"/>
  <c r="N590" i="33" s="1"/>
  <c r="J590" i="33"/>
  <c r="L586" i="33"/>
  <c r="N586" i="33" s="1"/>
  <c r="J586" i="33"/>
  <c r="J582" i="33"/>
  <c r="L582" i="33"/>
  <c r="N582" i="33" s="1"/>
  <c r="I575" i="33"/>
  <c r="K575" i="33"/>
  <c r="M575" i="33" s="1"/>
  <c r="I571" i="33"/>
  <c r="K571" i="33"/>
  <c r="M571" i="33" s="1"/>
  <c r="K519" i="33"/>
  <c r="M519" i="33" s="1"/>
  <c r="I519" i="33"/>
  <c r="J514" i="33"/>
  <c r="L514" i="33"/>
  <c r="N514" i="33" s="1"/>
  <c r="J510" i="33"/>
  <c r="L510" i="33"/>
  <c r="N510" i="33" s="1"/>
  <c r="J506" i="33"/>
  <c r="L506" i="33"/>
  <c r="N506" i="33" s="1"/>
  <c r="J498" i="33"/>
  <c r="L498" i="33"/>
  <c r="N498" i="33" s="1"/>
  <c r="I495" i="33"/>
  <c r="K495" i="33"/>
  <c r="M495" i="33" s="1"/>
  <c r="J490" i="33"/>
  <c r="L490" i="33"/>
  <c r="N490" i="33" s="1"/>
  <c r="L486" i="33"/>
  <c r="N486" i="33" s="1"/>
  <c r="J486" i="33"/>
  <c r="L482" i="33"/>
  <c r="N482" i="33" s="1"/>
  <c r="J482" i="33"/>
  <c r="I331" i="33"/>
  <c r="K331" i="33"/>
  <c r="M331" i="33" s="1"/>
  <c r="L480" i="33"/>
  <c r="N480" i="33" s="1"/>
  <c r="J480" i="33"/>
  <c r="I473" i="33"/>
  <c r="K473" i="33"/>
  <c r="M473" i="33" s="1"/>
  <c r="L468" i="33"/>
  <c r="N468" i="33" s="1"/>
  <c r="J468" i="33"/>
  <c r="L464" i="33"/>
  <c r="N464" i="33" s="1"/>
  <c r="J464" i="33"/>
  <c r="K321" i="33"/>
  <c r="M321" i="33" s="1"/>
  <c r="I321" i="33"/>
  <c r="K616" i="33"/>
  <c r="M616" i="33" s="1"/>
  <c r="I616" i="33"/>
  <c r="I458" i="33"/>
  <c r="K458" i="33"/>
  <c r="M458" i="33" s="1"/>
  <c r="L445" i="33"/>
  <c r="N445" i="33" s="1"/>
  <c r="J445" i="33"/>
  <c r="K442" i="33"/>
  <c r="M442" i="33" s="1"/>
  <c r="I442" i="33"/>
  <c r="L437" i="33"/>
  <c r="N437" i="33" s="1"/>
  <c r="J437" i="33"/>
  <c r="J425" i="33"/>
  <c r="L425" i="33"/>
  <c r="N425" i="33" s="1"/>
  <c r="I319" i="33"/>
  <c r="K319" i="33"/>
  <c r="M319" i="33" s="1"/>
  <c r="J314" i="33"/>
  <c r="L314" i="33"/>
  <c r="N314" i="33" s="1"/>
  <c r="K307" i="33"/>
  <c r="M307" i="33" s="1"/>
  <c r="I307" i="33"/>
  <c r="L302" i="33"/>
  <c r="N302" i="33" s="1"/>
  <c r="J302" i="33"/>
  <c r="I299" i="33"/>
  <c r="K299" i="33"/>
  <c r="M299" i="33" s="1"/>
  <c r="I295" i="33"/>
  <c r="K295" i="33"/>
  <c r="M295" i="33" s="1"/>
  <c r="J417" i="33"/>
  <c r="L417" i="33"/>
  <c r="N417" i="33" s="1"/>
  <c r="K288" i="33"/>
  <c r="M288" i="33" s="1"/>
  <c r="I288" i="33"/>
  <c r="K284" i="33"/>
  <c r="M284" i="33" s="1"/>
  <c r="I284" i="33"/>
  <c r="I280" i="33"/>
  <c r="K280" i="33"/>
  <c r="M280" i="33" s="1"/>
  <c r="J275" i="33"/>
  <c r="L275" i="33"/>
  <c r="N275" i="33" s="1"/>
  <c r="L263" i="33"/>
  <c r="N263" i="33" s="1"/>
  <c r="J263" i="33"/>
  <c r="I172" i="33"/>
  <c r="K172" i="33"/>
  <c r="M172" i="33" s="1"/>
  <c r="J167" i="33"/>
  <c r="L167" i="33"/>
  <c r="N167" i="33" s="1"/>
  <c r="L163" i="33"/>
  <c r="N163" i="33" s="1"/>
  <c r="J163" i="33"/>
  <c r="K413" i="33"/>
  <c r="M413" i="33" s="1"/>
  <c r="I160" i="33"/>
  <c r="K160" i="33"/>
  <c r="M160" i="33" s="1"/>
  <c r="L155" i="33"/>
  <c r="N155" i="33" s="1"/>
  <c r="J155" i="33"/>
  <c r="L151" i="33"/>
  <c r="N151" i="33" s="1"/>
  <c r="J151" i="33"/>
  <c r="J143" i="33"/>
  <c r="L143" i="33"/>
  <c r="N143" i="33" s="1"/>
  <c r="L412" i="33"/>
  <c r="N412" i="33" s="1"/>
  <c r="J412" i="33"/>
  <c r="L408" i="33"/>
  <c r="N408" i="33" s="1"/>
  <c r="J408" i="33"/>
  <c r="L253" i="33"/>
  <c r="N253" i="33" s="1"/>
  <c r="J253" i="33"/>
  <c r="J249" i="33"/>
  <c r="L249" i="33"/>
  <c r="N249" i="33" s="1"/>
  <c r="K139" i="33"/>
  <c r="M139" i="33" s="1"/>
  <c r="I139" i="33"/>
  <c r="I135" i="33"/>
  <c r="K135" i="33"/>
  <c r="M135" i="33" s="1"/>
  <c r="I127" i="33"/>
  <c r="K127" i="33"/>
  <c r="M127" i="33" s="1"/>
  <c r="L402" i="33"/>
  <c r="N402" i="33" s="1"/>
  <c r="J402" i="33"/>
  <c r="L241" i="33"/>
  <c r="N241" i="33" s="1"/>
  <c r="J241" i="33"/>
  <c r="K234" i="33"/>
  <c r="M234" i="33" s="1"/>
  <c r="I234" i="33"/>
  <c r="I226" i="33"/>
  <c r="K226" i="33"/>
  <c r="M226" i="33" s="1"/>
  <c r="L221" i="33"/>
  <c r="N221" i="33" s="1"/>
  <c r="J221" i="33"/>
  <c r="K214" i="33"/>
  <c r="M214" i="33" s="1"/>
  <c r="I214" i="33"/>
  <c r="L121" i="33"/>
  <c r="N121" i="33" s="1"/>
  <c r="J121" i="33"/>
  <c r="L117" i="33"/>
  <c r="N117" i="33" s="1"/>
  <c r="J117" i="33"/>
  <c r="K110" i="33"/>
  <c r="M110" i="33" s="1"/>
  <c r="I110" i="33"/>
  <c r="I106" i="33"/>
  <c r="K106" i="33"/>
  <c r="M106" i="33" s="1"/>
  <c r="K98" i="33"/>
  <c r="M98" i="33" s="1"/>
  <c r="L93" i="33"/>
  <c r="N93" i="33" s="1"/>
  <c r="J93" i="33"/>
  <c r="K395" i="33"/>
  <c r="M395" i="33" s="1"/>
  <c r="I395" i="33"/>
  <c r="K391" i="33"/>
  <c r="M391" i="33" s="1"/>
  <c r="I391" i="33"/>
  <c r="L386" i="33"/>
  <c r="N386" i="33" s="1"/>
  <c r="J386" i="33"/>
  <c r="K383" i="33"/>
  <c r="M383" i="33" s="1"/>
  <c r="I375" i="33"/>
  <c r="K375" i="33"/>
  <c r="M375" i="33" s="1"/>
  <c r="J208" i="33"/>
  <c r="L208" i="33"/>
  <c r="N208" i="33" s="1"/>
  <c r="J204" i="33"/>
  <c r="L204" i="33"/>
  <c r="N204" i="33" s="1"/>
  <c r="K197" i="33"/>
  <c r="M197" i="33" s="1"/>
  <c r="I197" i="33"/>
  <c r="K189" i="33"/>
  <c r="M189" i="33" s="1"/>
  <c r="I189" i="33"/>
  <c r="L86" i="33"/>
  <c r="N86" i="33" s="1"/>
  <c r="L82" i="33"/>
  <c r="N82" i="33" s="1"/>
  <c r="J82" i="33"/>
  <c r="K67" i="33"/>
  <c r="M67" i="33" s="1"/>
  <c r="I67" i="33"/>
  <c r="I63" i="33"/>
  <c r="K63" i="33"/>
  <c r="M63" i="33" s="1"/>
  <c r="K59" i="33"/>
  <c r="M59" i="33" s="1"/>
  <c r="I59" i="33"/>
  <c r="K51" i="33"/>
  <c r="M51" i="33" s="1"/>
  <c r="I51" i="33"/>
  <c r="L46" i="33"/>
  <c r="N46" i="33" s="1"/>
  <c r="J46" i="33"/>
  <c r="J42" i="33"/>
  <c r="L42" i="33"/>
  <c r="N42" i="33" s="1"/>
  <c r="J34" i="33"/>
  <c r="L34" i="33"/>
  <c r="N34" i="33" s="1"/>
  <c r="K27" i="33"/>
  <c r="M27" i="33" s="1"/>
  <c r="I27" i="33"/>
  <c r="L62" i="3"/>
  <c r="N62" i="3" s="1"/>
  <c r="K352" i="2"/>
  <c r="M352" i="2" s="1"/>
  <c r="K628" i="2"/>
  <c r="M628" i="2" s="1"/>
  <c r="L177" i="2"/>
  <c r="N177" i="2" s="1"/>
  <c r="J599" i="32"/>
  <c r="L599" i="32"/>
  <c r="N599" i="32" s="1"/>
  <c r="K545" i="32"/>
  <c r="M545" i="32" s="1"/>
  <c r="I545" i="32"/>
  <c r="L540" i="32"/>
  <c r="N540" i="32" s="1"/>
  <c r="K533" i="32"/>
  <c r="M533" i="32" s="1"/>
  <c r="I533" i="32"/>
  <c r="K529" i="32"/>
  <c r="M529" i="32" s="1"/>
  <c r="I529" i="32"/>
  <c r="I521" i="32"/>
  <c r="K521" i="32"/>
  <c r="M521" i="32" s="1"/>
  <c r="K357" i="32"/>
  <c r="M357" i="32" s="1"/>
  <c r="I357" i="32"/>
  <c r="K353" i="32"/>
  <c r="M353" i="32" s="1"/>
  <c r="I353" i="32"/>
  <c r="K349" i="32"/>
  <c r="M349" i="32" s="1"/>
  <c r="I349" i="32"/>
  <c r="K345" i="32"/>
  <c r="M345" i="32" s="1"/>
  <c r="I345" i="32"/>
  <c r="K598" i="32"/>
  <c r="M598" i="32" s="1"/>
  <c r="I598" i="32"/>
  <c r="K590" i="32"/>
  <c r="M590" i="32" s="1"/>
  <c r="L581" i="32"/>
  <c r="N581" i="32" s="1"/>
  <c r="K578" i="32"/>
  <c r="M578" i="32" s="1"/>
  <c r="I578" i="32"/>
  <c r="K574" i="32"/>
  <c r="M574" i="32" s="1"/>
  <c r="I574" i="32"/>
  <c r="K566" i="32"/>
  <c r="M566" i="32" s="1"/>
  <c r="I566" i="32"/>
  <c r="L505" i="32"/>
  <c r="N505" i="32" s="1"/>
  <c r="K498" i="32"/>
  <c r="M498" i="32" s="1"/>
  <c r="I498" i="32"/>
  <c r="L489" i="32"/>
  <c r="N489" i="32" s="1"/>
  <c r="K482" i="32"/>
  <c r="M482" i="32" s="1"/>
  <c r="I482" i="32"/>
  <c r="L337" i="32"/>
  <c r="N337" i="32" s="1"/>
  <c r="J337" i="32"/>
  <c r="L628" i="32"/>
  <c r="N628" i="32" s="1"/>
  <c r="K476" i="32"/>
  <c r="M476" i="32" s="1"/>
  <c r="K464" i="32"/>
  <c r="M464" i="32" s="1"/>
  <c r="I464" i="32"/>
  <c r="L459" i="32"/>
  <c r="N459" i="32" s="1"/>
  <c r="J459" i="32"/>
  <c r="I320" i="32"/>
  <c r="K320" i="32"/>
  <c r="M320" i="32" s="1"/>
  <c r="K619" i="32"/>
  <c r="M619" i="32" s="1"/>
  <c r="I619" i="32"/>
  <c r="L456" i="32"/>
  <c r="N456" i="32" s="1"/>
  <c r="J456" i="32"/>
  <c r="L452" i="32"/>
  <c r="N452" i="32" s="1"/>
  <c r="J452" i="32"/>
  <c r="L444" i="32"/>
  <c r="N444" i="32" s="1"/>
  <c r="J444" i="32"/>
  <c r="K437" i="32"/>
  <c r="M437" i="32" s="1"/>
  <c r="L432" i="32"/>
  <c r="N432" i="32" s="1"/>
  <c r="J432" i="32"/>
  <c r="J317" i="32"/>
  <c r="L317" i="32"/>
  <c r="N317" i="32" s="1"/>
  <c r="J313" i="32"/>
  <c r="L313" i="32"/>
  <c r="N313" i="32" s="1"/>
  <c r="K306" i="32"/>
  <c r="M306" i="32" s="1"/>
  <c r="K294" i="32"/>
  <c r="M294" i="32" s="1"/>
  <c r="L293" i="32"/>
  <c r="N293" i="32" s="1"/>
  <c r="K287" i="32"/>
  <c r="M287" i="32" s="1"/>
  <c r="I287" i="32"/>
  <c r="K279" i="32"/>
  <c r="M279" i="32" s="1"/>
  <c r="K271" i="32"/>
  <c r="M271" i="32" s="1"/>
  <c r="I271" i="32"/>
  <c r="I175" i="32"/>
  <c r="K175" i="32"/>
  <c r="M175" i="32" s="1"/>
  <c r="L260" i="32"/>
  <c r="N260" i="32" s="1"/>
  <c r="J260" i="32"/>
  <c r="I257" i="32"/>
  <c r="K257" i="32"/>
  <c r="M257" i="32" s="1"/>
  <c r="L154" i="32"/>
  <c r="N154" i="32" s="1"/>
  <c r="J154" i="32"/>
  <c r="K151" i="32"/>
  <c r="M151" i="32" s="1"/>
  <c r="I151" i="32"/>
  <c r="L146" i="32"/>
  <c r="N146" i="32" s="1"/>
  <c r="L411" i="32"/>
  <c r="N411" i="32" s="1"/>
  <c r="L252" i="32"/>
  <c r="N252" i="32" s="1"/>
  <c r="L137" i="32"/>
  <c r="N137" i="32" s="1"/>
  <c r="I130" i="32"/>
  <c r="K130" i="32"/>
  <c r="M130" i="32" s="1"/>
  <c r="K126" i="32"/>
  <c r="M126" i="32" s="1"/>
  <c r="K241" i="32"/>
  <c r="M241" i="32" s="1"/>
  <c r="I241" i="32"/>
  <c r="K237" i="32"/>
  <c r="M237" i="32" s="1"/>
  <c r="I237" i="32"/>
  <c r="I233" i="32"/>
  <c r="K233" i="32"/>
  <c r="M233" i="32" s="1"/>
  <c r="K229" i="32"/>
  <c r="M229" i="32" s="1"/>
  <c r="K225" i="32"/>
  <c r="M225" i="32" s="1"/>
  <c r="L220" i="32"/>
  <c r="N220" i="32" s="1"/>
  <c r="L216" i="32"/>
  <c r="N216" i="32" s="1"/>
  <c r="K125" i="32"/>
  <c r="M125" i="32" s="1"/>
  <c r="K121" i="32"/>
  <c r="M121" i="32" s="1"/>
  <c r="K113" i="32"/>
  <c r="M113" i="32" s="1"/>
  <c r="I113" i="32"/>
  <c r="K109" i="32"/>
  <c r="M109" i="32" s="1"/>
  <c r="L104" i="32"/>
  <c r="N104" i="32" s="1"/>
  <c r="K97" i="32"/>
  <c r="M97" i="32" s="1"/>
  <c r="K398" i="32"/>
  <c r="M398" i="32" s="1"/>
  <c r="I398" i="32"/>
  <c r="L389" i="32"/>
  <c r="N389" i="32" s="1"/>
  <c r="L381" i="32"/>
  <c r="N381" i="32" s="1"/>
  <c r="K374" i="32"/>
  <c r="M374" i="32" s="1"/>
  <c r="L207" i="32"/>
  <c r="N207" i="32" s="1"/>
  <c r="J199" i="32"/>
  <c r="L199" i="32"/>
  <c r="N199" i="32" s="1"/>
  <c r="K192" i="32"/>
  <c r="M192" i="32" s="1"/>
  <c r="I192" i="32"/>
  <c r="K90" i="32"/>
  <c r="M90" i="32" s="1"/>
  <c r="K82" i="32"/>
  <c r="M82" i="32" s="1"/>
  <c r="K70" i="32"/>
  <c r="M70" i="32" s="1"/>
  <c r="I70" i="32"/>
  <c r="L61" i="32"/>
  <c r="N61" i="32" s="1"/>
  <c r="J61" i="32"/>
  <c r="L57" i="32"/>
  <c r="N57" i="32" s="1"/>
  <c r="L53" i="32"/>
  <c r="N53" i="32" s="1"/>
  <c r="L45" i="32"/>
  <c r="N45" i="32" s="1"/>
  <c r="J45" i="32"/>
  <c r="J41" i="32"/>
  <c r="L41" i="32"/>
  <c r="N41" i="32" s="1"/>
  <c r="L37" i="32"/>
  <c r="N37" i="32" s="1"/>
  <c r="J37" i="32"/>
  <c r="K34" i="32"/>
  <c r="M34" i="32" s="1"/>
  <c r="I34" i="32"/>
  <c r="L29" i="32"/>
  <c r="N29" i="32" s="1"/>
  <c r="J29" i="32"/>
  <c r="I348" i="32"/>
  <c r="K348" i="32"/>
  <c r="M348" i="32" s="1"/>
  <c r="K632" i="32"/>
  <c r="M632" i="32" s="1"/>
  <c r="K593" i="32"/>
  <c r="M593" i="32" s="1"/>
  <c r="I593" i="32"/>
  <c r="K577" i="32"/>
  <c r="M577" i="32" s="1"/>
  <c r="L516" i="32"/>
  <c r="N516" i="32" s="1"/>
  <c r="J516" i="32"/>
  <c r="L508" i="32"/>
  <c r="N508" i="32" s="1"/>
  <c r="J500" i="32"/>
  <c r="L500" i="32"/>
  <c r="N500" i="32" s="1"/>
  <c r="L488" i="32"/>
  <c r="N488" i="32" s="1"/>
  <c r="K628" i="32"/>
  <c r="M628" i="32" s="1"/>
  <c r="K471" i="32"/>
  <c r="M471" i="32" s="1"/>
  <c r="L462" i="32"/>
  <c r="N462" i="32" s="1"/>
  <c r="J462" i="32"/>
  <c r="I323" i="32"/>
  <c r="K323" i="32"/>
  <c r="M323" i="32" s="1"/>
  <c r="L621" i="32"/>
  <c r="N621" i="32" s="1"/>
  <c r="L451" i="32"/>
  <c r="N451" i="32" s="1"/>
  <c r="K436" i="32"/>
  <c r="M436" i="32" s="1"/>
  <c r="K424" i="32"/>
  <c r="M424" i="32" s="1"/>
  <c r="K317" i="32"/>
  <c r="M317" i="32" s="1"/>
  <c r="I317" i="32"/>
  <c r="J304" i="32"/>
  <c r="L304" i="32"/>
  <c r="N304" i="32" s="1"/>
  <c r="J296" i="32"/>
  <c r="L296" i="32"/>
  <c r="N296" i="32" s="1"/>
  <c r="L415" i="32"/>
  <c r="N415" i="32" s="1"/>
  <c r="J415" i="32"/>
  <c r="K286" i="32"/>
  <c r="M286" i="32" s="1"/>
  <c r="K278" i="32"/>
  <c r="M278" i="32" s="1"/>
  <c r="I278" i="32"/>
  <c r="K270" i="32"/>
  <c r="M270" i="32" s="1"/>
  <c r="I270" i="32"/>
  <c r="L177" i="32"/>
  <c r="N177" i="32" s="1"/>
  <c r="K170" i="32"/>
  <c r="M170" i="32" s="1"/>
  <c r="I170" i="32"/>
  <c r="K162" i="32"/>
  <c r="M162" i="32" s="1"/>
  <c r="I162" i="32"/>
  <c r="J259" i="32"/>
  <c r="L259" i="32"/>
  <c r="N259" i="32" s="1"/>
  <c r="K154" i="32"/>
  <c r="M154" i="32" s="1"/>
  <c r="L149" i="32"/>
  <c r="N149" i="32" s="1"/>
  <c r="K142" i="32"/>
  <c r="M142" i="32" s="1"/>
  <c r="L410" i="32"/>
  <c r="N410" i="32" s="1"/>
  <c r="L247" i="32"/>
  <c r="N247" i="32" s="1"/>
  <c r="J247" i="32"/>
  <c r="K405" i="32"/>
  <c r="M405" i="32" s="1"/>
  <c r="L239" i="32"/>
  <c r="N239" i="32" s="1"/>
  <c r="K232" i="32"/>
  <c r="M232" i="32" s="1"/>
  <c r="I232" i="32"/>
  <c r="L227" i="32"/>
  <c r="N227" i="32" s="1"/>
  <c r="K220" i="32"/>
  <c r="M220" i="32" s="1"/>
  <c r="L215" i="32"/>
  <c r="N215" i="32" s="1"/>
  <c r="K212" i="32"/>
  <c r="M212" i="32" s="1"/>
  <c r="I212" i="32"/>
  <c r="K120" i="32"/>
  <c r="M120" i="32" s="1"/>
  <c r="I120" i="32"/>
  <c r="L111" i="32"/>
  <c r="N111" i="32" s="1"/>
  <c r="L107" i="32"/>
  <c r="N107" i="32" s="1"/>
  <c r="L95" i="32"/>
  <c r="N95" i="32" s="1"/>
  <c r="J95" i="32"/>
  <c r="K92" i="32"/>
  <c r="M92" i="32" s="1"/>
  <c r="I393" i="32"/>
  <c r="K393" i="32"/>
  <c r="M393" i="32" s="1"/>
  <c r="K389" i="32"/>
  <c r="M389" i="32" s="1"/>
  <c r="L384" i="32"/>
  <c r="N384" i="32" s="1"/>
  <c r="K377" i="32"/>
  <c r="M377" i="32" s="1"/>
  <c r="K373" i="32"/>
  <c r="M373" i="32" s="1"/>
  <c r="L206" i="32"/>
  <c r="N206" i="32" s="1"/>
  <c r="J194" i="32"/>
  <c r="L194" i="32"/>
  <c r="N194" i="32" s="1"/>
  <c r="L88" i="32"/>
  <c r="N88" i="32" s="1"/>
  <c r="J88" i="32"/>
  <c r="K85" i="32"/>
  <c r="M85" i="32" s="1"/>
  <c r="L72" i="32"/>
  <c r="N72" i="32" s="1"/>
  <c r="J64" i="32"/>
  <c r="L64" i="32"/>
  <c r="N64" i="32" s="1"/>
  <c r="K45" i="32"/>
  <c r="M45" i="32" s="1"/>
  <c r="I45" i="32"/>
  <c r="K41" i="32"/>
  <c r="M41" i="32" s="1"/>
  <c r="I41" i="32"/>
  <c r="L32" i="32"/>
  <c r="N32" i="32" s="1"/>
  <c r="K29" i="32"/>
  <c r="M29" i="32" s="1"/>
  <c r="I29" i="32"/>
  <c r="L28" i="32"/>
  <c r="N28" i="32" s="1"/>
  <c r="I604" i="32"/>
  <c r="K604" i="32"/>
  <c r="M604" i="32" s="1"/>
  <c r="I600" i="32"/>
  <c r="K600" i="32"/>
  <c r="M600" i="32" s="1"/>
  <c r="L556" i="32"/>
  <c r="N556" i="32" s="1"/>
  <c r="J556" i="32"/>
  <c r="K549" i="32"/>
  <c r="M549" i="32" s="1"/>
  <c r="I549" i="32"/>
  <c r="L544" i="32"/>
  <c r="N544" i="32" s="1"/>
  <c r="L536" i="32"/>
  <c r="N536" i="32" s="1"/>
  <c r="L528" i="32"/>
  <c r="N528" i="32" s="1"/>
  <c r="L360" i="32"/>
  <c r="N360" i="32" s="1"/>
  <c r="J360" i="32"/>
  <c r="I341" i="32"/>
  <c r="K341" i="32"/>
  <c r="M341" i="32" s="1"/>
  <c r="L632" i="32"/>
  <c r="N632" i="32" s="1"/>
  <c r="L589" i="32"/>
  <c r="N589" i="32" s="1"/>
  <c r="L585" i="32"/>
  <c r="N585" i="32" s="1"/>
  <c r="L577" i="32"/>
  <c r="N577" i="32" s="1"/>
  <c r="J569" i="32"/>
  <c r="L569" i="32"/>
  <c r="N569" i="32" s="1"/>
  <c r="I514" i="32"/>
  <c r="K514" i="32"/>
  <c r="M514" i="32" s="1"/>
  <c r="K510" i="32"/>
  <c r="M510" i="32" s="1"/>
  <c r="K494" i="32"/>
  <c r="M494" i="32" s="1"/>
  <c r="K486" i="32"/>
  <c r="M486" i="32" s="1"/>
  <c r="I486" i="32"/>
  <c r="I334" i="32"/>
  <c r="K334" i="32"/>
  <c r="M334" i="32" s="1"/>
  <c r="L479" i="32"/>
  <c r="N479" i="32" s="1"/>
  <c r="L471" i="32"/>
  <c r="N471" i="32" s="1"/>
  <c r="K468" i="32"/>
  <c r="M468" i="32" s="1"/>
  <c r="I468" i="32"/>
  <c r="K460" i="32"/>
  <c r="M460" i="32" s="1"/>
  <c r="I460" i="32"/>
  <c r="K324" i="32"/>
  <c r="M324" i="32" s="1"/>
  <c r="I324" i="32"/>
  <c r="L622" i="32"/>
  <c r="N622" i="32" s="1"/>
  <c r="L618" i="32"/>
  <c r="N618" i="32" s="1"/>
  <c r="K457" i="32"/>
  <c r="M457" i="32" s="1"/>
  <c r="I453" i="32"/>
  <c r="K453" i="32"/>
  <c r="M453" i="32" s="1"/>
  <c r="L448" i="32"/>
  <c r="N448" i="32" s="1"/>
  <c r="J448" i="32"/>
  <c r="I441" i="32"/>
  <c r="K441" i="32"/>
  <c r="M441" i="32" s="1"/>
  <c r="K429" i="32"/>
  <c r="M429" i="32" s="1"/>
  <c r="I429" i="32"/>
  <c r="L424" i="32"/>
  <c r="N424" i="32" s="1"/>
  <c r="K318" i="32"/>
  <c r="M318" i="32" s="1"/>
  <c r="L309" i="32"/>
  <c r="N309" i="32" s="1"/>
  <c r="I302" i="32"/>
  <c r="K302" i="32"/>
  <c r="M302" i="32" s="1"/>
  <c r="L297" i="32"/>
  <c r="N297" i="32" s="1"/>
  <c r="K291" i="32"/>
  <c r="M291" i="32" s="1"/>
  <c r="I291" i="32"/>
  <c r="J282" i="32"/>
  <c r="L282" i="32"/>
  <c r="N282" i="32" s="1"/>
  <c r="L270" i="32"/>
  <c r="N270" i="32" s="1"/>
  <c r="K267" i="32"/>
  <c r="M267" i="32" s="1"/>
  <c r="I267" i="32"/>
  <c r="L262" i="32"/>
  <c r="N262" i="32" s="1"/>
  <c r="J262" i="32"/>
  <c r="L170" i="32"/>
  <c r="N170" i="32" s="1"/>
  <c r="L166" i="32"/>
  <c r="N166" i="32" s="1"/>
  <c r="L256" i="32"/>
  <c r="N256" i="32" s="1"/>
  <c r="K155" i="32"/>
  <c r="M155" i="32" s="1"/>
  <c r="L150" i="32"/>
  <c r="N150" i="32" s="1"/>
  <c r="J150" i="32"/>
  <c r="L142" i="32"/>
  <c r="N142" i="32" s="1"/>
  <c r="K253" i="32"/>
  <c r="M253" i="32" s="1"/>
  <c r="I253" i="32"/>
  <c r="L248" i="32"/>
  <c r="N248" i="32" s="1"/>
  <c r="L244" i="32"/>
  <c r="N244" i="32" s="1"/>
  <c r="L133" i="32"/>
  <c r="N133" i="32" s="1"/>
  <c r="L129" i="32"/>
  <c r="N129" i="32" s="1"/>
  <c r="J129" i="32"/>
  <c r="L401" i="32"/>
  <c r="N401" i="32" s="1"/>
  <c r="J232" i="32"/>
  <c r="L232" i="32"/>
  <c r="N232" i="32" s="1"/>
  <c r="L224" i="32"/>
  <c r="N224" i="32" s="1"/>
  <c r="J224" i="32"/>
  <c r="K213" i="32"/>
  <c r="M213" i="32" s="1"/>
  <c r="L120" i="32"/>
  <c r="N120" i="32" s="1"/>
  <c r="J120" i="32"/>
  <c r="L116" i="32"/>
  <c r="N116" i="32" s="1"/>
  <c r="L108" i="32"/>
  <c r="N108" i="32" s="1"/>
  <c r="K105" i="32"/>
  <c r="M105" i="32" s="1"/>
  <c r="L100" i="32"/>
  <c r="N100" i="32" s="1"/>
  <c r="K93" i="32"/>
  <c r="M93" i="32" s="1"/>
  <c r="I93" i="32"/>
  <c r="L397" i="32"/>
  <c r="N397" i="32" s="1"/>
  <c r="J393" i="32"/>
  <c r="L393" i="32"/>
  <c r="N393" i="32" s="1"/>
  <c r="J385" i="32"/>
  <c r="L385" i="32"/>
  <c r="N385" i="32" s="1"/>
  <c r="I382" i="32"/>
  <c r="K382" i="32"/>
  <c r="M382" i="32" s="1"/>
  <c r="K378" i="32"/>
  <c r="M378" i="32" s="1"/>
  <c r="K208" i="32"/>
  <c r="M208" i="32" s="1"/>
  <c r="K204" i="32"/>
  <c r="M204" i="32" s="1"/>
  <c r="K200" i="32"/>
  <c r="M200" i="32" s="1"/>
  <c r="L195" i="32"/>
  <c r="N195" i="32" s="1"/>
  <c r="L89" i="32"/>
  <c r="N89" i="32" s="1"/>
  <c r="L85" i="32"/>
  <c r="N85" i="32" s="1"/>
  <c r="J69" i="32"/>
  <c r="L69" i="32"/>
  <c r="N69" i="32" s="1"/>
  <c r="K66" i="32"/>
  <c r="M66" i="32" s="1"/>
  <c r="I66" i="32"/>
  <c r="K62" i="32"/>
  <c r="M62" i="32" s="1"/>
  <c r="I62" i="32"/>
  <c r="I58" i="32"/>
  <c r="K58" i="32"/>
  <c r="M58" i="32" s="1"/>
  <c r="K54" i="32"/>
  <c r="M54" i="32" s="1"/>
  <c r="I54" i="32"/>
  <c r="J49" i="32"/>
  <c r="L49" i="32"/>
  <c r="N49" i="32" s="1"/>
  <c r="K42" i="32"/>
  <c r="M42" i="32" s="1"/>
  <c r="I38" i="32"/>
  <c r="K38" i="32"/>
  <c r="M38" i="32" s="1"/>
  <c r="L33" i="32"/>
  <c r="N33" i="32" s="1"/>
  <c r="K26" i="32"/>
  <c r="M26" i="32" s="1"/>
  <c r="I26" i="32"/>
  <c r="K637" i="32"/>
  <c r="M637" i="32" s="1"/>
  <c r="K603" i="32"/>
  <c r="M603" i="32" s="1"/>
  <c r="I603" i="32"/>
  <c r="I599" i="32"/>
  <c r="K599" i="32"/>
  <c r="M599" i="32" s="1"/>
  <c r="K560" i="32"/>
  <c r="M560" i="32" s="1"/>
  <c r="I560" i="32"/>
  <c r="J555" i="32"/>
  <c r="L555" i="32"/>
  <c r="N555" i="32" s="1"/>
  <c r="L551" i="32"/>
  <c r="N551" i="32" s="1"/>
  <c r="J551" i="32"/>
  <c r="L543" i="32"/>
  <c r="N543" i="32" s="1"/>
  <c r="J543" i="32"/>
  <c r="K540" i="32"/>
  <c r="M540" i="32" s="1"/>
  <c r="I540" i="32"/>
  <c r="L535" i="32"/>
  <c r="N535" i="32" s="1"/>
  <c r="J535" i="32"/>
  <c r="K532" i="32"/>
  <c r="M532" i="32" s="1"/>
  <c r="I532" i="32"/>
  <c r="J527" i="32"/>
  <c r="L527" i="32"/>
  <c r="N527" i="32" s="1"/>
  <c r="L523" i="32"/>
  <c r="N523" i="32" s="1"/>
  <c r="J523" i="32"/>
  <c r="K520" i="32"/>
  <c r="M520" i="32" s="1"/>
  <c r="I520" i="32"/>
  <c r="J359" i="32"/>
  <c r="L359" i="32"/>
  <c r="N359" i="32" s="1"/>
  <c r="K356" i="32"/>
  <c r="M356" i="32" s="1"/>
  <c r="K352" i="32"/>
  <c r="M352" i="32" s="1"/>
  <c r="I352" i="32"/>
  <c r="K344" i="32"/>
  <c r="M344" i="32" s="1"/>
  <c r="K180" i="32"/>
  <c r="M180" i="32" s="1"/>
  <c r="I180" i="32"/>
  <c r="L631" i="32"/>
  <c r="N631" i="32" s="1"/>
  <c r="L596" i="32"/>
  <c r="N596" i="32" s="1"/>
  <c r="K589" i="32"/>
  <c r="M589" i="32" s="1"/>
  <c r="I589" i="32"/>
  <c r="K585" i="32"/>
  <c r="M585" i="32" s="1"/>
  <c r="I581" i="32"/>
  <c r="K581" i="32"/>
  <c r="M581" i="32" s="1"/>
  <c r="K573" i="32"/>
  <c r="M573" i="32" s="1"/>
  <c r="I573" i="32"/>
  <c r="I569" i="32"/>
  <c r="K569" i="32"/>
  <c r="M569" i="32" s="1"/>
  <c r="L564" i="32"/>
  <c r="N564" i="32" s="1"/>
  <c r="K513" i="32"/>
  <c r="M513" i="32" s="1"/>
  <c r="I513" i="32"/>
  <c r="L512" i="32"/>
  <c r="N512" i="32" s="1"/>
  <c r="K509" i="32"/>
  <c r="M509" i="32" s="1"/>
  <c r="I509" i="32"/>
  <c r="L504" i="32"/>
  <c r="N504" i="32" s="1"/>
  <c r="I501" i="32"/>
  <c r="K501" i="32"/>
  <c r="M501" i="32" s="1"/>
  <c r="K497" i="32"/>
  <c r="M497" i="32" s="1"/>
  <c r="I497" i="32"/>
  <c r="L492" i="32"/>
  <c r="N492" i="32" s="1"/>
  <c r="J492" i="32"/>
  <c r="K485" i="32"/>
  <c r="M485" i="32" s="1"/>
  <c r="I485" i="32"/>
  <c r="K481" i="32"/>
  <c r="M481" i="32" s="1"/>
  <c r="I481" i="32"/>
  <c r="L336" i="32"/>
  <c r="N336" i="32" s="1"/>
  <c r="I333" i="32"/>
  <c r="K333" i="32"/>
  <c r="M333" i="32" s="1"/>
  <c r="L627" i="32"/>
  <c r="N627" i="32" s="1"/>
  <c r="I479" i="32"/>
  <c r="K479" i="32"/>
  <c r="M479" i="32" s="1"/>
  <c r="L474" i="32"/>
  <c r="N474" i="32" s="1"/>
  <c r="J474" i="32"/>
  <c r="I467" i="32"/>
  <c r="K467" i="32"/>
  <c r="M467" i="32" s="1"/>
  <c r="K459" i="32"/>
  <c r="M459" i="32" s="1"/>
  <c r="I459" i="32"/>
  <c r="K327" i="32"/>
  <c r="M327" i="32" s="1"/>
  <c r="K622" i="32"/>
  <c r="M622" i="32" s="1"/>
  <c r="L617" i="32"/>
  <c r="N617" i="32" s="1"/>
  <c r="K614" i="32"/>
  <c r="M614" i="32" s="1"/>
  <c r="L455" i="32"/>
  <c r="N455" i="32" s="1"/>
  <c r="J455" i="32"/>
  <c r="I448" i="32"/>
  <c r="K448" i="32"/>
  <c r="M448" i="32" s="1"/>
  <c r="I444" i="32"/>
  <c r="K444" i="32"/>
  <c r="M444" i="32" s="1"/>
  <c r="K440" i="32"/>
  <c r="M440" i="32" s="1"/>
  <c r="I440" i="32"/>
  <c r="L435" i="32"/>
  <c r="N435" i="32" s="1"/>
  <c r="K432" i="32"/>
  <c r="M432" i="32" s="1"/>
  <c r="I432" i="32"/>
  <c r="K428" i="32"/>
  <c r="M428" i="32" s="1"/>
  <c r="L423" i="32"/>
  <c r="N423" i="32" s="1"/>
  <c r="L419" i="32"/>
  <c r="N419" i="32" s="1"/>
  <c r="L312" i="32"/>
  <c r="N312" i="32" s="1"/>
  <c r="K309" i="32"/>
  <c r="M309" i="32" s="1"/>
  <c r="K301" i="32"/>
  <c r="M301" i="32" s="1"/>
  <c r="I301" i="32"/>
  <c r="K293" i="32"/>
  <c r="M293" i="32" s="1"/>
  <c r="K416" i="32"/>
  <c r="M416" i="32" s="1"/>
  <c r="I416" i="32"/>
  <c r="L285" i="32"/>
  <c r="N285" i="32" s="1"/>
  <c r="J285" i="32"/>
  <c r="L281" i="32"/>
  <c r="N281" i="32" s="1"/>
  <c r="I274" i="32"/>
  <c r="K274" i="32"/>
  <c r="M274" i="32" s="1"/>
  <c r="J269" i="32"/>
  <c r="L269" i="32"/>
  <c r="N269" i="32" s="1"/>
  <c r="L265" i="32"/>
  <c r="N265" i="32" s="1"/>
  <c r="J265" i="32"/>
  <c r="J173" i="32"/>
  <c r="L173" i="32"/>
  <c r="N173" i="32" s="1"/>
  <c r="K166" i="32"/>
  <c r="M166" i="32" s="1"/>
  <c r="K260" i="32"/>
  <c r="M260" i="32" s="1"/>
  <c r="I260" i="32"/>
  <c r="L255" i="32"/>
  <c r="N255" i="32" s="1"/>
  <c r="J157" i="32"/>
  <c r="L157" i="32"/>
  <c r="N157" i="32" s="1"/>
  <c r="J153" i="32"/>
  <c r="L153" i="32"/>
  <c r="N153" i="32" s="1"/>
  <c r="K146" i="32"/>
  <c r="M146" i="32" s="1"/>
  <c r="K411" i="32"/>
  <c r="M411" i="32" s="1"/>
  <c r="I411" i="32"/>
  <c r="L406" i="32"/>
  <c r="N406" i="32" s="1"/>
  <c r="K252" i="32"/>
  <c r="M252" i="32" s="1"/>
  <c r="K248" i="32"/>
  <c r="M248" i="32" s="1"/>
  <c r="L243" i="32"/>
  <c r="N243" i="32" s="1"/>
  <c r="L136" i="32"/>
  <c r="N136" i="32" s="1"/>
  <c r="J136" i="32"/>
  <c r="L132" i="32"/>
  <c r="N132" i="32" s="1"/>
  <c r="L404" i="32"/>
  <c r="N404" i="32" s="1"/>
  <c r="L400" i="32"/>
  <c r="N400" i="32" s="1"/>
  <c r="L235" i="32"/>
  <c r="N235" i="32" s="1"/>
  <c r="L231" i="32"/>
  <c r="N231" i="32" s="1"/>
  <c r="K228" i="32"/>
  <c r="M228" i="32" s="1"/>
  <c r="I228" i="32"/>
  <c r="L223" i="32"/>
  <c r="N223" i="32" s="1"/>
  <c r="K216" i="32"/>
  <c r="M216" i="32" s="1"/>
  <c r="J211" i="32"/>
  <c r="L211" i="32"/>
  <c r="N211" i="32" s="1"/>
  <c r="K124" i="32"/>
  <c r="M124" i="32" s="1"/>
  <c r="L119" i="32"/>
  <c r="N119" i="32" s="1"/>
  <c r="L115" i="32"/>
  <c r="N115" i="32" s="1"/>
  <c r="K108" i="32"/>
  <c r="M108" i="32" s="1"/>
  <c r="I108" i="32"/>
  <c r="L103" i="32"/>
  <c r="N103" i="32" s="1"/>
  <c r="L99" i="32"/>
  <c r="N99" i="32" s="1"/>
  <c r="J99" i="32"/>
  <c r="K397" i="32"/>
  <c r="M397" i="32" s="1"/>
  <c r="I385" i="32"/>
  <c r="K385" i="32"/>
  <c r="M385" i="32" s="1"/>
  <c r="L380" i="32"/>
  <c r="N380" i="32" s="1"/>
  <c r="L376" i="32"/>
  <c r="N376" i="32" s="1"/>
  <c r="J376" i="32"/>
  <c r="L372" i="32"/>
  <c r="N372" i="32" s="1"/>
  <c r="K203" i="32"/>
  <c r="M203" i="32" s="1"/>
  <c r="I199" i="32"/>
  <c r="K199" i="32"/>
  <c r="M199" i="32" s="1"/>
  <c r="K195" i="32"/>
  <c r="M195" i="32" s="1"/>
  <c r="L190" i="32"/>
  <c r="N190" i="32" s="1"/>
  <c r="K73" i="32"/>
  <c r="M73" i="32" s="1"/>
  <c r="I73" i="32"/>
  <c r="K69" i="32"/>
  <c r="M69" i="32" s="1"/>
  <c r="I69" i="32"/>
  <c r="I61" i="32"/>
  <c r="K61" i="32"/>
  <c r="M61" i="32" s="1"/>
  <c r="I57" i="32"/>
  <c r="K57" i="32"/>
  <c r="M57" i="32" s="1"/>
  <c r="J56" i="32"/>
  <c r="L56" i="32"/>
  <c r="N56" i="32" s="1"/>
  <c r="L48" i="32"/>
  <c r="N48" i="32" s="1"/>
  <c r="L40" i="32"/>
  <c r="N40" i="32" s="1"/>
  <c r="J40" i="32"/>
  <c r="I37" i="32"/>
  <c r="K37" i="32"/>
  <c r="M37" i="32" s="1"/>
  <c r="K33" i="32"/>
  <c r="M33" i="32" s="1"/>
  <c r="L24" i="32"/>
  <c r="N24" i="32" s="1"/>
  <c r="L637" i="32"/>
  <c r="N637" i="32" s="1"/>
  <c r="K561" i="32"/>
  <c r="M561" i="32" s="1"/>
  <c r="K557" i="32"/>
  <c r="M557" i="32" s="1"/>
  <c r="I557" i="32"/>
  <c r="K553" i="32"/>
  <c r="M553" i="32" s="1"/>
  <c r="I553" i="32"/>
  <c r="L548" i="32"/>
  <c r="N548" i="32" s="1"/>
  <c r="J548" i="32"/>
  <c r="K537" i="32"/>
  <c r="M537" i="32" s="1"/>
  <c r="K525" i="32"/>
  <c r="M525" i="32" s="1"/>
  <c r="L520" i="32"/>
  <c r="N520" i="32" s="1"/>
  <c r="J520" i="32"/>
  <c r="L356" i="32"/>
  <c r="N356" i="32" s="1"/>
  <c r="L352" i="32"/>
  <c r="N352" i="32" s="1"/>
  <c r="J352" i="32"/>
  <c r="L180" i="32"/>
  <c r="N180" i="32" s="1"/>
  <c r="J180" i="32"/>
  <c r="I594" i="32"/>
  <c r="K594" i="32"/>
  <c r="M594" i="32" s="1"/>
  <c r="K586" i="32"/>
  <c r="M586" i="32" s="1"/>
  <c r="I586" i="32"/>
  <c r="K570" i="32"/>
  <c r="M570" i="32" s="1"/>
  <c r="I570" i="32"/>
  <c r="K518" i="32"/>
  <c r="M518" i="32" s="1"/>
  <c r="L513" i="32"/>
  <c r="N513" i="32" s="1"/>
  <c r="K506" i="32"/>
  <c r="M506" i="32" s="1"/>
  <c r="I506" i="32"/>
  <c r="K502" i="32"/>
  <c r="M502" i="32" s="1"/>
  <c r="I502" i="32"/>
  <c r="L497" i="32"/>
  <c r="N497" i="32" s="1"/>
  <c r="K490" i="32"/>
  <c r="M490" i="32" s="1"/>
  <c r="I490" i="32"/>
  <c r="L481" i="32"/>
  <c r="N481" i="32" s="1"/>
  <c r="L333" i="32"/>
  <c r="N333" i="32" s="1"/>
  <c r="J333" i="32"/>
  <c r="K629" i="32"/>
  <c r="M629" i="32" s="1"/>
  <c r="J475" i="32"/>
  <c r="L475" i="32"/>
  <c r="N475" i="32" s="1"/>
  <c r="L463" i="32"/>
  <c r="N463" i="32" s="1"/>
  <c r="J463" i="32"/>
  <c r="L327" i="32"/>
  <c r="N327" i="32" s="1"/>
  <c r="L323" i="32"/>
  <c r="N323" i="32" s="1"/>
  <c r="J323" i="32"/>
  <c r="L178" i="32"/>
  <c r="N178" i="32" s="1"/>
  <c r="K615" i="32"/>
  <c r="M615" i="32" s="1"/>
  <c r="K449" i="32"/>
  <c r="M449" i="32" s="1"/>
  <c r="I449" i="32"/>
  <c r="I445" i="32"/>
  <c r="K445" i="32"/>
  <c r="M445" i="32" s="1"/>
  <c r="K433" i="32"/>
  <c r="M433" i="32" s="1"/>
  <c r="K425" i="32"/>
  <c r="M425" i="32" s="1"/>
  <c r="I425" i="32"/>
  <c r="K421" i="32"/>
  <c r="M421" i="32" s="1"/>
  <c r="I310" i="32"/>
  <c r="K310" i="32"/>
  <c r="M310" i="32" s="1"/>
  <c r="K298" i="32"/>
  <c r="M298" i="32" s="1"/>
  <c r="I298" i="32"/>
  <c r="L416" i="32"/>
  <c r="N416" i="32" s="1"/>
  <c r="J416" i="32"/>
  <c r="L286" i="32"/>
  <c r="N286" i="32" s="1"/>
  <c r="I283" i="32"/>
  <c r="K283" i="32"/>
  <c r="M283" i="32" s="1"/>
  <c r="K275" i="32"/>
  <c r="M275" i="32" s="1"/>
  <c r="L266" i="32"/>
  <c r="N266" i="32" s="1"/>
  <c r="L174" i="32"/>
  <c r="N174" i="32" s="1"/>
  <c r="J174" i="32"/>
  <c r="K163" i="32"/>
  <c r="M163" i="32" s="1"/>
  <c r="I163" i="32"/>
  <c r="K261" i="32"/>
  <c r="M261" i="32" s="1"/>
  <c r="K159" i="32"/>
  <c r="M159" i="32" s="1"/>
  <c r="I159" i="32"/>
  <c r="K143" i="32"/>
  <c r="M143" i="32" s="1"/>
  <c r="K412" i="32"/>
  <c r="M412" i="32" s="1"/>
  <c r="I412" i="32"/>
  <c r="K408" i="32"/>
  <c r="M408" i="32" s="1"/>
  <c r="I249" i="32"/>
  <c r="K249" i="32"/>
  <c r="M249" i="32" s="1"/>
  <c r="K245" i="32"/>
  <c r="M245" i="32" s="1"/>
  <c r="K138" i="32"/>
  <c r="M138" i="32" s="1"/>
  <c r="K134" i="32"/>
  <c r="M134" i="32" s="1"/>
  <c r="L405" i="32"/>
  <c r="N405" i="32" s="1"/>
  <c r="K402" i="32"/>
  <c r="M402" i="32" s="1"/>
  <c r="L240" i="32"/>
  <c r="N240" i="32" s="1"/>
  <c r="J240" i="32"/>
  <c r="J236" i="32"/>
  <c r="L236" i="32"/>
  <c r="N236" i="32" s="1"/>
  <c r="J228" i="32"/>
  <c r="L228" i="32"/>
  <c r="N228" i="32" s="1"/>
  <c r="I221" i="32"/>
  <c r="K221" i="32"/>
  <c r="M221" i="32" s="1"/>
  <c r="K217" i="32"/>
  <c r="M217" i="32" s="1"/>
  <c r="I217" i="32"/>
  <c r="L212" i="32"/>
  <c r="N212" i="32" s="1"/>
  <c r="J212" i="32"/>
  <c r="L124" i="32"/>
  <c r="N124" i="32" s="1"/>
  <c r="K117" i="32"/>
  <c r="M117" i="32" s="1"/>
  <c r="I117" i="32"/>
  <c r="J112" i="32"/>
  <c r="L112" i="32"/>
  <c r="N112" i="32" s="1"/>
  <c r="K101" i="32"/>
  <c r="M101" i="32" s="1"/>
  <c r="L96" i="32"/>
  <c r="N96" i="32" s="1"/>
  <c r="L92" i="32"/>
  <c r="N92" i="32" s="1"/>
  <c r="K394" i="32"/>
  <c r="M394" i="32" s="1"/>
  <c r="I390" i="32"/>
  <c r="K390" i="32"/>
  <c r="M390" i="32" s="1"/>
  <c r="K386" i="32"/>
  <c r="M386" i="32" s="1"/>
  <c r="L377" i="32"/>
  <c r="N377" i="32" s="1"/>
  <c r="L373" i="32"/>
  <c r="N373" i="32" s="1"/>
  <c r="L203" i="32"/>
  <c r="N203" i="32" s="1"/>
  <c r="K196" i="32"/>
  <c r="M196" i="32" s="1"/>
  <c r="I196" i="32"/>
  <c r="L191" i="32"/>
  <c r="N191" i="32" s="1"/>
  <c r="K86" i="32"/>
  <c r="M86" i="32" s="1"/>
  <c r="L73" i="32"/>
  <c r="N73" i="32" s="1"/>
  <c r="J73" i="32"/>
  <c r="J65" i="32"/>
  <c r="L65" i="32"/>
  <c r="N65" i="32" s="1"/>
  <c r="I50" i="32"/>
  <c r="K50" i="32"/>
  <c r="M50" i="32" s="1"/>
  <c r="I46" i="32"/>
  <c r="K46" i="32"/>
  <c r="M46" i="32" s="1"/>
  <c r="K30" i="32"/>
  <c r="M30" i="32" s="1"/>
  <c r="L25" i="32"/>
  <c r="N25" i="32" s="1"/>
  <c r="J25" i="32"/>
  <c r="L636" i="32"/>
  <c r="N636" i="32" s="1"/>
  <c r="J602" i="32"/>
  <c r="L602" i="32"/>
  <c r="N602" i="32" s="1"/>
  <c r="L563" i="32"/>
  <c r="N563" i="32" s="1"/>
  <c r="J563" i="32"/>
  <c r="L559" i="32"/>
  <c r="N559" i="32" s="1"/>
  <c r="K556" i="32"/>
  <c r="M556" i="32" s="1"/>
  <c r="I556" i="32"/>
  <c r="K552" i="32"/>
  <c r="M552" i="32" s="1"/>
  <c r="I552" i="32"/>
  <c r="I548" i="32"/>
  <c r="K548" i="32"/>
  <c r="M548" i="32" s="1"/>
  <c r="L547" i="32"/>
  <c r="N547" i="32" s="1"/>
  <c r="J547" i="32"/>
  <c r="K544" i="32"/>
  <c r="M544" i="32" s="1"/>
  <c r="L539" i="32"/>
  <c r="N539" i="32" s="1"/>
  <c r="K536" i="32"/>
  <c r="M536" i="32" s="1"/>
  <c r="L531" i="32"/>
  <c r="N531" i="32" s="1"/>
  <c r="J531" i="32"/>
  <c r="K528" i="32"/>
  <c r="M528" i="32" s="1"/>
  <c r="I528" i="32"/>
  <c r="K524" i="32"/>
  <c r="M524" i="32" s="1"/>
  <c r="I524" i="32"/>
  <c r="L363" i="32"/>
  <c r="N363" i="32" s="1"/>
  <c r="J363" i="32"/>
  <c r="K360" i="32"/>
  <c r="M360" i="32" s="1"/>
  <c r="I360" i="32"/>
  <c r="L355" i="32"/>
  <c r="N355" i="32" s="1"/>
  <c r="L351" i="32"/>
  <c r="N351" i="32" s="1"/>
  <c r="J351" i="32"/>
  <c r="L347" i="32"/>
  <c r="N347" i="32" s="1"/>
  <c r="L343" i="32"/>
  <c r="N343" i="32" s="1"/>
  <c r="J179" i="32"/>
  <c r="L179" i="32"/>
  <c r="N179" i="32" s="1"/>
  <c r="K597" i="32"/>
  <c r="M597" i="32" s="1"/>
  <c r="L592" i="32"/>
  <c r="N592" i="32" s="1"/>
  <c r="L588" i="32"/>
  <c r="N588" i="32" s="1"/>
  <c r="L584" i="32"/>
  <c r="N584" i="32" s="1"/>
  <c r="J584" i="32"/>
  <c r="L580" i="32"/>
  <c r="N580" i="32" s="1"/>
  <c r="J576" i="32"/>
  <c r="L576" i="32"/>
  <c r="N576" i="32" s="1"/>
  <c r="J572" i="32"/>
  <c r="L572" i="32"/>
  <c r="N572" i="32" s="1"/>
  <c r="L568" i="32"/>
  <c r="N568" i="32" s="1"/>
  <c r="I565" i="32"/>
  <c r="K565" i="32"/>
  <c r="M565" i="32" s="1"/>
  <c r="K517" i="32"/>
  <c r="M517" i="32" s="1"/>
  <c r="I505" i="32"/>
  <c r="K505" i="32"/>
  <c r="M505" i="32" s="1"/>
  <c r="J496" i="32"/>
  <c r="L496" i="32"/>
  <c r="N496" i="32" s="1"/>
  <c r="K493" i="32"/>
  <c r="M493" i="32" s="1"/>
  <c r="I489" i="32"/>
  <c r="K489" i="32"/>
  <c r="M489" i="32" s="1"/>
  <c r="L484" i="32"/>
  <c r="N484" i="32" s="1"/>
  <c r="L340" i="32"/>
  <c r="N340" i="32" s="1"/>
  <c r="J340" i="32"/>
  <c r="I337" i="32"/>
  <c r="K337" i="32"/>
  <c r="M337" i="32" s="1"/>
  <c r="L332" i="32"/>
  <c r="N332" i="32" s="1"/>
  <c r="J478" i="32"/>
  <c r="L478" i="32"/>
  <c r="N478" i="32" s="1"/>
  <c r="K475" i="32"/>
  <c r="M475" i="32" s="1"/>
  <c r="I475" i="32"/>
  <c r="L470" i="32"/>
  <c r="N470" i="32" s="1"/>
  <c r="J466" i="32"/>
  <c r="L466" i="32"/>
  <c r="N466" i="32" s="1"/>
  <c r="K463" i="32"/>
  <c r="M463" i="32" s="1"/>
  <c r="I463" i="32"/>
  <c r="L330" i="32"/>
  <c r="N330" i="32" s="1"/>
  <c r="J330" i="32"/>
  <c r="J326" i="32"/>
  <c r="L326" i="32"/>
  <c r="N326" i="32" s="1"/>
  <c r="J322" i="32"/>
  <c r="L322" i="32"/>
  <c r="N322" i="32" s="1"/>
  <c r="L625" i="32"/>
  <c r="N625" i="32" s="1"/>
  <c r="J625" i="32"/>
  <c r="K618" i="32"/>
  <c r="M618" i="32" s="1"/>
  <c r="L613" i="32"/>
  <c r="N613" i="32" s="1"/>
  <c r="K456" i="32"/>
  <c r="M456" i="32" s="1"/>
  <c r="I452" i="32"/>
  <c r="K452" i="32"/>
  <c r="M452" i="32" s="1"/>
  <c r="J447" i="32"/>
  <c r="L447" i="32"/>
  <c r="N447" i="32" s="1"/>
  <c r="L443" i="32"/>
  <c r="N443" i="32" s="1"/>
  <c r="L439" i="32"/>
  <c r="N439" i="32" s="1"/>
  <c r="L431" i="32"/>
  <c r="N431" i="32" s="1"/>
  <c r="J431" i="32"/>
  <c r="L427" i="32"/>
  <c r="N427" i="32" s="1"/>
  <c r="K420" i="32"/>
  <c r="M420" i="32" s="1"/>
  <c r="I420" i="32"/>
  <c r="L316" i="32"/>
  <c r="N316" i="32" s="1"/>
  <c r="K313" i="32"/>
  <c r="M313" i="32" s="1"/>
  <c r="I313" i="32"/>
  <c r="L308" i="32"/>
  <c r="N308" i="32" s="1"/>
  <c r="K305" i="32"/>
  <c r="M305" i="32" s="1"/>
  <c r="I305" i="32"/>
  <c r="L300" i="32"/>
  <c r="N300" i="32" s="1"/>
  <c r="K297" i="32"/>
  <c r="M297" i="32" s="1"/>
  <c r="L292" i="32"/>
  <c r="N292" i="32" s="1"/>
  <c r="I290" i="32"/>
  <c r="K290" i="32"/>
  <c r="M290" i="32" s="1"/>
  <c r="J289" i="32"/>
  <c r="L289" i="32"/>
  <c r="N289" i="32" s="1"/>
  <c r="K282" i="32"/>
  <c r="M282" i="32" s="1"/>
  <c r="I282" i="32"/>
  <c r="J277" i="32"/>
  <c r="L277" i="32"/>
  <c r="N277" i="32" s="1"/>
  <c r="J273" i="32"/>
  <c r="L273" i="32"/>
  <c r="N273" i="32" s="1"/>
  <c r="K266" i="32"/>
  <c r="M266" i="32" s="1"/>
  <c r="I266" i="32"/>
  <c r="K262" i="32"/>
  <c r="M262" i="32" s="1"/>
  <c r="I262" i="32"/>
  <c r="K174" i="32"/>
  <c r="M174" i="32" s="1"/>
  <c r="I174" i="32"/>
  <c r="L169" i="32"/>
  <c r="N169" i="32" s="1"/>
  <c r="J169" i="32"/>
  <c r="L165" i="32"/>
  <c r="N165" i="32" s="1"/>
  <c r="J165" i="32"/>
  <c r="L161" i="32"/>
  <c r="N161" i="32" s="1"/>
  <c r="K256" i="32"/>
  <c r="M256" i="32" s="1"/>
  <c r="K158" i="32"/>
  <c r="M158" i="32" s="1"/>
  <c r="K150" i="32"/>
  <c r="M150" i="32" s="1"/>
  <c r="L145" i="32"/>
  <c r="N145" i="32" s="1"/>
  <c r="L141" i="32"/>
  <c r="N141" i="32" s="1"/>
  <c r="K407" i="32"/>
  <c r="M407" i="32" s="1"/>
  <c r="L251" i="32"/>
  <c r="N251" i="32" s="1"/>
  <c r="J251" i="32"/>
  <c r="K244" i="32"/>
  <c r="M244" i="32" s="1"/>
  <c r="K137" i="32"/>
  <c r="M137" i="32" s="1"/>
  <c r="K133" i="32"/>
  <c r="M133" i="32" s="1"/>
  <c r="I129" i="32"/>
  <c r="K129" i="32"/>
  <c r="M129" i="32" s="1"/>
  <c r="L128" i="32"/>
  <c r="N128" i="32" s="1"/>
  <c r="K401" i="32"/>
  <c r="M401" i="32" s="1"/>
  <c r="K240" i="32"/>
  <c r="M240" i="32" s="1"/>
  <c r="I240" i="32"/>
  <c r="K236" i="32"/>
  <c r="M236" i="32" s="1"/>
  <c r="I236" i="32"/>
  <c r="K224" i="32"/>
  <c r="M224" i="32" s="1"/>
  <c r="I224" i="32"/>
  <c r="L219" i="32"/>
  <c r="N219" i="32" s="1"/>
  <c r="L123" i="32"/>
  <c r="N123" i="32" s="1"/>
  <c r="K116" i="32"/>
  <c r="M116" i="32" s="1"/>
  <c r="I112" i="32"/>
  <c r="K112" i="32"/>
  <c r="M112" i="32" s="1"/>
  <c r="K104" i="32"/>
  <c r="M104" i="32" s="1"/>
  <c r="I104" i="32"/>
  <c r="K100" i="32"/>
  <c r="M100" i="32" s="1"/>
  <c r="K96" i="32"/>
  <c r="M96" i="32" s="1"/>
  <c r="J91" i="32"/>
  <c r="L91" i="32"/>
  <c r="N91" i="32" s="1"/>
  <c r="L396" i="32"/>
  <c r="N396" i="32" s="1"/>
  <c r="L392" i="32"/>
  <c r="N392" i="32" s="1"/>
  <c r="L388" i="32"/>
  <c r="N388" i="32" s="1"/>
  <c r="K381" i="32"/>
  <c r="M381" i="32" s="1"/>
  <c r="K207" i="32"/>
  <c r="M207" i="32" s="1"/>
  <c r="L202" i="32"/>
  <c r="N202" i="32" s="1"/>
  <c r="L198" i="32"/>
  <c r="N198" i="32" s="1"/>
  <c r="K191" i="32"/>
  <c r="M191" i="32" s="1"/>
  <c r="K89" i="32"/>
  <c r="M89" i="32" s="1"/>
  <c r="L84" i="32"/>
  <c r="N84" i="32" s="1"/>
  <c r="L68" i="32"/>
  <c r="N68" i="32" s="1"/>
  <c r="J68" i="32"/>
  <c r="I65" i="32"/>
  <c r="K65" i="32"/>
  <c r="M65" i="32" s="1"/>
  <c r="J60" i="32"/>
  <c r="L60" i="32"/>
  <c r="N60" i="32" s="1"/>
  <c r="K53" i="32"/>
  <c r="M53" i="32" s="1"/>
  <c r="K49" i="32"/>
  <c r="M49" i="32" s="1"/>
  <c r="I49" i="32"/>
  <c r="J44" i="32"/>
  <c r="L44" i="32"/>
  <c r="N44" i="32" s="1"/>
  <c r="L36" i="32"/>
  <c r="N36" i="32" s="1"/>
  <c r="J36" i="32"/>
  <c r="K25" i="32"/>
  <c r="M25" i="32" s="1"/>
  <c r="I25" i="32"/>
  <c r="I638" i="32"/>
  <c r="K638" i="32"/>
  <c r="M638" i="32" s="1"/>
  <c r="L603" i="32"/>
  <c r="N603" i="32" s="1"/>
  <c r="J603" i="32"/>
  <c r="L560" i="32"/>
  <c r="N560" i="32" s="1"/>
  <c r="J560" i="32"/>
  <c r="L552" i="32"/>
  <c r="N552" i="32" s="1"/>
  <c r="J552" i="32"/>
  <c r="K541" i="32"/>
  <c r="M541" i="32" s="1"/>
  <c r="J532" i="32"/>
  <c r="L532" i="32"/>
  <c r="N532" i="32" s="1"/>
  <c r="L524" i="32"/>
  <c r="N524" i="32" s="1"/>
  <c r="J524" i="32"/>
  <c r="K361" i="32"/>
  <c r="M361" i="32" s="1"/>
  <c r="L348" i="32"/>
  <c r="N348" i="32" s="1"/>
  <c r="J348" i="32"/>
  <c r="L344" i="32"/>
  <c r="N344" i="32" s="1"/>
  <c r="K633" i="32"/>
  <c r="M633" i="32" s="1"/>
  <c r="L597" i="32"/>
  <c r="N597" i="32" s="1"/>
  <c r="L593" i="32"/>
  <c r="N593" i="32" s="1"/>
  <c r="J593" i="32"/>
  <c r="K582" i="32"/>
  <c r="M582" i="32" s="1"/>
  <c r="I582" i="32"/>
  <c r="L573" i="32"/>
  <c r="N573" i="32" s="1"/>
  <c r="L565" i="32"/>
  <c r="N565" i="32" s="1"/>
  <c r="J565" i="32"/>
  <c r="L517" i="32"/>
  <c r="N517" i="32" s="1"/>
  <c r="L509" i="32"/>
  <c r="N509" i="32" s="1"/>
  <c r="L501" i="32"/>
  <c r="N501" i="32" s="1"/>
  <c r="J501" i="32"/>
  <c r="L493" i="32"/>
  <c r="N493" i="32" s="1"/>
  <c r="L485" i="32"/>
  <c r="N485" i="32" s="1"/>
  <c r="K338" i="32"/>
  <c r="M338" i="32" s="1"/>
  <c r="K480" i="32"/>
  <c r="M480" i="32" s="1"/>
  <c r="I480" i="32"/>
  <c r="K472" i="32"/>
  <c r="M472" i="32" s="1"/>
  <c r="I472" i="32"/>
  <c r="L467" i="32"/>
  <c r="N467" i="32" s="1"/>
  <c r="J467" i="32"/>
  <c r="K328" i="32"/>
  <c r="M328" i="32" s="1"/>
  <c r="I328" i="32"/>
  <c r="K623" i="32"/>
  <c r="M623" i="32" s="1"/>
  <c r="L614" i="32"/>
  <c r="N614" i="32" s="1"/>
  <c r="J440" i="32"/>
  <c r="L440" i="32"/>
  <c r="N440" i="32" s="1"/>
  <c r="L436" i="32"/>
  <c r="N436" i="32" s="1"/>
  <c r="L428" i="32"/>
  <c r="N428" i="32" s="1"/>
  <c r="J420" i="32"/>
  <c r="L420" i="32"/>
  <c r="N420" i="32" s="1"/>
  <c r="K314" i="32"/>
  <c r="M314" i="32" s="1"/>
  <c r="I314" i="32"/>
  <c r="L305" i="32"/>
  <c r="N305" i="32" s="1"/>
  <c r="J305" i="32"/>
  <c r="J301" i="32"/>
  <c r="L301" i="32"/>
  <c r="N301" i="32" s="1"/>
  <c r="K417" i="32"/>
  <c r="M417" i="32" s="1"/>
  <c r="I417" i="32"/>
  <c r="J290" i="32"/>
  <c r="L290" i="32"/>
  <c r="N290" i="32" s="1"/>
  <c r="L278" i="32"/>
  <c r="N278" i="32" s="1"/>
  <c r="J278" i="32"/>
  <c r="J274" i="32"/>
  <c r="L274" i="32"/>
  <c r="N274" i="32" s="1"/>
  <c r="K263" i="32"/>
  <c r="M263" i="32" s="1"/>
  <c r="K171" i="32"/>
  <c r="M171" i="32" s="1"/>
  <c r="I171" i="32"/>
  <c r="K167" i="32"/>
  <c r="M167" i="32" s="1"/>
  <c r="I167" i="32"/>
  <c r="L162" i="32"/>
  <c r="N162" i="32" s="1"/>
  <c r="J162" i="32"/>
  <c r="L158" i="32"/>
  <c r="N158" i="32" s="1"/>
  <c r="J158" i="32"/>
  <c r="K147" i="32"/>
  <c r="M147" i="32" s="1"/>
  <c r="L407" i="32"/>
  <c r="N407" i="32" s="1"/>
  <c r="J407" i="32"/>
  <c r="L354" i="31"/>
  <c r="N354" i="31" s="1"/>
  <c r="J342" i="31"/>
  <c r="L342" i="31"/>
  <c r="N342" i="31" s="1"/>
  <c r="L591" i="31"/>
  <c r="N591" i="31" s="1"/>
  <c r="L579" i="31"/>
  <c r="N579" i="31" s="1"/>
  <c r="J579" i="31"/>
  <c r="I568" i="31"/>
  <c r="K568" i="31"/>
  <c r="M568" i="31" s="1"/>
  <c r="J503" i="31"/>
  <c r="L503" i="31"/>
  <c r="N503" i="31" s="1"/>
  <c r="K488" i="31"/>
  <c r="M488" i="31" s="1"/>
  <c r="I488" i="31"/>
  <c r="K340" i="31"/>
  <c r="M340" i="31" s="1"/>
  <c r="L626" i="31"/>
  <c r="N626" i="31" s="1"/>
  <c r="L465" i="31"/>
  <c r="N465" i="31" s="1"/>
  <c r="J465" i="31"/>
  <c r="I326" i="31"/>
  <c r="K326" i="31"/>
  <c r="M326" i="31" s="1"/>
  <c r="K621" i="31"/>
  <c r="M621" i="31" s="1"/>
  <c r="K613" i="31"/>
  <c r="M613" i="31" s="1"/>
  <c r="L446" i="31"/>
  <c r="N446" i="31" s="1"/>
  <c r="L438" i="31"/>
  <c r="N438" i="31" s="1"/>
  <c r="L426" i="31"/>
  <c r="N426" i="31" s="1"/>
  <c r="K312" i="31"/>
  <c r="M312" i="31" s="1"/>
  <c r="L303" i="31"/>
  <c r="N303" i="31" s="1"/>
  <c r="J303" i="31"/>
  <c r="L295" i="31"/>
  <c r="N295" i="31" s="1"/>
  <c r="J288" i="31"/>
  <c r="L288" i="31"/>
  <c r="N288" i="31" s="1"/>
  <c r="J272" i="31"/>
  <c r="L272" i="31"/>
  <c r="N272" i="31" s="1"/>
  <c r="K265" i="31"/>
  <c r="M265" i="31" s="1"/>
  <c r="K169" i="31"/>
  <c r="M169" i="31" s="1"/>
  <c r="L413" i="31"/>
  <c r="N413" i="31" s="1"/>
  <c r="L156" i="31"/>
  <c r="N156" i="31" s="1"/>
  <c r="L152" i="31"/>
  <c r="N152" i="31" s="1"/>
  <c r="J152" i="31"/>
  <c r="J140" i="31"/>
  <c r="L140" i="31"/>
  <c r="N140" i="31" s="1"/>
  <c r="I247" i="31"/>
  <c r="K247" i="31"/>
  <c r="M247" i="31" s="1"/>
  <c r="L135" i="31"/>
  <c r="N135" i="31" s="1"/>
  <c r="K128" i="31"/>
  <c r="M128" i="31" s="1"/>
  <c r="K400" i="31"/>
  <c r="M400" i="31" s="1"/>
  <c r="I400" i="31"/>
  <c r="K235" i="31"/>
  <c r="M235" i="31" s="1"/>
  <c r="L230" i="31"/>
  <c r="N230" i="31" s="1"/>
  <c r="L218" i="31"/>
  <c r="N218" i="31" s="1"/>
  <c r="K123" i="31"/>
  <c r="M123" i="31" s="1"/>
  <c r="L118" i="31"/>
  <c r="N118" i="31" s="1"/>
  <c r="L110" i="31"/>
  <c r="N110" i="31" s="1"/>
  <c r="J110" i="31"/>
  <c r="L98" i="31"/>
  <c r="N98" i="31" s="1"/>
  <c r="J399" i="31"/>
  <c r="L399" i="31"/>
  <c r="N399" i="31" s="1"/>
  <c r="L387" i="31"/>
  <c r="N387" i="31" s="1"/>
  <c r="L639" i="31"/>
  <c r="N639" i="31" s="1"/>
  <c r="J635" i="31"/>
  <c r="L635" i="31"/>
  <c r="N635" i="31" s="1"/>
  <c r="J601" i="31"/>
  <c r="L601" i="31"/>
  <c r="N601" i="31" s="1"/>
  <c r="L562" i="31"/>
  <c r="N562" i="31" s="1"/>
  <c r="J562" i="31"/>
  <c r="K559" i="31"/>
  <c r="M559" i="31" s="1"/>
  <c r="I559" i="31"/>
  <c r="L554" i="31"/>
  <c r="N554" i="31" s="1"/>
  <c r="J554" i="31"/>
  <c r="K551" i="31"/>
  <c r="M551" i="31" s="1"/>
  <c r="I551" i="31"/>
  <c r="K547" i="31"/>
  <c r="M547" i="31" s="1"/>
  <c r="I547" i="31"/>
  <c r="L542" i="31"/>
  <c r="N542" i="31" s="1"/>
  <c r="J542" i="31"/>
  <c r="L538" i="31"/>
  <c r="N538" i="31" s="1"/>
  <c r="J538" i="31"/>
  <c r="L534" i="31"/>
  <c r="N534" i="31" s="1"/>
  <c r="J534" i="31"/>
  <c r="L530" i="31"/>
  <c r="N530" i="31" s="1"/>
  <c r="J530" i="31"/>
  <c r="I527" i="31"/>
  <c r="K527" i="31"/>
  <c r="M527" i="31" s="1"/>
  <c r="K523" i="31"/>
  <c r="M523" i="31" s="1"/>
  <c r="I523" i="31"/>
  <c r="K363" i="31"/>
  <c r="M363" i="31" s="1"/>
  <c r="I363" i="31"/>
  <c r="I359" i="31"/>
  <c r="K359" i="31"/>
  <c r="M359" i="31" s="1"/>
  <c r="I355" i="31"/>
  <c r="K355" i="31"/>
  <c r="M355" i="31" s="1"/>
  <c r="L350" i="31"/>
  <c r="N350" i="31" s="1"/>
  <c r="J350" i="31"/>
  <c r="J346" i="31"/>
  <c r="L346" i="31"/>
  <c r="N346" i="31" s="1"/>
  <c r="I179" i="31"/>
  <c r="K179" i="31"/>
  <c r="M179" i="31" s="1"/>
  <c r="L630" i="31"/>
  <c r="N630" i="31" s="1"/>
  <c r="L595" i="31"/>
  <c r="N595" i="31" s="1"/>
  <c r="J595" i="31"/>
  <c r="K588" i="31"/>
  <c r="M588" i="31" s="1"/>
  <c r="L583" i="31"/>
  <c r="N583" i="31" s="1"/>
  <c r="K580" i="31"/>
  <c r="M580" i="31" s="1"/>
  <c r="I580" i="31"/>
  <c r="K576" i="31"/>
  <c r="M576" i="31" s="1"/>
  <c r="I576" i="31"/>
  <c r="K572" i="31"/>
  <c r="M572" i="31" s="1"/>
  <c r="I572" i="31"/>
  <c r="L571" i="31"/>
  <c r="N571" i="31" s="1"/>
  <c r="J571" i="31"/>
  <c r="L567" i="31"/>
  <c r="N567" i="31" s="1"/>
  <c r="J519" i="31"/>
  <c r="L519" i="31"/>
  <c r="N519" i="31" s="1"/>
  <c r="I516" i="31"/>
  <c r="K516" i="31"/>
  <c r="M516" i="31" s="1"/>
  <c r="L511" i="31"/>
  <c r="N511" i="31" s="1"/>
  <c r="I508" i="31"/>
  <c r="K508" i="31"/>
  <c r="M508" i="31" s="1"/>
  <c r="I504" i="31"/>
  <c r="K504" i="31"/>
  <c r="M504" i="31" s="1"/>
  <c r="L499" i="31"/>
  <c r="N499" i="31" s="1"/>
  <c r="L495" i="31"/>
  <c r="N495" i="31" s="1"/>
  <c r="L491" i="31"/>
  <c r="N491" i="31" s="1"/>
  <c r="J491" i="31"/>
  <c r="L487" i="31"/>
  <c r="N487" i="31" s="1"/>
  <c r="K484" i="31"/>
  <c r="M484" i="31" s="1"/>
  <c r="I484" i="31"/>
  <c r="L339" i="31"/>
  <c r="N339" i="31" s="1"/>
  <c r="J339" i="31"/>
  <c r="K336" i="31"/>
  <c r="M336" i="31" s="1"/>
  <c r="I336" i="31"/>
  <c r="J331" i="31"/>
  <c r="L331" i="31"/>
  <c r="N331" i="31" s="1"/>
  <c r="K627" i="31"/>
  <c r="M627" i="31" s="1"/>
  <c r="J477" i="31"/>
  <c r="L477" i="31"/>
  <c r="N477" i="31" s="1"/>
  <c r="L473" i="31"/>
  <c r="N473" i="31" s="1"/>
  <c r="L469" i="31"/>
  <c r="N469" i="31" s="1"/>
  <c r="L461" i="31"/>
  <c r="N461" i="31" s="1"/>
  <c r="J461" i="31"/>
  <c r="I330" i="31"/>
  <c r="K330" i="31"/>
  <c r="M330" i="31" s="1"/>
  <c r="L325" i="31"/>
  <c r="N325" i="31" s="1"/>
  <c r="J325" i="31"/>
  <c r="L321" i="31"/>
  <c r="N321" i="31" s="1"/>
  <c r="J624" i="31"/>
  <c r="L624" i="31"/>
  <c r="N624" i="31" s="1"/>
  <c r="L616" i="31"/>
  <c r="N616" i="31" s="1"/>
  <c r="L458" i="31"/>
  <c r="N458" i="31" s="1"/>
  <c r="J458" i="31"/>
  <c r="J454" i="31"/>
  <c r="L454" i="31"/>
  <c r="N454" i="31" s="1"/>
  <c r="K451" i="31"/>
  <c r="M451" i="31" s="1"/>
  <c r="K447" i="31"/>
  <c r="M447" i="31" s="1"/>
  <c r="I447" i="31"/>
  <c r="J442" i="31"/>
  <c r="L442" i="31"/>
  <c r="N442" i="31" s="1"/>
  <c r="I439" i="31"/>
  <c r="K439" i="31"/>
  <c r="M439" i="31" s="1"/>
  <c r="L434" i="31"/>
  <c r="N434" i="31" s="1"/>
  <c r="K431" i="31"/>
  <c r="M431" i="31" s="1"/>
  <c r="I431" i="31"/>
  <c r="K427" i="31"/>
  <c r="M427" i="31" s="1"/>
  <c r="I427" i="31"/>
  <c r="K423" i="31"/>
  <c r="M423" i="31" s="1"/>
  <c r="J319" i="31"/>
  <c r="L319" i="31"/>
  <c r="N319" i="31" s="1"/>
  <c r="J315" i="31"/>
  <c r="L315" i="31"/>
  <c r="N315" i="31" s="1"/>
  <c r="I308" i="31"/>
  <c r="K308" i="31"/>
  <c r="M308" i="31" s="1"/>
  <c r="I300" i="31"/>
  <c r="K300" i="31"/>
  <c r="M300" i="31" s="1"/>
  <c r="I296" i="31"/>
  <c r="K296" i="31"/>
  <c r="M296" i="31" s="1"/>
  <c r="J418" i="31"/>
  <c r="L418" i="31"/>
  <c r="N418" i="31" s="1"/>
  <c r="J414" i="31"/>
  <c r="L414" i="31"/>
  <c r="N414" i="31" s="1"/>
  <c r="K285" i="31"/>
  <c r="M285" i="31" s="1"/>
  <c r="I285" i="31"/>
  <c r="K281" i="31"/>
  <c r="M281" i="31" s="1"/>
  <c r="I281" i="31"/>
  <c r="I277" i="31"/>
  <c r="K277" i="31"/>
  <c r="M277" i="31" s="1"/>
  <c r="I273" i="31"/>
  <c r="K273" i="31"/>
  <c r="M273" i="31" s="1"/>
  <c r="I269" i="31"/>
  <c r="K269" i="31"/>
  <c r="M269" i="31" s="1"/>
  <c r="K173" i="31"/>
  <c r="M173" i="31" s="1"/>
  <c r="L168" i="31"/>
  <c r="N168" i="31" s="1"/>
  <c r="J168" i="31"/>
  <c r="J164" i="31"/>
  <c r="L164" i="31"/>
  <c r="N164" i="31" s="1"/>
  <c r="L258" i="31"/>
  <c r="N258" i="31" s="1"/>
  <c r="K255" i="31"/>
  <c r="M255" i="31" s="1"/>
  <c r="L148" i="31"/>
  <c r="N148" i="31" s="1"/>
  <c r="K145" i="31"/>
  <c r="M145" i="31" s="1"/>
  <c r="J409" i="31"/>
  <c r="L409" i="31"/>
  <c r="N409" i="31" s="1"/>
  <c r="K406" i="31"/>
  <c r="M406" i="31" s="1"/>
  <c r="K251" i="31"/>
  <c r="M251" i="31" s="1"/>
  <c r="I251" i="31"/>
  <c r="J246" i="31"/>
  <c r="L246" i="31"/>
  <c r="N246" i="31" s="1"/>
  <c r="L139" i="31"/>
  <c r="N139" i="31" s="1"/>
  <c r="K132" i="31"/>
  <c r="M132" i="31" s="1"/>
  <c r="L127" i="31"/>
  <c r="N127" i="31" s="1"/>
  <c r="J403" i="31"/>
  <c r="L403" i="31"/>
  <c r="N403" i="31" s="1"/>
  <c r="J238" i="31"/>
  <c r="L238" i="31"/>
  <c r="N238" i="31" s="1"/>
  <c r="K231" i="31"/>
  <c r="M231" i="31" s="1"/>
  <c r="I231" i="31"/>
  <c r="L226" i="31"/>
  <c r="N226" i="31" s="1"/>
  <c r="I223" i="31"/>
  <c r="K223" i="31"/>
  <c r="M223" i="31" s="1"/>
  <c r="L222" i="31"/>
  <c r="N222" i="31" s="1"/>
  <c r="L214" i="31"/>
  <c r="N214" i="31" s="1"/>
  <c r="L210" i="31"/>
  <c r="N210" i="31" s="1"/>
  <c r="L114" i="31"/>
  <c r="N114" i="31" s="1"/>
  <c r="J114" i="31"/>
  <c r="K111" i="31"/>
  <c r="M111" i="31" s="1"/>
  <c r="K107" i="31"/>
  <c r="M107" i="31" s="1"/>
  <c r="K103" i="31"/>
  <c r="M103" i="31" s="1"/>
  <c r="K99" i="31"/>
  <c r="M99" i="31" s="1"/>
  <c r="I95" i="31"/>
  <c r="K95" i="31"/>
  <c r="M95" i="31" s="1"/>
  <c r="K91" i="31"/>
  <c r="M91" i="31" s="1"/>
  <c r="I91" i="31"/>
  <c r="K396" i="31"/>
  <c r="M396" i="31" s="1"/>
  <c r="K392" i="31"/>
  <c r="M392" i="31" s="1"/>
  <c r="K388" i="31"/>
  <c r="M388" i="31" s="1"/>
  <c r="K384" i="31"/>
  <c r="M384" i="31" s="1"/>
  <c r="L379" i="31"/>
  <c r="N379" i="31" s="1"/>
  <c r="J379" i="31"/>
  <c r="K376" i="31"/>
  <c r="M376" i="31" s="1"/>
  <c r="L209" i="31"/>
  <c r="N209" i="31" s="1"/>
  <c r="K206" i="31"/>
  <c r="M206" i="31" s="1"/>
  <c r="I206" i="31"/>
  <c r="L201" i="31"/>
  <c r="N201" i="31" s="1"/>
  <c r="K198" i="31"/>
  <c r="M198" i="31" s="1"/>
  <c r="L193" i="31"/>
  <c r="N193" i="31" s="1"/>
  <c r="L189" i="31"/>
  <c r="N189" i="31" s="1"/>
  <c r="J189" i="31"/>
  <c r="L87" i="31"/>
  <c r="N87" i="31" s="1"/>
  <c r="L83" i="31"/>
  <c r="N83" i="31" s="1"/>
  <c r="K72" i="31"/>
  <c r="M72" i="31" s="1"/>
  <c r="L67" i="31"/>
  <c r="N67" i="31" s="1"/>
  <c r="K64" i="31"/>
  <c r="M64" i="31" s="1"/>
  <c r="K60" i="31"/>
  <c r="M60" i="31" s="1"/>
  <c r="I60" i="31"/>
  <c r="I56" i="31"/>
  <c r="K56" i="31"/>
  <c r="M56" i="31" s="1"/>
  <c r="L51" i="31"/>
  <c r="N51" i="31" s="1"/>
  <c r="J51" i="31"/>
  <c r="L47" i="31"/>
  <c r="N47" i="31" s="1"/>
  <c r="J43" i="31"/>
  <c r="L43" i="31"/>
  <c r="N43" i="31" s="1"/>
  <c r="L39" i="31"/>
  <c r="N39" i="31" s="1"/>
  <c r="I36" i="31"/>
  <c r="K36" i="31"/>
  <c r="M36" i="31" s="1"/>
  <c r="K32" i="31"/>
  <c r="M32" i="31" s="1"/>
  <c r="K28" i="31"/>
  <c r="M28" i="31" s="1"/>
  <c r="I28" i="31"/>
  <c r="K24" i="31"/>
  <c r="M24" i="31" s="1"/>
  <c r="J638" i="31"/>
  <c r="L638" i="31"/>
  <c r="N638" i="31" s="1"/>
  <c r="L604" i="31"/>
  <c r="N604" i="31" s="1"/>
  <c r="J604" i="31"/>
  <c r="L600" i="31"/>
  <c r="N600" i="31" s="1"/>
  <c r="J600" i="31"/>
  <c r="L561" i="31"/>
  <c r="N561" i="31" s="1"/>
  <c r="J557" i="31"/>
  <c r="L557" i="31"/>
  <c r="N557" i="31" s="1"/>
  <c r="L553" i="31"/>
  <c r="N553" i="31" s="1"/>
  <c r="J553" i="31"/>
  <c r="K550" i="31"/>
  <c r="M550" i="31" s="1"/>
  <c r="I550" i="31"/>
  <c r="K546" i="31"/>
  <c r="M546" i="31" s="1"/>
  <c r="I546" i="31"/>
  <c r="L541" i="31"/>
  <c r="N541" i="31" s="1"/>
  <c r="J541" i="31"/>
  <c r="K538" i="31"/>
  <c r="M538" i="31" s="1"/>
  <c r="K534" i="31"/>
  <c r="M534" i="31" s="1"/>
  <c r="I534" i="31"/>
  <c r="J529" i="31"/>
  <c r="L529" i="31"/>
  <c r="N529" i="31" s="1"/>
  <c r="L525" i="31"/>
  <c r="N525" i="31" s="1"/>
  <c r="J525" i="31"/>
  <c r="J521" i="31"/>
  <c r="L521" i="31"/>
  <c r="N521" i="31" s="1"/>
  <c r="J361" i="31"/>
  <c r="L361" i="31"/>
  <c r="N361" i="31" s="1"/>
  <c r="J357" i="31"/>
  <c r="L357" i="31"/>
  <c r="N357" i="31" s="1"/>
  <c r="K354" i="31"/>
  <c r="M354" i="31" s="1"/>
  <c r="I354" i="31"/>
  <c r="K350" i="31"/>
  <c r="M350" i="31" s="1"/>
  <c r="I350" i="31"/>
  <c r="L349" i="31"/>
  <c r="N349" i="31" s="1"/>
  <c r="J349" i="31"/>
  <c r="L345" i="31"/>
  <c r="N345" i="31" s="1"/>
  <c r="J345" i="31"/>
  <c r="L341" i="31"/>
  <c r="N341" i="31" s="1"/>
  <c r="J341" i="31"/>
  <c r="K634" i="31"/>
  <c r="M634" i="31" s="1"/>
  <c r="I634" i="31"/>
  <c r="K630" i="31"/>
  <c r="M630" i="31" s="1"/>
  <c r="K595" i="31"/>
  <c r="M595" i="31" s="1"/>
  <c r="I595" i="31"/>
  <c r="K591" i="31"/>
  <c r="M591" i="31" s="1"/>
  <c r="I591" i="31"/>
  <c r="L590" i="31"/>
  <c r="N590" i="31" s="1"/>
  <c r="L586" i="31"/>
  <c r="N586" i="31" s="1"/>
  <c r="J586" i="31"/>
  <c r="J582" i="31"/>
  <c r="L582" i="31"/>
  <c r="N582" i="31" s="1"/>
  <c r="L578" i="31"/>
  <c r="N578" i="31" s="1"/>
  <c r="J578" i="31"/>
  <c r="J574" i="31"/>
  <c r="L574" i="31"/>
  <c r="N574" i="31" s="1"/>
  <c r="L570" i="31"/>
  <c r="N570" i="31" s="1"/>
  <c r="I567" i="31"/>
  <c r="K567" i="31"/>
  <c r="M567" i="31" s="1"/>
  <c r="K519" i="31"/>
  <c r="M519" i="31" s="1"/>
  <c r="I519" i="31"/>
  <c r="L514" i="31"/>
  <c r="N514" i="31" s="1"/>
  <c r="K511" i="31"/>
  <c r="M511" i="31" s="1"/>
  <c r="I511" i="31"/>
  <c r="K507" i="31"/>
  <c r="M507" i="31" s="1"/>
  <c r="K503" i="31"/>
  <c r="M503" i="31" s="1"/>
  <c r="I503" i="31"/>
  <c r="L502" i="31"/>
  <c r="N502" i="31" s="1"/>
  <c r="J502" i="31"/>
  <c r="L498" i="31"/>
  <c r="N498" i="31" s="1"/>
  <c r="J498" i="31"/>
  <c r="I495" i="31"/>
  <c r="K495" i="31"/>
  <c r="M495" i="31" s="1"/>
  <c r="K491" i="31"/>
  <c r="M491" i="31" s="1"/>
  <c r="I491" i="31"/>
  <c r="J490" i="31"/>
  <c r="L490" i="31"/>
  <c r="N490" i="31" s="1"/>
  <c r="L486" i="31"/>
  <c r="N486" i="31" s="1"/>
  <c r="L482" i="31"/>
  <c r="N482" i="31" s="1"/>
  <c r="J482" i="31"/>
  <c r="L338" i="31"/>
  <c r="N338" i="31" s="1"/>
  <c r="K335" i="31"/>
  <c r="M335" i="31" s="1"/>
  <c r="I335" i="31"/>
  <c r="L334" i="31"/>
  <c r="N334" i="31" s="1"/>
  <c r="J334" i="31"/>
  <c r="L629" i="31"/>
  <c r="N629" i="31" s="1"/>
  <c r="L480" i="31"/>
  <c r="N480" i="31" s="1"/>
  <c r="J480" i="31"/>
  <c r="L476" i="31"/>
  <c r="N476" i="31" s="1"/>
  <c r="J476" i="31"/>
  <c r="L472" i="31"/>
  <c r="N472" i="31" s="1"/>
  <c r="J472" i="31"/>
  <c r="L468" i="31"/>
  <c r="N468" i="31" s="1"/>
  <c r="J468" i="31"/>
  <c r="L464" i="31"/>
  <c r="N464" i="31" s="1"/>
  <c r="J464" i="31"/>
  <c r="L460" i="31"/>
  <c r="N460" i="31" s="1"/>
  <c r="J328" i="31"/>
  <c r="L328" i="31"/>
  <c r="N328" i="31" s="1"/>
  <c r="L324" i="31"/>
  <c r="N324" i="31" s="1"/>
  <c r="K321" i="31"/>
  <c r="M321" i="31" s="1"/>
  <c r="L623" i="31"/>
  <c r="N623" i="31" s="1"/>
  <c r="K620" i="31"/>
  <c r="M620" i="31" s="1"/>
  <c r="I620" i="31"/>
  <c r="K616" i="31"/>
  <c r="M616" i="31" s="1"/>
  <c r="L615" i="31"/>
  <c r="N615" i="31" s="1"/>
  <c r="L457" i="31"/>
  <c r="N457" i="31" s="1"/>
  <c r="J457" i="31"/>
  <c r="J453" i="31"/>
  <c r="L453" i="31"/>
  <c r="N453" i="31" s="1"/>
  <c r="L449" i="31"/>
  <c r="N449" i="31" s="1"/>
  <c r="J449" i="31"/>
  <c r="L445" i="31"/>
  <c r="N445" i="31" s="1"/>
  <c r="J445" i="31"/>
  <c r="K442" i="31"/>
  <c r="M442" i="31" s="1"/>
  <c r="I442" i="31"/>
  <c r="L441" i="31"/>
  <c r="N441" i="31" s="1"/>
  <c r="L437" i="31"/>
  <c r="N437" i="31" s="1"/>
  <c r="L433" i="31"/>
  <c r="N433" i="31" s="1"/>
  <c r="L429" i="31"/>
  <c r="N429" i="31" s="1"/>
  <c r="J429" i="31"/>
  <c r="L425" i="31"/>
  <c r="N425" i="31" s="1"/>
  <c r="J425" i="31"/>
  <c r="L421" i="31"/>
  <c r="N421" i="31" s="1"/>
  <c r="J421" i="31"/>
  <c r="K319" i="31"/>
  <c r="M319" i="31" s="1"/>
  <c r="I319" i="31"/>
  <c r="K315" i="31"/>
  <c r="M315" i="31" s="1"/>
  <c r="I315" i="31"/>
  <c r="L310" i="31"/>
  <c r="N310" i="31" s="1"/>
  <c r="J310" i="31"/>
  <c r="L306" i="31"/>
  <c r="N306" i="31" s="1"/>
  <c r="L302" i="31"/>
  <c r="N302" i="31" s="1"/>
  <c r="L298" i="31"/>
  <c r="N298" i="31" s="1"/>
  <c r="J298" i="31"/>
  <c r="K295" i="31"/>
  <c r="M295" i="31" s="1"/>
  <c r="I295" i="31"/>
  <c r="L417" i="31"/>
  <c r="N417" i="31" s="1"/>
  <c r="K414" i="31"/>
  <c r="M414" i="31" s="1"/>
  <c r="I414" i="31"/>
  <c r="K288" i="31"/>
  <c r="M288" i="31" s="1"/>
  <c r="I284" i="31"/>
  <c r="K284" i="31"/>
  <c r="M284" i="31" s="1"/>
  <c r="L279" i="31"/>
  <c r="N279" i="31" s="1"/>
  <c r="J279" i="31"/>
  <c r="L275" i="31"/>
  <c r="N275" i="31" s="1"/>
  <c r="J275" i="31"/>
  <c r="K272" i="31"/>
  <c r="M272" i="31" s="1"/>
  <c r="I272" i="31"/>
  <c r="L267" i="31"/>
  <c r="N267" i="31" s="1"/>
  <c r="L263" i="31"/>
  <c r="N263" i="31" s="1"/>
  <c r="J263" i="31"/>
  <c r="K176" i="31"/>
  <c r="M176" i="31" s="1"/>
  <c r="I176" i="31"/>
  <c r="L171" i="31"/>
  <c r="N171" i="31" s="1"/>
  <c r="I168" i="31"/>
  <c r="K168" i="31"/>
  <c r="M168" i="31" s="1"/>
  <c r="K164" i="31"/>
  <c r="M164" i="31" s="1"/>
  <c r="I164" i="31"/>
  <c r="K413" i="31"/>
  <c r="M413" i="31" s="1"/>
  <c r="I413" i="31"/>
  <c r="K258" i="31"/>
  <c r="M258" i="31" s="1"/>
  <c r="L159" i="31"/>
  <c r="N159" i="31" s="1"/>
  <c r="J159" i="31"/>
  <c r="L155" i="31"/>
  <c r="N155" i="31" s="1"/>
  <c r="L151" i="31"/>
  <c r="N151" i="31" s="1"/>
  <c r="J151" i="31"/>
  <c r="L147" i="31"/>
  <c r="N147" i="31" s="1"/>
  <c r="L143" i="31"/>
  <c r="N143" i="31" s="1"/>
  <c r="K140" i="31"/>
  <c r="M140" i="31" s="1"/>
  <c r="I140" i="31"/>
  <c r="L408" i="31"/>
  <c r="N408" i="31" s="1"/>
  <c r="J408" i="31"/>
  <c r="K254" i="31"/>
  <c r="M254" i="31" s="1"/>
  <c r="J253" i="31"/>
  <c r="L253" i="31"/>
  <c r="N253" i="31" s="1"/>
  <c r="L249" i="31"/>
  <c r="N249" i="31" s="1"/>
  <c r="J249" i="31"/>
  <c r="K246" i="31"/>
  <c r="M246" i="31" s="1"/>
  <c r="I246" i="31"/>
  <c r="L138" i="31"/>
  <c r="N138" i="31" s="1"/>
  <c r="L134" i="31"/>
  <c r="N134" i="31" s="1"/>
  <c r="L130" i="31"/>
  <c r="N130" i="31" s="1"/>
  <c r="J130" i="31"/>
  <c r="L126" i="31"/>
  <c r="N126" i="31" s="1"/>
  <c r="I403" i="31"/>
  <c r="K403" i="31"/>
  <c r="M403" i="31" s="1"/>
  <c r="K242" i="31"/>
  <c r="M242" i="31" s="1"/>
  <c r="I238" i="31"/>
  <c r="K238" i="31"/>
  <c r="M238" i="31" s="1"/>
  <c r="J233" i="31"/>
  <c r="L233" i="31"/>
  <c r="N233" i="31" s="1"/>
  <c r="J229" i="31"/>
  <c r="L229" i="31"/>
  <c r="N229" i="31" s="1"/>
  <c r="K226" i="31"/>
  <c r="M226" i="31" s="1"/>
  <c r="K222" i="31"/>
  <c r="M222" i="31" s="1"/>
  <c r="L217" i="31"/>
  <c r="N217" i="31" s="1"/>
  <c r="J217" i="31"/>
  <c r="L213" i="31"/>
  <c r="N213" i="31" s="1"/>
  <c r="J213" i="31"/>
  <c r="L125" i="31"/>
  <c r="N125" i="31" s="1"/>
  <c r="J121" i="31"/>
  <c r="L121" i="31"/>
  <c r="N121" i="31" s="1"/>
  <c r="K118" i="31"/>
  <c r="M118" i="31" s="1"/>
  <c r="K114" i="31"/>
  <c r="M114" i="31" s="1"/>
  <c r="I114" i="31"/>
  <c r="K110" i="31"/>
  <c r="M110" i="31" s="1"/>
  <c r="I110" i="31"/>
  <c r="L105" i="31"/>
  <c r="N105" i="31" s="1"/>
  <c r="L101" i="31"/>
  <c r="N101" i="31" s="1"/>
  <c r="L97" i="31"/>
  <c r="N97" i="31" s="1"/>
  <c r="K94" i="31"/>
  <c r="M94" i="31" s="1"/>
  <c r="I94" i="31"/>
  <c r="I399" i="31"/>
  <c r="K399" i="31"/>
  <c r="M399" i="31" s="1"/>
  <c r="L398" i="31"/>
  <c r="N398" i="31" s="1"/>
  <c r="J398" i="31"/>
  <c r="L394" i="31"/>
  <c r="N394" i="31" s="1"/>
  <c r="J390" i="31"/>
  <c r="L390" i="31"/>
  <c r="N390" i="31" s="1"/>
  <c r="L386" i="31"/>
  <c r="N386" i="31" s="1"/>
  <c r="J382" i="31"/>
  <c r="L382" i="31"/>
  <c r="N382" i="31" s="1"/>
  <c r="L378" i="31"/>
  <c r="N378" i="31" s="1"/>
  <c r="L374" i="31"/>
  <c r="N374" i="31" s="1"/>
  <c r="K209" i="31"/>
  <c r="M209" i="31" s="1"/>
  <c r="L204" i="31"/>
  <c r="N204" i="31" s="1"/>
  <c r="J200" i="31"/>
  <c r="L200" i="31"/>
  <c r="N200" i="31" s="1"/>
  <c r="L196" i="31"/>
  <c r="N196" i="31" s="1"/>
  <c r="J192" i="31"/>
  <c r="L192" i="31"/>
  <c r="N192" i="31" s="1"/>
  <c r="K189" i="31"/>
  <c r="M189" i="31" s="1"/>
  <c r="L86" i="31"/>
  <c r="N86" i="31" s="1"/>
  <c r="L82" i="31"/>
  <c r="N82" i="31" s="1"/>
  <c r="I71" i="31"/>
  <c r="K71" i="31"/>
  <c r="M71" i="31" s="1"/>
  <c r="L70" i="31"/>
  <c r="N70" i="31" s="1"/>
  <c r="L66" i="31"/>
  <c r="N66" i="31" s="1"/>
  <c r="J66" i="31"/>
  <c r="I63" i="31"/>
  <c r="K63" i="31"/>
  <c r="M63" i="31" s="1"/>
  <c r="J58" i="31"/>
  <c r="L58" i="31"/>
  <c r="N58" i="31" s="1"/>
  <c r="K55" i="31"/>
  <c r="M55" i="31" s="1"/>
  <c r="I55" i="31"/>
  <c r="L54" i="31"/>
  <c r="N54" i="31" s="1"/>
  <c r="J54" i="31"/>
  <c r="L50" i="31"/>
  <c r="N50" i="31" s="1"/>
  <c r="J50" i="31"/>
  <c r="K47" i="31"/>
  <c r="M47" i="31" s="1"/>
  <c r="L46" i="31"/>
  <c r="N46" i="31" s="1"/>
  <c r="J46" i="31"/>
  <c r="K43" i="31"/>
  <c r="M43" i="31" s="1"/>
  <c r="I43" i="31"/>
  <c r="L42" i="31"/>
  <c r="N42" i="31" s="1"/>
  <c r="K39" i="31"/>
  <c r="M39" i="31" s="1"/>
  <c r="I39" i="31"/>
  <c r="J38" i="31"/>
  <c r="L38" i="31"/>
  <c r="N38" i="31" s="1"/>
  <c r="I35" i="31"/>
  <c r="K35" i="31"/>
  <c r="M35" i="31" s="1"/>
  <c r="J34" i="31"/>
  <c r="L34" i="31"/>
  <c r="N34" i="31" s="1"/>
  <c r="K31" i="31"/>
  <c r="M31" i="31" s="1"/>
  <c r="L30" i="31"/>
  <c r="N30" i="31" s="1"/>
  <c r="K27" i="31"/>
  <c r="M27" i="31" s="1"/>
  <c r="I27" i="31"/>
  <c r="L26" i="31"/>
  <c r="N26" i="31" s="1"/>
  <c r="J26" i="31"/>
  <c r="I23" i="31"/>
  <c r="K23" i="31"/>
  <c r="M23" i="31" s="1"/>
  <c r="K636" i="31"/>
  <c r="M636" i="31" s="1"/>
  <c r="I636" i="31"/>
  <c r="K602" i="31"/>
  <c r="M602" i="31" s="1"/>
  <c r="I602" i="31"/>
  <c r="K563" i="31"/>
  <c r="M563" i="31" s="1"/>
  <c r="J558" i="31"/>
  <c r="L558" i="31"/>
  <c r="N558" i="31" s="1"/>
  <c r="K555" i="31"/>
  <c r="M555" i="31" s="1"/>
  <c r="I555" i="31"/>
  <c r="L550" i="31"/>
  <c r="N550" i="31" s="1"/>
  <c r="J550" i="31"/>
  <c r="L546" i="31"/>
  <c r="N546" i="31" s="1"/>
  <c r="J546" i="31"/>
  <c r="K543" i="31"/>
  <c r="M543" i="31" s="1"/>
  <c r="K539" i="31"/>
  <c r="M539" i="31" s="1"/>
  <c r="I535" i="31"/>
  <c r="K535" i="31"/>
  <c r="M535" i="31" s="1"/>
  <c r="K531" i="31"/>
  <c r="M531" i="31" s="1"/>
  <c r="I531" i="31"/>
  <c r="L526" i="31"/>
  <c r="N526" i="31" s="1"/>
  <c r="J526" i="31"/>
  <c r="L522" i="31"/>
  <c r="N522" i="31" s="1"/>
  <c r="J522" i="31"/>
  <c r="L362" i="31"/>
  <c r="N362" i="31" s="1"/>
  <c r="J362" i="31"/>
  <c r="L358" i="31"/>
  <c r="N358" i="31" s="1"/>
  <c r="J358" i="31"/>
  <c r="K351" i="31"/>
  <c r="M351" i="31" s="1"/>
  <c r="I351" i="31"/>
  <c r="K347" i="31"/>
  <c r="M347" i="31" s="1"/>
  <c r="K343" i="31"/>
  <c r="M343" i="31" s="1"/>
  <c r="L634" i="31"/>
  <c r="N634" i="31" s="1"/>
  <c r="K631" i="31"/>
  <c r="M631" i="31" s="1"/>
  <c r="I596" i="31"/>
  <c r="K596" i="31"/>
  <c r="M596" i="31" s="1"/>
  <c r="I592" i="31"/>
  <c r="K592" i="31"/>
  <c r="M592" i="31" s="1"/>
  <c r="J587" i="31"/>
  <c r="L587" i="31"/>
  <c r="N587" i="31" s="1"/>
  <c r="K584" i="31"/>
  <c r="M584" i="31" s="1"/>
  <c r="I584" i="31"/>
  <c r="L575" i="31"/>
  <c r="N575" i="31" s="1"/>
  <c r="J575" i="31"/>
  <c r="K564" i="31"/>
  <c r="M564" i="31" s="1"/>
  <c r="L515" i="31"/>
  <c r="N515" i="31" s="1"/>
  <c r="K512" i="31"/>
  <c r="M512" i="31" s="1"/>
  <c r="I512" i="31"/>
  <c r="L507" i="31"/>
  <c r="N507" i="31" s="1"/>
  <c r="K500" i="31"/>
  <c r="M500" i="31" s="1"/>
  <c r="I500" i="31"/>
  <c r="I496" i="31"/>
  <c r="K496" i="31"/>
  <c r="M496" i="31" s="1"/>
  <c r="I492" i="31"/>
  <c r="K492" i="31"/>
  <c r="M492" i="31" s="1"/>
  <c r="L483" i="31"/>
  <c r="N483" i="31" s="1"/>
  <c r="L335" i="31"/>
  <c r="N335" i="31" s="1"/>
  <c r="J335" i="31"/>
  <c r="K332" i="31"/>
  <c r="M332" i="31" s="1"/>
  <c r="I332" i="31"/>
  <c r="I478" i="31"/>
  <c r="K478" i="31"/>
  <c r="M478" i="31" s="1"/>
  <c r="I474" i="31"/>
  <c r="K474" i="31"/>
  <c r="M474" i="31" s="1"/>
  <c r="K470" i="31"/>
  <c r="M470" i="31" s="1"/>
  <c r="K466" i="31"/>
  <c r="M466" i="31" s="1"/>
  <c r="K462" i="31"/>
  <c r="M462" i="31" s="1"/>
  <c r="I462" i="31"/>
  <c r="L329" i="31"/>
  <c r="N329" i="31" s="1"/>
  <c r="J329" i="31"/>
  <c r="K322" i="31"/>
  <c r="M322" i="31" s="1"/>
  <c r="I322" i="31"/>
  <c r="K625" i="31"/>
  <c r="M625" i="31" s="1"/>
  <c r="I625" i="31"/>
  <c r="L620" i="31"/>
  <c r="N620" i="31" s="1"/>
  <c r="K617" i="31"/>
  <c r="M617" i="31" s="1"/>
  <c r="K455" i="31"/>
  <c r="M455" i="31" s="1"/>
  <c r="L450" i="31"/>
  <c r="N450" i="31" s="1"/>
  <c r="K443" i="31"/>
  <c r="M443" i="31" s="1"/>
  <c r="I443" i="31"/>
  <c r="K435" i="31"/>
  <c r="M435" i="31" s="1"/>
  <c r="L430" i="31"/>
  <c r="N430" i="31" s="1"/>
  <c r="L422" i="31"/>
  <c r="N422" i="31" s="1"/>
  <c r="K419" i="31"/>
  <c r="M419" i="31" s="1"/>
  <c r="K316" i="31"/>
  <c r="M316" i="31" s="1"/>
  <c r="L311" i="31"/>
  <c r="N311" i="31" s="1"/>
  <c r="L307" i="31"/>
  <c r="N307" i="31" s="1"/>
  <c r="K304" i="31"/>
  <c r="M304" i="31" s="1"/>
  <c r="I304" i="31"/>
  <c r="L299" i="31"/>
  <c r="N299" i="31" s="1"/>
  <c r="J299" i="31"/>
  <c r="K292" i="31"/>
  <c r="M292" i="31" s="1"/>
  <c r="I415" i="31"/>
  <c r="K415" i="31"/>
  <c r="M415" i="31" s="1"/>
  <c r="I289" i="31"/>
  <c r="K289" i="31"/>
  <c r="M289" i="31" s="1"/>
  <c r="J284" i="31"/>
  <c r="L284" i="31"/>
  <c r="N284" i="31" s="1"/>
  <c r="J280" i="31"/>
  <c r="L280" i="31"/>
  <c r="N280" i="31" s="1"/>
  <c r="J276" i="31"/>
  <c r="L276" i="31"/>
  <c r="N276" i="31" s="1"/>
  <c r="L268" i="31"/>
  <c r="N268" i="31" s="1"/>
  <c r="L264" i="31"/>
  <c r="N264" i="31" s="1"/>
  <c r="J264" i="31"/>
  <c r="L176" i="31"/>
  <c r="N176" i="31" s="1"/>
  <c r="J176" i="31"/>
  <c r="J172" i="31"/>
  <c r="L172" i="31"/>
  <c r="N172" i="31" s="1"/>
  <c r="K165" i="31"/>
  <c r="M165" i="31" s="1"/>
  <c r="I165" i="31"/>
  <c r="K161" i="31"/>
  <c r="M161" i="31" s="1"/>
  <c r="K259" i="31"/>
  <c r="M259" i="31" s="1"/>
  <c r="I259" i="31"/>
  <c r="J160" i="31"/>
  <c r="L160" i="31"/>
  <c r="N160" i="31" s="1"/>
  <c r="I157" i="31"/>
  <c r="K157" i="31"/>
  <c r="M157" i="31" s="1"/>
  <c r="K153" i="31"/>
  <c r="M153" i="31" s="1"/>
  <c r="I153" i="31"/>
  <c r="K149" i="31"/>
  <c r="M149" i="31" s="1"/>
  <c r="L144" i="31"/>
  <c r="N144" i="31" s="1"/>
  <c r="K141" i="31"/>
  <c r="M141" i="31" s="1"/>
  <c r="K410" i="31"/>
  <c r="M410" i="31" s="1"/>
  <c r="L254" i="31"/>
  <c r="N254" i="31" s="1"/>
  <c r="J250" i="31"/>
  <c r="L250" i="31"/>
  <c r="N250" i="31" s="1"/>
  <c r="K243" i="31"/>
  <c r="M243" i="31" s="1"/>
  <c r="I243" i="31"/>
  <c r="K136" i="31"/>
  <c r="M136" i="31" s="1"/>
  <c r="J131" i="31"/>
  <c r="L131" i="31"/>
  <c r="N131" i="31" s="1"/>
  <c r="K404" i="31"/>
  <c r="M404" i="31" s="1"/>
  <c r="I404" i="31"/>
  <c r="L242" i="31"/>
  <c r="N242" i="31" s="1"/>
  <c r="K239" i="31"/>
  <c r="M239" i="31" s="1"/>
  <c r="I239" i="31"/>
  <c r="L234" i="31"/>
  <c r="N234" i="31" s="1"/>
  <c r="J234" i="31"/>
  <c r="K227" i="31"/>
  <c r="M227" i="31" s="1"/>
  <c r="I227" i="31"/>
  <c r="K219" i="31"/>
  <c r="M219" i="31" s="1"/>
  <c r="K215" i="31"/>
  <c r="M215" i="31" s="1"/>
  <c r="I215" i="31"/>
  <c r="K211" i="31"/>
  <c r="M211" i="31" s="1"/>
  <c r="I211" i="31"/>
  <c r="J122" i="31"/>
  <c r="L122" i="31"/>
  <c r="N122" i="31" s="1"/>
  <c r="K119" i="31"/>
  <c r="M119" i="31" s="1"/>
  <c r="I119" i="31"/>
  <c r="K115" i="31"/>
  <c r="M115" i="31" s="1"/>
  <c r="I115" i="31"/>
  <c r="L106" i="31"/>
  <c r="N106" i="31" s="1"/>
  <c r="L102" i="31"/>
  <c r="N102" i="31" s="1"/>
  <c r="J102" i="31"/>
  <c r="L94" i="31"/>
  <c r="N94" i="31" s="1"/>
  <c r="J94" i="31"/>
  <c r="L395" i="31"/>
  <c r="N395" i="31" s="1"/>
  <c r="L391" i="31"/>
  <c r="N391" i="31" s="1"/>
  <c r="L383" i="31"/>
  <c r="N383" i="31" s="1"/>
  <c r="K380" i="31"/>
  <c r="M380" i="31" s="1"/>
  <c r="L375" i="31"/>
  <c r="N375" i="31" s="1"/>
  <c r="J375" i="31"/>
  <c r="K372" i="31"/>
  <c r="M372" i="31" s="1"/>
  <c r="J205" i="31"/>
  <c r="L205" i="31"/>
  <c r="N205" i="31" s="1"/>
  <c r="K202" i="31"/>
  <c r="M202" i="31" s="1"/>
  <c r="L197" i="31"/>
  <c r="N197" i="31" s="1"/>
  <c r="J197" i="31"/>
  <c r="K194" i="31"/>
  <c r="M194" i="31" s="1"/>
  <c r="I194" i="31"/>
  <c r="K190" i="31"/>
  <c r="M190" i="31" s="1"/>
  <c r="I190" i="31"/>
  <c r="K88" i="31"/>
  <c r="M88" i="31" s="1"/>
  <c r="I88" i="31"/>
  <c r="K84" i="31"/>
  <c r="M84" i="31" s="1"/>
  <c r="L71" i="31"/>
  <c r="N71" i="31" s="1"/>
  <c r="I68" i="31"/>
  <c r="K68" i="31"/>
  <c r="M68" i="31" s="1"/>
  <c r="L63" i="31"/>
  <c r="N63" i="31" s="1"/>
  <c r="J63" i="31"/>
  <c r="J59" i="31"/>
  <c r="L59" i="31"/>
  <c r="N59" i="31" s="1"/>
  <c r="L55" i="31"/>
  <c r="N55" i="31" s="1"/>
  <c r="J55" i="31"/>
  <c r="K52" i="31"/>
  <c r="M52" i="31" s="1"/>
  <c r="I52" i="31"/>
  <c r="K48" i="31"/>
  <c r="M48" i="31" s="1"/>
  <c r="I48" i="31"/>
  <c r="K44" i="31"/>
  <c r="M44" i="31" s="1"/>
  <c r="I44" i="31"/>
  <c r="K40" i="31"/>
  <c r="M40" i="31" s="1"/>
  <c r="I40" i="31"/>
  <c r="L35" i="31"/>
  <c r="N35" i="31" s="1"/>
  <c r="J35" i="31"/>
  <c r="L31" i="31"/>
  <c r="N31" i="31" s="1"/>
  <c r="J27" i="31"/>
  <c r="L27" i="31"/>
  <c r="N27" i="31" s="1"/>
  <c r="J23" i="31"/>
  <c r="L23" i="31"/>
  <c r="N23" i="31" s="1"/>
  <c r="K639" i="31"/>
  <c r="M639" i="31" s="1"/>
  <c r="K635" i="31"/>
  <c r="M635" i="31" s="1"/>
  <c r="I635" i="31"/>
  <c r="I601" i="31"/>
  <c r="K601" i="31"/>
  <c r="M601" i="31" s="1"/>
  <c r="I562" i="31"/>
  <c r="K562" i="31"/>
  <c r="M562" i="31" s="1"/>
  <c r="I558" i="31"/>
  <c r="K558" i="31"/>
  <c r="M558" i="31" s="1"/>
  <c r="K554" i="31"/>
  <c r="M554" i="31" s="1"/>
  <c r="I554" i="31"/>
  <c r="L549" i="31"/>
  <c r="N549" i="31" s="1"/>
  <c r="J549" i="31"/>
  <c r="L545" i="31"/>
  <c r="N545" i="31" s="1"/>
  <c r="K542" i="31"/>
  <c r="M542" i="31" s="1"/>
  <c r="I542" i="31"/>
  <c r="L537" i="31"/>
  <c r="N537" i="31" s="1"/>
  <c r="J537" i="31"/>
  <c r="J533" i="31"/>
  <c r="L533" i="31"/>
  <c r="N533" i="31" s="1"/>
  <c r="K530" i="31"/>
  <c r="M530" i="31" s="1"/>
  <c r="I530" i="31"/>
  <c r="I526" i="31"/>
  <c r="K526" i="31"/>
  <c r="M526" i="31" s="1"/>
  <c r="I522" i="31"/>
  <c r="K522" i="31"/>
  <c r="M522" i="31" s="1"/>
  <c r="K362" i="31"/>
  <c r="M362" i="31" s="1"/>
  <c r="I362" i="31"/>
  <c r="I358" i="31"/>
  <c r="K358" i="31"/>
  <c r="M358" i="31" s="1"/>
  <c r="L353" i="31"/>
  <c r="N353" i="31" s="1"/>
  <c r="J353" i="31"/>
  <c r="I346" i="31"/>
  <c r="K346" i="31"/>
  <c r="M346" i="31" s="1"/>
  <c r="I342" i="31"/>
  <c r="K342" i="31"/>
  <c r="M342" i="31" s="1"/>
  <c r="L633" i="31"/>
  <c r="N633" i="31" s="1"/>
  <c r="L598" i="31"/>
  <c r="N598" i="31" s="1"/>
  <c r="J594" i="31"/>
  <c r="L594" i="31"/>
  <c r="N594" i="31" s="1"/>
  <c r="K587" i="31"/>
  <c r="M587" i="31" s="1"/>
  <c r="I587" i="31"/>
  <c r="K583" i="31"/>
  <c r="M583" i="31" s="1"/>
  <c r="I583" i="31"/>
  <c r="I579" i="31"/>
  <c r="K579" i="31"/>
  <c r="M579" i="31" s="1"/>
  <c r="I575" i="31"/>
  <c r="K575" i="31"/>
  <c r="M575" i="31" s="1"/>
  <c r="K571" i="31"/>
  <c r="M571" i="31" s="1"/>
  <c r="I571" i="31"/>
  <c r="J566" i="31"/>
  <c r="L566" i="31"/>
  <c r="N566" i="31" s="1"/>
  <c r="L518" i="31"/>
  <c r="N518" i="31" s="1"/>
  <c r="K515" i="31"/>
  <c r="M515" i="31" s="1"/>
  <c r="I515" i="31"/>
  <c r="L510" i="31"/>
  <c r="N510" i="31" s="1"/>
  <c r="J510" i="31"/>
  <c r="L506" i="31"/>
  <c r="N506" i="31" s="1"/>
  <c r="J506" i="31"/>
  <c r="K499" i="31"/>
  <c r="M499" i="31" s="1"/>
  <c r="I499" i="31"/>
  <c r="L494" i="31"/>
  <c r="N494" i="31" s="1"/>
  <c r="K487" i="31"/>
  <c r="M487" i="31" s="1"/>
  <c r="K483" i="31"/>
  <c r="M483" i="31" s="1"/>
  <c r="I483" i="31"/>
  <c r="K339" i="31"/>
  <c r="M339" i="31" s="1"/>
  <c r="I339" i="31"/>
  <c r="K331" i="31"/>
  <c r="M331" i="31" s="1"/>
  <c r="I331" i="31"/>
  <c r="K626" i="31"/>
  <c r="M626" i="31" s="1"/>
  <c r="I626" i="31"/>
  <c r="K477" i="31"/>
  <c r="M477" i="31" s="1"/>
  <c r="I477" i="31"/>
  <c r="K473" i="31"/>
  <c r="M473" i="31" s="1"/>
  <c r="K469" i="31"/>
  <c r="M469" i="31" s="1"/>
  <c r="I469" i="31"/>
  <c r="K465" i="31"/>
  <c r="M465" i="31" s="1"/>
  <c r="I465" i="31"/>
  <c r="I461" i="31"/>
  <c r="K461" i="31"/>
  <c r="M461" i="31" s="1"/>
  <c r="I329" i="31"/>
  <c r="K329" i="31"/>
  <c r="M329" i="31" s="1"/>
  <c r="K325" i="31"/>
  <c r="M325" i="31" s="1"/>
  <c r="I325" i="31"/>
  <c r="J320" i="31"/>
  <c r="L320" i="31"/>
  <c r="N320" i="31" s="1"/>
  <c r="K624" i="31"/>
  <c r="M624" i="31" s="1"/>
  <c r="I624" i="31"/>
  <c r="L619" i="31"/>
  <c r="N619" i="31" s="1"/>
  <c r="K458" i="31"/>
  <c r="M458" i="31" s="1"/>
  <c r="I458" i="31"/>
  <c r="K454" i="31"/>
  <c r="M454" i="31" s="1"/>
  <c r="K450" i="31"/>
  <c r="M450" i="31" s="1"/>
  <c r="K446" i="31"/>
  <c r="M446" i="31" s="1"/>
  <c r="K434" i="31"/>
  <c r="M434" i="31" s="1"/>
  <c r="K430" i="31"/>
  <c r="M430" i="31" s="1"/>
  <c r="K426" i="31"/>
  <c r="M426" i="31" s="1"/>
  <c r="K422" i="31"/>
  <c r="M422" i="31" s="1"/>
  <c r="L318" i="31"/>
  <c r="N318" i="31" s="1"/>
  <c r="L314" i="31"/>
  <c r="N314" i="31" s="1"/>
  <c r="J314" i="31"/>
  <c r="K311" i="31"/>
  <c r="M311" i="31" s="1"/>
  <c r="K307" i="31"/>
  <c r="M307" i="31" s="1"/>
  <c r="I307" i="31"/>
  <c r="I303" i="31"/>
  <c r="K303" i="31"/>
  <c r="M303" i="31" s="1"/>
  <c r="I299" i="31"/>
  <c r="K299" i="31"/>
  <c r="M299" i="31" s="1"/>
  <c r="L294" i="31"/>
  <c r="N294" i="31" s="1"/>
  <c r="K418" i="31"/>
  <c r="M418" i="31" s="1"/>
  <c r="I418" i="31"/>
  <c r="L291" i="31"/>
  <c r="N291" i="31" s="1"/>
  <c r="J291" i="31"/>
  <c r="L287" i="31"/>
  <c r="N287" i="31" s="1"/>
  <c r="J283" i="31"/>
  <c r="L283" i="31"/>
  <c r="N283" i="31" s="1"/>
  <c r="I280" i="31"/>
  <c r="K280" i="31"/>
  <c r="M280" i="31" s="1"/>
  <c r="K276" i="31"/>
  <c r="M276" i="31" s="1"/>
  <c r="L271" i="31"/>
  <c r="N271" i="31" s="1"/>
  <c r="J271" i="31"/>
  <c r="K268" i="31"/>
  <c r="M268" i="31" s="1"/>
  <c r="I268" i="31"/>
  <c r="K264" i="31"/>
  <c r="M264" i="31" s="1"/>
  <c r="I264" i="31"/>
  <c r="L175" i="31"/>
  <c r="N175" i="31" s="1"/>
  <c r="J175" i="31"/>
  <c r="K172" i="31"/>
  <c r="M172" i="31" s="1"/>
  <c r="I172" i="31"/>
  <c r="L167" i="31"/>
  <c r="N167" i="31" s="1"/>
  <c r="J167" i="31"/>
  <c r="L163" i="31"/>
  <c r="N163" i="31" s="1"/>
  <c r="J163" i="31"/>
  <c r="L261" i="31"/>
  <c r="N261" i="31" s="1"/>
  <c r="J261" i="31"/>
  <c r="L257" i="31"/>
  <c r="N257" i="31" s="1"/>
  <c r="J257" i="31"/>
  <c r="K160" i="31"/>
  <c r="M160" i="31" s="1"/>
  <c r="I160" i="31"/>
  <c r="K156" i="31"/>
  <c r="M156" i="31" s="1"/>
  <c r="K152" i="31"/>
  <c r="M152" i="31" s="1"/>
  <c r="I152" i="31"/>
  <c r="K148" i="31"/>
  <c r="M148" i="31" s="1"/>
  <c r="K144" i="31"/>
  <c r="M144" i="31" s="1"/>
  <c r="J412" i="31"/>
  <c r="L412" i="31"/>
  <c r="N412" i="31" s="1"/>
  <c r="K409" i="31"/>
  <c r="M409" i="31" s="1"/>
  <c r="I250" i="31"/>
  <c r="K250" i="31"/>
  <c r="M250" i="31" s="1"/>
  <c r="L245" i="31"/>
  <c r="N245" i="31" s="1"/>
  <c r="K139" i="31"/>
  <c r="M139" i="31" s="1"/>
  <c r="K135" i="31"/>
  <c r="M135" i="31" s="1"/>
  <c r="K131" i="31"/>
  <c r="M131" i="31" s="1"/>
  <c r="I131" i="31"/>
  <c r="K127" i="31"/>
  <c r="M127" i="31" s="1"/>
  <c r="L402" i="31"/>
  <c r="N402" i="31" s="1"/>
  <c r="L241" i="31"/>
  <c r="N241" i="31" s="1"/>
  <c r="J241" i="31"/>
  <c r="L237" i="31"/>
  <c r="N237" i="31" s="1"/>
  <c r="J237" i="31"/>
  <c r="K234" i="31"/>
  <c r="M234" i="31" s="1"/>
  <c r="I234" i="31"/>
  <c r="K230" i="31"/>
  <c r="M230" i="31" s="1"/>
  <c r="L225" i="31"/>
  <c r="N225" i="31" s="1"/>
  <c r="L221" i="31"/>
  <c r="N221" i="31" s="1"/>
  <c r="K218" i="31"/>
  <c r="M218" i="31" s="1"/>
  <c r="K214" i="31"/>
  <c r="M214" i="31" s="1"/>
  <c r="I214" i="31"/>
  <c r="K210" i="31"/>
  <c r="M210" i="31" s="1"/>
  <c r="I122" i="31"/>
  <c r="K122" i="31"/>
  <c r="M122" i="31" s="1"/>
  <c r="L117" i="31"/>
  <c r="N117" i="31" s="1"/>
  <c r="L113" i="31"/>
  <c r="N113" i="31" s="1"/>
  <c r="J113" i="31"/>
  <c r="J109" i="31"/>
  <c r="L109" i="31"/>
  <c r="N109" i="31" s="1"/>
  <c r="K106" i="31"/>
  <c r="M106" i="31" s="1"/>
  <c r="K102" i="31"/>
  <c r="M102" i="31" s="1"/>
  <c r="I102" i="31"/>
  <c r="K98" i="31"/>
  <c r="M98" i="31" s="1"/>
  <c r="I98" i="31"/>
  <c r="L93" i="31"/>
  <c r="N93" i="31" s="1"/>
  <c r="K395" i="31"/>
  <c r="M395" i="31" s="1"/>
  <c r="K391" i="31"/>
  <c r="M391" i="31" s="1"/>
  <c r="K387" i="31"/>
  <c r="M387" i="31" s="1"/>
  <c r="K383" i="31"/>
  <c r="M383" i="31" s="1"/>
  <c r="K379" i="31"/>
  <c r="M379" i="31" s="1"/>
  <c r="I379" i="31"/>
  <c r="K375" i="31"/>
  <c r="M375" i="31" s="1"/>
  <c r="I375" i="31"/>
  <c r="J208" i="31"/>
  <c r="L208" i="31"/>
  <c r="N208" i="31" s="1"/>
  <c r="K205" i="31"/>
  <c r="M205" i="31" s="1"/>
  <c r="I205" i="31"/>
  <c r="K201" i="31"/>
  <c r="M201" i="31" s="1"/>
  <c r="I201" i="31"/>
  <c r="K197" i="31"/>
  <c r="M197" i="31" s="1"/>
  <c r="K193" i="31"/>
  <c r="M193" i="31" s="1"/>
  <c r="J90" i="31"/>
  <c r="L90" i="31"/>
  <c r="N90" i="31" s="1"/>
  <c r="K87" i="31"/>
  <c r="M87" i="31" s="1"/>
  <c r="K83" i="31"/>
  <c r="M83" i="31" s="1"/>
  <c r="I83" i="31"/>
  <c r="L62" i="31"/>
  <c r="N62" i="31" s="1"/>
  <c r="K59" i="31"/>
  <c r="M59" i="31" s="1"/>
  <c r="I59" i="31"/>
  <c r="K51" i="31"/>
  <c r="M51" i="31" s="1"/>
  <c r="I51" i="31"/>
  <c r="K638" i="30"/>
  <c r="M638" i="30" s="1"/>
  <c r="I638" i="30"/>
  <c r="K604" i="30"/>
  <c r="M604" i="30" s="1"/>
  <c r="I604" i="30"/>
  <c r="K600" i="30"/>
  <c r="M600" i="30" s="1"/>
  <c r="I600" i="30"/>
  <c r="I561" i="30"/>
  <c r="K561" i="30"/>
  <c r="M561" i="30" s="1"/>
  <c r="I553" i="30"/>
  <c r="K553" i="30"/>
  <c r="M553" i="30" s="1"/>
  <c r="K549" i="30"/>
  <c r="M549" i="30" s="1"/>
  <c r="I549" i="30"/>
  <c r="K545" i="30"/>
  <c r="M545" i="30" s="1"/>
  <c r="I545" i="30"/>
  <c r="K537" i="30"/>
  <c r="M537" i="30" s="1"/>
  <c r="I537" i="30"/>
  <c r="I533" i="30"/>
  <c r="K533" i="30"/>
  <c r="M533" i="30" s="1"/>
  <c r="L528" i="30"/>
  <c r="N528" i="30" s="1"/>
  <c r="L524" i="30"/>
  <c r="N524" i="30" s="1"/>
  <c r="J524" i="30"/>
  <c r="K521" i="30"/>
  <c r="M521" i="30" s="1"/>
  <c r="I521" i="30"/>
  <c r="L360" i="30"/>
  <c r="N360" i="30" s="1"/>
  <c r="J360" i="30"/>
  <c r="J352" i="30"/>
  <c r="L352" i="30"/>
  <c r="N352" i="30" s="1"/>
  <c r="K345" i="30"/>
  <c r="M345" i="30" s="1"/>
  <c r="I345" i="30"/>
  <c r="K633" i="30"/>
  <c r="M633" i="30" s="1"/>
  <c r="I633" i="30"/>
  <c r="K594" i="30"/>
  <c r="M594" i="30" s="1"/>
  <c r="I594" i="30"/>
  <c r="K590" i="30"/>
  <c r="M590" i="30" s="1"/>
  <c r="K582" i="30"/>
  <c r="M582" i="30" s="1"/>
  <c r="I582" i="30"/>
  <c r="K578" i="30"/>
  <c r="M578" i="30" s="1"/>
  <c r="I578" i="30"/>
  <c r="J573" i="30"/>
  <c r="L573" i="30"/>
  <c r="N573" i="30" s="1"/>
  <c r="K566" i="30"/>
  <c r="M566" i="30" s="1"/>
  <c r="I566" i="30"/>
  <c r="I518" i="30"/>
  <c r="K518" i="30"/>
  <c r="M518" i="30" s="1"/>
  <c r="L513" i="30"/>
  <c r="N513" i="30" s="1"/>
  <c r="J513" i="30"/>
  <c r="K506" i="30"/>
  <c r="M506" i="30" s="1"/>
  <c r="I506" i="30"/>
  <c r="L501" i="30"/>
  <c r="N501" i="30" s="1"/>
  <c r="J501" i="30"/>
  <c r="K498" i="30"/>
  <c r="M498" i="30" s="1"/>
  <c r="I498" i="30"/>
  <c r="I494" i="30"/>
  <c r="K494" i="30"/>
  <c r="M494" i="30" s="1"/>
  <c r="L489" i="30"/>
  <c r="N489" i="30" s="1"/>
  <c r="K482" i="30"/>
  <c r="M482" i="30" s="1"/>
  <c r="I482" i="30"/>
  <c r="K338" i="30"/>
  <c r="M338" i="30" s="1"/>
  <c r="I338" i="30"/>
  <c r="I334" i="30"/>
  <c r="K334" i="30"/>
  <c r="M334" i="30" s="1"/>
  <c r="L479" i="30"/>
  <c r="N479" i="30" s="1"/>
  <c r="J479" i="30"/>
  <c r="J475" i="30"/>
  <c r="L475" i="30"/>
  <c r="N475" i="30" s="1"/>
  <c r="L471" i="30"/>
  <c r="N471" i="30" s="1"/>
  <c r="L459" i="30"/>
  <c r="N459" i="30" s="1"/>
  <c r="J459" i="30"/>
  <c r="I328" i="30"/>
  <c r="K328" i="30"/>
  <c r="M328" i="30" s="1"/>
  <c r="K324" i="30"/>
  <c r="M324" i="30" s="1"/>
  <c r="K320" i="30"/>
  <c r="M320" i="30" s="1"/>
  <c r="I320" i="30"/>
  <c r="K623" i="30"/>
  <c r="M623" i="30" s="1"/>
  <c r="I619" i="30"/>
  <c r="K619" i="30"/>
  <c r="M619" i="30" s="1"/>
  <c r="K615" i="30"/>
  <c r="M615" i="30" s="1"/>
  <c r="I453" i="30"/>
  <c r="K453" i="30"/>
  <c r="M453" i="30" s="1"/>
  <c r="L448" i="30"/>
  <c r="N448" i="30" s="1"/>
  <c r="J448" i="30"/>
  <c r="K441" i="30"/>
  <c r="M441" i="30" s="1"/>
  <c r="I441" i="30"/>
  <c r="K433" i="30"/>
  <c r="M433" i="30" s="1"/>
  <c r="J432" i="30"/>
  <c r="L432" i="30"/>
  <c r="N432" i="30" s="1"/>
  <c r="K425" i="30"/>
  <c r="M425" i="30" s="1"/>
  <c r="I425" i="30"/>
  <c r="I421" i="30"/>
  <c r="K421" i="30"/>
  <c r="M421" i="30" s="1"/>
  <c r="L313" i="30"/>
  <c r="N313" i="30" s="1"/>
  <c r="J313" i="30"/>
  <c r="K310" i="30"/>
  <c r="M310" i="30" s="1"/>
  <c r="I310" i="30"/>
  <c r="K306" i="30"/>
  <c r="M306" i="30" s="1"/>
  <c r="J297" i="30"/>
  <c r="L297" i="30"/>
  <c r="N297" i="30" s="1"/>
  <c r="L293" i="30"/>
  <c r="N293" i="30" s="1"/>
  <c r="K291" i="30"/>
  <c r="M291" i="30" s="1"/>
  <c r="I291" i="30"/>
  <c r="K283" i="30"/>
  <c r="M283" i="30" s="1"/>
  <c r="I283" i="30"/>
  <c r="K279" i="30"/>
  <c r="M279" i="30" s="1"/>
  <c r="I279" i="30"/>
  <c r="J274" i="30"/>
  <c r="L274" i="30"/>
  <c r="N274" i="30" s="1"/>
  <c r="L270" i="30"/>
  <c r="N270" i="30" s="1"/>
  <c r="J270" i="30"/>
  <c r="L174" i="30"/>
  <c r="N174" i="30" s="1"/>
  <c r="J174" i="30"/>
  <c r="I163" i="30"/>
  <c r="K163" i="30"/>
  <c r="M163" i="30" s="1"/>
  <c r="L260" i="30"/>
  <c r="N260" i="30" s="1"/>
  <c r="J260" i="30"/>
  <c r="K159" i="30"/>
  <c r="M159" i="30" s="1"/>
  <c r="I159" i="30"/>
  <c r="K155" i="30"/>
  <c r="M155" i="30" s="1"/>
  <c r="I155" i="30"/>
  <c r="L150" i="30"/>
  <c r="N150" i="30" s="1"/>
  <c r="J150" i="30"/>
  <c r="I143" i="30"/>
  <c r="K143" i="30"/>
  <c r="M143" i="30" s="1"/>
  <c r="L411" i="30"/>
  <c r="N411" i="30" s="1"/>
  <c r="L407" i="30"/>
  <c r="N407" i="30" s="1"/>
  <c r="J407" i="30"/>
  <c r="K245" i="30"/>
  <c r="M245" i="30" s="1"/>
  <c r="L137" i="30"/>
  <c r="N137" i="30" s="1"/>
  <c r="I130" i="30"/>
  <c r="K130" i="30"/>
  <c r="M130" i="30" s="1"/>
  <c r="K126" i="30"/>
  <c r="M126" i="30" s="1"/>
  <c r="L401" i="30"/>
  <c r="N401" i="30" s="1"/>
  <c r="J401" i="30"/>
  <c r="I237" i="30"/>
  <c r="K237" i="30"/>
  <c r="M237" i="30" s="1"/>
  <c r="K229" i="30"/>
  <c r="M229" i="30" s="1"/>
  <c r="I229" i="30"/>
  <c r="K225" i="30"/>
  <c r="M225" i="30" s="1"/>
  <c r="K217" i="30"/>
  <c r="M217" i="30" s="1"/>
  <c r="I217" i="30"/>
  <c r="L212" i="30"/>
  <c r="N212" i="30" s="1"/>
  <c r="J212" i="30"/>
  <c r="K113" i="30"/>
  <c r="M113" i="30" s="1"/>
  <c r="K105" i="30"/>
  <c r="M105" i="30" s="1"/>
  <c r="I105" i="30"/>
  <c r="L100" i="30"/>
  <c r="N100" i="30" s="1"/>
  <c r="I93" i="30"/>
  <c r="K93" i="30"/>
  <c r="M93" i="30" s="1"/>
  <c r="L397" i="30"/>
  <c r="N397" i="30" s="1"/>
  <c r="J397" i="30"/>
  <c r="J393" i="30"/>
  <c r="L393" i="30"/>
  <c r="N393" i="30" s="1"/>
  <c r="K386" i="30"/>
  <c r="M386" i="30" s="1"/>
  <c r="L373" i="30"/>
  <c r="N373" i="30" s="1"/>
  <c r="L207" i="30"/>
  <c r="N207" i="30" s="1"/>
  <c r="L199" i="30"/>
  <c r="N199" i="30" s="1"/>
  <c r="J199" i="30"/>
  <c r="I196" i="30"/>
  <c r="K196" i="30"/>
  <c r="M196" i="30" s="1"/>
  <c r="K192" i="30"/>
  <c r="M192" i="30" s="1"/>
  <c r="I192" i="30"/>
  <c r="K86" i="30"/>
  <c r="M86" i="30" s="1"/>
  <c r="L73" i="30"/>
  <c r="N73" i="30" s="1"/>
  <c r="J73" i="30"/>
  <c r="K66" i="30"/>
  <c r="M66" i="30" s="1"/>
  <c r="I66" i="30"/>
  <c r="K58" i="30"/>
  <c r="M58" i="30" s="1"/>
  <c r="I58" i="30"/>
  <c r="L53" i="30"/>
  <c r="N53" i="30" s="1"/>
  <c r="L49" i="30"/>
  <c r="N49" i="30" s="1"/>
  <c r="J49" i="30"/>
  <c r="K46" i="30"/>
  <c r="M46" i="30" s="1"/>
  <c r="I46" i="30"/>
  <c r="K42" i="30"/>
  <c r="M42" i="30" s="1"/>
  <c r="K38" i="30"/>
  <c r="M38" i="30" s="1"/>
  <c r="I38" i="30"/>
  <c r="L33" i="30"/>
  <c r="N33" i="30" s="1"/>
  <c r="J29" i="30"/>
  <c r="L29" i="30"/>
  <c r="N29" i="30" s="1"/>
  <c r="L25" i="30"/>
  <c r="N25" i="30" s="1"/>
  <c r="J25" i="30"/>
  <c r="L640" i="30"/>
  <c r="N640" i="30" s="1"/>
  <c r="L602" i="30"/>
  <c r="N602" i="30" s="1"/>
  <c r="J602" i="30"/>
  <c r="K560" i="30"/>
  <c r="M560" i="30" s="1"/>
  <c r="I560" i="30"/>
  <c r="K556" i="30"/>
  <c r="M556" i="30" s="1"/>
  <c r="I556" i="30"/>
  <c r="K552" i="30"/>
  <c r="M552" i="30" s="1"/>
  <c r="I552" i="30"/>
  <c r="L547" i="30"/>
  <c r="N547" i="30" s="1"/>
  <c r="J547" i="30"/>
  <c r="L539" i="30"/>
  <c r="N539" i="30" s="1"/>
  <c r="J539" i="30"/>
  <c r="I532" i="30"/>
  <c r="K532" i="30"/>
  <c r="M532" i="30" s="1"/>
  <c r="J527" i="30"/>
  <c r="L527" i="30"/>
  <c r="N527" i="30" s="1"/>
  <c r="K524" i="30"/>
  <c r="M524" i="30" s="1"/>
  <c r="I524" i="30"/>
  <c r="L363" i="30"/>
  <c r="N363" i="30" s="1"/>
  <c r="J363" i="30"/>
  <c r="K356" i="30"/>
  <c r="M356" i="30" s="1"/>
  <c r="I356" i="30"/>
  <c r="I348" i="30"/>
  <c r="K348" i="30"/>
  <c r="M348" i="30" s="1"/>
  <c r="L343" i="30"/>
  <c r="N343" i="30" s="1"/>
  <c r="I632" i="30"/>
  <c r="K632" i="30"/>
  <c r="M632" i="30" s="1"/>
  <c r="K593" i="30"/>
  <c r="M593" i="30" s="1"/>
  <c r="I593" i="30"/>
  <c r="I589" i="30"/>
  <c r="K589" i="30"/>
  <c r="M589" i="30" s="1"/>
  <c r="K585" i="30"/>
  <c r="M585" i="30" s="1"/>
  <c r="I585" i="30"/>
  <c r="L580" i="30"/>
  <c r="N580" i="30" s="1"/>
  <c r="J580" i="30"/>
  <c r="L576" i="30"/>
  <c r="N576" i="30" s="1"/>
  <c r="J576" i="30"/>
  <c r="L564" i="30"/>
  <c r="N564" i="30" s="1"/>
  <c r="K517" i="30"/>
  <c r="M517" i="30" s="1"/>
  <c r="I517" i="30"/>
  <c r="L512" i="30"/>
  <c r="N512" i="30" s="1"/>
  <c r="J512" i="30"/>
  <c r="L504" i="30"/>
  <c r="N504" i="30" s="1"/>
  <c r="J504" i="30"/>
  <c r="L500" i="30"/>
  <c r="N500" i="30" s="1"/>
  <c r="J500" i="30"/>
  <c r="I493" i="30"/>
  <c r="K493" i="30"/>
  <c r="M493" i="30" s="1"/>
  <c r="L488" i="30"/>
  <c r="N488" i="30" s="1"/>
  <c r="J488" i="30"/>
  <c r="L484" i="30"/>
  <c r="N484" i="30" s="1"/>
  <c r="K481" i="30"/>
  <c r="M481" i="30" s="1"/>
  <c r="I481" i="30"/>
  <c r="K333" i="30"/>
  <c r="M333" i="30" s="1"/>
  <c r="I333" i="30"/>
  <c r="K628" i="30"/>
  <c r="M628" i="30" s="1"/>
  <c r="I628" i="30"/>
  <c r="K479" i="30"/>
  <c r="M479" i="30" s="1"/>
  <c r="I479" i="30"/>
  <c r="L474" i="30"/>
  <c r="N474" i="30" s="1"/>
  <c r="J474" i="30"/>
  <c r="K467" i="30"/>
  <c r="M467" i="30" s="1"/>
  <c r="I467" i="30"/>
  <c r="K463" i="30"/>
  <c r="M463" i="30" s="1"/>
  <c r="I463" i="30"/>
  <c r="J330" i="30"/>
  <c r="L330" i="30"/>
  <c r="N330" i="30" s="1"/>
  <c r="K323" i="30"/>
  <c r="M323" i="30" s="1"/>
  <c r="I323" i="30"/>
  <c r="L625" i="30"/>
  <c r="N625" i="30" s="1"/>
  <c r="K622" i="30"/>
  <c r="M622" i="30" s="1"/>
  <c r="I622" i="30"/>
  <c r="K618" i="30"/>
  <c r="M618" i="30" s="1"/>
  <c r="I618" i="30"/>
  <c r="L613" i="30"/>
  <c r="N613" i="30" s="1"/>
  <c r="J613" i="30"/>
  <c r="L447" i="30"/>
  <c r="N447" i="30" s="1"/>
  <c r="J447" i="30"/>
  <c r="L443" i="30"/>
  <c r="N443" i="30" s="1"/>
  <c r="J443" i="30"/>
  <c r="J439" i="30"/>
  <c r="L439" i="30"/>
  <c r="N439" i="30" s="1"/>
  <c r="L423" i="30"/>
  <c r="N423" i="30" s="1"/>
  <c r="L419" i="30"/>
  <c r="N419" i="30" s="1"/>
  <c r="K317" i="30"/>
  <c r="M317" i="30" s="1"/>
  <c r="I317" i="30"/>
  <c r="K309" i="30"/>
  <c r="M309" i="30" s="1"/>
  <c r="I309" i="30"/>
  <c r="K305" i="30"/>
  <c r="M305" i="30" s="1"/>
  <c r="I305" i="30"/>
  <c r="L300" i="30"/>
  <c r="N300" i="30" s="1"/>
  <c r="L292" i="30"/>
  <c r="N292" i="30" s="1"/>
  <c r="J292" i="30"/>
  <c r="K416" i="30"/>
  <c r="M416" i="30" s="1"/>
  <c r="I416" i="30"/>
  <c r="L289" i="30"/>
  <c r="N289" i="30" s="1"/>
  <c r="J289" i="30"/>
  <c r="I282" i="30"/>
  <c r="K282" i="30"/>
  <c r="M282" i="30" s="1"/>
  <c r="I278" i="30"/>
  <c r="K278" i="30"/>
  <c r="M278" i="30" s="1"/>
  <c r="I270" i="30"/>
  <c r="K270" i="30"/>
  <c r="M270" i="30" s="1"/>
  <c r="I266" i="30"/>
  <c r="K266" i="30"/>
  <c r="M266" i="30" s="1"/>
  <c r="L177" i="30"/>
  <c r="N177" i="30" s="1"/>
  <c r="J177" i="30"/>
  <c r="I170" i="30"/>
  <c r="K170" i="30"/>
  <c r="M170" i="30" s="1"/>
  <c r="J161" i="30"/>
  <c r="L161" i="30"/>
  <c r="N161" i="30" s="1"/>
  <c r="K260" i="30"/>
  <c r="M260" i="30" s="1"/>
  <c r="I260" i="30"/>
  <c r="I256" i="30"/>
  <c r="K256" i="30"/>
  <c r="M256" i="30" s="1"/>
  <c r="J157" i="30"/>
  <c r="L157" i="30"/>
  <c r="N157" i="30" s="1"/>
  <c r="I146" i="30"/>
  <c r="K146" i="30"/>
  <c r="M146" i="30" s="1"/>
  <c r="I411" i="30"/>
  <c r="K411" i="30"/>
  <c r="M411" i="30" s="1"/>
  <c r="K407" i="30"/>
  <c r="M407" i="30" s="1"/>
  <c r="K248" i="30"/>
  <c r="M248" i="30" s="1"/>
  <c r="J243" i="30"/>
  <c r="L243" i="30"/>
  <c r="N243" i="30" s="1"/>
  <c r="J136" i="30"/>
  <c r="L136" i="30"/>
  <c r="N136" i="30" s="1"/>
  <c r="K129" i="30"/>
  <c r="M129" i="30" s="1"/>
  <c r="I129" i="30"/>
  <c r="K405" i="30"/>
  <c r="M405" i="30" s="1"/>
  <c r="I405" i="30"/>
  <c r="K401" i="30"/>
  <c r="M401" i="30" s="1"/>
  <c r="I401" i="30"/>
  <c r="K236" i="30"/>
  <c r="M236" i="30" s="1"/>
  <c r="I236" i="30"/>
  <c r="L231" i="30"/>
  <c r="N231" i="30" s="1"/>
  <c r="K224" i="30"/>
  <c r="M224" i="30" s="1"/>
  <c r="I224" i="30"/>
  <c r="L219" i="30"/>
  <c r="N219" i="30" s="1"/>
  <c r="K216" i="30"/>
  <c r="M216" i="30" s="1"/>
  <c r="I216" i="30"/>
  <c r="J211" i="30"/>
  <c r="L211" i="30"/>
  <c r="N211" i="30" s="1"/>
  <c r="L123" i="30"/>
  <c r="N123" i="30" s="1"/>
  <c r="J123" i="30"/>
  <c r="K116" i="30"/>
  <c r="M116" i="30" s="1"/>
  <c r="I108" i="30"/>
  <c r="K108" i="30"/>
  <c r="M108" i="30" s="1"/>
  <c r="L103" i="30"/>
  <c r="N103" i="30" s="1"/>
  <c r="K100" i="30"/>
  <c r="M100" i="30" s="1"/>
  <c r="I100" i="30"/>
  <c r="I96" i="30"/>
  <c r="K96" i="30"/>
  <c r="M96" i="30" s="1"/>
  <c r="L91" i="30"/>
  <c r="N91" i="30" s="1"/>
  <c r="J91" i="30"/>
  <c r="L396" i="30"/>
  <c r="N396" i="30" s="1"/>
  <c r="J396" i="30"/>
  <c r="L392" i="30"/>
  <c r="N392" i="30" s="1"/>
  <c r="L380" i="30"/>
  <c r="N380" i="30" s="1"/>
  <c r="K377" i="30"/>
  <c r="M377" i="30" s="1"/>
  <c r="J372" i="30"/>
  <c r="L372" i="30"/>
  <c r="N372" i="30" s="1"/>
  <c r="K199" i="30"/>
  <c r="M199" i="30" s="1"/>
  <c r="I199" i="30"/>
  <c r="L194" i="30"/>
  <c r="N194" i="30" s="1"/>
  <c r="J194" i="30"/>
  <c r="I89" i="30"/>
  <c r="K89" i="30"/>
  <c r="M89" i="30" s="1"/>
  <c r="K85" i="30"/>
  <c r="M85" i="30" s="1"/>
  <c r="I73" i="30"/>
  <c r="K73" i="30"/>
  <c r="M73" i="30" s="1"/>
  <c r="L68" i="30"/>
  <c r="N68" i="30" s="1"/>
  <c r="J68" i="30"/>
  <c r="L64" i="30"/>
  <c r="N64" i="30" s="1"/>
  <c r="J52" i="30"/>
  <c r="L52" i="30"/>
  <c r="N52" i="30" s="1"/>
  <c r="K45" i="30"/>
  <c r="M45" i="30" s="1"/>
  <c r="I45" i="30"/>
  <c r="K41" i="30"/>
  <c r="M41" i="30" s="1"/>
  <c r="I41" i="30"/>
  <c r="K37" i="30"/>
  <c r="M37" i="30" s="1"/>
  <c r="I37" i="30"/>
  <c r="L32" i="30"/>
  <c r="N32" i="30" s="1"/>
  <c r="J32" i="30"/>
  <c r="I25" i="30"/>
  <c r="K25" i="30"/>
  <c r="M25" i="30" s="1"/>
  <c r="L637" i="30"/>
  <c r="N637" i="30" s="1"/>
  <c r="J637" i="30"/>
  <c r="L603" i="30"/>
  <c r="N603" i="30" s="1"/>
  <c r="J603" i="30"/>
  <c r="J599" i="30"/>
  <c r="L599" i="30"/>
  <c r="N599" i="30" s="1"/>
  <c r="I557" i="30"/>
  <c r="K557" i="30"/>
  <c r="M557" i="30" s="1"/>
  <c r="J552" i="30"/>
  <c r="L552" i="30"/>
  <c r="N552" i="30" s="1"/>
  <c r="J548" i="30"/>
  <c r="L548" i="30"/>
  <c r="N548" i="30" s="1"/>
  <c r="L540" i="30"/>
  <c r="N540" i="30" s="1"/>
  <c r="J540" i="30"/>
  <c r="I529" i="30"/>
  <c r="K529" i="30"/>
  <c r="M529" i="30" s="1"/>
  <c r="K361" i="30"/>
  <c r="M361" i="30" s="1"/>
  <c r="I361" i="30"/>
  <c r="K357" i="30"/>
  <c r="M357" i="30" s="1"/>
  <c r="J348" i="30"/>
  <c r="L348" i="30"/>
  <c r="N348" i="30" s="1"/>
  <c r="L344" i="30"/>
  <c r="N344" i="30" s="1"/>
  <c r="J344" i="30"/>
  <c r="J180" i="30"/>
  <c r="L180" i="30"/>
  <c r="N180" i="30" s="1"/>
  <c r="L597" i="30"/>
  <c r="N597" i="30" s="1"/>
  <c r="L589" i="30"/>
  <c r="N589" i="30" s="1"/>
  <c r="L585" i="30"/>
  <c r="N585" i="30" s="1"/>
  <c r="L581" i="30"/>
  <c r="N581" i="30" s="1"/>
  <c r="J581" i="30"/>
  <c r="I574" i="30"/>
  <c r="K574" i="30"/>
  <c r="M574" i="30" s="1"/>
  <c r="I570" i="30"/>
  <c r="K570" i="30"/>
  <c r="M570" i="30" s="1"/>
  <c r="J517" i="30"/>
  <c r="L517" i="30"/>
  <c r="N517" i="30" s="1"/>
  <c r="L509" i="30"/>
  <c r="N509" i="30" s="1"/>
  <c r="L505" i="30"/>
  <c r="N505" i="30" s="1"/>
  <c r="J505" i="30"/>
  <c r="L497" i="30"/>
  <c r="N497" i="30" s="1"/>
  <c r="L493" i="30"/>
  <c r="N493" i="30" s="1"/>
  <c r="L485" i="30"/>
  <c r="N485" i="30" s="1"/>
  <c r="J337" i="30"/>
  <c r="L337" i="30"/>
  <c r="N337" i="30" s="1"/>
  <c r="L628" i="30"/>
  <c r="N628" i="30" s="1"/>
  <c r="K472" i="30"/>
  <c r="M472" i="30" s="1"/>
  <c r="I472" i="30"/>
  <c r="L467" i="30"/>
  <c r="N467" i="30" s="1"/>
  <c r="L463" i="30"/>
  <c r="N463" i="30" s="1"/>
  <c r="J463" i="30"/>
  <c r="L323" i="30"/>
  <c r="N323" i="30" s="1"/>
  <c r="L618" i="30"/>
  <c r="N618" i="30" s="1"/>
  <c r="L456" i="30"/>
  <c r="N456" i="30" s="1"/>
  <c r="J456" i="30"/>
  <c r="K445" i="30"/>
  <c r="M445" i="30" s="1"/>
  <c r="I445" i="30"/>
  <c r="L440" i="30"/>
  <c r="N440" i="30" s="1"/>
  <c r="J440" i="30"/>
  <c r="K437" i="30"/>
  <c r="M437" i="30" s="1"/>
  <c r="L424" i="30"/>
  <c r="N424" i="30" s="1"/>
  <c r="J420" i="30"/>
  <c r="L420" i="30"/>
  <c r="N420" i="30" s="1"/>
  <c r="L317" i="30"/>
  <c r="N317" i="30" s="1"/>
  <c r="J317" i="30"/>
  <c r="L305" i="30"/>
  <c r="N305" i="30" s="1"/>
  <c r="J305" i="30"/>
  <c r="J301" i="30"/>
  <c r="L301" i="30"/>
  <c r="N301" i="30" s="1"/>
  <c r="K417" i="30"/>
  <c r="M417" i="30" s="1"/>
  <c r="I417" i="30"/>
  <c r="J290" i="30"/>
  <c r="L290" i="30"/>
  <c r="N290" i="30" s="1"/>
  <c r="L286" i="30"/>
  <c r="N286" i="30" s="1"/>
  <c r="J286" i="30"/>
  <c r="J282" i="30"/>
  <c r="L282" i="30"/>
  <c r="N282" i="30" s="1"/>
  <c r="J278" i="30"/>
  <c r="L278" i="30"/>
  <c r="N278" i="30" s="1"/>
  <c r="K267" i="30"/>
  <c r="M267" i="30" s="1"/>
  <c r="I267" i="30"/>
  <c r="I263" i="30"/>
  <c r="K263" i="30"/>
  <c r="M263" i="30" s="1"/>
  <c r="I175" i="30"/>
  <c r="K175" i="30"/>
  <c r="M175" i="30" s="1"/>
  <c r="L170" i="30"/>
  <c r="N170" i="30" s="1"/>
  <c r="J170" i="30"/>
  <c r="I167" i="30"/>
  <c r="K167" i="30"/>
  <c r="M167" i="30" s="1"/>
  <c r="K261" i="30"/>
  <c r="M261" i="30" s="1"/>
  <c r="I261" i="30"/>
  <c r="I257" i="30"/>
  <c r="K257" i="30"/>
  <c r="M257" i="30" s="1"/>
  <c r="L158" i="30"/>
  <c r="N158" i="30" s="1"/>
  <c r="J158" i="30"/>
  <c r="K151" i="30"/>
  <c r="M151" i="30" s="1"/>
  <c r="I151" i="30"/>
  <c r="L146" i="30"/>
  <c r="N146" i="30" s="1"/>
  <c r="J146" i="30"/>
  <c r="K408" i="30"/>
  <c r="M408" i="30" s="1"/>
  <c r="K253" i="30"/>
  <c r="M253" i="30" s="1"/>
  <c r="I253" i="30"/>
  <c r="I249" i="30"/>
  <c r="K249" i="30"/>
  <c r="M249" i="30" s="1"/>
  <c r="K138" i="30"/>
  <c r="M138" i="30" s="1"/>
  <c r="L133" i="30"/>
  <c r="N133" i="30" s="1"/>
  <c r="K402" i="30"/>
  <c r="M402" i="30" s="1"/>
  <c r="J240" i="30"/>
  <c r="L240" i="30"/>
  <c r="N240" i="30" s="1"/>
  <c r="L232" i="30"/>
  <c r="N232" i="30" s="1"/>
  <c r="J232" i="30"/>
  <c r="J224" i="30"/>
  <c r="L224" i="30"/>
  <c r="N224" i="30" s="1"/>
  <c r="K221" i="30"/>
  <c r="M221" i="30" s="1"/>
  <c r="J216" i="30"/>
  <c r="L216" i="30"/>
  <c r="N216" i="30" s="1"/>
  <c r="K213" i="30"/>
  <c r="M213" i="30" s="1"/>
  <c r="I213" i="30"/>
  <c r="K125" i="30"/>
  <c r="M125" i="30" s="1"/>
  <c r="I125" i="30"/>
  <c r="J120" i="30"/>
  <c r="L120" i="30"/>
  <c r="N120" i="30" s="1"/>
  <c r="L116" i="30"/>
  <c r="N116" i="30" s="1"/>
  <c r="J116" i="30"/>
  <c r="K109" i="30"/>
  <c r="M109" i="30" s="1"/>
  <c r="I109" i="30"/>
  <c r="L104" i="30"/>
  <c r="N104" i="30" s="1"/>
  <c r="J96" i="30"/>
  <c r="L96" i="30"/>
  <c r="N96" i="30" s="1"/>
  <c r="K390" i="30"/>
  <c r="M390" i="30" s="1"/>
  <c r="I390" i="30"/>
  <c r="I382" i="30"/>
  <c r="K382" i="30"/>
  <c r="M382" i="30" s="1"/>
  <c r="K378" i="30"/>
  <c r="M378" i="30" s="1"/>
  <c r="I208" i="30"/>
  <c r="K208" i="30"/>
  <c r="M208" i="30" s="1"/>
  <c r="K204" i="30"/>
  <c r="M204" i="30" s="1"/>
  <c r="I200" i="30"/>
  <c r="K200" i="30"/>
  <c r="M200" i="30" s="1"/>
  <c r="L191" i="30"/>
  <c r="N191" i="30" s="1"/>
  <c r="J89" i="30"/>
  <c r="L89" i="30"/>
  <c r="N89" i="30" s="1"/>
  <c r="K82" i="30"/>
  <c r="M82" i="30" s="1"/>
  <c r="K70" i="30"/>
  <c r="M70" i="30" s="1"/>
  <c r="I70" i="30"/>
  <c r="I62" i="30"/>
  <c r="K62" i="30"/>
  <c r="M62" i="30" s="1"/>
  <c r="L636" i="30"/>
  <c r="N636" i="30" s="1"/>
  <c r="K599" i="30"/>
  <c r="M599" i="30" s="1"/>
  <c r="I599" i="30"/>
  <c r="L559" i="30"/>
  <c r="N559" i="30" s="1"/>
  <c r="J559" i="30"/>
  <c r="L551" i="30"/>
  <c r="N551" i="30" s="1"/>
  <c r="J551" i="30"/>
  <c r="K548" i="30"/>
  <c r="M548" i="30" s="1"/>
  <c r="I548" i="30"/>
  <c r="K544" i="30"/>
  <c r="M544" i="30" s="1"/>
  <c r="I544" i="30"/>
  <c r="K540" i="30"/>
  <c r="M540" i="30" s="1"/>
  <c r="I536" i="30"/>
  <c r="K536" i="30"/>
  <c r="M536" i="30" s="1"/>
  <c r="K528" i="30"/>
  <c r="M528" i="30" s="1"/>
  <c r="I360" i="30"/>
  <c r="K360" i="30"/>
  <c r="M360" i="30" s="1"/>
  <c r="J355" i="30"/>
  <c r="L355" i="30"/>
  <c r="N355" i="30" s="1"/>
  <c r="J351" i="30"/>
  <c r="L351" i="30"/>
  <c r="N351" i="30" s="1"/>
  <c r="K344" i="30"/>
  <c r="M344" i="30" s="1"/>
  <c r="I344" i="30"/>
  <c r="I180" i="30"/>
  <c r="K180" i="30"/>
  <c r="M180" i="30" s="1"/>
  <c r="L631" i="30"/>
  <c r="N631" i="30" s="1"/>
  <c r="K597" i="30"/>
  <c r="M597" i="30" s="1"/>
  <c r="I597" i="30"/>
  <c r="L592" i="30"/>
  <c r="N592" i="30" s="1"/>
  <c r="J592" i="30"/>
  <c r="J584" i="30"/>
  <c r="L584" i="30"/>
  <c r="N584" i="30" s="1"/>
  <c r="K577" i="30"/>
  <c r="M577" i="30" s="1"/>
  <c r="K573" i="30"/>
  <c r="M573" i="30" s="1"/>
  <c r="I573" i="30"/>
  <c r="L568" i="30"/>
  <c r="N568" i="30" s="1"/>
  <c r="K509" i="30"/>
  <c r="M509" i="30" s="1"/>
  <c r="I509" i="30"/>
  <c r="I501" i="30"/>
  <c r="K501" i="30"/>
  <c r="M501" i="30" s="1"/>
  <c r="L496" i="30"/>
  <c r="N496" i="30" s="1"/>
  <c r="L492" i="30"/>
  <c r="N492" i="30" s="1"/>
  <c r="I485" i="30"/>
  <c r="K485" i="30"/>
  <c r="M485" i="30" s="1"/>
  <c r="L340" i="30"/>
  <c r="N340" i="30" s="1"/>
  <c r="L336" i="30"/>
  <c r="N336" i="30" s="1"/>
  <c r="J336" i="30"/>
  <c r="L478" i="30"/>
  <c r="N478" i="30" s="1"/>
  <c r="K471" i="30"/>
  <c r="M471" i="30" s="1"/>
  <c r="I471" i="30"/>
  <c r="L466" i="30"/>
  <c r="N466" i="30" s="1"/>
  <c r="K459" i="30"/>
  <c r="M459" i="30" s="1"/>
  <c r="I459" i="30"/>
  <c r="K327" i="30"/>
  <c r="M327" i="30" s="1"/>
  <c r="I327" i="30"/>
  <c r="L322" i="30"/>
  <c r="N322" i="30" s="1"/>
  <c r="J322" i="30"/>
  <c r="K456" i="30"/>
  <c r="M456" i="30" s="1"/>
  <c r="I456" i="30"/>
  <c r="I452" i="30"/>
  <c r="K452" i="30"/>
  <c r="M452" i="30" s="1"/>
  <c r="L451" i="30"/>
  <c r="N451" i="30" s="1"/>
  <c r="K444" i="30"/>
  <c r="M444" i="30" s="1"/>
  <c r="I444" i="30"/>
  <c r="I440" i="30"/>
  <c r="K440" i="30"/>
  <c r="M440" i="30" s="1"/>
  <c r="L435" i="30"/>
  <c r="N435" i="30" s="1"/>
  <c r="K428" i="30"/>
  <c r="M428" i="30" s="1"/>
  <c r="I428" i="30"/>
  <c r="K424" i="30"/>
  <c r="M424" i="30" s="1"/>
  <c r="L316" i="30"/>
  <c r="N316" i="30" s="1"/>
  <c r="J316" i="30"/>
  <c r="L312" i="30"/>
  <c r="N312" i="30" s="1"/>
  <c r="L308" i="30"/>
  <c r="N308" i="30" s="1"/>
  <c r="J308" i="30"/>
  <c r="K301" i="30"/>
  <c r="M301" i="30" s="1"/>
  <c r="I301" i="30"/>
  <c r="J296" i="30"/>
  <c r="L296" i="30"/>
  <c r="N296" i="30" s="1"/>
  <c r="K293" i="30"/>
  <c r="M293" i="30" s="1"/>
  <c r="L415" i="30"/>
  <c r="N415" i="30" s="1"/>
  <c r="J415" i="30"/>
  <c r="K286" i="30"/>
  <c r="M286" i="30" s="1"/>
  <c r="I286" i="30"/>
  <c r="L281" i="30"/>
  <c r="N281" i="30" s="1"/>
  <c r="J281" i="30"/>
  <c r="L273" i="30"/>
  <c r="N273" i="30" s="1"/>
  <c r="J273" i="30"/>
  <c r="L269" i="30"/>
  <c r="N269" i="30" s="1"/>
  <c r="J269" i="30"/>
  <c r="I174" i="30"/>
  <c r="K174" i="30"/>
  <c r="M174" i="30" s="1"/>
  <c r="I166" i="30"/>
  <c r="K166" i="30"/>
  <c r="M166" i="30" s="1"/>
  <c r="I162" i="30"/>
  <c r="K162" i="30"/>
  <c r="M162" i="30" s="1"/>
  <c r="K158" i="30"/>
  <c r="M158" i="30" s="1"/>
  <c r="I158" i="30"/>
  <c r="L153" i="30"/>
  <c r="N153" i="30" s="1"/>
  <c r="J153" i="30"/>
  <c r="J149" i="30"/>
  <c r="L149" i="30"/>
  <c r="N149" i="30" s="1"/>
  <c r="K142" i="30"/>
  <c r="M142" i="30" s="1"/>
  <c r="I142" i="30"/>
  <c r="L410" i="30"/>
  <c r="N410" i="30" s="1"/>
  <c r="K252" i="30"/>
  <c r="M252" i="30" s="1"/>
  <c r="I252" i="30"/>
  <c r="L247" i="30"/>
  <c r="N247" i="30" s="1"/>
  <c r="J247" i="30"/>
  <c r="K133" i="30"/>
  <c r="M133" i="30" s="1"/>
  <c r="J400" i="30"/>
  <c r="L400" i="30"/>
  <c r="N400" i="30" s="1"/>
  <c r="L239" i="30"/>
  <c r="N239" i="30" s="1"/>
  <c r="J239" i="30"/>
  <c r="K232" i="30"/>
  <c r="M232" i="30" s="1"/>
  <c r="I232" i="30"/>
  <c r="L227" i="30"/>
  <c r="N227" i="30" s="1"/>
  <c r="J227" i="30"/>
  <c r="I124" i="30"/>
  <c r="K124" i="30"/>
  <c r="M124" i="30" s="1"/>
  <c r="J119" i="30"/>
  <c r="L119" i="30"/>
  <c r="N119" i="30" s="1"/>
  <c r="K112" i="30"/>
  <c r="M112" i="30" s="1"/>
  <c r="I112" i="30"/>
  <c r="L107" i="30"/>
  <c r="N107" i="30" s="1"/>
  <c r="J107" i="30"/>
  <c r="J95" i="30"/>
  <c r="L95" i="30"/>
  <c r="N95" i="30" s="1"/>
  <c r="K397" i="30"/>
  <c r="M397" i="30" s="1"/>
  <c r="I397" i="30"/>
  <c r="K393" i="30"/>
  <c r="M393" i="30" s="1"/>
  <c r="I393" i="30"/>
  <c r="K389" i="30"/>
  <c r="M389" i="30" s="1"/>
  <c r="I389" i="30"/>
  <c r="L384" i="30"/>
  <c r="N384" i="30" s="1"/>
  <c r="J384" i="30"/>
  <c r="L376" i="30"/>
  <c r="N376" i="30" s="1"/>
  <c r="J376" i="30"/>
  <c r="I207" i="30"/>
  <c r="K207" i="30"/>
  <c r="M207" i="30" s="1"/>
  <c r="J206" i="30"/>
  <c r="L206" i="30"/>
  <c r="N206" i="30" s="1"/>
  <c r="K203" i="30"/>
  <c r="M203" i="30" s="1"/>
  <c r="K195" i="30"/>
  <c r="M195" i="30" s="1"/>
  <c r="L190" i="30"/>
  <c r="N190" i="30" s="1"/>
  <c r="L72" i="30"/>
  <c r="N72" i="30" s="1"/>
  <c r="K69" i="30"/>
  <c r="M69" i="30" s="1"/>
  <c r="I69" i="30"/>
  <c r="I65" i="30"/>
  <c r="K65" i="30"/>
  <c r="M65" i="30" s="1"/>
  <c r="K61" i="30"/>
  <c r="M61" i="30" s="1"/>
  <c r="I61" i="30"/>
  <c r="J56" i="30"/>
  <c r="L56" i="30"/>
  <c r="N56" i="30" s="1"/>
  <c r="L48" i="30"/>
  <c r="N48" i="30" s="1"/>
  <c r="J48" i="30"/>
  <c r="J44" i="30"/>
  <c r="L44" i="30"/>
  <c r="N44" i="30" s="1"/>
  <c r="J36" i="30"/>
  <c r="L36" i="30"/>
  <c r="N36" i="30" s="1"/>
  <c r="K29" i="30"/>
  <c r="M29" i="30" s="1"/>
  <c r="I29" i="30"/>
  <c r="J24" i="30"/>
  <c r="L24" i="30"/>
  <c r="N24" i="30" s="1"/>
  <c r="L560" i="30"/>
  <c r="N560" i="30" s="1"/>
  <c r="J560" i="30"/>
  <c r="J556" i="30"/>
  <c r="L556" i="30"/>
  <c r="N556" i="30" s="1"/>
  <c r="L544" i="30"/>
  <c r="N544" i="30" s="1"/>
  <c r="I541" i="30"/>
  <c r="K541" i="30"/>
  <c r="M541" i="30" s="1"/>
  <c r="J536" i="30"/>
  <c r="L536" i="30"/>
  <c r="N536" i="30" s="1"/>
  <c r="J532" i="30"/>
  <c r="L532" i="30"/>
  <c r="N532" i="30" s="1"/>
  <c r="K525" i="30"/>
  <c r="M525" i="30" s="1"/>
  <c r="I525" i="30"/>
  <c r="L520" i="30"/>
  <c r="N520" i="30" s="1"/>
  <c r="J356" i="30"/>
  <c r="L356" i="30"/>
  <c r="N356" i="30" s="1"/>
  <c r="K353" i="30"/>
  <c r="M353" i="30" s="1"/>
  <c r="I353" i="30"/>
  <c r="K349" i="30"/>
  <c r="M349" i="30" s="1"/>
  <c r="I349" i="30"/>
  <c r="K341" i="30"/>
  <c r="M341" i="30" s="1"/>
  <c r="I341" i="30"/>
  <c r="L632" i="30"/>
  <c r="N632" i="30" s="1"/>
  <c r="J632" i="30"/>
  <c r="K598" i="30"/>
  <c r="M598" i="30" s="1"/>
  <c r="I598" i="30"/>
  <c r="L593" i="30"/>
  <c r="N593" i="30" s="1"/>
  <c r="J593" i="30"/>
  <c r="I586" i="30"/>
  <c r="K586" i="30"/>
  <c r="M586" i="30" s="1"/>
  <c r="L577" i="30"/>
  <c r="N577" i="30" s="1"/>
  <c r="J569" i="30"/>
  <c r="L569" i="30"/>
  <c r="N569" i="30" s="1"/>
  <c r="L565" i="30"/>
  <c r="N565" i="30" s="1"/>
  <c r="K514" i="30"/>
  <c r="M514" i="30" s="1"/>
  <c r="I514" i="30"/>
  <c r="K510" i="30"/>
  <c r="M510" i="30" s="1"/>
  <c r="I510" i="30"/>
  <c r="K502" i="30"/>
  <c r="M502" i="30" s="1"/>
  <c r="I502" i="30"/>
  <c r="I490" i="30"/>
  <c r="K490" i="30"/>
  <c r="M490" i="30" s="1"/>
  <c r="K486" i="30"/>
  <c r="M486" i="30" s="1"/>
  <c r="L481" i="30"/>
  <c r="N481" i="30" s="1"/>
  <c r="L333" i="30"/>
  <c r="N333" i="30" s="1"/>
  <c r="J333" i="30"/>
  <c r="K629" i="30"/>
  <c r="M629" i="30" s="1"/>
  <c r="I629" i="30"/>
  <c r="K480" i="30"/>
  <c r="M480" i="30" s="1"/>
  <c r="I480" i="30"/>
  <c r="I476" i="30"/>
  <c r="K476" i="30"/>
  <c r="M476" i="30" s="1"/>
  <c r="K468" i="30"/>
  <c r="M468" i="30" s="1"/>
  <c r="I468" i="30"/>
  <c r="K464" i="30"/>
  <c r="M464" i="30" s="1"/>
  <c r="I464" i="30"/>
  <c r="K460" i="30"/>
  <c r="M460" i="30" s="1"/>
  <c r="L327" i="30"/>
  <c r="N327" i="30" s="1"/>
  <c r="J178" i="30"/>
  <c r="L178" i="30"/>
  <c r="N178" i="30" s="1"/>
  <c r="J622" i="30"/>
  <c r="L622" i="30"/>
  <c r="N622" i="30" s="1"/>
  <c r="L614" i="30"/>
  <c r="N614" i="30" s="1"/>
  <c r="K457" i="30"/>
  <c r="M457" i="30" s="1"/>
  <c r="I457" i="30"/>
  <c r="J452" i="30"/>
  <c r="L452" i="30"/>
  <c r="N452" i="30" s="1"/>
  <c r="I449" i="30"/>
  <c r="K449" i="30"/>
  <c r="M449" i="30" s="1"/>
  <c r="L444" i="30"/>
  <c r="N444" i="30" s="1"/>
  <c r="J444" i="30"/>
  <c r="L436" i="30"/>
  <c r="N436" i="30" s="1"/>
  <c r="J436" i="30"/>
  <c r="K429" i="30"/>
  <c r="M429" i="30" s="1"/>
  <c r="I429" i="30"/>
  <c r="I318" i="30"/>
  <c r="K318" i="30"/>
  <c r="M318" i="30" s="1"/>
  <c r="K314" i="30"/>
  <c r="M314" i="30" s="1"/>
  <c r="I314" i="30"/>
  <c r="L309" i="30"/>
  <c r="N309" i="30" s="1"/>
  <c r="J309" i="30"/>
  <c r="K302" i="30"/>
  <c r="M302" i="30" s="1"/>
  <c r="I302" i="30"/>
  <c r="I298" i="30"/>
  <c r="K298" i="30"/>
  <c r="M298" i="30" s="1"/>
  <c r="K294" i="30"/>
  <c r="M294" i="30" s="1"/>
  <c r="I294" i="30"/>
  <c r="L416" i="30"/>
  <c r="N416" i="30" s="1"/>
  <c r="I287" i="30"/>
  <c r="K287" i="30"/>
  <c r="M287" i="30" s="1"/>
  <c r="K275" i="30"/>
  <c r="M275" i="30" s="1"/>
  <c r="I275" i="30"/>
  <c r="K271" i="30"/>
  <c r="M271" i="30" s="1"/>
  <c r="L266" i="30"/>
  <c r="N266" i="30" s="1"/>
  <c r="J262" i="30"/>
  <c r="L262" i="30"/>
  <c r="N262" i="30" s="1"/>
  <c r="I171" i="30"/>
  <c r="K171" i="30"/>
  <c r="M171" i="30" s="1"/>
  <c r="L166" i="30"/>
  <c r="N166" i="30" s="1"/>
  <c r="J166" i="30"/>
  <c r="L162" i="30"/>
  <c r="N162" i="30" s="1"/>
  <c r="J162" i="30"/>
  <c r="J256" i="30"/>
  <c r="L256" i="30"/>
  <c r="N256" i="30" s="1"/>
  <c r="L154" i="30"/>
  <c r="N154" i="30" s="1"/>
  <c r="J154" i="30"/>
  <c r="I147" i="30"/>
  <c r="K147" i="30"/>
  <c r="M147" i="30" s="1"/>
  <c r="L142" i="30"/>
  <c r="N142" i="30" s="1"/>
  <c r="J142" i="30"/>
  <c r="I412" i="30"/>
  <c r="K412" i="30"/>
  <c r="M412" i="30" s="1"/>
  <c r="L252" i="30"/>
  <c r="N252" i="30" s="1"/>
  <c r="J252" i="30"/>
  <c r="J248" i="30"/>
  <c r="L248" i="30"/>
  <c r="N248" i="30" s="1"/>
  <c r="J244" i="30"/>
  <c r="L244" i="30"/>
  <c r="N244" i="30" s="1"/>
  <c r="K134" i="30"/>
  <c r="M134" i="30" s="1"/>
  <c r="L129" i="30"/>
  <c r="N129" i="30" s="1"/>
  <c r="J129" i="30"/>
  <c r="L405" i="30"/>
  <c r="N405" i="30" s="1"/>
  <c r="I241" i="30"/>
  <c r="K241" i="30"/>
  <c r="M241" i="30" s="1"/>
  <c r="J236" i="30"/>
  <c r="L236" i="30"/>
  <c r="N236" i="30" s="1"/>
  <c r="K233" i="30"/>
  <c r="M233" i="30" s="1"/>
  <c r="I233" i="30"/>
  <c r="L228" i="30"/>
  <c r="N228" i="30" s="1"/>
  <c r="J228" i="30"/>
  <c r="L220" i="30"/>
  <c r="N220" i="30" s="1"/>
  <c r="L124" i="30"/>
  <c r="N124" i="30" s="1"/>
  <c r="I121" i="30"/>
  <c r="K121" i="30"/>
  <c r="M121" i="30" s="1"/>
  <c r="I117" i="30"/>
  <c r="K117" i="30"/>
  <c r="M117" i="30" s="1"/>
  <c r="L112" i="30"/>
  <c r="N112" i="30" s="1"/>
  <c r="J112" i="30"/>
  <c r="L108" i="30"/>
  <c r="N108" i="30" s="1"/>
  <c r="J108" i="30"/>
  <c r="I101" i="30"/>
  <c r="K101" i="30"/>
  <c r="M101" i="30" s="1"/>
  <c r="K97" i="30"/>
  <c r="M97" i="30" s="1"/>
  <c r="J92" i="30"/>
  <c r="L92" i="30"/>
  <c r="N92" i="30" s="1"/>
  <c r="K398" i="30"/>
  <c r="M398" i="30" s="1"/>
  <c r="I398" i="30"/>
  <c r="K394" i="30"/>
  <c r="M394" i="30" s="1"/>
  <c r="L389" i="30"/>
  <c r="N389" i="30" s="1"/>
  <c r="J389" i="30"/>
  <c r="L385" i="30"/>
  <c r="N385" i="30" s="1"/>
  <c r="J385" i="30"/>
  <c r="J381" i="30"/>
  <c r="L381" i="30"/>
  <c r="N381" i="30" s="1"/>
  <c r="L377" i="30"/>
  <c r="N377" i="30" s="1"/>
  <c r="K374" i="30"/>
  <c r="M374" i="30" s="1"/>
  <c r="L203" i="30"/>
  <c r="N203" i="30" s="1"/>
  <c r="L195" i="30"/>
  <c r="N195" i="30" s="1"/>
  <c r="K90" i="30"/>
  <c r="M90" i="30" s="1"/>
  <c r="L85" i="30"/>
  <c r="N85" i="30" s="1"/>
  <c r="J69" i="30"/>
  <c r="L69" i="30"/>
  <c r="N69" i="30" s="1"/>
  <c r="J65" i="30"/>
  <c r="L65" i="30"/>
  <c r="N65" i="30" s="1"/>
  <c r="J61" i="30"/>
  <c r="L61" i="30"/>
  <c r="N61" i="30" s="1"/>
  <c r="L57" i="30"/>
  <c r="N57" i="30" s="1"/>
  <c r="I54" i="30"/>
  <c r="K54" i="30"/>
  <c r="M54" i="30" s="1"/>
  <c r="I50" i="30"/>
  <c r="K50" i="30"/>
  <c r="M50" i="30" s="1"/>
  <c r="L45" i="30"/>
  <c r="N45" i="30" s="1"/>
  <c r="J45" i="30"/>
  <c r="L41" i="30"/>
  <c r="N41" i="30" s="1"/>
  <c r="J41" i="30"/>
  <c r="L37" i="30"/>
  <c r="N37" i="30" s="1"/>
  <c r="J37" i="30"/>
  <c r="I34" i="30"/>
  <c r="K34" i="30"/>
  <c r="M34" i="30" s="1"/>
  <c r="K30" i="30"/>
  <c r="M30" i="30" s="1"/>
  <c r="K26" i="30"/>
  <c r="M26" i="30" s="1"/>
  <c r="I26" i="30"/>
  <c r="K637" i="30"/>
  <c r="M637" i="30" s="1"/>
  <c r="I637" i="30"/>
  <c r="K603" i="30"/>
  <c r="M603" i="30" s="1"/>
  <c r="I603" i="30"/>
  <c r="L563" i="30"/>
  <c r="N563" i="30" s="1"/>
  <c r="J563" i="30"/>
  <c r="L555" i="30"/>
  <c r="N555" i="30" s="1"/>
  <c r="J555" i="30"/>
  <c r="J543" i="30"/>
  <c r="L543" i="30"/>
  <c r="N543" i="30" s="1"/>
  <c r="J535" i="30"/>
  <c r="L535" i="30"/>
  <c r="N535" i="30" s="1"/>
  <c r="J531" i="30"/>
  <c r="L531" i="30"/>
  <c r="N531" i="30" s="1"/>
  <c r="L523" i="30"/>
  <c r="N523" i="30" s="1"/>
  <c r="J523" i="30"/>
  <c r="K520" i="30"/>
  <c r="M520" i="30" s="1"/>
  <c r="I520" i="30"/>
  <c r="L359" i="30"/>
  <c r="N359" i="30" s="1"/>
  <c r="J359" i="30"/>
  <c r="I352" i="30"/>
  <c r="K352" i="30"/>
  <c r="M352" i="30" s="1"/>
  <c r="L347" i="30"/>
  <c r="N347" i="30" s="1"/>
  <c r="J179" i="30"/>
  <c r="L179" i="30"/>
  <c r="N179" i="30" s="1"/>
  <c r="L596" i="30"/>
  <c r="N596" i="30" s="1"/>
  <c r="J596" i="30"/>
  <c r="L588" i="30"/>
  <c r="N588" i="30" s="1"/>
  <c r="K581" i="30"/>
  <c r="M581" i="30" s="1"/>
  <c r="I581" i="30"/>
  <c r="L572" i="30"/>
  <c r="N572" i="30" s="1"/>
  <c r="J572" i="30"/>
  <c r="K569" i="30"/>
  <c r="M569" i="30" s="1"/>
  <c r="I569" i="30"/>
  <c r="K565" i="30"/>
  <c r="M565" i="30" s="1"/>
  <c r="I565" i="30"/>
  <c r="L516" i="30"/>
  <c r="N516" i="30" s="1"/>
  <c r="J516" i="30"/>
  <c r="I513" i="30"/>
  <c r="K513" i="30"/>
  <c r="M513" i="30" s="1"/>
  <c r="J508" i="30"/>
  <c r="L508" i="30"/>
  <c r="N508" i="30" s="1"/>
  <c r="K505" i="30"/>
  <c r="M505" i="30" s="1"/>
  <c r="I505" i="30"/>
  <c r="I497" i="30"/>
  <c r="K497" i="30"/>
  <c r="M497" i="30" s="1"/>
  <c r="I489" i="30"/>
  <c r="K489" i="30"/>
  <c r="M489" i="30" s="1"/>
  <c r="K337" i="30"/>
  <c r="M337" i="30" s="1"/>
  <c r="I337" i="30"/>
  <c r="L332" i="30"/>
  <c r="N332" i="30" s="1"/>
  <c r="J332" i="30"/>
  <c r="L627" i="30"/>
  <c r="N627" i="30" s="1"/>
  <c r="K475" i="30"/>
  <c r="M475" i="30" s="1"/>
  <c r="I475" i="30"/>
  <c r="L470" i="30"/>
  <c r="N470" i="30" s="1"/>
  <c r="J470" i="30"/>
  <c r="L462" i="30"/>
  <c r="N462" i="30" s="1"/>
  <c r="J462" i="30"/>
  <c r="J326" i="30"/>
  <c r="L326" i="30"/>
  <c r="N326" i="30" s="1"/>
  <c r="K178" i="30"/>
  <c r="M178" i="30" s="1"/>
  <c r="I178" i="30"/>
  <c r="L621" i="30"/>
  <c r="N621" i="30" s="1"/>
  <c r="J621" i="30"/>
  <c r="K614" i="30"/>
  <c r="M614" i="30" s="1"/>
  <c r="L455" i="30"/>
  <c r="N455" i="30" s="1"/>
  <c r="J455" i="30"/>
  <c r="K448" i="30"/>
  <c r="M448" i="30" s="1"/>
  <c r="I448" i="30"/>
  <c r="K436" i="30"/>
  <c r="M436" i="30" s="1"/>
  <c r="I436" i="30"/>
  <c r="L431" i="30"/>
  <c r="N431" i="30" s="1"/>
  <c r="J431" i="30"/>
  <c r="L427" i="30"/>
  <c r="N427" i="30" s="1"/>
  <c r="J427" i="30"/>
  <c r="K420" i="30"/>
  <c r="M420" i="30" s="1"/>
  <c r="I420" i="30"/>
  <c r="K313" i="30"/>
  <c r="M313" i="30" s="1"/>
  <c r="I313" i="30"/>
  <c r="L304" i="30"/>
  <c r="N304" i="30" s="1"/>
  <c r="J304" i="30"/>
  <c r="K297" i="30"/>
  <c r="M297" i="30" s="1"/>
  <c r="I290" i="30"/>
  <c r="K290" i="30"/>
  <c r="M290" i="30" s="1"/>
  <c r="L285" i="30"/>
  <c r="N285" i="30" s="1"/>
  <c r="J285" i="30"/>
  <c r="L277" i="30"/>
  <c r="N277" i="30" s="1"/>
  <c r="J277" i="30"/>
  <c r="I274" i="30"/>
  <c r="K274" i="30"/>
  <c r="M274" i="30" s="1"/>
  <c r="J265" i="30"/>
  <c r="L265" i="30"/>
  <c r="N265" i="30" s="1"/>
  <c r="K262" i="30"/>
  <c r="M262" i="30" s="1"/>
  <c r="I262" i="30"/>
  <c r="J173" i="30"/>
  <c r="L173" i="30"/>
  <c r="N173" i="30" s="1"/>
  <c r="J169" i="30"/>
  <c r="L169" i="30"/>
  <c r="N169" i="30" s="1"/>
  <c r="J165" i="30"/>
  <c r="L165" i="30"/>
  <c r="N165" i="30" s="1"/>
  <c r="L259" i="30"/>
  <c r="N259" i="30" s="1"/>
  <c r="J259" i="30"/>
  <c r="J255" i="30"/>
  <c r="L255" i="30"/>
  <c r="N255" i="30" s="1"/>
  <c r="K154" i="30"/>
  <c r="M154" i="30" s="1"/>
  <c r="I154" i="30"/>
  <c r="K150" i="30"/>
  <c r="M150" i="30" s="1"/>
  <c r="L145" i="30"/>
  <c r="N145" i="30" s="1"/>
  <c r="J145" i="30"/>
  <c r="L141" i="30"/>
  <c r="N141" i="30" s="1"/>
  <c r="L406" i="30"/>
  <c r="N406" i="30" s="1"/>
  <c r="J251" i="30"/>
  <c r="L251" i="30"/>
  <c r="N251" i="30" s="1"/>
  <c r="I244" i="30"/>
  <c r="K244" i="30"/>
  <c r="M244" i="30" s="1"/>
  <c r="K137" i="30"/>
  <c r="M137" i="30" s="1"/>
  <c r="L132" i="30"/>
  <c r="N132" i="30" s="1"/>
  <c r="L128" i="30"/>
  <c r="N128" i="30" s="1"/>
  <c r="L404" i="30"/>
  <c r="N404" i="30" s="1"/>
  <c r="J404" i="30"/>
  <c r="K240" i="30"/>
  <c r="M240" i="30" s="1"/>
  <c r="I240" i="30"/>
  <c r="L235" i="30"/>
  <c r="N235" i="30" s="1"/>
  <c r="I228" i="30"/>
  <c r="K228" i="30"/>
  <c r="M228" i="30" s="1"/>
  <c r="L223" i="30"/>
  <c r="N223" i="30" s="1"/>
  <c r="K220" i="30"/>
  <c r="M220" i="30" s="1"/>
  <c r="L215" i="30"/>
  <c r="N215" i="30" s="1"/>
  <c r="J215" i="30"/>
  <c r="I212" i="30"/>
  <c r="K212" i="30"/>
  <c r="M212" i="30" s="1"/>
  <c r="K120" i="30"/>
  <c r="M120" i="30" s="1"/>
  <c r="I120" i="30"/>
  <c r="L115" i="30"/>
  <c r="N115" i="30" s="1"/>
  <c r="J115" i="30"/>
  <c r="L111" i="30"/>
  <c r="N111" i="30" s="1"/>
  <c r="K104" i="30"/>
  <c r="M104" i="30" s="1"/>
  <c r="L99" i="30"/>
  <c r="N99" i="30" s="1"/>
  <c r="K92" i="30"/>
  <c r="M92" i="30" s="1"/>
  <c r="I92" i="30"/>
  <c r="L388" i="30"/>
  <c r="N388" i="30" s="1"/>
  <c r="J388" i="30"/>
  <c r="I385" i="30"/>
  <c r="K385" i="30"/>
  <c r="M385" i="30" s="1"/>
  <c r="K381" i="30"/>
  <c r="M381" i="30" s="1"/>
  <c r="I381" i="30"/>
  <c r="K373" i="30"/>
  <c r="M373" i="30" s="1"/>
  <c r="L198" i="30"/>
  <c r="N198" i="30" s="1"/>
  <c r="J198" i="30"/>
  <c r="K191" i="30"/>
  <c r="M191" i="30" s="1"/>
  <c r="L88" i="30"/>
  <c r="N88" i="30" s="1"/>
  <c r="J88" i="30"/>
  <c r="L84" i="30"/>
  <c r="N84" i="30" s="1"/>
  <c r="L60" i="30"/>
  <c r="N60" i="30" s="1"/>
  <c r="J60" i="30"/>
  <c r="K57" i="30"/>
  <c r="M57" i="30" s="1"/>
  <c r="I57" i="30"/>
  <c r="I49" i="30"/>
  <c r="K49" i="30"/>
  <c r="M49" i="30" s="1"/>
  <c r="J40" i="30"/>
  <c r="L40" i="30"/>
  <c r="N40" i="30" s="1"/>
  <c r="K33" i="30"/>
  <c r="M33" i="30" s="1"/>
  <c r="L28" i="30"/>
  <c r="N28" i="30" s="1"/>
  <c r="L346" i="29"/>
  <c r="N346" i="29" s="1"/>
  <c r="K588" i="29"/>
  <c r="M588" i="29" s="1"/>
  <c r="K572" i="29"/>
  <c r="M572" i="29" s="1"/>
  <c r="I572" i="29"/>
  <c r="L511" i="29"/>
  <c r="N511" i="29" s="1"/>
  <c r="K496" i="29"/>
  <c r="M496" i="29" s="1"/>
  <c r="I496" i="29"/>
  <c r="K336" i="29"/>
  <c r="M336" i="29" s="1"/>
  <c r="L473" i="29"/>
  <c r="N473" i="29" s="1"/>
  <c r="K322" i="29"/>
  <c r="M322" i="29" s="1"/>
  <c r="I322" i="29"/>
  <c r="L458" i="29"/>
  <c r="N458" i="29" s="1"/>
  <c r="J458" i="29"/>
  <c r="L438" i="29"/>
  <c r="N438" i="29" s="1"/>
  <c r="J438" i="29"/>
  <c r="K419" i="29"/>
  <c r="M419" i="29" s="1"/>
  <c r="K300" i="29"/>
  <c r="M300" i="29" s="1"/>
  <c r="L414" i="29"/>
  <c r="N414" i="29" s="1"/>
  <c r="L276" i="29"/>
  <c r="N276" i="29" s="1"/>
  <c r="L264" i="29"/>
  <c r="N264" i="29" s="1"/>
  <c r="K169" i="29"/>
  <c r="M169" i="29" s="1"/>
  <c r="J160" i="29"/>
  <c r="L160" i="29"/>
  <c r="N160" i="29" s="1"/>
  <c r="K145" i="29"/>
  <c r="M145" i="29" s="1"/>
  <c r="K406" i="29"/>
  <c r="M406" i="29" s="1"/>
  <c r="L222" i="29"/>
  <c r="N222" i="29" s="1"/>
  <c r="K636" i="29"/>
  <c r="M636" i="29" s="1"/>
  <c r="K559" i="29"/>
  <c r="M559" i="29" s="1"/>
  <c r="I559" i="29"/>
  <c r="K551" i="29"/>
  <c r="M551" i="29" s="1"/>
  <c r="I551" i="29"/>
  <c r="L546" i="29"/>
  <c r="N546" i="29" s="1"/>
  <c r="K539" i="29"/>
  <c r="M539" i="29" s="1"/>
  <c r="K535" i="29"/>
  <c r="M535" i="29" s="1"/>
  <c r="I535" i="29"/>
  <c r="L526" i="29"/>
  <c r="N526" i="29" s="1"/>
  <c r="I363" i="29"/>
  <c r="K363" i="29"/>
  <c r="M363" i="29" s="1"/>
  <c r="L358" i="29"/>
  <c r="N358" i="29" s="1"/>
  <c r="I355" i="29"/>
  <c r="K355" i="29"/>
  <c r="M355" i="29" s="1"/>
  <c r="J350" i="29"/>
  <c r="L350" i="29"/>
  <c r="N350" i="29" s="1"/>
  <c r="L342" i="29"/>
  <c r="N342" i="29" s="1"/>
  <c r="K631" i="29"/>
  <c r="M631" i="29" s="1"/>
  <c r="K596" i="29"/>
  <c r="M596" i="29" s="1"/>
  <c r="I596" i="29"/>
  <c r="L591" i="29"/>
  <c r="N591" i="29" s="1"/>
  <c r="J587" i="29"/>
  <c r="L587" i="29"/>
  <c r="N587" i="29" s="1"/>
  <c r="L583" i="29"/>
  <c r="N583" i="29" s="1"/>
  <c r="K576" i="29"/>
  <c r="M576" i="29" s="1"/>
  <c r="I576" i="29"/>
  <c r="J571" i="29"/>
  <c r="L571" i="29"/>
  <c r="N571" i="29" s="1"/>
  <c r="K564" i="29"/>
  <c r="M564" i="29" s="1"/>
  <c r="I516" i="29"/>
  <c r="K516" i="29"/>
  <c r="M516" i="29" s="1"/>
  <c r="K512" i="29"/>
  <c r="M512" i="29" s="1"/>
  <c r="L503" i="29"/>
  <c r="N503" i="29" s="1"/>
  <c r="L491" i="29"/>
  <c r="N491" i="29" s="1"/>
  <c r="L487" i="29"/>
  <c r="N487" i="29" s="1"/>
  <c r="L339" i="29"/>
  <c r="N339" i="29" s="1"/>
  <c r="J339" i="29"/>
  <c r="L331" i="29"/>
  <c r="N331" i="29" s="1"/>
  <c r="K627" i="29"/>
  <c r="M627" i="29" s="1"/>
  <c r="L477" i="29"/>
  <c r="N477" i="29" s="1"/>
  <c r="J477" i="29"/>
  <c r="L469" i="29"/>
  <c r="N469" i="29" s="1"/>
  <c r="L465" i="29"/>
  <c r="N465" i="29" s="1"/>
  <c r="I330" i="29"/>
  <c r="K330" i="29"/>
  <c r="M330" i="29" s="1"/>
  <c r="I326" i="29"/>
  <c r="K326" i="29"/>
  <c r="M326" i="29" s="1"/>
  <c r="L321" i="29"/>
  <c r="N321" i="29" s="1"/>
  <c r="K621" i="29"/>
  <c r="M621" i="29" s="1"/>
  <c r="I621" i="29"/>
  <c r="K617" i="29"/>
  <c r="M617" i="29" s="1"/>
  <c r="L454" i="29"/>
  <c r="N454" i="29" s="1"/>
  <c r="I447" i="29"/>
  <c r="K447" i="29"/>
  <c r="M447" i="29" s="1"/>
  <c r="I443" i="29"/>
  <c r="K443" i="29"/>
  <c r="M443" i="29" s="1"/>
  <c r="K435" i="29"/>
  <c r="M435" i="29" s="1"/>
  <c r="K431" i="29"/>
  <c r="M431" i="29" s="1"/>
  <c r="I431" i="29"/>
  <c r="L426" i="29"/>
  <c r="N426" i="29" s="1"/>
  <c r="L422" i="29"/>
  <c r="N422" i="29" s="1"/>
  <c r="L311" i="29"/>
  <c r="N311" i="29" s="1"/>
  <c r="K304" i="29"/>
  <c r="M304" i="29" s="1"/>
  <c r="I304" i="29"/>
  <c r="J299" i="29"/>
  <c r="L299" i="29"/>
  <c r="N299" i="29" s="1"/>
  <c r="I296" i="29"/>
  <c r="K296" i="29"/>
  <c r="M296" i="29" s="1"/>
  <c r="L418" i="29"/>
  <c r="N418" i="29" s="1"/>
  <c r="J418" i="29"/>
  <c r="K289" i="29"/>
  <c r="M289" i="29" s="1"/>
  <c r="I289" i="29"/>
  <c r="K281" i="29"/>
  <c r="M281" i="29" s="1"/>
  <c r="I273" i="29"/>
  <c r="K273" i="29"/>
  <c r="M273" i="29" s="1"/>
  <c r="K265" i="29"/>
  <c r="M265" i="29" s="1"/>
  <c r="I265" i="29"/>
  <c r="K173" i="29"/>
  <c r="M173" i="29" s="1"/>
  <c r="I173" i="29"/>
  <c r="L168" i="29"/>
  <c r="N168" i="29" s="1"/>
  <c r="I165" i="29"/>
  <c r="K165" i="29"/>
  <c r="M165" i="29" s="1"/>
  <c r="L413" i="29"/>
  <c r="N413" i="29" s="1"/>
  <c r="K255" i="29"/>
  <c r="M255" i="29" s="1"/>
  <c r="L152" i="29"/>
  <c r="N152" i="29" s="1"/>
  <c r="J152" i="29"/>
  <c r="J140" i="29"/>
  <c r="L140" i="29"/>
  <c r="N140" i="29" s="1"/>
  <c r="L409" i="29"/>
  <c r="N409" i="29" s="1"/>
  <c r="K251" i="29"/>
  <c r="M251" i="29" s="1"/>
  <c r="I251" i="29"/>
  <c r="L139" i="29"/>
  <c r="N139" i="29" s="1"/>
  <c r="K136" i="29"/>
  <c r="M136" i="29" s="1"/>
  <c r="L131" i="29"/>
  <c r="N131" i="29" s="1"/>
  <c r="J131" i="29"/>
  <c r="L403" i="29"/>
  <c r="N403" i="29" s="1"/>
  <c r="L238" i="29"/>
  <c r="N238" i="29" s="1"/>
  <c r="K231" i="29"/>
  <c r="M231" i="29" s="1"/>
  <c r="K227" i="29"/>
  <c r="M227" i="29" s="1"/>
  <c r="L218" i="29"/>
  <c r="N218" i="29" s="1"/>
  <c r="K215" i="29"/>
  <c r="M215" i="29" s="1"/>
  <c r="L210" i="29"/>
  <c r="N210" i="29" s="1"/>
  <c r="L118" i="29"/>
  <c r="N118" i="29" s="1"/>
  <c r="K111" i="29"/>
  <c r="M111" i="29" s="1"/>
  <c r="K103" i="29"/>
  <c r="M103" i="29" s="1"/>
  <c r="K99" i="29"/>
  <c r="M99" i="29" s="1"/>
  <c r="K95" i="29"/>
  <c r="M95" i="29" s="1"/>
  <c r="I95" i="29"/>
  <c r="J399" i="29"/>
  <c r="L399" i="29"/>
  <c r="N399" i="29" s="1"/>
  <c r="L391" i="29"/>
  <c r="N391" i="29" s="1"/>
  <c r="K384" i="29"/>
  <c r="M384" i="29" s="1"/>
  <c r="K380" i="29"/>
  <c r="M380" i="29" s="1"/>
  <c r="I376" i="29"/>
  <c r="K376" i="29"/>
  <c r="M376" i="29" s="1"/>
  <c r="K202" i="29"/>
  <c r="M202" i="29" s="1"/>
  <c r="K194" i="29"/>
  <c r="M194" i="29" s="1"/>
  <c r="I194" i="29"/>
  <c r="K190" i="29"/>
  <c r="M190" i="29" s="1"/>
  <c r="K84" i="29"/>
  <c r="M84" i="29" s="1"/>
  <c r="L71" i="29"/>
  <c r="N71" i="29" s="1"/>
  <c r="L55" i="29"/>
  <c r="N55" i="29" s="1"/>
  <c r="J55" i="29"/>
  <c r="K52" i="29"/>
  <c r="M52" i="29" s="1"/>
  <c r="I52" i="29"/>
  <c r="K48" i="29"/>
  <c r="M48" i="29" s="1"/>
  <c r="K40" i="29"/>
  <c r="M40" i="29" s="1"/>
  <c r="I40" i="29"/>
  <c r="L35" i="29"/>
  <c r="N35" i="29" s="1"/>
  <c r="J35" i="29"/>
  <c r="K28" i="29"/>
  <c r="M28" i="29" s="1"/>
  <c r="I24" i="29"/>
  <c r="K24" i="29"/>
  <c r="M24" i="29" s="1"/>
  <c r="I635" i="29"/>
  <c r="K635" i="29"/>
  <c r="M635" i="29" s="1"/>
  <c r="L600" i="29"/>
  <c r="N600" i="29" s="1"/>
  <c r="L561" i="29"/>
  <c r="N561" i="29" s="1"/>
  <c r="L553" i="29"/>
  <c r="N553" i="29" s="1"/>
  <c r="L549" i="29"/>
  <c r="N549" i="29" s="1"/>
  <c r="J549" i="29"/>
  <c r="L541" i="29"/>
  <c r="N541" i="29" s="1"/>
  <c r="K538" i="29"/>
  <c r="M538" i="29" s="1"/>
  <c r="I534" i="29"/>
  <c r="K534" i="29"/>
  <c r="M534" i="29" s="1"/>
  <c r="L529" i="29"/>
  <c r="N529" i="29" s="1"/>
  <c r="I522" i="29"/>
  <c r="K522" i="29"/>
  <c r="M522" i="29" s="1"/>
  <c r="L361" i="29"/>
  <c r="N361" i="29" s="1"/>
  <c r="K358" i="29"/>
  <c r="M358" i="29" s="1"/>
  <c r="I358" i="29"/>
  <c r="J353" i="29"/>
  <c r="L353" i="29"/>
  <c r="N353" i="29" s="1"/>
  <c r="K346" i="29"/>
  <c r="M346" i="29" s="1"/>
  <c r="I346" i="29"/>
  <c r="L598" i="29"/>
  <c r="N598" i="29" s="1"/>
  <c r="K595" i="29"/>
  <c r="M595" i="29" s="1"/>
  <c r="I595" i="29"/>
  <c r="L590" i="29"/>
  <c r="N590" i="29" s="1"/>
  <c r="K583" i="29"/>
  <c r="M583" i="29" s="1"/>
  <c r="L578" i="29"/>
  <c r="N578" i="29" s="1"/>
  <c r="I575" i="29"/>
  <c r="K575" i="29"/>
  <c r="M575" i="29" s="1"/>
  <c r="J566" i="29"/>
  <c r="L566" i="29"/>
  <c r="N566" i="29" s="1"/>
  <c r="K519" i="29"/>
  <c r="M519" i="29" s="1"/>
  <c r="I519" i="29"/>
  <c r="K515" i="29"/>
  <c r="M515" i="29" s="1"/>
  <c r="I515" i="29"/>
  <c r="K507" i="29"/>
  <c r="M507" i="29" s="1"/>
  <c r="K499" i="29"/>
  <c r="M499" i="29" s="1"/>
  <c r="L494" i="29"/>
  <c r="N494" i="29" s="1"/>
  <c r="J490" i="29"/>
  <c r="L490" i="29"/>
  <c r="N490" i="29" s="1"/>
  <c r="K483" i="29"/>
  <c r="M483" i="29" s="1"/>
  <c r="I483" i="29"/>
  <c r="L334" i="29"/>
  <c r="N334" i="29" s="1"/>
  <c r="L629" i="29"/>
  <c r="N629" i="29" s="1"/>
  <c r="L480" i="29"/>
  <c r="N480" i="29" s="1"/>
  <c r="J480" i="29"/>
  <c r="K473" i="29"/>
  <c r="M473" i="29" s="1"/>
  <c r="L468" i="29"/>
  <c r="N468" i="29" s="1"/>
  <c r="K461" i="29"/>
  <c r="M461" i="29" s="1"/>
  <c r="I461" i="29"/>
  <c r="K329" i="29"/>
  <c r="M329" i="29" s="1"/>
  <c r="I329" i="29"/>
  <c r="L324" i="29"/>
  <c r="N324" i="29" s="1"/>
  <c r="K624" i="29"/>
  <c r="M624" i="29" s="1"/>
  <c r="I624" i="29"/>
  <c r="L619" i="29"/>
  <c r="N619" i="29" s="1"/>
  <c r="L615" i="29"/>
  <c r="N615" i="29" s="1"/>
  <c r="K458" i="29"/>
  <c r="M458" i="29" s="1"/>
  <c r="I458" i="29"/>
  <c r="L453" i="29"/>
  <c r="N453" i="29" s="1"/>
  <c r="J453" i="29"/>
  <c r="K446" i="29"/>
  <c r="M446" i="29" s="1"/>
  <c r="K442" i="29"/>
  <c r="M442" i="29" s="1"/>
  <c r="L437" i="29"/>
  <c r="N437" i="29" s="1"/>
  <c r="K430" i="29"/>
  <c r="M430" i="29" s="1"/>
  <c r="K422" i="29"/>
  <c r="M422" i="29" s="1"/>
  <c r="J314" i="29"/>
  <c r="L314" i="29"/>
  <c r="N314" i="29" s="1"/>
  <c r="L310" i="29"/>
  <c r="N310" i="29" s="1"/>
  <c r="L302" i="29"/>
  <c r="N302" i="29" s="1"/>
  <c r="J302" i="29"/>
  <c r="L298" i="29"/>
  <c r="N298" i="29" s="1"/>
  <c r="J298" i="29"/>
  <c r="L294" i="29"/>
  <c r="N294" i="29" s="1"/>
  <c r="L291" i="29"/>
  <c r="N291" i="29" s="1"/>
  <c r="J291" i="29"/>
  <c r="L283" i="29"/>
  <c r="N283" i="29" s="1"/>
  <c r="K272" i="29"/>
  <c r="M272" i="29" s="1"/>
  <c r="L267" i="29"/>
  <c r="N267" i="29" s="1"/>
  <c r="J267" i="29"/>
  <c r="L263" i="29"/>
  <c r="N263" i="29" s="1"/>
  <c r="J263" i="29"/>
  <c r="I172" i="29"/>
  <c r="K172" i="29"/>
  <c r="M172" i="29" s="1"/>
  <c r="K168" i="29"/>
  <c r="M168" i="29" s="1"/>
  <c r="I164" i="29"/>
  <c r="K164" i="29"/>
  <c r="M164" i="29" s="1"/>
  <c r="K413" i="29"/>
  <c r="M413" i="29" s="1"/>
  <c r="L159" i="29"/>
  <c r="N159" i="29" s="1"/>
  <c r="J159" i="29"/>
  <c r="K152" i="29"/>
  <c r="M152" i="29" s="1"/>
  <c r="K148" i="29"/>
  <c r="M148" i="29" s="1"/>
  <c r="L412" i="29"/>
  <c r="N412" i="29" s="1"/>
  <c r="J412" i="29"/>
  <c r="K135" i="29"/>
  <c r="M135" i="29" s="1"/>
  <c r="L130" i="29"/>
  <c r="N130" i="29" s="1"/>
  <c r="L402" i="29"/>
  <c r="N402" i="29" s="1"/>
  <c r="L233" i="29"/>
  <c r="N233" i="29" s="1"/>
  <c r="J233" i="29"/>
  <c r="K230" i="29"/>
  <c r="M230" i="29" s="1"/>
  <c r="L225" i="29"/>
  <c r="N225" i="29" s="1"/>
  <c r="L221" i="29"/>
  <c r="N221" i="29" s="1"/>
  <c r="L213" i="29"/>
  <c r="N213" i="29" s="1"/>
  <c r="L121" i="29"/>
  <c r="N121" i="29" s="1"/>
  <c r="L117" i="29"/>
  <c r="N117" i="29" s="1"/>
  <c r="J117" i="29"/>
  <c r="K110" i="29"/>
  <c r="M110" i="29" s="1"/>
  <c r="I110" i="29"/>
  <c r="K106" i="29"/>
  <c r="M106" i="29" s="1"/>
  <c r="L101" i="29"/>
  <c r="N101" i="29" s="1"/>
  <c r="L93" i="29"/>
  <c r="N93" i="29" s="1"/>
  <c r="L398" i="29"/>
  <c r="N398" i="29" s="1"/>
  <c r="L394" i="29"/>
  <c r="N394" i="29" s="1"/>
  <c r="K387" i="29"/>
  <c r="M387" i="29" s="1"/>
  <c r="L382" i="29"/>
  <c r="N382" i="29" s="1"/>
  <c r="J382" i="29"/>
  <c r="L374" i="29"/>
  <c r="N374" i="29" s="1"/>
  <c r="L208" i="29"/>
  <c r="N208" i="29" s="1"/>
  <c r="L204" i="29"/>
  <c r="N204" i="29" s="1"/>
  <c r="K193" i="29"/>
  <c r="M193" i="29" s="1"/>
  <c r="K189" i="29"/>
  <c r="M189" i="29" s="1"/>
  <c r="L86" i="29"/>
  <c r="N86" i="29" s="1"/>
  <c r="K71" i="29"/>
  <c r="M71" i="29" s="1"/>
  <c r="I71" i="29"/>
  <c r="K63" i="29"/>
  <c r="M63" i="29" s="1"/>
  <c r="I63" i="29"/>
  <c r="L58" i="29"/>
  <c r="N58" i="29" s="1"/>
  <c r="J58" i="29"/>
  <c r="K47" i="29"/>
  <c r="M47" i="29" s="1"/>
  <c r="L42" i="29"/>
  <c r="N42" i="29" s="1"/>
  <c r="L34" i="29"/>
  <c r="N34" i="29" s="1"/>
  <c r="J34" i="29"/>
  <c r="L30" i="29"/>
  <c r="N30" i="29" s="1"/>
  <c r="K27" i="29"/>
  <c r="M27" i="29" s="1"/>
  <c r="K23" i="29"/>
  <c r="M23" i="29" s="1"/>
  <c r="I23" i="29"/>
  <c r="J601" i="29"/>
  <c r="L601" i="29"/>
  <c r="N601" i="29" s="1"/>
  <c r="L562" i="29"/>
  <c r="N562" i="29" s="1"/>
  <c r="J562" i="29"/>
  <c r="J558" i="29"/>
  <c r="L558" i="29"/>
  <c r="N558" i="29" s="1"/>
  <c r="L554" i="29"/>
  <c r="N554" i="29" s="1"/>
  <c r="J554" i="29"/>
  <c r="I547" i="29"/>
  <c r="K547" i="29"/>
  <c r="M547" i="29" s="1"/>
  <c r="K543" i="29"/>
  <c r="M543" i="29" s="1"/>
  <c r="I531" i="29"/>
  <c r="K531" i="29"/>
  <c r="M531" i="29" s="1"/>
  <c r="K527" i="29"/>
  <c r="M527" i="29" s="1"/>
  <c r="I527" i="29"/>
  <c r="L522" i="29"/>
  <c r="N522" i="29" s="1"/>
  <c r="J522" i="29"/>
  <c r="J362" i="29"/>
  <c r="L362" i="29"/>
  <c r="N362" i="29" s="1"/>
  <c r="K351" i="29"/>
  <c r="M351" i="29" s="1"/>
  <c r="I351" i="29"/>
  <c r="K347" i="29"/>
  <c r="M347" i="29" s="1"/>
  <c r="I179" i="29"/>
  <c r="K179" i="29"/>
  <c r="M179" i="29" s="1"/>
  <c r="L630" i="29"/>
  <c r="N630" i="29" s="1"/>
  <c r="L595" i="29"/>
  <c r="N595" i="29" s="1"/>
  <c r="J595" i="29"/>
  <c r="K580" i="29"/>
  <c r="M580" i="29" s="1"/>
  <c r="I580" i="29"/>
  <c r="J575" i="29"/>
  <c r="L575" i="29"/>
  <c r="N575" i="29" s="1"/>
  <c r="L567" i="29"/>
  <c r="N567" i="29" s="1"/>
  <c r="L519" i="29"/>
  <c r="N519" i="29" s="1"/>
  <c r="J519" i="29"/>
  <c r="L507" i="29"/>
  <c r="N507" i="29" s="1"/>
  <c r="L499" i="29"/>
  <c r="N499" i="29" s="1"/>
  <c r="K492" i="29"/>
  <c r="M492" i="29" s="1"/>
  <c r="K484" i="29"/>
  <c r="M484" i="29" s="1"/>
  <c r="I484" i="29"/>
  <c r="K340" i="29"/>
  <c r="M340" i="29" s="1"/>
  <c r="K332" i="29"/>
  <c r="M332" i="29" s="1"/>
  <c r="I332" i="29"/>
  <c r="K466" i="29"/>
  <c r="M466" i="29" s="1"/>
  <c r="I466" i="29"/>
  <c r="L461" i="29"/>
  <c r="N461" i="29" s="1"/>
  <c r="J461" i="29"/>
  <c r="J329" i="29"/>
  <c r="L329" i="29"/>
  <c r="N329" i="29" s="1"/>
  <c r="K625" i="29"/>
  <c r="M625" i="29" s="1"/>
  <c r="L616" i="29"/>
  <c r="N616" i="29" s="1"/>
  <c r="K455" i="29"/>
  <c r="M455" i="29" s="1"/>
  <c r="L450" i="29"/>
  <c r="N450" i="29" s="1"/>
  <c r="L434" i="29"/>
  <c r="N434" i="29" s="1"/>
  <c r="L430" i="29"/>
  <c r="N430" i="29" s="1"/>
  <c r="K423" i="29"/>
  <c r="M423" i="29" s="1"/>
  <c r="J319" i="29"/>
  <c r="L319" i="29"/>
  <c r="N319" i="29" s="1"/>
  <c r="L315" i="29"/>
  <c r="N315" i="29" s="1"/>
  <c r="J315" i="29"/>
  <c r="K312" i="29"/>
  <c r="M312" i="29" s="1"/>
  <c r="L307" i="29"/>
  <c r="N307" i="29" s="1"/>
  <c r="L295" i="29"/>
  <c r="N295" i="29" s="1"/>
  <c r="L288" i="29"/>
  <c r="N288" i="29" s="1"/>
  <c r="L284" i="29"/>
  <c r="N284" i="29" s="1"/>
  <c r="K277" i="29"/>
  <c r="M277" i="29" s="1"/>
  <c r="I277" i="29"/>
  <c r="L272" i="29"/>
  <c r="N272" i="29" s="1"/>
  <c r="J268" i="29"/>
  <c r="L268" i="29"/>
  <c r="N268" i="29" s="1"/>
  <c r="K177" i="29"/>
  <c r="M177" i="29" s="1"/>
  <c r="L258" i="29"/>
  <c r="N258" i="29" s="1"/>
  <c r="L156" i="29"/>
  <c r="N156" i="29" s="1"/>
  <c r="I153" i="29"/>
  <c r="K153" i="29"/>
  <c r="M153" i="29" s="1"/>
  <c r="L148" i="29"/>
  <c r="N148" i="29" s="1"/>
  <c r="K141" i="29"/>
  <c r="M141" i="29" s="1"/>
  <c r="L254" i="29"/>
  <c r="N254" i="29" s="1"/>
  <c r="I247" i="29"/>
  <c r="K247" i="29"/>
  <c r="M247" i="29" s="1"/>
  <c r="K243" i="29"/>
  <c r="M243" i="29" s="1"/>
  <c r="I243" i="29"/>
  <c r="K132" i="29"/>
  <c r="M132" i="29" s="1"/>
  <c r="L127" i="29"/>
  <c r="N127" i="29" s="1"/>
  <c r="L242" i="29"/>
  <c r="N242" i="29" s="1"/>
  <c r="K239" i="29"/>
  <c r="M239" i="29" s="1"/>
  <c r="I239" i="29"/>
  <c r="K235" i="29"/>
  <c r="M235" i="29" s="1"/>
  <c r="L226" i="29"/>
  <c r="N226" i="29" s="1"/>
  <c r="K223" i="29"/>
  <c r="M223" i="29" s="1"/>
  <c r="L214" i="29"/>
  <c r="N214" i="29" s="1"/>
  <c r="J214" i="29"/>
  <c r="K123" i="29"/>
  <c r="M123" i="29" s="1"/>
  <c r="L114" i="29"/>
  <c r="N114" i="29" s="1"/>
  <c r="L110" i="29"/>
  <c r="N110" i="29" s="1"/>
  <c r="J110" i="29"/>
  <c r="L106" i="29"/>
  <c r="N106" i="29" s="1"/>
  <c r="L98" i="29"/>
  <c r="N98" i="29" s="1"/>
  <c r="K91" i="29"/>
  <c r="M91" i="29" s="1"/>
  <c r="I91" i="29"/>
  <c r="L395" i="29"/>
  <c r="N395" i="29" s="1"/>
  <c r="L387" i="29"/>
  <c r="N387" i="29" s="1"/>
  <c r="L383" i="29"/>
  <c r="N383" i="29" s="1"/>
  <c r="J375" i="29"/>
  <c r="L375" i="29"/>
  <c r="N375" i="29" s="1"/>
  <c r="L209" i="29"/>
  <c r="N209" i="29" s="1"/>
  <c r="L205" i="29"/>
  <c r="N205" i="29" s="1"/>
  <c r="J205" i="29"/>
  <c r="L197" i="29"/>
  <c r="N197" i="29" s="1"/>
  <c r="L189" i="29"/>
  <c r="N189" i="29" s="1"/>
  <c r="K88" i="29"/>
  <c r="M88" i="29" s="1"/>
  <c r="L67" i="29"/>
  <c r="N67" i="29" s="1"/>
  <c r="L63" i="29"/>
  <c r="N63" i="29" s="1"/>
  <c r="J59" i="29"/>
  <c r="L59" i="29"/>
  <c r="N59" i="29" s="1"/>
  <c r="L47" i="29"/>
  <c r="N47" i="29" s="1"/>
  <c r="L43" i="29"/>
  <c r="N43" i="29" s="1"/>
  <c r="J43" i="29"/>
  <c r="K36" i="29"/>
  <c r="M36" i="29" s="1"/>
  <c r="L31" i="29"/>
  <c r="N31" i="29" s="1"/>
  <c r="L27" i="29"/>
  <c r="N27" i="29" s="1"/>
  <c r="K639" i="29"/>
  <c r="M639" i="29" s="1"/>
  <c r="L638" i="29"/>
  <c r="N638" i="29" s="1"/>
  <c r="J638" i="29"/>
  <c r="I601" i="29"/>
  <c r="K601" i="29"/>
  <c r="M601" i="29" s="1"/>
  <c r="L557" i="29"/>
  <c r="N557" i="29" s="1"/>
  <c r="J557" i="29"/>
  <c r="K550" i="29"/>
  <c r="M550" i="29" s="1"/>
  <c r="I550" i="29"/>
  <c r="L545" i="29"/>
  <c r="N545" i="29" s="1"/>
  <c r="L537" i="29"/>
  <c r="N537" i="29" s="1"/>
  <c r="J533" i="29"/>
  <c r="L533" i="29"/>
  <c r="N533" i="29" s="1"/>
  <c r="L525" i="29"/>
  <c r="N525" i="29" s="1"/>
  <c r="K362" i="29"/>
  <c r="M362" i="29" s="1"/>
  <c r="I362" i="29"/>
  <c r="K354" i="29"/>
  <c r="M354" i="29" s="1"/>
  <c r="I354" i="29"/>
  <c r="L349" i="29"/>
  <c r="N349" i="29" s="1"/>
  <c r="J349" i="29"/>
  <c r="L341" i="29"/>
  <c r="N341" i="29" s="1"/>
  <c r="J341" i="29"/>
  <c r="K634" i="29"/>
  <c r="M634" i="29" s="1"/>
  <c r="K630" i="29"/>
  <c r="M630" i="29" s="1"/>
  <c r="L594" i="29"/>
  <c r="N594" i="29" s="1"/>
  <c r="J586" i="29"/>
  <c r="L586" i="29"/>
  <c r="N586" i="29" s="1"/>
  <c r="K579" i="29"/>
  <c r="M579" i="29" s="1"/>
  <c r="I579" i="29"/>
  <c r="L574" i="29"/>
  <c r="N574" i="29" s="1"/>
  <c r="J574" i="29"/>
  <c r="L570" i="29"/>
  <c r="N570" i="29" s="1"/>
  <c r="J570" i="29"/>
  <c r="L514" i="29"/>
  <c r="N514" i="29" s="1"/>
  <c r="I511" i="29"/>
  <c r="K511" i="29"/>
  <c r="M511" i="29" s="1"/>
  <c r="J506" i="29"/>
  <c r="L506" i="29"/>
  <c r="N506" i="29" s="1"/>
  <c r="L502" i="29"/>
  <c r="N502" i="29" s="1"/>
  <c r="J502" i="29"/>
  <c r="K495" i="29"/>
  <c r="M495" i="29" s="1"/>
  <c r="I487" i="29"/>
  <c r="K487" i="29"/>
  <c r="M487" i="29" s="1"/>
  <c r="L482" i="29"/>
  <c r="N482" i="29" s="1"/>
  <c r="J482" i="29"/>
  <c r="L338" i="29"/>
  <c r="N338" i="29" s="1"/>
  <c r="K626" i="29"/>
  <c r="M626" i="29" s="1"/>
  <c r="I626" i="29"/>
  <c r="L476" i="29"/>
  <c r="N476" i="29" s="1"/>
  <c r="J476" i="29"/>
  <c r="K465" i="29"/>
  <c r="M465" i="29" s="1"/>
  <c r="L460" i="29"/>
  <c r="N460" i="29" s="1"/>
  <c r="L328" i="29"/>
  <c r="N328" i="29" s="1"/>
  <c r="J328" i="29"/>
  <c r="L320" i="29"/>
  <c r="N320" i="29" s="1"/>
  <c r="L623" i="29"/>
  <c r="N623" i="29" s="1"/>
  <c r="K454" i="29"/>
  <c r="M454" i="29" s="1"/>
  <c r="J449" i="29"/>
  <c r="L449" i="29"/>
  <c r="N449" i="29" s="1"/>
  <c r="L433" i="29"/>
  <c r="N433" i="29" s="1"/>
  <c r="L429" i="29"/>
  <c r="N429" i="29" s="1"/>
  <c r="J425" i="29"/>
  <c r="L425" i="29"/>
  <c r="N425" i="29" s="1"/>
  <c r="L318" i="29"/>
  <c r="N318" i="29" s="1"/>
  <c r="K311" i="29"/>
  <c r="M311" i="29" s="1"/>
  <c r="K307" i="29"/>
  <c r="M307" i="29" s="1"/>
  <c r="K303" i="29"/>
  <c r="M303" i="29" s="1"/>
  <c r="I303" i="29"/>
  <c r="K295" i="29"/>
  <c r="M295" i="29" s="1"/>
  <c r="L417" i="29"/>
  <c r="N417" i="29" s="1"/>
  <c r="J417" i="29"/>
  <c r="K288" i="29"/>
  <c r="M288" i="29" s="1"/>
  <c r="K284" i="29"/>
  <c r="M284" i="29" s="1"/>
  <c r="L279" i="29"/>
  <c r="N279" i="29" s="1"/>
  <c r="L275" i="29"/>
  <c r="N275" i="29" s="1"/>
  <c r="I268" i="29"/>
  <c r="K268" i="29"/>
  <c r="M268" i="29" s="1"/>
  <c r="K264" i="29"/>
  <c r="M264" i="29" s="1"/>
  <c r="L175" i="29"/>
  <c r="N175" i="29" s="1"/>
  <c r="J175" i="29"/>
  <c r="L171" i="29"/>
  <c r="N171" i="29" s="1"/>
  <c r="J163" i="29"/>
  <c r="L163" i="29"/>
  <c r="N163" i="29" s="1"/>
  <c r="L261" i="29"/>
  <c r="N261" i="29" s="1"/>
  <c r="L257" i="29"/>
  <c r="N257" i="29" s="1"/>
  <c r="J257" i="29"/>
  <c r="K156" i="29"/>
  <c r="M156" i="29" s="1"/>
  <c r="L147" i="29"/>
  <c r="N147" i="29" s="1"/>
  <c r="L143" i="29"/>
  <c r="N143" i="29" s="1"/>
  <c r="J143" i="29"/>
  <c r="I140" i="29"/>
  <c r="K140" i="29"/>
  <c r="M140" i="29" s="1"/>
  <c r="K409" i="29"/>
  <c r="M409" i="29" s="1"/>
  <c r="K254" i="29"/>
  <c r="M254" i="29" s="1"/>
  <c r="I254" i="29"/>
  <c r="K250" i="29"/>
  <c r="M250" i="29" s="1"/>
  <c r="I246" i="29"/>
  <c r="K246" i="29"/>
  <c r="M246" i="29" s="1"/>
  <c r="J138" i="29"/>
  <c r="L138" i="29"/>
  <c r="N138" i="29" s="1"/>
  <c r="I131" i="29"/>
  <c r="K131" i="29"/>
  <c r="M131" i="29" s="1"/>
  <c r="L126" i="29"/>
  <c r="N126" i="29" s="1"/>
  <c r="J241" i="29"/>
  <c r="L241" i="29"/>
  <c r="N241" i="29" s="1"/>
  <c r="K238" i="29"/>
  <c r="M238" i="29" s="1"/>
  <c r="I238" i="29"/>
  <c r="K234" i="29"/>
  <c r="M234" i="29" s="1"/>
  <c r="I234" i="29"/>
  <c r="L229" i="29"/>
  <c r="N229" i="29" s="1"/>
  <c r="K218" i="29"/>
  <c r="M218" i="29" s="1"/>
  <c r="L125" i="29"/>
  <c r="N125" i="29" s="1"/>
  <c r="K114" i="29"/>
  <c r="M114" i="29" s="1"/>
  <c r="L109" i="29"/>
  <c r="N109" i="29" s="1"/>
  <c r="J109" i="29"/>
  <c r="K102" i="29"/>
  <c r="M102" i="29" s="1"/>
  <c r="L97" i="29"/>
  <c r="N97" i="29" s="1"/>
  <c r="K399" i="29"/>
  <c r="M399" i="29" s="1"/>
  <c r="I399" i="29"/>
  <c r="K391" i="29"/>
  <c r="M391" i="29" s="1"/>
  <c r="L386" i="29"/>
  <c r="N386" i="29" s="1"/>
  <c r="K379" i="29"/>
  <c r="M379" i="29" s="1"/>
  <c r="I379" i="29"/>
  <c r="K375" i="29"/>
  <c r="M375" i="29" s="1"/>
  <c r="K205" i="29"/>
  <c r="M205" i="29" s="1"/>
  <c r="K201" i="29"/>
  <c r="M201" i="29" s="1"/>
  <c r="I201" i="29"/>
  <c r="K197" i="29"/>
  <c r="M197" i="29" s="1"/>
  <c r="L192" i="29"/>
  <c r="N192" i="29" s="1"/>
  <c r="K87" i="29"/>
  <c r="M87" i="29" s="1"/>
  <c r="L82" i="29"/>
  <c r="N82" i="29" s="1"/>
  <c r="J70" i="29"/>
  <c r="L70" i="29"/>
  <c r="N70" i="29" s="1"/>
  <c r="K67" i="29"/>
  <c r="M67" i="29" s="1"/>
  <c r="L62" i="29"/>
  <c r="N62" i="29" s="1"/>
  <c r="J62" i="29"/>
  <c r="L54" i="29"/>
  <c r="N54" i="29" s="1"/>
  <c r="J54" i="29"/>
  <c r="J50" i="29"/>
  <c r="L50" i="29"/>
  <c r="N50" i="29" s="1"/>
  <c r="K43" i="29"/>
  <c r="M43" i="29" s="1"/>
  <c r="I43" i="29"/>
  <c r="J38" i="29"/>
  <c r="L38" i="29"/>
  <c r="N38" i="29" s="1"/>
  <c r="K31" i="29"/>
  <c r="M31" i="29" s="1"/>
  <c r="L639" i="29"/>
  <c r="N639" i="29" s="1"/>
  <c r="L635" i="29"/>
  <c r="N635" i="29" s="1"/>
  <c r="I602" i="29"/>
  <c r="K602" i="29"/>
  <c r="M602" i="29" s="1"/>
  <c r="K563" i="29"/>
  <c r="M563" i="29" s="1"/>
  <c r="K555" i="29"/>
  <c r="M555" i="29" s="1"/>
  <c r="I555" i="29"/>
  <c r="L550" i="29"/>
  <c r="N550" i="29" s="1"/>
  <c r="J550" i="29"/>
  <c r="L542" i="29"/>
  <c r="N542" i="29" s="1"/>
  <c r="J542" i="29"/>
  <c r="L538" i="29"/>
  <c r="N538" i="29" s="1"/>
  <c r="J538" i="29"/>
  <c r="J534" i="29"/>
  <c r="L534" i="29"/>
  <c r="N534" i="29" s="1"/>
  <c r="L530" i="29"/>
  <c r="N530" i="29" s="1"/>
  <c r="J530" i="29"/>
  <c r="I523" i="29"/>
  <c r="K523" i="29"/>
  <c r="M523" i="29" s="1"/>
  <c r="I359" i="29"/>
  <c r="K359" i="29"/>
  <c r="M359" i="29" s="1"/>
  <c r="J354" i="29"/>
  <c r="L354" i="29"/>
  <c r="N354" i="29" s="1"/>
  <c r="K343" i="29"/>
  <c r="M343" i="29" s="1"/>
  <c r="I343" i="29"/>
  <c r="L634" i="29"/>
  <c r="N634" i="29" s="1"/>
  <c r="K592" i="29"/>
  <c r="M592" i="29" s="1"/>
  <c r="I592" i="29"/>
  <c r="K584" i="29"/>
  <c r="M584" i="29" s="1"/>
  <c r="I584" i="29"/>
  <c r="L579" i="29"/>
  <c r="N579" i="29" s="1"/>
  <c r="J579" i="29"/>
  <c r="K568" i="29"/>
  <c r="M568" i="29" s="1"/>
  <c r="I568" i="29"/>
  <c r="J515" i="29"/>
  <c r="L515" i="29"/>
  <c r="N515" i="29" s="1"/>
  <c r="K508" i="29"/>
  <c r="M508" i="29" s="1"/>
  <c r="I508" i="29"/>
  <c r="I504" i="29"/>
  <c r="K504" i="29"/>
  <c r="M504" i="29" s="1"/>
  <c r="I500" i="29"/>
  <c r="K500" i="29"/>
  <c r="M500" i="29" s="1"/>
  <c r="L495" i="29"/>
  <c r="N495" i="29" s="1"/>
  <c r="K488" i="29"/>
  <c r="M488" i="29" s="1"/>
  <c r="I488" i="29"/>
  <c r="L483" i="29"/>
  <c r="N483" i="29" s="1"/>
  <c r="L335" i="29"/>
  <c r="N335" i="29" s="1"/>
  <c r="J335" i="29"/>
  <c r="L626" i="29"/>
  <c r="N626" i="29" s="1"/>
  <c r="J626" i="29"/>
  <c r="K478" i="29"/>
  <c r="M478" i="29" s="1"/>
  <c r="I474" i="29"/>
  <c r="K474" i="29"/>
  <c r="M474" i="29" s="1"/>
  <c r="K470" i="29"/>
  <c r="M470" i="29" s="1"/>
  <c r="K462" i="29"/>
  <c r="M462" i="29" s="1"/>
  <c r="I462" i="29"/>
  <c r="L325" i="29"/>
  <c r="N325" i="29" s="1"/>
  <c r="J325" i="29"/>
  <c r="J624" i="29"/>
  <c r="L624" i="29"/>
  <c r="N624" i="29" s="1"/>
  <c r="L620" i="29"/>
  <c r="N620" i="29" s="1"/>
  <c r="K613" i="29"/>
  <c r="M613" i="29" s="1"/>
  <c r="K451" i="29"/>
  <c r="M451" i="29" s="1"/>
  <c r="L446" i="29"/>
  <c r="N446" i="29" s="1"/>
  <c r="L442" i="29"/>
  <c r="N442" i="29" s="1"/>
  <c r="I439" i="29"/>
  <c r="K439" i="29"/>
  <c r="M439" i="29" s="1"/>
  <c r="K427" i="29"/>
  <c r="M427" i="29" s="1"/>
  <c r="I427" i="29"/>
  <c r="K316" i="29"/>
  <c r="M316" i="29" s="1"/>
  <c r="K308" i="29"/>
  <c r="M308" i="29" s="1"/>
  <c r="I308" i="29"/>
  <c r="L303" i="29"/>
  <c r="N303" i="29" s="1"/>
  <c r="J303" i="29"/>
  <c r="K292" i="29"/>
  <c r="M292" i="29" s="1"/>
  <c r="K415" i="29"/>
  <c r="M415" i="29" s="1"/>
  <c r="I415" i="29"/>
  <c r="I285" i="29"/>
  <c r="K285" i="29"/>
  <c r="M285" i="29" s="1"/>
  <c r="J280" i="29"/>
  <c r="L280" i="29"/>
  <c r="N280" i="29" s="1"/>
  <c r="K269" i="29"/>
  <c r="M269" i="29" s="1"/>
  <c r="I269" i="29"/>
  <c r="J176" i="29"/>
  <c r="L176" i="29"/>
  <c r="N176" i="29" s="1"/>
  <c r="L172" i="29"/>
  <c r="N172" i="29" s="1"/>
  <c r="J172" i="29"/>
  <c r="L164" i="29"/>
  <c r="N164" i="29" s="1"/>
  <c r="J164" i="29"/>
  <c r="K161" i="29"/>
  <c r="M161" i="29" s="1"/>
  <c r="K259" i="29"/>
  <c r="M259" i="29" s="1"/>
  <c r="I259" i="29"/>
  <c r="K157" i="29"/>
  <c r="M157" i="29" s="1"/>
  <c r="I157" i="29"/>
  <c r="K149" i="29"/>
  <c r="M149" i="29" s="1"/>
  <c r="L144" i="29"/>
  <c r="N144" i="29" s="1"/>
  <c r="K410" i="29"/>
  <c r="M410" i="29" s="1"/>
  <c r="L250" i="29"/>
  <c r="N250" i="29" s="1"/>
  <c r="L246" i="29"/>
  <c r="N246" i="29" s="1"/>
  <c r="L135" i="29"/>
  <c r="N135" i="29" s="1"/>
  <c r="K128" i="29"/>
  <c r="M128" i="29" s="1"/>
  <c r="K404" i="29"/>
  <c r="M404" i="29" s="1"/>
  <c r="K400" i="29"/>
  <c r="M400" i="29" s="1"/>
  <c r="L234" i="29"/>
  <c r="N234" i="29" s="1"/>
  <c r="L230" i="29"/>
  <c r="N230" i="29" s="1"/>
  <c r="K219" i="29"/>
  <c r="M219" i="29" s="1"/>
  <c r="K211" i="29"/>
  <c r="M211" i="29" s="1"/>
  <c r="I211" i="29"/>
  <c r="L122" i="29"/>
  <c r="N122" i="29" s="1"/>
  <c r="J122" i="29"/>
  <c r="K119" i="29"/>
  <c r="M119" i="29" s="1"/>
  <c r="I119" i="29"/>
  <c r="K115" i="29"/>
  <c r="M115" i="29" s="1"/>
  <c r="K107" i="29"/>
  <c r="M107" i="29" s="1"/>
  <c r="L102" i="29"/>
  <c r="N102" i="29" s="1"/>
  <c r="J102" i="29"/>
  <c r="L94" i="29"/>
  <c r="N94" i="29" s="1"/>
  <c r="J94" i="29"/>
  <c r="K396" i="29"/>
  <c r="M396" i="29" s="1"/>
  <c r="K392" i="29"/>
  <c r="M392" i="29" s="1"/>
  <c r="K388" i="29"/>
  <c r="M388" i="29" s="1"/>
  <c r="L379" i="29"/>
  <c r="N379" i="29" s="1"/>
  <c r="K372" i="29"/>
  <c r="M372" i="29" s="1"/>
  <c r="I206" i="29"/>
  <c r="K206" i="29"/>
  <c r="M206" i="29" s="1"/>
  <c r="L201" i="29"/>
  <c r="N201" i="29" s="1"/>
  <c r="K198" i="29"/>
  <c r="M198" i="29" s="1"/>
  <c r="L193" i="29"/>
  <c r="N193" i="29" s="1"/>
  <c r="L87" i="29"/>
  <c r="N87" i="29" s="1"/>
  <c r="L83" i="29"/>
  <c r="N83" i="29" s="1"/>
  <c r="K68" i="29"/>
  <c r="M68" i="29" s="1"/>
  <c r="I68" i="29"/>
  <c r="K64" i="29"/>
  <c r="M64" i="29" s="1"/>
  <c r="K60" i="29"/>
  <c r="M60" i="29" s="1"/>
  <c r="I60" i="29"/>
  <c r="K56" i="29"/>
  <c r="M56" i="29" s="1"/>
  <c r="L51" i="29"/>
  <c r="N51" i="29" s="1"/>
  <c r="J51" i="29"/>
  <c r="K44" i="29"/>
  <c r="M44" i="29" s="1"/>
  <c r="I44" i="29"/>
  <c r="L39" i="29"/>
  <c r="N39" i="29" s="1"/>
  <c r="K32" i="29"/>
  <c r="M32" i="29" s="1"/>
  <c r="J23" i="29"/>
  <c r="L23" i="29"/>
  <c r="N23" i="29" s="1"/>
  <c r="L604" i="29"/>
  <c r="N604" i="29" s="1"/>
  <c r="J604" i="29"/>
  <c r="I562" i="29"/>
  <c r="K562" i="29"/>
  <c r="M562" i="29" s="1"/>
  <c r="I558" i="29"/>
  <c r="K558" i="29"/>
  <c r="M558" i="29" s="1"/>
  <c r="K554" i="29"/>
  <c r="M554" i="29" s="1"/>
  <c r="I554" i="29"/>
  <c r="K546" i="29"/>
  <c r="M546" i="29" s="1"/>
  <c r="K542" i="29"/>
  <c r="M542" i="29" s="1"/>
  <c r="I542" i="29"/>
  <c r="K530" i="29"/>
  <c r="M530" i="29" s="1"/>
  <c r="I530" i="29"/>
  <c r="K526" i="29"/>
  <c r="M526" i="29" s="1"/>
  <c r="I526" i="29"/>
  <c r="L521" i="29"/>
  <c r="N521" i="29" s="1"/>
  <c r="J357" i="29"/>
  <c r="L357" i="29"/>
  <c r="N357" i="29" s="1"/>
  <c r="I350" i="29"/>
  <c r="K350" i="29"/>
  <c r="M350" i="29" s="1"/>
  <c r="L345" i="29"/>
  <c r="N345" i="29" s="1"/>
  <c r="J345" i="29"/>
  <c r="I342" i="29"/>
  <c r="K342" i="29"/>
  <c r="M342" i="29" s="1"/>
  <c r="L633" i="29"/>
  <c r="N633" i="29" s="1"/>
  <c r="I591" i="29"/>
  <c r="K591" i="29"/>
  <c r="M591" i="29" s="1"/>
  <c r="I587" i="29"/>
  <c r="K587" i="29"/>
  <c r="M587" i="29" s="1"/>
  <c r="L582" i="29"/>
  <c r="N582" i="29" s="1"/>
  <c r="K571" i="29"/>
  <c r="M571" i="29" s="1"/>
  <c r="K567" i="29"/>
  <c r="M567" i="29" s="1"/>
  <c r="I567" i="29"/>
  <c r="L518" i="29"/>
  <c r="N518" i="29" s="1"/>
  <c r="L510" i="29"/>
  <c r="N510" i="29" s="1"/>
  <c r="J510" i="29"/>
  <c r="K503" i="29"/>
  <c r="M503" i="29" s="1"/>
  <c r="L498" i="29"/>
  <c r="N498" i="29" s="1"/>
  <c r="K491" i="29"/>
  <c r="M491" i="29" s="1"/>
  <c r="I491" i="29"/>
  <c r="L486" i="29"/>
  <c r="N486" i="29" s="1"/>
  <c r="K339" i="29"/>
  <c r="M339" i="29" s="1"/>
  <c r="I339" i="29"/>
  <c r="K335" i="29"/>
  <c r="M335" i="29" s="1"/>
  <c r="I335" i="29"/>
  <c r="K331" i="29"/>
  <c r="M331" i="29" s="1"/>
  <c r="I331" i="29"/>
  <c r="I477" i="29"/>
  <c r="K477" i="29"/>
  <c r="M477" i="29" s="1"/>
  <c r="L472" i="29"/>
  <c r="N472" i="29" s="1"/>
  <c r="J472" i="29"/>
  <c r="K469" i="29"/>
  <c r="M469" i="29" s="1"/>
  <c r="L464" i="29"/>
  <c r="N464" i="29" s="1"/>
  <c r="K325" i="29"/>
  <c r="M325" i="29" s="1"/>
  <c r="I325" i="29"/>
  <c r="K321" i="29"/>
  <c r="M321" i="29" s="1"/>
  <c r="K620" i="29"/>
  <c r="M620" i="29" s="1"/>
  <c r="K616" i="29"/>
  <c r="M616" i="29" s="1"/>
  <c r="L457" i="29"/>
  <c r="N457" i="29" s="1"/>
  <c r="J457" i="29"/>
  <c r="K450" i="29"/>
  <c r="M450" i="29" s="1"/>
  <c r="L445" i="29"/>
  <c r="N445" i="29" s="1"/>
  <c r="J445" i="29"/>
  <c r="L441" i="29"/>
  <c r="N441" i="29" s="1"/>
  <c r="J441" i="29"/>
  <c r="K438" i="29"/>
  <c r="M438" i="29" s="1"/>
  <c r="K434" i="29"/>
  <c r="M434" i="29" s="1"/>
  <c r="K426" i="29"/>
  <c r="M426" i="29" s="1"/>
  <c r="I426" i="29"/>
  <c r="J421" i="29"/>
  <c r="L421" i="29"/>
  <c r="N421" i="29" s="1"/>
  <c r="K319" i="29"/>
  <c r="M319" i="29" s="1"/>
  <c r="I319" i="29"/>
  <c r="K315" i="29"/>
  <c r="M315" i="29" s="1"/>
  <c r="L306" i="29"/>
  <c r="N306" i="29" s="1"/>
  <c r="K299" i="29"/>
  <c r="M299" i="29" s="1"/>
  <c r="K418" i="29"/>
  <c r="M418" i="29" s="1"/>
  <c r="I418" i="29"/>
  <c r="I414" i="29"/>
  <c r="K414" i="29"/>
  <c r="M414" i="29" s="1"/>
  <c r="L287" i="29"/>
  <c r="N287" i="29" s="1"/>
  <c r="I280" i="29"/>
  <c r="K280" i="29"/>
  <c r="M280" i="29" s="1"/>
  <c r="K276" i="29"/>
  <c r="M276" i="29" s="1"/>
  <c r="L271" i="29"/>
  <c r="N271" i="29" s="1"/>
  <c r="K176" i="29"/>
  <c r="M176" i="29" s="1"/>
  <c r="I176" i="29"/>
  <c r="L167" i="29"/>
  <c r="N167" i="29" s="1"/>
  <c r="K258" i="29"/>
  <c r="M258" i="29" s="1"/>
  <c r="I160" i="29"/>
  <c r="K160" i="29"/>
  <c r="M160" i="29" s="1"/>
  <c r="L155" i="29"/>
  <c r="N155" i="29" s="1"/>
  <c r="L151" i="29"/>
  <c r="N151" i="29" s="1"/>
  <c r="K144" i="29"/>
  <c r="M144" i="29" s="1"/>
  <c r="L408" i="29"/>
  <c r="N408" i="29" s="1"/>
  <c r="J253" i="29"/>
  <c r="L253" i="29"/>
  <c r="N253" i="29" s="1"/>
  <c r="L245" i="29"/>
  <c r="N245" i="29" s="1"/>
  <c r="K139" i="29"/>
  <c r="M139" i="29" s="1"/>
  <c r="L134" i="29"/>
  <c r="N134" i="29" s="1"/>
  <c r="K127" i="29"/>
  <c r="M127" i="29" s="1"/>
  <c r="K403" i="29"/>
  <c r="M403" i="29" s="1"/>
  <c r="I403" i="29"/>
  <c r="K242" i="29"/>
  <c r="M242" i="29" s="1"/>
  <c r="L237" i="29"/>
  <c r="N237" i="29" s="1"/>
  <c r="J237" i="29"/>
  <c r="K226" i="29"/>
  <c r="M226" i="29" s="1"/>
  <c r="K222" i="29"/>
  <c r="M222" i="29" s="1"/>
  <c r="J217" i="29"/>
  <c r="L217" i="29"/>
  <c r="N217" i="29" s="1"/>
  <c r="I214" i="29"/>
  <c r="K214" i="29"/>
  <c r="M214" i="29" s="1"/>
  <c r="K210" i="29"/>
  <c r="M210" i="29" s="1"/>
  <c r="K122" i="29"/>
  <c r="M122" i="29" s="1"/>
  <c r="I122" i="29"/>
  <c r="K118" i="29"/>
  <c r="M118" i="29" s="1"/>
  <c r="J113" i="29"/>
  <c r="L113" i="29"/>
  <c r="N113" i="29" s="1"/>
  <c r="L105" i="29"/>
  <c r="N105" i="29" s="1"/>
  <c r="K98" i="29"/>
  <c r="M98" i="29" s="1"/>
  <c r="K94" i="29"/>
  <c r="M94" i="29" s="1"/>
  <c r="I94" i="29"/>
  <c r="K395" i="29"/>
  <c r="M395" i="29" s="1"/>
  <c r="L390" i="29"/>
  <c r="N390" i="29" s="1"/>
  <c r="J390" i="29"/>
  <c r="K383" i="29"/>
  <c r="M383" i="29" s="1"/>
  <c r="L378" i="29"/>
  <c r="N378" i="29" s="1"/>
  <c r="K209" i="29"/>
  <c r="M209" i="29" s="1"/>
  <c r="L200" i="29"/>
  <c r="N200" i="29" s="1"/>
  <c r="J200" i="29"/>
  <c r="L196" i="29"/>
  <c r="N196" i="29" s="1"/>
  <c r="L90" i="29"/>
  <c r="N90" i="29" s="1"/>
  <c r="J90" i="29"/>
  <c r="K83" i="29"/>
  <c r="M83" i="29" s="1"/>
  <c r="L66" i="29"/>
  <c r="N66" i="29" s="1"/>
  <c r="J66" i="29"/>
  <c r="K59" i="29"/>
  <c r="M59" i="29" s="1"/>
  <c r="I59" i="29"/>
  <c r="K55" i="29"/>
  <c r="M55" i="29" s="1"/>
  <c r="K51" i="29"/>
  <c r="M51" i="29" s="1"/>
  <c r="I51" i="29"/>
  <c r="L46" i="29"/>
  <c r="N46" i="29" s="1"/>
  <c r="J46" i="29"/>
  <c r="K39" i="29"/>
  <c r="M39" i="29" s="1"/>
  <c r="K35" i="29"/>
  <c r="M35" i="29" s="1"/>
  <c r="L26" i="29"/>
  <c r="N26" i="29" s="1"/>
  <c r="J26" i="29"/>
  <c r="K345" i="28"/>
  <c r="M345" i="28" s="1"/>
  <c r="I345" i="28"/>
  <c r="I590" i="28"/>
  <c r="K590" i="28"/>
  <c r="M590" i="28" s="1"/>
  <c r="I570" i="28"/>
  <c r="K570" i="28"/>
  <c r="M570" i="28" s="1"/>
  <c r="I502" i="28"/>
  <c r="K502" i="28"/>
  <c r="M502" i="28" s="1"/>
  <c r="L485" i="28"/>
  <c r="N485" i="28" s="1"/>
  <c r="J485" i="28"/>
  <c r="L628" i="28"/>
  <c r="N628" i="28" s="1"/>
  <c r="L467" i="28"/>
  <c r="N467" i="28" s="1"/>
  <c r="J467" i="28"/>
  <c r="J323" i="28"/>
  <c r="L323" i="28"/>
  <c r="N323" i="28" s="1"/>
  <c r="L614" i="28"/>
  <c r="N614" i="28" s="1"/>
  <c r="K445" i="28"/>
  <c r="M445" i="28" s="1"/>
  <c r="I445" i="28"/>
  <c r="K429" i="28"/>
  <c r="M429" i="28" s="1"/>
  <c r="J317" i="28"/>
  <c r="L317" i="28"/>
  <c r="N317" i="28" s="1"/>
  <c r="K294" i="28"/>
  <c r="M294" i="28" s="1"/>
  <c r="I275" i="28"/>
  <c r="K275" i="28"/>
  <c r="M275" i="28" s="1"/>
  <c r="I171" i="28"/>
  <c r="K171" i="28"/>
  <c r="M171" i="28" s="1"/>
  <c r="L162" i="28"/>
  <c r="N162" i="28" s="1"/>
  <c r="J162" i="28"/>
  <c r="K155" i="28"/>
  <c r="M155" i="28" s="1"/>
  <c r="I155" i="28"/>
  <c r="K143" i="28"/>
  <c r="M143" i="28" s="1"/>
  <c r="I143" i="28"/>
  <c r="J401" i="28"/>
  <c r="L401" i="28"/>
  <c r="N401" i="28" s="1"/>
  <c r="L637" i="28"/>
  <c r="N637" i="28" s="1"/>
  <c r="J637" i="28"/>
  <c r="I604" i="28"/>
  <c r="K604" i="28"/>
  <c r="M604" i="28" s="1"/>
  <c r="K561" i="28"/>
  <c r="M561" i="28" s="1"/>
  <c r="I561" i="28"/>
  <c r="L556" i="28"/>
  <c r="N556" i="28" s="1"/>
  <c r="J556" i="28"/>
  <c r="K553" i="28"/>
  <c r="M553" i="28" s="1"/>
  <c r="I553" i="28"/>
  <c r="K545" i="28"/>
  <c r="M545" i="28" s="1"/>
  <c r="I545" i="28"/>
  <c r="J540" i="28"/>
  <c r="L540" i="28"/>
  <c r="N540" i="28" s="1"/>
  <c r="K533" i="28"/>
  <c r="M533" i="28" s="1"/>
  <c r="I533" i="28"/>
  <c r="L528" i="28"/>
  <c r="N528" i="28" s="1"/>
  <c r="K521" i="28"/>
  <c r="M521" i="28" s="1"/>
  <c r="I521" i="28"/>
  <c r="J356" i="28"/>
  <c r="L356" i="28"/>
  <c r="N356" i="28" s="1"/>
  <c r="L348" i="28"/>
  <c r="N348" i="28" s="1"/>
  <c r="J348" i="28"/>
  <c r="K633" i="28"/>
  <c r="M633" i="28" s="1"/>
  <c r="I633" i="28"/>
  <c r="L597" i="28"/>
  <c r="N597" i="28" s="1"/>
  <c r="K586" i="28"/>
  <c r="M586" i="28" s="1"/>
  <c r="I586" i="28"/>
  <c r="K578" i="28"/>
  <c r="M578" i="28" s="1"/>
  <c r="I578" i="28"/>
  <c r="I566" i="28"/>
  <c r="K566" i="28"/>
  <c r="M566" i="28" s="1"/>
  <c r="K518" i="28"/>
  <c r="M518" i="28" s="1"/>
  <c r="J513" i="28"/>
  <c r="L513" i="28"/>
  <c r="N513" i="28" s="1"/>
  <c r="L505" i="28"/>
  <c r="N505" i="28" s="1"/>
  <c r="I498" i="28"/>
  <c r="K498" i="28"/>
  <c r="M498" i="28" s="1"/>
  <c r="K494" i="28"/>
  <c r="M494" i="28" s="1"/>
  <c r="I494" i="28"/>
  <c r="K490" i="28"/>
  <c r="M490" i="28" s="1"/>
  <c r="I490" i="28"/>
  <c r="K482" i="28"/>
  <c r="M482" i="28" s="1"/>
  <c r="I482" i="28"/>
  <c r="J337" i="28"/>
  <c r="L337" i="28"/>
  <c r="N337" i="28" s="1"/>
  <c r="K629" i="28"/>
  <c r="M629" i="28" s="1"/>
  <c r="I629" i="28"/>
  <c r="L463" i="28"/>
  <c r="N463" i="28" s="1"/>
  <c r="J463" i="28"/>
  <c r="J327" i="28"/>
  <c r="L327" i="28"/>
  <c r="N327" i="28" s="1"/>
  <c r="L178" i="28"/>
  <c r="N178" i="28" s="1"/>
  <c r="J178" i="28"/>
  <c r="L618" i="28"/>
  <c r="N618" i="28" s="1"/>
  <c r="J618" i="28"/>
  <c r="L456" i="28"/>
  <c r="N456" i="28" s="1"/>
  <c r="J456" i="28"/>
  <c r="K449" i="28"/>
  <c r="M449" i="28" s="1"/>
  <c r="I449" i="28"/>
  <c r="K441" i="28"/>
  <c r="M441" i="28" s="1"/>
  <c r="I441" i="28"/>
  <c r="L436" i="28"/>
  <c r="N436" i="28" s="1"/>
  <c r="L432" i="28"/>
  <c r="N432" i="28" s="1"/>
  <c r="J432" i="28"/>
  <c r="L424" i="28"/>
  <c r="N424" i="28" s="1"/>
  <c r="J313" i="28"/>
  <c r="L313" i="28"/>
  <c r="N313" i="28" s="1"/>
  <c r="I306" i="28"/>
  <c r="K306" i="28"/>
  <c r="M306" i="28" s="1"/>
  <c r="I302" i="28"/>
  <c r="K302" i="28"/>
  <c r="M302" i="28" s="1"/>
  <c r="J297" i="28"/>
  <c r="L297" i="28"/>
  <c r="N297" i="28" s="1"/>
  <c r="I417" i="28"/>
  <c r="K417" i="28"/>
  <c r="M417" i="28" s="1"/>
  <c r="J290" i="28"/>
  <c r="L290" i="28"/>
  <c r="N290" i="28" s="1"/>
  <c r="L266" i="28"/>
  <c r="N266" i="28" s="1"/>
  <c r="J266" i="28"/>
  <c r="L262" i="28"/>
  <c r="N262" i="28" s="1"/>
  <c r="J262" i="28"/>
  <c r="L174" i="28"/>
  <c r="N174" i="28" s="1"/>
  <c r="J174" i="28"/>
  <c r="L170" i="28"/>
  <c r="N170" i="28" s="1"/>
  <c r="K167" i="28"/>
  <c r="M167" i="28" s="1"/>
  <c r="I167" i="28"/>
  <c r="L260" i="28"/>
  <c r="N260" i="28" s="1"/>
  <c r="J260" i="28"/>
  <c r="L158" i="28"/>
  <c r="N158" i="28" s="1"/>
  <c r="J158" i="28"/>
  <c r="K147" i="28"/>
  <c r="M147" i="28" s="1"/>
  <c r="I147" i="28"/>
  <c r="L142" i="28"/>
  <c r="N142" i="28" s="1"/>
  <c r="J407" i="28"/>
  <c r="L407" i="28"/>
  <c r="N407" i="28" s="1"/>
  <c r="L248" i="28"/>
  <c r="N248" i="28" s="1"/>
  <c r="I138" i="28"/>
  <c r="K138" i="28"/>
  <c r="M138" i="28" s="1"/>
  <c r="L133" i="28"/>
  <c r="N133" i="28" s="1"/>
  <c r="J133" i="28"/>
  <c r="K126" i="28"/>
  <c r="M126" i="28" s="1"/>
  <c r="I126" i="28"/>
  <c r="J240" i="28"/>
  <c r="L240" i="28"/>
  <c r="N240" i="28" s="1"/>
  <c r="J236" i="28"/>
  <c r="L236" i="28"/>
  <c r="N236" i="28" s="1"/>
  <c r="L228" i="28"/>
  <c r="N228" i="28" s="1"/>
  <c r="J228" i="28"/>
  <c r="L220" i="28"/>
  <c r="N220" i="28" s="1"/>
  <c r="K213" i="28"/>
  <c r="M213" i="28" s="1"/>
  <c r="I125" i="28"/>
  <c r="K125" i="28"/>
  <c r="M125" i="28" s="1"/>
  <c r="L120" i="28"/>
  <c r="N120" i="28" s="1"/>
  <c r="K113" i="28"/>
  <c r="M113" i="28" s="1"/>
  <c r="I113" i="28"/>
  <c r="L108" i="28"/>
  <c r="N108" i="28" s="1"/>
  <c r="J108" i="28"/>
  <c r="L104" i="28"/>
  <c r="N104" i="28" s="1"/>
  <c r="K97" i="28"/>
  <c r="M97" i="28" s="1"/>
  <c r="K93" i="28"/>
  <c r="M93" i="28" s="1"/>
  <c r="I93" i="28"/>
  <c r="K398" i="28"/>
  <c r="M398" i="28" s="1"/>
  <c r="I398" i="28"/>
  <c r="L393" i="28"/>
  <c r="N393" i="28" s="1"/>
  <c r="J393" i="28"/>
  <c r="L385" i="28"/>
  <c r="N385" i="28" s="1"/>
  <c r="J385" i="28"/>
  <c r="K378" i="28"/>
  <c r="M378" i="28" s="1"/>
  <c r="I374" i="28"/>
  <c r="K374" i="28"/>
  <c r="M374" i="28" s="1"/>
  <c r="K208" i="28"/>
  <c r="M208" i="28" s="1"/>
  <c r="I208" i="28"/>
  <c r="L203" i="28"/>
  <c r="N203" i="28" s="1"/>
  <c r="K192" i="28"/>
  <c r="M192" i="28" s="1"/>
  <c r="I192" i="28"/>
  <c r="J89" i="28"/>
  <c r="L89" i="28"/>
  <c r="N89" i="28" s="1"/>
  <c r="L61" i="28"/>
  <c r="N61" i="28" s="1"/>
  <c r="J61" i="28"/>
  <c r="K54" i="28"/>
  <c r="M54" i="28" s="1"/>
  <c r="I54" i="28"/>
  <c r="L49" i="28"/>
  <c r="N49" i="28" s="1"/>
  <c r="J49" i="28"/>
  <c r="K42" i="28"/>
  <c r="M42" i="28" s="1"/>
  <c r="I42" i="28"/>
  <c r="K34" i="28"/>
  <c r="M34" i="28" s="1"/>
  <c r="I34" i="28"/>
  <c r="L29" i="28"/>
  <c r="N29" i="28" s="1"/>
  <c r="J29" i="28"/>
  <c r="L636" i="28"/>
  <c r="N636" i="28" s="1"/>
  <c r="L602" i="28"/>
  <c r="N602" i="28" s="1"/>
  <c r="J602" i="28"/>
  <c r="I599" i="28"/>
  <c r="K599" i="28"/>
  <c r="M599" i="28" s="1"/>
  <c r="J559" i="28"/>
  <c r="L559" i="28"/>
  <c r="N559" i="28" s="1"/>
  <c r="K552" i="28"/>
  <c r="M552" i="28" s="1"/>
  <c r="I552" i="28"/>
  <c r="L547" i="28"/>
  <c r="N547" i="28" s="1"/>
  <c r="J547" i="28"/>
  <c r="I540" i="28"/>
  <c r="K540" i="28"/>
  <c r="M540" i="28" s="1"/>
  <c r="L523" i="28"/>
  <c r="N523" i="28" s="1"/>
  <c r="J523" i="28"/>
  <c r="I360" i="28"/>
  <c r="K360" i="28"/>
  <c r="M360" i="28" s="1"/>
  <c r="K356" i="28"/>
  <c r="M356" i="28" s="1"/>
  <c r="I356" i="28"/>
  <c r="J351" i="28"/>
  <c r="L351" i="28"/>
  <c r="N351" i="28" s="1"/>
  <c r="L343" i="28"/>
  <c r="N343" i="28" s="1"/>
  <c r="K597" i="28"/>
  <c r="M597" i="28" s="1"/>
  <c r="I597" i="28"/>
  <c r="I589" i="28"/>
  <c r="K589" i="28"/>
  <c r="M589" i="28" s="1"/>
  <c r="I585" i="28"/>
  <c r="K585" i="28"/>
  <c r="M585" i="28" s="1"/>
  <c r="L580" i="28"/>
  <c r="N580" i="28" s="1"/>
  <c r="J580" i="28"/>
  <c r="K569" i="28"/>
  <c r="M569" i="28" s="1"/>
  <c r="I569" i="28"/>
  <c r="K517" i="28"/>
  <c r="M517" i="28" s="1"/>
  <c r="L512" i="28"/>
  <c r="N512" i="28" s="1"/>
  <c r="L504" i="28"/>
  <c r="N504" i="28" s="1"/>
  <c r="J500" i="28"/>
  <c r="L500" i="28"/>
  <c r="N500" i="28" s="1"/>
  <c r="K493" i="28"/>
  <c r="M493" i="28" s="1"/>
  <c r="I493" i="28"/>
  <c r="L488" i="28"/>
  <c r="N488" i="28" s="1"/>
  <c r="J488" i="28"/>
  <c r="J340" i="28"/>
  <c r="L340" i="28"/>
  <c r="N340" i="28" s="1"/>
  <c r="L336" i="28"/>
  <c r="N336" i="28" s="1"/>
  <c r="L332" i="28"/>
  <c r="N332" i="28" s="1"/>
  <c r="J332" i="28"/>
  <c r="I475" i="28"/>
  <c r="K475" i="28"/>
  <c r="M475" i="28" s="1"/>
  <c r="L466" i="28"/>
  <c r="N466" i="28" s="1"/>
  <c r="J466" i="28"/>
  <c r="L326" i="28"/>
  <c r="N326" i="28" s="1"/>
  <c r="J326" i="28"/>
  <c r="K178" i="28"/>
  <c r="M178" i="28" s="1"/>
  <c r="I178" i="28"/>
  <c r="L621" i="28"/>
  <c r="N621" i="28" s="1"/>
  <c r="L613" i="28"/>
  <c r="N613" i="28" s="1"/>
  <c r="J613" i="28"/>
  <c r="I452" i="28"/>
  <c r="K452" i="28"/>
  <c r="M452" i="28" s="1"/>
  <c r="J447" i="28"/>
  <c r="L447" i="28"/>
  <c r="N447" i="28" s="1"/>
  <c r="J439" i="28"/>
  <c r="L439" i="28"/>
  <c r="N439" i="28" s="1"/>
  <c r="L435" i="28"/>
  <c r="N435" i="28" s="1"/>
  <c r="L427" i="28"/>
  <c r="N427" i="28" s="1"/>
  <c r="L423" i="28"/>
  <c r="N423" i="28" s="1"/>
  <c r="J423" i="28"/>
  <c r="K313" i="28"/>
  <c r="M313" i="28" s="1"/>
  <c r="I313" i="28"/>
  <c r="I305" i="28"/>
  <c r="K305" i="28"/>
  <c r="M305" i="28" s="1"/>
  <c r="J296" i="28"/>
  <c r="L296" i="28"/>
  <c r="N296" i="28" s="1"/>
  <c r="K416" i="28"/>
  <c r="M416" i="28" s="1"/>
  <c r="I416" i="28"/>
  <c r="L285" i="28"/>
  <c r="N285" i="28" s="1"/>
  <c r="J285" i="28"/>
  <c r="L281" i="28"/>
  <c r="N281" i="28" s="1"/>
  <c r="K274" i="28"/>
  <c r="M274" i="28" s="1"/>
  <c r="I274" i="28"/>
  <c r="I270" i="28"/>
  <c r="K270" i="28"/>
  <c r="M270" i="28" s="1"/>
  <c r="L177" i="28"/>
  <c r="N177" i="28" s="1"/>
  <c r="J177" i="28"/>
  <c r="K170" i="28"/>
  <c r="M170" i="28" s="1"/>
  <c r="L165" i="28"/>
  <c r="N165" i="28" s="1"/>
  <c r="J165" i="28"/>
  <c r="K260" i="28"/>
  <c r="M260" i="28" s="1"/>
  <c r="I260" i="28"/>
  <c r="K256" i="28"/>
  <c r="M256" i="28" s="1"/>
  <c r="J157" i="28"/>
  <c r="L157" i="28"/>
  <c r="N157" i="28" s="1"/>
  <c r="L153" i="28"/>
  <c r="N153" i="28" s="1"/>
  <c r="J153" i="28"/>
  <c r="L145" i="28"/>
  <c r="N145" i="28" s="1"/>
  <c r="K411" i="28"/>
  <c r="M411" i="28" s="1"/>
  <c r="I411" i="28"/>
  <c r="L128" i="28"/>
  <c r="N128" i="28" s="1"/>
  <c r="J128" i="28"/>
  <c r="J404" i="28"/>
  <c r="L404" i="28"/>
  <c r="N404" i="28" s="1"/>
  <c r="K240" i="28"/>
  <c r="M240" i="28" s="1"/>
  <c r="I240" i="28"/>
  <c r="I236" i="28"/>
  <c r="K236" i="28"/>
  <c r="M236" i="28" s="1"/>
  <c r="K228" i="28"/>
  <c r="M228" i="28" s="1"/>
  <c r="L219" i="28"/>
  <c r="N219" i="28" s="1"/>
  <c r="L123" i="28"/>
  <c r="N123" i="28" s="1"/>
  <c r="J119" i="28"/>
  <c r="L119" i="28"/>
  <c r="N119" i="28" s="1"/>
  <c r="K112" i="28"/>
  <c r="M112" i="28" s="1"/>
  <c r="I112" i="28"/>
  <c r="K108" i="28"/>
  <c r="M108" i="28" s="1"/>
  <c r="I108" i="28"/>
  <c r="L103" i="28"/>
  <c r="N103" i="28" s="1"/>
  <c r="I96" i="28"/>
  <c r="K96" i="28"/>
  <c r="M96" i="28" s="1"/>
  <c r="I92" i="28"/>
  <c r="K92" i="28"/>
  <c r="M92" i="28" s="1"/>
  <c r="K397" i="28"/>
  <c r="M397" i="28" s="1"/>
  <c r="I397" i="28"/>
  <c r="J392" i="28"/>
  <c r="L392" i="28"/>
  <c r="N392" i="28" s="1"/>
  <c r="J388" i="28"/>
  <c r="L388" i="28"/>
  <c r="N388" i="28" s="1"/>
  <c r="L380" i="28"/>
  <c r="N380" i="28" s="1"/>
  <c r="K377" i="28"/>
  <c r="M377" i="28" s="1"/>
  <c r="K373" i="28"/>
  <c r="M373" i="28" s="1"/>
  <c r="J206" i="28"/>
  <c r="L206" i="28"/>
  <c r="N206" i="28" s="1"/>
  <c r="K199" i="28"/>
  <c r="M199" i="28" s="1"/>
  <c r="I199" i="28"/>
  <c r="L194" i="28"/>
  <c r="N194" i="28" s="1"/>
  <c r="J194" i="28"/>
  <c r="J88" i="28"/>
  <c r="L88" i="28"/>
  <c r="N88" i="28" s="1"/>
  <c r="I65" i="28"/>
  <c r="K65" i="28"/>
  <c r="M65" i="28" s="1"/>
  <c r="I61" i="28"/>
  <c r="K61" i="28"/>
  <c r="M61" i="28" s="1"/>
  <c r="K57" i="28"/>
  <c r="M57" i="28" s="1"/>
  <c r="K53" i="28"/>
  <c r="M53" i="28" s="1"/>
  <c r="J44" i="28"/>
  <c r="L44" i="28"/>
  <c r="N44" i="28" s="1"/>
  <c r="J40" i="28"/>
  <c r="L40" i="28"/>
  <c r="N40" i="28" s="1"/>
  <c r="K33" i="28"/>
  <c r="M33" i="28" s="1"/>
  <c r="K25" i="28"/>
  <c r="M25" i="28" s="1"/>
  <c r="I25" i="28"/>
  <c r="K638" i="28"/>
  <c r="M638" i="28" s="1"/>
  <c r="I638" i="28"/>
  <c r="L599" i="28"/>
  <c r="N599" i="28" s="1"/>
  <c r="J599" i="28"/>
  <c r="L560" i="28"/>
  <c r="N560" i="28" s="1"/>
  <c r="J560" i="28"/>
  <c r="J552" i="28"/>
  <c r="L552" i="28"/>
  <c r="N552" i="28" s="1"/>
  <c r="K549" i="28"/>
  <c r="M549" i="28" s="1"/>
  <c r="I549" i="28"/>
  <c r="J548" i="28"/>
  <c r="L548" i="28"/>
  <c r="N548" i="28" s="1"/>
  <c r="K541" i="28"/>
  <c r="M541" i="28" s="1"/>
  <c r="I541" i="28"/>
  <c r="J536" i="28"/>
  <c r="L536" i="28"/>
  <c r="N536" i="28" s="1"/>
  <c r="K529" i="28"/>
  <c r="M529" i="28" s="1"/>
  <c r="I529" i="28"/>
  <c r="L524" i="28"/>
  <c r="N524" i="28" s="1"/>
  <c r="J524" i="28"/>
  <c r="J520" i="28"/>
  <c r="L520" i="28"/>
  <c r="N520" i="28" s="1"/>
  <c r="L360" i="28"/>
  <c r="N360" i="28" s="1"/>
  <c r="J360" i="28"/>
  <c r="K353" i="28"/>
  <c r="M353" i="28" s="1"/>
  <c r="I353" i="28"/>
  <c r="K349" i="28"/>
  <c r="M349" i="28" s="1"/>
  <c r="I349" i="28"/>
  <c r="I341" i="28"/>
  <c r="K341" i="28"/>
  <c r="M341" i="28" s="1"/>
  <c r="I598" i="28"/>
  <c r="K598" i="28"/>
  <c r="M598" i="28" s="1"/>
  <c r="L593" i="28"/>
  <c r="N593" i="28" s="1"/>
  <c r="J593" i="28"/>
  <c r="J589" i="28"/>
  <c r="L589" i="28"/>
  <c r="N589" i="28" s="1"/>
  <c r="K582" i="28"/>
  <c r="M582" i="28" s="1"/>
  <c r="I582" i="28"/>
  <c r="J577" i="28"/>
  <c r="L577" i="28"/>
  <c r="N577" i="28" s="1"/>
  <c r="L573" i="28"/>
  <c r="N573" i="28" s="1"/>
  <c r="J573" i="28"/>
  <c r="L569" i="28"/>
  <c r="N569" i="28" s="1"/>
  <c r="J569" i="28"/>
  <c r="K514" i="28"/>
  <c r="M514" i="28" s="1"/>
  <c r="I514" i="28"/>
  <c r="K510" i="28"/>
  <c r="M510" i="28" s="1"/>
  <c r="I510" i="28"/>
  <c r="L497" i="28"/>
  <c r="N497" i="28" s="1"/>
  <c r="L493" i="28"/>
  <c r="N493" i="28" s="1"/>
  <c r="I486" i="28"/>
  <c r="K486" i="28"/>
  <c r="M486" i="28" s="1"/>
  <c r="I338" i="28"/>
  <c r="K338" i="28"/>
  <c r="M338" i="28" s="1"/>
  <c r="K334" i="28"/>
  <c r="M334" i="28" s="1"/>
  <c r="I334" i="28"/>
  <c r="L479" i="28"/>
  <c r="N479" i="28" s="1"/>
  <c r="J479" i="28"/>
  <c r="J475" i="28"/>
  <c r="L475" i="28"/>
  <c r="N475" i="28" s="1"/>
  <c r="K472" i="28"/>
  <c r="M472" i="28" s="1"/>
  <c r="I472" i="28"/>
  <c r="K464" i="28"/>
  <c r="M464" i="28" s="1"/>
  <c r="I464" i="28"/>
  <c r="K460" i="28"/>
  <c r="M460" i="28" s="1"/>
  <c r="I460" i="28"/>
  <c r="K328" i="28"/>
  <c r="M328" i="28" s="1"/>
  <c r="I328" i="28"/>
  <c r="I324" i="28"/>
  <c r="K324" i="28"/>
  <c r="M324" i="28" s="1"/>
  <c r="K623" i="28"/>
  <c r="M623" i="28" s="1"/>
  <c r="K619" i="28"/>
  <c r="M619" i="28" s="1"/>
  <c r="I619" i="28"/>
  <c r="I457" i="28"/>
  <c r="K457" i="28"/>
  <c r="M457" i="28" s="1"/>
  <c r="I453" i="28"/>
  <c r="K453" i="28"/>
  <c r="M453" i="28" s="1"/>
  <c r="J448" i="28"/>
  <c r="L448" i="28"/>
  <c r="N448" i="28" s="1"/>
  <c r="J444" i="28"/>
  <c r="L444" i="28"/>
  <c r="N444" i="28" s="1"/>
  <c r="K437" i="28"/>
  <c r="M437" i="28" s="1"/>
  <c r="I421" i="28"/>
  <c r="K421" i="28"/>
  <c r="M421" i="28" s="1"/>
  <c r="I314" i="28"/>
  <c r="K314" i="28"/>
  <c r="M314" i="28" s="1"/>
  <c r="K310" i="28"/>
  <c r="M310" i="28" s="1"/>
  <c r="L305" i="28"/>
  <c r="N305" i="28" s="1"/>
  <c r="J305" i="28"/>
  <c r="L301" i="28"/>
  <c r="N301" i="28" s="1"/>
  <c r="J301" i="28"/>
  <c r="L293" i="28"/>
  <c r="N293" i="28" s="1"/>
  <c r="K291" i="28"/>
  <c r="M291" i="28" s="1"/>
  <c r="I291" i="28"/>
  <c r="J286" i="28"/>
  <c r="L286" i="28"/>
  <c r="N286" i="28" s="1"/>
  <c r="L282" i="28"/>
  <c r="N282" i="28" s="1"/>
  <c r="J282" i="28"/>
  <c r="L278" i="28"/>
  <c r="N278" i="28" s="1"/>
  <c r="J278" i="28"/>
  <c r="L270" i="28"/>
  <c r="N270" i="28" s="1"/>
  <c r="J270" i="28"/>
  <c r="K163" i="28"/>
  <c r="M163" i="28" s="1"/>
  <c r="I163" i="28"/>
  <c r="K257" i="28"/>
  <c r="M257" i="28" s="1"/>
  <c r="I257" i="28"/>
  <c r="L154" i="28"/>
  <c r="N154" i="28" s="1"/>
  <c r="K151" i="28"/>
  <c r="M151" i="28" s="1"/>
  <c r="I151" i="28"/>
  <c r="L146" i="28"/>
  <c r="N146" i="28" s="1"/>
  <c r="J146" i="28"/>
  <c r="L411" i="28"/>
  <c r="N411" i="28" s="1"/>
  <c r="J411" i="28"/>
  <c r="I253" i="28"/>
  <c r="K253" i="28"/>
  <c r="M253" i="28" s="1"/>
  <c r="K249" i="28"/>
  <c r="M249" i="28" s="1"/>
  <c r="I249" i="28"/>
  <c r="J244" i="28"/>
  <c r="L244" i="28"/>
  <c r="N244" i="28" s="1"/>
  <c r="J137" i="28"/>
  <c r="L137" i="28"/>
  <c r="N137" i="28" s="1"/>
  <c r="K130" i="28"/>
  <c r="M130" i="28" s="1"/>
  <c r="I130" i="28"/>
  <c r="L405" i="28"/>
  <c r="N405" i="28" s="1"/>
  <c r="I241" i="28"/>
  <c r="K241" i="28"/>
  <c r="M241" i="28" s="1"/>
  <c r="J232" i="28"/>
  <c r="L232" i="28"/>
  <c r="N232" i="28" s="1"/>
  <c r="K229" i="28"/>
  <c r="M229" i="28" s="1"/>
  <c r="I229" i="28"/>
  <c r="J224" i="28"/>
  <c r="L224" i="28"/>
  <c r="N224" i="28" s="1"/>
  <c r="K217" i="28"/>
  <c r="M217" i="28" s="1"/>
  <c r="I217" i="28"/>
  <c r="L212" i="28"/>
  <c r="N212" i="28" s="1"/>
  <c r="J212" i="28"/>
  <c r="I121" i="28"/>
  <c r="K121" i="28"/>
  <c r="M121" i="28" s="1"/>
  <c r="I117" i="28"/>
  <c r="K117" i="28"/>
  <c r="M117" i="28" s="1"/>
  <c r="L112" i="28"/>
  <c r="N112" i="28" s="1"/>
  <c r="J112" i="28"/>
  <c r="I109" i="28"/>
  <c r="K109" i="28"/>
  <c r="M109" i="28" s="1"/>
  <c r="L100" i="28"/>
  <c r="N100" i="28" s="1"/>
  <c r="K394" i="28"/>
  <c r="M394" i="28" s="1"/>
  <c r="K390" i="28"/>
  <c r="M390" i="28" s="1"/>
  <c r="I390" i="28"/>
  <c r="K386" i="28"/>
  <c r="M386" i="28" s="1"/>
  <c r="J381" i="28"/>
  <c r="L381" i="28"/>
  <c r="N381" i="28" s="1"/>
  <c r="L373" i="28"/>
  <c r="N373" i="28" s="1"/>
  <c r="K204" i="28"/>
  <c r="M204" i="28" s="1"/>
  <c r="J199" i="28"/>
  <c r="L199" i="28"/>
  <c r="N199" i="28" s="1"/>
  <c r="L195" i="28"/>
  <c r="N195" i="28" s="1"/>
  <c r="I90" i="28"/>
  <c r="K90" i="28"/>
  <c r="M90" i="28" s="1"/>
  <c r="K86" i="28"/>
  <c r="M86" i="28" s="1"/>
  <c r="K82" i="28"/>
  <c r="M82" i="28" s="1"/>
  <c r="J73" i="28"/>
  <c r="L73" i="28"/>
  <c r="N73" i="28" s="1"/>
  <c r="K66" i="28"/>
  <c r="M66" i="28" s="1"/>
  <c r="I66" i="28"/>
  <c r="I62" i="28"/>
  <c r="K62" i="28"/>
  <c r="M62" i="28" s="1"/>
  <c r="L57" i="28"/>
  <c r="N57" i="28" s="1"/>
  <c r="J57" i="28"/>
  <c r="I50" i="28"/>
  <c r="K50" i="28"/>
  <c r="M50" i="28" s="1"/>
  <c r="L45" i="28"/>
  <c r="N45" i="28" s="1"/>
  <c r="J45" i="28"/>
  <c r="L41" i="28"/>
  <c r="N41" i="28" s="1"/>
  <c r="J41" i="28"/>
  <c r="I38" i="28"/>
  <c r="K38" i="28"/>
  <c r="M38" i="28" s="1"/>
  <c r="L33" i="28"/>
  <c r="N33" i="28" s="1"/>
  <c r="I26" i="28"/>
  <c r="K26" i="28"/>
  <c r="M26" i="28" s="1"/>
  <c r="L640" i="28"/>
  <c r="N640" i="28" s="1"/>
  <c r="J555" i="28"/>
  <c r="L555" i="28"/>
  <c r="N555" i="28" s="1"/>
  <c r="K548" i="28"/>
  <c r="M548" i="28" s="1"/>
  <c r="I548" i="28"/>
  <c r="J543" i="28"/>
  <c r="L543" i="28"/>
  <c r="N543" i="28" s="1"/>
  <c r="L539" i="28"/>
  <c r="N539" i="28" s="1"/>
  <c r="J539" i="28"/>
  <c r="J535" i="28"/>
  <c r="L535" i="28"/>
  <c r="N535" i="28" s="1"/>
  <c r="I532" i="28"/>
  <c r="K532" i="28"/>
  <c r="M532" i="28" s="1"/>
  <c r="J527" i="28"/>
  <c r="L527" i="28"/>
  <c r="N527" i="28" s="1"/>
  <c r="J363" i="28"/>
  <c r="L363" i="28"/>
  <c r="N363" i="28" s="1"/>
  <c r="J359" i="28"/>
  <c r="L359" i="28"/>
  <c r="N359" i="28" s="1"/>
  <c r="J355" i="28"/>
  <c r="L355" i="28"/>
  <c r="N355" i="28" s="1"/>
  <c r="I348" i="28"/>
  <c r="K348" i="28"/>
  <c r="M348" i="28" s="1"/>
  <c r="I344" i="28"/>
  <c r="K344" i="28"/>
  <c r="M344" i="28" s="1"/>
  <c r="K180" i="28"/>
  <c r="M180" i="28" s="1"/>
  <c r="I180" i="28"/>
  <c r="K632" i="28"/>
  <c r="M632" i="28" s="1"/>
  <c r="I632" i="28"/>
  <c r="J596" i="28"/>
  <c r="L596" i="28"/>
  <c r="N596" i="28" s="1"/>
  <c r="L592" i="28"/>
  <c r="N592" i="28" s="1"/>
  <c r="J592" i="28"/>
  <c r="L588" i="28"/>
  <c r="N588" i="28" s="1"/>
  <c r="I581" i="28"/>
  <c r="K581" i="28"/>
  <c r="M581" i="28" s="1"/>
  <c r="J576" i="28"/>
  <c r="L576" i="28"/>
  <c r="N576" i="28" s="1"/>
  <c r="J572" i="28"/>
  <c r="L572" i="28"/>
  <c r="N572" i="28" s="1"/>
  <c r="L564" i="28"/>
  <c r="N564" i="28" s="1"/>
  <c r="J516" i="28"/>
  <c r="L516" i="28"/>
  <c r="N516" i="28" s="1"/>
  <c r="K509" i="28"/>
  <c r="M509" i="28" s="1"/>
  <c r="I509" i="28"/>
  <c r="K505" i="28"/>
  <c r="M505" i="28" s="1"/>
  <c r="I505" i="28"/>
  <c r="I501" i="28"/>
  <c r="K501" i="28"/>
  <c r="M501" i="28" s="1"/>
  <c r="L496" i="28"/>
  <c r="N496" i="28" s="1"/>
  <c r="J496" i="28"/>
  <c r="J492" i="28"/>
  <c r="L492" i="28"/>
  <c r="N492" i="28" s="1"/>
  <c r="K489" i="28"/>
  <c r="M489" i="28" s="1"/>
  <c r="I489" i="28"/>
  <c r="L484" i="28"/>
  <c r="N484" i="28" s="1"/>
  <c r="I337" i="28"/>
  <c r="K337" i="28"/>
  <c r="M337" i="28" s="1"/>
  <c r="J627" i="28"/>
  <c r="L627" i="28"/>
  <c r="N627" i="28" s="1"/>
  <c r="J478" i="28"/>
  <c r="L478" i="28"/>
  <c r="N478" i="28" s="1"/>
  <c r="L474" i="28"/>
  <c r="N474" i="28" s="1"/>
  <c r="J474" i="28"/>
  <c r="L470" i="28"/>
  <c r="N470" i="28" s="1"/>
  <c r="I463" i="28"/>
  <c r="K463" i="28"/>
  <c r="M463" i="28" s="1"/>
  <c r="L330" i="28"/>
  <c r="N330" i="28" s="1"/>
  <c r="K327" i="28"/>
  <c r="M327" i="28" s="1"/>
  <c r="I327" i="28"/>
  <c r="L322" i="28"/>
  <c r="N322" i="28" s="1"/>
  <c r="J322" i="28"/>
  <c r="L625" i="28"/>
  <c r="N625" i="28" s="1"/>
  <c r="L617" i="28"/>
  <c r="N617" i="28" s="1"/>
  <c r="J617" i="28"/>
  <c r="J455" i="28"/>
  <c r="L455" i="28"/>
  <c r="N455" i="28" s="1"/>
  <c r="J451" i="28"/>
  <c r="L451" i="28"/>
  <c r="N451" i="28" s="1"/>
  <c r="K444" i="28"/>
  <c r="M444" i="28" s="1"/>
  <c r="I444" i="28"/>
  <c r="K440" i="28"/>
  <c r="M440" i="28" s="1"/>
  <c r="I440" i="28"/>
  <c r="K432" i="28"/>
  <c r="M432" i="28" s="1"/>
  <c r="I432" i="28"/>
  <c r="K424" i="28"/>
  <c r="M424" i="28" s="1"/>
  <c r="L419" i="28"/>
  <c r="N419" i="28" s="1"/>
  <c r="I317" i="28"/>
  <c r="K317" i="28"/>
  <c r="M317" i="28" s="1"/>
  <c r="L312" i="28"/>
  <c r="N312" i="28" s="1"/>
  <c r="K309" i="28"/>
  <c r="M309" i="28" s="1"/>
  <c r="I309" i="28"/>
  <c r="I301" i="28"/>
  <c r="K301" i="28"/>
  <c r="M301" i="28" s="1"/>
  <c r="K297" i="28"/>
  <c r="M297" i="28" s="1"/>
  <c r="K293" i="28"/>
  <c r="M293" i="28" s="1"/>
  <c r="L415" i="28"/>
  <c r="N415" i="28" s="1"/>
  <c r="J415" i="28"/>
  <c r="J289" i="28"/>
  <c r="L289" i="28"/>
  <c r="N289" i="28" s="1"/>
  <c r="K282" i="28"/>
  <c r="M282" i="28" s="1"/>
  <c r="I282" i="28"/>
  <c r="J277" i="28"/>
  <c r="L277" i="28"/>
  <c r="N277" i="28" s="1"/>
  <c r="J269" i="28"/>
  <c r="L269" i="28"/>
  <c r="N269" i="28" s="1"/>
  <c r="L265" i="28"/>
  <c r="N265" i="28" s="1"/>
  <c r="I262" i="28"/>
  <c r="K262" i="28"/>
  <c r="M262" i="28" s="1"/>
  <c r="I174" i="28"/>
  <c r="K174" i="28"/>
  <c r="M174" i="28" s="1"/>
  <c r="K166" i="28"/>
  <c r="M166" i="28" s="1"/>
  <c r="L161" i="28"/>
  <c r="N161" i="28" s="1"/>
  <c r="J161" i="28"/>
  <c r="L255" i="28"/>
  <c r="N255" i="28" s="1"/>
  <c r="K150" i="28"/>
  <c r="M150" i="28" s="1"/>
  <c r="K146" i="28"/>
  <c r="M146" i="28" s="1"/>
  <c r="I146" i="28"/>
  <c r="L141" i="28"/>
  <c r="N141" i="28" s="1"/>
  <c r="L410" i="28"/>
  <c r="N410" i="28" s="1"/>
  <c r="J410" i="28"/>
  <c r="L406" i="28"/>
  <c r="N406" i="28" s="1"/>
  <c r="J406" i="28"/>
  <c r="K252" i="28"/>
  <c r="M252" i="28" s="1"/>
  <c r="I252" i="28"/>
  <c r="I248" i="28"/>
  <c r="K248" i="28"/>
  <c r="M248" i="28" s="1"/>
  <c r="J247" i="28"/>
  <c r="L247" i="28"/>
  <c r="N247" i="28" s="1"/>
  <c r="J243" i="28"/>
  <c r="L243" i="28"/>
  <c r="N243" i="28" s="1"/>
  <c r="L136" i="28"/>
  <c r="N136" i="28" s="1"/>
  <c r="J136" i="28"/>
  <c r="K133" i="28"/>
  <c r="M133" i="28" s="1"/>
  <c r="K405" i="28"/>
  <c r="M405" i="28" s="1"/>
  <c r="I405" i="28"/>
  <c r="L400" i="28"/>
  <c r="N400" i="28" s="1"/>
  <c r="J400" i="28"/>
  <c r="J239" i="28"/>
  <c r="L239" i="28"/>
  <c r="N239" i="28" s="1"/>
  <c r="L235" i="28"/>
  <c r="N235" i="28" s="1"/>
  <c r="L231" i="28"/>
  <c r="N231" i="28" s="1"/>
  <c r="I224" i="28"/>
  <c r="K224" i="28"/>
  <c r="M224" i="28" s="1"/>
  <c r="L215" i="28"/>
  <c r="N215" i="28" s="1"/>
  <c r="J215" i="28"/>
  <c r="L211" i="28"/>
  <c r="N211" i="28" s="1"/>
  <c r="J211" i="28"/>
  <c r="K116" i="28"/>
  <c r="M116" i="28" s="1"/>
  <c r="L99" i="28"/>
  <c r="N99" i="28" s="1"/>
  <c r="J99" i="28"/>
  <c r="J95" i="28"/>
  <c r="L95" i="28"/>
  <c r="N95" i="28" s="1"/>
  <c r="L91" i="28"/>
  <c r="N91" i="28" s="1"/>
  <c r="J91" i="28"/>
  <c r="L396" i="28"/>
  <c r="N396" i="28" s="1"/>
  <c r="J396" i="28"/>
  <c r="K393" i="28"/>
  <c r="M393" i="28" s="1"/>
  <c r="K385" i="28"/>
  <c r="M385" i="28" s="1"/>
  <c r="I385" i="28"/>
  <c r="K381" i="28"/>
  <c r="M381" i="28" s="1"/>
  <c r="I381" i="28"/>
  <c r="J376" i="28"/>
  <c r="L376" i="28"/>
  <c r="N376" i="28" s="1"/>
  <c r="K207" i="28"/>
  <c r="M207" i="28" s="1"/>
  <c r="I207" i="28"/>
  <c r="L202" i="28"/>
  <c r="N202" i="28" s="1"/>
  <c r="L198" i="28"/>
  <c r="N198" i="28" s="1"/>
  <c r="J198" i="28"/>
  <c r="K191" i="28"/>
  <c r="M191" i="28" s="1"/>
  <c r="K89" i="28"/>
  <c r="M89" i="28" s="1"/>
  <c r="L84" i="28"/>
  <c r="N84" i="28" s="1"/>
  <c r="J72" i="28"/>
  <c r="L72" i="28"/>
  <c r="N72" i="28" s="1"/>
  <c r="J68" i="28"/>
  <c r="L68" i="28"/>
  <c r="N68" i="28" s="1"/>
  <c r="J60" i="28"/>
  <c r="L60" i="28"/>
  <c r="N60" i="28" s="1"/>
  <c r="L56" i="28"/>
  <c r="N56" i="28" s="1"/>
  <c r="L52" i="28"/>
  <c r="N52" i="28" s="1"/>
  <c r="J48" i="28"/>
  <c r="L48" i="28"/>
  <c r="N48" i="28" s="1"/>
  <c r="K37" i="28"/>
  <c r="M37" i="28" s="1"/>
  <c r="I37" i="28"/>
  <c r="K29" i="28"/>
  <c r="M29" i="28" s="1"/>
  <c r="I29" i="28"/>
  <c r="L24" i="28"/>
  <c r="N24" i="28" s="1"/>
  <c r="J603" i="28"/>
  <c r="L603" i="28"/>
  <c r="N603" i="28" s="1"/>
  <c r="I600" i="28"/>
  <c r="K600" i="28"/>
  <c r="M600" i="28" s="1"/>
  <c r="I557" i="28"/>
  <c r="K557" i="28"/>
  <c r="M557" i="28" s="1"/>
  <c r="L544" i="28"/>
  <c r="N544" i="28" s="1"/>
  <c r="J544" i="28"/>
  <c r="I537" i="28"/>
  <c r="K537" i="28"/>
  <c r="M537" i="28" s="1"/>
  <c r="J532" i="28"/>
  <c r="L532" i="28"/>
  <c r="N532" i="28" s="1"/>
  <c r="I525" i="28"/>
  <c r="K525" i="28"/>
  <c r="M525" i="28" s="1"/>
  <c r="K361" i="28"/>
  <c r="M361" i="28" s="1"/>
  <c r="I361" i="28"/>
  <c r="I357" i="28"/>
  <c r="K357" i="28"/>
  <c r="M357" i="28" s="1"/>
  <c r="L352" i="28"/>
  <c r="N352" i="28" s="1"/>
  <c r="J352" i="28"/>
  <c r="J344" i="28"/>
  <c r="L344" i="28"/>
  <c r="N344" i="28" s="1"/>
  <c r="J180" i="28"/>
  <c r="L180" i="28"/>
  <c r="N180" i="28" s="1"/>
  <c r="L632" i="28"/>
  <c r="N632" i="28" s="1"/>
  <c r="J632" i="28"/>
  <c r="I594" i="28"/>
  <c r="K594" i="28"/>
  <c r="M594" i="28" s="1"/>
  <c r="J585" i="28"/>
  <c r="L585" i="28"/>
  <c r="N585" i="28" s="1"/>
  <c r="J581" i="28"/>
  <c r="L581" i="28"/>
  <c r="N581" i="28" s="1"/>
  <c r="I574" i="28"/>
  <c r="K574" i="28"/>
  <c r="M574" i="28" s="1"/>
  <c r="J565" i="28"/>
  <c r="L565" i="28"/>
  <c r="N565" i="28" s="1"/>
  <c r="L517" i="28"/>
  <c r="N517" i="28" s="1"/>
  <c r="J517" i="28"/>
  <c r="J509" i="28"/>
  <c r="L509" i="28"/>
  <c r="N509" i="28" s="1"/>
  <c r="K506" i="28"/>
  <c r="M506" i="28" s="1"/>
  <c r="I506" i="28"/>
  <c r="J501" i="28"/>
  <c r="L501" i="28"/>
  <c r="N501" i="28" s="1"/>
  <c r="L489" i="28"/>
  <c r="N489" i="28" s="1"/>
  <c r="L481" i="28"/>
  <c r="N481" i="28" s="1"/>
  <c r="J481" i="28"/>
  <c r="K480" i="28"/>
  <c r="M480" i="28" s="1"/>
  <c r="I480" i="28"/>
  <c r="K476" i="28"/>
  <c r="M476" i="28" s="1"/>
  <c r="I476" i="28"/>
  <c r="L471" i="28"/>
  <c r="N471" i="28" s="1"/>
  <c r="J471" i="28"/>
  <c r="K468" i="28"/>
  <c r="M468" i="28" s="1"/>
  <c r="I468" i="28"/>
  <c r="L459" i="28"/>
  <c r="N459" i="28" s="1"/>
  <c r="J459" i="28"/>
  <c r="I320" i="28"/>
  <c r="K320" i="28"/>
  <c r="M320" i="28" s="1"/>
  <c r="L622" i="28"/>
  <c r="N622" i="28" s="1"/>
  <c r="K615" i="28"/>
  <c r="M615" i="28" s="1"/>
  <c r="L452" i="28"/>
  <c r="N452" i="28" s="1"/>
  <c r="J452" i="28"/>
  <c r="L440" i="28"/>
  <c r="N440" i="28" s="1"/>
  <c r="J440" i="28"/>
  <c r="K433" i="28"/>
  <c r="M433" i="28" s="1"/>
  <c r="I433" i="28"/>
  <c r="L428" i="28"/>
  <c r="N428" i="28" s="1"/>
  <c r="K425" i="28"/>
  <c r="M425" i="28" s="1"/>
  <c r="I425" i="28"/>
  <c r="L420" i="28"/>
  <c r="N420" i="28" s="1"/>
  <c r="J420" i="28"/>
  <c r="K318" i="28"/>
  <c r="M318" i="28" s="1"/>
  <c r="I318" i="28"/>
  <c r="L309" i="28"/>
  <c r="N309" i="28" s="1"/>
  <c r="J309" i="28"/>
  <c r="I298" i="28"/>
  <c r="K298" i="28"/>
  <c r="M298" i="28" s="1"/>
  <c r="J416" i="28"/>
  <c r="L416" i="28"/>
  <c r="N416" i="28" s="1"/>
  <c r="I287" i="28"/>
  <c r="K287" i="28"/>
  <c r="M287" i="28" s="1"/>
  <c r="K283" i="28"/>
  <c r="M283" i="28" s="1"/>
  <c r="I283" i="28"/>
  <c r="K279" i="28"/>
  <c r="M279" i="28" s="1"/>
  <c r="I279" i="28"/>
  <c r="J274" i="28"/>
  <c r="L274" i="28"/>
  <c r="N274" i="28" s="1"/>
  <c r="K271" i="28"/>
  <c r="M271" i="28" s="1"/>
  <c r="I271" i="28"/>
  <c r="K267" i="28"/>
  <c r="M267" i="28" s="1"/>
  <c r="I267" i="28"/>
  <c r="K263" i="28"/>
  <c r="M263" i="28" s="1"/>
  <c r="K175" i="28"/>
  <c r="M175" i="28" s="1"/>
  <c r="I175" i="28"/>
  <c r="L166" i="28"/>
  <c r="N166" i="28" s="1"/>
  <c r="K261" i="28"/>
  <c r="M261" i="28" s="1"/>
  <c r="I261" i="28"/>
  <c r="L256" i="28"/>
  <c r="N256" i="28" s="1"/>
  <c r="K159" i="28"/>
  <c r="M159" i="28" s="1"/>
  <c r="I159" i="28"/>
  <c r="J150" i="28"/>
  <c r="L150" i="28"/>
  <c r="N150" i="28" s="1"/>
  <c r="K412" i="28"/>
  <c r="M412" i="28" s="1"/>
  <c r="I412" i="28"/>
  <c r="K408" i="28"/>
  <c r="M408" i="28" s="1"/>
  <c r="J252" i="28"/>
  <c r="L252" i="28"/>
  <c r="N252" i="28" s="1"/>
  <c r="I245" i="28"/>
  <c r="K245" i="28"/>
  <c r="M245" i="28" s="1"/>
  <c r="K134" i="28"/>
  <c r="M134" i="28" s="1"/>
  <c r="I134" i="28"/>
  <c r="L129" i="28"/>
  <c r="N129" i="28" s="1"/>
  <c r="K402" i="28"/>
  <c r="M402" i="28" s="1"/>
  <c r="I237" i="28"/>
  <c r="K237" i="28"/>
  <c r="M237" i="28" s="1"/>
  <c r="I233" i="28"/>
  <c r="K233" i="28"/>
  <c r="M233" i="28" s="1"/>
  <c r="K225" i="28"/>
  <c r="M225" i="28" s="1"/>
  <c r="I225" i="28"/>
  <c r="K221" i="28"/>
  <c r="M221" i="28" s="1"/>
  <c r="I221" i="28"/>
  <c r="L216" i="28"/>
  <c r="N216" i="28" s="1"/>
  <c r="J216" i="28"/>
  <c r="J124" i="28"/>
  <c r="L124" i="28"/>
  <c r="N124" i="28" s="1"/>
  <c r="L116" i="28"/>
  <c r="N116" i="28" s="1"/>
  <c r="K105" i="28"/>
  <c r="M105" i="28" s="1"/>
  <c r="K101" i="28"/>
  <c r="M101" i="28" s="1"/>
  <c r="I101" i="28"/>
  <c r="J96" i="28"/>
  <c r="L96" i="28"/>
  <c r="N96" i="28" s="1"/>
  <c r="J92" i="28"/>
  <c r="L92" i="28"/>
  <c r="N92" i="28" s="1"/>
  <c r="L397" i="28"/>
  <c r="N397" i="28" s="1"/>
  <c r="L389" i="28"/>
  <c r="N389" i="28" s="1"/>
  <c r="J389" i="28"/>
  <c r="I382" i="28"/>
  <c r="K382" i="28"/>
  <c r="M382" i="28" s="1"/>
  <c r="L377" i="28"/>
  <c r="N377" i="28" s="1"/>
  <c r="L207" i="28"/>
  <c r="N207" i="28" s="1"/>
  <c r="K200" i="28"/>
  <c r="M200" i="28" s="1"/>
  <c r="I200" i="28"/>
  <c r="K196" i="28"/>
  <c r="M196" i="28" s="1"/>
  <c r="I196" i="28"/>
  <c r="L191" i="28"/>
  <c r="N191" i="28" s="1"/>
  <c r="L85" i="28"/>
  <c r="N85" i="28" s="1"/>
  <c r="J69" i="28"/>
  <c r="L69" i="28"/>
  <c r="N69" i="28" s="1"/>
  <c r="L65" i="28"/>
  <c r="N65" i="28" s="1"/>
  <c r="I58" i="28"/>
  <c r="K58" i="28"/>
  <c r="M58" i="28" s="1"/>
  <c r="L53" i="28"/>
  <c r="N53" i="28" s="1"/>
  <c r="J53" i="28"/>
  <c r="K46" i="28"/>
  <c r="M46" i="28" s="1"/>
  <c r="I46" i="28"/>
  <c r="J37" i="28"/>
  <c r="L37" i="28"/>
  <c r="N37" i="28" s="1"/>
  <c r="K30" i="28"/>
  <c r="M30" i="28" s="1"/>
  <c r="L25" i="28"/>
  <c r="N25" i="28" s="1"/>
  <c r="J25" i="28"/>
  <c r="K637" i="28"/>
  <c r="M637" i="28" s="1"/>
  <c r="I637" i="28"/>
  <c r="K603" i="28"/>
  <c r="M603" i="28" s="1"/>
  <c r="I603" i="28"/>
  <c r="J563" i="28"/>
  <c r="L563" i="28"/>
  <c r="N563" i="28" s="1"/>
  <c r="K560" i="28"/>
  <c r="M560" i="28" s="1"/>
  <c r="I560" i="28"/>
  <c r="I556" i="28"/>
  <c r="K556" i="28"/>
  <c r="M556" i="28" s="1"/>
  <c r="L551" i="28"/>
  <c r="N551" i="28" s="1"/>
  <c r="J551" i="28"/>
  <c r="I544" i="28"/>
  <c r="K544" i="28"/>
  <c r="M544" i="28" s="1"/>
  <c r="I536" i="28"/>
  <c r="K536" i="28"/>
  <c r="M536" i="28" s="1"/>
  <c r="L531" i="28"/>
  <c r="N531" i="28" s="1"/>
  <c r="J531" i="28"/>
  <c r="I524" i="28"/>
  <c r="K524" i="28"/>
  <c r="M524" i="28" s="1"/>
  <c r="K520" i="28"/>
  <c r="M520" i="28" s="1"/>
  <c r="I520" i="28"/>
  <c r="I352" i="28"/>
  <c r="K352" i="28"/>
  <c r="M352" i="28" s="1"/>
  <c r="L347" i="28"/>
  <c r="N347" i="28" s="1"/>
  <c r="J347" i="28"/>
  <c r="L179" i="28"/>
  <c r="N179" i="28" s="1"/>
  <c r="J179" i="28"/>
  <c r="L631" i="28"/>
  <c r="N631" i="28" s="1"/>
  <c r="I593" i="28"/>
  <c r="K593" i="28"/>
  <c r="M593" i="28" s="1"/>
  <c r="L584" i="28"/>
  <c r="N584" i="28" s="1"/>
  <c r="K577" i="28"/>
  <c r="M577" i="28" s="1"/>
  <c r="I577" i="28"/>
  <c r="I573" i="28"/>
  <c r="K573" i="28"/>
  <c r="M573" i="28" s="1"/>
  <c r="J568" i="28"/>
  <c r="L568" i="28"/>
  <c r="N568" i="28" s="1"/>
  <c r="I565" i="28"/>
  <c r="K565" i="28"/>
  <c r="M565" i="28" s="1"/>
  <c r="K513" i="28"/>
  <c r="M513" i="28" s="1"/>
  <c r="I513" i="28"/>
  <c r="L508" i="28"/>
  <c r="N508" i="28" s="1"/>
  <c r="J508" i="28"/>
  <c r="K497" i="28"/>
  <c r="M497" i="28" s="1"/>
  <c r="I497" i="28"/>
  <c r="K485" i="28"/>
  <c r="M485" i="28" s="1"/>
  <c r="I485" i="28"/>
  <c r="K481" i="28"/>
  <c r="M481" i="28" s="1"/>
  <c r="I481" i="28"/>
  <c r="K333" i="28"/>
  <c r="M333" i="28" s="1"/>
  <c r="I333" i="28"/>
  <c r="K628" i="28"/>
  <c r="M628" i="28" s="1"/>
  <c r="I479" i="28"/>
  <c r="K479" i="28"/>
  <c r="M479" i="28" s="1"/>
  <c r="I471" i="28"/>
  <c r="K471" i="28"/>
  <c r="M471" i="28" s="1"/>
  <c r="I467" i="28"/>
  <c r="K467" i="28"/>
  <c r="M467" i="28" s="1"/>
  <c r="L462" i="28"/>
  <c r="N462" i="28" s="1"/>
  <c r="J462" i="28"/>
  <c r="K459" i="28"/>
  <c r="M459" i="28" s="1"/>
  <c r="I459" i="28"/>
  <c r="I323" i="28"/>
  <c r="K323" i="28"/>
  <c r="M323" i="28" s="1"/>
  <c r="K622" i="28"/>
  <c r="M622" i="28" s="1"/>
  <c r="I622" i="28"/>
  <c r="K618" i="28"/>
  <c r="M618" i="28" s="1"/>
  <c r="I618" i="28"/>
  <c r="K614" i="28"/>
  <c r="M614" i="28" s="1"/>
  <c r="K456" i="28"/>
  <c r="M456" i="28" s="1"/>
  <c r="I456" i="28"/>
  <c r="I448" i="28"/>
  <c r="K448" i="28"/>
  <c r="M448" i="28" s="1"/>
  <c r="J443" i="28"/>
  <c r="L443" i="28"/>
  <c r="N443" i="28" s="1"/>
  <c r="K436" i="28"/>
  <c r="M436" i="28" s="1"/>
  <c r="L431" i="28"/>
  <c r="N431" i="28" s="1"/>
  <c r="J431" i="28"/>
  <c r="K428" i="28"/>
  <c r="M428" i="28" s="1"/>
  <c r="I420" i="28"/>
  <c r="K420" i="28"/>
  <c r="M420" i="28" s="1"/>
  <c r="L316" i="28"/>
  <c r="N316" i="28" s="1"/>
  <c r="L308" i="28"/>
  <c r="N308" i="28" s="1"/>
  <c r="J308" i="28"/>
  <c r="L304" i="28"/>
  <c r="N304" i="28" s="1"/>
  <c r="J304" i="28"/>
  <c r="L300" i="28"/>
  <c r="N300" i="28" s="1"/>
  <c r="L292" i="28"/>
  <c r="N292" i="28" s="1"/>
  <c r="J292" i="28"/>
  <c r="K290" i="28"/>
  <c r="M290" i="28" s="1"/>
  <c r="I290" i="28"/>
  <c r="K286" i="28"/>
  <c r="M286" i="28" s="1"/>
  <c r="I286" i="28"/>
  <c r="I278" i="28"/>
  <c r="K278" i="28"/>
  <c r="M278" i="28" s="1"/>
  <c r="J273" i="28"/>
  <c r="L273" i="28"/>
  <c r="N273" i="28" s="1"/>
  <c r="I266" i="28"/>
  <c r="K266" i="28"/>
  <c r="M266" i="28" s="1"/>
  <c r="L173" i="28"/>
  <c r="N173" i="28" s="1"/>
  <c r="J173" i="28"/>
  <c r="J169" i="28"/>
  <c r="L169" i="28"/>
  <c r="N169" i="28" s="1"/>
  <c r="K162" i="28"/>
  <c r="M162" i="28" s="1"/>
  <c r="L259" i="28"/>
  <c r="N259" i="28" s="1"/>
  <c r="J259" i="28"/>
  <c r="I158" i="28"/>
  <c r="K158" i="28"/>
  <c r="M158" i="28" s="1"/>
  <c r="I154" i="28"/>
  <c r="K154" i="28"/>
  <c r="M154" i="28" s="1"/>
  <c r="L149" i="28"/>
  <c r="N149" i="28" s="1"/>
  <c r="J149" i="28"/>
  <c r="K142" i="28"/>
  <c r="M142" i="28" s="1"/>
  <c r="I142" i="28"/>
  <c r="I407" i="28"/>
  <c r="K407" i="28"/>
  <c r="M407" i="28" s="1"/>
  <c r="J251" i="28"/>
  <c r="L251" i="28"/>
  <c r="N251" i="28" s="1"/>
  <c r="I244" i="28"/>
  <c r="K244" i="28"/>
  <c r="M244" i="28" s="1"/>
  <c r="K137" i="28"/>
  <c r="M137" i="28" s="1"/>
  <c r="L132" i="28"/>
  <c r="N132" i="28" s="1"/>
  <c r="K129" i="28"/>
  <c r="M129" i="28" s="1"/>
  <c r="I129" i="28"/>
  <c r="I401" i="28"/>
  <c r="K401" i="28"/>
  <c r="M401" i="28" s="1"/>
  <c r="I232" i="28"/>
  <c r="K232" i="28"/>
  <c r="M232" i="28" s="1"/>
  <c r="J227" i="28"/>
  <c r="L227" i="28"/>
  <c r="N227" i="28" s="1"/>
  <c r="L223" i="28"/>
  <c r="N223" i="28" s="1"/>
  <c r="K220" i="28"/>
  <c r="M220" i="28" s="1"/>
  <c r="K216" i="28"/>
  <c r="M216" i="28" s="1"/>
  <c r="I216" i="28"/>
  <c r="K212" i="28"/>
  <c r="M212" i="28" s="1"/>
  <c r="I212" i="28"/>
  <c r="K124" i="28"/>
  <c r="M124" i="28" s="1"/>
  <c r="I124" i="28"/>
  <c r="K120" i="28"/>
  <c r="M120" i="28" s="1"/>
  <c r="I120" i="28"/>
  <c r="L115" i="28"/>
  <c r="N115" i="28" s="1"/>
  <c r="L111" i="28"/>
  <c r="N111" i="28" s="1"/>
  <c r="L107" i="28"/>
  <c r="N107" i="28" s="1"/>
  <c r="J107" i="28"/>
  <c r="K104" i="28"/>
  <c r="M104" i="28" s="1"/>
  <c r="K100" i="28"/>
  <c r="M100" i="28" s="1"/>
  <c r="I389" i="28"/>
  <c r="K389" i="28"/>
  <c r="M389" i="28" s="1"/>
  <c r="L384" i="28"/>
  <c r="N384" i="28" s="1"/>
  <c r="J384" i="28"/>
  <c r="J372" i="28"/>
  <c r="L372" i="28"/>
  <c r="N372" i="28" s="1"/>
  <c r="K203" i="28"/>
  <c r="M203" i="28" s="1"/>
  <c r="K195" i="28"/>
  <c r="M195" i="28" s="1"/>
  <c r="L190" i="28"/>
  <c r="N190" i="28" s="1"/>
  <c r="K85" i="28"/>
  <c r="M85" i="28" s="1"/>
  <c r="I73" i="28"/>
  <c r="K73" i="28"/>
  <c r="M73" i="28" s="1"/>
  <c r="I69" i="28"/>
  <c r="K69" i="28"/>
  <c r="M69" i="28" s="1"/>
  <c r="L64" i="28"/>
  <c r="N64" i="28" s="1"/>
  <c r="J64" i="28"/>
  <c r="K49" i="28"/>
  <c r="M49" i="28" s="1"/>
  <c r="I49" i="28"/>
  <c r="K45" i="28"/>
  <c r="M45" i="28" s="1"/>
  <c r="I45" i="28"/>
  <c r="K41" i="28"/>
  <c r="M41" i="28" s="1"/>
  <c r="I41" i="28"/>
  <c r="L36" i="28"/>
  <c r="N36" i="28" s="1"/>
  <c r="J36" i="28"/>
  <c r="L32" i="28"/>
  <c r="N32" i="28" s="1"/>
  <c r="L28" i="28"/>
  <c r="N28" i="28" s="1"/>
  <c r="L601" i="27"/>
  <c r="N601" i="27" s="1"/>
  <c r="I555" i="27"/>
  <c r="K555" i="27"/>
  <c r="M555" i="27" s="1"/>
  <c r="I547" i="27"/>
  <c r="K547" i="27"/>
  <c r="M547" i="27" s="1"/>
  <c r="K543" i="27"/>
  <c r="M543" i="27" s="1"/>
  <c r="J534" i="27"/>
  <c r="L534" i="27"/>
  <c r="N534" i="27" s="1"/>
  <c r="L522" i="27"/>
  <c r="N522" i="27" s="1"/>
  <c r="L362" i="27"/>
  <c r="N362" i="27" s="1"/>
  <c r="J362" i="27"/>
  <c r="J354" i="27"/>
  <c r="L354" i="27"/>
  <c r="N354" i="27" s="1"/>
  <c r="L342" i="27"/>
  <c r="N342" i="27" s="1"/>
  <c r="J342" i="27"/>
  <c r="K631" i="27"/>
  <c r="M631" i="27" s="1"/>
  <c r="L595" i="27"/>
  <c r="N595" i="27" s="1"/>
  <c r="K584" i="27"/>
  <c r="M584" i="27" s="1"/>
  <c r="I584" i="27"/>
  <c r="L579" i="27"/>
  <c r="N579" i="27" s="1"/>
  <c r="J579" i="27"/>
  <c r="L575" i="27"/>
  <c r="N575" i="27" s="1"/>
  <c r="J575" i="27"/>
  <c r="L567" i="27"/>
  <c r="N567" i="27" s="1"/>
  <c r="I516" i="27"/>
  <c r="K516" i="27"/>
  <c r="M516" i="27" s="1"/>
  <c r="L507" i="27"/>
  <c r="N507" i="27" s="1"/>
  <c r="K496" i="27"/>
  <c r="M496" i="27" s="1"/>
  <c r="I496" i="27"/>
  <c r="L491" i="27"/>
  <c r="N491" i="27" s="1"/>
  <c r="L483" i="27"/>
  <c r="N483" i="27" s="1"/>
  <c r="J331" i="27"/>
  <c r="L331" i="27"/>
  <c r="N331" i="27" s="1"/>
  <c r="L626" i="27"/>
  <c r="N626" i="27" s="1"/>
  <c r="J626" i="27"/>
  <c r="L469" i="27"/>
  <c r="N469" i="27" s="1"/>
  <c r="J469" i="27"/>
  <c r="L461" i="27"/>
  <c r="N461" i="27" s="1"/>
  <c r="J461" i="27"/>
  <c r="J329" i="27"/>
  <c r="L329" i="27"/>
  <c r="N329" i="27" s="1"/>
  <c r="L321" i="27"/>
  <c r="N321" i="27" s="1"/>
  <c r="J321" i="27"/>
  <c r="K621" i="27"/>
  <c r="M621" i="27" s="1"/>
  <c r="L616" i="27"/>
  <c r="N616" i="27" s="1"/>
  <c r="L454" i="27"/>
  <c r="N454" i="27" s="1"/>
  <c r="J454" i="27"/>
  <c r="K439" i="27"/>
  <c r="M439" i="27" s="1"/>
  <c r="I439" i="27"/>
  <c r="K431" i="27"/>
  <c r="M431" i="27" s="1"/>
  <c r="I431" i="27"/>
  <c r="L422" i="27"/>
  <c r="N422" i="27" s="1"/>
  <c r="J311" i="27"/>
  <c r="L311" i="27"/>
  <c r="N311" i="27" s="1"/>
  <c r="K304" i="27"/>
  <c r="M304" i="27" s="1"/>
  <c r="L418" i="27"/>
  <c r="N418" i="27" s="1"/>
  <c r="L288" i="27"/>
  <c r="N288" i="27" s="1"/>
  <c r="L284" i="27"/>
  <c r="N284" i="27" s="1"/>
  <c r="L280" i="27"/>
  <c r="N280" i="27" s="1"/>
  <c r="J280" i="27"/>
  <c r="L272" i="27"/>
  <c r="N272" i="27" s="1"/>
  <c r="J272" i="27"/>
  <c r="K265" i="27"/>
  <c r="M265" i="27" s="1"/>
  <c r="K255" i="27"/>
  <c r="M255" i="27" s="1"/>
  <c r="L156" i="27"/>
  <c r="N156" i="27" s="1"/>
  <c r="L144" i="27"/>
  <c r="N144" i="27" s="1"/>
  <c r="K141" i="27"/>
  <c r="M141" i="27" s="1"/>
  <c r="I251" i="27"/>
  <c r="K251" i="27"/>
  <c r="M251" i="27" s="1"/>
  <c r="J246" i="27"/>
  <c r="L246" i="27"/>
  <c r="N246" i="27" s="1"/>
  <c r="L135" i="27"/>
  <c r="N135" i="27" s="1"/>
  <c r="J135" i="27"/>
  <c r="L131" i="27"/>
  <c r="N131" i="27" s="1"/>
  <c r="J131" i="27"/>
  <c r="J403" i="27"/>
  <c r="L403" i="27"/>
  <c r="N403" i="27" s="1"/>
  <c r="K235" i="27"/>
  <c r="M235" i="27" s="1"/>
  <c r="K227" i="27"/>
  <c r="M227" i="27" s="1"/>
  <c r="L222" i="27"/>
  <c r="N222" i="27" s="1"/>
  <c r="K215" i="27"/>
  <c r="M215" i="27" s="1"/>
  <c r="L210" i="27"/>
  <c r="N210" i="27" s="1"/>
  <c r="K115" i="27"/>
  <c r="M115" i="27" s="1"/>
  <c r="J110" i="27"/>
  <c r="L110" i="27"/>
  <c r="N110" i="27" s="1"/>
  <c r="L102" i="27"/>
  <c r="N102" i="27" s="1"/>
  <c r="K99" i="27"/>
  <c r="M99" i="27" s="1"/>
  <c r="I95" i="27"/>
  <c r="K95" i="27"/>
  <c r="M95" i="27" s="1"/>
  <c r="K91" i="27"/>
  <c r="M91" i="27" s="1"/>
  <c r="L391" i="27"/>
  <c r="N391" i="27" s="1"/>
  <c r="L383" i="27"/>
  <c r="N383" i="27" s="1"/>
  <c r="K376" i="27"/>
  <c r="M376" i="27" s="1"/>
  <c r="L209" i="27"/>
  <c r="N209" i="27" s="1"/>
  <c r="K202" i="27"/>
  <c r="M202" i="27" s="1"/>
  <c r="L189" i="27"/>
  <c r="N189" i="27" s="1"/>
  <c r="L83" i="27"/>
  <c r="N83" i="27" s="1"/>
  <c r="I60" i="27"/>
  <c r="K60" i="27"/>
  <c r="M60" i="27" s="1"/>
  <c r="L55" i="27"/>
  <c r="N55" i="27" s="1"/>
  <c r="L51" i="27"/>
  <c r="N51" i="27" s="1"/>
  <c r="I44" i="27"/>
  <c r="K44" i="27"/>
  <c r="M44" i="27" s="1"/>
  <c r="L39" i="27"/>
  <c r="N39" i="27" s="1"/>
  <c r="J39" i="27"/>
  <c r="L35" i="27"/>
  <c r="N35" i="27" s="1"/>
  <c r="K28" i="27"/>
  <c r="M28" i="27" s="1"/>
  <c r="I24" i="27"/>
  <c r="K24" i="27"/>
  <c r="M24" i="27" s="1"/>
  <c r="L353" i="27"/>
  <c r="N353" i="27" s="1"/>
  <c r="J353" i="27"/>
  <c r="I342" i="27"/>
  <c r="K342" i="27"/>
  <c r="M342" i="27" s="1"/>
  <c r="L594" i="27"/>
  <c r="N594" i="27" s="1"/>
  <c r="J594" i="27"/>
  <c r="L578" i="27"/>
  <c r="N578" i="27" s="1"/>
  <c r="J578" i="27"/>
  <c r="J506" i="27"/>
  <c r="L506" i="27"/>
  <c r="N506" i="27" s="1"/>
  <c r="L494" i="27"/>
  <c r="N494" i="27" s="1"/>
  <c r="K483" i="27"/>
  <c r="M483" i="27" s="1"/>
  <c r="L629" i="27"/>
  <c r="N629" i="27" s="1"/>
  <c r="J629" i="27"/>
  <c r="K469" i="27"/>
  <c r="M469" i="27" s="1"/>
  <c r="I469" i="27"/>
  <c r="I329" i="27"/>
  <c r="K329" i="27"/>
  <c r="M329" i="27" s="1"/>
  <c r="I624" i="27"/>
  <c r="K624" i="27"/>
  <c r="M624" i="27" s="1"/>
  <c r="L457" i="27"/>
  <c r="N457" i="27" s="1"/>
  <c r="J457" i="27"/>
  <c r="K446" i="27"/>
  <c r="M446" i="27" s="1"/>
  <c r="K434" i="27"/>
  <c r="M434" i="27" s="1"/>
  <c r="K426" i="27"/>
  <c r="M426" i="27" s="1"/>
  <c r="K315" i="27"/>
  <c r="M315" i="27" s="1"/>
  <c r="K303" i="27"/>
  <c r="M303" i="27" s="1"/>
  <c r="I303" i="27"/>
  <c r="J417" i="27"/>
  <c r="L417" i="27"/>
  <c r="N417" i="27" s="1"/>
  <c r="K280" i="27"/>
  <c r="M280" i="27" s="1"/>
  <c r="I280" i="27"/>
  <c r="L271" i="27"/>
  <c r="N271" i="27" s="1"/>
  <c r="J271" i="27"/>
  <c r="K176" i="27"/>
  <c r="M176" i="27" s="1"/>
  <c r="I176" i="27"/>
  <c r="K168" i="27"/>
  <c r="M168" i="27" s="1"/>
  <c r="I168" i="27"/>
  <c r="L261" i="27"/>
  <c r="N261" i="27" s="1"/>
  <c r="K160" i="27"/>
  <c r="M160" i="27" s="1"/>
  <c r="I160" i="27"/>
  <c r="K148" i="27"/>
  <c r="M148" i="27" s="1"/>
  <c r="I148" i="27"/>
  <c r="L412" i="27"/>
  <c r="N412" i="27" s="1"/>
  <c r="J412" i="27"/>
  <c r="L249" i="27"/>
  <c r="N249" i="27" s="1"/>
  <c r="J249" i="27"/>
  <c r="K139" i="27"/>
  <c r="M139" i="27" s="1"/>
  <c r="K131" i="27"/>
  <c r="M131" i="27" s="1"/>
  <c r="I131" i="27"/>
  <c r="L126" i="27"/>
  <c r="N126" i="27" s="1"/>
  <c r="J241" i="27"/>
  <c r="L241" i="27"/>
  <c r="N241" i="27" s="1"/>
  <c r="K230" i="27"/>
  <c r="M230" i="27" s="1"/>
  <c r="L225" i="27"/>
  <c r="N225" i="27" s="1"/>
  <c r="J213" i="27"/>
  <c r="L213" i="27"/>
  <c r="N213" i="27" s="1"/>
  <c r="K118" i="27"/>
  <c r="M118" i="27" s="1"/>
  <c r="I118" i="27"/>
  <c r="I110" i="27"/>
  <c r="K110" i="27"/>
  <c r="M110" i="27" s="1"/>
  <c r="K98" i="27"/>
  <c r="M98" i="27" s="1"/>
  <c r="I98" i="27"/>
  <c r="I94" i="27"/>
  <c r="K94" i="27"/>
  <c r="M94" i="27" s="1"/>
  <c r="L394" i="27"/>
  <c r="N394" i="27" s="1"/>
  <c r="K387" i="27"/>
  <c r="M387" i="27" s="1"/>
  <c r="L382" i="27"/>
  <c r="N382" i="27" s="1"/>
  <c r="J382" i="27"/>
  <c r="K205" i="27"/>
  <c r="M205" i="27" s="1"/>
  <c r="I205" i="27"/>
  <c r="K197" i="27"/>
  <c r="M197" i="27" s="1"/>
  <c r="J192" i="27"/>
  <c r="L192" i="27"/>
  <c r="N192" i="27" s="1"/>
  <c r="K87" i="27"/>
  <c r="M87" i="27" s="1"/>
  <c r="I87" i="27"/>
  <c r="L82" i="27"/>
  <c r="N82" i="27" s="1"/>
  <c r="K67" i="27"/>
  <c r="M67" i="27" s="1"/>
  <c r="I63" i="27"/>
  <c r="K63" i="27"/>
  <c r="M63" i="27" s="1"/>
  <c r="I55" i="27"/>
  <c r="K55" i="27"/>
  <c r="M55" i="27" s="1"/>
  <c r="K51" i="27"/>
  <c r="M51" i="27" s="1"/>
  <c r="I51" i="27"/>
  <c r="L46" i="27"/>
  <c r="N46" i="27" s="1"/>
  <c r="J46" i="27"/>
  <c r="I43" i="27"/>
  <c r="K43" i="27"/>
  <c r="M43" i="27" s="1"/>
  <c r="K35" i="27"/>
  <c r="M35" i="27" s="1"/>
  <c r="I35" i="27"/>
  <c r="K31" i="27"/>
  <c r="M31" i="27" s="1"/>
  <c r="K27" i="27"/>
  <c r="M27" i="27" s="1"/>
  <c r="I27" i="27"/>
  <c r="K23" i="27"/>
  <c r="M23" i="27" s="1"/>
  <c r="I23" i="27"/>
  <c r="K563" i="27"/>
  <c r="M563" i="27" s="1"/>
  <c r="L558" i="27"/>
  <c r="N558" i="27" s="1"/>
  <c r="L550" i="27"/>
  <c r="N550" i="27" s="1"/>
  <c r="L538" i="27"/>
  <c r="N538" i="27" s="1"/>
  <c r="J538" i="27"/>
  <c r="K531" i="27"/>
  <c r="M531" i="27" s="1"/>
  <c r="I531" i="27"/>
  <c r="I523" i="27"/>
  <c r="K523" i="27"/>
  <c r="M523" i="27" s="1"/>
  <c r="L358" i="27"/>
  <c r="N358" i="27" s="1"/>
  <c r="J358" i="27"/>
  <c r="L350" i="27"/>
  <c r="N350" i="27" s="1"/>
  <c r="J350" i="27"/>
  <c r="I179" i="27"/>
  <c r="K179" i="27"/>
  <c r="M179" i="27" s="1"/>
  <c r="L591" i="27"/>
  <c r="N591" i="27" s="1"/>
  <c r="K588" i="27"/>
  <c r="M588" i="27" s="1"/>
  <c r="K580" i="27"/>
  <c r="M580" i="27" s="1"/>
  <c r="I580" i="27"/>
  <c r="K568" i="27"/>
  <c r="M568" i="27" s="1"/>
  <c r="L515" i="27"/>
  <c r="N515" i="27" s="1"/>
  <c r="K508" i="27"/>
  <c r="M508" i="27" s="1"/>
  <c r="L503" i="27"/>
  <c r="N503" i="27" s="1"/>
  <c r="J503" i="27"/>
  <c r="J495" i="27"/>
  <c r="L495" i="27"/>
  <c r="N495" i="27" s="1"/>
  <c r="K488" i="27"/>
  <c r="M488" i="27" s="1"/>
  <c r="I488" i="27"/>
  <c r="I340" i="27"/>
  <c r="K340" i="27"/>
  <c r="M340" i="27" s="1"/>
  <c r="K332" i="27"/>
  <c r="M332" i="27" s="1"/>
  <c r="I332" i="27"/>
  <c r="K627" i="27"/>
  <c r="M627" i="27" s="1"/>
  <c r="K478" i="27"/>
  <c r="M478" i="27" s="1"/>
  <c r="I478" i="27"/>
  <c r="K470" i="27"/>
  <c r="M470" i="27" s="1"/>
  <c r="L465" i="27"/>
  <c r="N465" i="27" s="1"/>
  <c r="J465" i="27"/>
  <c r="K326" i="27"/>
  <c r="M326" i="27" s="1"/>
  <c r="I326" i="27"/>
  <c r="K625" i="27"/>
  <c r="M625" i="27" s="1"/>
  <c r="I625" i="27"/>
  <c r="L620" i="27"/>
  <c r="N620" i="27" s="1"/>
  <c r="K613" i="27"/>
  <c r="M613" i="27" s="1"/>
  <c r="K455" i="27"/>
  <c r="M455" i="27" s="1"/>
  <c r="I455" i="27"/>
  <c r="L446" i="27"/>
  <c r="N446" i="27" s="1"/>
  <c r="K443" i="27"/>
  <c r="M443" i="27" s="1"/>
  <c r="I443" i="27"/>
  <c r="L434" i="27"/>
  <c r="N434" i="27" s="1"/>
  <c r="I427" i="27"/>
  <c r="K427" i="27"/>
  <c r="M427" i="27" s="1"/>
  <c r="L319" i="27"/>
  <c r="N319" i="27" s="1"/>
  <c r="J319" i="27"/>
  <c r="K312" i="27"/>
  <c r="M312" i="27" s="1"/>
  <c r="L307" i="27"/>
  <c r="N307" i="27" s="1"/>
  <c r="J303" i="27"/>
  <c r="L303" i="27"/>
  <c r="N303" i="27" s="1"/>
  <c r="L299" i="27"/>
  <c r="N299" i="27" s="1"/>
  <c r="J299" i="27"/>
  <c r="L295" i="27"/>
  <c r="N295" i="27" s="1"/>
  <c r="J295" i="27"/>
  <c r="L414" i="27"/>
  <c r="N414" i="27" s="1"/>
  <c r="J414" i="27"/>
  <c r="I285" i="27"/>
  <c r="K285" i="27"/>
  <c r="M285" i="27" s="1"/>
  <c r="L276" i="27"/>
  <c r="N276" i="27" s="1"/>
  <c r="K177" i="27"/>
  <c r="M177" i="27" s="1"/>
  <c r="K173" i="27"/>
  <c r="M173" i="27" s="1"/>
  <c r="I173" i="27"/>
  <c r="K169" i="27"/>
  <c r="M169" i="27" s="1"/>
  <c r="I169" i="27"/>
  <c r="I165" i="27"/>
  <c r="K165" i="27"/>
  <c r="M165" i="27" s="1"/>
  <c r="L413" i="27"/>
  <c r="N413" i="27" s="1"/>
  <c r="K157" i="27"/>
  <c r="M157" i="27" s="1"/>
  <c r="I157" i="27"/>
  <c r="J152" i="27"/>
  <c r="L152" i="27"/>
  <c r="N152" i="27" s="1"/>
  <c r="K145" i="27"/>
  <c r="M145" i="27" s="1"/>
  <c r="K406" i="27"/>
  <c r="M406" i="27" s="1"/>
  <c r="K243" i="27"/>
  <c r="M243" i="27" s="1"/>
  <c r="I243" i="27"/>
  <c r="K132" i="27"/>
  <c r="M132" i="27" s="1"/>
  <c r="K404" i="27"/>
  <c r="M404" i="27" s="1"/>
  <c r="L242" i="27"/>
  <c r="N242" i="27" s="1"/>
  <c r="L230" i="27"/>
  <c r="N230" i="27" s="1"/>
  <c r="K219" i="27"/>
  <c r="M219" i="27" s="1"/>
  <c r="I211" i="27"/>
  <c r="K211" i="27"/>
  <c r="M211" i="27" s="1"/>
  <c r="L122" i="27"/>
  <c r="N122" i="27" s="1"/>
  <c r="J122" i="27"/>
  <c r="L118" i="27"/>
  <c r="N118" i="27" s="1"/>
  <c r="K111" i="27"/>
  <c r="M111" i="27" s="1"/>
  <c r="L106" i="27"/>
  <c r="N106" i="27" s="1"/>
  <c r="L94" i="27"/>
  <c r="N94" i="27" s="1"/>
  <c r="J94" i="27"/>
  <c r="L395" i="27"/>
  <c r="N395" i="27" s="1"/>
  <c r="L387" i="27"/>
  <c r="N387" i="27" s="1"/>
  <c r="K384" i="27"/>
  <c r="M384" i="27" s="1"/>
  <c r="K380" i="27"/>
  <c r="M380" i="27" s="1"/>
  <c r="L375" i="27"/>
  <c r="N375" i="27" s="1"/>
  <c r="J375" i="27"/>
  <c r="K206" i="27"/>
  <c r="M206" i="27" s="1"/>
  <c r="I206" i="27"/>
  <c r="L201" i="27"/>
  <c r="N201" i="27" s="1"/>
  <c r="K198" i="27"/>
  <c r="M198" i="27" s="1"/>
  <c r="I198" i="27"/>
  <c r="K194" i="27"/>
  <c r="M194" i="27" s="1"/>
  <c r="I194" i="27"/>
  <c r="K190" i="27"/>
  <c r="M190" i="27" s="1"/>
  <c r="L87" i="27"/>
  <c r="N87" i="27" s="1"/>
  <c r="J87" i="27"/>
  <c r="L67" i="27"/>
  <c r="N67" i="27" s="1"/>
  <c r="J63" i="27"/>
  <c r="L63" i="27"/>
  <c r="N63" i="27" s="1"/>
  <c r="K56" i="27"/>
  <c r="M56" i="27" s="1"/>
  <c r="I56" i="27"/>
  <c r="K48" i="27"/>
  <c r="M48" i="27" s="1"/>
  <c r="I48" i="27"/>
  <c r="J43" i="27"/>
  <c r="L43" i="27"/>
  <c r="N43" i="27" s="1"/>
  <c r="K36" i="27"/>
  <c r="M36" i="27" s="1"/>
  <c r="I36" i="27"/>
  <c r="K32" i="27"/>
  <c r="M32" i="27" s="1"/>
  <c r="I32" i="27"/>
  <c r="J23" i="27"/>
  <c r="L23" i="27"/>
  <c r="N23" i="27" s="1"/>
  <c r="L638" i="27"/>
  <c r="N638" i="27" s="1"/>
  <c r="K635" i="27"/>
  <c r="M635" i="27" s="1"/>
  <c r="K601" i="27"/>
  <c r="M601" i="27" s="1"/>
  <c r="I601" i="27"/>
  <c r="L561" i="27"/>
  <c r="N561" i="27" s="1"/>
  <c r="L557" i="27"/>
  <c r="N557" i="27" s="1"/>
  <c r="J557" i="27"/>
  <c r="L553" i="27"/>
  <c r="N553" i="27" s="1"/>
  <c r="J549" i="27"/>
  <c r="L549" i="27"/>
  <c r="N549" i="27" s="1"/>
  <c r="L545" i="27"/>
  <c r="N545" i="27" s="1"/>
  <c r="K538" i="27"/>
  <c r="M538" i="27" s="1"/>
  <c r="J533" i="27"/>
  <c r="L533" i="27"/>
  <c r="N533" i="27" s="1"/>
  <c r="L529" i="27"/>
  <c r="N529" i="27" s="1"/>
  <c r="J529" i="27"/>
  <c r="J525" i="27"/>
  <c r="L525" i="27"/>
  <c r="N525" i="27" s="1"/>
  <c r="K522" i="27"/>
  <c r="M522" i="27" s="1"/>
  <c r="I362" i="27"/>
  <c r="K362" i="27"/>
  <c r="M362" i="27" s="1"/>
  <c r="K358" i="27"/>
  <c r="M358" i="27" s="1"/>
  <c r="I358" i="27"/>
  <c r="K354" i="27"/>
  <c r="M354" i="27" s="1"/>
  <c r="I354" i="27"/>
  <c r="K350" i="27"/>
  <c r="M350" i="27" s="1"/>
  <c r="I350" i="27"/>
  <c r="L633" i="27"/>
  <c r="N633" i="27" s="1"/>
  <c r="L598" i="27"/>
  <c r="N598" i="27" s="1"/>
  <c r="L590" i="27"/>
  <c r="N590" i="27" s="1"/>
  <c r="J586" i="27"/>
  <c r="L586" i="27"/>
  <c r="N586" i="27" s="1"/>
  <c r="L582" i="27"/>
  <c r="N582" i="27" s="1"/>
  <c r="J582" i="27"/>
  <c r="K579" i="27"/>
  <c r="M579" i="27" s="1"/>
  <c r="I579" i="27"/>
  <c r="L574" i="27"/>
  <c r="N574" i="27" s="1"/>
  <c r="J574" i="27"/>
  <c r="K567" i="27"/>
  <c r="M567" i="27" s="1"/>
  <c r="J566" i="27"/>
  <c r="L566" i="27"/>
  <c r="N566" i="27" s="1"/>
  <c r="L518" i="27"/>
  <c r="N518" i="27" s="1"/>
  <c r="K515" i="27"/>
  <c r="M515" i="27" s="1"/>
  <c r="I515" i="27"/>
  <c r="K511" i="27"/>
  <c r="M511" i="27" s="1"/>
  <c r="I511" i="27"/>
  <c r="K507" i="27"/>
  <c r="M507" i="27" s="1"/>
  <c r="L502" i="27"/>
  <c r="N502" i="27" s="1"/>
  <c r="J502" i="27"/>
  <c r="J498" i="27"/>
  <c r="L498" i="27"/>
  <c r="N498" i="27" s="1"/>
  <c r="I495" i="27"/>
  <c r="K495" i="27"/>
  <c r="M495" i="27" s="1"/>
  <c r="L490" i="27"/>
  <c r="N490" i="27" s="1"/>
  <c r="J490" i="27"/>
  <c r="K487" i="27"/>
  <c r="M487" i="27" s="1"/>
  <c r="L482" i="27"/>
  <c r="N482" i="27" s="1"/>
  <c r="L338" i="27"/>
  <c r="N338" i="27" s="1"/>
  <c r="L334" i="27"/>
  <c r="N334" i="27" s="1"/>
  <c r="J334" i="27"/>
  <c r="I331" i="27"/>
  <c r="K331" i="27"/>
  <c r="M331" i="27" s="1"/>
  <c r="L480" i="27"/>
  <c r="N480" i="27" s="1"/>
  <c r="L476" i="27"/>
  <c r="N476" i="27" s="1"/>
  <c r="J476" i="27"/>
  <c r="L472" i="27"/>
  <c r="N472" i="27" s="1"/>
  <c r="J472" i="27"/>
  <c r="I465" i="27"/>
  <c r="K465" i="27"/>
  <c r="M465" i="27" s="1"/>
  <c r="L460" i="27"/>
  <c r="N460" i="27" s="1"/>
  <c r="J460" i="27"/>
  <c r="I325" i="27"/>
  <c r="K325" i="27"/>
  <c r="M325" i="27" s="1"/>
  <c r="L623" i="27"/>
  <c r="N623" i="27" s="1"/>
  <c r="K620" i="27"/>
  <c r="M620" i="27" s="1"/>
  <c r="L615" i="27"/>
  <c r="N615" i="27" s="1"/>
  <c r="K454" i="27"/>
  <c r="M454" i="27" s="1"/>
  <c r="L449" i="27"/>
  <c r="N449" i="27" s="1"/>
  <c r="J449" i="27"/>
  <c r="L445" i="27"/>
  <c r="N445" i="27" s="1"/>
  <c r="J441" i="27"/>
  <c r="L441" i="27"/>
  <c r="N441" i="27" s="1"/>
  <c r="L437" i="27"/>
  <c r="N437" i="27" s="1"/>
  <c r="K430" i="27"/>
  <c r="M430" i="27" s="1"/>
  <c r="I430" i="27"/>
  <c r="L429" i="27"/>
  <c r="N429" i="27" s="1"/>
  <c r="J421" i="27"/>
  <c r="L421" i="27"/>
  <c r="N421" i="27" s="1"/>
  <c r="L318" i="27"/>
  <c r="N318" i="27" s="1"/>
  <c r="K311" i="27"/>
  <c r="M311" i="27" s="1"/>
  <c r="K307" i="27"/>
  <c r="M307" i="27" s="1"/>
  <c r="L302" i="27"/>
  <c r="N302" i="27" s="1"/>
  <c r="J302" i="27"/>
  <c r="L298" i="27"/>
  <c r="N298" i="27" s="1"/>
  <c r="J298" i="27"/>
  <c r="L294" i="27"/>
  <c r="N294" i="27" s="1"/>
  <c r="J291" i="27"/>
  <c r="L291" i="27"/>
  <c r="N291" i="27" s="1"/>
  <c r="L287" i="27"/>
  <c r="N287" i="27" s="1"/>
  <c r="K284" i="27"/>
  <c r="M284" i="27" s="1"/>
  <c r="I284" i="27"/>
  <c r="J279" i="27"/>
  <c r="L279" i="27"/>
  <c r="N279" i="27" s="1"/>
  <c r="L275" i="27"/>
  <c r="N275" i="27" s="1"/>
  <c r="L267" i="27"/>
  <c r="N267" i="27" s="1"/>
  <c r="K264" i="27"/>
  <c r="M264" i="27" s="1"/>
  <c r="I264" i="27"/>
  <c r="J175" i="27"/>
  <c r="L175" i="27"/>
  <c r="N175" i="27" s="1"/>
  <c r="L171" i="27"/>
  <c r="N171" i="27" s="1"/>
  <c r="K164" i="27"/>
  <c r="M164" i="27" s="1"/>
  <c r="I164" i="27"/>
  <c r="K413" i="27"/>
  <c r="M413" i="27" s="1"/>
  <c r="L257" i="27"/>
  <c r="N257" i="27" s="1"/>
  <c r="K156" i="27"/>
  <c r="M156" i="27" s="1"/>
  <c r="K152" i="27"/>
  <c r="M152" i="27" s="1"/>
  <c r="I152" i="27"/>
  <c r="L147" i="27"/>
  <c r="N147" i="27" s="1"/>
  <c r="J143" i="27"/>
  <c r="L143" i="27"/>
  <c r="N143" i="27" s="1"/>
  <c r="I409" i="27"/>
  <c r="K409" i="27"/>
  <c r="M409" i="27" s="1"/>
  <c r="K254" i="27"/>
  <c r="M254" i="27" s="1"/>
  <c r="I254" i="27"/>
  <c r="I250" i="27"/>
  <c r="K250" i="27"/>
  <c r="M250" i="27" s="1"/>
  <c r="L245" i="27"/>
  <c r="N245" i="27" s="1"/>
  <c r="J245" i="27"/>
  <c r="L138" i="27"/>
  <c r="N138" i="27" s="1"/>
  <c r="J138" i="27"/>
  <c r="J134" i="27"/>
  <c r="L134" i="27"/>
  <c r="N134" i="27" s="1"/>
  <c r="L130" i="27"/>
  <c r="N130" i="27" s="1"/>
  <c r="L402" i="27"/>
  <c r="N402" i="27" s="1"/>
  <c r="K242" i="27"/>
  <c r="M242" i="27" s="1"/>
  <c r="I234" i="27"/>
  <c r="K234" i="27"/>
  <c r="M234" i="27" s="1"/>
  <c r="L229" i="27"/>
  <c r="N229" i="27" s="1"/>
  <c r="K222" i="27"/>
  <c r="M222" i="27" s="1"/>
  <c r="K218" i="27"/>
  <c r="M218" i="27" s="1"/>
  <c r="K214" i="27"/>
  <c r="M214" i="27" s="1"/>
  <c r="I214" i="27"/>
  <c r="L125" i="27"/>
  <c r="N125" i="27" s="1"/>
  <c r="K122" i="27"/>
  <c r="M122" i="27" s="1"/>
  <c r="I122" i="27"/>
  <c r="L117" i="27"/>
  <c r="N117" i="27" s="1"/>
  <c r="J117" i="27"/>
  <c r="I114" i="27"/>
  <c r="K114" i="27"/>
  <c r="M114" i="27" s="1"/>
  <c r="L109" i="27"/>
  <c r="N109" i="27" s="1"/>
  <c r="K106" i="27"/>
  <c r="M106" i="27" s="1"/>
  <c r="I106" i="27"/>
  <c r="L101" i="27"/>
  <c r="N101" i="27" s="1"/>
  <c r="L93" i="27"/>
  <c r="N93" i="27" s="1"/>
  <c r="J93" i="27"/>
  <c r="K395" i="27"/>
  <c r="M395" i="27" s="1"/>
  <c r="J390" i="27"/>
  <c r="L390" i="27"/>
  <c r="N390" i="27" s="1"/>
  <c r="K379" i="27"/>
  <c r="M379" i="27" s="1"/>
  <c r="J374" i="27"/>
  <c r="L374" i="27"/>
  <c r="N374" i="27" s="1"/>
  <c r="K209" i="27"/>
  <c r="M209" i="27" s="1"/>
  <c r="L204" i="27"/>
  <c r="N204" i="27" s="1"/>
  <c r="J200" i="27"/>
  <c r="L200" i="27"/>
  <c r="N200" i="27" s="1"/>
  <c r="K189" i="27"/>
  <c r="M189" i="27" s="1"/>
  <c r="L86" i="27"/>
  <c r="N86" i="27" s="1"/>
  <c r="L70" i="27"/>
  <c r="N70" i="27" s="1"/>
  <c r="L66" i="27"/>
  <c r="N66" i="27" s="1"/>
  <c r="K59" i="27"/>
  <c r="M59" i="27" s="1"/>
  <c r="I59" i="27"/>
  <c r="J54" i="27"/>
  <c r="L54" i="27"/>
  <c r="N54" i="27" s="1"/>
  <c r="K47" i="27"/>
  <c r="M47" i="27" s="1"/>
  <c r="L42" i="27"/>
  <c r="N42" i="27" s="1"/>
  <c r="L38" i="27"/>
  <c r="N38" i="27" s="1"/>
  <c r="J38" i="27"/>
  <c r="L30" i="27"/>
  <c r="N30" i="27" s="1"/>
  <c r="J30" i="27"/>
  <c r="K640" i="27"/>
  <c r="M640" i="27" s="1"/>
  <c r="K636" i="27"/>
  <c r="M636" i="27" s="1"/>
  <c r="K602" i="27"/>
  <c r="M602" i="27" s="1"/>
  <c r="K559" i="27"/>
  <c r="M559" i="27" s="1"/>
  <c r="I559" i="27"/>
  <c r="I551" i="27"/>
  <c r="K551" i="27"/>
  <c r="M551" i="27" s="1"/>
  <c r="J542" i="27"/>
  <c r="L542" i="27"/>
  <c r="N542" i="27" s="1"/>
  <c r="L530" i="27"/>
  <c r="N530" i="27" s="1"/>
  <c r="J530" i="27"/>
  <c r="L526" i="27"/>
  <c r="N526" i="27" s="1"/>
  <c r="K359" i="27"/>
  <c r="M359" i="27" s="1"/>
  <c r="I359" i="27"/>
  <c r="K355" i="27"/>
  <c r="M355" i="27" s="1"/>
  <c r="L346" i="27"/>
  <c r="N346" i="27" s="1"/>
  <c r="K343" i="27"/>
  <c r="M343" i="27" s="1"/>
  <c r="L630" i="27"/>
  <c r="N630" i="27" s="1"/>
  <c r="K592" i="27"/>
  <c r="M592" i="27" s="1"/>
  <c r="I592" i="27"/>
  <c r="L583" i="27"/>
  <c r="N583" i="27" s="1"/>
  <c r="J583" i="27"/>
  <c r="K572" i="27"/>
  <c r="M572" i="27" s="1"/>
  <c r="I572" i="27"/>
  <c r="J519" i="27"/>
  <c r="L519" i="27"/>
  <c r="N519" i="27" s="1"/>
  <c r="K512" i="27"/>
  <c r="M512" i="27" s="1"/>
  <c r="K500" i="27"/>
  <c r="M500" i="27" s="1"/>
  <c r="I500" i="27"/>
  <c r="K492" i="27"/>
  <c r="M492" i="27" s="1"/>
  <c r="I492" i="27"/>
  <c r="K484" i="27"/>
  <c r="M484" i="27" s="1"/>
  <c r="I484" i="27"/>
  <c r="K336" i="27"/>
  <c r="M336" i="27" s="1"/>
  <c r="L477" i="27"/>
  <c r="N477" i="27" s="1"/>
  <c r="J477" i="27"/>
  <c r="L473" i="27"/>
  <c r="N473" i="27" s="1"/>
  <c r="K462" i="27"/>
  <c r="M462" i="27" s="1"/>
  <c r="I462" i="27"/>
  <c r="I322" i="27"/>
  <c r="K322" i="27"/>
  <c r="M322" i="27" s="1"/>
  <c r="K617" i="27"/>
  <c r="M617" i="27" s="1"/>
  <c r="L450" i="27"/>
  <c r="N450" i="27" s="1"/>
  <c r="K435" i="27"/>
  <c r="M435" i="27" s="1"/>
  <c r="K423" i="27"/>
  <c r="M423" i="27" s="1"/>
  <c r="J315" i="27"/>
  <c r="L315" i="27"/>
  <c r="N315" i="27" s="1"/>
  <c r="K308" i="27"/>
  <c r="M308" i="27" s="1"/>
  <c r="K300" i="27"/>
  <c r="M300" i="27" s="1"/>
  <c r="I415" i="27"/>
  <c r="K415" i="27"/>
  <c r="M415" i="27" s="1"/>
  <c r="K273" i="27"/>
  <c r="M273" i="27" s="1"/>
  <c r="I273" i="27"/>
  <c r="L268" i="27"/>
  <c r="N268" i="27" s="1"/>
  <c r="J268" i="27"/>
  <c r="L176" i="27"/>
  <c r="N176" i="27" s="1"/>
  <c r="J176" i="27"/>
  <c r="J164" i="27"/>
  <c r="L164" i="27"/>
  <c r="N164" i="27" s="1"/>
  <c r="L258" i="27"/>
  <c r="N258" i="27" s="1"/>
  <c r="K153" i="27"/>
  <c r="M153" i="27" s="1"/>
  <c r="I153" i="27"/>
  <c r="L148" i="27"/>
  <c r="N148" i="27" s="1"/>
  <c r="J148" i="27"/>
  <c r="L140" i="27"/>
  <c r="N140" i="27" s="1"/>
  <c r="J140" i="27"/>
  <c r="J409" i="27"/>
  <c r="L409" i="27"/>
  <c r="N409" i="27" s="1"/>
  <c r="I247" i="27"/>
  <c r="K247" i="27"/>
  <c r="M247" i="27" s="1"/>
  <c r="L139" i="27"/>
  <c r="N139" i="27" s="1"/>
  <c r="K128" i="27"/>
  <c r="M128" i="27" s="1"/>
  <c r="K400" i="27"/>
  <c r="M400" i="27" s="1"/>
  <c r="J238" i="27"/>
  <c r="L238" i="27"/>
  <c r="N238" i="27" s="1"/>
  <c r="J234" i="27"/>
  <c r="L234" i="27"/>
  <c r="N234" i="27" s="1"/>
  <c r="L226" i="27"/>
  <c r="N226" i="27" s="1"/>
  <c r="L218" i="27"/>
  <c r="N218" i="27" s="1"/>
  <c r="L639" i="27"/>
  <c r="N639" i="27" s="1"/>
  <c r="L635" i="27"/>
  <c r="N635" i="27" s="1"/>
  <c r="J562" i="27"/>
  <c r="L562" i="27"/>
  <c r="N562" i="27" s="1"/>
  <c r="L554" i="27"/>
  <c r="N554" i="27" s="1"/>
  <c r="J554" i="27"/>
  <c r="L546" i="27"/>
  <c r="N546" i="27" s="1"/>
  <c r="K539" i="27"/>
  <c r="M539" i="27" s="1"/>
  <c r="K535" i="27"/>
  <c r="M535" i="27" s="1"/>
  <c r="I535" i="27"/>
  <c r="I527" i="27"/>
  <c r="K527" i="27"/>
  <c r="M527" i="27" s="1"/>
  <c r="I363" i="27"/>
  <c r="K363" i="27"/>
  <c r="M363" i="27" s="1"/>
  <c r="I351" i="27"/>
  <c r="K351" i="27"/>
  <c r="M351" i="27" s="1"/>
  <c r="K347" i="27"/>
  <c r="M347" i="27" s="1"/>
  <c r="J634" i="27"/>
  <c r="L634" i="27"/>
  <c r="N634" i="27" s="1"/>
  <c r="I596" i="27"/>
  <c r="K596" i="27"/>
  <c r="M596" i="27" s="1"/>
  <c r="L587" i="27"/>
  <c r="N587" i="27" s="1"/>
  <c r="J587" i="27"/>
  <c r="K576" i="27"/>
  <c r="M576" i="27" s="1"/>
  <c r="I576" i="27"/>
  <c r="L571" i="27"/>
  <c r="N571" i="27" s="1"/>
  <c r="J571" i="27"/>
  <c r="K564" i="27"/>
  <c r="M564" i="27" s="1"/>
  <c r="L511" i="27"/>
  <c r="N511" i="27" s="1"/>
  <c r="K504" i="27"/>
  <c r="M504" i="27" s="1"/>
  <c r="I504" i="27"/>
  <c r="L499" i="27"/>
  <c r="N499" i="27" s="1"/>
  <c r="L487" i="27"/>
  <c r="N487" i="27" s="1"/>
  <c r="L339" i="27"/>
  <c r="N339" i="27" s="1"/>
  <c r="J339" i="27"/>
  <c r="J335" i="27"/>
  <c r="L335" i="27"/>
  <c r="N335" i="27" s="1"/>
  <c r="K474" i="27"/>
  <c r="M474" i="27" s="1"/>
  <c r="I474" i="27"/>
  <c r="K466" i="27"/>
  <c r="M466" i="27" s="1"/>
  <c r="I466" i="27"/>
  <c r="K330" i="27"/>
  <c r="M330" i="27" s="1"/>
  <c r="I330" i="27"/>
  <c r="L325" i="27"/>
  <c r="N325" i="27" s="1"/>
  <c r="L624" i="27"/>
  <c r="N624" i="27" s="1"/>
  <c r="J624" i="27"/>
  <c r="L458" i="27"/>
  <c r="N458" i="27" s="1"/>
  <c r="J458" i="27"/>
  <c r="K451" i="27"/>
  <c r="M451" i="27" s="1"/>
  <c r="I451" i="27"/>
  <c r="K447" i="27"/>
  <c r="M447" i="27" s="1"/>
  <c r="I447" i="27"/>
  <c r="L442" i="27"/>
  <c r="N442" i="27" s="1"/>
  <c r="J442" i="27"/>
  <c r="L438" i="27"/>
  <c r="N438" i="27" s="1"/>
  <c r="J430" i="27"/>
  <c r="L430" i="27"/>
  <c r="N430" i="27" s="1"/>
  <c r="L426" i="27"/>
  <c r="N426" i="27" s="1"/>
  <c r="K419" i="27"/>
  <c r="M419" i="27" s="1"/>
  <c r="K316" i="27"/>
  <c r="M316" i="27" s="1"/>
  <c r="I316" i="27"/>
  <c r="I296" i="27"/>
  <c r="K296" i="27"/>
  <c r="M296" i="27" s="1"/>
  <c r="K292" i="27"/>
  <c r="M292" i="27" s="1"/>
  <c r="K289" i="27"/>
  <c r="M289" i="27" s="1"/>
  <c r="I289" i="27"/>
  <c r="K281" i="27"/>
  <c r="M281" i="27" s="1"/>
  <c r="K277" i="27"/>
  <c r="M277" i="27" s="1"/>
  <c r="K269" i="27"/>
  <c r="M269" i="27" s="1"/>
  <c r="I269" i="27"/>
  <c r="L264" i="27"/>
  <c r="N264" i="27" s="1"/>
  <c r="J264" i="27"/>
  <c r="L172" i="27"/>
  <c r="N172" i="27" s="1"/>
  <c r="J172" i="27"/>
  <c r="J168" i="27"/>
  <c r="L168" i="27"/>
  <c r="N168" i="27" s="1"/>
  <c r="K161" i="27"/>
  <c r="M161" i="27" s="1"/>
  <c r="K259" i="27"/>
  <c r="M259" i="27" s="1"/>
  <c r="I259" i="27"/>
  <c r="J160" i="27"/>
  <c r="L160" i="27"/>
  <c r="N160" i="27" s="1"/>
  <c r="I149" i="27"/>
  <c r="K149" i="27"/>
  <c r="M149" i="27" s="1"/>
  <c r="K410" i="27"/>
  <c r="M410" i="27" s="1"/>
  <c r="L254" i="27"/>
  <c r="N254" i="27" s="1"/>
  <c r="J254" i="27"/>
  <c r="L250" i="27"/>
  <c r="N250" i="27" s="1"/>
  <c r="J250" i="27"/>
  <c r="K136" i="27"/>
  <c r="M136" i="27" s="1"/>
  <c r="I136" i="27"/>
  <c r="L127" i="27"/>
  <c r="N127" i="27" s="1"/>
  <c r="I239" i="27"/>
  <c r="K239" i="27"/>
  <c r="M239" i="27" s="1"/>
  <c r="K231" i="27"/>
  <c r="M231" i="27" s="1"/>
  <c r="I231" i="27"/>
  <c r="K223" i="27"/>
  <c r="M223" i="27" s="1"/>
  <c r="J214" i="27"/>
  <c r="L214" i="27"/>
  <c r="N214" i="27" s="1"/>
  <c r="K123" i="27"/>
  <c r="M123" i="27" s="1"/>
  <c r="K119" i="27"/>
  <c r="M119" i="27" s="1"/>
  <c r="I119" i="27"/>
  <c r="J114" i="27"/>
  <c r="L114" i="27"/>
  <c r="N114" i="27" s="1"/>
  <c r="K107" i="27"/>
  <c r="M107" i="27" s="1"/>
  <c r="I107" i="27"/>
  <c r="K103" i="27"/>
  <c r="M103" i="27" s="1"/>
  <c r="I103" i="27"/>
  <c r="J98" i="27"/>
  <c r="L98" i="27"/>
  <c r="N98" i="27" s="1"/>
  <c r="J399" i="27"/>
  <c r="L399" i="27"/>
  <c r="N399" i="27" s="1"/>
  <c r="K396" i="27"/>
  <c r="M396" i="27" s="1"/>
  <c r="K392" i="27"/>
  <c r="M392" i="27" s="1"/>
  <c r="I392" i="27"/>
  <c r="K388" i="27"/>
  <c r="M388" i="27" s="1"/>
  <c r="L379" i="27"/>
  <c r="N379" i="27" s="1"/>
  <c r="K372" i="27"/>
  <c r="M372" i="27" s="1"/>
  <c r="J205" i="27"/>
  <c r="L205" i="27"/>
  <c r="N205" i="27" s="1"/>
  <c r="L197" i="27"/>
  <c r="N197" i="27" s="1"/>
  <c r="L193" i="27"/>
  <c r="N193" i="27" s="1"/>
  <c r="K88" i="27"/>
  <c r="M88" i="27" s="1"/>
  <c r="I88" i="27"/>
  <c r="K84" i="27"/>
  <c r="M84" i="27" s="1"/>
  <c r="L71" i="27"/>
  <c r="N71" i="27" s="1"/>
  <c r="I68" i="27"/>
  <c r="K68" i="27"/>
  <c r="M68" i="27" s="1"/>
  <c r="K64" i="27"/>
  <c r="M64" i="27" s="1"/>
  <c r="L59" i="27"/>
  <c r="N59" i="27" s="1"/>
  <c r="J59" i="27"/>
  <c r="K52" i="27"/>
  <c r="M52" i="27" s="1"/>
  <c r="L47" i="27"/>
  <c r="N47" i="27" s="1"/>
  <c r="I40" i="27"/>
  <c r="K40" i="27"/>
  <c r="M40" i="27" s="1"/>
  <c r="L31" i="27"/>
  <c r="N31" i="27" s="1"/>
  <c r="L27" i="27"/>
  <c r="N27" i="27" s="1"/>
  <c r="K639" i="27"/>
  <c r="M639" i="27" s="1"/>
  <c r="L604" i="27"/>
  <c r="N604" i="27" s="1"/>
  <c r="J604" i="27"/>
  <c r="L600" i="27"/>
  <c r="N600" i="27" s="1"/>
  <c r="K562" i="27"/>
  <c r="M562" i="27" s="1"/>
  <c r="I562" i="27"/>
  <c r="K558" i="27"/>
  <c r="M558" i="27" s="1"/>
  <c r="I558" i="27"/>
  <c r="K554" i="27"/>
  <c r="M554" i="27" s="1"/>
  <c r="I554" i="27"/>
  <c r="I550" i="27"/>
  <c r="K550" i="27"/>
  <c r="M550" i="27" s="1"/>
  <c r="K546" i="27"/>
  <c r="M546" i="27" s="1"/>
  <c r="K542" i="27"/>
  <c r="M542" i="27" s="1"/>
  <c r="I542" i="27"/>
  <c r="L541" i="27"/>
  <c r="N541" i="27" s="1"/>
  <c r="L537" i="27"/>
  <c r="N537" i="27" s="1"/>
  <c r="K534" i="27"/>
  <c r="M534" i="27" s="1"/>
  <c r="I534" i="27"/>
  <c r="K530" i="27"/>
  <c r="M530" i="27" s="1"/>
  <c r="I530" i="27"/>
  <c r="I526" i="27"/>
  <c r="K526" i="27"/>
  <c r="M526" i="27" s="1"/>
  <c r="L521" i="27"/>
  <c r="N521" i="27" s="1"/>
  <c r="J521" i="27"/>
  <c r="L361" i="27"/>
  <c r="N361" i="27" s="1"/>
  <c r="J361" i="27"/>
  <c r="J357" i="27"/>
  <c r="L357" i="27"/>
  <c r="N357" i="27" s="1"/>
  <c r="L349" i="27"/>
  <c r="N349" i="27" s="1"/>
  <c r="J349" i="27"/>
  <c r="K346" i="27"/>
  <c r="M346" i="27" s="1"/>
  <c r="I346" i="27"/>
  <c r="L345" i="27"/>
  <c r="N345" i="27" s="1"/>
  <c r="I634" i="27"/>
  <c r="K634" i="27"/>
  <c r="M634" i="27" s="1"/>
  <c r="K630" i="27"/>
  <c r="M630" i="27" s="1"/>
  <c r="K595" i="27"/>
  <c r="M595" i="27" s="1"/>
  <c r="K591" i="27"/>
  <c r="M591" i="27" s="1"/>
  <c r="I591" i="27"/>
  <c r="I587" i="27"/>
  <c r="K587" i="27"/>
  <c r="M587" i="27" s="1"/>
  <c r="I583" i="27"/>
  <c r="K583" i="27"/>
  <c r="M583" i="27" s="1"/>
  <c r="I575" i="27"/>
  <c r="K575" i="27"/>
  <c r="M575" i="27" s="1"/>
  <c r="K571" i="27"/>
  <c r="M571" i="27" s="1"/>
  <c r="I571" i="27"/>
  <c r="L570" i="27"/>
  <c r="N570" i="27" s="1"/>
  <c r="J570" i="27"/>
  <c r="K519" i="27"/>
  <c r="M519" i="27" s="1"/>
  <c r="I519" i="27"/>
  <c r="L514" i="27"/>
  <c r="N514" i="27" s="1"/>
  <c r="L510" i="27"/>
  <c r="N510" i="27" s="1"/>
  <c r="J510" i="27"/>
  <c r="K503" i="27"/>
  <c r="M503" i="27" s="1"/>
  <c r="I503" i="27"/>
  <c r="K499" i="27"/>
  <c r="M499" i="27" s="1"/>
  <c r="I499" i="27"/>
  <c r="K491" i="27"/>
  <c r="M491" i="27" s="1"/>
  <c r="I491" i="27"/>
  <c r="L486" i="27"/>
  <c r="N486" i="27" s="1"/>
  <c r="I339" i="27"/>
  <c r="K339" i="27"/>
  <c r="M339" i="27" s="1"/>
  <c r="K335" i="27"/>
  <c r="M335" i="27" s="1"/>
  <c r="I335" i="27"/>
  <c r="I626" i="27"/>
  <c r="K626" i="27"/>
  <c r="M626" i="27" s="1"/>
  <c r="I477" i="27"/>
  <c r="K477" i="27"/>
  <c r="M477" i="27" s="1"/>
  <c r="K473" i="27"/>
  <c r="M473" i="27" s="1"/>
  <c r="L468" i="27"/>
  <c r="N468" i="27" s="1"/>
  <c r="J468" i="27"/>
  <c r="L464" i="27"/>
  <c r="N464" i="27" s="1"/>
  <c r="J464" i="27"/>
  <c r="I461" i="27"/>
  <c r="K461" i="27"/>
  <c r="M461" i="27" s="1"/>
  <c r="L328" i="27"/>
  <c r="N328" i="27" s="1"/>
  <c r="J328" i="27"/>
  <c r="L324" i="27"/>
  <c r="N324" i="27" s="1"/>
  <c r="I321" i="27"/>
  <c r="K321" i="27"/>
  <c r="M321" i="27" s="1"/>
  <c r="L320" i="27"/>
  <c r="N320" i="27" s="1"/>
  <c r="J320" i="27"/>
  <c r="L619" i="27"/>
  <c r="N619" i="27" s="1"/>
  <c r="K616" i="27"/>
  <c r="M616" i="27" s="1"/>
  <c r="K458" i="27"/>
  <c r="M458" i="27" s="1"/>
  <c r="L453" i="27"/>
  <c r="N453" i="27" s="1"/>
  <c r="J453" i="27"/>
  <c r="K450" i="27"/>
  <c r="M450" i="27" s="1"/>
  <c r="I442" i="27"/>
  <c r="K442" i="27"/>
  <c r="M442" i="27" s="1"/>
  <c r="K438" i="27"/>
  <c r="M438" i="27" s="1"/>
  <c r="L433" i="27"/>
  <c r="N433" i="27" s="1"/>
  <c r="L425" i="27"/>
  <c r="N425" i="27" s="1"/>
  <c r="J425" i="27"/>
  <c r="K422" i="27"/>
  <c r="M422" i="27" s="1"/>
  <c r="K319" i="27"/>
  <c r="M319" i="27" s="1"/>
  <c r="I319" i="27"/>
  <c r="J314" i="27"/>
  <c r="L314" i="27"/>
  <c r="N314" i="27" s="1"/>
  <c r="L310" i="27"/>
  <c r="N310" i="27" s="1"/>
  <c r="J310" i="27"/>
  <c r="L306" i="27"/>
  <c r="N306" i="27" s="1"/>
  <c r="I299" i="27"/>
  <c r="K299" i="27"/>
  <c r="M299" i="27" s="1"/>
  <c r="K295" i="27"/>
  <c r="M295" i="27" s="1"/>
  <c r="I295" i="27"/>
  <c r="K418" i="27"/>
  <c r="M418" i="27" s="1"/>
  <c r="I418" i="27"/>
  <c r="I414" i="27"/>
  <c r="K414" i="27"/>
  <c r="M414" i="27" s="1"/>
  <c r="K288" i="27"/>
  <c r="M288" i="27" s="1"/>
  <c r="J283" i="27"/>
  <c r="L283" i="27"/>
  <c r="N283" i="27" s="1"/>
  <c r="K276" i="27"/>
  <c r="M276" i="27" s="1"/>
  <c r="I272" i="27"/>
  <c r="K272" i="27"/>
  <c r="M272" i="27" s="1"/>
  <c r="I268" i="27"/>
  <c r="K268" i="27"/>
  <c r="M268" i="27" s="1"/>
  <c r="J263" i="27"/>
  <c r="L263" i="27"/>
  <c r="N263" i="27" s="1"/>
  <c r="K172" i="27"/>
  <c r="M172" i="27" s="1"/>
  <c r="I172" i="27"/>
  <c r="L167" i="27"/>
  <c r="N167" i="27" s="1"/>
  <c r="J167" i="27"/>
  <c r="L163" i="27"/>
  <c r="N163" i="27" s="1"/>
  <c r="J163" i="27"/>
  <c r="K258" i="27"/>
  <c r="M258" i="27" s="1"/>
  <c r="L159" i="27"/>
  <c r="N159" i="27" s="1"/>
  <c r="J159" i="27"/>
  <c r="L155" i="27"/>
  <c r="N155" i="27" s="1"/>
  <c r="L151" i="27"/>
  <c r="N151" i="27" s="1"/>
  <c r="J151" i="27"/>
  <c r="I140" i="27"/>
  <c r="K140" i="27"/>
  <c r="M140" i="27" s="1"/>
  <c r="L408" i="27"/>
  <c r="N408" i="27" s="1"/>
  <c r="J408" i="27"/>
  <c r="J253" i="27"/>
  <c r="L253" i="27"/>
  <c r="N253" i="27" s="1"/>
  <c r="I246" i="27"/>
  <c r="K246" i="27"/>
  <c r="M246" i="27" s="1"/>
  <c r="K135" i="27"/>
  <c r="M135" i="27" s="1"/>
  <c r="I135" i="27"/>
  <c r="K127" i="27"/>
  <c r="M127" i="27" s="1"/>
  <c r="I127" i="27"/>
  <c r="K403" i="27"/>
  <c r="M403" i="27" s="1"/>
  <c r="I403" i="27"/>
  <c r="I238" i="27"/>
  <c r="K238" i="27"/>
  <c r="M238" i="27" s="1"/>
  <c r="J237" i="27"/>
  <c r="L237" i="27"/>
  <c r="N237" i="27" s="1"/>
  <c r="L233" i="27"/>
  <c r="N233" i="27" s="1"/>
  <c r="J233" i="27"/>
  <c r="K226" i="27"/>
  <c r="M226" i="27" s="1"/>
  <c r="L221" i="27"/>
  <c r="N221" i="27" s="1"/>
  <c r="J217" i="27"/>
  <c r="L217" i="27"/>
  <c r="N217" i="27" s="1"/>
  <c r="K210" i="27"/>
  <c r="M210" i="27" s="1"/>
  <c r="L121" i="27"/>
  <c r="N121" i="27" s="1"/>
  <c r="J113" i="27"/>
  <c r="L113" i="27"/>
  <c r="N113" i="27" s="1"/>
  <c r="L105" i="27"/>
  <c r="N105" i="27" s="1"/>
  <c r="K102" i="27"/>
  <c r="M102" i="27" s="1"/>
  <c r="L97" i="27"/>
  <c r="N97" i="27" s="1"/>
  <c r="J97" i="27"/>
  <c r="I399" i="27"/>
  <c r="K399" i="27"/>
  <c r="M399" i="27" s="1"/>
  <c r="L398" i="27"/>
  <c r="N398" i="27" s="1"/>
  <c r="K391" i="27"/>
  <c r="M391" i="27" s="1"/>
  <c r="L386" i="27"/>
  <c r="N386" i="27" s="1"/>
  <c r="K383" i="27"/>
  <c r="M383" i="27" s="1"/>
  <c r="L378" i="27"/>
  <c r="N378" i="27" s="1"/>
  <c r="K375" i="27"/>
  <c r="M375" i="27" s="1"/>
  <c r="I375" i="27"/>
  <c r="J208" i="27"/>
  <c r="L208" i="27"/>
  <c r="N208" i="27" s="1"/>
  <c r="K201" i="27"/>
  <c r="M201" i="27" s="1"/>
  <c r="L196" i="27"/>
  <c r="N196" i="27" s="1"/>
  <c r="J196" i="27"/>
  <c r="K193" i="27"/>
  <c r="M193" i="27" s="1"/>
  <c r="L90" i="27"/>
  <c r="N90" i="27" s="1"/>
  <c r="K83" i="27"/>
  <c r="M83" i="27" s="1"/>
  <c r="K71" i="27"/>
  <c r="M71" i="27" s="1"/>
  <c r="I71" i="27"/>
  <c r="L62" i="27"/>
  <c r="N62" i="27" s="1"/>
  <c r="J62" i="27"/>
  <c r="J58" i="27"/>
  <c r="L58" i="27"/>
  <c r="N58" i="27" s="1"/>
  <c r="L50" i="27"/>
  <c r="N50" i="27" s="1"/>
  <c r="J50" i="27"/>
  <c r="K39" i="27"/>
  <c r="M39" i="27" s="1"/>
  <c r="J34" i="27"/>
  <c r="L34" i="27"/>
  <c r="N34" i="27" s="1"/>
  <c r="L26" i="27"/>
  <c r="N26" i="27" s="1"/>
  <c r="J26" i="27"/>
  <c r="I638" i="26"/>
  <c r="K638" i="26"/>
  <c r="M638" i="26" s="1"/>
  <c r="L603" i="26"/>
  <c r="N603" i="26" s="1"/>
  <c r="J603" i="26"/>
  <c r="I561" i="26"/>
  <c r="K561" i="26"/>
  <c r="M561" i="26" s="1"/>
  <c r="J556" i="26"/>
  <c r="L556" i="26"/>
  <c r="N556" i="26" s="1"/>
  <c r="I537" i="26"/>
  <c r="K537" i="26"/>
  <c r="M537" i="26" s="1"/>
  <c r="K525" i="26"/>
  <c r="M525" i="26" s="1"/>
  <c r="L520" i="26"/>
  <c r="N520" i="26" s="1"/>
  <c r="J520" i="26"/>
  <c r="K361" i="26"/>
  <c r="M361" i="26" s="1"/>
  <c r="I361" i="26"/>
  <c r="L356" i="26"/>
  <c r="N356" i="26" s="1"/>
  <c r="J356" i="26"/>
  <c r="L348" i="26"/>
  <c r="N348" i="26" s="1"/>
  <c r="J348" i="26"/>
  <c r="K345" i="26"/>
  <c r="M345" i="26" s="1"/>
  <c r="I345" i="26"/>
  <c r="L180" i="26"/>
  <c r="N180" i="26" s="1"/>
  <c r="J180" i="26"/>
  <c r="K598" i="26"/>
  <c r="M598" i="26" s="1"/>
  <c r="I598" i="26"/>
  <c r="K594" i="26"/>
  <c r="M594" i="26" s="1"/>
  <c r="I594" i="26"/>
  <c r="L589" i="26"/>
  <c r="N589" i="26" s="1"/>
  <c r="L581" i="26"/>
  <c r="N581" i="26" s="1"/>
  <c r="J581" i="26"/>
  <c r="K574" i="26"/>
  <c r="M574" i="26" s="1"/>
  <c r="I574" i="26"/>
  <c r="K570" i="26"/>
  <c r="M570" i="26" s="1"/>
  <c r="I570" i="26"/>
  <c r="K566" i="26"/>
  <c r="M566" i="26" s="1"/>
  <c r="I566" i="26"/>
  <c r="K518" i="26"/>
  <c r="M518" i="26" s="1"/>
  <c r="I518" i="26"/>
  <c r="L509" i="26"/>
  <c r="N509" i="26" s="1"/>
  <c r="J509" i="26"/>
  <c r="K502" i="26"/>
  <c r="M502" i="26" s="1"/>
  <c r="I502" i="26"/>
  <c r="L497" i="26"/>
  <c r="N497" i="26" s="1"/>
  <c r="K490" i="26"/>
  <c r="M490" i="26" s="1"/>
  <c r="I490" i="26"/>
  <c r="I482" i="26"/>
  <c r="K482" i="26"/>
  <c r="M482" i="26" s="1"/>
  <c r="J337" i="26"/>
  <c r="L337" i="26"/>
  <c r="N337" i="26" s="1"/>
  <c r="I334" i="26"/>
  <c r="K334" i="26"/>
  <c r="M334" i="26" s="1"/>
  <c r="K629" i="26"/>
  <c r="M629" i="26" s="1"/>
  <c r="I629" i="26"/>
  <c r="J479" i="26"/>
  <c r="L479" i="26"/>
  <c r="N479" i="26" s="1"/>
  <c r="I476" i="26"/>
  <c r="K476" i="26"/>
  <c r="M476" i="26" s="1"/>
  <c r="J467" i="26"/>
  <c r="L467" i="26"/>
  <c r="N467" i="26" s="1"/>
  <c r="J463" i="26"/>
  <c r="L463" i="26"/>
  <c r="N463" i="26" s="1"/>
  <c r="I324" i="26"/>
  <c r="K324" i="26"/>
  <c r="M324" i="26" s="1"/>
  <c r="K623" i="26"/>
  <c r="M623" i="26" s="1"/>
  <c r="K619" i="26"/>
  <c r="M619" i="26" s="1"/>
  <c r="I619" i="26"/>
  <c r="L614" i="26"/>
  <c r="N614" i="26" s="1"/>
  <c r="J456" i="26"/>
  <c r="L456" i="26"/>
  <c r="N456" i="26" s="1"/>
  <c r="J448" i="26"/>
  <c r="L448" i="26"/>
  <c r="N448" i="26" s="1"/>
  <c r="I445" i="26"/>
  <c r="K445" i="26"/>
  <c r="M445" i="26" s="1"/>
  <c r="K437" i="26"/>
  <c r="M437" i="26" s="1"/>
  <c r="I437" i="26"/>
  <c r="L428" i="26"/>
  <c r="N428" i="26" s="1"/>
  <c r="I421" i="26"/>
  <c r="K421" i="26"/>
  <c r="M421" i="26" s="1"/>
  <c r="J317" i="26"/>
  <c r="L317" i="26"/>
  <c r="N317" i="26" s="1"/>
  <c r="J309" i="26"/>
  <c r="L309" i="26"/>
  <c r="N309" i="26" s="1"/>
  <c r="K306" i="26"/>
  <c r="M306" i="26" s="1"/>
  <c r="K302" i="26"/>
  <c r="M302" i="26" s="1"/>
  <c r="I302" i="26"/>
  <c r="J297" i="26"/>
  <c r="L297" i="26"/>
  <c r="N297" i="26" s="1"/>
  <c r="K294" i="26"/>
  <c r="M294" i="26" s="1"/>
  <c r="I294" i="26"/>
  <c r="K291" i="26"/>
  <c r="M291" i="26" s="1"/>
  <c r="I291" i="26"/>
  <c r="K287" i="26"/>
  <c r="M287" i="26" s="1"/>
  <c r="I287" i="26"/>
  <c r="I283" i="26"/>
  <c r="K283" i="26"/>
  <c r="M283" i="26" s="1"/>
  <c r="J274" i="26"/>
  <c r="L274" i="26"/>
  <c r="N274" i="26" s="1"/>
  <c r="K267" i="26"/>
  <c r="M267" i="26" s="1"/>
  <c r="I267" i="26"/>
  <c r="J262" i="26"/>
  <c r="L262" i="26"/>
  <c r="N262" i="26" s="1"/>
  <c r="K171" i="26"/>
  <c r="M171" i="26" s="1"/>
  <c r="I171" i="26"/>
  <c r="K167" i="26"/>
  <c r="M167" i="26" s="1"/>
  <c r="I167" i="26"/>
  <c r="L260" i="26"/>
  <c r="N260" i="26" s="1"/>
  <c r="J260" i="26"/>
  <c r="I159" i="26"/>
  <c r="K159" i="26"/>
  <c r="M159" i="26" s="1"/>
  <c r="L154" i="26"/>
  <c r="N154" i="26" s="1"/>
  <c r="J154" i="26"/>
  <c r="K147" i="26"/>
  <c r="M147" i="26" s="1"/>
  <c r="I147" i="26"/>
  <c r="K143" i="26"/>
  <c r="M143" i="26" s="1"/>
  <c r="I143" i="26"/>
  <c r="L411" i="26"/>
  <c r="N411" i="26" s="1"/>
  <c r="J411" i="26"/>
  <c r="L252" i="26"/>
  <c r="N252" i="26" s="1"/>
  <c r="J252" i="26"/>
  <c r="L248" i="26"/>
  <c r="N248" i="26" s="1"/>
  <c r="K138" i="26"/>
  <c r="M138" i="26" s="1"/>
  <c r="K134" i="26"/>
  <c r="M134" i="26" s="1"/>
  <c r="K130" i="26"/>
  <c r="M130" i="26" s="1"/>
  <c r="L405" i="26"/>
  <c r="N405" i="26" s="1"/>
  <c r="K241" i="26"/>
  <c r="M241" i="26" s="1"/>
  <c r="I241" i="26"/>
  <c r="L236" i="26"/>
  <c r="N236" i="26" s="1"/>
  <c r="J236" i="26"/>
  <c r="I229" i="26"/>
  <c r="K229" i="26"/>
  <c r="M229" i="26" s="1"/>
  <c r="K221" i="26"/>
  <c r="M221" i="26" s="1"/>
  <c r="I221" i="26"/>
  <c r="I217" i="26"/>
  <c r="K217" i="26"/>
  <c r="M217" i="26" s="1"/>
  <c r="L212" i="26"/>
  <c r="N212" i="26" s="1"/>
  <c r="J212" i="26"/>
  <c r="I125" i="26"/>
  <c r="K125" i="26"/>
  <c r="M125" i="26" s="1"/>
  <c r="K121" i="26"/>
  <c r="M121" i="26" s="1"/>
  <c r="I121" i="26"/>
  <c r="K117" i="26"/>
  <c r="M117" i="26" s="1"/>
  <c r="I117" i="26"/>
  <c r="J112" i="26"/>
  <c r="L112" i="26"/>
  <c r="N112" i="26" s="1"/>
  <c r="L108" i="26"/>
  <c r="N108" i="26" s="1"/>
  <c r="I101" i="26"/>
  <c r="K101" i="26"/>
  <c r="M101" i="26" s="1"/>
  <c r="K97" i="26"/>
  <c r="M97" i="26" s="1"/>
  <c r="I93" i="26"/>
  <c r="K93" i="26"/>
  <c r="M93" i="26" s="1"/>
  <c r="K398" i="26"/>
  <c r="M398" i="26" s="1"/>
  <c r="I398" i="26"/>
  <c r="K394" i="26"/>
  <c r="M394" i="26" s="1"/>
  <c r="J389" i="26"/>
  <c r="L389" i="26"/>
  <c r="N389" i="26" s="1"/>
  <c r="I382" i="26"/>
  <c r="K382" i="26"/>
  <c r="M382" i="26" s="1"/>
  <c r="K378" i="26"/>
  <c r="M378" i="26" s="1"/>
  <c r="I378" i="26"/>
  <c r="K374" i="26"/>
  <c r="M374" i="26" s="1"/>
  <c r="I374" i="26"/>
  <c r="L207" i="26"/>
  <c r="N207" i="26" s="1"/>
  <c r="J207" i="26"/>
  <c r="L203" i="26"/>
  <c r="N203" i="26" s="1"/>
  <c r="K200" i="26"/>
  <c r="M200" i="26" s="1"/>
  <c r="I200" i="26"/>
  <c r="I192" i="26"/>
  <c r="K192" i="26"/>
  <c r="M192" i="26" s="1"/>
  <c r="L89" i="26"/>
  <c r="N89" i="26" s="1"/>
  <c r="J89" i="26"/>
  <c r="L73" i="26"/>
  <c r="N73" i="26" s="1"/>
  <c r="J73" i="26"/>
  <c r="K66" i="26"/>
  <c r="M66" i="26" s="1"/>
  <c r="I66" i="26"/>
  <c r="J61" i="26"/>
  <c r="L61" i="26"/>
  <c r="N61" i="26" s="1"/>
  <c r="K54" i="26"/>
  <c r="M54" i="26" s="1"/>
  <c r="I54" i="26"/>
  <c r="L49" i="26"/>
  <c r="N49" i="26" s="1"/>
  <c r="J49" i="26"/>
  <c r="I46" i="26"/>
  <c r="K46" i="26"/>
  <c r="M46" i="26" s="1"/>
  <c r="K42" i="26"/>
  <c r="M42" i="26" s="1"/>
  <c r="I42" i="26"/>
  <c r="J37" i="26"/>
  <c r="L37" i="26"/>
  <c r="N37" i="26" s="1"/>
  <c r="K34" i="26"/>
  <c r="M34" i="26" s="1"/>
  <c r="I34" i="26"/>
  <c r="J29" i="26"/>
  <c r="L29" i="26"/>
  <c r="N29" i="26" s="1"/>
  <c r="K26" i="26"/>
  <c r="M26" i="26" s="1"/>
  <c r="I26" i="26"/>
  <c r="L640" i="26"/>
  <c r="N640" i="26" s="1"/>
  <c r="L602" i="26"/>
  <c r="N602" i="26" s="1"/>
  <c r="J602" i="26"/>
  <c r="I599" i="26"/>
  <c r="K599" i="26"/>
  <c r="M599" i="26" s="1"/>
  <c r="J559" i="26"/>
  <c r="L559" i="26"/>
  <c r="N559" i="26" s="1"/>
  <c r="L555" i="26"/>
  <c r="N555" i="26" s="1"/>
  <c r="J555" i="26"/>
  <c r="K544" i="26"/>
  <c r="M544" i="26" s="1"/>
  <c r="L539" i="26"/>
  <c r="N539" i="26" s="1"/>
  <c r="L531" i="26"/>
  <c r="N531" i="26" s="1"/>
  <c r="J531" i="26"/>
  <c r="L527" i="26"/>
  <c r="N527" i="26" s="1"/>
  <c r="J527" i="26"/>
  <c r="L363" i="26"/>
  <c r="N363" i="26" s="1"/>
  <c r="J363" i="26"/>
  <c r="L355" i="26"/>
  <c r="N355" i="26" s="1"/>
  <c r="K348" i="26"/>
  <c r="M348" i="26" s="1"/>
  <c r="I348" i="26"/>
  <c r="I344" i="26"/>
  <c r="K344" i="26"/>
  <c r="M344" i="26" s="1"/>
  <c r="J179" i="26"/>
  <c r="L179" i="26"/>
  <c r="N179" i="26" s="1"/>
  <c r="K597" i="26"/>
  <c r="M597" i="26" s="1"/>
  <c r="I593" i="26"/>
  <c r="K593" i="26"/>
  <c r="M593" i="26" s="1"/>
  <c r="L588" i="26"/>
  <c r="N588" i="26" s="1"/>
  <c r="K577" i="26"/>
  <c r="M577" i="26" s="1"/>
  <c r="I577" i="26"/>
  <c r="I573" i="26"/>
  <c r="K573" i="26"/>
  <c r="M573" i="26" s="1"/>
  <c r="L568" i="26"/>
  <c r="N568" i="26" s="1"/>
  <c r="J568" i="26"/>
  <c r="I517" i="26"/>
  <c r="K517" i="26"/>
  <c r="M517" i="26" s="1"/>
  <c r="K513" i="26"/>
  <c r="M513" i="26" s="1"/>
  <c r="I513" i="26"/>
  <c r="L508" i="26"/>
  <c r="N508" i="26" s="1"/>
  <c r="J508" i="26"/>
  <c r="L504" i="26"/>
  <c r="N504" i="26" s="1"/>
  <c r="I497" i="26"/>
  <c r="K497" i="26"/>
  <c r="M497" i="26" s="1"/>
  <c r="I493" i="26"/>
  <c r="K493" i="26"/>
  <c r="M493" i="26" s="1"/>
  <c r="I489" i="26"/>
  <c r="K489" i="26"/>
  <c r="M489" i="26" s="1"/>
  <c r="K485" i="26"/>
  <c r="M485" i="26" s="1"/>
  <c r="I485" i="26"/>
  <c r="L340" i="26"/>
  <c r="N340" i="26" s="1"/>
  <c r="J340" i="26"/>
  <c r="K337" i="26"/>
  <c r="M337" i="26" s="1"/>
  <c r="I337" i="26"/>
  <c r="L332" i="26"/>
  <c r="N332" i="26" s="1"/>
  <c r="J627" i="26"/>
  <c r="L627" i="26"/>
  <c r="N627" i="26" s="1"/>
  <c r="K479" i="26"/>
  <c r="M479" i="26" s="1"/>
  <c r="I479" i="26"/>
  <c r="K475" i="26"/>
  <c r="M475" i="26" s="1"/>
  <c r="I475" i="26"/>
  <c r="K471" i="26"/>
  <c r="M471" i="26" s="1"/>
  <c r="I471" i="26"/>
  <c r="K467" i="26"/>
  <c r="M467" i="26" s="1"/>
  <c r="I467" i="26"/>
  <c r="K463" i="26"/>
  <c r="M463" i="26" s="1"/>
  <c r="I463" i="26"/>
  <c r="K459" i="26"/>
  <c r="M459" i="26" s="1"/>
  <c r="I459" i="26"/>
  <c r="L326" i="26"/>
  <c r="N326" i="26" s="1"/>
  <c r="J326" i="26"/>
  <c r="L322" i="26"/>
  <c r="N322" i="26" s="1"/>
  <c r="J322" i="26"/>
  <c r="J625" i="26"/>
  <c r="L625" i="26"/>
  <c r="N625" i="26" s="1"/>
  <c r="I622" i="26"/>
  <c r="K622" i="26"/>
  <c r="M622" i="26" s="1"/>
  <c r="K614" i="26"/>
  <c r="M614" i="26" s="1"/>
  <c r="K456" i="26"/>
  <c r="M456" i="26" s="1"/>
  <c r="K452" i="26"/>
  <c r="M452" i="26" s="1"/>
  <c r="I452" i="26"/>
  <c r="L451" i="26"/>
  <c r="N451" i="26" s="1"/>
  <c r="J451" i="26"/>
  <c r="I448" i="26"/>
  <c r="K448" i="26"/>
  <c r="M448" i="26" s="1"/>
  <c r="J447" i="26"/>
  <c r="L447" i="26"/>
  <c r="N447" i="26" s="1"/>
  <c r="K444" i="26"/>
  <c r="M444" i="26" s="1"/>
  <c r="I444" i="26"/>
  <c r="L443" i="26"/>
  <c r="N443" i="26" s="1"/>
  <c r="J443" i="26"/>
  <c r="K440" i="26"/>
  <c r="M440" i="26" s="1"/>
  <c r="I440" i="26"/>
  <c r="J439" i="26"/>
  <c r="L439" i="26"/>
  <c r="N439" i="26" s="1"/>
  <c r="K436" i="26"/>
  <c r="M436" i="26" s="1"/>
  <c r="I436" i="26"/>
  <c r="L435" i="26"/>
  <c r="N435" i="26" s="1"/>
  <c r="K432" i="26"/>
  <c r="M432" i="26" s="1"/>
  <c r="I432" i="26"/>
  <c r="J431" i="26"/>
  <c r="L431" i="26"/>
  <c r="N431" i="26" s="1"/>
  <c r="L427" i="26"/>
  <c r="N427" i="26" s="1"/>
  <c r="J427" i="26"/>
  <c r="K424" i="26"/>
  <c r="M424" i="26" s="1"/>
  <c r="L423" i="26"/>
  <c r="N423" i="26" s="1"/>
  <c r="K420" i="26"/>
  <c r="M420" i="26" s="1"/>
  <c r="I420" i="26"/>
  <c r="L419" i="26"/>
  <c r="N419" i="26" s="1"/>
  <c r="K317" i="26"/>
  <c r="M317" i="26" s="1"/>
  <c r="I317" i="26"/>
  <c r="L316" i="26"/>
  <c r="N316" i="26" s="1"/>
  <c r="K313" i="26"/>
  <c r="M313" i="26" s="1"/>
  <c r="I313" i="26"/>
  <c r="L312" i="26"/>
  <c r="N312" i="26" s="1"/>
  <c r="K309" i="26"/>
  <c r="M309" i="26" s="1"/>
  <c r="I309" i="26"/>
  <c r="L308" i="26"/>
  <c r="N308" i="26" s="1"/>
  <c r="K305" i="26"/>
  <c r="M305" i="26" s="1"/>
  <c r="I305" i="26"/>
  <c r="J304" i="26"/>
  <c r="L304" i="26"/>
  <c r="N304" i="26" s="1"/>
  <c r="I301" i="26"/>
  <c r="K301" i="26"/>
  <c r="M301" i="26" s="1"/>
  <c r="L300" i="26"/>
  <c r="N300" i="26" s="1"/>
  <c r="K297" i="26"/>
  <c r="M297" i="26" s="1"/>
  <c r="L296" i="26"/>
  <c r="N296" i="26" s="1"/>
  <c r="J296" i="26"/>
  <c r="K293" i="26"/>
  <c r="M293" i="26" s="1"/>
  <c r="L292" i="26"/>
  <c r="N292" i="26" s="1"/>
  <c r="J292" i="26"/>
  <c r="K416" i="26"/>
  <c r="M416" i="26" s="1"/>
  <c r="I416" i="26"/>
  <c r="J415" i="26"/>
  <c r="L415" i="26"/>
  <c r="N415" i="26" s="1"/>
  <c r="I290" i="26"/>
  <c r="K290" i="26"/>
  <c r="M290" i="26" s="1"/>
  <c r="J289" i="26"/>
  <c r="L289" i="26"/>
  <c r="N289" i="26" s="1"/>
  <c r="K286" i="26"/>
  <c r="M286" i="26" s="1"/>
  <c r="I286" i="26"/>
  <c r="J285" i="26"/>
  <c r="L285" i="26"/>
  <c r="N285" i="26" s="1"/>
  <c r="K282" i="26"/>
  <c r="M282" i="26" s="1"/>
  <c r="I282" i="26"/>
  <c r="L281" i="26"/>
  <c r="N281" i="26" s="1"/>
  <c r="J281" i="26"/>
  <c r="I278" i="26"/>
  <c r="K278" i="26"/>
  <c r="M278" i="26" s="1"/>
  <c r="J277" i="26"/>
  <c r="L277" i="26"/>
  <c r="N277" i="26" s="1"/>
  <c r="I274" i="26"/>
  <c r="K274" i="26"/>
  <c r="M274" i="26" s="1"/>
  <c r="J273" i="26"/>
  <c r="L273" i="26"/>
  <c r="N273" i="26" s="1"/>
  <c r="K270" i="26"/>
  <c r="M270" i="26" s="1"/>
  <c r="I270" i="26"/>
  <c r="L269" i="26"/>
  <c r="N269" i="26" s="1"/>
  <c r="J269" i="26"/>
  <c r="K266" i="26"/>
  <c r="M266" i="26" s="1"/>
  <c r="I266" i="26"/>
  <c r="L265" i="26"/>
  <c r="N265" i="26" s="1"/>
  <c r="J265" i="26"/>
  <c r="I262" i="26"/>
  <c r="K262" i="26"/>
  <c r="M262" i="26" s="1"/>
  <c r="I174" i="26"/>
  <c r="K174" i="26"/>
  <c r="M174" i="26" s="1"/>
  <c r="I170" i="26"/>
  <c r="K170" i="26"/>
  <c r="M170" i="26" s="1"/>
  <c r="K260" i="26"/>
  <c r="M260" i="26" s="1"/>
  <c r="I260" i="26"/>
  <c r="J259" i="26"/>
  <c r="L259" i="26"/>
  <c r="N259" i="26" s="1"/>
  <c r="K256" i="26"/>
  <c r="M256" i="26" s="1"/>
  <c r="J255" i="26"/>
  <c r="L255" i="26"/>
  <c r="N255" i="26" s="1"/>
  <c r="L157" i="26"/>
  <c r="N157" i="26" s="1"/>
  <c r="K154" i="26"/>
  <c r="M154" i="26" s="1"/>
  <c r="I154" i="26"/>
  <c r="J153" i="26"/>
  <c r="L153" i="26"/>
  <c r="N153" i="26" s="1"/>
  <c r="J149" i="26"/>
  <c r="L149" i="26"/>
  <c r="N149" i="26" s="1"/>
  <c r="I146" i="26"/>
  <c r="K146" i="26"/>
  <c r="M146" i="26" s="1"/>
  <c r="L145" i="26"/>
  <c r="N145" i="26" s="1"/>
  <c r="K142" i="26"/>
  <c r="M142" i="26" s="1"/>
  <c r="L141" i="26"/>
  <c r="N141" i="26" s="1"/>
  <c r="K411" i="26"/>
  <c r="M411" i="26" s="1"/>
  <c r="I411" i="26"/>
  <c r="K407" i="26"/>
  <c r="M407" i="26" s="1"/>
  <c r="J251" i="26"/>
  <c r="L251" i="26"/>
  <c r="N251" i="26" s="1"/>
  <c r="K248" i="26"/>
  <c r="M248" i="26" s="1"/>
  <c r="J247" i="26"/>
  <c r="L247" i="26"/>
  <c r="N247" i="26" s="1"/>
  <c r="K244" i="26"/>
  <c r="M244" i="26" s="1"/>
  <c r="J243" i="26"/>
  <c r="L243" i="26"/>
  <c r="N243" i="26" s="1"/>
  <c r="K137" i="26"/>
  <c r="M137" i="26" s="1"/>
  <c r="L136" i="26"/>
  <c r="N136" i="26" s="1"/>
  <c r="J136" i="26"/>
  <c r="J132" i="26"/>
  <c r="L132" i="26"/>
  <c r="N132" i="26" s="1"/>
  <c r="K129" i="26"/>
  <c r="M129" i="26" s="1"/>
  <c r="I129" i="26"/>
  <c r="L128" i="26"/>
  <c r="N128" i="26" s="1"/>
  <c r="J128" i="26"/>
  <c r="K405" i="26"/>
  <c r="M405" i="26" s="1"/>
  <c r="J404" i="26"/>
  <c r="L404" i="26"/>
  <c r="N404" i="26" s="1"/>
  <c r="I401" i="26"/>
  <c r="K401" i="26"/>
  <c r="M401" i="26" s="1"/>
  <c r="J400" i="26"/>
  <c r="L400" i="26"/>
  <c r="N400" i="26" s="1"/>
  <c r="I240" i="26"/>
  <c r="K240" i="26"/>
  <c r="M240" i="26" s="1"/>
  <c r="K377" i="26"/>
  <c r="M377" i="26" s="1"/>
  <c r="L198" i="26"/>
  <c r="N198" i="26" s="1"/>
  <c r="J198" i="26"/>
  <c r="K195" i="26"/>
  <c r="M195" i="26" s="1"/>
  <c r="K89" i="26"/>
  <c r="M89" i="26" s="1"/>
  <c r="I89" i="26"/>
  <c r="K85" i="26"/>
  <c r="M85" i="26" s="1"/>
  <c r="K73" i="26"/>
  <c r="M73" i="26" s="1"/>
  <c r="I73" i="26"/>
  <c r="L68" i="26"/>
  <c r="N68" i="26" s="1"/>
  <c r="J68" i="26"/>
  <c r="I65" i="26"/>
  <c r="K65" i="26"/>
  <c r="M65" i="26" s="1"/>
  <c r="L60" i="26"/>
  <c r="N60" i="26" s="1"/>
  <c r="J60" i="26"/>
  <c r="K57" i="26"/>
  <c r="M57" i="26" s="1"/>
  <c r="I57" i="26"/>
  <c r="K53" i="26"/>
  <c r="M53" i="26" s="1"/>
  <c r="I53" i="26"/>
  <c r="K41" i="26"/>
  <c r="M41" i="26" s="1"/>
  <c r="I41" i="26"/>
  <c r="K604" i="26"/>
  <c r="M604" i="26" s="1"/>
  <c r="I604" i="26"/>
  <c r="L599" i="26"/>
  <c r="N599" i="26" s="1"/>
  <c r="J599" i="26"/>
  <c r="J560" i="26"/>
  <c r="L560" i="26"/>
  <c r="N560" i="26" s="1"/>
  <c r="I553" i="26"/>
  <c r="K553" i="26"/>
  <c r="M553" i="26" s="1"/>
  <c r="I549" i="26"/>
  <c r="K549" i="26"/>
  <c r="M549" i="26" s="1"/>
  <c r="K545" i="26"/>
  <c r="M545" i="26" s="1"/>
  <c r="I541" i="26"/>
  <c r="K541" i="26"/>
  <c r="M541" i="26" s="1"/>
  <c r="I533" i="26"/>
  <c r="K533" i="26"/>
  <c r="M533" i="26" s="1"/>
  <c r="K529" i="26"/>
  <c r="M529" i="26" s="1"/>
  <c r="I529" i="26"/>
  <c r="K521" i="26"/>
  <c r="M521" i="26" s="1"/>
  <c r="I521" i="26"/>
  <c r="K357" i="26"/>
  <c r="M357" i="26" s="1"/>
  <c r="I357" i="26"/>
  <c r="L352" i="26"/>
  <c r="N352" i="26" s="1"/>
  <c r="J352" i="26"/>
  <c r="K349" i="26"/>
  <c r="M349" i="26" s="1"/>
  <c r="I349" i="26"/>
  <c r="J344" i="26"/>
  <c r="L344" i="26"/>
  <c r="N344" i="26" s="1"/>
  <c r="K633" i="26"/>
  <c r="M633" i="26" s="1"/>
  <c r="I633" i="26"/>
  <c r="L597" i="26"/>
  <c r="N597" i="26" s="1"/>
  <c r="K590" i="26"/>
  <c r="M590" i="26" s="1"/>
  <c r="I590" i="26"/>
  <c r="K586" i="26"/>
  <c r="M586" i="26" s="1"/>
  <c r="I586" i="26"/>
  <c r="K582" i="26"/>
  <c r="M582" i="26" s="1"/>
  <c r="I582" i="26"/>
  <c r="L577" i="26"/>
  <c r="N577" i="26" s="1"/>
  <c r="J577" i="26"/>
  <c r="L565" i="26"/>
  <c r="N565" i="26" s="1"/>
  <c r="J565" i="26"/>
  <c r="L517" i="26"/>
  <c r="N517" i="26" s="1"/>
  <c r="K514" i="26"/>
  <c r="M514" i="26" s="1"/>
  <c r="I514" i="26"/>
  <c r="K506" i="26"/>
  <c r="M506" i="26" s="1"/>
  <c r="I506" i="26"/>
  <c r="K498" i="26"/>
  <c r="M498" i="26" s="1"/>
  <c r="I498" i="26"/>
  <c r="L493" i="26"/>
  <c r="N493" i="26" s="1"/>
  <c r="I486" i="26"/>
  <c r="K486" i="26"/>
  <c r="M486" i="26" s="1"/>
  <c r="L481" i="26"/>
  <c r="N481" i="26" s="1"/>
  <c r="J481" i="26"/>
  <c r="J333" i="26"/>
  <c r="L333" i="26"/>
  <c r="N333" i="26" s="1"/>
  <c r="L628" i="26"/>
  <c r="N628" i="26" s="1"/>
  <c r="L475" i="26"/>
  <c r="N475" i="26" s="1"/>
  <c r="J475" i="26"/>
  <c r="L471" i="26"/>
  <c r="N471" i="26" s="1"/>
  <c r="I464" i="26"/>
  <c r="K464" i="26"/>
  <c r="M464" i="26" s="1"/>
  <c r="I460" i="26"/>
  <c r="K460" i="26"/>
  <c r="M460" i="26" s="1"/>
  <c r="K328" i="26"/>
  <c r="M328" i="26" s="1"/>
  <c r="I328" i="26"/>
  <c r="J323" i="26"/>
  <c r="L323" i="26"/>
  <c r="N323" i="26" s="1"/>
  <c r="L178" i="26"/>
  <c r="N178" i="26" s="1"/>
  <c r="J178" i="26"/>
  <c r="L618" i="26"/>
  <c r="N618" i="26" s="1"/>
  <c r="J618" i="26"/>
  <c r="K615" i="26"/>
  <c r="M615" i="26" s="1"/>
  <c r="K457" i="26"/>
  <c r="M457" i="26" s="1"/>
  <c r="I457" i="26"/>
  <c r="I453" i="26"/>
  <c r="K453" i="26"/>
  <c r="M453" i="26" s="1"/>
  <c r="K441" i="26"/>
  <c r="M441" i="26" s="1"/>
  <c r="I441" i="26"/>
  <c r="L436" i="26"/>
  <c r="N436" i="26" s="1"/>
  <c r="K433" i="26"/>
  <c r="M433" i="26" s="1"/>
  <c r="K429" i="26"/>
  <c r="M429" i="26" s="1"/>
  <c r="I429" i="26"/>
  <c r="I425" i="26"/>
  <c r="K425" i="26"/>
  <c r="M425" i="26" s="1"/>
  <c r="J420" i="26"/>
  <c r="L420" i="26"/>
  <c r="N420" i="26" s="1"/>
  <c r="L313" i="26"/>
  <c r="N313" i="26" s="1"/>
  <c r="J313" i="26"/>
  <c r="L301" i="26"/>
  <c r="N301" i="26" s="1"/>
  <c r="J301" i="26"/>
  <c r="L293" i="26"/>
  <c r="N293" i="26" s="1"/>
  <c r="J416" i="26"/>
  <c r="L416" i="26"/>
  <c r="N416" i="26" s="1"/>
  <c r="L286" i="26"/>
  <c r="N286" i="26" s="1"/>
  <c r="J286" i="26"/>
  <c r="K279" i="26"/>
  <c r="M279" i="26" s="1"/>
  <c r="I279" i="26"/>
  <c r="L270" i="26"/>
  <c r="N270" i="26" s="1"/>
  <c r="J270" i="26"/>
  <c r="L266" i="26"/>
  <c r="N266" i="26" s="1"/>
  <c r="J266" i="26"/>
  <c r="K175" i="26"/>
  <c r="M175" i="26" s="1"/>
  <c r="I175" i="26"/>
  <c r="L170" i="26"/>
  <c r="N170" i="26" s="1"/>
  <c r="J170" i="26"/>
  <c r="K163" i="26"/>
  <c r="M163" i="26" s="1"/>
  <c r="I163" i="26"/>
  <c r="K261" i="26"/>
  <c r="M261" i="26" s="1"/>
  <c r="I261" i="26"/>
  <c r="L256" i="26"/>
  <c r="N256" i="26" s="1"/>
  <c r="K155" i="26"/>
  <c r="M155" i="26" s="1"/>
  <c r="K151" i="26"/>
  <c r="M151" i="26" s="1"/>
  <c r="I151" i="26"/>
  <c r="J146" i="26"/>
  <c r="L146" i="26"/>
  <c r="N146" i="26" s="1"/>
  <c r="K408" i="26"/>
  <c r="M408" i="26" s="1"/>
  <c r="I408" i="26"/>
  <c r="K253" i="26"/>
  <c r="M253" i="26" s="1"/>
  <c r="I253" i="26"/>
  <c r="K245" i="26"/>
  <c r="M245" i="26" s="1"/>
  <c r="L137" i="26"/>
  <c r="N137" i="26" s="1"/>
  <c r="J137" i="26"/>
  <c r="J133" i="26"/>
  <c r="L133" i="26"/>
  <c r="N133" i="26" s="1"/>
  <c r="J401" i="26"/>
  <c r="L401" i="26"/>
  <c r="N401" i="26" s="1"/>
  <c r="K237" i="26"/>
  <c r="M237" i="26" s="1"/>
  <c r="I237" i="26"/>
  <c r="L232" i="26"/>
  <c r="N232" i="26" s="1"/>
  <c r="J232" i="26"/>
  <c r="K225" i="26"/>
  <c r="M225" i="26" s="1"/>
  <c r="I225" i="26"/>
  <c r="L220" i="26"/>
  <c r="N220" i="26" s="1"/>
  <c r="K213" i="26"/>
  <c r="M213" i="26" s="1"/>
  <c r="I213" i="26"/>
  <c r="K113" i="26"/>
  <c r="M113" i="26" s="1"/>
  <c r="I113" i="26"/>
  <c r="J104" i="26"/>
  <c r="L104" i="26"/>
  <c r="N104" i="26" s="1"/>
  <c r="L100" i="26"/>
  <c r="N100" i="26" s="1"/>
  <c r="J100" i="26"/>
  <c r="J96" i="26"/>
  <c r="L96" i="26"/>
  <c r="N96" i="26" s="1"/>
  <c r="L397" i="26"/>
  <c r="N397" i="26" s="1"/>
  <c r="K390" i="26"/>
  <c r="M390" i="26" s="1"/>
  <c r="I390" i="26"/>
  <c r="L385" i="26"/>
  <c r="N385" i="26" s="1"/>
  <c r="J385" i="26"/>
  <c r="L373" i="26"/>
  <c r="N373" i="26" s="1"/>
  <c r="K208" i="26"/>
  <c r="M208" i="26" s="1"/>
  <c r="I208" i="26"/>
  <c r="L195" i="26"/>
  <c r="N195" i="26" s="1"/>
  <c r="I90" i="26"/>
  <c r="K90" i="26"/>
  <c r="M90" i="26" s="1"/>
  <c r="L85" i="26"/>
  <c r="N85" i="26" s="1"/>
  <c r="J85" i="26"/>
  <c r="J69" i="26"/>
  <c r="L69" i="26"/>
  <c r="N69" i="26" s="1"/>
  <c r="J65" i="26"/>
  <c r="L65" i="26"/>
  <c r="N65" i="26" s="1"/>
  <c r="K50" i="26"/>
  <c r="M50" i="26" s="1"/>
  <c r="I50" i="26"/>
  <c r="K637" i="26"/>
  <c r="M637" i="26" s="1"/>
  <c r="K603" i="26"/>
  <c r="M603" i="26" s="1"/>
  <c r="I603" i="26"/>
  <c r="K556" i="26"/>
  <c r="M556" i="26" s="1"/>
  <c r="I556" i="26"/>
  <c r="L551" i="26"/>
  <c r="N551" i="26" s="1"/>
  <c r="J551" i="26"/>
  <c r="L547" i="26"/>
  <c r="N547" i="26" s="1"/>
  <c r="J547" i="26"/>
  <c r="K540" i="26"/>
  <c r="M540" i="26" s="1"/>
  <c r="I540" i="26"/>
  <c r="I536" i="26"/>
  <c r="K536" i="26"/>
  <c r="M536" i="26" s="1"/>
  <c r="K532" i="26"/>
  <c r="M532" i="26" s="1"/>
  <c r="I532" i="26"/>
  <c r="K528" i="26"/>
  <c r="M528" i="26" s="1"/>
  <c r="L523" i="26"/>
  <c r="N523" i="26" s="1"/>
  <c r="J523" i="26"/>
  <c r="K520" i="26"/>
  <c r="M520" i="26" s="1"/>
  <c r="I520" i="26"/>
  <c r="J359" i="26"/>
  <c r="L359" i="26"/>
  <c r="N359" i="26" s="1"/>
  <c r="K352" i="26"/>
  <c r="M352" i="26" s="1"/>
  <c r="I352" i="26"/>
  <c r="L347" i="26"/>
  <c r="N347" i="26" s="1"/>
  <c r="J347" i="26"/>
  <c r="I180" i="26"/>
  <c r="K180" i="26"/>
  <c r="M180" i="26" s="1"/>
  <c r="L631" i="26"/>
  <c r="N631" i="26" s="1"/>
  <c r="L596" i="26"/>
  <c r="N596" i="26" s="1"/>
  <c r="J596" i="26"/>
  <c r="K589" i="26"/>
  <c r="M589" i="26" s="1"/>
  <c r="L584" i="26"/>
  <c r="N584" i="26" s="1"/>
  <c r="J584" i="26"/>
  <c r="J580" i="26"/>
  <c r="L580" i="26"/>
  <c r="N580" i="26" s="1"/>
  <c r="L572" i="26"/>
  <c r="N572" i="26" s="1"/>
  <c r="J572" i="26"/>
  <c r="I565" i="26"/>
  <c r="K565" i="26"/>
  <c r="M565" i="26" s="1"/>
  <c r="L516" i="26"/>
  <c r="N516" i="26" s="1"/>
  <c r="J516" i="26"/>
  <c r="J500" i="26"/>
  <c r="L500" i="26"/>
  <c r="N500" i="26" s="1"/>
  <c r="K428" i="26"/>
  <c r="M428" i="26" s="1"/>
  <c r="I428" i="26"/>
  <c r="L637" i="26"/>
  <c r="N637" i="26" s="1"/>
  <c r="J637" i="26"/>
  <c r="K600" i="26"/>
  <c r="M600" i="26" s="1"/>
  <c r="I600" i="26"/>
  <c r="I557" i="26"/>
  <c r="K557" i="26"/>
  <c r="M557" i="26" s="1"/>
  <c r="J552" i="26"/>
  <c r="L552" i="26"/>
  <c r="N552" i="26" s="1"/>
  <c r="L548" i="26"/>
  <c r="N548" i="26" s="1"/>
  <c r="J548" i="26"/>
  <c r="L540" i="26"/>
  <c r="N540" i="26" s="1"/>
  <c r="J540" i="26"/>
  <c r="L536" i="26"/>
  <c r="N536" i="26" s="1"/>
  <c r="J536" i="26"/>
  <c r="L532" i="26"/>
  <c r="N532" i="26" s="1"/>
  <c r="J532" i="26"/>
  <c r="L528" i="26"/>
  <c r="N528" i="26" s="1"/>
  <c r="J524" i="26"/>
  <c r="L524" i="26"/>
  <c r="N524" i="26" s="1"/>
  <c r="L360" i="26"/>
  <c r="N360" i="26" s="1"/>
  <c r="J360" i="26"/>
  <c r="K353" i="26"/>
  <c r="M353" i="26" s="1"/>
  <c r="I353" i="26"/>
  <c r="I341" i="26"/>
  <c r="K341" i="26"/>
  <c r="M341" i="26" s="1"/>
  <c r="L632" i="26"/>
  <c r="N632" i="26" s="1"/>
  <c r="J632" i="26"/>
  <c r="J593" i="26"/>
  <c r="L593" i="26"/>
  <c r="N593" i="26" s="1"/>
  <c r="L585" i="26"/>
  <c r="N585" i="26" s="1"/>
  <c r="K578" i="26"/>
  <c r="M578" i="26" s="1"/>
  <c r="I578" i="26"/>
  <c r="J573" i="26"/>
  <c r="L573" i="26"/>
  <c r="N573" i="26" s="1"/>
  <c r="J569" i="26"/>
  <c r="L569" i="26"/>
  <c r="N569" i="26" s="1"/>
  <c r="L513" i="26"/>
  <c r="N513" i="26" s="1"/>
  <c r="J513" i="26"/>
  <c r="I510" i="26"/>
  <c r="K510" i="26"/>
  <c r="M510" i="26" s="1"/>
  <c r="J505" i="26"/>
  <c r="L505" i="26"/>
  <c r="N505" i="26" s="1"/>
  <c r="L501" i="26"/>
  <c r="N501" i="26" s="1"/>
  <c r="J501" i="26"/>
  <c r="K494" i="26"/>
  <c r="M494" i="26" s="1"/>
  <c r="I494" i="26"/>
  <c r="J489" i="26"/>
  <c r="L489" i="26"/>
  <c r="N489" i="26" s="1"/>
  <c r="L485" i="26"/>
  <c r="N485" i="26" s="1"/>
  <c r="J485" i="26"/>
  <c r="K338" i="26"/>
  <c r="M338" i="26" s="1"/>
  <c r="I338" i="26"/>
  <c r="I480" i="26"/>
  <c r="K480" i="26"/>
  <c r="M480" i="26" s="1"/>
  <c r="I472" i="26"/>
  <c r="K472" i="26"/>
  <c r="M472" i="26" s="1"/>
  <c r="I468" i="26"/>
  <c r="K468" i="26"/>
  <c r="M468" i="26" s="1"/>
  <c r="J459" i="26"/>
  <c r="L459" i="26"/>
  <c r="N459" i="26" s="1"/>
  <c r="L327" i="26"/>
  <c r="N327" i="26" s="1"/>
  <c r="K320" i="26"/>
  <c r="M320" i="26" s="1"/>
  <c r="I320" i="26"/>
  <c r="L622" i="26"/>
  <c r="N622" i="26" s="1"/>
  <c r="J622" i="26"/>
  <c r="J452" i="26"/>
  <c r="L452" i="26"/>
  <c r="N452" i="26" s="1"/>
  <c r="K449" i="26"/>
  <c r="M449" i="26" s="1"/>
  <c r="I449" i="26"/>
  <c r="L444" i="26"/>
  <c r="N444" i="26" s="1"/>
  <c r="J444" i="26"/>
  <c r="J440" i="26"/>
  <c r="L440" i="26"/>
  <c r="N440" i="26" s="1"/>
  <c r="L432" i="26"/>
  <c r="N432" i="26" s="1"/>
  <c r="J432" i="26"/>
  <c r="L424" i="26"/>
  <c r="N424" i="26" s="1"/>
  <c r="I318" i="26"/>
  <c r="K318" i="26"/>
  <c r="M318" i="26" s="1"/>
  <c r="I314" i="26"/>
  <c r="K314" i="26"/>
  <c r="M314" i="26" s="1"/>
  <c r="I310" i="26"/>
  <c r="K310" i="26"/>
  <c r="M310" i="26" s="1"/>
  <c r="L305" i="26"/>
  <c r="N305" i="26" s="1"/>
  <c r="J305" i="26"/>
  <c r="K298" i="26"/>
  <c r="M298" i="26" s="1"/>
  <c r="I298" i="26"/>
  <c r="K417" i="26"/>
  <c r="M417" i="26" s="1"/>
  <c r="I417" i="26"/>
  <c r="J290" i="26"/>
  <c r="L290" i="26"/>
  <c r="N290" i="26" s="1"/>
  <c r="L282" i="26"/>
  <c r="N282" i="26" s="1"/>
  <c r="J282" i="26"/>
  <c r="J278" i="26"/>
  <c r="L278" i="26"/>
  <c r="N278" i="26" s="1"/>
  <c r="K275" i="26"/>
  <c r="M275" i="26" s="1"/>
  <c r="I275" i="26"/>
  <c r="K271" i="26"/>
  <c r="M271" i="26" s="1"/>
  <c r="I271" i="26"/>
  <c r="K263" i="26"/>
  <c r="M263" i="26" s="1"/>
  <c r="I263" i="26"/>
  <c r="L174" i="26"/>
  <c r="N174" i="26" s="1"/>
  <c r="J174" i="26"/>
  <c r="L166" i="26"/>
  <c r="N166" i="26" s="1"/>
  <c r="J166" i="26"/>
  <c r="J162" i="26"/>
  <c r="L162" i="26"/>
  <c r="N162" i="26" s="1"/>
  <c r="K257" i="26"/>
  <c r="M257" i="26" s="1"/>
  <c r="I257" i="26"/>
  <c r="J158" i="26"/>
  <c r="L158" i="26"/>
  <c r="N158" i="26" s="1"/>
  <c r="J150" i="26"/>
  <c r="L150" i="26"/>
  <c r="N150" i="26" s="1"/>
  <c r="L142" i="26"/>
  <c r="N142" i="26" s="1"/>
  <c r="K412" i="26"/>
  <c r="M412" i="26" s="1"/>
  <c r="I412" i="26"/>
  <c r="L407" i="26"/>
  <c r="N407" i="26" s="1"/>
  <c r="J407" i="26"/>
  <c r="K249" i="26"/>
  <c r="M249" i="26" s="1"/>
  <c r="L244" i="26"/>
  <c r="N244" i="26" s="1"/>
  <c r="J244" i="26"/>
  <c r="L129" i="26"/>
  <c r="N129" i="26" s="1"/>
  <c r="J129" i="26"/>
  <c r="K126" i="26"/>
  <c r="M126" i="26" s="1"/>
  <c r="K402" i="26"/>
  <c r="M402" i="26" s="1"/>
  <c r="I402" i="26"/>
  <c r="L240" i="26"/>
  <c r="N240" i="26" s="1"/>
  <c r="J240" i="26"/>
  <c r="K233" i="26"/>
  <c r="M233" i="26" s="1"/>
  <c r="I233" i="26"/>
  <c r="L228" i="26"/>
  <c r="N228" i="26" s="1"/>
  <c r="J228" i="26"/>
  <c r="L224" i="26"/>
  <c r="N224" i="26" s="1"/>
  <c r="J224" i="26"/>
  <c r="J216" i="26"/>
  <c r="L216" i="26"/>
  <c r="N216" i="26" s="1"/>
  <c r="L124" i="26"/>
  <c r="N124" i="26" s="1"/>
  <c r="L120" i="26"/>
  <c r="N120" i="26" s="1"/>
  <c r="J120" i="26"/>
  <c r="J116" i="26"/>
  <c r="L116" i="26"/>
  <c r="N116" i="26" s="1"/>
  <c r="K109" i="26"/>
  <c r="M109" i="26" s="1"/>
  <c r="I109" i="26"/>
  <c r="I105" i="26"/>
  <c r="K105" i="26"/>
  <c r="M105" i="26" s="1"/>
  <c r="J92" i="26"/>
  <c r="L92" i="26"/>
  <c r="N92" i="26" s="1"/>
  <c r="J393" i="26"/>
  <c r="L393" i="26"/>
  <c r="N393" i="26" s="1"/>
  <c r="K386" i="26"/>
  <c r="M386" i="26" s="1"/>
  <c r="L381" i="26"/>
  <c r="N381" i="26" s="1"/>
  <c r="J381" i="26"/>
  <c r="L377" i="26"/>
  <c r="N377" i="26" s="1"/>
  <c r="K204" i="26"/>
  <c r="M204" i="26" s="1"/>
  <c r="I204" i="26"/>
  <c r="J199" i="26"/>
  <c r="L199" i="26"/>
  <c r="N199" i="26" s="1"/>
  <c r="K196" i="26"/>
  <c r="M196" i="26" s="1"/>
  <c r="I196" i="26"/>
  <c r="L191" i="26"/>
  <c r="N191" i="26" s="1"/>
  <c r="K86" i="26"/>
  <c r="M86" i="26" s="1"/>
  <c r="K82" i="26"/>
  <c r="M82" i="26" s="1"/>
  <c r="K70" i="26"/>
  <c r="M70" i="26" s="1"/>
  <c r="I70" i="26"/>
  <c r="I62" i="26"/>
  <c r="K62" i="26"/>
  <c r="M62" i="26" s="1"/>
  <c r="K58" i="26"/>
  <c r="M58" i="26" s="1"/>
  <c r="I58" i="26"/>
  <c r="L53" i="26"/>
  <c r="N53" i="26" s="1"/>
  <c r="L45" i="26"/>
  <c r="N45" i="26" s="1"/>
  <c r="J45" i="26"/>
  <c r="L41" i="26"/>
  <c r="N41" i="26" s="1"/>
  <c r="J41" i="26"/>
  <c r="K38" i="26"/>
  <c r="M38" i="26" s="1"/>
  <c r="I38" i="26"/>
  <c r="L33" i="26"/>
  <c r="N33" i="26" s="1"/>
  <c r="K30" i="26"/>
  <c r="M30" i="26" s="1"/>
  <c r="L25" i="26"/>
  <c r="N25" i="26" s="1"/>
  <c r="J25" i="26"/>
  <c r="L636" i="26"/>
  <c r="N636" i="26" s="1"/>
  <c r="J636" i="26"/>
  <c r="L563" i="26"/>
  <c r="N563" i="26" s="1"/>
  <c r="J563" i="26"/>
  <c r="K560" i="26"/>
  <c r="M560" i="26" s="1"/>
  <c r="I560" i="26"/>
  <c r="K552" i="26"/>
  <c r="M552" i="26" s="1"/>
  <c r="I552" i="26"/>
  <c r="K548" i="26"/>
  <c r="M548" i="26" s="1"/>
  <c r="I548" i="26"/>
  <c r="L543" i="26"/>
  <c r="N543" i="26" s="1"/>
  <c r="J543" i="26"/>
  <c r="J535" i="26"/>
  <c r="L535" i="26"/>
  <c r="N535" i="26" s="1"/>
  <c r="K524" i="26"/>
  <c r="M524" i="26" s="1"/>
  <c r="I524" i="26"/>
  <c r="I360" i="26"/>
  <c r="K360" i="26"/>
  <c r="M360" i="26" s="1"/>
  <c r="I356" i="26"/>
  <c r="K356" i="26"/>
  <c r="M356" i="26" s="1"/>
  <c r="L351" i="26"/>
  <c r="N351" i="26" s="1"/>
  <c r="J351" i="26"/>
  <c r="L343" i="26"/>
  <c r="N343" i="26" s="1"/>
  <c r="J343" i="26"/>
  <c r="I632" i="26"/>
  <c r="K632" i="26"/>
  <c r="M632" i="26" s="1"/>
  <c r="J592" i="26"/>
  <c r="L592" i="26"/>
  <c r="N592" i="26" s="1"/>
  <c r="K585" i="26"/>
  <c r="M585" i="26" s="1"/>
  <c r="I581" i="26"/>
  <c r="K581" i="26"/>
  <c r="M581" i="26" s="1"/>
  <c r="L576" i="26"/>
  <c r="N576" i="26" s="1"/>
  <c r="J576" i="26"/>
  <c r="I569" i="26"/>
  <c r="K569" i="26"/>
  <c r="M569" i="26" s="1"/>
  <c r="L564" i="26"/>
  <c r="N564" i="26" s="1"/>
  <c r="L512" i="26"/>
  <c r="N512" i="26" s="1"/>
  <c r="J512" i="26"/>
  <c r="I509" i="26"/>
  <c r="K509" i="26"/>
  <c r="M509" i="26" s="1"/>
  <c r="K505" i="26"/>
  <c r="M505" i="26" s="1"/>
  <c r="I505" i="26"/>
  <c r="I501" i="26"/>
  <c r="K501" i="26"/>
  <c r="M501" i="26" s="1"/>
  <c r="J496" i="26"/>
  <c r="L496" i="26"/>
  <c r="N496" i="26" s="1"/>
  <c r="J492" i="26"/>
  <c r="L492" i="26"/>
  <c r="N492" i="26" s="1"/>
  <c r="L488" i="26"/>
  <c r="N488" i="26" s="1"/>
  <c r="J488" i="26"/>
  <c r="L484" i="26"/>
  <c r="N484" i="26" s="1"/>
  <c r="K481" i="26"/>
  <c r="M481" i="26" s="1"/>
  <c r="I481" i="26"/>
  <c r="L336" i="26"/>
  <c r="N336" i="26" s="1"/>
  <c r="J336" i="26"/>
  <c r="I333" i="26"/>
  <c r="K333" i="26"/>
  <c r="M333" i="26" s="1"/>
  <c r="K628" i="26"/>
  <c r="M628" i="26" s="1"/>
  <c r="I628" i="26"/>
  <c r="L478" i="26"/>
  <c r="N478" i="26" s="1"/>
  <c r="J474" i="26"/>
  <c r="L474" i="26"/>
  <c r="N474" i="26" s="1"/>
  <c r="L470" i="26"/>
  <c r="N470" i="26" s="1"/>
  <c r="J466" i="26"/>
  <c r="L466" i="26"/>
  <c r="N466" i="26" s="1"/>
  <c r="L462" i="26"/>
  <c r="N462" i="26" s="1"/>
  <c r="J462" i="26"/>
  <c r="L330" i="26"/>
  <c r="N330" i="26" s="1"/>
  <c r="J330" i="26"/>
  <c r="K327" i="26"/>
  <c r="M327" i="26" s="1"/>
  <c r="I327" i="26"/>
  <c r="K323" i="26"/>
  <c r="M323" i="26" s="1"/>
  <c r="I323" i="26"/>
  <c r="I178" i="26"/>
  <c r="K178" i="26"/>
  <c r="M178" i="26" s="1"/>
  <c r="J621" i="26"/>
  <c r="L621" i="26"/>
  <c r="N621" i="26" s="1"/>
  <c r="I618" i="26"/>
  <c r="K618" i="26"/>
  <c r="M618" i="26" s="1"/>
  <c r="L617" i="26"/>
  <c r="N617" i="26" s="1"/>
  <c r="L613" i="26"/>
  <c r="N613" i="26" s="1"/>
  <c r="J613" i="26"/>
  <c r="J455" i="26"/>
  <c r="L455" i="26"/>
  <c r="N455" i="26" s="1"/>
  <c r="J173" i="26"/>
  <c r="L173" i="26"/>
  <c r="N173" i="26" s="1"/>
  <c r="L169" i="26"/>
  <c r="N169" i="26" s="1"/>
  <c r="J169" i="26"/>
  <c r="K166" i="26"/>
  <c r="M166" i="26" s="1"/>
  <c r="I166" i="26"/>
  <c r="L165" i="26"/>
  <c r="N165" i="26" s="1"/>
  <c r="J165" i="26"/>
  <c r="I162" i="26"/>
  <c r="K162" i="26"/>
  <c r="M162" i="26" s="1"/>
  <c r="L161" i="26"/>
  <c r="N161" i="26" s="1"/>
  <c r="J161" i="26"/>
  <c r="K150" i="26"/>
  <c r="M150" i="26" s="1"/>
  <c r="I150" i="26"/>
  <c r="L410" i="26"/>
  <c r="N410" i="26" s="1"/>
  <c r="L406" i="26"/>
  <c r="N406" i="26" s="1"/>
  <c r="I252" i="26"/>
  <c r="K252" i="26"/>
  <c r="M252" i="26" s="1"/>
  <c r="K133" i="26"/>
  <c r="M133" i="26" s="1"/>
  <c r="I133" i="26"/>
  <c r="J239" i="26"/>
  <c r="L239" i="26"/>
  <c r="N239" i="26" s="1"/>
  <c r="I236" i="26"/>
  <c r="K236" i="26"/>
  <c r="M236" i="26" s="1"/>
  <c r="J235" i="26"/>
  <c r="L235" i="26"/>
  <c r="N235" i="26" s="1"/>
  <c r="I232" i="26"/>
  <c r="K232" i="26"/>
  <c r="M232" i="26" s="1"/>
  <c r="L231" i="26"/>
  <c r="N231" i="26" s="1"/>
  <c r="K228" i="26"/>
  <c r="M228" i="26" s="1"/>
  <c r="I228" i="26"/>
  <c r="L227" i="26"/>
  <c r="N227" i="26" s="1"/>
  <c r="J227" i="26"/>
  <c r="K224" i="26"/>
  <c r="M224" i="26" s="1"/>
  <c r="I224" i="26"/>
  <c r="J223" i="26"/>
  <c r="L223" i="26"/>
  <c r="N223" i="26" s="1"/>
  <c r="K220" i="26"/>
  <c r="M220" i="26" s="1"/>
  <c r="L219" i="26"/>
  <c r="N219" i="26" s="1"/>
  <c r="K216" i="26"/>
  <c r="M216" i="26" s="1"/>
  <c r="I216" i="26"/>
  <c r="L215" i="26"/>
  <c r="N215" i="26" s="1"/>
  <c r="J215" i="26"/>
  <c r="I212" i="26"/>
  <c r="K212" i="26"/>
  <c r="M212" i="26" s="1"/>
  <c r="L211" i="26"/>
  <c r="N211" i="26" s="1"/>
  <c r="J211" i="26"/>
  <c r="K124" i="26"/>
  <c r="M124" i="26" s="1"/>
  <c r="L123" i="26"/>
  <c r="N123" i="26" s="1"/>
  <c r="K120" i="26"/>
  <c r="M120" i="26" s="1"/>
  <c r="I120" i="26"/>
  <c r="J119" i="26"/>
  <c r="L119" i="26"/>
  <c r="N119" i="26" s="1"/>
  <c r="I116" i="26"/>
  <c r="K116" i="26"/>
  <c r="M116" i="26" s="1"/>
  <c r="L115" i="26"/>
  <c r="N115" i="26" s="1"/>
  <c r="I112" i="26"/>
  <c r="K112" i="26"/>
  <c r="M112" i="26" s="1"/>
  <c r="L111" i="26"/>
  <c r="N111" i="26" s="1"/>
  <c r="K108" i="26"/>
  <c r="M108" i="26" s="1"/>
  <c r="L107" i="26"/>
  <c r="N107" i="26" s="1"/>
  <c r="J107" i="26"/>
  <c r="I104" i="26"/>
  <c r="K104" i="26"/>
  <c r="M104" i="26" s="1"/>
  <c r="L103" i="26"/>
  <c r="N103" i="26" s="1"/>
  <c r="K100" i="26"/>
  <c r="M100" i="26" s="1"/>
  <c r="I100" i="26"/>
  <c r="L99" i="26"/>
  <c r="N99" i="26" s="1"/>
  <c r="J99" i="26"/>
  <c r="K96" i="26"/>
  <c r="M96" i="26" s="1"/>
  <c r="I96" i="26"/>
  <c r="L95" i="26"/>
  <c r="N95" i="26" s="1"/>
  <c r="J95" i="26"/>
  <c r="K92" i="26"/>
  <c r="M92" i="26" s="1"/>
  <c r="L91" i="26"/>
  <c r="N91" i="26" s="1"/>
  <c r="J91" i="26"/>
  <c r="K397" i="26"/>
  <c r="M397" i="26" s="1"/>
  <c r="L396" i="26"/>
  <c r="N396" i="26" s="1"/>
  <c r="I393" i="26"/>
  <c r="K393" i="26"/>
  <c r="M393" i="26" s="1"/>
  <c r="L392" i="26"/>
  <c r="N392" i="26" s="1"/>
  <c r="J392" i="26"/>
  <c r="I389" i="26"/>
  <c r="K389" i="26"/>
  <c r="M389" i="26" s="1"/>
  <c r="L388" i="26"/>
  <c r="N388" i="26" s="1"/>
  <c r="J388" i="26"/>
  <c r="K385" i="26"/>
  <c r="M385" i="26" s="1"/>
  <c r="I385" i="26"/>
  <c r="L384" i="26"/>
  <c r="N384" i="26" s="1"/>
  <c r="K381" i="26"/>
  <c r="M381" i="26" s="1"/>
  <c r="L380" i="26"/>
  <c r="N380" i="26" s="1"/>
  <c r="J380" i="26"/>
  <c r="J376" i="26"/>
  <c r="L376" i="26"/>
  <c r="N376" i="26" s="1"/>
  <c r="K373" i="26"/>
  <c r="M373" i="26" s="1"/>
  <c r="L372" i="26"/>
  <c r="N372" i="26" s="1"/>
  <c r="K207" i="26"/>
  <c r="M207" i="26" s="1"/>
  <c r="I207" i="26"/>
  <c r="J206" i="26"/>
  <c r="L206" i="26"/>
  <c r="N206" i="26" s="1"/>
  <c r="K203" i="26"/>
  <c r="M203" i="26" s="1"/>
  <c r="L202" i="26"/>
  <c r="N202" i="26" s="1"/>
  <c r="J202" i="26"/>
  <c r="K199" i="26"/>
  <c r="M199" i="26" s="1"/>
  <c r="I199" i="26"/>
  <c r="J194" i="26"/>
  <c r="L194" i="26"/>
  <c r="N194" i="26" s="1"/>
  <c r="K191" i="26"/>
  <c r="M191" i="26" s="1"/>
  <c r="L190" i="26"/>
  <c r="N190" i="26" s="1"/>
  <c r="J190" i="26"/>
  <c r="J88" i="26"/>
  <c r="L88" i="26"/>
  <c r="N88" i="26" s="1"/>
  <c r="L84" i="26"/>
  <c r="N84" i="26" s="1"/>
  <c r="L72" i="26"/>
  <c r="N72" i="26" s="1"/>
  <c r="K69" i="26"/>
  <c r="M69" i="26" s="1"/>
  <c r="I69" i="26"/>
  <c r="J64" i="26"/>
  <c r="L64" i="26"/>
  <c r="N64" i="26" s="1"/>
  <c r="K61" i="26"/>
  <c r="M61" i="26" s="1"/>
  <c r="I61" i="26"/>
  <c r="L56" i="26"/>
  <c r="N56" i="26" s="1"/>
  <c r="J52" i="26"/>
  <c r="L52" i="26"/>
  <c r="N52" i="26" s="1"/>
  <c r="K49" i="26"/>
  <c r="M49" i="26" s="1"/>
  <c r="I49" i="26"/>
  <c r="J48" i="26"/>
  <c r="L48" i="26"/>
  <c r="N48" i="26" s="1"/>
  <c r="I45" i="26"/>
  <c r="K45" i="26"/>
  <c r="M45" i="26" s="1"/>
  <c r="L44" i="26"/>
  <c r="N44" i="26" s="1"/>
  <c r="J44" i="26"/>
  <c r="J40" i="26"/>
  <c r="L40" i="26"/>
  <c r="N40" i="26" s="1"/>
  <c r="K37" i="26"/>
  <c r="M37" i="26" s="1"/>
  <c r="I37" i="26"/>
  <c r="J36" i="26"/>
  <c r="L36" i="26"/>
  <c r="N36" i="26" s="1"/>
  <c r="K33" i="26"/>
  <c r="M33" i="26" s="1"/>
  <c r="L32" i="26"/>
  <c r="N32" i="26" s="1"/>
  <c r="J32" i="26"/>
  <c r="K29" i="26"/>
  <c r="M29" i="26" s="1"/>
  <c r="I29" i="26"/>
  <c r="J28" i="26"/>
  <c r="L28" i="26"/>
  <c r="N28" i="26" s="1"/>
  <c r="K25" i="26"/>
  <c r="M25" i="26" s="1"/>
  <c r="I25" i="26"/>
  <c r="J24" i="26"/>
  <c r="L24" i="26"/>
  <c r="N24" i="26" s="1"/>
  <c r="J635" i="25"/>
  <c r="L635" i="25"/>
  <c r="N635" i="25" s="1"/>
  <c r="I551" i="25"/>
  <c r="K551" i="25"/>
  <c r="M551" i="25" s="1"/>
  <c r="L530" i="25"/>
  <c r="N530" i="25" s="1"/>
  <c r="L354" i="25"/>
  <c r="N354" i="25" s="1"/>
  <c r="J354" i="25"/>
  <c r="J634" i="25"/>
  <c r="L634" i="25"/>
  <c r="N634" i="25" s="1"/>
  <c r="J587" i="25"/>
  <c r="L587" i="25"/>
  <c r="N587" i="25" s="1"/>
  <c r="K568" i="25"/>
  <c r="M568" i="25" s="1"/>
  <c r="I568" i="25"/>
  <c r="I500" i="25"/>
  <c r="K500" i="25"/>
  <c r="M500" i="25" s="1"/>
  <c r="J339" i="25"/>
  <c r="L339" i="25"/>
  <c r="N339" i="25" s="1"/>
  <c r="L626" i="25"/>
  <c r="N626" i="25" s="1"/>
  <c r="J626" i="25"/>
  <c r="J461" i="25"/>
  <c r="L461" i="25"/>
  <c r="N461" i="25" s="1"/>
  <c r="I322" i="25"/>
  <c r="K322" i="25"/>
  <c r="M322" i="25" s="1"/>
  <c r="L616" i="25"/>
  <c r="N616" i="25" s="1"/>
  <c r="L446" i="25"/>
  <c r="N446" i="25" s="1"/>
  <c r="K431" i="25"/>
  <c r="M431" i="25" s="1"/>
  <c r="I431" i="25"/>
  <c r="K289" i="25"/>
  <c r="M289" i="25" s="1"/>
  <c r="I289" i="25"/>
  <c r="L639" i="25"/>
  <c r="N639" i="25" s="1"/>
  <c r="J639" i="25"/>
  <c r="L601" i="25"/>
  <c r="N601" i="25" s="1"/>
  <c r="J601" i="25"/>
  <c r="I559" i="25"/>
  <c r="K559" i="25"/>
  <c r="M559" i="25" s="1"/>
  <c r="L554" i="25"/>
  <c r="N554" i="25" s="1"/>
  <c r="J546" i="25"/>
  <c r="L546" i="25"/>
  <c r="N546" i="25" s="1"/>
  <c r="I543" i="25"/>
  <c r="K543" i="25"/>
  <c r="M543" i="25" s="1"/>
  <c r="L538" i="25"/>
  <c r="N538" i="25" s="1"/>
  <c r="J538" i="25"/>
  <c r="I531" i="25"/>
  <c r="K531" i="25"/>
  <c r="M531" i="25" s="1"/>
  <c r="L526" i="25"/>
  <c r="N526" i="25" s="1"/>
  <c r="J526" i="25"/>
  <c r="K523" i="25"/>
  <c r="M523" i="25" s="1"/>
  <c r="I523" i="25"/>
  <c r="K363" i="25"/>
  <c r="M363" i="25" s="1"/>
  <c r="I363" i="25"/>
  <c r="K355" i="25"/>
  <c r="M355" i="25" s="1"/>
  <c r="I355" i="25"/>
  <c r="K351" i="25"/>
  <c r="M351" i="25" s="1"/>
  <c r="I351" i="25"/>
  <c r="K343" i="25"/>
  <c r="M343" i="25" s="1"/>
  <c r="I343" i="25"/>
  <c r="I179" i="25"/>
  <c r="K179" i="25"/>
  <c r="M179" i="25" s="1"/>
  <c r="J595" i="25"/>
  <c r="L595" i="25"/>
  <c r="N595" i="25" s="1"/>
  <c r="K592" i="25"/>
  <c r="M592" i="25" s="1"/>
  <c r="K584" i="25"/>
  <c r="M584" i="25" s="1"/>
  <c r="I584" i="25"/>
  <c r="L579" i="25"/>
  <c r="N579" i="25" s="1"/>
  <c r="J579" i="25"/>
  <c r="K572" i="25"/>
  <c r="M572" i="25" s="1"/>
  <c r="I572" i="25"/>
  <c r="K564" i="25"/>
  <c r="M564" i="25" s="1"/>
  <c r="I564" i="25"/>
  <c r="K512" i="25"/>
  <c r="M512" i="25" s="1"/>
  <c r="I512" i="25"/>
  <c r="L507" i="25"/>
  <c r="N507" i="25" s="1"/>
  <c r="K496" i="25"/>
  <c r="M496" i="25" s="1"/>
  <c r="I496" i="25"/>
  <c r="I492" i="25"/>
  <c r="K492" i="25"/>
  <c r="M492" i="25" s="1"/>
  <c r="L487" i="25"/>
  <c r="N487" i="25" s="1"/>
  <c r="J335" i="25"/>
  <c r="L335" i="25"/>
  <c r="N335" i="25" s="1"/>
  <c r="J331" i="25"/>
  <c r="L331" i="25"/>
  <c r="N331" i="25" s="1"/>
  <c r="L477" i="25"/>
  <c r="N477" i="25" s="1"/>
  <c r="K470" i="25"/>
  <c r="M470" i="25" s="1"/>
  <c r="K466" i="25"/>
  <c r="M466" i="25" s="1"/>
  <c r="I466" i="25"/>
  <c r="K330" i="25"/>
  <c r="M330" i="25" s="1"/>
  <c r="I330" i="25"/>
  <c r="I326" i="25"/>
  <c r="K326" i="25"/>
  <c r="M326" i="25" s="1"/>
  <c r="L321" i="25"/>
  <c r="N321" i="25" s="1"/>
  <c r="J624" i="25"/>
  <c r="L624" i="25"/>
  <c r="N624" i="25" s="1"/>
  <c r="K617" i="25"/>
  <c r="M617" i="25" s="1"/>
  <c r="K455" i="25"/>
  <c r="M455" i="25" s="1"/>
  <c r="L450" i="25"/>
  <c r="N450" i="25" s="1"/>
  <c r="J450" i="25"/>
  <c r="L442" i="25"/>
  <c r="N442" i="25" s="1"/>
  <c r="J442" i="25"/>
  <c r="K435" i="25"/>
  <c r="M435" i="25" s="1"/>
  <c r="L430" i="25"/>
  <c r="N430" i="25" s="1"/>
  <c r="K423" i="25"/>
  <c r="M423" i="25" s="1"/>
  <c r="L319" i="25"/>
  <c r="N319" i="25" s="1"/>
  <c r="J319" i="25"/>
  <c r="K316" i="25"/>
  <c r="M316" i="25" s="1"/>
  <c r="K312" i="25"/>
  <c r="M312" i="25" s="1"/>
  <c r="J307" i="25"/>
  <c r="L307" i="25"/>
  <c r="N307" i="25" s="1"/>
  <c r="K300" i="25"/>
  <c r="M300" i="25" s="1"/>
  <c r="I300" i="25"/>
  <c r="K296" i="25"/>
  <c r="M296" i="25" s="1"/>
  <c r="I296" i="25"/>
  <c r="J418" i="25"/>
  <c r="L418" i="25"/>
  <c r="N418" i="25" s="1"/>
  <c r="L284" i="25"/>
  <c r="N284" i="25" s="1"/>
  <c r="J284" i="25"/>
  <c r="K281" i="25"/>
  <c r="M281" i="25" s="1"/>
  <c r="I281" i="25"/>
  <c r="L276" i="25"/>
  <c r="N276" i="25" s="1"/>
  <c r="K273" i="25"/>
  <c r="M273" i="25" s="1"/>
  <c r="I273" i="25"/>
  <c r="L268" i="25"/>
  <c r="N268" i="25" s="1"/>
  <c r="J268" i="25"/>
  <c r="J55" i="25"/>
  <c r="L55" i="25"/>
  <c r="N55" i="25" s="1"/>
  <c r="I44" i="25"/>
  <c r="K44" i="25"/>
  <c r="M44" i="25" s="1"/>
  <c r="K40" i="25"/>
  <c r="M40" i="25" s="1"/>
  <c r="I40" i="25"/>
  <c r="I36" i="25"/>
  <c r="K36" i="25"/>
  <c r="M36" i="25" s="1"/>
  <c r="J31" i="25"/>
  <c r="L31" i="25"/>
  <c r="N31" i="25" s="1"/>
  <c r="L27" i="25"/>
  <c r="N27" i="25" s="1"/>
  <c r="J27" i="25"/>
  <c r="K24" i="25"/>
  <c r="M24" i="25" s="1"/>
  <c r="I24" i="25"/>
  <c r="K635" i="25"/>
  <c r="M635" i="25" s="1"/>
  <c r="I635" i="25"/>
  <c r="I601" i="25"/>
  <c r="K601" i="25"/>
  <c r="M601" i="25" s="1"/>
  <c r="J561" i="25"/>
  <c r="L561" i="25"/>
  <c r="N561" i="25" s="1"/>
  <c r="J553" i="25"/>
  <c r="L553" i="25"/>
  <c r="N553" i="25" s="1"/>
  <c r="J545" i="25"/>
  <c r="L545" i="25"/>
  <c r="N545" i="25" s="1"/>
  <c r="I538" i="25"/>
  <c r="K538" i="25"/>
  <c r="M538" i="25" s="1"/>
  <c r="I534" i="25"/>
  <c r="K534" i="25"/>
  <c r="M534" i="25" s="1"/>
  <c r="I530" i="25"/>
  <c r="K530" i="25"/>
  <c r="M530" i="25" s="1"/>
  <c r="K522" i="25"/>
  <c r="M522" i="25" s="1"/>
  <c r="I522" i="25"/>
  <c r="I362" i="25"/>
  <c r="K362" i="25"/>
  <c r="M362" i="25" s="1"/>
  <c r="K358" i="25"/>
  <c r="M358" i="25" s="1"/>
  <c r="I358" i="25"/>
  <c r="K354" i="25"/>
  <c r="M354" i="25" s="1"/>
  <c r="I354" i="25"/>
  <c r="K346" i="25"/>
  <c r="M346" i="25" s="1"/>
  <c r="I346" i="25"/>
  <c r="J341" i="25"/>
  <c r="L341" i="25"/>
  <c r="N341" i="25" s="1"/>
  <c r="I634" i="25"/>
  <c r="K634" i="25"/>
  <c r="M634" i="25" s="1"/>
  <c r="K630" i="25"/>
  <c r="M630" i="25" s="1"/>
  <c r="I595" i="25"/>
  <c r="K595" i="25"/>
  <c r="M595" i="25" s="1"/>
  <c r="I591" i="25"/>
  <c r="K591" i="25"/>
  <c r="M591" i="25" s="1"/>
  <c r="I583" i="25"/>
  <c r="K583" i="25"/>
  <c r="M583" i="25" s="1"/>
  <c r="I579" i="25"/>
  <c r="K579" i="25"/>
  <c r="M579" i="25" s="1"/>
  <c r="I575" i="25"/>
  <c r="K575" i="25"/>
  <c r="M575" i="25" s="1"/>
  <c r="L570" i="25"/>
  <c r="N570" i="25" s="1"/>
  <c r="J570" i="25"/>
  <c r="I519" i="25"/>
  <c r="K519" i="25"/>
  <c r="M519" i="25" s="1"/>
  <c r="K515" i="25"/>
  <c r="M515" i="25" s="1"/>
  <c r="I515" i="25"/>
  <c r="L510" i="25"/>
  <c r="N510" i="25" s="1"/>
  <c r="J510" i="25"/>
  <c r="L502" i="25"/>
  <c r="N502" i="25" s="1"/>
  <c r="J502" i="25"/>
  <c r="I495" i="25"/>
  <c r="K495" i="25"/>
  <c r="M495" i="25" s="1"/>
  <c r="L486" i="25"/>
  <c r="N486" i="25" s="1"/>
  <c r="I483" i="25"/>
  <c r="K483" i="25"/>
  <c r="M483" i="25" s="1"/>
  <c r="L338" i="25"/>
  <c r="N338" i="25" s="1"/>
  <c r="K335" i="25"/>
  <c r="M335" i="25" s="1"/>
  <c r="I335" i="25"/>
  <c r="I626" i="25"/>
  <c r="K626" i="25"/>
  <c r="M626" i="25" s="1"/>
  <c r="I477" i="25"/>
  <c r="K477" i="25"/>
  <c r="M477" i="25" s="1"/>
  <c r="K473" i="25"/>
  <c r="M473" i="25" s="1"/>
  <c r="K469" i="25"/>
  <c r="M469" i="25" s="1"/>
  <c r="L464" i="25"/>
  <c r="N464" i="25" s="1"/>
  <c r="J464" i="25"/>
  <c r="K329" i="25"/>
  <c r="M329" i="25" s="1"/>
  <c r="I329" i="25"/>
  <c r="L324" i="25"/>
  <c r="N324" i="25" s="1"/>
  <c r="J324" i="25"/>
  <c r="K321" i="25"/>
  <c r="M321" i="25" s="1"/>
  <c r="L623" i="25"/>
  <c r="N623" i="25" s="1"/>
  <c r="K616" i="25"/>
  <c r="M616" i="25" s="1"/>
  <c r="I458" i="25"/>
  <c r="K458" i="25"/>
  <c r="M458" i="25" s="1"/>
  <c r="J453" i="25"/>
  <c r="L453" i="25"/>
  <c r="N453" i="25" s="1"/>
  <c r="J449" i="25"/>
  <c r="L449" i="25"/>
  <c r="N449" i="25" s="1"/>
  <c r="K442" i="25"/>
  <c r="M442" i="25" s="1"/>
  <c r="I442" i="25"/>
  <c r="L437" i="25"/>
  <c r="N437" i="25" s="1"/>
  <c r="L433" i="25"/>
  <c r="N433" i="25" s="1"/>
  <c r="K422" i="25"/>
  <c r="M422" i="25" s="1"/>
  <c r="K319" i="25"/>
  <c r="M319" i="25" s="1"/>
  <c r="I319" i="25"/>
  <c r="L314" i="25"/>
  <c r="N314" i="25" s="1"/>
  <c r="J314" i="25"/>
  <c r="K311" i="25"/>
  <c r="M311" i="25" s="1"/>
  <c r="I311" i="25"/>
  <c r="K307" i="25"/>
  <c r="M307" i="25" s="1"/>
  <c r="I307" i="25"/>
  <c r="J302" i="25"/>
  <c r="L302" i="25"/>
  <c r="N302" i="25" s="1"/>
  <c r="L294" i="25"/>
  <c r="N294" i="25" s="1"/>
  <c r="J291" i="25"/>
  <c r="L291" i="25"/>
  <c r="N291" i="25" s="1"/>
  <c r="K280" i="25"/>
  <c r="M280" i="25" s="1"/>
  <c r="I280" i="25"/>
  <c r="K276" i="25"/>
  <c r="M276" i="25" s="1"/>
  <c r="L271" i="25"/>
  <c r="N271" i="25" s="1"/>
  <c r="J271" i="25"/>
  <c r="I268" i="25"/>
  <c r="K268" i="25"/>
  <c r="M268" i="25" s="1"/>
  <c r="L267" i="25"/>
  <c r="N267" i="25" s="1"/>
  <c r="J263" i="25"/>
  <c r="L263" i="25"/>
  <c r="N263" i="25" s="1"/>
  <c r="I176" i="25"/>
  <c r="K176" i="25"/>
  <c r="M176" i="25" s="1"/>
  <c r="I172" i="25"/>
  <c r="K172" i="25"/>
  <c r="M172" i="25" s="1"/>
  <c r="J167" i="25"/>
  <c r="L167" i="25"/>
  <c r="N167" i="25" s="1"/>
  <c r="I258" i="25"/>
  <c r="K258" i="25"/>
  <c r="M258" i="25" s="1"/>
  <c r="K160" i="25"/>
  <c r="M160" i="25" s="1"/>
  <c r="I160" i="25"/>
  <c r="J155" i="25"/>
  <c r="L155" i="25"/>
  <c r="N155" i="25" s="1"/>
  <c r="K152" i="25"/>
  <c r="M152" i="25" s="1"/>
  <c r="I152" i="25"/>
  <c r="K148" i="25"/>
  <c r="M148" i="25" s="1"/>
  <c r="L143" i="25"/>
  <c r="N143" i="25" s="1"/>
  <c r="J143" i="25"/>
  <c r="K409" i="25"/>
  <c r="M409" i="25" s="1"/>
  <c r="I409" i="25"/>
  <c r="K254" i="25"/>
  <c r="M254" i="25" s="1"/>
  <c r="I254" i="25"/>
  <c r="K250" i="25"/>
  <c r="M250" i="25" s="1"/>
  <c r="I250" i="25"/>
  <c r="L138" i="25"/>
  <c r="N138" i="25" s="1"/>
  <c r="J138" i="25"/>
  <c r="L134" i="25"/>
  <c r="N134" i="25" s="1"/>
  <c r="J134" i="25"/>
  <c r="K127" i="25"/>
  <c r="M127" i="25" s="1"/>
  <c r="L402" i="25"/>
  <c r="N402" i="25" s="1"/>
  <c r="J237" i="25"/>
  <c r="L237" i="25"/>
  <c r="N237" i="25" s="1"/>
  <c r="J233" i="25"/>
  <c r="L233" i="25"/>
  <c r="N233" i="25" s="1"/>
  <c r="L225" i="25"/>
  <c r="N225" i="25" s="1"/>
  <c r="J225" i="25"/>
  <c r="L221" i="25"/>
  <c r="N221" i="25" s="1"/>
  <c r="K214" i="25"/>
  <c r="M214" i="25" s="1"/>
  <c r="I214" i="25"/>
  <c r="L121" i="25"/>
  <c r="N121" i="25" s="1"/>
  <c r="J121" i="25"/>
  <c r="L113" i="25"/>
  <c r="N113" i="25" s="1"/>
  <c r="J113" i="25"/>
  <c r="K106" i="25"/>
  <c r="M106" i="25" s="1"/>
  <c r="I106" i="25"/>
  <c r="L101" i="25"/>
  <c r="N101" i="25" s="1"/>
  <c r="L97" i="25"/>
  <c r="N97" i="25" s="1"/>
  <c r="J97" i="25"/>
  <c r="L398" i="25"/>
  <c r="N398" i="25" s="1"/>
  <c r="J398" i="25"/>
  <c r="K395" i="25"/>
  <c r="M395" i="25" s="1"/>
  <c r="J390" i="25"/>
  <c r="L390" i="25"/>
  <c r="N390" i="25" s="1"/>
  <c r="K383" i="25"/>
  <c r="M383" i="25" s="1"/>
  <c r="L378" i="25"/>
  <c r="N378" i="25" s="1"/>
  <c r="J378" i="25"/>
  <c r="L374" i="25"/>
  <c r="N374" i="25" s="1"/>
  <c r="K209" i="25"/>
  <c r="M209" i="25" s="1"/>
  <c r="I209" i="25"/>
  <c r="L204" i="25"/>
  <c r="N204" i="25" s="1"/>
  <c r="L200" i="25"/>
  <c r="N200" i="25" s="1"/>
  <c r="J200" i="25"/>
  <c r="K197" i="25"/>
  <c r="M197" i="25" s="1"/>
  <c r="I193" i="25"/>
  <c r="K193" i="25"/>
  <c r="M193" i="25" s="1"/>
  <c r="L192" i="25"/>
  <c r="N192" i="25" s="1"/>
  <c r="J192" i="25"/>
  <c r="L90" i="25"/>
  <c r="N90" i="25" s="1"/>
  <c r="J90" i="25"/>
  <c r="L86" i="25"/>
  <c r="N86" i="25" s="1"/>
  <c r="L82" i="25"/>
  <c r="N82" i="25" s="1"/>
  <c r="L70" i="25"/>
  <c r="N70" i="25" s="1"/>
  <c r="J70" i="25"/>
  <c r="J66" i="25"/>
  <c r="L66" i="25"/>
  <c r="N66" i="25" s="1"/>
  <c r="I63" i="25"/>
  <c r="K63" i="25"/>
  <c r="M63" i="25" s="1"/>
  <c r="J58" i="25"/>
  <c r="L58" i="25"/>
  <c r="N58" i="25" s="1"/>
  <c r="I55" i="25"/>
  <c r="K55" i="25"/>
  <c r="M55" i="25" s="1"/>
  <c r="K51" i="25"/>
  <c r="M51" i="25" s="1"/>
  <c r="I51" i="25"/>
  <c r="K47" i="25"/>
  <c r="M47" i="25" s="1"/>
  <c r="L42" i="25"/>
  <c r="N42" i="25" s="1"/>
  <c r="J42" i="25"/>
  <c r="K39" i="25"/>
  <c r="M39" i="25" s="1"/>
  <c r="I39" i="25"/>
  <c r="L38" i="25"/>
  <c r="N38" i="25" s="1"/>
  <c r="J38" i="25"/>
  <c r="L34" i="25"/>
  <c r="N34" i="25" s="1"/>
  <c r="J34" i="25"/>
  <c r="K31" i="25"/>
  <c r="M31" i="25" s="1"/>
  <c r="I31" i="25"/>
  <c r="L30" i="25"/>
  <c r="N30" i="25" s="1"/>
  <c r="J30" i="25"/>
  <c r="K27" i="25"/>
  <c r="M27" i="25" s="1"/>
  <c r="I27" i="25"/>
  <c r="L26" i="25"/>
  <c r="N26" i="25" s="1"/>
  <c r="J26" i="25"/>
  <c r="I23" i="25"/>
  <c r="K23" i="25"/>
  <c r="M23" i="25" s="1"/>
  <c r="K636" i="25"/>
  <c r="M636" i="25" s="1"/>
  <c r="I636" i="25"/>
  <c r="J562" i="25"/>
  <c r="L562" i="25"/>
  <c r="N562" i="25" s="1"/>
  <c r="J558" i="25"/>
  <c r="L558" i="25"/>
  <c r="N558" i="25" s="1"/>
  <c r="K547" i="25"/>
  <c r="M547" i="25" s="1"/>
  <c r="I547" i="25"/>
  <c r="J542" i="25"/>
  <c r="L542" i="25"/>
  <c r="N542" i="25" s="1"/>
  <c r="I535" i="25"/>
  <c r="K535" i="25"/>
  <c r="M535" i="25" s="1"/>
  <c r="K527" i="25"/>
  <c r="M527" i="25" s="1"/>
  <c r="I527" i="25"/>
  <c r="L522" i="25"/>
  <c r="N522" i="25" s="1"/>
  <c r="L362" i="25"/>
  <c r="N362" i="25" s="1"/>
  <c r="J362" i="25"/>
  <c r="L358" i="25"/>
  <c r="N358" i="25" s="1"/>
  <c r="J350" i="25"/>
  <c r="L350" i="25"/>
  <c r="N350" i="25" s="1"/>
  <c r="L346" i="25"/>
  <c r="N346" i="25" s="1"/>
  <c r="J346" i="25"/>
  <c r="L630" i="25"/>
  <c r="N630" i="25" s="1"/>
  <c r="K588" i="25"/>
  <c r="M588" i="25" s="1"/>
  <c r="I588" i="25"/>
  <c r="L583" i="25"/>
  <c r="N583" i="25" s="1"/>
  <c r="L575" i="25"/>
  <c r="N575" i="25" s="1"/>
  <c r="J575" i="25"/>
  <c r="L571" i="25"/>
  <c r="N571" i="25" s="1"/>
  <c r="L567" i="25"/>
  <c r="N567" i="25" s="1"/>
  <c r="I516" i="25"/>
  <c r="K516" i="25"/>
  <c r="M516" i="25" s="1"/>
  <c r="L511" i="25"/>
  <c r="N511" i="25" s="1"/>
  <c r="J511" i="25"/>
  <c r="I508" i="25"/>
  <c r="K508" i="25"/>
  <c r="M508" i="25" s="1"/>
  <c r="J503" i="25"/>
  <c r="L503" i="25"/>
  <c r="N503" i="25" s="1"/>
  <c r="L495" i="25"/>
  <c r="N495" i="25" s="1"/>
  <c r="J495" i="25"/>
  <c r="K488" i="25"/>
  <c r="M488" i="25" s="1"/>
  <c r="I488" i="25"/>
  <c r="I484" i="25"/>
  <c r="K484" i="25"/>
  <c r="M484" i="25" s="1"/>
  <c r="K340" i="25"/>
  <c r="M340" i="25" s="1"/>
  <c r="I332" i="25"/>
  <c r="K332" i="25"/>
  <c r="M332" i="25" s="1"/>
  <c r="I474" i="25"/>
  <c r="K474" i="25"/>
  <c r="M474" i="25" s="1"/>
  <c r="L469" i="25"/>
  <c r="N469" i="25" s="1"/>
  <c r="K462" i="25"/>
  <c r="M462" i="25" s="1"/>
  <c r="I462" i="25"/>
  <c r="K625" i="25"/>
  <c r="M625" i="25" s="1"/>
  <c r="K621" i="25"/>
  <c r="M621" i="25" s="1"/>
  <c r="I621" i="25"/>
  <c r="I613" i="25"/>
  <c r="K613" i="25"/>
  <c r="M613" i="25" s="1"/>
  <c r="L454" i="25"/>
  <c r="N454" i="25" s="1"/>
  <c r="J454" i="25"/>
  <c r="I443" i="25"/>
  <c r="K443" i="25"/>
  <c r="M443" i="25" s="1"/>
  <c r="I439" i="25"/>
  <c r="K439" i="25"/>
  <c r="M439" i="25" s="1"/>
  <c r="L434" i="25"/>
  <c r="N434" i="25" s="1"/>
  <c r="L426" i="25"/>
  <c r="N426" i="25" s="1"/>
  <c r="J426" i="25"/>
  <c r="K419" i="25"/>
  <c r="M419" i="25" s="1"/>
  <c r="I308" i="25"/>
  <c r="K308" i="25"/>
  <c r="M308" i="25" s="1"/>
  <c r="K304" i="25"/>
  <c r="M304" i="25" s="1"/>
  <c r="I304" i="25"/>
  <c r="J299" i="25"/>
  <c r="L299" i="25"/>
  <c r="N299" i="25" s="1"/>
  <c r="K292" i="25"/>
  <c r="M292" i="25" s="1"/>
  <c r="I292" i="25"/>
  <c r="I415" i="25"/>
  <c r="K415" i="25"/>
  <c r="M415" i="25" s="1"/>
  <c r="L288" i="25"/>
  <c r="N288" i="25" s="1"/>
  <c r="J288" i="25"/>
  <c r="K277" i="25"/>
  <c r="M277" i="25" s="1"/>
  <c r="I277" i="25"/>
  <c r="K269" i="25"/>
  <c r="M269" i="25" s="1"/>
  <c r="I269" i="25"/>
  <c r="K56" i="25"/>
  <c r="M56" i="25" s="1"/>
  <c r="I56" i="25"/>
  <c r="K52" i="25"/>
  <c r="M52" i="25" s="1"/>
  <c r="I52" i="25"/>
  <c r="L47" i="25"/>
  <c r="N47" i="25" s="1"/>
  <c r="J47" i="25"/>
  <c r="L39" i="25"/>
  <c r="N39" i="25" s="1"/>
  <c r="J39" i="25"/>
  <c r="J35" i="25"/>
  <c r="L35" i="25"/>
  <c r="N35" i="25" s="1"/>
  <c r="I32" i="25"/>
  <c r="K32" i="25"/>
  <c r="M32" i="25" s="1"/>
  <c r="K28" i="25"/>
  <c r="M28" i="25" s="1"/>
  <c r="I28" i="25"/>
  <c r="L23" i="25"/>
  <c r="N23" i="25" s="1"/>
  <c r="J23" i="25"/>
  <c r="K639" i="25"/>
  <c r="M639" i="25" s="1"/>
  <c r="J604" i="25"/>
  <c r="L604" i="25"/>
  <c r="N604" i="25" s="1"/>
  <c r="K558" i="25"/>
  <c r="M558" i="25" s="1"/>
  <c r="I558" i="25"/>
  <c r="K554" i="25"/>
  <c r="M554" i="25" s="1"/>
  <c r="I554" i="25"/>
  <c r="L549" i="25"/>
  <c r="N549" i="25" s="1"/>
  <c r="J549" i="25"/>
  <c r="J541" i="25"/>
  <c r="L541" i="25"/>
  <c r="N541" i="25" s="1"/>
  <c r="K526" i="25"/>
  <c r="M526" i="25" s="1"/>
  <c r="I526" i="25"/>
  <c r="J521" i="25"/>
  <c r="L521" i="25"/>
  <c r="N521" i="25" s="1"/>
  <c r="J357" i="25"/>
  <c r="L357" i="25"/>
  <c r="N357" i="25" s="1"/>
  <c r="J349" i="25"/>
  <c r="L349" i="25"/>
  <c r="N349" i="25" s="1"/>
  <c r="I342" i="25"/>
  <c r="K342" i="25"/>
  <c r="M342" i="25" s="1"/>
  <c r="L633" i="25"/>
  <c r="N633" i="25" s="1"/>
  <c r="J633" i="25"/>
  <c r="L598" i="25"/>
  <c r="N598" i="25" s="1"/>
  <c r="L594" i="25"/>
  <c r="N594" i="25" s="1"/>
  <c r="L590" i="25"/>
  <c r="N590" i="25" s="1"/>
  <c r="J586" i="25"/>
  <c r="L586" i="25"/>
  <c r="N586" i="25" s="1"/>
  <c r="L566" i="25"/>
  <c r="N566" i="25" s="1"/>
  <c r="L514" i="25"/>
  <c r="N514" i="25" s="1"/>
  <c r="L506" i="25"/>
  <c r="N506" i="25" s="1"/>
  <c r="J506" i="25"/>
  <c r="L498" i="25"/>
  <c r="N498" i="25" s="1"/>
  <c r="J498" i="25"/>
  <c r="J494" i="25"/>
  <c r="L494" i="25"/>
  <c r="N494" i="25" s="1"/>
  <c r="J490" i="25"/>
  <c r="L490" i="25"/>
  <c r="N490" i="25" s="1"/>
  <c r="K487" i="25"/>
  <c r="M487" i="25" s="1"/>
  <c r="I487" i="25"/>
  <c r="K339" i="25"/>
  <c r="M339" i="25" s="1"/>
  <c r="I339" i="25"/>
  <c r="I331" i="25"/>
  <c r="K331" i="25"/>
  <c r="M331" i="25" s="1"/>
  <c r="L480" i="25"/>
  <c r="N480" i="25" s="1"/>
  <c r="J480" i="25"/>
  <c r="L472" i="25"/>
  <c r="N472" i="25" s="1"/>
  <c r="J468" i="25"/>
  <c r="L468" i="25"/>
  <c r="N468" i="25" s="1"/>
  <c r="I461" i="25"/>
  <c r="K461" i="25"/>
  <c r="M461" i="25" s="1"/>
  <c r="J328" i="25"/>
  <c r="L328" i="25"/>
  <c r="N328" i="25" s="1"/>
  <c r="I624" i="25"/>
  <c r="K624" i="25"/>
  <c r="M624" i="25" s="1"/>
  <c r="J619" i="25"/>
  <c r="L619" i="25"/>
  <c r="N619" i="25" s="1"/>
  <c r="L615" i="25"/>
  <c r="N615" i="25" s="1"/>
  <c r="J457" i="25"/>
  <c r="L457" i="25"/>
  <c r="N457" i="25" s="1"/>
  <c r="K450" i="25"/>
  <c r="M450" i="25" s="1"/>
  <c r="K446" i="25"/>
  <c r="M446" i="25" s="1"/>
  <c r="L441" i="25"/>
  <c r="N441" i="25" s="1"/>
  <c r="J441" i="25"/>
  <c r="L429" i="25"/>
  <c r="N429" i="25" s="1"/>
  <c r="L425" i="25"/>
  <c r="N425" i="25" s="1"/>
  <c r="J425" i="25"/>
  <c r="L318" i="25"/>
  <c r="N318" i="25" s="1"/>
  <c r="L298" i="25"/>
  <c r="N298" i="25" s="1"/>
  <c r="J298" i="25"/>
  <c r="K418" i="25"/>
  <c r="M418" i="25" s="1"/>
  <c r="I418" i="25"/>
  <c r="K288" i="25"/>
  <c r="M288" i="25" s="1"/>
  <c r="I288" i="25"/>
  <c r="I284" i="25"/>
  <c r="K284" i="25"/>
  <c r="M284" i="25" s="1"/>
  <c r="J279" i="25"/>
  <c r="L279" i="25"/>
  <c r="N279" i="25" s="1"/>
  <c r="J275" i="25"/>
  <c r="L275" i="25"/>
  <c r="N275" i="25" s="1"/>
  <c r="I168" i="25"/>
  <c r="K168" i="25"/>
  <c r="M168" i="25" s="1"/>
  <c r="J163" i="25"/>
  <c r="L163" i="25"/>
  <c r="N163" i="25" s="1"/>
  <c r="J261" i="25"/>
  <c r="L261" i="25"/>
  <c r="N261" i="25" s="1"/>
  <c r="J159" i="25"/>
  <c r="L159" i="25"/>
  <c r="N159" i="25" s="1"/>
  <c r="L147" i="25"/>
  <c r="N147" i="25" s="1"/>
  <c r="J412" i="25"/>
  <c r="L412" i="25"/>
  <c r="N412" i="25" s="1"/>
  <c r="L253" i="25"/>
  <c r="N253" i="25" s="1"/>
  <c r="J253" i="25"/>
  <c r="J245" i="25"/>
  <c r="L245" i="25"/>
  <c r="N245" i="25" s="1"/>
  <c r="K139" i="25"/>
  <c r="M139" i="25" s="1"/>
  <c r="L130" i="25"/>
  <c r="N130" i="25" s="1"/>
  <c r="J130" i="25"/>
  <c r="K242" i="25"/>
  <c r="M242" i="25" s="1"/>
  <c r="K238" i="25"/>
  <c r="M238" i="25" s="1"/>
  <c r="I238" i="25"/>
  <c r="K230" i="25"/>
  <c r="M230" i="25" s="1"/>
  <c r="I222" i="25"/>
  <c r="K222" i="25"/>
  <c r="M222" i="25" s="1"/>
  <c r="K218" i="25"/>
  <c r="M218" i="25" s="1"/>
  <c r="L213" i="25"/>
  <c r="N213" i="25" s="1"/>
  <c r="J213" i="25"/>
  <c r="L125" i="25"/>
  <c r="N125" i="25" s="1"/>
  <c r="K118" i="25"/>
  <c r="M118" i="25" s="1"/>
  <c r="I118" i="25"/>
  <c r="K114" i="25"/>
  <c r="M114" i="25" s="1"/>
  <c r="I114" i="25"/>
  <c r="K110" i="25"/>
  <c r="M110" i="25" s="1"/>
  <c r="I110" i="25"/>
  <c r="K102" i="25"/>
  <c r="M102" i="25" s="1"/>
  <c r="K98" i="25"/>
  <c r="M98" i="25" s="1"/>
  <c r="I98" i="25"/>
  <c r="I94" i="25"/>
  <c r="K94" i="25"/>
  <c r="M94" i="25" s="1"/>
  <c r="K391" i="25"/>
  <c r="M391" i="25" s="1"/>
  <c r="L386" i="25"/>
  <c r="N386" i="25" s="1"/>
  <c r="J382" i="25"/>
  <c r="L382" i="25"/>
  <c r="N382" i="25" s="1"/>
  <c r="K379" i="25"/>
  <c r="M379" i="25" s="1"/>
  <c r="I379" i="25"/>
  <c r="K375" i="25"/>
  <c r="M375" i="25" s="1"/>
  <c r="I375" i="25"/>
  <c r="L208" i="25"/>
  <c r="N208" i="25" s="1"/>
  <c r="J208" i="25"/>
  <c r="K205" i="25"/>
  <c r="M205" i="25" s="1"/>
  <c r="I205" i="25"/>
  <c r="K201" i="25"/>
  <c r="M201" i="25" s="1"/>
  <c r="I201" i="25"/>
  <c r="L196" i="25"/>
  <c r="N196" i="25" s="1"/>
  <c r="J196" i="25"/>
  <c r="K189" i="25"/>
  <c r="M189" i="25" s="1"/>
  <c r="I87" i="25"/>
  <c r="K87" i="25"/>
  <c r="M87" i="25" s="1"/>
  <c r="K83" i="25"/>
  <c r="M83" i="25" s="1"/>
  <c r="I83" i="25"/>
  <c r="K71" i="25"/>
  <c r="M71" i="25" s="1"/>
  <c r="I71" i="25"/>
  <c r="K67" i="25"/>
  <c r="M67" i="25" s="1"/>
  <c r="L62" i="25"/>
  <c r="N62" i="25" s="1"/>
  <c r="J62" i="25"/>
  <c r="K59" i="25"/>
  <c r="M59" i="25" s="1"/>
  <c r="I59" i="25"/>
  <c r="L54" i="25"/>
  <c r="N54" i="25" s="1"/>
  <c r="J54" i="25"/>
  <c r="J50" i="25"/>
  <c r="L50" i="25"/>
  <c r="N50" i="25" s="1"/>
  <c r="L46" i="25"/>
  <c r="N46" i="25" s="1"/>
  <c r="J46" i="25"/>
  <c r="K43" i="25"/>
  <c r="M43" i="25" s="1"/>
  <c r="I43" i="25"/>
  <c r="K35" i="25"/>
  <c r="M35" i="25" s="1"/>
  <c r="I35" i="25"/>
  <c r="I640" i="25"/>
  <c r="K640" i="25"/>
  <c r="M640" i="25" s="1"/>
  <c r="K602" i="25"/>
  <c r="M602" i="25" s="1"/>
  <c r="I602" i="25"/>
  <c r="K563" i="25"/>
  <c r="M563" i="25" s="1"/>
  <c r="K555" i="25"/>
  <c r="M555" i="25" s="1"/>
  <c r="I555" i="25"/>
  <c r="J550" i="25"/>
  <c r="L550" i="25"/>
  <c r="N550" i="25" s="1"/>
  <c r="K539" i="25"/>
  <c r="M539" i="25" s="1"/>
  <c r="L534" i="25"/>
  <c r="N534" i="25" s="1"/>
  <c r="I359" i="25"/>
  <c r="K359" i="25"/>
  <c r="M359" i="25" s="1"/>
  <c r="K347" i="25"/>
  <c r="M347" i="25" s="1"/>
  <c r="I347" i="25"/>
  <c r="J342" i="25"/>
  <c r="L342" i="25"/>
  <c r="N342" i="25" s="1"/>
  <c r="K631" i="25"/>
  <c r="M631" i="25" s="1"/>
  <c r="I631" i="25"/>
  <c r="K596" i="25"/>
  <c r="M596" i="25" s="1"/>
  <c r="I596" i="25"/>
  <c r="L591" i="25"/>
  <c r="N591" i="25" s="1"/>
  <c r="K580" i="25"/>
  <c r="M580" i="25" s="1"/>
  <c r="I580" i="25"/>
  <c r="K576" i="25"/>
  <c r="M576" i="25" s="1"/>
  <c r="I576" i="25"/>
  <c r="L519" i="25"/>
  <c r="N519" i="25" s="1"/>
  <c r="J519" i="25"/>
  <c r="J515" i="25"/>
  <c r="L515" i="25"/>
  <c r="N515" i="25" s="1"/>
  <c r="K504" i="25"/>
  <c r="M504" i="25" s="1"/>
  <c r="I504" i="25"/>
  <c r="L499" i="25"/>
  <c r="N499" i="25" s="1"/>
  <c r="J491" i="25"/>
  <c r="L491" i="25"/>
  <c r="N491" i="25" s="1"/>
  <c r="L483" i="25"/>
  <c r="N483" i="25" s="1"/>
  <c r="J483" i="25"/>
  <c r="K336" i="25"/>
  <c r="M336" i="25" s="1"/>
  <c r="I336" i="25"/>
  <c r="K627" i="25"/>
  <c r="M627" i="25" s="1"/>
  <c r="K478" i="25"/>
  <c r="M478" i="25" s="1"/>
  <c r="L473" i="25"/>
  <c r="N473" i="25" s="1"/>
  <c r="L465" i="25"/>
  <c r="N465" i="25" s="1"/>
  <c r="J465" i="25"/>
  <c r="J329" i="25"/>
  <c r="L329" i="25"/>
  <c r="N329" i="25" s="1"/>
  <c r="J325" i="25"/>
  <c r="L325" i="25"/>
  <c r="N325" i="25" s="1"/>
  <c r="L620" i="25"/>
  <c r="N620" i="25" s="1"/>
  <c r="L458" i="25"/>
  <c r="N458" i="25" s="1"/>
  <c r="J458" i="25"/>
  <c r="K451" i="25"/>
  <c r="M451" i="25" s="1"/>
  <c r="K447" i="25"/>
  <c r="M447" i="25" s="1"/>
  <c r="I447" i="25"/>
  <c r="L438" i="25"/>
  <c r="N438" i="25" s="1"/>
  <c r="J438" i="25"/>
  <c r="I427" i="25"/>
  <c r="K427" i="25"/>
  <c r="M427" i="25" s="1"/>
  <c r="L422" i="25"/>
  <c r="N422" i="25" s="1"/>
  <c r="L315" i="25"/>
  <c r="N315" i="25" s="1"/>
  <c r="J315" i="25"/>
  <c r="L311" i="25"/>
  <c r="N311" i="25" s="1"/>
  <c r="J311" i="25"/>
  <c r="L303" i="25"/>
  <c r="N303" i="25" s="1"/>
  <c r="J303" i="25"/>
  <c r="L295" i="25"/>
  <c r="N295" i="25" s="1"/>
  <c r="J295" i="25"/>
  <c r="L414" i="25"/>
  <c r="N414" i="25" s="1"/>
  <c r="K285" i="25"/>
  <c r="M285" i="25" s="1"/>
  <c r="I285" i="25"/>
  <c r="L280" i="25"/>
  <c r="N280" i="25" s="1"/>
  <c r="J280" i="25"/>
  <c r="L272" i="25"/>
  <c r="N272" i="25" s="1"/>
  <c r="J272" i="25"/>
  <c r="J51" i="25"/>
  <c r="L51" i="25"/>
  <c r="N51" i="25" s="1"/>
  <c r="I48" i="25"/>
  <c r="K48" i="25"/>
  <c r="M48" i="25" s="1"/>
  <c r="J43" i="25"/>
  <c r="L43" i="25"/>
  <c r="N43" i="25" s="1"/>
  <c r="L638" i="25"/>
  <c r="N638" i="25" s="1"/>
  <c r="J600" i="25"/>
  <c r="L600" i="25"/>
  <c r="N600" i="25" s="1"/>
  <c r="K562" i="25"/>
  <c r="M562" i="25" s="1"/>
  <c r="I562" i="25"/>
  <c r="L557" i="25"/>
  <c r="N557" i="25" s="1"/>
  <c r="J557" i="25"/>
  <c r="K550" i="25"/>
  <c r="M550" i="25" s="1"/>
  <c r="I550" i="25"/>
  <c r="K546" i="25"/>
  <c r="M546" i="25" s="1"/>
  <c r="I546" i="25"/>
  <c r="I542" i="25"/>
  <c r="K542" i="25"/>
  <c r="M542" i="25" s="1"/>
  <c r="J537" i="25"/>
  <c r="L537" i="25"/>
  <c r="N537" i="25" s="1"/>
  <c r="J533" i="25"/>
  <c r="L533" i="25"/>
  <c r="N533" i="25" s="1"/>
  <c r="L529" i="25"/>
  <c r="N529" i="25" s="1"/>
  <c r="J525" i="25"/>
  <c r="L525" i="25"/>
  <c r="N525" i="25" s="1"/>
  <c r="L361" i="25"/>
  <c r="N361" i="25" s="1"/>
  <c r="J353" i="25"/>
  <c r="L353" i="25"/>
  <c r="N353" i="25" s="1"/>
  <c r="I350" i="25"/>
  <c r="K350" i="25"/>
  <c r="M350" i="25" s="1"/>
  <c r="J345" i="25"/>
  <c r="L345" i="25"/>
  <c r="N345" i="25" s="1"/>
  <c r="I587" i="25"/>
  <c r="K587" i="25"/>
  <c r="M587" i="25" s="1"/>
  <c r="L582" i="25"/>
  <c r="N582" i="25" s="1"/>
  <c r="J582" i="25"/>
  <c r="L578" i="25"/>
  <c r="N578" i="25" s="1"/>
  <c r="L574" i="25"/>
  <c r="N574" i="25" s="1"/>
  <c r="J574" i="25"/>
  <c r="K567" i="25"/>
  <c r="M567" i="25" s="1"/>
  <c r="I567" i="25"/>
  <c r="L518" i="25"/>
  <c r="N518" i="25" s="1"/>
  <c r="I511" i="25"/>
  <c r="K511" i="25"/>
  <c r="M511" i="25" s="1"/>
  <c r="K507" i="25"/>
  <c r="M507" i="25" s="1"/>
  <c r="I507" i="25"/>
  <c r="I503" i="25"/>
  <c r="K503" i="25"/>
  <c r="M503" i="25" s="1"/>
  <c r="K499" i="25"/>
  <c r="M499" i="25" s="1"/>
  <c r="I499" i="25"/>
  <c r="K491" i="25"/>
  <c r="M491" i="25" s="1"/>
  <c r="I491" i="25"/>
  <c r="L482" i="25"/>
  <c r="N482" i="25" s="1"/>
  <c r="J482" i="25"/>
  <c r="L334" i="25"/>
  <c r="N334" i="25" s="1"/>
  <c r="J334" i="25"/>
  <c r="L629" i="25"/>
  <c r="N629" i="25" s="1"/>
  <c r="L476" i="25"/>
  <c r="N476" i="25" s="1"/>
  <c r="J476" i="25"/>
  <c r="K465" i="25"/>
  <c r="M465" i="25" s="1"/>
  <c r="I465" i="25"/>
  <c r="L460" i="25"/>
  <c r="N460" i="25" s="1"/>
  <c r="K325" i="25"/>
  <c r="M325" i="25" s="1"/>
  <c r="I325" i="25"/>
  <c r="L320" i="25"/>
  <c r="N320" i="25" s="1"/>
  <c r="J320" i="25"/>
  <c r="K620" i="25"/>
  <c r="M620" i="25" s="1"/>
  <c r="K454" i="25"/>
  <c r="M454" i="25" s="1"/>
  <c r="I454" i="25"/>
  <c r="J445" i="25"/>
  <c r="L445" i="25"/>
  <c r="N445" i="25" s="1"/>
  <c r="I438" i="25"/>
  <c r="K438" i="25"/>
  <c r="M438" i="25" s="1"/>
  <c r="K434" i="25"/>
  <c r="M434" i="25" s="1"/>
  <c r="K430" i="25"/>
  <c r="M430" i="25" s="1"/>
  <c r="K426" i="25"/>
  <c r="M426" i="25" s="1"/>
  <c r="I426" i="25"/>
  <c r="J421" i="25"/>
  <c r="L421" i="25"/>
  <c r="N421" i="25" s="1"/>
  <c r="K315" i="25"/>
  <c r="M315" i="25" s="1"/>
  <c r="I315" i="25"/>
  <c r="J310" i="25"/>
  <c r="L310" i="25"/>
  <c r="N310" i="25" s="1"/>
  <c r="L306" i="25"/>
  <c r="N306" i="25" s="1"/>
  <c r="K303" i="25"/>
  <c r="M303" i="25" s="1"/>
  <c r="I303" i="25"/>
  <c r="K299" i="25"/>
  <c r="M299" i="25" s="1"/>
  <c r="I299" i="25"/>
  <c r="K295" i="25"/>
  <c r="M295" i="25" s="1"/>
  <c r="I295" i="25"/>
  <c r="L417" i="25"/>
  <c r="N417" i="25" s="1"/>
  <c r="J417" i="25"/>
  <c r="K414" i="25"/>
  <c r="M414" i="25" s="1"/>
  <c r="J287" i="25"/>
  <c r="L287" i="25"/>
  <c r="N287" i="25" s="1"/>
  <c r="L283" i="25"/>
  <c r="N283" i="25" s="1"/>
  <c r="J283" i="25"/>
  <c r="K272" i="25"/>
  <c r="M272" i="25" s="1"/>
  <c r="I272" i="25"/>
  <c r="K264" i="25"/>
  <c r="M264" i="25" s="1"/>
  <c r="I264" i="25"/>
  <c r="L175" i="25"/>
  <c r="N175" i="25" s="1"/>
  <c r="J175" i="25"/>
  <c r="J171" i="25"/>
  <c r="L171" i="25"/>
  <c r="N171" i="25" s="1"/>
  <c r="K164" i="25"/>
  <c r="M164" i="25" s="1"/>
  <c r="I164" i="25"/>
  <c r="K413" i="25"/>
  <c r="M413" i="25" s="1"/>
  <c r="J257" i="25"/>
  <c r="L257" i="25"/>
  <c r="N257" i="25" s="1"/>
  <c r="K156" i="25"/>
  <c r="M156" i="25" s="1"/>
  <c r="L151" i="25"/>
  <c r="N151" i="25" s="1"/>
  <c r="J151" i="25"/>
  <c r="K144" i="25"/>
  <c r="M144" i="25" s="1"/>
  <c r="K140" i="25"/>
  <c r="M140" i="25" s="1"/>
  <c r="I140" i="25"/>
  <c r="J408" i="25"/>
  <c r="L408" i="25"/>
  <c r="N408" i="25" s="1"/>
  <c r="J249" i="25"/>
  <c r="L249" i="25"/>
  <c r="N249" i="25" s="1"/>
  <c r="K246" i="25"/>
  <c r="M246" i="25" s="1"/>
  <c r="I246" i="25"/>
  <c r="K135" i="25"/>
  <c r="M135" i="25" s="1"/>
  <c r="I131" i="25"/>
  <c r="K131" i="25"/>
  <c r="M131" i="25" s="1"/>
  <c r="L126" i="25"/>
  <c r="N126" i="25" s="1"/>
  <c r="K403" i="25"/>
  <c r="M403" i="25" s="1"/>
  <c r="I403" i="25"/>
  <c r="J241" i="25"/>
  <c r="L241" i="25"/>
  <c r="N241" i="25" s="1"/>
  <c r="K234" i="25"/>
  <c r="M234" i="25" s="1"/>
  <c r="I234" i="25"/>
  <c r="L229" i="25"/>
  <c r="N229" i="25" s="1"/>
  <c r="J229" i="25"/>
  <c r="K226" i="25"/>
  <c r="M226" i="25" s="1"/>
  <c r="L217" i="25"/>
  <c r="N217" i="25" s="1"/>
  <c r="J217" i="25"/>
  <c r="K210" i="25"/>
  <c r="M210" i="25" s="1"/>
  <c r="I210" i="25"/>
  <c r="K122" i="25"/>
  <c r="M122" i="25" s="1"/>
  <c r="I122" i="25"/>
  <c r="J117" i="25"/>
  <c r="L117" i="25"/>
  <c r="N117" i="25" s="1"/>
  <c r="L109" i="25"/>
  <c r="N109" i="25" s="1"/>
  <c r="J109" i="25"/>
  <c r="L105" i="25"/>
  <c r="N105" i="25" s="1"/>
  <c r="J93" i="25"/>
  <c r="L93" i="25"/>
  <c r="N93" i="25" s="1"/>
  <c r="K399" i="25"/>
  <c r="M399" i="25" s="1"/>
  <c r="I399" i="25"/>
  <c r="L394" i="25"/>
  <c r="N394" i="25" s="1"/>
  <c r="K387" i="25"/>
  <c r="M387" i="25" s="1"/>
  <c r="K604" i="24"/>
  <c r="M604" i="24" s="1"/>
  <c r="I604" i="24"/>
  <c r="L560" i="24"/>
  <c r="N560" i="24" s="1"/>
  <c r="J560" i="24"/>
  <c r="K545" i="24"/>
  <c r="M545" i="24" s="1"/>
  <c r="K541" i="24"/>
  <c r="M541" i="24" s="1"/>
  <c r="L536" i="24"/>
  <c r="N536" i="24" s="1"/>
  <c r="J536" i="24"/>
  <c r="J524" i="24"/>
  <c r="L524" i="24"/>
  <c r="N524" i="24" s="1"/>
  <c r="L360" i="24"/>
  <c r="N360" i="24" s="1"/>
  <c r="K353" i="24"/>
  <c r="M353" i="24" s="1"/>
  <c r="I353" i="24"/>
  <c r="K349" i="24"/>
  <c r="M349" i="24" s="1"/>
  <c r="I349" i="24"/>
  <c r="L180" i="24"/>
  <c r="N180" i="24" s="1"/>
  <c r="J180" i="24"/>
  <c r="J593" i="24"/>
  <c r="L593" i="24"/>
  <c r="N593" i="24" s="1"/>
  <c r="L589" i="24"/>
  <c r="N589" i="24" s="1"/>
  <c r="K578" i="24"/>
  <c r="M578" i="24" s="1"/>
  <c r="I578" i="24"/>
  <c r="K574" i="24"/>
  <c r="M574" i="24" s="1"/>
  <c r="I574" i="24"/>
  <c r="L565" i="24"/>
  <c r="N565" i="24" s="1"/>
  <c r="K518" i="24"/>
  <c r="M518" i="24" s="1"/>
  <c r="K510" i="24"/>
  <c r="M510" i="24" s="1"/>
  <c r="I510" i="24"/>
  <c r="J505" i="24"/>
  <c r="L505" i="24"/>
  <c r="N505" i="24" s="1"/>
  <c r="K498" i="24"/>
  <c r="M498" i="24" s="1"/>
  <c r="I498" i="24"/>
  <c r="K490" i="24"/>
  <c r="M490" i="24" s="1"/>
  <c r="I490" i="24"/>
  <c r="L485" i="24"/>
  <c r="N485" i="24" s="1"/>
  <c r="L337" i="24"/>
  <c r="N337" i="24" s="1"/>
  <c r="J337" i="24"/>
  <c r="K629" i="24"/>
  <c r="M629" i="24" s="1"/>
  <c r="L475" i="24"/>
  <c r="N475" i="24" s="1"/>
  <c r="J475" i="24"/>
  <c r="K468" i="24"/>
  <c r="M468" i="24" s="1"/>
  <c r="I468" i="24"/>
  <c r="L327" i="24"/>
  <c r="N327" i="24" s="1"/>
  <c r="K623" i="24"/>
  <c r="M623" i="24" s="1"/>
  <c r="K619" i="24"/>
  <c r="M619" i="24" s="1"/>
  <c r="I457" i="24"/>
  <c r="K457" i="24"/>
  <c r="M457" i="24" s="1"/>
  <c r="L452" i="24"/>
  <c r="N452" i="24" s="1"/>
  <c r="J452" i="24"/>
  <c r="K441" i="24"/>
  <c r="M441" i="24" s="1"/>
  <c r="I441" i="24"/>
  <c r="J432" i="24"/>
  <c r="L432" i="24"/>
  <c r="N432" i="24" s="1"/>
  <c r="L428" i="24"/>
  <c r="N428" i="24" s="1"/>
  <c r="K421" i="24"/>
  <c r="M421" i="24" s="1"/>
  <c r="I421" i="24"/>
  <c r="K318" i="24"/>
  <c r="M318" i="24" s="1"/>
  <c r="I318" i="24"/>
  <c r="I314" i="24"/>
  <c r="K314" i="24"/>
  <c r="M314" i="24" s="1"/>
  <c r="L309" i="24"/>
  <c r="N309" i="24" s="1"/>
  <c r="L301" i="24"/>
  <c r="N301" i="24" s="1"/>
  <c r="J301" i="24"/>
  <c r="L293" i="24"/>
  <c r="N293" i="24" s="1"/>
  <c r="J286" i="24"/>
  <c r="L286" i="24"/>
  <c r="N286" i="24" s="1"/>
  <c r="K283" i="24"/>
  <c r="M283" i="24" s="1"/>
  <c r="I283" i="24"/>
  <c r="L270" i="24"/>
  <c r="N270" i="24" s="1"/>
  <c r="J270" i="24"/>
  <c r="J174" i="24"/>
  <c r="L174" i="24"/>
  <c r="N174" i="24" s="1"/>
  <c r="L170" i="24"/>
  <c r="N170" i="24" s="1"/>
  <c r="L260" i="24"/>
  <c r="N260" i="24" s="1"/>
  <c r="J260" i="24"/>
  <c r="L158" i="24"/>
  <c r="N158" i="24" s="1"/>
  <c r="L146" i="24"/>
  <c r="N146" i="24" s="1"/>
  <c r="L411" i="24"/>
  <c r="N411" i="24" s="1"/>
  <c r="J411" i="24"/>
  <c r="K408" i="24"/>
  <c r="M408" i="24" s="1"/>
  <c r="L244" i="24"/>
  <c r="N244" i="24" s="1"/>
  <c r="J244" i="24"/>
  <c r="L133" i="24"/>
  <c r="N133" i="24" s="1"/>
  <c r="J133" i="24"/>
  <c r="K402" i="24"/>
  <c r="M402" i="24" s="1"/>
  <c r="J236" i="24"/>
  <c r="L236" i="24"/>
  <c r="N236" i="24" s="1"/>
  <c r="K225" i="24"/>
  <c r="M225" i="24" s="1"/>
  <c r="I225" i="24"/>
  <c r="K221" i="24"/>
  <c r="M221" i="24" s="1"/>
  <c r="I221" i="24"/>
  <c r="L120" i="24"/>
  <c r="N120" i="24" s="1"/>
  <c r="L108" i="24"/>
  <c r="N108" i="24" s="1"/>
  <c r="J108" i="24"/>
  <c r="L104" i="24"/>
  <c r="N104" i="24" s="1"/>
  <c r="K97" i="24"/>
  <c r="M97" i="24" s="1"/>
  <c r="K93" i="24"/>
  <c r="M93" i="24" s="1"/>
  <c r="I93" i="24"/>
  <c r="I390" i="24"/>
  <c r="K390" i="24"/>
  <c r="M390" i="24" s="1"/>
  <c r="J385" i="24"/>
  <c r="L385" i="24"/>
  <c r="N385" i="24" s="1"/>
  <c r="K378" i="24"/>
  <c r="M378" i="24" s="1"/>
  <c r="L373" i="24"/>
  <c r="N373" i="24" s="1"/>
  <c r="K204" i="24"/>
  <c r="M204" i="24" s="1"/>
  <c r="L199" i="24"/>
  <c r="N199" i="24" s="1"/>
  <c r="J199" i="24"/>
  <c r="K196" i="24"/>
  <c r="M196" i="24" s="1"/>
  <c r="L191" i="24"/>
  <c r="N191" i="24" s="1"/>
  <c r="K90" i="24"/>
  <c r="M90" i="24" s="1"/>
  <c r="I90" i="24"/>
  <c r="K86" i="24"/>
  <c r="M86" i="24" s="1"/>
  <c r="L73" i="24"/>
  <c r="N73" i="24" s="1"/>
  <c r="K66" i="24"/>
  <c r="M66" i="24" s="1"/>
  <c r="I66" i="24"/>
  <c r="L61" i="24"/>
  <c r="N61" i="24" s="1"/>
  <c r="J61" i="24"/>
  <c r="L53" i="24"/>
  <c r="N53" i="24" s="1"/>
  <c r="L49" i="24"/>
  <c r="N49" i="24" s="1"/>
  <c r="J49" i="24"/>
  <c r="K42" i="24"/>
  <c r="M42" i="24" s="1"/>
  <c r="I42" i="24"/>
  <c r="K38" i="24"/>
  <c r="M38" i="24" s="1"/>
  <c r="L33" i="24"/>
  <c r="N33" i="24" s="1"/>
  <c r="K26" i="24"/>
  <c r="M26" i="24" s="1"/>
  <c r="L359" i="24"/>
  <c r="N359" i="24" s="1"/>
  <c r="J359" i="24"/>
  <c r="L179" i="24"/>
  <c r="N179" i="24" s="1"/>
  <c r="J179" i="24"/>
  <c r="K589" i="24"/>
  <c r="M589" i="24" s="1"/>
  <c r="I589" i="24"/>
  <c r="L572" i="24"/>
  <c r="N572" i="24" s="1"/>
  <c r="J572" i="24"/>
  <c r="K517" i="24"/>
  <c r="M517" i="24" s="1"/>
  <c r="L504" i="24"/>
  <c r="N504" i="24" s="1"/>
  <c r="K493" i="24"/>
  <c r="M493" i="24" s="1"/>
  <c r="L484" i="24"/>
  <c r="N484" i="24" s="1"/>
  <c r="I479" i="24"/>
  <c r="K479" i="24"/>
  <c r="M479" i="24" s="1"/>
  <c r="K467" i="24"/>
  <c r="M467" i="24" s="1"/>
  <c r="I467" i="24"/>
  <c r="K459" i="24"/>
  <c r="M459" i="24" s="1"/>
  <c r="I459" i="24"/>
  <c r="I622" i="24"/>
  <c r="K622" i="24"/>
  <c r="M622" i="24" s="1"/>
  <c r="L613" i="24"/>
  <c r="N613" i="24" s="1"/>
  <c r="K448" i="24"/>
  <c r="M448" i="24" s="1"/>
  <c r="L435" i="24"/>
  <c r="N435" i="24" s="1"/>
  <c r="K424" i="24"/>
  <c r="M424" i="24" s="1"/>
  <c r="I317" i="24"/>
  <c r="K317" i="24"/>
  <c r="M317" i="24" s="1"/>
  <c r="K301" i="24"/>
  <c r="M301" i="24" s="1"/>
  <c r="I301" i="24"/>
  <c r="L292" i="24"/>
  <c r="N292" i="24" s="1"/>
  <c r="L281" i="24"/>
  <c r="N281" i="24" s="1"/>
  <c r="K274" i="24"/>
  <c r="M274" i="24" s="1"/>
  <c r="I274" i="24"/>
  <c r="L177" i="24"/>
  <c r="N177" i="24" s="1"/>
  <c r="K170" i="24"/>
  <c r="M170" i="24" s="1"/>
  <c r="I162" i="24"/>
  <c r="K162" i="24"/>
  <c r="M162" i="24" s="1"/>
  <c r="K256" i="24"/>
  <c r="M256" i="24" s="1"/>
  <c r="K154" i="24"/>
  <c r="M154" i="24" s="1"/>
  <c r="K150" i="24"/>
  <c r="M150" i="24" s="1"/>
  <c r="L410" i="24"/>
  <c r="N410" i="24" s="1"/>
  <c r="K137" i="24"/>
  <c r="M137" i="24" s="1"/>
  <c r="L128" i="24"/>
  <c r="N128" i="24" s="1"/>
  <c r="L239" i="24"/>
  <c r="N239" i="24" s="1"/>
  <c r="J239" i="24"/>
  <c r="L235" i="24"/>
  <c r="N235" i="24" s="1"/>
  <c r="K228" i="24"/>
  <c r="M228" i="24" s="1"/>
  <c r="I228" i="24"/>
  <c r="L219" i="24"/>
  <c r="N219" i="24" s="1"/>
  <c r="L211" i="24"/>
  <c r="N211" i="24" s="1"/>
  <c r="K116" i="24"/>
  <c r="M116" i="24" s="1"/>
  <c r="L107" i="24"/>
  <c r="N107" i="24" s="1"/>
  <c r="J107" i="24"/>
  <c r="L99" i="24"/>
  <c r="N99" i="24" s="1"/>
  <c r="K397" i="24"/>
  <c r="M397" i="24" s="1"/>
  <c r="L388" i="24"/>
  <c r="N388" i="24" s="1"/>
  <c r="J388" i="24"/>
  <c r="K385" i="24"/>
  <c r="M385" i="24" s="1"/>
  <c r="I385" i="24"/>
  <c r="K373" i="24"/>
  <c r="M373" i="24" s="1"/>
  <c r="K203" i="24"/>
  <c r="M203" i="24" s="1"/>
  <c r="K199" i="24"/>
  <c r="M199" i="24" s="1"/>
  <c r="I199" i="24"/>
  <c r="K191" i="24"/>
  <c r="M191" i="24" s="1"/>
  <c r="K89" i="24"/>
  <c r="M89" i="24" s="1"/>
  <c r="I89" i="24"/>
  <c r="L84" i="24"/>
  <c r="N84" i="24" s="1"/>
  <c r="J84" i="24"/>
  <c r="I69" i="24"/>
  <c r="K69" i="24"/>
  <c r="M69" i="24" s="1"/>
  <c r="L64" i="24"/>
  <c r="N64" i="24" s="1"/>
  <c r="K57" i="24"/>
  <c r="M57" i="24" s="1"/>
  <c r="I57" i="24"/>
  <c r="K53" i="24"/>
  <c r="M53" i="24" s="1"/>
  <c r="I49" i="24"/>
  <c r="K49" i="24"/>
  <c r="M49" i="24" s="1"/>
  <c r="I45" i="24"/>
  <c r="K45" i="24"/>
  <c r="M45" i="24" s="1"/>
  <c r="I37" i="24"/>
  <c r="K37" i="24"/>
  <c r="M37" i="24" s="1"/>
  <c r="K33" i="24"/>
  <c r="M33" i="24" s="1"/>
  <c r="I29" i="24"/>
  <c r="K29" i="24"/>
  <c r="M29" i="24" s="1"/>
  <c r="L28" i="24"/>
  <c r="N28" i="24" s="1"/>
  <c r="K600" i="24"/>
  <c r="M600" i="24" s="1"/>
  <c r="I600" i="24"/>
  <c r="I553" i="24"/>
  <c r="K553" i="24"/>
  <c r="M553" i="24" s="1"/>
  <c r="J548" i="24"/>
  <c r="L548" i="24"/>
  <c r="N548" i="24" s="1"/>
  <c r="L540" i="24"/>
  <c r="N540" i="24" s="1"/>
  <c r="K533" i="24"/>
  <c r="M533" i="24" s="1"/>
  <c r="I533" i="24"/>
  <c r="K529" i="24"/>
  <c r="M529" i="24" s="1"/>
  <c r="I529" i="24"/>
  <c r="K361" i="24"/>
  <c r="M361" i="24" s="1"/>
  <c r="L352" i="24"/>
  <c r="N352" i="24" s="1"/>
  <c r="J352" i="24"/>
  <c r="K345" i="24"/>
  <c r="M345" i="24" s="1"/>
  <c r="I345" i="24"/>
  <c r="I341" i="24"/>
  <c r="K341" i="24"/>
  <c r="M341" i="24" s="1"/>
  <c r="L597" i="24"/>
  <c r="N597" i="24" s="1"/>
  <c r="L585" i="24"/>
  <c r="N585" i="24" s="1"/>
  <c r="L581" i="24"/>
  <c r="N581" i="24" s="1"/>
  <c r="J581" i="24"/>
  <c r="L577" i="24"/>
  <c r="N577" i="24" s="1"/>
  <c r="L573" i="24"/>
  <c r="N573" i="24" s="1"/>
  <c r="J573" i="24"/>
  <c r="J569" i="24"/>
  <c r="L569" i="24"/>
  <c r="N569" i="24" s="1"/>
  <c r="K514" i="24"/>
  <c r="M514" i="24" s="1"/>
  <c r="L501" i="24"/>
  <c r="N501" i="24" s="1"/>
  <c r="K486" i="24"/>
  <c r="M486" i="24" s="1"/>
  <c r="I486" i="24"/>
  <c r="L481" i="24"/>
  <c r="N481" i="24" s="1"/>
  <c r="K334" i="24"/>
  <c r="M334" i="24" s="1"/>
  <c r="I334" i="24"/>
  <c r="J479" i="24"/>
  <c r="L479" i="24"/>
  <c r="N479" i="24" s="1"/>
  <c r="L471" i="24"/>
  <c r="N471" i="24" s="1"/>
  <c r="I464" i="24"/>
  <c r="K464" i="24"/>
  <c r="M464" i="24" s="1"/>
  <c r="K328" i="24"/>
  <c r="M328" i="24" s="1"/>
  <c r="I328" i="24"/>
  <c r="K324" i="24"/>
  <c r="M324" i="24" s="1"/>
  <c r="L178" i="24"/>
  <c r="N178" i="24" s="1"/>
  <c r="J178" i="24"/>
  <c r="L618" i="24"/>
  <c r="N618" i="24" s="1"/>
  <c r="J618" i="24"/>
  <c r="K453" i="24"/>
  <c r="M453" i="24" s="1"/>
  <c r="I453" i="24"/>
  <c r="K445" i="24"/>
  <c r="M445" i="24" s="1"/>
  <c r="I445" i="24"/>
  <c r="J440" i="24"/>
  <c r="L440" i="24"/>
  <c r="N440" i="24" s="1"/>
  <c r="I429" i="24"/>
  <c r="K429" i="24"/>
  <c r="M429" i="24" s="1"/>
  <c r="L420" i="24"/>
  <c r="N420" i="24" s="1"/>
  <c r="K306" i="24"/>
  <c r="M306" i="24" s="1"/>
  <c r="I302" i="24"/>
  <c r="K302" i="24"/>
  <c r="M302" i="24" s="1"/>
  <c r="L297" i="24"/>
  <c r="N297" i="24" s="1"/>
  <c r="J297" i="24"/>
  <c r="K417" i="24"/>
  <c r="M417" i="24" s="1"/>
  <c r="I417" i="24"/>
  <c r="I291" i="24"/>
  <c r="K291" i="24"/>
  <c r="M291" i="24" s="1"/>
  <c r="J278" i="24"/>
  <c r="L278" i="24"/>
  <c r="N278" i="24" s="1"/>
  <c r="J274" i="24"/>
  <c r="L274" i="24"/>
  <c r="N274" i="24" s="1"/>
  <c r="K267" i="24"/>
  <c r="M267" i="24" s="1"/>
  <c r="I267" i="24"/>
  <c r="J262" i="24"/>
  <c r="L262" i="24"/>
  <c r="N262" i="24" s="1"/>
  <c r="L166" i="24"/>
  <c r="N166" i="24" s="1"/>
  <c r="K261" i="24"/>
  <c r="M261" i="24" s="1"/>
  <c r="I159" i="24"/>
  <c r="K159" i="24"/>
  <c r="M159" i="24" s="1"/>
  <c r="L150" i="24"/>
  <c r="N150" i="24" s="1"/>
  <c r="L142" i="24"/>
  <c r="N142" i="24" s="1"/>
  <c r="K253" i="24"/>
  <c r="M253" i="24" s="1"/>
  <c r="L248" i="24"/>
  <c r="N248" i="24" s="1"/>
  <c r="K130" i="24"/>
  <c r="M130" i="24" s="1"/>
  <c r="K126" i="24"/>
  <c r="M126" i="24" s="1"/>
  <c r="J240" i="24"/>
  <c r="L240" i="24"/>
  <c r="N240" i="24" s="1"/>
  <c r="K233" i="24"/>
  <c r="M233" i="24" s="1"/>
  <c r="I233" i="24"/>
  <c r="J224" i="24"/>
  <c r="L224" i="24"/>
  <c r="N224" i="24" s="1"/>
  <c r="I217" i="24"/>
  <c r="K217" i="24"/>
  <c r="M217" i="24" s="1"/>
  <c r="L212" i="24"/>
  <c r="N212" i="24" s="1"/>
  <c r="J212" i="24"/>
  <c r="L124" i="24"/>
  <c r="N124" i="24" s="1"/>
  <c r="K121" i="24"/>
  <c r="M121" i="24" s="1"/>
  <c r="I117" i="24"/>
  <c r="K117" i="24"/>
  <c r="M117" i="24" s="1"/>
  <c r="L112" i="24"/>
  <c r="N112" i="24" s="1"/>
  <c r="K105" i="24"/>
  <c r="M105" i="24" s="1"/>
  <c r="I105" i="24"/>
  <c r="L100" i="24"/>
  <c r="N100" i="24" s="1"/>
  <c r="J100" i="24"/>
  <c r="L92" i="24"/>
  <c r="N92" i="24" s="1"/>
  <c r="J92" i="24"/>
  <c r="L397" i="24"/>
  <c r="N397" i="24" s="1"/>
  <c r="J393" i="24"/>
  <c r="L393" i="24"/>
  <c r="N393" i="24" s="1"/>
  <c r="K386" i="24"/>
  <c r="M386" i="24" s="1"/>
  <c r="K382" i="24"/>
  <c r="M382" i="24" s="1"/>
  <c r="I382" i="24"/>
  <c r="K374" i="24"/>
  <c r="M374" i="24" s="1"/>
  <c r="K208" i="24"/>
  <c r="M208" i="24" s="1"/>
  <c r="K200" i="24"/>
  <c r="M200" i="24" s="1"/>
  <c r="I200" i="24"/>
  <c r="L195" i="24"/>
  <c r="N195" i="24" s="1"/>
  <c r="L89" i="24"/>
  <c r="N89" i="24" s="1"/>
  <c r="J89" i="24"/>
  <c r="L85" i="24"/>
  <c r="N85" i="24" s="1"/>
  <c r="K82" i="24"/>
  <c r="M82" i="24" s="1"/>
  <c r="K70" i="24"/>
  <c r="M70" i="24" s="1"/>
  <c r="I70" i="24"/>
  <c r="L65" i="24"/>
  <c r="N65" i="24" s="1"/>
  <c r="I58" i="24"/>
  <c r="K58" i="24"/>
  <c r="M58" i="24" s="1"/>
  <c r="I54" i="24"/>
  <c r="K54" i="24"/>
  <c r="M54" i="24" s="1"/>
  <c r="L45" i="24"/>
  <c r="N45" i="24" s="1"/>
  <c r="J45" i="24"/>
  <c r="L41" i="24"/>
  <c r="N41" i="24" s="1"/>
  <c r="J41" i="24"/>
  <c r="K30" i="24"/>
  <c r="M30" i="24" s="1"/>
  <c r="J25" i="24"/>
  <c r="L25" i="24"/>
  <c r="N25" i="24" s="1"/>
  <c r="L640" i="24"/>
  <c r="N640" i="24" s="1"/>
  <c r="K637" i="24"/>
  <c r="M637" i="24" s="1"/>
  <c r="I637" i="24"/>
  <c r="L602" i="24"/>
  <c r="N602" i="24" s="1"/>
  <c r="J602" i="24"/>
  <c r="K599" i="24"/>
  <c r="M599" i="24" s="1"/>
  <c r="I599" i="24"/>
  <c r="K560" i="24"/>
  <c r="M560" i="24" s="1"/>
  <c r="I560" i="24"/>
  <c r="I556" i="24"/>
  <c r="K556" i="24"/>
  <c r="M556" i="24" s="1"/>
  <c r="J551" i="24"/>
  <c r="L551" i="24"/>
  <c r="N551" i="24" s="1"/>
  <c r="L543" i="24"/>
  <c r="N543" i="24" s="1"/>
  <c r="J543" i="24"/>
  <c r="L539" i="24"/>
  <c r="N539" i="24" s="1"/>
  <c r="K536" i="24"/>
  <c r="M536" i="24" s="1"/>
  <c r="I536" i="24"/>
  <c r="K532" i="24"/>
  <c r="M532" i="24" s="1"/>
  <c r="I532" i="24"/>
  <c r="K528" i="24"/>
  <c r="M528" i="24" s="1"/>
  <c r="L523" i="24"/>
  <c r="N523" i="24" s="1"/>
  <c r="K520" i="24"/>
  <c r="M520" i="24" s="1"/>
  <c r="I360" i="24"/>
  <c r="K360" i="24"/>
  <c r="M360" i="24" s="1"/>
  <c r="L355" i="24"/>
  <c r="N355" i="24" s="1"/>
  <c r="J355" i="24"/>
  <c r="J351" i="24"/>
  <c r="L351" i="24"/>
  <c r="N351" i="24" s="1"/>
  <c r="L347" i="24"/>
  <c r="N347" i="24" s="1"/>
  <c r="K344" i="24"/>
  <c r="M344" i="24" s="1"/>
  <c r="I344" i="24"/>
  <c r="K180" i="24"/>
  <c r="M180" i="24" s="1"/>
  <c r="I180" i="24"/>
  <c r="K632" i="24"/>
  <c r="M632" i="24" s="1"/>
  <c r="I632" i="24"/>
  <c r="K597" i="24"/>
  <c r="M597" i="24" s="1"/>
  <c r="I593" i="24"/>
  <c r="K593" i="24"/>
  <c r="M593" i="24" s="1"/>
  <c r="L588" i="24"/>
  <c r="N588" i="24" s="1"/>
  <c r="K585" i="24"/>
  <c r="M585" i="24" s="1"/>
  <c r="I585" i="24"/>
  <c r="K581" i="24"/>
  <c r="M581" i="24" s="1"/>
  <c r="I581" i="24"/>
  <c r="K577" i="24"/>
  <c r="M577" i="24" s="1"/>
  <c r="I577" i="24"/>
  <c r="I573" i="24"/>
  <c r="K573" i="24"/>
  <c r="M573" i="24" s="1"/>
  <c r="L568" i="24"/>
  <c r="N568" i="24" s="1"/>
  <c r="I565" i="24"/>
  <c r="K565" i="24"/>
  <c r="M565" i="24" s="1"/>
  <c r="L516" i="24"/>
  <c r="N516" i="24" s="1"/>
  <c r="K513" i="24"/>
  <c r="M513" i="24" s="1"/>
  <c r="I513" i="24"/>
  <c r="K509" i="24"/>
  <c r="M509" i="24" s="1"/>
  <c r="I509" i="24"/>
  <c r="K505" i="24"/>
  <c r="M505" i="24" s="1"/>
  <c r="I505" i="24"/>
  <c r="K501" i="24"/>
  <c r="M501" i="24" s="1"/>
  <c r="I501" i="24"/>
  <c r="L496" i="24"/>
  <c r="N496" i="24" s="1"/>
  <c r="J496" i="24"/>
  <c r="K489" i="24"/>
  <c r="M489" i="24" s="1"/>
  <c r="I489" i="24"/>
  <c r="I481" i="24"/>
  <c r="K481" i="24"/>
  <c r="M481" i="24" s="1"/>
  <c r="L336" i="24"/>
  <c r="N336" i="24" s="1"/>
  <c r="L332" i="24"/>
  <c r="N332" i="24" s="1"/>
  <c r="K628" i="24"/>
  <c r="M628" i="24" s="1"/>
  <c r="L478" i="24"/>
  <c r="N478" i="24" s="1"/>
  <c r="L474" i="24"/>
  <c r="N474" i="24" s="1"/>
  <c r="J474" i="24"/>
  <c r="K471" i="24"/>
  <c r="M471" i="24" s="1"/>
  <c r="J466" i="24"/>
  <c r="L466" i="24"/>
  <c r="N466" i="24" s="1"/>
  <c r="I463" i="24"/>
  <c r="K463" i="24"/>
  <c r="M463" i="24" s="1"/>
  <c r="L330" i="24"/>
  <c r="N330" i="24" s="1"/>
  <c r="J330" i="24"/>
  <c r="L326" i="24"/>
  <c r="N326" i="24" s="1"/>
  <c r="J326" i="24"/>
  <c r="K323" i="24"/>
  <c r="M323" i="24" s="1"/>
  <c r="I323" i="24"/>
  <c r="J625" i="24"/>
  <c r="L625" i="24"/>
  <c r="N625" i="24" s="1"/>
  <c r="L621" i="24"/>
  <c r="N621" i="24" s="1"/>
  <c r="L617" i="24"/>
  <c r="N617" i="24" s="1"/>
  <c r="K456" i="24"/>
  <c r="M456" i="24" s="1"/>
  <c r="I456" i="24"/>
  <c r="L451" i="24"/>
  <c r="N451" i="24" s="1"/>
  <c r="L443" i="24"/>
  <c r="N443" i="24" s="1"/>
  <c r="J439" i="24"/>
  <c r="L439" i="24"/>
  <c r="N439" i="24" s="1"/>
  <c r="L431" i="24"/>
  <c r="N431" i="24" s="1"/>
  <c r="J431" i="24"/>
  <c r="L427" i="24"/>
  <c r="N427" i="24" s="1"/>
  <c r="J427" i="24"/>
  <c r="I420" i="24"/>
  <c r="K420" i="24"/>
  <c r="M420" i="24" s="1"/>
  <c r="L316" i="24"/>
  <c r="N316" i="24" s="1"/>
  <c r="J316" i="24"/>
  <c r="L312" i="24"/>
  <c r="N312" i="24" s="1"/>
  <c r="L308" i="24"/>
  <c r="N308" i="24" s="1"/>
  <c r="K305" i="24"/>
  <c r="M305" i="24" s="1"/>
  <c r="L300" i="24"/>
  <c r="N300" i="24" s="1"/>
  <c r="K293" i="24"/>
  <c r="M293" i="24" s="1"/>
  <c r="L415" i="24"/>
  <c r="N415" i="24" s="1"/>
  <c r="J415" i="24"/>
  <c r="J289" i="24"/>
  <c r="L289" i="24"/>
  <c r="N289" i="24" s="1"/>
  <c r="J285" i="24"/>
  <c r="L285" i="24"/>
  <c r="N285" i="24" s="1"/>
  <c r="K278" i="24"/>
  <c r="M278" i="24" s="1"/>
  <c r="I278" i="24"/>
  <c r="K270" i="24"/>
  <c r="M270" i="24" s="1"/>
  <c r="I266" i="24"/>
  <c r="K266" i="24"/>
  <c r="M266" i="24" s="1"/>
  <c r="L173" i="24"/>
  <c r="N173" i="24" s="1"/>
  <c r="J173" i="24"/>
  <c r="L169" i="24"/>
  <c r="N169" i="24" s="1"/>
  <c r="L165" i="24"/>
  <c r="N165" i="24" s="1"/>
  <c r="J165" i="24"/>
  <c r="L161" i="24"/>
  <c r="N161" i="24" s="1"/>
  <c r="J161" i="24"/>
  <c r="L259" i="24"/>
  <c r="N259" i="24" s="1"/>
  <c r="J259" i="24"/>
  <c r="L255" i="24"/>
  <c r="N255" i="24" s="1"/>
  <c r="K158" i="24"/>
  <c r="M158" i="24" s="1"/>
  <c r="K146" i="24"/>
  <c r="M146" i="24" s="1"/>
  <c r="K142" i="24"/>
  <c r="M142" i="24" s="1"/>
  <c r="K411" i="24"/>
  <c r="M411" i="24" s="1"/>
  <c r="I411" i="24"/>
  <c r="L406" i="24"/>
  <c r="N406" i="24" s="1"/>
  <c r="K252" i="24"/>
  <c r="M252" i="24" s="1"/>
  <c r="I252" i="24"/>
  <c r="K244" i="24"/>
  <c r="M244" i="24" s="1"/>
  <c r="I244" i="24"/>
  <c r="J243" i="24"/>
  <c r="L243" i="24"/>
  <c r="N243" i="24" s="1"/>
  <c r="L132" i="24"/>
  <c r="N132" i="24" s="1"/>
  <c r="K405" i="24"/>
  <c r="M405" i="24" s="1"/>
  <c r="K401" i="24"/>
  <c r="M401" i="24" s="1"/>
  <c r="K240" i="24"/>
  <c r="M240" i="24" s="1"/>
  <c r="I240" i="24"/>
  <c r="I236" i="24"/>
  <c r="K236" i="24"/>
  <c r="M236" i="24" s="1"/>
  <c r="L231" i="24"/>
  <c r="N231" i="24" s="1"/>
  <c r="K224" i="24"/>
  <c r="M224" i="24" s="1"/>
  <c r="I224" i="24"/>
  <c r="K220" i="24"/>
  <c r="M220" i="24" s="1"/>
  <c r="L215" i="24"/>
  <c r="N215" i="24" s="1"/>
  <c r="K124" i="24"/>
  <c r="M124" i="24" s="1"/>
  <c r="I120" i="24"/>
  <c r="K120" i="24"/>
  <c r="M120" i="24" s="1"/>
  <c r="J119" i="24"/>
  <c r="L119" i="24"/>
  <c r="N119" i="24" s="1"/>
  <c r="L111" i="24"/>
  <c r="N111" i="24" s="1"/>
  <c r="K104" i="24"/>
  <c r="M104" i="24" s="1"/>
  <c r="I104" i="24"/>
  <c r="K100" i="24"/>
  <c r="M100" i="24" s="1"/>
  <c r="L95" i="24"/>
  <c r="N95" i="24" s="1"/>
  <c r="J95" i="24"/>
  <c r="K92" i="24"/>
  <c r="M92" i="24" s="1"/>
  <c r="I92" i="24"/>
  <c r="L396" i="24"/>
  <c r="N396" i="24" s="1"/>
  <c r="L392" i="24"/>
  <c r="N392" i="24" s="1"/>
  <c r="L384" i="24"/>
  <c r="N384" i="24" s="1"/>
  <c r="K381" i="24"/>
  <c r="M381" i="24" s="1"/>
  <c r="J376" i="24"/>
  <c r="L376" i="24"/>
  <c r="N376" i="24" s="1"/>
  <c r="J206" i="24"/>
  <c r="L206" i="24"/>
  <c r="N206" i="24" s="1"/>
  <c r="L198" i="24"/>
  <c r="N198" i="24" s="1"/>
  <c r="J194" i="24"/>
  <c r="L194" i="24"/>
  <c r="N194" i="24" s="1"/>
  <c r="L88" i="24"/>
  <c r="N88" i="24" s="1"/>
  <c r="J88" i="24"/>
  <c r="L72" i="24"/>
  <c r="N72" i="24" s="1"/>
  <c r="K65" i="24"/>
  <c r="M65" i="24" s="1"/>
  <c r="I65" i="24"/>
  <c r="L60" i="24"/>
  <c r="N60" i="24" s="1"/>
  <c r="J60" i="24"/>
  <c r="L56" i="24"/>
  <c r="N56" i="24" s="1"/>
  <c r="J56" i="24"/>
  <c r="L52" i="24"/>
  <c r="N52" i="24" s="1"/>
  <c r="J52" i="24"/>
  <c r="L48" i="24"/>
  <c r="N48" i="24" s="1"/>
  <c r="L40" i="24"/>
  <c r="N40" i="24" s="1"/>
  <c r="J40" i="24"/>
  <c r="J36" i="24"/>
  <c r="L36" i="24"/>
  <c r="N36" i="24" s="1"/>
  <c r="L24" i="24"/>
  <c r="N24" i="24" s="1"/>
  <c r="J24" i="24"/>
  <c r="L637" i="24"/>
  <c r="N637" i="24" s="1"/>
  <c r="L599" i="24"/>
  <c r="N599" i="24" s="1"/>
  <c r="J599" i="24"/>
  <c r="L556" i="24"/>
  <c r="N556" i="24" s="1"/>
  <c r="J556" i="24"/>
  <c r="K549" i="24"/>
  <c r="M549" i="24" s="1"/>
  <c r="I549" i="24"/>
  <c r="L528" i="24"/>
  <c r="N528" i="24" s="1"/>
  <c r="I521" i="24"/>
  <c r="K521" i="24"/>
  <c r="M521" i="24" s="1"/>
  <c r="L356" i="24"/>
  <c r="N356" i="24" s="1"/>
  <c r="K598" i="24"/>
  <c r="M598" i="24" s="1"/>
  <c r="I598" i="24"/>
  <c r="I586" i="24"/>
  <c r="K586" i="24"/>
  <c r="M586" i="24" s="1"/>
  <c r="L513" i="24"/>
  <c r="N513" i="24" s="1"/>
  <c r="L497" i="24"/>
  <c r="N497" i="24" s="1"/>
  <c r="K494" i="24"/>
  <c r="M494" i="24" s="1"/>
  <c r="I494" i="24"/>
  <c r="L489" i="24"/>
  <c r="N489" i="24" s="1"/>
  <c r="K482" i="24"/>
  <c r="M482" i="24" s="1"/>
  <c r="I482" i="24"/>
  <c r="L333" i="24"/>
  <c r="N333" i="24" s="1"/>
  <c r="J333" i="24"/>
  <c r="K480" i="24"/>
  <c r="M480" i="24" s="1"/>
  <c r="I480" i="24"/>
  <c r="K476" i="24"/>
  <c r="M476" i="24" s="1"/>
  <c r="I476" i="24"/>
  <c r="J463" i="24"/>
  <c r="L463" i="24"/>
  <c r="N463" i="24" s="1"/>
  <c r="L459" i="24"/>
  <c r="N459" i="24" s="1"/>
  <c r="J459" i="24"/>
  <c r="L323" i="24"/>
  <c r="N323" i="24" s="1"/>
  <c r="L622" i="24"/>
  <c r="N622" i="24" s="1"/>
  <c r="J622" i="24"/>
  <c r="L614" i="24"/>
  <c r="N614" i="24" s="1"/>
  <c r="K449" i="24"/>
  <c r="M449" i="24" s="1"/>
  <c r="L436" i="24"/>
  <c r="N436" i="24" s="1"/>
  <c r="K433" i="24"/>
  <c r="M433" i="24" s="1"/>
  <c r="K425" i="24"/>
  <c r="M425" i="24" s="1"/>
  <c r="I425" i="24"/>
  <c r="J317" i="24"/>
  <c r="L317" i="24"/>
  <c r="N317" i="24" s="1"/>
  <c r="L313" i="24"/>
  <c r="N313" i="24" s="1"/>
  <c r="J313" i="24"/>
  <c r="K298" i="24"/>
  <c r="M298" i="24" s="1"/>
  <c r="I298" i="24"/>
  <c r="J416" i="24"/>
  <c r="L416" i="24"/>
  <c r="N416" i="24" s="1"/>
  <c r="L290" i="24"/>
  <c r="N290" i="24" s="1"/>
  <c r="J290" i="24"/>
  <c r="J282" i="24"/>
  <c r="L282" i="24"/>
  <c r="N282" i="24" s="1"/>
  <c r="K275" i="24"/>
  <c r="M275" i="24" s="1"/>
  <c r="I275" i="24"/>
  <c r="J266" i="24"/>
  <c r="L266" i="24"/>
  <c r="N266" i="24" s="1"/>
  <c r="K175" i="24"/>
  <c r="M175" i="24" s="1"/>
  <c r="I175" i="24"/>
  <c r="K167" i="24"/>
  <c r="M167" i="24" s="1"/>
  <c r="I167" i="24"/>
  <c r="K163" i="24"/>
  <c r="M163" i="24" s="1"/>
  <c r="I163" i="24"/>
  <c r="K257" i="24"/>
  <c r="M257" i="24" s="1"/>
  <c r="I257" i="24"/>
  <c r="L154" i="24"/>
  <c r="N154" i="24" s="1"/>
  <c r="K151" i="24"/>
  <c r="M151" i="24" s="1"/>
  <c r="I151" i="24"/>
  <c r="K147" i="24"/>
  <c r="M147" i="24" s="1"/>
  <c r="L407" i="24"/>
  <c r="N407" i="24" s="1"/>
  <c r="K138" i="24"/>
  <c r="M138" i="24" s="1"/>
  <c r="I138" i="24"/>
  <c r="K134" i="24"/>
  <c r="M134" i="24" s="1"/>
  <c r="L405" i="24"/>
  <c r="N405" i="24" s="1"/>
  <c r="L401" i="24"/>
  <c r="N401" i="24" s="1"/>
  <c r="I237" i="24"/>
  <c r="K237" i="24"/>
  <c r="M237" i="24" s="1"/>
  <c r="K229" i="24"/>
  <c r="M229" i="24" s="1"/>
  <c r="I229" i="24"/>
  <c r="L220" i="24"/>
  <c r="N220" i="24" s="1"/>
  <c r="K213" i="24"/>
  <c r="M213" i="24" s="1"/>
  <c r="I213" i="24"/>
  <c r="K125" i="24"/>
  <c r="M125" i="24" s="1"/>
  <c r="L116" i="24"/>
  <c r="N116" i="24" s="1"/>
  <c r="K113" i="24"/>
  <c r="M113" i="24" s="1"/>
  <c r="I109" i="24"/>
  <c r="K109" i="24"/>
  <c r="M109" i="24" s="1"/>
  <c r="K101" i="24"/>
  <c r="M101" i="24" s="1"/>
  <c r="L96" i="24"/>
  <c r="N96" i="24" s="1"/>
  <c r="J96" i="24"/>
  <c r="K398" i="24"/>
  <c r="M398" i="24" s="1"/>
  <c r="K394" i="24"/>
  <c r="M394" i="24" s="1"/>
  <c r="L389" i="24"/>
  <c r="N389" i="24" s="1"/>
  <c r="J389" i="24"/>
  <c r="L381" i="24"/>
  <c r="N381" i="24" s="1"/>
  <c r="L377" i="24"/>
  <c r="N377" i="24" s="1"/>
  <c r="L207" i="24"/>
  <c r="N207" i="24" s="1"/>
  <c r="J207" i="24"/>
  <c r="L203" i="24"/>
  <c r="N203" i="24" s="1"/>
  <c r="K192" i="24"/>
  <c r="M192" i="24" s="1"/>
  <c r="J69" i="24"/>
  <c r="L69" i="24"/>
  <c r="N69" i="24" s="1"/>
  <c r="K62" i="24"/>
  <c r="M62" i="24" s="1"/>
  <c r="J57" i="24"/>
  <c r="L57" i="24"/>
  <c r="N57" i="24" s="1"/>
  <c r="K50" i="24"/>
  <c r="M50" i="24" s="1"/>
  <c r="I50" i="24"/>
  <c r="K46" i="24"/>
  <c r="M46" i="24" s="1"/>
  <c r="I46" i="24"/>
  <c r="L37" i="24"/>
  <c r="N37" i="24" s="1"/>
  <c r="I34" i="24"/>
  <c r="K34" i="24"/>
  <c r="M34" i="24" s="1"/>
  <c r="J29" i="24"/>
  <c r="L29" i="24"/>
  <c r="N29" i="24" s="1"/>
  <c r="L636" i="24"/>
  <c r="N636" i="24" s="1"/>
  <c r="I603" i="24"/>
  <c r="K603" i="24"/>
  <c r="M603" i="24" s="1"/>
  <c r="J563" i="24"/>
  <c r="L563" i="24"/>
  <c r="N563" i="24" s="1"/>
  <c r="J559" i="24"/>
  <c r="L559" i="24"/>
  <c r="N559" i="24" s="1"/>
  <c r="L555" i="24"/>
  <c r="N555" i="24" s="1"/>
  <c r="J555" i="24"/>
  <c r="K552" i="24"/>
  <c r="M552" i="24" s="1"/>
  <c r="I552" i="24"/>
  <c r="I548" i="24"/>
  <c r="K548" i="24"/>
  <c r="M548" i="24" s="1"/>
  <c r="J547" i="24"/>
  <c r="L547" i="24"/>
  <c r="N547" i="24" s="1"/>
  <c r="K544" i="24"/>
  <c r="M544" i="24" s="1"/>
  <c r="K540" i="24"/>
  <c r="M540" i="24" s="1"/>
  <c r="L535" i="24"/>
  <c r="N535" i="24" s="1"/>
  <c r="J535" i="24"/>
  <c r="J531" i="24"/>
  <c r="L531" i="24"/>
  <c r="N531" i="24" s="1"/>
  <c r="L527" i="24"/>
  <c r="N527" i="24" s="1"/>
  <c r="J527" i="24"/>
  <c r="I524" i="24"/>
  <c r="K524" i="24"/>
  <c r="M524" i="24" s="1"/>
  <c r="J363" i="24"/>
  <c r="L363" i="24"/>
  <c r="N363" i="24" s="1"/>
  <c r="K356" i="24"/>
  <c r="M356" i="24" s="1"/>
  <c r="I356" i="24"/>
  <c r="K352" i="24"/>
  <c r="M352" i="24" s="1"/>
  <c r="K348" i="24"/>
  <c r="M348" i="24" s="1"/>
  <c r="I348" i="24"/>
  <c r="L343" i="24"/>
  <c r="N343" i="24" s="1"/>
  <c r="J343" i="24"/>
  <c r="L631" i="24"/>
  <c r="N631" i="24" s="1"/>
  <c r="L596" i="24"/>
  <c r="N596" i="24" s="1"/>
  <c r="J596" i="24"/>
  <c r="L592" i="24"/>
  <c r="N592" i="24" s="1"/>
  <c r="J592" i="24"/>
  <c r="J584" i="24"/>
  <c r="L584" i="24"/>
  <c r="N584" i="24" s="1"/>
  <c r="L580" i="24"/>
  <c r="N580" i="24" s="1"/>
  <c r="J576" i="24"/>
  <c r="L576" i="24"/>
  <c r="N576" i="24" s="1"/>
  <c r="K569" i="24"/>
  <c r="M569" i="24" s="1"/>
  <c r="I569" i="24"/>
  <c r="L564" i="24"/>
  <c r="N564" i="24" s="1"/>
  <c r="L512" i="24"/>
  <c r="N512" i="24" s="1"/>
  <c r="L508" i="24"/>
  <c r="N508" i="24" s="1"/>
  <c r="J508" i="24"/>
  <c r="L500" i="24"/>
  <c r="N500" i="24" s="1"/>
  <c r="J500" i="24"/>
  <c r="K497" i="24"/>
  <c r="M497" i="24" s="1"/>
  <c r="I497" i="24"/>
  <c r="L492" i="24"/>
  <c r="N492" i="24" s="1"/>
  <c r="J492" i="24"/>
  <c r="J488" i="24"/>
  <c r="L488" i="24"/>
  <c r="N488" i="24" s="1"/>
  <c r="K485" i="24"/>
  <c r="M485" i="24" s="1"/>
  <c r="I485" i="24"/>
  <c r="L340" i="24"/>
  <c r="N340" i="24" s="1"/>
  <c r="I337" i="24"/>
  <c r="K337" i="24"/>
  <c r="M337" i="24" s="1"/>
  <c r="I333" i="24"/>
  <c r="K333" i="24"/>
  <c r="M333" i="24" s="1"/>
  <c r="L627" i="24"/>
  <c r="N627" i="24" s="1"/>
  <c r="I475" i="24"/>
  <c r="K475" i="24"/>
  <c r="M475" i="24" s="1"/>
  <c r="L470" i="24"/>
  <c r="N470" i="24" s="1"/>
  <c r="J462" i="24"/>
  <c r="L462" i="24"/>
  <c r="N462" i="24" s="1"/>
  <c r="K327" i="24"/>
  <c r="M327" i="24" s="1"/>
  <c r="L322" i="24"/>
  <c r="N322" i="24" s="1"/>
  <c r="I178" i="24"/>
  <c r="K178" i="24"/>
  <c r="M178" i="24" s="1"/>
  <c r="K618" i="24"/>
  <c r="M618" i="24" s="1"/>
  <c r="I618" i="24"/>
  <c r="K614" i="24"/>
  <c r="M614" i="24" s="1"/>
  <c r="L455" i="24"/>
  <c r="N455" i="24" s="1"/>
  <c r="J455" i="24"/>
  <c r="I452" i="24"/>
  <c r="K452" i="24"/>
  <c r="M452" i="24" s="1"/>
  <c r="L447" i="24"/>
  <c r="N447" i="24" s="1"/>
  <c r="K444" i="24"/>
  <c r="M444" i="24" s="1"/>
  <c r="I444" i="24"/>
  <c r="I440" i="24"/>
  <c r="K440" i="24"/>
  <c r="M440" i="24" s="1"/>
  <c r="K436" i="24"/>
  <c r="M436" i="24" s="1"/>
  <c r="K432" i="24"/>
  <c r="M432" i="24" s="1"/>
  <c r="I432" i="24"/>
  <c r="K428" i="24"/>
  <c r="M428" i="24" s="1"/>
  <c r="L423" i="24"/>
  <c r="N423" i="24" s="1"/>
  <c r="L419" i="24"/>
  <c r="N419" i="24" s="1"/>
  <c r="I313" i="24"/>
  <c r="K313" i="24"/>
  <c r="M313" i="24" s="1"/>
  <c r="K309" i="24"/>
  <c r="M309" i="24" s="1"/>
  <c r="L304" i="24"/>
  <c r="N304" i="24" s="1"/>
  <c r="J304" i="24"/>
  <c r="K297" i="24"/>
  <c r="M297" i="24" s="1"/>
  <c r="L296" i="24"/>
  <c r="N296" i="24" s="1"/>
  <c r="J296" i="24"/>
  <c r="K416" i="24"/>
  <c r="M416" i="24" s="1"/>
  <c r="K290" i="24"/>
  <c r="M290" i="24" s="1"/>
  <c r="I290" i="24"/>
  <c r="I286" i="24"/>
  <c r="K286" i="24"/>
  <c r="M286" i="24" s="1"/>
  <c r="K282" i="24"/>
  <c r="M282" i="24" s="1"/>
  <c r="I282" i="24"/>
  <c r="L277" i="24"/>
  <c r="N277" i="24" s="1"/>
  <c r="J273" i="24"/>
  <c r="L273" i="24"/>
  <c r="N273" i="24" s="1"/>
  <c r="J269" i="24"/>
  <c r="L269" i="24"/>
  <c r="N269" i="24" s="1"/>
  <c r="L265" i="24"/>
  <c r="N265" i="24" s="1"/>
  <c r="J265" i="24"/>
  <c r="K262" i="24"/>
  <c r="M262" i="24" s="1"/>
  <c r="I262" i="24"/>
  <c r="K174" i="24"/>
  <c r="M174" i="24" s="1"/>
  <c r="I174" i="24"/>
  <c r="K166" i="24"/>
  <c r="M166" i="24" s="1"/>
  <c r="I260" i="24"/>
  <c r="K260" i="24"/>
  <c r="M260" i="24" s="1"/>
  <c r="L157" i="24"/>
  <c r="N157" i="24" s="1"/>
  <c r="L153" i="24"/>
  <c r="N153" i="24" s="1"/>
  <c r="J153" i="24"/>
  <c r="L149" i="24"/>
  <c r="N149" i="24" s="1"/>
  <c r="L145" i="24"/>
  <c r="N145" i="24" s="1"/>
  <c r="L141" i="24"/>
  <c r="N141" i="24" s="1"/>
  <c r="K407" i="24"/>
  <c r="M407" i="24" s="1"/>
  <c r="J251" i="24"/>
  <c r="L251" i="24"/>
  <c r="N251" i="24" s="1"/>
  <c r="J247" i="24"/>
  <c r="L247" i="24"/>
  <c r="N247" i="24" s="1"/>
  <c r="J136" i="24"/>
  <c r="L136" i="24"/>
  <c r="N136" i="24" s="1"/>
  <c r="K133" i="24"/>
  <c r="M133" i="24" s="1"/>
  <c r="I133" i="24"/>
  <c r="K129" i="24"/>
  <c r="M129" i="24" s="1"/>
  <c r="L404" i="24"/>
  <c r="N404" i="24" s="1"/>
  <c r="J404" i="24"/>
  <c r="L400" i="24"/>
  <c r="N400" i="24" s="1"/>
  <c r="J400" i="24"/>
  <c r="I232" i="24"/>
  <c r="K232" i="24"/>
  <c r="M232" i="24" s="1"/>
  <c r="L227" i="24"/>
  <c r="N227" i="24" s="1"/>
  <c r="L223" i="24"/>
  <c r="N223" i="24" s="1"/>
  <c r="K216" i="24"/>
  <c r="M216" i="24" s="1"/>
  <c r="I212" i="24"/>
  <c r="K212" i="24"/>
  <c r="M212" i="24" s="1"/>
  <c r="L123" i="24"/>
  <c r="N123" i="24" s="1"/>
  <c r="L115" i="24"/>
  <c r="N115" i="24" s="1"/>
  <c r="K112" i="24"/>
  <c r="M112" i="24" s="1"/>
  <c r="K108" i="24"/>
  <c r="M108" i="24" s="1"/>
  <c r="I108" i="24"/>
  <c r="L103" i="24"/>
  <c r="N103" i="24" s="1"/>
  <c r="K96" i="24"/>
  <c r="M96" i="24" s="1"/>
  <c r="I96" i="24"/>
  <c r="L91" i="24"/>
  <c r="N91" i="24" s="1"/>
  <c r="J91" i="24"/>
  <c r="K393" i="24"/>
  <c r="M393" i="24" s="1"/>
  <c r="I393" i="24"/>
  <c r="K389" i="24"/>
  <c r="M389" i="24" s="1"/>
  <c r="L380" i="24"/>
  <c r="N380" i="24" s="1"/>
  <c r="K377" i="24"/>
  <c r="M377" i="24" s="1"/>
  <c r="L372" i="24"/>
  <c r="N372" i="24" s="1"/>
  <c r="K207" i="24"/>
  <c r="M207" i="24" s="1"/>
  <c r="L202" i="24"/>
  <c r="N202" i="24" s="1"/>
  <c r="K195" i="24"/>
  <c r="M195" i="24" s="1"/>
  <c r="L190" i="24"/>
  <c r="N190" i="24" s="1"/>
  <c r="K85" i="24"/>
  <c r="M85" i="24" s="1"/>
  <c r="I73" i="24"/>
  <c r="K73" i="24"/>
  <c r="M73" i="24" s="1"/>
  <c r="L68" i="24"/>
  <c r="N68" i="24" s="1"/>
  <c r="J68" i="24"/>
  <c r="K61" i="24"/>
  <c r="M61" i="24" s="1"/>
  <c r="I61" i="24"/>
  <c r="J44" i="24"/>
  <c r="L44" i="24"/>
  <c r="N44" i="24" s="1"/>
  <c r="K41" i="24"/>
  <c r="M41" i="24" s="1"/>
  <c r="I41" i="24"/>
  <c r="L32" i="24"/>
  <c r="N32" i="24" s="1"/>
  <c r="K25" i="24"/>
  <c r="M25" i="24" s="1"/>
  <c r="I25" i="24"/>
  <c r="I638" i="24"/>
  <c r="K638" i="24"/>
  <c r="M638" i="24" s="1"/>
  <c r="J603" i="24"/>
  <c r="L603" i="24"/>
  <c r="N603" i="24" s="1"/>
  <c r="K561" i="24"/>
  <c r="M561" i="24" s="1"/>
  <c r="I561" i="24"/>
  <c r="I557" i="24"/>
  <c r="K557" i="24"/>
  <c r="M557" i="24" s="1"/>
  <c r="J552" i="24"/>
  <c r="L552" i="24"/>
  <c r="N552" i="24" s="1"/>
  <c r="L544" i="24"/>
  <c r="N544" i="24" s="1"/>
  <c r="K537" i="24"/>
  <c r="M537" i="24" s="1"/>
  <c r="I537" i="24"/>
  <c r="J532" i="24"/>
  <c r="L532" i="24"/>
  <c r="N532" i="24" s="1"/>
  <c r="K525" i="24"/>
  <c r="M525" i="24" s="1"/>
  <c r="L520" i="24"/>
  <c r="N520" i="24" s="1"/>
  <c r="K357" i="24"/>
  <c r="M357" i="24" s="1"/>
  <c r="I357" i="24"/>
  <c r="J348" i="24"/>
  <c r="L348" i="24"/>
  <c r="N348" i="24" s="1"/>
  <c r="J344" i="24"/>
  <c r="L344" i="24"/>
  <c r="N344" i="24" s="1"/>
  <c r="L632" i="24"/>
  <c r="N632" i="24" s="1"/>
  <c r="K594" i="24"/>
  <c r="M594" i="24" s="1"/>
  <c r="I594" i="24"/>
  <c r="K590" i="24"/>
  <c r="M590" i="24" s="1"/>
  <c r="I582" i="24"/>
  <c r="K582" i="24"/>
  <c r="M582" i="24" s="1"/>
  <c r="K570" i="24"/>
  <c r="M570" i="24" s="1"/>
  <c r="I566" i="24"/>
  <c r="K566" i="24"/>
  <c r="M566" i="24" s="1"/>
  <c r="L517" i="24"/>
  <c r="N517" i="24" s="1"/>
  <c r="L509" i="24"/>
  <c r="N509" i="24" s="1"/>
  <c r="K506" i="24"/>
  <c r="M506" i="24" s="1"/>
  <c r="I506" i="24"/>
  <c r="K502" i="24"/>
  <c r="M502" i="24" s="1"/>
  <c r="I502" i="24"/>
  <c r="L493" i="24"/>
  <c r="N493" i="24" s="1"/>
  <c r="K338" i="24"/>
  <c r="M338" i="24" s="1"/>
  <c r="I338" i="24"/>
  <c r="L628" i="24"/>
  <c r="N628" i="24" s="1"/>
  <c r="K472" i="24"/>
  <c r="M472" i="24" s="1"/>
  <c r="L467" i="24"/>
  <c r="N467" i="24" s="1"/>
  <c r="J467" i="24"/>
  <c r="K460" i="24"/>
  <c r="M460" i="24" s="1"/>
  <c r="I460" i="24"/>
  <c r="I320" i="24"/>
  <c r="K320" i="24"/>
  <c r="M320" i="24" s="1"/>
  <c r="K615" i="24"/>
  <c r="M615" i="24" s="1"/>
  <c r="L456" i="24"/>
  <c r="N456" i="24" s="1"/>
  <c r="J456" i="24"/>
  <c r="L448" i="24"/>
  <c r="N448" i="24" s="1"/>
  <c r="J448" i="24"/>
  <c r="L444" i="24"/>
  <c r="N444" i="24" s="1"/>
  <c r="J444" i="24"/>
  <c r="K437" i="24"/>
  <c r="M437" i="24" s="1"/>
  <c r="L424" i="24"/>
  <c r="N424" i="24" s="1"/>
  <c r="K310" i="24"/>
  <c r="M310" i="24" s="1"/>
  <c r="L305" i="24"/>
  <c r="N305" i="24" s="1"/>
  <c r="K294" i="24"/>
  <c r="M294" i="24" s="1"/>
  <c r="I287" i="24"/>
  <c r="K287" i="24"/>
  <c r="M287" i="24" s="1"/>
  <c r="I279" i="24"/>
  <c r="K279" i="24"/>
  <c r="M279" i="24" s="1"/>
  <c r="K271" i="24"/>
  <c r="M271" i="24" s="1"/>
  <c r="I271" i="24"/>
  <c r="K263" i="24"/>
  <c r="M263" i="24" s="1"/>
  <c r="I263" i="24"/>
  <c r="K171" i="24"/>
  <c r="M171" i="24" s="1"/>
  <c r="I171" i="24"/>
  <c r="J162" i="24"/>
  <c r="L162" i="24"/>
  <c r="N162" i="24" s="1"/>
  <c r="L256" i="24"/>
  <c r="N256" i="24" s="1"/>
  <c r="K155" i="24"/>
  <c r="M155" i="24" s="1"/>
  <c r="K143" i="24"/>
  <c r="M143" i="24" s="1"/>
  <c r="I143" i="24"/>
  <c r="I412" i="24"/>
  <c r="K412" i="24"/>
  <c r="M412" i="24" s="1"/>
  <c r="L252" i="24"/>
  <c r="N252" i="24" s="1"/>
  <c r="J252" i="24"/>
  <c r="K249" i="24"/>
  <c r="M249" i="24" s="1"/>
  <c r="I249" i="24"/>
  <c r="K245" i="24"/>
  <c r="M245" i="24" s="1"/>
  <c r="I245" i="24"/>
  <c r="L137" i="24"/>
  <c r="N137" i="24" s="1"/>
  <c r="L129" i="24"/>
  <c r="N129" i="24" s="1"/>
  <c r="K241" i="24"/>
  <c r="M241" i="24" s="1"/>
  <c r="I241" i="24"/>
  <c r="L232" i="24"/>
  <c r="N232" i="24" s="1"/>
  <c r="J232" i="24"/>
  <c r="L228" i="24"/>
  <c r="N228" i="24" s="1"/>
  <c r="L216" i="24"/>
  <c r="N216" i="24" s="1"/>
  <c r="J216" i="24"/>
  <c r="K347" i="23"/>
  <c r="M347" i="23" s="1"/>
  <c r="L630" i="23"/>
  <c r="N630" i="23" s="1"/>
  <c r="I584" i="23"/>
  <c r="K584" i="23"/>
  <c r="M584" i="23" s="1"/>
  <c r="I500" i="23"/>
  <c r="K500" i="23"/>
  <c r="M500" i="23" s="1"/>
  <c r="L483" i="23"/>
  <c r="N483" i="23" s="1"/>
  <c r="J483" i="23"/>
  <c r="L473" i="23"/>
  <c r="N473" i="23" s="1"/>
  <c r="K330" i="23"/>
  <c r="M330" i="23" s="1"/>
  <c r="I330" i="23"/>
  <c r="L620" i="23"/>
  <c r="N620" i="23" s="1"/>
  <c r="I451" i="23"/>
  <c r="K451" i="23"/>
  <c r="M451" i="23" s="1"/>
  <c r="L430" i="23"/>
  <c r="N430" i="23" s="1"/>
  <c r="J430" i="23"/>
  <c r="J315" i="23"/>
  <c r="L315" i="23"/>
  <c r="N315" i="23" s="1"/>
  <c r="J295" i="23"/>
  <c r="L295" i="23"/>
  <c r="N295" i="23" s="1"/>
  <c r="K289" i="23"/>
  <c r="M289" i="23" s="1"/>
  <c r="I289" i="23"/>
  <c r="L276" i="23"/>
  <c r="N276" i="23" s="1"/>
  <c r="J276" i="23"/>
  <c r="L172" i="23"/>
  <c r="N172" i="23" s="1"/>
  <c r="J172" i="23"/>
  <c r="K157" i="23"/>
  <c r="M157" i="23" s="1"/>
  <c r="I157" i="23"/>
  <c r="J148" i="23"/>
  <c r="L148" i="23"/>
  <c r="N148" i="23" s="1"/>
  <c r="L254" i="23"/>
  <c r="N254" i="23" s="1"/>
  <c r="J254" i="23"/>
  <c r="K243" i="23"/>
  <c r="M243" i="23" s="1"/>
  <c r="I243" i="23"/>
  <c r="K128" i="23"/>
  <c r="M128" i="23" s="1"/>
  <c r="L242" i="23"/>
  <c r="N242" i="23" s="1"/>
  <c r="I211" i="23"/>
  <c r="K211" i="23"/>
  <c r="M211" i="23" s="1"/>
  <c r="J635" i="23"/>
  <c r="L635" i="23"/>
  <c r="N635" i="23" s="1"/>
  <c r="K563" i="23"/>
  <c r="M563" i="23" s="1"/>
  <c r="I563" i="23"/>
  <c r="K559" i="23"/>
  <c r="M559" i="23" s="1"/>
  <c r="I559" i="23"/>
  <c r="L546" i="23"/>
  <c r="N546" i="23" s="1"/>
  <c r="J542" i="23"/>
  <c r="L542" i="23"/>
  <c r="N542" i="23" s="1"/>
  <c r="I531" i="23"/>
  <c r="K531" i="23"/>
  <c r="M531" i="23" s="1"/>
  <c r="L526" i="23"/>
  <c r="N526" i="23" s="1"/>
  <c r="J526" i="23"/>
  <c r="J522" i="23"/>
  <c r="L522" i="23"/>
  <c r="N522" i="23" s="1"/>
  <c r="K359" i="23"/>
  <c r="M359" i="23" s="1"/>
  <c r="I359" i="23"/>
  <c r="K355" i="23"/>
  <c r="M355" i="23" s="1"/>
  <c r="I355" i="23"/>
  <c r="L350" i="23"/>
  <c r="N350" i="23" s="1"/>
  <c r="J350" i="23"/>
  <c r="K179" i="23"/>
  <c r="M179" i="23" s="1"/>
  <c r="I179" i="23"/>
  <c r="K631" i="23"/>
  <c r="M631" i="23" s="1"/>
  <c r="K596" i="23"/>
  <c r="M596" i="23" s="1"/>
  <c r="I596" i="23"/>
  <c r="L591" i="23"/>
  <c r="N591" i="23" s="1"/>
  <c r="L583" i="23"/>
  <c r="N583" i="23" s="1"/>
  <c r="L575" i="23"/>
  <c r="N575" i="23" s="1"/>
  <c r="J575" i="23"/>
  <c r="K572" i="23"/>
  <c r="M572" i="23" s="1"/>
  <c r="I572" i="23"/>
  <c r="J519" i="23"/>
  <c r="L519" i="23"/>
  <c r="N519" i="23" s="1"/>
  <c r="J515" i="23"/>
  <c r="L515" i="23"/>
  <c r="N515" i="23" s="1"/>
  <c r="I508" i="23"/>
  <c r="K508" i="23"/>
  <c r="M508" i="23" s="1"/>
  <c r="K504" i="23"/>
  <c r="M504" i="23" s="1"/>
  <c r="I504" i="23"/>
  <c r="J495" i="23"/>
  <c r="L495" i="23"/>
  <c r="N495" i="23" s="1"/>
  <c r="I488" i="23"/>
  <c r="K488" i="23"/>
  <c r="M488" i="23" s="1"/>
  <c r="I332" i="23"/>
  <c r="K332" i="23"/>
  <c r="M332" i="23" s="1"/>
  <c r="L626" i="23"/>
  <c r="N626" i="23" s="1"/>
  <c r="J626" i="23"/>
  <c r="L469" i="23"/>
  <c r="N469" i="23" s="1"/>
  <c r="L465" i="23"/>
  <c r="N465" i="23" s="1"/>
  <c r="J465" i="23"/>
  <c r="I326" i="23"/>
  <c r="K326" i="23"/>
  <c r="M326" i="23" s="1"/>
  <c r="I625" i="23"/>
  <c r="K625" i="23"/>
  <c r="M625" i="23" s="1"/>
  <c r="L616" i="23"/>
  <c r="N616" i="23" s="1"/>
  <c r="K455" i="23"/>
  <c r="M455" i="23" s="1"/>
  <c r="I455" i="23"/>
  <c r="I447" i="23"/>
  <c r="K447" i="23"/>
  <c r="M447" i="23" s="1"/>
  <c r="I443" i="23"/>
  <c r="K443" i="23"/>
  <c r="M443" i="23" s="1"/>
  <c r="L438" i="23"/>
  <c r="N438" i="23" s="1"/>
  <c r="L434" i="23"/>
  <c r="N434" i="23" s="1"/>
  <c r="K431" i="23"/>
  <c r="M431" i="23" s="1"/>
  <c r="I431" i="23"/>
  <c r="L319" i="23"/>
  <c r="N319" i="23" s="1"/>
  <c r="J319" i="23"/>
  <c r="K316" i="23"/>
  <c r="M316" i="23" s="1"/>
  <c r="I316" i="23"/>
  <c r="I304" i="23"/>
  <c r="K304" i="23"/>
  <c r="M304" i="23" s="1"/>
  <c r="I300" i="23"/>
  <c r="K300" i="23"/>
  <c r="M300" i="23" s="1"/>
  <c r="K292" i="23"/>
  <c r="M292" i="23" s="1"/>
  <c r="K415" i="23"/>
  <c r="M415" i="23" s="1"/>
  <c r="I415" i="23"/>
  <c r="L280" i="23"/>
  <c r="N280" i="23" s="1"/>
  <c r="J280" i="23"/>
  <c r="L268" i="23"/>
  <c r="N268" i="23" s="1"/>
  <c r="J268" i="23"/>
  <c r="K169" i="23"/>
  <c r="M169" i="23" s="1"/>
  <c r="K165" i="23"/>
  <c r="M165" i="23" s="1"/>
  <c r="I165" i="23"/>
  <c r="L413" i="23"/>
  <c r="N413" i="23" s="1"/>
  <c r="J413" i="23"/>
  <c r="L152" i="23"/>
  <c r="N152" i="23" s="1"/>
  <c r="J152" i="23"/>
  <c r="K149" i="23"/>
  <c r="M149" i="23" s="1"/>
  <c r="J140" i="23"/>
  <c r="L140" i="23"/>
  <c r="N140" i="23" s="1"/>
  <c r="J250" i="23"/>
  <c r="L250" i="23"/>
  <c r="N250" i="23" s="1"/>
  <c r="L135" i="23"/>
  <c r="N135" i="23" s="1"/>
  <c r="L127" i="23"/>
  <c r="N127" i="23" s="1"/>
  <c r="L234" i="23"/>
  <c r="N234" i="23" s="1"/>
  <c r="J234" i="23"/>
  <c r="K231" i="23"/>
  <c r="M231" i="23" s="1"/>
  <c r="I231" i="23"/>
  <c r="J226" i="23"/>
  <c r="L226" i="23"/>
  <c r="N226" i="23" s="1"/>
  <c r="J214" i="23"/>
  <c r="L214" i="23"/>
  <c r="N214" i="23" s="1"/>
  <c r="L210" i="23"/>
  <c r="N210" i="23" s="1"/>
  <c r="K119" i="23"/>
  <c r="M119" i="23" s="1"/>
  <c r="I119" i="23"/>
  <c r="L110" i="23"/>
  <c r="N110" i="23" s="1"/>
  <c r="J110" i="23"/>
  <c r="L106" i="23"/>
  <c r="N106" i="23" s="1"/>
  <c r="K99" i="23"/>
  <c r="M99" i="23" s="1"/>
  <c r="J94" i="23"/>
  <c r="L94" i="23"/>
  <c r="N94" i="23" s="1"/>
  <c r="L391" i="23"/>
  <c r="N391" i="23" s="1"/>
  <c r="L387" i="23"/>
  <c r="N387" i="23" s="1"/>
  <c r="L383" i="23"/>
  <c r="N383" i="23" s="1"/>
  <c r="J375" i="23"/>
  <c r="L375" i="23"/>
  <c r="N375" i="23" s="1"/>
  <c r="L205" i="23"/>
  <c r="N205" i="23" s="1"/>
  <c r="J205" i="23"/>
  <c r="J201" i="23"/>
  <c r="L201" i="23"/>
  <c r="N201" i="23" s="1"/>
  <c r="K194" i="23"/>
  <c r="M194" i="23" s="1"/>
  <c r="I194" i="23"/>
  <c r="L189" i="23"/>
  <c r="N189" i="23" s="1"/>
  <c r="L87" i="23"/>
  <c r="N87" i="23" s="1"/>
  <c r="K72" i="23"/>
  <c r="M72" i="23" s="1"/>
  <c r="I72" i="23"/>
  <c r="K68" i="23"/>
  <c r="M68" i="23" s="1"/>
  <c r="I68" i="23"/>
  <c r="J63" i="23"/>
  <c r="L63" i="23"/>
  <c r="N63" i="23" s="1"/>
  <c r="I56" i="23"/>
  <c r="K56" i="23"/>
  <c r="M56" i="23" s="1"/>
  <c r="K52" i="23"/>
  <c r="M52" i="23" s="1"/>
  <c r="I52" i="23"/>
  <c r="K48" i="23"/>
  <c r="M48" i="23" s="1"/>
  <c r="I48" i="23"/>
  <c r="K44" i="23"/>
  <c r="M44" i="23" s="1"/>
  <c r="I44" i="23"/>
  <c r="L39" i="23"/>
  <c r="N39" i="23" s="1"/>
  <c r="L31" i="23"/>
  <c r="N31" i="23" s="1"/>
  <c r="J23" i="23"/>
  <c r="L23" i="23"/>
  <c r="N23" i="23" s="1"/>
  <c r="K639" i="23"/>
  <c r="M639" i="23" s="1"/>
  <c r="I635" i="23"/>
  <c r="K635" i="23"/>
  <c r="M635" i="23" s="1"/>
  <c r="J600" i="23"/>
  <c r="L600" i="23"/>
  <c r="N600" i="23" s="1"/>
  <c r="K554" i="23"/>
  <c r="M554" i="23" s="1"/>
  <c r="I554" i="23"/>
  <c r="L549" i="23"/>
  <c r="N549" i="23" s="1"/>
  <c r="J549" i="23"/>
  <c r="L545" i="23"/>
  <c r="N545" i="23" s="1"/>
  <c r="I542" i="23"/>
  <c r="K542" i="23"/>
  <c r="M542" i="23" s="1"/>
  <c r="I534" i="23"/>
  <c r="K534" i="23"/>
  <c r="M534" i="23" s="1"/>
  <c r="J529" i="23"/>
  <c r="L529" i="23"/>
  <c r="N529" i="23" s="1"/>
  <c r="K526" i="23"/>
  <c r="M526" i="23" s="1"/>
  <c r="I526" i="23"/>
  <c r="K522" i="23"/>
  <c r="M522" i="23" s="1"/>
  <c r="I522" i="23"/>
  <c r="J357" i="23"/>
  <c r="L357" i="23"/>
  <c r="N357" i="23" s="1"/>
  <c r="I354" i="23"/>
  <c r="K354" i="23"/>
  <c r="M354" i="23" s="1"/>
  <c r="L349" i="23"/>
  <c r="N349" i="23" s="1"/>
  <c r="J349" i="23"/>
  <c r="K342" i="23"/>
  <c r="M342" i="23" s="1"/>
  <c r="I342" i="23"/>
  <c r="J598" i="23"/>
  <c r="L598" i="23"/>
  <c r="N598" i="23" s="1"/>
  <c r="K591" i="23"/>
  <c r="M591" i="23" s="1"/>
  <c r="I591" i="23"/>
  <c r="L586" i="23"/>
  <c r="N586" i="23" s="1"/>
  <c r="J586" i="23"/>
  <c r="L578" i="23"/>
  <c r="N578" i="23" s="1"/>
  <c r="J574" i="23"/>
  <c r="L574" i="23"/>
  <c r="N574" i="23" s="1"/>
  <c r="K519" i="23"/>
  <c r="M519" i="23" s="1"/>
  <c r="I519" i="23"/>
  <c r="K507" i="23"/>
  <c r="M507" i="23" s="1"/>
  <c r="I507" i="23"/>
  <c r="I503" i="23"/>
  <c r="K503" i="23"/>
  <c r="M503" i="23" s="1"/>
  <c r="L498" i="23"/>
  <c r="N498" i="23" s="1"/>
  <c r="J498" i="23"/>
  <c r="K487" i="23"/>
  <c r="M487" i="23" s="1"/>
  <c r="I487" i="23"/>
  <c r="J482" i="23"/>
  <c r="L482" i="23"/>
  <c r="N482" i="23" s="1"/>
  <c r="L338" i="23"/>
  <c r="N338" i="23" s="1"/>
  <c r="I331" i="23"/>
  <c r="K331" i="23"/>
  <c r="M331" i="23" s="1"/>
  <c r="I626" i="23"/>
  <c r="K626" i="23"/>
  <c r="M626" i="23" s="1"/>
  <c r="J476" i="23"/>
  <c r="L476" i="23"/>
  <c r="N476" i="23" s="1"/>
  <c r="J468" i="23"/>
  <c r="L468" i="23"/>
  <c r="N468" i="23" s="1"/>
  <c r="K461" i="23"/>
  <c r="M461" i="23" s="1"/>
  <c r="I461" i="23"/>
  <c r="I325" i="23"/>
  <c r="K325" i="23"/>
  <c r="M325" i="23" s="1"/>
  <c r="K321" i="23"/>
  <c r="M321" i="23" s="1"/>
  <c r="L623" i="23"/>
  <c r="N623" i="23" s="1"/>
  <c r="J623" i="23"/>
  <c r="J619" i="23"/>
  <c r="L619" i="23"/>
  <c r="N619" i="23" s="1"/>
  <c r="J457" i="23"/>
  <c r="L457" i="23"/>
  <c r="N457" i="23" s="1"/>
  <c r="L429" i="23"/>
  <c r="N429" i="23" s="1"/>
  <c r="J429" i="23"/>
  <c r="L318" i="23"/>
  <c r="N318" i="23" s="1"/>
  <c r="K311" i="23"/>
  <c r="M311" i="23" s="1"/>
  <c r="L306" i="23"/>
  <c r="N306" i="23" s="1"/>
  <c r="L298" i="23"/>
  <c r="N298" i="23" s="1"/>
  <c r="J298" i="23"/>
  <c r="L294" i="23"/>
  <c r="N294" i="23" s="1"/>
  <c r="J294" i="23"/>
  <c r="J291" i="23"/>
  <c r="L291" i="23"/>
  <c r="N291" i="23" s="1"/>
  <c r="I284" i="23"/>
  <c r="K284" i="23"/>
  <c r="M284" i="23" s="1"/>
  <c r="K276" i="23"/>
  <c r="M276" i="23" s="1"/>
  <c r="J271" i="23"/>
  <c r="L271" i="23"/>
  <c r="N271" i="23" s="1"/>
  <c r="L175" i="23"/>
  <c r="N175" i="23" s="1"/>
  <c r="J175" i="23"/>
  <c r="I172" i="23"/>
  <c r="K172" i="23"/>
  <c r="M172" i="23" s="1"/>
  <c r="L167" i="23"/>
  <c r="N167" i="23" s="1"/>
  <c r="J167" i="23"/>
  <c r="J163" i="23"/>
  <c r="L163" i="23"/>
  <c r="N163" i="23" s="1"/>
  <c r="K258" i="23"/>
  <c r="M258" i="23" s="1"/>
  <c r="L159" i="23"/>
  <c r="N159" i="23" s="1"/>
  <c r="K156" i="23"/>
  <c r="M156" i="23" s="1"/>
  <c r="J151" i="23"/>
  <c r="L151" i="23"/>
  <c r="N151" i="23" s="1"/>
  <c r="K148" i="23"/>
  <c r="M148" i="23" s="1"/>
  <c r="I148" i="23"/>
  <c r="L143" i="23"/>
  <c r="N143" i="23" s="1"/>
  <c r="L249" i="23"/>
  <c r="N249" i="23" s="1"/>
  <c r="J249" i="23"/>
  <c r="L138" i="23"/>
  <c r="N138" i="23" s="1"/>
  <c r="K131" i="23"/>
  <c r="M131" i="23" s="1"/>
  <c r="I131" i="23"/>
  <c r="L126" i="23"/>
  <c r="N126" i="23" s="1"/>
  <c r="L402" i="23"/>
  <c r="N402" i="23" s="1"/>
  <c r="K242" i="23"/>
  <c r="M242" i="23" s="1"/>
  <c r="J237" i="23"/>
  <c r="L237" i="23"/>
  <c r="N237" i="23" s="1"/>
  <c r="K230" i="23"/>
  <c r="M230" i="23" s="1"/>
  <c r="L221" i="23"/>
  <c r="N221" i="23" s="1"/>
  <c r="L217" i="23"/>
  <c r="N217" i="23" s="1"/>
  <c r="J217" i="23"/>
  <c r="I122" i="23"/>
  <c r="K122" i="23"/>
  <c r="M122" i="23" s="1"/>
  <c r="I114" i="23"/>
  <c r="K114" i="23"/>
  <c r="M114" i="23" s="1"/>
  <c r="K110" i="23"/>
  <c r="M110" i="23" s="1"/>
  <c r="I110" i="23"/>
  <c r="K102" i="23"/>
  <c r="M102" i="23" s="1"/>
  <c r="I102" i="23"/>
  <c r="K98" i="23"/>
  <c r="M98" i="23" s="1"/>
  <c r="I98" i="23"/>
  <c r="L398" i="23"/>
  <c r="N398" i="23" s="1"/>
  <c r="J398" i="23"/>
  <c r="L394" i="23"/>
  <c r="N394" i="23" s="1"/>
  <c r="L390" i="23"/>
  <c r="N390" i="23" s="1"/>
  <c r="J390" i="23"/>
  <c r="L382" i="23"/>
  <c r="N382" i="23" s="1"/>
  <c r="J382" i="23"/>
  <c r="L378" i="23"/>
  <c r="N378" i="23" s="1"/>
  <c r="J378" i="23"/>
  <c r="L208" i="23"/>
  <c r="N208" i="23" s="1"/>
  <c r="J208" i="23"/>
  <c r="L204" i="23"/>
  <c r="N204" i="23" s="1"/>
  <c r="K197" i="23"/>
  <c r="M197" i="23" s="1"/>
  <c r="L196" i="23"/>
  <c r="N196" i="23" s="1"/>
  <c r="J196" i="23"/>
  <c r="K193" i="23"/>
  <c r="M193" i="23" s="1"/>
  <c r="K189" i="23"/>
  <c r="M189" i="23" s="1"/>
  <c r="L86" i="23"/>
  <c r="N86" i="23" s="1"/>
  <c r="K71" i="23"/>
  <c r="M71" i="23" s="1"/>
  <c r="K67" i="23"/>
  <c r="M67" i="23" s="1"/>
  <c r="J62" i="23"/>
  <c r="L62" i="23"/>
  <c r="N62" i="23" s="1"/>
  <c r="K55" i="23"/>
  <c r="M55" i="23" s="1"/>
  <c r="I55" i="23"/>
  <c r="L50" i="23"/>
  <c r="N50" i="23" s="1"/>
  <c r="J50" i="23"/>
  <c r="L42" i="23"/>
  <c r="N42" i="23" s="1"/>
  <c r="K39" i="23"/>
  <c r="M39" i="23" s="1"/>
  <c r="I35" i="23"/>
  <c r="K35" i="23"/>
  <c r="M35" i="23" s="1"/>
  <c r="L30" i="23"/>
  <c r="N30" i="23" s="1"/>
  <c r="K23" i="23"/>
  <c r="M23" i="23" s="1"/>
  <c r="I23" i="23"/>
  <c r="K640" i="23"/>
  <c r="M640" i="23" s="1"/>
  <c r="K636" i="23"/>
  <c r="M636" i="23" s="1"/>
  <c r="I636" i="23"/>
  <c r="J601" i="23"/>
  <c r="L601" i="23"/>
  <c r="N601" i="23" s="1"/>
  <c r="L558" i="23"/>
  <c r="N558" i="23" s="1"/>
  <c r="J558" i="23"/>
  <c r="L554" i="23"/>
  <c r="N554" i="23" s="1"/>
  <c r="J554" i="23"/>
  <c r="K551" i="23"/>
  <c r="M551" i="23" s="1"/>
  <c r="I551" i="23"/>
  <c r="I547" i="23"/>
  <c r="K547" i="23"/>
  <c r="M547" i="23" s="1"/>
  <c r="K539" i="23"/>
  <c r="M539" i="23" s="1"/>
  <c r="I539" i="23"/>
  <c r="I535" i="23"/>
  <c r="K535" i="23"/>
  <c r="M535" i="23" s="1"/>
  <c r="L530" i="23"/>
  <c r="N530" i="23" s="1"/>
  <c r="J530" i="23"/>
  <c r="I527" i="23"/>
  <c r="K527" i="23"/>
  <c r="M527" i="23" s="1"/>
  <c r="K523" i="23"/>
  <c r="M523" i="23" s="1"/>
  <c r="I523" i="23"/>
  <c r="L358" i="23"/>
  <c r="N358" i="23" s="1"/>
  <c r="J358" i="23"/>
  <c r="L354" i="23"/>
  <c r="N354" i="23" s="1"/>
  <c r="J354" i="23"/>
  <c r="L342" i="23"/>
  <c r="N342" i="23" s="1"/>
  <c r="J342" i="23"/>
  <c r="L634" i="23"/>
  <c r="N634" i="23" s="1"/>
  <c r="J634" i="23"/>
  <c r="J595" i="23"/>
  <c r="L595" i="23"/>
  <c r="N595" i="23" s="1"/>
  <c r="K592" i="23"/>
  <c r="M592" i="23" s="1"/>
  <c r="I592" i="23"/>
  <c r="K588" i="23"/>
  <c r="M588" i="23" s="1"/>
  <c r="I588" i="23"/>
  <c r="K576" i="23"/>
  <c r="M576" i="23" s="1"/>
  <c r="I576" i="23"/>
  <c r="L571" i="23"/>
  <c r="N571" i="23" s="1"/>
  <c r="J571" i="23"/>
  <c r="L567" i="23"/>
  <c r="N567" i="23" s="1"/>
  <c r="K516" i="23"/>
  <c r="M516" i="23" s="1"/>
  <c r="I516" i="23"/>
  <c r="L511" i="23"/>
  <c r="N511" i="23" s="1"/>
  <c r="J511" i="23"/>
  <c r="L503" i="23"/>
  <c r="N503" i="23" s="1"/>
  <c r="J503" i="23"/>
  <c r="I496" i="23"/>
  <c r="K496" i="23"/>
  <c r="M496" i="23" s="1"/>
  <c r="L491" i="23"/>
  <c r="N491" i="23" s="1"/>
  <c r="L487" i="23"/>
  <c r="N487" i="23" s="1"/>
  <c r="L339" i="23"/>
  <c r="N339" i="23" s="1"/>
  <c r="J339" i="23"/>
  <c r="K336" i="23"/>
  <c r="M336" i="23" s="1"/>
  <c r="I336" i="23"/>
  <c r="J331" i="23"/>
  <c r="L331" i="23"/>
  <c r="N331" i="23" s="1"/>
  <c r="K478" i="23"/>
  <c r="M478" i="23" s="1"/>
  <c r="I478" i="23"/>
  <c r="I474" i="23"/>
  <c r="K474" i="23"/>
  <c r="M474" i="23" s="1"/>
  <c r="I466" i="23"/>
  <c r="K466" i="23"/>
  <c r="M466" i="23" s="1"/>
  <c r="I462" i="23"/>
  <c r="K462" i="23"/>
  <c r="M462" i="23" s="1"/>
  <c r="J329" i="23"/>
  <c r="L329" i="23"/>
  <c r="N329" i="23" s="1"/>
  <c r="K322" i="23"/>
  <c r="M322" i="23" s="1"/>
  <c r="K617" i="23"/>
  <c r="M617" i="23" s="1"/>
  <c r="J458" i="23"/>
  <c r="L458" i="23"/>
  <c r="N458" i="23" s="1"/>
  <c r="L450" i="23"/>
  <c r="N450" i="23" s="1"/>
  <c r="J450" i="23"/>
  <c r="J442" i="23"/>
  <c r="L442" i="23"/>
  <c r="N442" i="23" s="1"/>
  <c r="K427" i="23"/>
  <c r="M427" i="23" s="1"/>
  <c r="I427" i="23"/>
  <c r="K312" i="23"/>
  <c r="M312" i="23" s="1"/>
  <c r="L307" i="23"/>
  <c r="N307" i="23" s="1"/>
  <c r="J307" i="23"/>
  <c r="L299" i="23"/>
  <c r="N299" i="23" s="1"/>
  <c r="J299" i="23"/>
  <c r="J418" i="23"/>
  <c r="L418" i="23"/>
  <c r="N418" i="23" s="1"/>
  <c r="J288" i="23"/>
  <c r="L288" i="23"/>
  <c r="N288" i="23" s="1"/>
  <c r="J284" i="23"/>
  <c r="L284" i="23"/>
  <c r="N284" i="23" s="1"/>
  <c r="K281" i="23"/>
  <c r="M281" i="23" s="1"/>
  <c r="K273" i="23"/>
  <c r="M273" i="23" s="1"/>
  <c r="I273" i="23"/>
  <c r="K269" i="23"/>
  <c r="M269" i="23" s="1"/>
  <c r="I269" i="23"/>
  <c r="K265" i="23"/>
  <c r="M265" i="23" s="1"/>
  <c r="I265" i="23"/>
  <c r="J176" i="23"/>
  <c r="L176" i="23"/>
  <c r="N176" i="23" s="1"/>
  <c r="J164" i="23"/>
  <c r="L164" i="23"/>
  <c r="N164" i="23" s="1"/>
  <c r="L258" i="23"/>
  <c r="N258" i="23" s="1"/>
  <c r="L160" i="23"/>
  <c r="N160" i="23" s="1"/>
  <c r="J160" i="23"/>
  <c r="L156" i="23"/>
  <c r="N156" i="23" s="1"/>
  <c r="L144" i="23"/>
  <c r="N144" i="23" s="1"/>
  <c r="I251" i="23"/>
  <c r="K251" i="23"/>
  <c r="M251" i="23" s="1"/>
  <c r="L246" i="23"/>
  <c r="N246" i="23" s="1"/>
  <c r="J246" i="23"/>
  <c r="K136" i="23"/>
  <c r="M136" i="23" s="1"/>
  <c r="J131" i="23"/>
  <c r="L131" i="23"/>
  <c r="N131" i="23" s="1"/>
  <c r="L403" i="23"/>
  <c r="N403" i="23" s="1"/>
  <c r="J403" i="23"/>
  <c r="K239" i="23"/>
  <c r="M239" i="23" s="1"/>
  <c r="I239" i="23"/>
  <c r="K235" i="23"/>
  <c r="M235" i="23" s="1"/>
  <c r="I227" i="23"/>
  <c r="K227" i="23"/>
  <c r="M227" i="23" s="1"/>
  <c r="L222" i="23"/>
  <c r="N222" i="23" s="1"/>
  <c r="L218" i="23"/>
  <c r="N218" i="23" s="1"/>
  <c r="J122" i="23"/>
  <c r="L122" i="23"/>
  <c r="N122" i="23" s="1"/>
  <c r="L118" i="23"/>
  <c r="N118" i="23" s="1"/>
  <c r="J118" i="23"/>
  <c r="K115" i="23"/>
  <c r="M115" i="23" s="1"/>
  <c r="K111" i="23"/>
  <c r="M111" i="23" s="1"/>
  <c r="K107" i="23"/>
  <c r="M107" i="23" s="1"/>
  <c r="I107" i="23"/>
  <c r="J102" i="23"/>
  <c r="L102" i="23"/>
  <c r="N102" i="23" s="1"/>
  <c r="K95" i="23"/>
  <c r="M95" i="23" s="1"/>
  <c r="I95" i="23"/>
  <c r="J399" i="23"/>
  <c r="L399" i="23"/>
  <c r="N399" i="23" s="1"/>
  <c r="L395" i="23"/>
  <c r="N395" i="23" s="1"/>
  <c r="I376" i="23"/>
  <c r="K376" i="23"/>
  <c r="M376" i="23" s="1"/>
  <c r="L209" i="23"/>
  <c r="N209" i="23" s="1"/>
  <c r="K202" i="23"/>
  <c r="M202" i="23" s="1"/>
  <c r="K198" i="23"/>
  <c r="M198" i="23" s="1"/>
  <c r="K190" i="23"/>
  <c r="M190" i="23" s="1"/>
  <c r="L83" i="23"/>
  <c r="N83" i="23" s="1"/>
  <c r="J83" i="23"/>
  <c r="J59" i="23"/>
  <c r="L59" i="23"/>
  <c r="N59" i="23" s="1"/>
  <c r="L47" i="23"/>
  <c r="N47" i="23" s="1"/>
  <c r="J47" i="23"/>
  <c r="L43" i="23"/>
  <c r="N43" i="23" s="1"/>
  <c r="J43" i="23"/>
  <c r="I36" i="23"/>
  <c r="K36" i="23"/>
  <c r="M36" i="23" s="1"/>
  <c r="K32" i="23"/>
  <c r="M32" i="23" s="1"/>
  <c r="K28" i="23"/>
  <c r="M28" i="23" s="1"/>
  <c r="I28" i="23"/>
  <c r="I24" i="23"/>
  <c r="K24" i="23"/>
  <c r="M24" i="23" s="1"/>
  <c r="L638" i="23"/>
  <c r="N638" i="23" s="1"/>
  <c r="J638" i="23"/>
  <c r="J604" i="23"/>
  <c r="L604" i="23"/>
  <c r="N604" i="23" s="1"/>
  <c r="K562" i="23"/>
  <c r="M562" i="23" s="1"/>
  <c r="I562" i="23"/>
  <c r="L557" i="23"/>
  <c r="N557" i="23" s="1"/>
  <c r="J557" i="23"/>
  <c r="L553" i="23"/>
  <c r="N553" i="23" s="1"/>
  <c r="J553" i="23"/>
  <c r="I538" i="23"/>
  <c r="K538" i="23"/>
  <c r="M538" i="23" s="1"/>
  <c r="J533" i="23"/>
  <c r="L533" i="23"/>
  <c r="N533" i="23" s="1"/>
  <c r="J525" i="23"/>
  <c r="L525" i="23"/>
  <c r="N525" i="23" s="1"/>
  <c r="K362" i="23"/>
  <c r="M362" i="23" s="1"/>
  <c r="I362" i="23"/>
  <c r="J353" i="23"/>
  <c r="L353" i="23"/>
  <c r="N353" i="23" s="1"/>
  <c r="J345" i="23"/>
  <c r="L345" i="23"/>
  <c r="N345" i="23" s="1"/>
  <c r="L633" i="23"/>
  <c r="N633" i="23" s="1"/>
  <c r="L594" i="23"/>
  <c r="N594" i="23" s="1"/>
  <c r="J594" i="23"/>
  <c r="L590" i="23"/>
  <c r="N590" i="23" s="1"/>
  <c r="J582" i="23"/>
  <c r="L582" i="23"/>
  <c r="N582" i="23" s="1"/>
  <c r="K571" i="23"/>
  <c r="M571" i="23" s="1"/>
  <c r="I571" i="23"/>
  <c r="J566" i="23"/>
  <c r="L566" i="23"/>
  <c r="N566" i="23" s="1"/>
  <c r="L514" i="23"/>
  <c r="N514" i="23" s="1"/>
  <c r="K511" i="23"/>
  <c r="M511" i="23" s="1"/>
  <c r="I511" i="23"/>
  <c r="L494" i="23"/>
  <c r="N494" i="23" s="1"/>
  <c r="J494" i="23"/>
  <c r="L486" i="23"/>
  <c r="N486" i="23" s="1"/>
  <c r="I339" i="23"/>
  <c r="K339" i="23"/>
  <c r="M339" i="23" s="1"/>
  <c r="K335" i="23"/>
  <c r="M335" i="23" s="1"/>
  <c r="I335" i="23"/>
  <c r="L629" i="23"/>
  <c r="N629" i="23" s="1"/>
  <c r="L464" i="23"/>
  <c r="N464" i="23" s="1"/>
  <c r="J464" i="23"/>
  <c r="L460" i="23"/>
  <c r="N460" i="23" s="1"/>
  <c r="J460" i="23"/>
  <c r="L328" i="23"/>
  <c r="N328" i="23" s="1"/>
  <c r="J328" i="23"/>
  <c r="L320" i="23"/>
  <c r="N320" i="23" s="1"/>
  <c r="J320" i="23"/>
  <c r="K616" i="23"/>
  <c r="M616" i="23" s="1"/>
  <c r="L449" i="23"/>
  <c r="N449" i="23" s="1"/>
  <c r="J449" i="23"/>
  <c r="L445" i="23"/>
  <c r="N445" i="23" s="1"/>
  <c r="J445" i="23"/>
  <c r="L441" i="23"/>
  <c r="N441" i="23" s="1"/>
  <c r="J441" i="23"/>
  <c r="L437" i="23"/>
  <c r="N437" i="23" s="1"/>
  <c r="I430" i="23"/>
  <c r="K430" i="23"/>
  <c r="M430" i="23" s="1"/>
  <c r="L425" i="23"/>
  <c r="N425" i="23" s="1"/>
  <c r="J425" i="23"/>
  <c r="K315" i="23"/>
  <c r="M315" i="23" s="1"/>
  <c r="I315" i="23"/>
  <c r="L310" i="23"/>
  <c r="N310" i="23" s="1"/>
  <c r="L302" i="23"/>
  <c r="N302" i="23" s="1"/>
  <c r="J302" i="23"/>
  <c r="K295" i="23"/>
  <c r="M295" i="23" s="1"/>
  <c r="I295" i="23"/>
  <c r="K418" i="23"/>
  <c r="M418" i="23" s="1"/>
  <c r="I418" i="23"/>
  <c r="I414" i="23"/>
  <c r="K414" i="23"/>
  <c r="M414" i="23" s="1"/>
  <c r="I288" i="23"/>
  <c r="K288" i="23"/>
  <c r="M288" i="23" s="1"/>
  <c r="L279" i="23"/>
  <c r="N279" i="23" s="1"/>
  <c r="J279" i="23"/>
  <c r="J275" i="23"/>
  <c r="L275" i="23"/>
  <c r="N275" i="23" s="1"/>
  <c r="K268" i="23"/>
  <c r="M268" i="23" s="1"/>
  <c r="I268" i="23"/>
  <c r="K264" i="23"/>
  <c r="M264" i="23" s="1"/>
  <c r="I264" i="23"/>
  <c r="K176" i="23"/>
  <c r="M176" i="23" s="1"/>
  <c r="I176" i="23"/>
  <c r="L171" i="23"/>
  <c r="N171" i="23" s="1"/>
  <c r="K164" i="23"/>
  <c r="M164" i="23" s="1"/>
  <c r="I164" i="23"/>
  <c r="K413" i="23"/>
  <c r="M413" i="23" s="1"/>
  <c r="I413" i="23"/>
  <c r="I160" i="23"/>
  <c r="K160" i="23"/>
  <c r="M160" i="23" s="1"/>
  <c r="K152" i="23"/>
  <c r="M152" i="23" s="1"/>
  <c r="I152" i="23"/>
  <c r="K144" i="23"/>
  <c r="M144" i="23" s="1"/>
  <c r="K140" i="23"/>
  <c r="M140" i="23" s="1"/>
  <c r="I140" i="23"/>
  <c r="I254" i="23"/>
  <c r="K254" i="23"/>
  <c r="M254" i="23" s="1"/>
  <c r="K246" i="23"/>
  <c r="M246" i="23" s="1"/>
  <c r="I246" i="23"/>
  <c r="K139" i="23"/>
  <c r="M139" i="23" s="1"/>
  <c r="L134" i="23"/>
  <c r="N134" i="23" s="1"/>
  <c r="K127" i="23"/>
  <c r="M127" i="23" s="1"/>
  <c r="I403" i="23"/>
  <c r="K403" i="23"/>
  <c r="M403" i="23" s="1"/>
  <c r="L241" i="23"/>
  <c r="N241" i="23" s="1"/>
  <c r="J241" i="23"/>
  <c r="K238" i="23"/>
  <c r="M238" i="23" s="1"/>
  <c r="I238" i="23"/>
  <c r="J233" i="23"/>
  <c r="L233" i="23"/>
  <c r="N233" i="23" s="1"/>
  <c r="L225" i="23"/>
  <c r="N225" i="23" s="1"/>
  <c r="J225" i="23"/>
  <c r="L213" i="23"/>
  <c r="N213" i="23" s="1"/>
  <c r="J213" i="23"/>
  <c r="L125" i="23"/>
  <c r="N125" i="23" s="1"/>
  <c r="J121" i="23"/>
  <c r="L121" i="23"/>
  <c r="N121" i="23" s="1"/>
  <c r="K118" i="23"/>
  <c r="M118" i="23" s="1"/>
  <c r="I118" i="23"/>
  <c r="J113" i="23"/>
  <c r="L113" i="23"/>
  <c r="N113" i="23" s="1"/>
  <c r="K106" i="23"/>
  <c r="M106" i="23" s="1"/>
  <c r="I106" i="23"/>
  <c r="L101" i="23"/>
  <c r="N101" i="23" s="1"/>
  <c r="L93" i="23"/>
  <c r="N93" i="23" s="1"/>
  <c r="J93" i="23"/>
  <c r="K375" i="23"/>
  <c r="M375" i="23" s="1"/>
  <c r="I375" i="23"/>
  <c r="K209" i="23"/>
  <c r="M209" i="23" s="1"/>
  <c r="K201" i="23"/>
  <c r="M201" i="23" s="1"/>
  <c r="J192" i="23"/>
  <c r="L192" i="23"/>
  <c r="N192" i="23" s="1"/>
  <c r="L90" i="23"/>
  <c r="N90" i="23" s="1"/>
  <c r="J90" i="23"/>
  <c r="K83" i="23"/>
  <c r="M83" i="23" s="1"/>
  <c r="I83" i="23"/>
  <c r="L70" i="23"/>
  <c r="N70" i="23" s="1"/>
  <c r="J70" i="23"/>
  <c r="K63" i="23"/>
  <c r="M63" i="23" s="1"/>
  <c r="I63" i="23"/>
  <c r="J58" i="23"/>
  <c r="L58" i="23"/>
  <c r="N58" i="23" s="1"/>
  <c r="L54" i="23"/>
  <c r="N54" i="23" s="1"/>
  <c r="J54" i="23"/>
  <c r="K47" i="23"/>
  <c r="M47" i="23" s="1"/>
  <c r="I47" i="23"/>
  <c r="K43" i="23"/>
  <c r="M43" i="23" s="1"/>
  <c r="I43" i="23"/>
  <c r="J34" i="23"/>
  <c r="L34" i="23"/>
  <c r="N34" i="23" s="1"/>
  <c r="K27" i="23"/>
  <c r="M27" i="23" s="1"/>
  <c r="I27" i="23"/>
  <c r="L639" i="23"/>
  <c r="N639" i="23" s="1"/>
  <c r="K602" i="23"/>
  <c r="M602" i="23" s="1"/>
  <c r="I602" i="23"/>
  <c r="L562" i="23"/>
  <c r="N562" i="23" s="1"/>
  <c r="J562" i="23"/>
  <c r="K555" i="23"/>
  <c r="M555" i="23" s="1"/>
  <c r="I555" i="23"/>
  <c r="L550" i="23"/>
  <c r="N550" i="23" s="1"/>
  <c r="J550" i="23"/>
  <c r="I543" i="23"/>
  <c r="K543" i="23"/>
  <c r="M543" i="23" s="1"/>
  <c r="L538" i="23"/>
  <c r="N538" i="23" s="1"/>
  <c r="J538" i="23"/>
  <c r="L534" i="23"/>
  <c r="N534" i="23" s="1"/>
  <c r="J534" i="23"/>
  <c r="I363" i="23"/>
  <c r="K363" i="23"/>
  <c r="M363" i="23" s="1"/>
  <c r="L362" i="23"/>
  <c r="N362" i="23" s="1"/>
  <c r="K351" i="23"/>
  <c r="M351" i="23" s="1"/>
  <c r="I351" i="23"/>
  <c r="J346" i="23"/>
  <c r="L346" i="23"/>
  <c r="N346" i="23" s="1"/>
  <c r="K343" i="23"/>
  <c r="M343" i="23" s="1"/>
  <c r="L587" i="23"/>
  <c r="N587" i="23" s="1"/>
  <c r="J587" i="23"/>
  <c r="J579" i="23"/>
  <c r="L579" i="23"/>
  <c r="N579" i="23" s="1"/>
  <c r="L507" i="23"/>
  <c r="N507" i="23" s="1"/>
  <c r="L499" i="23"/>
  <c r="N499" i="23" s="1"/>
  <c r="K492" i="23"/>
  <c r="M492" i="23" s="1"/>
  <c r="I492" i="23"/>
  <c r="I484" i="23"/>
  <c r="K484" i="23"/>
  <c r="M484" i="23" s="1"/>
  <c r="K340" i="23"/>
  <c r="M340" i="23" s="1"/>
  <c r="I340" i="23"/>
  <c r="L335" i="23"/>
  <c r="N335" i="23" s="1"/>
  <c r="J335" i="23"/>
  <c r="K627" i="23"/>
  <c r="M627" i="23" s="1"/>
  <c r="J477" i="23"/>
  <c r="L477" i="23"/>
  <c r="N477" i="23" s="1"/>
  <c r="J461" i="23"/>
  <c r="L461" i="23"/>
  <c r="N461" i="23" s="1"/>
  <c r="L325" i="23"/>
  <c r="N325" i="23" s="1"/>
  <c r="J325" i="23"/>
  <c r="L321" i="23"/>
  <c r="N321" i="23" s="1"/>
  <c r="J624" i="23"/>
  <c r="L624" i="23"/>
  <c r="N624" i="23" s="1"/>
  <c r="K621" i="23"/>
  <c r="M621" i="23" s="1"/>
  <c r="K613" i="23"/>
  <c r="M613" i="23" s="1"/>
  <c r="J454" i="23"/>
  <c r="L454" i="23"/>
  <c r="N454" i="23" s="1"/>
  <c r="L446" i="23"/>
  <c r="N446" i="23" s="1"/>
  <c r="I439" i="23"/>
  <c r="K439" i="23"/>
  <c r="M439" i="23" s="1"/>
  <c r="L426" i="23"/>
  <c r="N426" i="23" s="1"/>
  <c r="L422" i="23"/>
  <c r="N422" i="23" s="1"/>
  <c r="L311" i="23"/>
  <c r="N311" i="23" s="1"/>
  <c r="K308" i="23"/>
  <c r="M308" i="23" s="1"/>
  <c r="J303" i="23"/>
  <c r="L303" i="23"/>
  <c r="N303" i="23" s="1"/>
  <c r="I296" i="23"/>
  <c r="K296" i="23"/>
  <c r="M296" i="23" s="1"/>
  <c r="L414" i="23"/>
  <c r="N414" i="23" s="1"/>
  <c r="J414" i="23"/>
  <c r="K285" i="23"/>
  <c r="M285" i="23" s="1"/>
  <c r="I285" i="23"/>
  <c r="K277" i="23"/>
  <c r="M277" i="23" s="1"/>
  <c r="I277" i="23"/>
  <c r="L272" i="23"/>
  <c r="N272" i="23" s="1"/>
  <c r="L264" i="23"/>
  <c r="N264" i="23" s="1"/>
  <c r="J264" i="23"/>
  <c r="I173" i="23"/>
  <c r="K173" i="23"/>
  <c r="M173" i="23" s="1"/>
  <c r="L168" i="23"/>
  <c r="N168" i="23" s="1"/>
  <c r="J168" i="23"/>
  <c r="K161" i="23"/>
  <c r="M161" i="23" s="1"/>
  <c r="I161" i="23"/>
  <c r="I259" i="23"/>
  <c r="K259" i="23"/>
  <c r="M259" i="23" s="1"/>
  <c r="K255" i="23"/>
  <c r="M255" i="23" s="1"/>
  <c r="K153" i="23"/>
  <c r="M153" i="23" s="1"/>
  <c r="I153" i="23"/>
  <c r="K145" i="23"/>
  <c r="M145" i="23" s="1"/>
  <c r="K141" i="23"/>
  <c r="M141" i="23" s="1"/>
  <c r="L409" i="23"/>
  <c r="N409" i="23" s="1"/>
  <c r="K247" i="23"/>
  <c r="M247" i="23" s="1"/>
  <c r="I247" i="23"/>
  <c r="L139" i="23"/>
  <c r="N139" i="23" s="1"/>
  <c r="K132" i="23"/>
  <c r="M132" i="23" s="1"/>
  <c r="I404" i="23"/>
  <c r="K404" i="23"/>
  <c r="M404" i="23" s="1"/>
  <c r="K400" i="23"/>
  <c r="M400" i="23" s="1"/>
  <c r="I400" i="23"/>
  <c r="L238" i="23"/>
  <c r="N238" i="23" s="1"/>
  <c r="J238" i="23"/>
  <c r="L230" i="23"/>
  <c r="N230" i="23" s="1"/>
  <c r="K223" i="23"/>
  <c r="M223" i="23" s="1"/>
  <c r="I223" i="23"/>
  <c r="K219" i="23"/>
  <c r="M219" i="23" s="1"/>
  <c r="I219" i="23"/>
  <c r="I215" i="23"/>
  <c r="K215" i="23"/>
  <c r="M215" i="23" s="1"/>
  <c r="K123" i="23"/>
  <c r="M123" i="23" s="1"/>
  <c r="L114" i="23"/>
  <c r="N114" i="23" s="1"/>
  <c r="J114" i="23"/>
  <c r="K103" i="23"/>
  <c r="M103" i="23" s="1"/>
  <c r="L98" i="23"/>
  <c r="N98" i="23" s="1"/>
  <c r="J98" i="23"/>
  <c r="I91" i="23"/>
  <c r="K91" i="23"/>
  <c r="M91" i="23" s="1"/>
  <c r="J379" i="23"/>
  <c r="L379" i="23"/>
  <c r="N379" i="23" s="1"/>
  <c r="K206" i="23"/>
  <c r="M206" i="23" s="1"/>
  <c r="I206" i="23"/>
  <c r="L197" i="23"/>
  <c r="N197" i="23" s="1"/>
  <c r="J197" i="23"/>
  <c r="L193" i="23"/>
  <c r="N193" i="23" s="1"/>
  <c r="K88" i="23"/>
  <c r="M88" i="23" s="1"/>
  <c r="I88" i="23"/>
  <c r="K84" i="23"/>
  <c r="M84" i="23" s="1"/>
  <c r="L71" i="23"/>
  <c r="N71" i="23" s="1"/>
  <c r="L67" i="23"/>
  <c r="N67" i="23" s="1"/>
  <c r="K60" i="23"/>
  <c r="M60" i="23" s="1"/>
  <c r="I60" i="23"/>
  <c r="L55" i="23"/>
  <c r="N55" i="23" s="1"/>
  <c r="J55" i="23"/>
  <c r="L51" i="23"/>
  <c r="N51" i="23" s="1"/>
  <c r="J51" i="23"/>
  <c r="I40" i="23"/>
  <c r="K40" i="23"/>
  <c r="M40" i="23" s="1"/>
  <c r="L35" i="23"/>
  <c r="N35" i="23" s="1"/>
  <c r="L27" i="23"/>
  <c r="N27" i="23" s="1"/>
  <c r="J27" i="23"/>
  <c r="I601" i="23"/>
  <c r="K601" i="23"/>
  <c r="M601" i="23" s="1"/>
  <c r="L561" i="23"/>
  <c r="N561" i="23" s="1"/>
  <c r="J561" i="23"/>
  <c r="K558" i="23"/>
  <c r="M558" i="23" s="1"/>
  <c r="I558" i="23"/>
  <c r="K550" i="23"/>
  <c r="M550" i="23" s="1"/>
  <c r="I550" i="23"/>
  <c r="L541" i="23"/>
  <c r="N541" i="23" s="1"/>
  <c r="J541" i="23"/>
  <c r="J537" i="23"/>
  <c r="L537" i="23"/>
  <c r="N537" i="23" s="1"/>
  <c r="I530" i="23"/>
  <c r="K530" i="23"/>
  <c r="M530" i="23" s="1"/>
  <c r="L521" i="23"/>
  <c r="N521" i="23" s="1"/>
  <c r="J521" i="23"/>
  <c r="L361" i="23"/>
  <c r="N361" i="23" s="1"/>
  <c r="J361" i="23"/>
  <c r="K358" i="23"/>
  <c r="M358" i="23" s="1"/>
  <c r="I358" i="23"/>
  <c r="I350" i="23"/>
  <c r="K350" i="23"/>
  <c r="M350" i="23" s="1"/>
  <c r="I346" i="23"/>
  <c r="K346" i="23"/>
  <c r="M346" i="23" s="1"/>
  <c r="J341" i="23"/>
  <c r="L341" i="23"/>
  <c r="N341" i="23" s="1"/>
  <c r="I634" i="23"/>
  <c r="K634" i="23"/>
  <c r="M634" i="23" s="1"/>
  <c r="K630" i="23"/>
  <c r="M630" i="23" s="1"/>
  <c r="K595" i="23"/>
  <c r="M595" i="23" s="1"/>
  <c r="I595" i="23"/>
  <c r="I587" i="23"/>
  <c r="K587" i="23"/>
  <c r="M587" i="23" s="1"/>
  <c r="K583" i="23"/>
  <c r="M583" i="23" s="1"/>
  <c r="I583" i="23"/>
  <c r="K579" i="23"/>
  <c r="M579" i="23" s="1"/>
  <c r="I579" i="23"/>
  <c r="K575" i="23"/>
  <c r="M575" i="23" s="1"/>
  <c r="I575" i="23"/>
  <c r="L570" i="23"/>
  <c r="N570" i="23" s="1"/>
  <c r="L518" i="23"/>
  <c r="N518" i="23" s="1"/>
  <c r="I515" i="23"/>
  <c r="K515" i="23"/>
  <c r="M515" i="23" s="1"/>
  <c r="J510" i="23"/>
  <c r="L510" i="23"/>
  <c r="N510" i="23" s="1"/>
  <c r="J506" i="23"/>
  <c r="L506" i="23"/>
  <c r="N506" i="23" s="1"/>
  <c r="L502" i="23"/>
  <c r="N502" i="23" s="1"/>
  <c r="J502" i="23"/>
  <c r="K495" i="23"/>
  <c r="M495" i="23" s="1"/>
  <c r="I495" i="23"/>
  <c r="J490" i="23"/>
  <c r="L490" i="23"/>
  <c r="N490" i="23" s="1"/>
  <c r="I483" i="23"/>
  <c r="K483" i="23"/>
  <c r="M483" i="23" s="1"/>
  <c r="L334" i="23"/>
  <c r="N334" i="23" s="1"/>
  <c r="J334" i="23"/>
  <c r="J480" i="23"/>
  <c r="L480" i="23"/>
  <c r="N480" i="23" s="1"/>
  <c r="K477" i="23"/>
  <c r="M477" i="23" s="1"/>
  <c r="I477" i="23"/>
  <c r="J472" i="23"/>
  <c r="L472" i="23"/>
  <c r="N472" i="23" s="1"/>
  <c r="K469" i="23"/>
  <c r="M469" i="23" s="1"/>
  <c r="I469" i="23"/>
  <c r="K465" i="23"/>
  <c r="M465" i="23" s="1"/>
  <c r="I465" i="23"/>
  <c r="K329" i="23"/>
  <c r="M329" i="23" s="1"/>
  <c r="I329" i="23"/>
  <c r="L324" i="23"/>
  <c r="N324" i="23" s="1"/>
  <c r="I624" i="23"/>
  <c r="K624" i="23"/>
  <c r="M624" i="23" s="1"/>
  <c r="K620" i="23"/>
  <c r="M620" i="23" s="1"/>
  <c r="L615" i="23"/>
  <c r="N615" i="23" s="1"/>
  <c r="I458" i="23"/>
  <c r="K458" i="23"/>
  <c r="M458" i="23" s="1"/>
  <c r="J453" i="23"/>
  <c r="L453" i="23"/>
  <c r="N453" i="23" s="1"/>
  <c r="L433" i="23"/>
  <c r="N433" i="23" s="1"/>
  <c r="J421" i="23"/>
  <c r="L421" i="23"/>
  <c r="N421" i="23" s="1"/>
  <c r="K319" i="23"/>
  <c r="M319" i="23" s="1"/>
  <c r="I319" i="23"/>
  <c r="L314" i="23"/>
  <c r="N314" i="23" s="1"/>
  <c r="J314" i="23"/>
  <c r="K307" i="23"/>
  <c r="M307" i="23" s="1"/>
  <c r="I307" i="23"/>
  <c r="I303" i="23"/>
  <c r="K303" i="23"/>
  <c r="M303" i="23" s="1"/>
  <c r="I299" i="23"/>
  <c r="K299" i="23"/>
  <c r="M299" i="23" s="1"/>
  <c r="J417" i="23"/>
  <c r="L417" i="23"/>
  <c r="N417" i="23" s="1"/>
  <c r="J287" i="23"/>
  <c r="L287" i="23"/>
  <c r="N287" i="23" s="1"/>
  <c r="J283" i="23"/>
  <c r="L283" i="23"/>
  <c r="N283" i="23" s="1"/>
  <c r="K280" i="23"/>
  <c r="M280" i="23" s="1"/>
  <c r="I280" i="23"/>
  <c r="I272" i="23"/>
  <c r="K272" i="23"/>
  <c r="M272" i="23" s="1"/>
  <c r="J267" i="23"/>
  <c r="L267" i="23"/>
  <c r="N267" i="23" s="1"/>
  <c r="L263" i="23"/>
  <c r="N263" i="23" s="1"/>
  <c r="J263" i="23"/>
  <c r="I168" i="23"/>
  <c r="K168" i="23"/>
  <c r="M168" i="23" s="1"/>
  <c r="L261" i="23"/>
  <c r="N261" i="23" s="1"/>
  <c r="J261" i="23"/>
  <c r="J257" i="23"/>
  <c r="L257" i="23"/>
  <c r="N257" i="23" s="1"/>
  <c r="L155" i="23"/>
  <c r="N155" i="23" s="1"/>
  <c r="J147" i="23"/>
  <c r="L147" i="23"/>
  <c r="N147" i="23" s="1"/>
  <c r="L412" i="23"/>
  <c r="N412" i="23" s="1"/>
  <c r="J412" i="23"/>
  <c r="L408" i="23"/>
  <c r="N408" i="23" s="1"/>
  <c r="J408" i="23"/>
  <c r="J253" i="23"/>
  <c r="L253" i="23"/>
  <c r="N253" i="23" s="1"/>
  <c r="K250" i="23"/>
  <c r="M250" i="23" s="1"/>
  <c r="I250" i="23"/>
  <c r="L245" i="23"/>
  <c r="N245" i="23" s="1"/>
  <c r="K135" i="23"/>
  <c r="M135" i="23" s="1"/>
  <c r="L130" i="23"/>
  <c r="N130" i="23" s="1"/>
  <c r="J130" i="23"/>
  <c r="I234" i="23"/>
  <c r="K234" i="23"/>
  <c r="M234" i="23" s="1"/>
  <c r="L229" i="23"/>
  <c r="N229" i="23" s="1"/>
  <c r="J229" i="23"/>
  <c r="K226" i="23"/>
  <c r="M226" i="23" s="1"/>
  <c r="I226" i="23"/>
  <c r="K222" i="23"/>
  <c r="M222" i="23" s="1"/>
  <c r="I222" i="23"/>
  <c r="K218" i="23"/>
  <c r="M218" i="23" s="1"/>
  <c r="I214" i="23"/>
  <c r="K214" i="23"/>
  <c r="M214" i="23" s="1"/>
  <c r="K210" i="23"/>
  <c r="M210" i="23" s="1"/>
  <c r="L117" i="23"/>
  <c r="N117" i="23" s="1"/>
  <c r="J117" i="23"/>
  <c r="J109" i="23"/>
  <c r="L109" i="23"/>
  <c r="N109" i="23" s="1"/>
  <c r="L105" i="23"/>
  <c r="N105" i="23" s="1"/>
  <c r="L97" i="23"/>
  <c r="N97" i="23" s="1"/>
  <c r="K94" i="23"/>
  <c r="M94" i="23" s="1"/>
  <c r="I94" i="23"/>
  <c r="I399" i="23"/>
  <c r="K399" i="23"/>
  <c r="M399" i="23" s="1"/>
  <c r="L386" i="23"/>
  <c r="N386" i="23" s="1"/>
  <c r="L374" i="23"/>
  <c r="N374" i="23" s="1"/>
  <c r="J374" i="23"/>
  <c r="K205" i="23"/>
  <c r="M205" i="23" s="1"/>
  <c r="I205" i="23"/>
  <c r="L200" i="23"/>
  <c r="N200" i="23" s="1"/>
  <c r="J200" i="23"/>
  <c r="K87" i="23"/>
  <c r="M87" i="23" s="1"/>
  <c r="L82" i="23"/>
  <c r="N82" i="23" s="1"/>
  <c r="L66" i="23"/>
  <c r="N66" i="23" s="1"/>
  <c r="J66" i="23"/>
  <c r="K59" i="23"/>
  <c r="M59" i="23" s="1"/>
  <c r="I59" i="23"/>
  <c r="K51" i="23"/>
  <c r="M51" i="23" s="1"/>
  <c r="I51" i="23"/>
  <c r="L46" i="23"/>
  <c r="N46" i="23" s="1"/>
  <c r="J46" i="23"/>
  <c r="J38" i="23"/>
  <c r="L38" i="23"/>
  <c r="N38" i="23" s="1"/>
  <c r="K31" i="23"/>
  <c r="M31" i="23" s="1"/>
  <c r="L26" i="23"/>
  <c r="N26" i="23" s="1"/>
  <c r="J26" i="23"/>
  <c r="L560" i="22"/>
  <c r="N560" i="22" s="1"/>
  <c r="I549" i="22"/>
  <c r="K549" i="22"/>
  <c r="M549" i="22" s="1"/>
  <c r="J532" i="22"/>
  <c r="L532" i="22"/>
  <c r="N532" i="22" s="1"/>
  <c r="L524" i="22"/>
  <c r="N524" i="22" s="1"/>
  <c r="J524" i="22"/>
  <c r="J360" i="22"/>
  <c r="L360" i="22"/>
  <c r="N360" i="22" s="1"/>
  <c r="L352" i="22"/>
  <c r="N352" i="22" s="1"/>
  <c r="J352" i="22"/>
  <c r="J180" i="22"/>
  <c r="L180" i="22"/>
  <c r="N180" i="22" s="1"/>
  <c r="K598" i="22"/>
  <c r="M598" i="22" s="1"/>
  <c r="I598" i="22"/>
  <c r="L589" i="22"/>
  <c r="N589" i="22" s="1"/>
  <c r="L581" i="22"/>
  <c r="N581" i="22" s="1"/>
  <c r="J581" i="22"/>
  <c r="J569" i="22"/>
  <c r="L569" i="22"/>
  <c r="N569" i="22" s="1"/>
  <c r="L517" i="22"/>
  <c r="N517" i="22" s="1"/>
  <c r="K514" i="22"/>
  <c r="M514" i="22" s="1"/>
  <c r="I514" i="22"/>
  <c r="I506" i="22"/>
  <c r="K506" i="22"/>
  <c r="M506" i="22" s="1"/>
  <c r="L493" i="22"/>
  <c r="N493" i="22" s="1"/>
  <c r="L489" i="22"/>
  <c r="N489" i="22" s="1"/>
  <c r="J489" i="22"/>
  <c r="J333" i="22"/>
  <c r="L333" i="22"/>
  <c r="N333" i="22" s="1"/>
  <c r="K476" i="22"/>
  <c r="M476" i="22" s="1"/>
  <c r="I476" i="22"/>
  <c r="L463" i="22"/>
  <c r="N463" i="22" s="1"/>
  <c r="J463" i="22"/>
  <c r="L459" i="22"/>
  <c r="N459" i="22" s="1"/>
  <c r="J459" i="22"/>
  <c r="L178" i="22"/>
  <c r="N178" i="22" s="1"/>
  <c r="J178" i="22"/>
  <c r="L622" i="22"/>
  <c r="N622" i="22" s="1"/>
  <c r="L456" i="22"/>
  <c r="N456" i="22" s="1"/>
  <c r="J456" i="22"/>
  <c r="J432" i="22"/>
  <c r="L432" i="22"/>
  <c r="N432" i="22" s="1"/>
  <c r="L92" i="22"/>
  <c r="N92" i="22" s="1"/>
  <c r="K390" i="22"/>
  <c r="M390" i="22" s="1"/>
  <c r="I390" i="22"/>
  <c r="K638" i="22"/>
  <c r="M638" i="22" s="1"/>
  <c r="I638" i="22"/>
  <c r="L637" i="22"/>
  <c r="N637" i="22" s="1"/>
  <c r="J637" i="22"/>
  <c r="I600" i="22"/>
  <c r="K600" i="22"/>
  <c r="M600" i="22" s="1"/>
  <c r="J556" i="22"/>
  <c r="L556" i="22"/>
  <c r="N556" i="22" s="1"/>
  <c r="J552" i="22"/>
  <c r="L552" i="22"/>
  <c r="N552" i="22" s="1"/>
  <c r="K545" i="22"/>
  <c r="M545" i="22" s="1"/>
  <c r="I545" i="22"/>
  <c r="J540" i="22"/>
  <c r="L540" i="22"/>
  <c r="N540" i="22" s="1"/>
  <c r="J536" i="22"/>
  <c r="L536" i="22"/>
  <c r="N536" i="22" s="1"/>
  <c r="L528" i="22"/>
  <c r="N528" i="22" s="1"/>
  <c r="I357" i="22"/>
  <c r="K357" i="22"/>
  <c r="M357" i="22" s="1"/>
  <c r="K353" i="22"/>
  <c r="M353" i="22" s="1"/>
  <c r="I353" i="22"/>
  <c r="I345" i="22"/>
  <c r="K345" i="22"/>
  <c r="M345" i="22" s="1"/>
  <c r="K633" i="22"/>
  <c r="M633" i="22" s="1"/>
  <c r="I633" i="22"/>
  <c r="L593" i="22"/>
  <c r="N593" i="22" s="1"/>
  <c r="J593" i="22"/>
  <c r="K590" i="22"/>
  <c r="M590" i="22" s="1"/>
  <c r="I590" i="22"/>
  <c r="K582" i="22"/>
  <c r="M582" i="22" s="1"/>
  <c r="I582" i="22"/>
  <c r="J573" i="22"/>
  <c r="L573" i="22"/>
  <c r="N573" i="22" s="1"/>
  <c r="K566" i="22"/>
  <c r="M566" i="22" s="1"/>
  <c r="I566" i="22"/>
  <c r="L509" i="22"/>
  <c r="N509" i="22" s="1"/>
  <c r="K502" i="22"/>
  <c r="M502" i="22" s="1"/>
  <c r="I502" i="22"/>
  <c r="I494" i="22"/>
  <c r="K494" i="22"/>
  <c r="M494" i="22" s="1"/>
  <c r="L485" i="22"/>
  <c r="N485" i="22" s="1"/>
  <c r="L481" i="22"/>
  <c r="N481" i="22" s="1"/>
  <c r="K334" i="22"/>
  <c r="M334" i="22" s="1"/>
  <c r="I334" i="22"/>
  <c r="J475" i="22"/>
  <c r="L475" i="22"/>
  <c r="N475" i="22" s="1"/>
  <c r="K468" i="22"/>
  <c r="M468" i="22" s="1"/>
  <c r="I468" i="22"/>
  <c r="K328" i="22"/>
  <c r="M328" i="22" s="1"/>
  <c r="I328" i="22"/>
  <c r="L323" i="22"/>
  <c r="N323" i="22" s="1"/>
  <c r="K623" i="22"/>
  <c r="M623" i="22" s="1"/>
  <c r="L614" i="22"/>
  <c r="N614" i="22" s="1"/>
  <c r="L452" i="22"/>
  <c r="N452" i="22" s="1"/>
  <c r="J452" i="22"/>
  <c r="J444" i="22"/>
  <c r="L444" i="22"/>
  <c r="N444" i="22" s="1"/>
  <c r="L440" i="22"/>
  <c r="N440" i="22" s="1"/>
  <c r="J440" i="22"/>
  <c r="K429" i="22"/>
  <c r="M429" i="22" s="1"/>
  <c r="I429" i="22"/>
  <c r="K421" i="22"/>
  <c r="M421" i="22" s="1"/>
  <c r="I421" i="22"/>
  <c r="K310" i="22"/>
  <c r="M310" i="22" s="1"/>
  <c r="J305" i="22"/>
  <c r="L305" i="22"/>
  <c r="N305" i="22" s="1"/>
  <c r="L297" i="22"/>
  <c r="N297" i="22" s="1"/>
  <c r="J297" i="22"/>
  <c r="K294" i="22"/>
  <c r="M294" i="22" s="1"/>
  <c r="L416" i="22"/>
  <c r="N416" i="22" s="1"/>
  <c r="J416" i="22"/>
  <c r="K287" i="22"/>
  <c r="M287" i="22" s="1"/>
  <c r="I287" i="22"/>
  <c r="J282" i="22"/>
  <c r="L282" i="22"/>
  <c r="N282" i="22" s="1"/>
  <c r="L274" i="22"/>
  <c r="N274" i="22" s="1"/>
  <c r="J274" i="22"/>
  <c r="L262" i="22"/>
  <c r="N262" i="22" s="1"/>
  <c r="J262" i="22"/>
  <c r="L174" i="22"/>
  <c r="N174" i="22" s="1"/>
  <c r="J174" i="22"/>
  <c r="K171" i="22"/>
  <c r="M171" i="22" s="1"/>
  <c r="I171" i="22"/>
  <c r="K163" i="22"/>
  <c r="M163" i="22" s="1"/>
  <c r="I163" i="22"/>
  <c r="L260" i="22"/>
  <c r="N260" i="22" s="1"/>
  <c r="J260" i="22"/>
  <c r="J158" i="22"/>
  <c r="L158" i="22"/>
  <c r="N158" i="22" s="1"/>
  <c r="J154" i="22"/>
  <c r="L154" i="22"/>
  <c r="N154" i="22" s="1"/>
  <c r="I143" i="22"/>
  <c r="K143" i="22"/>
  <c r="M143" i="22" s="1"/>
  <c r="I412" i="22"/>
  <c r="K412" i="22"/>
  <c r="M412" i="22" s="1"/>
  <c r="K253" i="22"/>
  <c r="M253" i="22" s="1"/>
  <c r="I253" i="22"/>
  <c r="K245" i="22"/>
  <c r="M245" i="22" s="1"/>
  <c r="I245" i="22"/>
  <c r="L137" i="22"/>
  <c r="N137" i="22" s="1"/>
  <c r="L129" i="22"/>
  <c r="N129" i="22" s="1"/>
  <c r="I126" i="22"/>
  <c r="K126" i="22"/>
  <c r="M126" i="22" s="1"/>
  <c r="I237" i="22"/>
  <c r="K237" i="22"/>
  <c r="M237" i="22" s="1"/>
  <c r="L232" i="22"/>
  <c r="N232" i="22" s="1"/>
  <c r="I213" i="22"/>
  <c r="K213" i="22"/>
  <c r="M213" i="22" s="1"/>
  <c r="L124" i="22"/>
  <c r="N124" i="22" s="1"/>
  <c r="K117" i="22"/>
  <c r="M117" i="22" s="1"/>
  <c r="I117" i="22"/>
  <c r="L112" i="22"/>
  <c r="N112" i="22" s="1"/>
  <c r="K101" i="22"/>
  <c r="M101" i="22" s="1"/>
  <c r="L96" i="22"/>
  <c r="N96" i="22" s="1"/>
  <c r="J393" i="22"/>
  <c r="L393" i="22"/>
  <c r="N393" i="22" s="1"/>
  <c r="L389" i="22"/>
  <c r="N389" i="22" s="1"/>
  <c r="J389" i="22"/>
  <c r="J385" i="22"/>
  <c r="L385" i="22"/>
  <c r="N385" i="22" s="1"/>
  <c r="L381" i="22"/>
  <c r="N381" i="22" s="1"/>
  <c r="K378" i="22"/>
  <c r="M378" i="22" s="1"/>
  <c r="K374" i="22"/>
  <c r="M374" i="22" s="1"/>
  <c r="K208" i="22"/>
  <c r="M208" i="22" s="1"/>
  <c r="I208" i="22"/>
  <c r="L203" i="22"/>
  <c r="N203" i="22" s="1"/>
  <c r="L199" i="22"/>
  <c r="N199" i="22" s="1"/>
  <c r="J199" i="22"/>
  <c r="K196" i="22"/>
  <c r="M196" i="22" s="1"/>
  <c r="L191" i="22"/>
  <c r="N191" i="22" s="1"/>
  <c r="K90" i="22"/>
  <c r="M90" i="22" s="1"/>
  <c r="I90" i="22"/>
  <c r="K86" i="22"/>
  <c r="M86" i="22" s="1"/>
  <c r="K82" i="22"/>
  <c r="M82" i="22" s="1"/>
  <c r="K70" i="22"/>
  <c r="M70" i="22" s="1"/>
  <c r="I70" i="22"/>
  <c r="J69" i="22"/>
  <c r="L69" i="22"/>
  <c r="N69" i="22" s="1"/>
  <c r="J65" i="22"/>
  <c r="L65" i="22"/>
  <c r="N65" i="22" s="1"/>
  <c r="K62" i="22"/>
  <c r="M62" i="22" s="1"/>
  <c r="I62" i="22"/>
  <c r="L57" i="22"/>
  <c r="N57" i="22" s="1"/>
  <c r="L53" i="22"/>
  <c r="N53" i="22" s="1"/>
  <c r="L49" i="22"/>
  <c r="N49" i="22" s="1"/>
  <c r="J49" i="22"/>
  <c r="J45" i="22"/>
  <c r="L45" i="22"/>
  <c r="N45" i="22" s="1"/>
  <c r="L41" i="22"/>
  <c r="N41" i="22" s="1"/>
  <c r="J41" i="22"/>
  <c r="J37" i="22"/>
  <c r="L37" i="22"/>
  <c r="N37" i="22" s="1"/>
  <c r="K34" i="22"/>
  <c r="M34" i="22" s="1"/>
  <c r="I34" i="22"/>
  <c r="J29" i="22"/>
  <c r="L29" i="22"/>
  <c r="N29" i="22" s="1"/>
  <c r="I26" i="22"/>
  <c r="K26" i="22"/>
  <c r="M26" i="22" s="1"/>
  <c r="K637" i="22"/>
  <c r="M637" i="22" s="1"/>
  <c r="L602" i="22"/>
  <c r="N602" i="22" s="1"/>
  <c r="J602" i="22"/>
  <c r="L563" i="22"/>
  <c r="N563" i="22" s="1"/>
  <c r="J563" i="22"/>
  <c r="K560" i="22"/>
  <c r="M560" i="22" s="1"/>
  <c r="I560" i="22"/>
  <c r="J555" i="22"/>
  <c r="L555" i="22"/>
  <c r="N555" i="22" s="1"/>
  <c r="K552" i="22"/>
  <c r="M552" i="22" s="1"/>
  <c r="I552" i="22"/>
  <c r="L547" i="22"/>
  <c r="N547" i="22" s="1"/>
  <c r="J547" i="22"/>
  <c r="K544" i="22"/>
  <c r="M544" i="22" s="1"/>
  <c r="K540" i="22"/>
  <c r="M540" i="22" s="1"/>
  <c r="I540" i="22"/>
  <c r="K536" i="22"/>
  <c r="M536" i="22" s="1"/>
  <c r="I536" i="22"/>
  <c r="L535" i="22"/>
  <c r="N535" i="22" s="1"/>
  <c r="J535" i="22"/>
  <c r="J531" i="22"/>
  <c r="L531" i="22"/>
  <c r="N531" i="22" s="1"/>
  <c r="L527" i="22"/>
  <c r="N527" i="22" s="1"/>
  <c r="J527" i="22"/>
  <c r="I524" i="22"/>
  <c r="K524" i="22"/>
  <c r="M524" i="22" s="1"/>
  <c r="I520" i="22"/>
  <c r="K520" i="22"/>
  <c r="M520" i="22" s="1"/>
  <c r="K360" i="22"/>
  <c r="M360" i="22" s="1"/>
  <c r="I360" i="22"/>
  <c r="L355" i="22"/>
  <c r="N355" i="22" s="1"/>
  <c r="J355" i="22"/>
  <c r="L351" i="22"/>
  <c r="N351" i="22" s="1"/>
  <c r="J351" i="22"/>
  <c r="L347" i="22"/>
  <c r="N347" i="22" s="1"/>
  <c r="L343" i="22"/>
  <c r="N343" i="22" s="1"/>
  <c r="K180" i="22"/>
  <c r="M180" i="22" s="1"/>
  <c r="I180" i="22"/>
  <c r="L631" i="22"/>
  <c r="N631" i="22" s="1"/>
  <c r="J596" i="22"/>
  <c r="L596" i="22"/>
  <c r="N596" i="22" s="1"/>
  <c r="J592" i="22"/>
  <c r="L592" i="22"/>
  <c r="N592" i="22" s="1"/>
  <c r="L588" i="22"/>
  <c r="N588" i="22" s="1"/>
  <c r="L584" i="22"/>
  <c r="N584" i="22" s="1"/>
  <c r="J584" i="22"/>
  <c r="L580" i="22"/>
  <c r="N580" i="22" s="1"/>
  <c r="K577" i="22"/>
  <c r="M577" i="22" s="1"/>
  <c r="I577" i="22"/>
  <c r="L572" i="22"/>
  <c r="N572" i="22" s="1"/>
  <c r="J572" i="22"/>
  <c r="L568" i="22"/>
  <c r="N568" i="22" s="1"/>
  <c r="L564" i="22"/>
  <c r="N564" i="22" s="1"/>
  <c r="L516" i="22"/>
  <c r="N516" i="22" s="1"/>
  <c r="J516" i="22"/>
  <c r="I513" i="22"/>
  <c r="K513" i="22"/>
  <c r="M513" i="22" s="1"/>
  <c r="J508" i="22"/>
  <c r="L508" i="22"/>
  <c r="N508" i="22" s="1"/>
  <c r="L504" i="22"/>
  <c r="N504" i="22" s="1"/>
  <c r="J504" i="22"/>
  <c r="L500" i="22"/>
  <c r="N500" i="22" s="1"/>
  <c r="K497" i="22"/>
  <c r="M497" i="22" s="1"/>
  <c r="I497" i="22"/>
  <c r="L492" i="22"/>
  <c r="N492" i="22" s="1"/>
  <c r="K489" i="22"/>
  <c r="M489" i="22" s="1"/>
  <c r="I489" i="22"/>
  <c r="K485" i="22"/>
  <c r="M485" i="22" s="1"/>
  <c r="I485" i="22"/>
  <c r="K481" i="22"/>
  <c r="M481" i="22" s="1"/>
  <c r="I481" i="22"/>
  <c r="K337" i="22"/>
  <c r="M337" i="22" s="1"/>
  <c r="I337" i="22"/>
  <c r="L332" i="22"/>
  <c r="N332" i="22" s="1"/>
  <c r="K628" i="22"/>
  <c r="M628" i="22" s="1"/>
  <c r="K479" i="22"/>
  <c r="M479" i="22" s="1"/>
  <c r="I479" i="22"/>
  <c r="J474" i="22"/>
  <c r="L474" i="22"/>
  <c r="N474" i="22" s="1"/>
  <c r="I471" i="22"/>
  <c r="K471" i="22"/>
  <c r="M471" i="22" s="1"/>
  <c r="L466" i="22"/>
  <c r="N466" i="22" s="1"/>
  <c r="K463" i="22"/>
  <c r="M463" i="22" s="1"/>
  <c r="I463" i="22"/>
  <c r="L462" i="22"/>
  <c r="N462" i="22" s="1"/>
  <c r="L330" i="22"/>
  <c r="N330" i="22" s="1"/>
  <c r="J330" i="22"/>
  <c r="K327" i="22"/>
  <c r="M327" i="22" s="1"/>
  <c r="K323" i="22"/>
  <c r="M323" i="22" s="1"/>
  <c r="J322" i="22"/>
  <c r="L322" i="22"/>
  <c r="N322" i="22" s="1"/>
  <c r="L625" i="22"/>
  <c r="N625" i="22" s="1"/>
  <c r="L621" i="22"/>
  <c r="N621" i="22" s="1"/>
  <c r="J621" i="22"/>
  <c r="L617" i="22"/>
  <c r="N617" i="22" s="1"/>
  <c r="L613" i="22"/>
  <c r="N613" i="22" s="1"/>
  <c r="L455" i="22"/>
  <c r="N455" i="22" s="1"/>
  <c r="J455" i="22"/>
  <c r="K452" i="22"/>
  <c r="M452" i="22" s="1"/>
  <c r="I452" i="22"/>
  <c r="K448" i="22"/>
  <c r="M448" i="22" s="1"/>
  <c r="I448" i="22"/>
  <c r="L443" i="22"/>
  <c r="N443" i="22" s="1"/>
  <c r="J439" i="22"/>
  <c r="L439" i="22"/>
  <c r="N439" i="22" s="1"/>
  <c r="L435" i="22"/>
  <c r="N435" i="22" s="1"/>
  <c r="J431" i="22"/>
  <c r="L431" i="22"/>
  <c r="N431" i="22" s="1"/>
  <c r="K428" i="22"/>
  <c r="M428" i="22" s="1"/>
  <c r="L423" i="22"/>
  <c r="N423" i="22" s="1"/>
  <c r="I420" i="22"/>
  <c r="K420" i="22"/>
  <c r="M420" i="22" s="1"/>
  <c r="L316" i="22"/>
  <c r="N316" i="22" s="1"/>
  <c r="L312" i="22"/>
  <c r="N312" i="22" s="1"/>
  <c r="J308" i="22"/>
  <c r="L308" i="22"/>
  <c r="N308" i="22" s="1"/>
  <c r="K305" i="22"/>
  <c r="M305" i="22" s="1"/>
  <c r="I305" i="22"/>
  <c r="L300" i="22"/>
  <c r="N300" i="22" s="1"/>
  <c r="K297" i="22"/>
  <c r="M297" i="22" s="1"/>
  <c r="K293" i="22"/>
  <c r="M293" i="22" s="1"/>
  <c r="K416" i="22"/>
  <c r="M416" i="22" s="1"/>
  <c r="I416" i="22"/>
  <c r="I290" i="22"/>
  <c r="K290" i="22"/>
  <c r="M290" i="22" s="1"/>
  <c r="J289" i="22"/>
  <c r="L289" i="22"/>
  <c r="N289" i="22" s="1"/>
  <c r="J285" i="22"/>
  <c r="L285" i="22"/>
  <c r="N285" i="22" s="1"/>
  <c r="L281" i="22"/>
  <c r="N281" i="22" s="1"/>
  <c r="J281" i="22"/>
  <c r="I278" i="22"/>
  <c r="K278" i="22"/>
  <c r="M278" i="22" s="1"/>
  <c r="K274" i="22"/>
  <c r="M274" i="22" s="1"/>
  <c r="I274" i="22"/>
  <c r="L269" i="22"/>
  <c r="N269" i="22" s="1"/>
  <c r="J269" i="22"/>
  <c r="I266" i="22"/>
  <c r="K266" i="22"/>
  <c r="M266" i="22" s="1"/>
  <c r="I262" i="22"/>
  <c r="K262" i="22"/>
  <c r="M262" i="22" s="1"/>
  <c r="J173" i="22"/>
  <c r="L173" i="22"/>
  <c r="N173" i="22" s="1"/>
  <c r="J169" i="22"/>
  <c r="L169" i="22"/>
  <c r="N169" i="22" s="1"/>
  <c r="K166" i="22"/>
  <c r="M166" i="22" s="1"/>
  <c r="L165" i="22"/>
  <c r="N165" i="22" s="1"/>
  <c r="J165" i="22"/>
  <c r="K162" i="22"/>
  <c r="M162" i="22" s="1"/>
  <c r="I162" i="22"/>
  <c r="L161" i="22"/>
  <c r="N161" i="22" s="1"/>
  <c r="L259" i="22"/>
  <c r="N259" i="22" s="1"/>
  <c r="J259" i="22"/>
  <c r="K256" i="22"/>
  <c r="M256" i="22" s="1"/>
  <c r="K158" i="22"/>
  <c r="M158" i="22" s="1"/>
  <c r="I158" i="22"/>
  <c r="L153" i="22"/>
  <c r="N153" i="22" s="1"/>
  <c r="J153" i="22"/>
  <c r="K150" i="22"/>
  <c r="M150" i="22" s="1"/>
  <c r="K146" i="22"/>
  <c r="M146" i="22" s="1"/>
  <c r="K142" i="22"/>
  <c r="M142" i="22" s="1"/>
  <c r="K411" i="22"/>
  <c r="M411" i="22" s="1"/>
  <c r="I411" i="22"/>
  <c r="K407" i="22"/>
  <c r="M407" i="22" s="1"/>
  <c r="I407" i="22"/>
  <c r="K252" i="22"/>
  <c r="M252" i="22" s="1"/>
  <c r="J243" i="22"/>
  <c r="L243" i="22"/>
  <c r="N243" i="22" s="1"/>
  <c r="L136" i="22"/>
  <c r="N136" i="22" s="1"/>
  <c r="J136" i="22"/>
  <c r="K133" i="22"/>
  <c r="M133" i="22" s="1"/>
  <c r="I133" i="22"/>
  <c r="K405" i="22"/>
  <c r="M405" i="22" s="1"/>
  <c r="K401" i="22"/>
  <c r="M401" i="22" s="1"/>
  <c r="K236" i="22"/>
  <c r="M236" i="22" s="1"/>
  <c r="I236" i="22"/>
  <c r="L231" i="22"/>
  <c r="N231" i="22" s="1"/>
  <c r="I228" i="22"/>
  <c r="K228" i="22"/>
  <c r="M228" i="22" s="1"/>
  <c r="K224" i="22"/>
  <c r="M224" i="22" s="1"/>
  <c r="I224" i="22"/>
  <c r="K220" i="22"/>
  <c r="M220" i="22" s="1"/>
  <c r="K216" i="22"/>
  <c r="M216" i="22" s="1"/>
  <c r="L211" i="22"/>
  <c r="N211" i="22" s="1"/>
  <c r="J211" i="22"/>
  <c r="L123" i="22"/>
  <c r="N123" i="22" s="1"/>
  <c r="L119" i="22"/>
  <c r="N119" i="22" s="1"/>
  <c r="J119" i="22"/>
  <c r="K116" i="22"/>
  <c r="M116" i="22" s="1"/>
  <c r="L111" i="22"/>
  <c r="N111" i="22" s="1"/>
  <c r="K108" i="22"/>
  <c r="M108" i="22" s="1"/>
  <c r="L103" i="22"/>
  <c r="N103" i="22" s="1"/>
  <c r="K100" i="22"/>
  <c r="M100" i="22" s="1"/>
  <c r="K96" i="22"/>
  <c r="M96" i="22" s="1"/>
  <c r="I96" i="22"/>
  <c r="I92" i="22"/>
  <c r="K92" i="22"/>
  <c r="M92" i="22" s="1"/>
  <c r="K397" i="22"/>
  <c r="M397" i="22" s="1"/>
  <c r="L392" i="22"/>
  <c r="N392" i="22" s="1"/>
  <c r="J388" i="22"/>
  <c r="L388" i="22"/>
  <c r="N388" i="22" s="1"/>
  <c r="K385" i="22"/>
  <c r="M385" i="22" s="1"/>
  <c r="I385" i="22"/>
  <c r="L380" i="22"/>
  <c r="N380" i="22" s="1"/>
  <c r="L376" i="22"/>
  <c r="N376" i="22" s="1"/>
  <c r="J376" i="22"/>
  <c r="K373" i="22"/>
  <c r="M373" i="22" s="1"/>
  <c r="K207" i="22"/>
  <c r="M207" i="22" s="1"/>
  <c r="I207" i="22"/>
  <c r="K203" i="22"/>
  <c r="M203" i="22" s="1"/>
  <c r="K199" i="22"/>
  <c r="M199" i="22" s="1"/>
  <c r="I199" i="22"/>
  <c r="K195" i="22"/>
  <c r="M195" i="22" s="1"/>
  <c r="K191" i="22"/>
  <c r="M191" i="22" s="1"/>
  <c r="J88" i="22"/>
  <c r="L88" i="22"/>
  <c r="N88" i="22" s="1"/>
  <c r="K85" i="22"/>
  <c r="M85" i="22" s="1"/>
  <c r="L72" i="22"/>
  <c r="N72" i="22" s="1"/>
  <c r="J72" i="22"/>
  <c r="I69" i="22"/>
  <c r="K69" i="22"/>
  <c r="M69" i="22" s="1"/>
  <c r="K65" i="22"/>
  <c r="M65" i="22" s="1"/>
  <c r="I65" i="22"/>
  <c r="K61" i="22"/>
  <c r="M61" i="22" s="1"/>
  <c r="I61" i="22"/>
  <c r="L60" i="22"/>
  <c r="N60" i="22" s="1"/>
  <c r="J60" i="22"/>
  <c r="K53" i="22"/>
  <c r="M53" i="22" s="1"/>
  <c r="I45" i="22"/>
  <c r="K45" i="22"/>
  <c r="M45" i="22" s="1"/>
  <c r="I41" i="22"/>
  <c r="K41" i="22"/>
  <c r="M41" i="22" s="1"/>
  <c r="K37" i="22"/>
  <c r="M37" i="22" s="1"/>
  <c r="I37" i="22"/>
  <c r="L36" i="22"/>
  <c r="N36" i="22" s="1"/>
  <c r="J36" i="22"/>
  <c r="L32" i="22"/>
  <c r="N32" i="22" s="1"/>
  <c r="K29" i="22"/>
  <c r="M29" i="22" s="1"/>
  <c r="I29" i="22"/>
  <c r="K25" i="22"/>
  <c r="M25" i="22" s="1"/>
  <c r="I25" i="22"/>
  <c r="I604" i="22"/>
  <c r="K604" i="22"/>
  <c r="M604" i="22" s="1"/>
  <c r="J599" i="22"/>
  <c r="L599" i="22"/>
  <c r="N599" i="22" s="1"/>
  <c r="K557" i="22"/>
  <c r="M557" i="22" s="1"/>
  <c r="I557" i="22"/>
  <c r="L544" i="22"/>
  <c r="N544" i="22" s="1"/>
  <c r="I541" i="22"/>
  <c r="K541" i="22"/>
  <c r="M541" i="22" s="1"/>
  <c r="K533" i="22"/>
  <c r="M533" i="22" s="1"/>
  <c r="I533" i="22"/>
  <c r="K525" i="22"/>
  <c r="M525" i="22" s="1"/>
  <c r="K521" i="22"/>
  <c r="M521" i="22" s="1"/>
  <c r="I521" i="22"/>
  <c r="L356" i="22"/>
  <c r="N356" i="22" s="1"/>
  <c r="K349" i="22"/>
  <c r="M349" i="22" s="1"/>
  <c r="I349" i="22"/>
  <c r="K341" i="22"/>
  <c r="M341" i="22" s="1"/>
  <c r="I341" i="22"/>
  <c r="L632" i="22"/>
  <c r="N632" i="22" s="1"/>
  <c r="K594" i="22"/>
  <c r="M594" i="22" s="1"/>
  <c r="I594" i="22"/>
  <c r="L585" i="22"/>
  <c r="N585" i="22" s="1"/>
  <c r="K578" i="22"/>
  <c r="M578" i="22" s="1"/>
  <c r="I578" i="22"/>
  <c r="K574" i="22"/>
  <c r="M574" i="22" s="1"/>
  <c r="I574" i="22"/>
  <c r="K518" i="22"/>
  <c r="M518" i="22" s="1"/>
  <c r="I518" i="22"/>
  <c r="L505" i="22"/>
  <c r="N505" i="22" s="1"/>
  <c r="J505" i="22"/>
  <c r="K498" i="22"/>
  <c r="M498" i="22" s="1"/>
  <c r="I498" i="22"/>
  <c r="K490" i="22"/>
  <c r="M490" i="22" s="1"/>
  <c r="I490" i="22"/>
  <c r="I482" i="22"/>
  <c r="K482" i="22"/>
  <c r="M482" i="22" s="1"/>
  <c r="J337" i="22"/>
  <c r="L337" i="22"/>
  <c r="N337" i="22" s="1"/>
  <c r="L628" i="22"/>
  <c r="N628" i="22" s="1"/>
  <c r="L479" i="22"/>
  <c r="N479" i="22" s="1"/>
  <c r="J479" i="22"/>
  <c r="L471" i="22"/>
  <c r="N471" i="22" s="1"/>
  <c r="K464" i="22"/>
  <c r="M464" i="22" s="1"/>
  <c r="I464" i="22"/>
  <c r="K460" i="22"/>
  <c r="M460" i="22" s="1"/>
  <c r="K320" i="22"/>
  <c r="M320" i="22" s="1"/>
  <c r="I320" i="22"/>
  <c r="L618" i="22"/>
  <c r="N618" i="22" s="1"/>
  <c r="J618" i="22"/>
  <c r="K457" i="22"/>
  <c r="M457" i="22" s="1"/>
  <c r="I457" i="22"/>
  <c r="K449" i="22"/>
  <c r="M449" i="22" s="1"/>
  <c r="K445" i="22"/>
  <c r="M445" i="22" s="1"/>
  <c r="I445" i="22"/>
  <c r="K441" i="22"/>
  <c r="M441" i="22" s="1"/>
  <c r="I441" i="22"/>
  <c r="L436" i="22"/>
  <c r="N436" i="22" s="1"/>
  <c r="K425" i="22"/>
  <c r="M425" i="22" s="1"/>
  <c r="I425" i="22"/>
  <c r="J420" i="22"/>
  <c r="L420" i="22"/>
  <c r="N420" i="22" s="1"/>
  <c r="J317" i="22"/>
  <c r="L317" i="22"/>
  <c r="N317" i="22" s="1"/>
  <c r="L313" i="22"/>
  <c r="N313" i="22" s="1"/>
  <c r="J313" i="22"/>
  <c r="K306" i="22"/>
  <c r="M306" i="22" s="1"/>
  <c r="K302" i="22"/>
  <c r="M302" i="22" s="1"/>
  <c r="I302" i="22"/>
  <c r="K298" i="22"/>
  <c r="M298" i="22" s="1"/>
  <c r="I298" i="22"/>
  <c r="I417" i="22"/>
  <c r="K417" i="22"/>
  <c r="M417" i="22" s="1"/>
  <c r="K291" i="22"/>
  <c r="M291" i="22" s="1"/>
  <c r="I291" i="22"/>
  <c r="J286" i="22"/>
  <c r="L286" i="22"/>
  <c r="N286" i="22" s="1"/>
  <c r="L278" i="22"/>
  <c r="N278" i="22" s="1"/>
  <c r="J278" i="22"/>
  <c r="K271" i="22"/>
  <c r="M271" i="22" s="1"/>
  <c r="I271" i="22"/>
  <c r="K267" i="22"/>
  <c r="M267" i="22" s="1"/>
  <c r="I267" i="22"/>
  <c r="K263" i="22"/>
  <c r="M263" i="22" s="1"/>
  <c r="I263" i="22"/>
  <c r="K175" i="22"/>
  <c r="M175" i="22" s="1"/>
  <c r="I175" i="22"/>
  <c r="L166" i="22"/>
  <c r="N166" i="22" s="1"/>
  <c r="J166" i="22"/>
  <c r="K261" i="22"/>
  <c r="M261" i="22" s="1"/>
  <c r="I261" i="22"/>
  <c r="K257" i="22"/>
  <c r="M257" i="22" s="1"/>
  <c r="I257" i="22"/>
  <c r="K155" i="22"/>
  <c r="M155" i="22" s="1"/>
  <c r="L150" i="22"/>
  <c r="N150" i="22" s="1"/>
  <c r="L146" i="22"/>
  <c r="N146" i="22" s="1"/>
  <c r="J146" i="22"/>
  <c r="L142" i="22"/>
  <c r="N142" i="22" s="1"/>
  <c r="J407" i="22"/>
  <c r="L407" i="22"/>
  <c r="N407" i="22" s="1"/>
  <c r="L248" i="22"/>
  <c r="N248" i="22" s="1"/>
  <c r="J248" i="22"/>
  <c r="J244" i="22"/>
  <c r="L244" i="22"/>
  <c r="N244" i="22" s="1"/>
  <c r="I134" i="22"/>
  <c r="K134" i="22"/>
  <c r="M134" i="22" s="1"/>
  <c r="K130" i="22"/>
  <c r="M130" i="22" s="1"/>
  <c r="L405" i="22"/>
  <c r="N405" i="22" s="1"/>
  <c r="K402" i="22"/>
  <c r="M402" i="22" s="1"/>
  <c r="L240" i="22"/>
  <c r="N240" i="22" s="1"/>
  <c r="J240" i="22"/>
  <c r="K233" i="22"/>
  <c r="M233" i="22" s="1"/>
  <c r="I233" i="22"/>
  <c r="I229" i="22"/>
  <c r="K229" i="22"/>
  <c r="M229" i="22" s="1"/>
  <c r="K225" i="22"/>
  <c r="M225" i="22" s="1"/>
  <c r="L220" i="22"/>
  <c r="N220" i="22" s="1"/>
  <c r="I217" i="22"/>
  <c r="K217" i="22"/>
  <c r="M217" i="22" s="1"/>
  <c r="J212" i="22"/>
  <c r="L212" i="22"/>
  <c r="N212" i="22" s="1"/>
  <c r="I121" i="22"/>
  <c r="K121" i="22"/>
  <c r="M121" i="22" s="1"/>
  <c r="K113" i="22"/>
  <c r="M113" i="22" s="1"/>
  <c r="I113" i="22"/>
  <c r="L108" i="22"/>
  <c r="N108" i="22" s="1"/>
  <c r="K105" i="22"/>
  <c r="M105" i="22" s="1"/>
  <c r="L100" i="22"/>
  <c r="N100" i="22" s="1"/>
  <c r="K93" i="22"/>
  <c r="M93" i="22" s="1"/>
  <c r="K398" i="22"/>
  <c r="M398" i="22" s="1"/>
  <c r="K394" i="22"/>
  <c r="M394" i="22" s="1"/>
  <c r="I394" i="22"/>
  <c r="K386" i="22"/>
  <c r="M386" i="22" s="1"/>
  <c r="I382" i="22"/>
  <c r="K382" i="22"/>
  <c r="M382" i="22" s="1"/>
  <c r="L377" i="22"/>
  <c r="N377" i="22" s="1"/>
  <c r="L373" i="22"/>
  <c r="N373" i="22" s="1"/>
  <c r="L207" i="22"/>
  <c r="N207" i="22" s="1"/>
  <c r="K204" i="22"/>
  <c r="M204" i="22" s="1"/>
  <c r="I200" i="22"/>
  <c r="K200" i="22"/>
  <c r="M200" i="22" s="1"/>
  <c r="L195" i="22"/>
  <c r="N195" i="22" s="1"/>
  <c r="K192" i="22"/>
  <c r="M192" i="22" s="1"/>
  <c r="I192" i="22"/>
  <c r="L89" i="22"/>
  <c r="N89" i="22" s="1"/>
  <c r="J89" i="22"/>
  <c r="L85" i="22"/>
  <c r="N85" i="22" s="1"/>
  <c r="L73" i="22"/>
  <c r="N73" i="22" s="1"/>
  <c r="J73" i="22"/>
  <c r="J61" i="22"/>
  <c r="L61" i="22"/>
  <c r="N61" i="22" s="1"/>
  <c r="K58" i="22"/>
  <c r="M58" i="22" s="1"/>
  <c r="I58" i="22"/>
  <c r="I54" i="22"/>
  <c r="K54" i="22"/>
  <c r="M54" i="22" s="1"/>
  <c r="I50" i="22"/>
  <c r="K50" i="22"/>
  <c r="M50" i="22" s="1"/>
  <c r="I46" i="22"/>
  <c r="K46" i="22"/>
  <c r="M46" i="22" s="1"/>
  <c r="K42" i="22"/>
  <c r="M42" i="22" s="1"/>
  <c r="I42" i="22"/>
  <c r="I38" i="22"/>
  <c r="K38" i="22"/>
  <c r="M38" i="22" s="1"/>
  <c r="L33" i="22"/>
  <c r="N33" i="22" s="1"/>
  <c r="K30" i="22"/>
  <c r="M30" i="22" s="1"/>
  <c r="J25" i="22"/>
  <c r="L25" i="22"/>
  <c r="N25" i="22" s="1"/>
  <c r="L636" i="22"/>
  <c r="N636" i="22" s="1"/>
  <c r="K603" i="22"/>
  <c r="M603" i="22" s="1"/>
  <c r="I603" i="22"/>
  <c r="I599" i="22"/>
  <c r="K599" i="22"/>
  <c r="M599" i="22" s="1"/>
  <c r="L559" i="22"/>
  <c r="N559" i="22" s="1"/>
  <c r="J559" i="22"/>
  <c r="K556" i="22"/>
  <c r="M556" i="22" s="1"/>
  <c r="I556" i="22"/>
  <c r="J551" i="22"/>
  <c r="L551" i="22"/>
  <c r="N551" i="22" s="1"/>
  <c r="K548" i="22"/>
  <c r="M548" i="22" s="1"/>
  <c r="I548" i="22"/>
  <c r="J543" i="22"/>
  <c r="L543" i="22"/>
  <c r="N543" i="22" s="1"/>
  <c r="L539" i="22"/>
  <c r="N539" i="22" s="1"/>
  <c r="I532" i="22"/>
  <c r="K532" i="22"/>
  <c r="M532" i="22" s="1"/>
  <c r="K528" i="22"/>
  <c r="M528" i="22" s="1"/>
  <c r="I528" i="22"/>
  <c r="L523" i="22"/>
  <c r="N523" i="22" s="1"/>
  <c r="J363" i="22"/>
  <c r="L363" i="22"/>
  <c r="N363" i="22" s="1"/>
  <c r="L359" i="22"/>
  <c r="N359" i="22" s="1"/>
  <c r="J359" i="22"/>
  <c r="K356" i="22"/>
  <c r="M356" i="22" s="1"/>
  <c r="I356" i="22"/>
  <c r="I352" i="22"/>
  <c r="K352" i="22"/>
  <c r="M352" i="22" s="1"/>
  <c r="I348" i="22"/>
  <c r="K348" i="22"/>
  <c r="M348" i="22" s="1"/>
  <c r="K344" i="22"/>
  <c r="M344" i="22" s="1"/>
  <c r="I344" i="22"/>
  <c r="L179" i="22"/>
  <c r="N179" i="22" s="1"/>
  <c r="K632" i="22"/>
  <c r="M632" i="22" s="1"/>
  <c r="I632" i="22"/>
  <c r="K597" i="22"/>
  <c r="M597" i="22" s="1"/>
  <c r="I597" i="22"/>
  <c r="I593" i="22"/>
  <c r="K593" i="22"/>
  <c r="M593" i="22" s="1"/>
  <c r="K589" i="22"/>
  <c r="M589" i="22" s="1"/>
  <c r="K585" i="22"/>
  <c r="M585" i="22" s="1"/>
  <c r="I581" i="22"/>
  <c r="K581" i="22"/>
  <c r="M581" i="22" s="1"/>
  <c r="J576" i="22"/>
  <c r="L576" i="22"/>
  <c r="N576" i="22" s="1"/>
  <c r="I573" i="22"/>
  <c r="K573" i="22"/>
  <c r="M573" i="22" s="1"/>
  <c r="I569" i="22"/>
  <c r="K569" i="22"/>
  <c r="M569" i="22" s="1"/>
  <c r="K565" i="22"/>
  <c r="M565" i="22" s="1"/>
  <c r="I565" i="22"/>
  <c r="K517" i="22"/>
  <c r="M517" i="22" s="1"/>
  <c r="I517" i="22"/>
  <c r="L512" i="22"/>
  <c r="N512" i="22" s="1"/>
  <c r="I509" i="22"/>
  <c r="K509" i="22"/>
  <c r="M509" i="22" s="1"/>
  <c r="I505" i="22"/>
  <c r="K505" i="22"/>
  <c r="M505" i="22" s="1"/>
  <c r="I501" i="22"/>
  <c r="K501" i="22"/>
  <c r="M501" i="22" s="1"/>
  <c r="L496" i="22"/>
  <c r="N496" i="22" s="1"/>
  <c r="K493" i="22"/>
  <c r="M493" i="22" s="1"/>
  <c r="L488" i="22"/>
  <c r="N488" i="22" s="1"/>
  <c r="J488" i="22"/>
  <c r="L484" i="22"/>
  <c r="N484" i="22" s="1"/>
  <c r="L340" i="22"/>
  <c r="N340" i="22" s="1"/>
  <c r="L336" i="22"/>
  <c r="N336" i="22" s="1"/>
  <c r="K333" i="22"/>
  <c r="M333" i="22" s="1"/>
  <c r="I333" i="22"/>
  <c r="L627" i="22"/>
  <c r="N627" i="22" s="1"/>
  <c r="J478" i="22"/>
  <c r="L478" i="22"/>
  <c r="N478" i="22" s="1"/>
  <c r="K475" i="22"/>
  <c r="M475" i="22" s="1"/>
  <c r="I475" i="22"/>
  <c r="L470" i="22"/>
  <c r="N470" i="22" s="1"/>
  <c r="K467" i="22"/>
  <c r="M467" i="22" s="1"/>
  <c r="I467" i="22"/>
  <c r="I459" i="22"/>
  <c r="K459" i="22"/>
  <c r="M459" i="22" s="1"/>
  <c r="J326" i="22"/>
  <c r="L326" i="22"/>
  <c r="N326" i="22" s="1"/>
  <c r="I178" i="22"/>
  <c r="K178" i="22"/>
  <c r="M178" i="22" s="1"/>
  <c r="I622" i="22"/>
  <c r="K622" i="22"/>
  <c r="M622" i="22" s="1"/>
  <c r="K618" i="22"/>
  <c r="M618" i="22" s="1"/>
  <c r="I618" i="22"/>
  <c r="K614" i="22"/>
  <c r="M614" i="22" s="1"/>
  <c r="K456" i="22"/>
  <c r="M456" i="22" s="1"/>
  <c r="I456" i="22"/>
  <c r="L451" i="22"/>
  <c r="N451" i="22" s="1"/>
  <c r="L447" i="22"/>
  <c r="N447" i="22" s="1"/>
  <c r="J447" i="22"/>
  <c r="K444" i="22"/>
  <c r="M444" i="22" s="1"/>
  <c r="I444" i="22"/>
  <c r="I440" i="22"/>
  <c r="K440" i="22"/>
  <c r="M440" i="22" s="1"/>
  <c r="K436" i="22"/>
  <c r="M436" i="22" s="1"/>
  <c r="I436" i="22"/>
  <c r="I432" i="22"/>
  <c r="K432" i="22"/>
  <c r="M432" i="22" s="1"/>
  <c r="J427" i="22"/>
  <c r="L427" i="22"/>
  <c r="N427" i="22" s="1"/>
  <c r="K424" i="22"/>
  <c r="M424" i="22" s="1"/>
  <c r="L419" i="22"/>
  <c r="N419" i="22" s="1"/>
  <c r="I317" i="22"/>
  <c r="K317" i="22"/>
  <c r="M317" i="22" s="1"/>
  <c r="K313" i="22"/>
  <c r="M313" i="22" s="1"/>
  <c r="I313" i="22"/>
  <c r="I309" i="22"/>
  <c r="K309" i="22"/>
  <c r="M309" i="22" s="1"/>
  <c r="L304" i="22"/>
  <c r="N304" i="22" s="1"/>
  <c r="J304" i="22"/>
  <c r="K301" i="22"/>
  <c r="M301" i="22" s="1"/>
  <c r="I301" i="22"/>
  <c r="L296" i="22"/>
  <c r="N296" i="22" s="1"/>
  <c r="J296" i="22"/>
  <c r="L292" i="22"/>
  <c r="N292" i="22" s="1"/>
  <c r="L415" i="22"/>
  <c r="N415" i="22" s="1"/>
  <c r="J415" i="22"/>
  <c r="I286" i="22"/>
  <c r="K286" i="22"/>
  <c r="M286" i="22" s="1"/>
  <c r="I282" i="22"/>
  <c r="K282" i="22"/>
  <c r="M282" i="22" s="1"/>
  <c r="L277" i="22"/>
  <c r="N277" i="22" s="1"/>
  <c r="J277" i="22"/>
  <c r="L273" i="22"/>
  <c r="N273" i="22" s="1"/>
  <c r="J273" i="22"/>
  <c r="K270" i="22"/>
  <c r="M270" i="22" s="1"/>
  <c r="I270" i="22"/>
  <c r="L265" i="22"/>
  <c r="N265" i="22" s="1"/>
  <c r="J265" i="22"/>
  <c r="L177" i="22"/>
  <c r="N177" i="22" s="1"/>
  <c r="I174" i="22"/>
  <c r="K174" i="22"/>
  <c r="M174" i="22" s="1"/>
  <c r="K170" i="22"/>
  <c r="M170" i="22" s="1"/>
  <c r="I170" i="22"/>
  <c r="K260" i="22"/>
  <c r="M260" i="22" s="1"/>
  <c r="I260" i="22"/>
  <c r="L255" i="22"/>
  <c r="N255" i="22" s="1"/>
  <c r="L157" i="22"/>
  <c r="N157" i="22" s="1"/>
  <c r="J157" i="22"/>
  <c r="K154" i="22"/>
  <c r="M154" i="22" s="1"/>
  <c r="I154" i="22"/>
  <c r="L149" i="22"/>
  <c r="N149" i="22" s="1"/>
  <c r="J149" i="22"/>
  <c r="L145" i="22"/>
  <c r="N145" i="22" s="1"/>
  <c r="L141" i="22"/>
  <c r="N141" i="22" s="1"/>
  <c r="L410" i="22"/>
  <c r="N410" i="22" s="1"/>
  <c r="L406" i="22"/>
  <c r="N406" i="22" s="1"/>
  <c r="L251" i="22"/>
  <c r="N251" i="22" s="1"/>
  <c r="J251" i="22"/>
  <c r="K248" i="22"/>
  <c r="M248" i="22" s="1"/>
  <c r="L247" i="22"/>
  <c r="N247" i="22" s="1"/>
  <c r="J247" i="22"/>
  <c r="K244" i="22"/>
  <c r="M244" i="22" s="1"/>
  <c r="I244" i="22"/>
  <c r="K137" i="22"/>
  <c r="M137" i="22" s="1"/>
  <c r="J132" i="22"/>
  <c r="L132" i="22"/>
  <c r="N132" i="22" s="1"/>
  <c r="K129" i="22"/>
  <c r="M129" i="22" s="1"/>
  <c r="L404" i="22"/>
  <c r="N404" i="22" s="1"/>
  <c r="L400" i="22"/>
  <c r="N400" i="22" s="1"/>
  <c r="J400" i="22"/>
  <c r="K240" i="22"/>
  <c r="M240" i="22" s="1"/>
  <c r="I240" i="22"/>
  <c r="L235" i="22"/>
  <c r="N235" i="22" s="1"/>
  <c r="I232" i="22"/>
  <c r="K232" i="22"/>
  <c r="M232" i="22" s="1"/>
  <c r="L227" i="22"/>
  <c r="N227" i="22" s="1"/>
  <c r="L223" i="22"/>
  <c r="N223" i="22" s="1"/>
  <c r="L219" i="22"/>
  <c r="N219" i="22" s="1"/>
  <c r="L215" i="22"/>
  <c r="N215" i="22" s="1"/>
  <c r="I212" i="22"/>
  <c r="K212" i="22"/>
  <c r="M212" i="22" s="1"/>
  <c r="K124" i="22"/>
  <c r="M124" i="22" s="1"/>
  <c r="I124" i="22"/>
  <c r="K120" i="22"/>
  <c r="M120" i="22" s="1"/>
  <c r="L115" i="22"/>
  <c r="N115" i="22" s="1"/>
  <c r="K112" i="22"/>
  <c r="M112" i="22" s="1"/>
  <c r="L107" i="22"/>
  <c r="N107" i="22" s="1"/>
  <c r="K104" i="22"/>
  <c r="M104" i="22" s="1"/>
  <c r="L99" i="22"/>
  <c r="N99" i="22" s="1"/>
  <c r="L95" i="22"/>
  <c r="N95" i="22" s="1"/>
  <c r="J95" i="22"/>
  <c r="J91" i="22"/>
  <c r="L91" i="22"/>
  <c r="N91" i="22" s="1"/>
  <c r="L396" i="22"/>
  <c r="N396" i="22" s="1"/>
  <c r="K393" i="22"/>
  <c r="M393" i="22" s="1"/>
  <c r="I393" i="22"/>
  <c r="K389" i="22"/>
  <c r="M389" i="22" s="1"/>
  <c r="L384" i="22"/>
  <c r="N384" i="22" s="1"/>
  <c r="K381" i="22"/>
  <c r="M381" i="22" s="1"/>
  <c r="K377" i="22"/>
  <c r="M377" i="22" s="1"/>
  <c r="L372" i="22"/>
  <c r="N372" i="22" s="1"/>
  <c r="L206" i="22"/>
  <c r="N206" i="22" s="1"/>
  <c r="J206" i="22"/>
  <c r="L202" i="22"/>
  <c r="N202" i="22" s="1"/>
  <c r="L198" i="22"/>
  <c r="N198" i="22" s="1"/>
  <c r="L194" i="22"/>
  <c r="N194" i="22" s="1"/>
  <c r="J194" i="22"/>
  <c r="L190" i="22"/>
  <c r="N190" i="22" s="1"/>
  <c r="K89" i="22"/>
  <c r="M89" i="22" s="1"/>
  <c r="I89" i="22"/>
  <c r="L84" i="22"/>
  <c r="N84" i="22" s="1"/>
  <c r="K73" i="22"/>
  <c r="M73" i="22" s="1"/>
  <c r="I73" i="22"/>
  <c r="J68" i="22"/>
  <c r="L68" i="22"/>
  <c r="N68" i="22" s="1"/>
  <c r="L64" i="22"/>
  <c r="N64" i="22" s="1"/>
  <c r="K57" i="22"/>
  <c r="M57" i="22" s="1"/>
  <c r="I57" i="22"/>
  <c r="J56" i="22"/>
  <c r="L56" i="22"/>
  <c r="N56" i="22" s="1"/>
  <c r="L52" i="22"/>
  <c r="N52" i="22" s="1"/>
  <c r="J52" i="22"/>
  <c r="K49" i="22"/>
  <c r="M49" i="22" s="1"/>
  <c r="I49" i="22"/>
  <c r="L48" i="22"/>
  <c r="N48" i="22" s="1"/>
  <c r="J48" i="22"/>
  <c r="L44" i="22"/>
  <c r="N44" i="22" s="1"/>
  <c r="J44" i="22"/>
  <c r="L40" i="22"/>
  <c r="N40" i="22" s="1"/>
  <c r="K33" i="22"/>
  <c r="M33" i="22" s="1"/>
  <c r="L28" i="22"/>
  <c r="N28" i="22" s="1"/>
  <c r="J28" i="22"/>
  <c r="L24" i="22"/>
  <c r="N24" i="22" s="1"/>
  <c r="J603" i="22"/>
  <c r="L603" i="22"/>
  <c r="N603" i="22" s="1"/>
  <c r="K561" i="22"/>
  <c r="M561" i="22" s="1"/>
  <c r="K553" i="22"/>
  <c r="M553" i="22" s="1"/>
  <c r="I553" i="22"/>
  <c r="J548" i="22"/>
  <c r="L548" i="22"/>
  <c r="N548" i="22" s="1"/>
  <c r="I537" i="22"/>
  <c r="K537" i="22"/>
  <c r="M537" i="22" s="1"/>
  <c r="I529" i="22"/>
  <c r="K529" i="22"/>
  <c r="M529" i="22" s="1"/>
  <c r="L520" i="22"/>
  <c r="N520" i="22" s="1"/>
  <c r="I361" i="22"/>
  <c r="K361" i="22"/>
  <c r="M361" i="22" s="1"/>
  <c r="L348" i="22"/>
  <c r="N348" i="22" s="1"/>
  <c r="J348" i="22"/>
  <c r="L344" i="22"/>
  <c r="N344" i="22" s="1"/>
  <c r="J344" i="22"/>
  <c r="L597" i="22"/>
  <c r="N597" i="22" s="1"/>
  <c r="I586" i="22"/>
  <c r="K586" i="22"/>
  <c r="M586" i="22" s="1"/>
  <c r="L577" i="22"/>
  <c r="N577" i="22" s="1"/>
  <c r="I570" i="22"/>
  <c r="K570" i="22"/>
  <c r="M570" i="22" s="1"/>
  <c r="L565" i="22"/>
  <c r="N565" i="22" s="1"/>
  <c r="J565" i="22"/>
  <c r="L513" i="22"/>
  <c r="N513" i="22" s="1"/>
  <c r="I510" i="22"/>
  <c r="K510" i="22"/>
  <c r="M510" i="22" s="1"/>
  <c r="L501" i="22"/>
  <c r="N501" i="22" s="1"/>
  <c r="J501" i="22"/>
  <c r="J497" i="22"/>
  <c r="L497" i="22"/>
  <c r="N497" i="22" s="1"/>
  <c r="K486" i="22"/>
  <c r="M486" i="22" s="1"/>
  <c r="I486" i="22"/>
  <c r="K338" i="22"/>
  <c r="M338" i="22" s="1"/>
  <c r="K629" i="22"/>
  <c r="M629" i="22" s="1"/>
  <c r="I480" i="22"/>
  <c r="K480" i="22"/>
  <c r="M480" i="22" s="1"/>
  <c r="K472" i="22"/>
  <c r="M472" i="22" s="1"/>
  <c r="I472" i="22"/>
  <c r="L467" i="22"/>
  <c r="N467" i="22" s="1"/>
  <c r="L327" i="22"/>
  <c r="N327" i="22" s="1"/>
  <c r="K324" i="22"/>
  <c r="M324" i="22" s="1"/>
  <c r="K619" i="22"/>
  <c r="M619" i="22" s="1"/>
  <c r="K615" i="22"/>
  <c r="M615" i="22" s="1"/>
  <c r="K453" i="22"/>
  <c r="M453" i="22" s="1"/>
  <c r="I453" i="22"/>
  <c r="L448" i="22"/>
  <c r="N448" i="22" s="1"/>
  <c r="J448" i="22"/>
  <c r="K437" i="22"/>
  <c r="M437" i="22" s="1"/>
  <c r="K433" i="22"/>
  <c r="M433" i="22" s="1"/>
  <c r="I433" i="22"/>
  <c r="L428" i="22"/>
  <c r="N428" i="22" s="1"/>
  <c r="L424" i="22"/>
  <c r="N424" i="22" s="1"/>
  <c r="K318" i="22"/>
  <c r="M318" i="22" s="1"/>
  <c r="I318" i="22"/>
  <c r="K314" i="22"/>
  <c r="M314" i="22" s="1"/>
  <c r="I314" i="22"/>
  <c r="J309" i="22"/>
  <c r="L309" i="22"/>
  <c r="N309" i="22" s="1"/>
  <c r="J301" i="22"/>
  <c r="L301" i="22"/>
  <c r="N301" i="22" s="1"/>
  <c r="L293" i="22"/>
  <c r="N293" i="22" s="1"/>
  <c r="J290" i="22"/>
  <c r="L290" i="22"/>
  <c r="N290" i="22" s="1"/>
  <c r="K283" i="22"/>
  <c r="M283" i="22" s="1"/>
  <c r="I283" i="22"/>
  <c r="K279" i="22"/>
  <c r="M279" i="22" s="1"/>
  <c r="I279" i="22"/>
  <c r="K275" i="22"/>
  <c r="M275" i="22" s="1"/>
  <c r="I275" i="22"/>
  <c r="L270" i="22"/>
  <c r="N270" i="22" s="1"/>
  <c r="J270" i="22"/>
  <c r="L266" i="22"/>
  <c r="N266" i="22" s="1"/>
  <c r="J266" i="22"/>
  <c r="L170" i="22"/>
  <c r="N170" i="22" s="1"/>
  <c r="J170" i="22"/>
  <c r="K167" i="22"/>
  <c r="M167" i="22" s="1"/>
  <c r="I167" i="22"/>
  <c r="L162" i="22"/>
  <c r="N162" i="22" s="1"/>
  <c r="J162" i="22"/>
  <c r="L256" i="22"/>
  <c r="N256" i="22" s="1"/>
  <c r="K159" i="22"/>
  <c r="M159" i="22" s="1"/>
  <c r="I159" i="22"/>
  <c r="K151" i="22"/>
  <c r="M151" i="22" s="1"/>
  <c r="I151" i="22"/>
  <c r="K147" i="22"/>
  <c r="M147" i="22" s="1"/>
  <c r="L411" i="22"/>
  <c r="N411" i="22" s="1"/>
  <c r="K408" i="22"/>
  <c r="M408" i="22" s="1"/>
  <c r="I408" i="22"/>
  <c r="L252" i="22"/>
  <c r="N252" i="22" s="1"/>
  <c r="I249" i="22"/>
  <c r="K249" i="22"/>
  <c r="M249" i="22" s="1"/>
  <c r="I138" i="22"/>
  <c r="K138" i="22"/>
  <c r="M138" i="22" s="1"/>
  <c r="L133" i="22"/>
  <c r="N133" i="22" s="1"/>
  <c r="J133" i="22"/>
  <c r="L401" i="22"/>
  <c r="N401" i="22" s="1"/>
  <c r="K241" i="22"/>
  <c r="M241" i="22" s="1"/>
  <c r="I241" i="22"/>
  <c r="L236" i="22"/>
  <c r="N236" i="22" s="1"/>
  <c r="J236" i="22"/>
  <c r="J228" i="22"/>
  <c r="L228" i="22"/>
  <c r="N228" i="22" s="1"/>
  <c r="L224" i="22"/>
  <c r="N224" i="22" s="1"/>
  <c r="J224" i="22"/>
  <c r="K221" i="22"/>
  <c r="M221" i="22" s="1"/>
  <c r="L216" i="22"/>
  <c r="N216" i="22" s="1"/>
  <c r="K125" i="22"/>
  <c r="M125" i="22" s="1"/>
  <c r="L120" i="22"/>
  <c r="N120" i="22" s="1"/>
  <c r="L116" i="22"/>
  <c r="N116" i="22" s="1"/>
  <c r="K109" i="22"/>
  <c r="M109" i="22" s="1"/>
  <c r="I109" i="22"/>
  <c r="L104" i="22"/>
  <c r="N104" i="22" s="1"/>
  <c r="K97" i="22"/>
  <c r="M97" i="22" s="1"/>
  <c r="L397" i="22"/>
  <c r="N397" i="22" s="1"/>
  <c r="I640" i="21"/>
  <c r="K640" i="21"/>
  <c r="M640" i="21" s="1"/>
  <c r="J639" i="21"/>
  <c r="L639" i="21"/>
  <c r="N639" i="21" s="1"/>
  <c r="L635" i="21"/>
  <c r="N635" i="21" s="1"/>
  <c r="J635" i="21"/>
  <c r="K602" i="21"/>
  <c r="M602" i="21" s="1"/>
  <c r="I602" i="21"/>
  <c r="L601" i="21"/>
  <c r="N601" i="21" s="1"/>
  <c r="J601" i="21"/>
  <c r="K563" i="21"/>
  <c r="M563" i="21" s="1"/>
  <c r="I563" i="21"/>
  <c r="L562" i="21"/>
  <c r="N562" i="21" s="1"/>
  <c r="J562" i="21"/>
  <c r="K559" i="21"/>
  <c r="M559" i="21" s="1"/>
  <c r="I559" i="21"/>
  <c r="J558" i="21"/>
  <c r="L558" i="21"/>
  <c r="N558" i="21" s="1"/>
  <c r="K555" i="21"/>
  <c r="M555" i="21" s="1"/>
  <c r="I555" i="21"/>
  <c r="J554" i="21"/>
  <c r="L554" i="21"/>
  <c r="N554" i="21" s="1"/>
  <c r="K551" i="21"/>
  <c r="M551" i="21" s="1"/>
  <c r="I551" i="21"/>
  <c r="L550" i="21"/>
  <c r="N550" i="21" s="1"/>
  <c r="J550" i="21"/>
  <c r="I547" i="21"/>
  <c r="K547" i="21"/>
  <c r="M547" i="21" s="1"/>
  <c r="L546" i="21"/>
  <c r="N546" i="21" s="1"/>
  <c r="J546" i="21"/>
  <c r="K543" i="21"/>
  <c r="M543" i="21" s="1"/>
  <c r="L542" i="21"/>
  <c r="N542" i="21" s="1"/>
  <c r="J542" i="21"/>
  <c r="K539" i="21"/>
  <c r="M539" i="21" s="1"/>
  <c r="L538" i="21"/>
  <c r="N538" i="21" s="1"/>
  <c r="J538" i="21"/>
  <c r="K535" i="21"/>
  <c r="M535" i="21" s="1"/>
  <c r="I535" i="21"/>
  <c r="L534" i="21"/>
  <c r="N534" i="21" s="1"/>
  <c r="J534" i="21"/>
  <c r="K531" i="21"/>
  <c r="M531" i="21" s="1"/>
  <c r="I531" i="21"/>
  <c r="J530" i="21"/>
  <c r="L530" i="21"/>
  <c r="N530" i="21" s="1"/>
  <c r="I527" i="21"/>
  <c r="K527" i="21"/>
  <c r="M527" i="21" s="1"/>
  <c r="L526" i="21"/>
  <c r="N526" i="21" s="1"/>
  <c r="J526" i="21"/>
  <c r="I523" i="21"/>
  <c r="K523" i="21"/>
  <c r="M523" i="21" s="1"/>
  <c r="J522" i="21"/>
  <c r="L522" i="21"/>
  <c r="N522" i="21" s="1"/>
  <c r="I363" i="21"/>
  <c r="K363" i="21"/>
  <c r="M363" i="21" s="1"/>
  <c r="J362" i="21"/>
  <c r="L362" i="21"/>
  <c r="N362" i="21" s="1"/>
  <c r="K359" i="21"/>
  <c r="M359" i="21" s="1"/>
  <c r="I359" i="21"/>
  <c r="J358" i="21"/>
  <c r="L358" i="21"/>
  <c r="N358" i="21" s="1"/>
  <c r="K355" i="21"/>
  <c r="M355" i="21" s="1"/>
  <c r="I355" i="21"/>
  <c r="L354" i="21"/>
  <c r="N354" i="21" s="1"/>
  <c r="J354" i="21"/>
  <c r="I351" i="21"/>
  <c r="K351" i="21"/>
  <c r="M351" i="21" s="1"/>
  <c r="J350" i="21"/>
  <c r="L350" i="21"/>
  <c r="N350" i="21" s="1"/>
  <c r="K347" i="21"/>
  <c r="M347" i="21" s="1"/>
  <c r="I347" i="21"/>
  <c r="J346" i="21"/>
  <c r="L346" i="21"/>
  <c r="N346" i="21" s="1"/>
  <c r="K343" i="21"/>
  <c r="M343" i="21" s="1"/>
  <c r="L342" i="21"/>
  <c r="N342" i="21" s="1"/>
  <c r="J342" i="21"/>
  <c r="I179" i="21"/>
  <c r="K179" i="21"/>
  <c r="M179" i="21" s="1"/>
  <c r="L634" i="21"/>
  <c r="N634" i="21" s="1"/>
  <c r="J634" i="21"/>
  <c r="K631" i="21"/>
  <c r="M631" i="21" s="1"/>
  <c r="L630" i="21"/>
  <c r="N630" i="21" s="1"/>
  <c r="K596" i="21"/>
  <c r="M596" i="21" s="1"/>
  <c r="I596" i="21"/>
  <c r="J595" i="21"/>
  <c r="L595" i="21"/>
  <c r="N595" i="21" s="1"/>
  <c r="K592" i="21"/>
  <c r="M592" i="21" s="1"/>
  <c r="I592" i="21"/>
  <c r="L591" i="21"/>
  <c r="N591" i="21" s="1"/>
  <c r="J591" i="21"/>
  <c r="K588" i="21"/>
  <c r="M588" i="21" s="1"/>
  <c r="I588" i="21"/>
  <c r="L587" i="21"/>
  <c r="N587" i="21" s="1"/>
  <c r="J587" i="21"/>
  <c r="K584" i="21"/>
  <c r="M584" i="21" s="1"/>
  <c r="I584" i="21"/>
  <c r="L583" i="21"/>
  <c r="N583" i="21" s="1"/>
  <c r="K580" i="21"/>
  <c r="M580" i="21" s="1"/>
  <c r="I580" i="21"/>
  <c r="L579" i="21"/>
  <c r="N579" i="21" s="1"/>
  <c r="K576" i="21"/>
  <c r="M576" i="21" s="1"/>
  <c r="I576" i="21"/>
  <c r="J575" i="21"/>
  <c r="L575" i="21"/>
  <c r="N575" i="21" s="1"/>
  <c r="K572" i="21"/>
  <c r="M572" i="21" s="1"/>
  <c r="I572" i="21"/>
  <c r="L571" i="21"/>
  <c r="N571" i="21" s="1"/>
  <c r="J571" i="21"/>
  <c r="K568" i="21"/>
  <c r="M568" i="21" s="1"/>
  <c r="L567" i="21"/>
  <c r="N567" i="21" s="1"/>
  <c r="K564" i="21"/>
  <c r="M564" i="21" s="1"/>
  <c r="I564" i="21"/>
  <c r="L519" i="21"/>
  <c r="N519" i="21" s="1"/>
  <c r="I516" i="21"/>
  <c r="K516" i="21"/>
  <c r="M516" i="21" s="1"/>
  <c r="L515" i="21"/>
  <c r="N515" i="21" s="1"/>
  <c r="J515" i="21"/>
  <c r="K512" i="21"/>
  <c r="M512" i="21" s="1"/>
  <c r="I512" i="21"/>
  <c r="L511" i="21"/>
  <c r="N511" i="21" s="1"/>
  <c r="J511" i="21"/>
  <c r="K508" i="21"/>
  <c r="M508" i="21" s="1"/>
  <c r="I508" i="21"/>
  <c r="L507" i="21"/>
  <c r="N507" i="21" s="1"/>
  <c r="K504" i="21"/>
  <c r="M504" i="21" s="1"/>
  <c r="I504" i="21"/>
  <c r="J503" i="21"/>
  <c r="L503" i="21"/>
  <c r="N503" i="21" s="1"/>
  <c r="K500" i="21"/>
  <c r="M500" i="21" s="1"/>
  <c r="I500" i="21"/>
  <c r="L499" i="21"/>
  <c r="N499" i="21" s="1"/>
  <c r="K496" i="21"/>
  <c r="M496" i="21" s="1"/>
  <c r="L495" i="21"/>
  <c r="N495" i="21" s="1"/>
  <c r="K492" i="21"/>
  <c r="M492" i="21" s="1"/>
  <c r="L491" i="21"/>
  <c r="N491" i="21" s="1"/>
  <c r="J491" i="21"/>
  <c r="I488" i="21"/>
  <c r="K488" i="21"/>
  <c r="M488" i="21" s="1"/>
  <c r="L487" i="21"/>
  <c r="N487" i="21" s="1"/>
  <c r="J487" i="21"/>
  <c r="K484" i="21"/>
  <c r="M484" i="21" s="1"/>
  <c r="L483" i="21"/>
  <c r="N483" i="21" s="1"/>
  <c r="K340" i="21"/>
  <c r="M340" i="21" s="1"/>
  <c r="I340" i="21"/>
  <c r="L339" i="21"/>
  <c r="N339" i="21" s="1"/>
  <c r="J339" i="21"/>
  <c r="I336" i="21"/>
  <c r="K336" i="21"/>
  <c r="M336" i="21" s="1"/>
  <c r="L335" i="21"/>
  <c r="N335" i="21" s="1"/>
  <c r="J335" i="21"/>
  <c r="K332" i="21"/>
  <c r="M332" i="21" s="1"/>
  <c r="I332" i="21"/>
  <c r="J331" i="21"/>
  <c r="L331" i="21"/>
  <c r="N331" i="21" s="1"/>
  <c r="K627" i="21"/>
  <c r="M627" i="21" s="1"/>
  <c r="L626" i="21"/>
  <c r="N626" i="21" s="1"/>
  <c r="J626" i="21"/>
  <c r="I478" i="21"/>
  <c r="K478" i="21"/>
  <c r="M478" i="21" s="1"/>
  <c r="J477" i="21"/>
  <c r="L477" i="21"/>
  <c r="N477" i="21" s="1"/>
  <c r="I474" i="21"/>
  <c r="K474" i="21"/>
  <c r="M474" i="21" s="1"/>
  <c r="L473" i="21"/>
  <c r="N473" i="21" s="1"/>
  <c r="K470" i="21"/>
  <c r="M470" i="21" s="1"/>
  <c r="L469" i="21"/>
  <c r="N469" i="21" s="1"/>
  <c r="J469" i="21"/>
  <c r="I466" i="21"/>
  <c r="K466" i="21"/>
  <c r="M466" i="21" s="1"/>
  <c r="J465" i="21"/>
  <c r="L465" i="21"/>
  <c r="N465" i="21" s="1"/>
  <c r="I462" i="21"/>
  <c r="K462" i="21"/>
  <c r="M462" i="21" s="1"/>
  <c r="J461" i="21"/>
  <c r="L461" i="21"/>
  <c r="N461" i="21" s="1"/>
  <c r="I330" i="21"/>
  <c r="K330" i="21"/>
  <c r="M330" i="21" s="1"/>
  <c r="J329" i="21"/>
  <c r="L329" i="21"/>
  <c r="N329" i="21" s="1"/>
  <c r="I326" i="21"/>
  <c r="K326" i="21"/>
  <c r="M326" i="21" s="1"/>
  <c r="L325" i="21"/>
  <c r="N325" i="21" s="1"/>
  <c r="J325" i="21"/>
  <c r="K322" i="21"/>
  <c r="M322" i="21" s="1"/>
  <c r="I322" i="21"/>
  <c r="L321" i="21"/>
  <c r="N321" i="21" s="1"/>
  <c r="I625" i="21"/>
  <c r="K625" i="21"/>
  <c r="M625" i="21" s="1"/>
  <c r="L624" i="21"/>
  <c r="N624" i="21" s="1"/>
  <c r="J624" i="21"/>
  <c r="K621" i="21"/>
  <c r="M621" i="21" s="1"/>
  <c r="I621" i="21"/>
  <c r="L620" i="21"/>
  <c r="N620" i="21" s="1"/>
  <c r="J620" i="21"/>
  <c r="K617" i="21"/>
  <c r="M617" i="21" s="1"/>
  <c r="L616" i="21"/>
  <c r="N616" i="21" s="1"/>
  <c r="K613" i="21"/>
  <c r="M613" i="21" s="1"/>
  <c r="I613" i="21"/>
  <c r="L458" i="21"/>
  <c r="N458" i="21" s="1"/>
  <c r="J458" i="21"/>
  <c r="K455" i="21"/>
  <c r="M455" i="21" s="1"/>
  <c r="I455" i="21"/>
  <c r="J454" i="21"/>
  <c r="L454" i="21"/>
  <c r="N454" i="21" s="1"/>
  <c r="K451" i="21"/>
  <c r="M451" i="21" s="1"/>
  <c r="L450" i="21"/>
  <c r="N450" i="21" s="1"/>
  <c r="J450" i="21"/>
  <c r="K447" i="21"/>
  <c r="M447" i="21" s="1"/>
  <c r="I447" i="21"/>
  <c r="L446" i="21"/>
  <c r="N446" i="21" s="1"/>
  <c r="K443" i="21"/>
  <c r="M443" i="21" s="1"/>
  <c r="I443" i="21"/>
  <c r="J442" i="21"/>
  <c r="L442" i="21"/>
  <c r="N442" i="21" s="1"/>
  <c r="I439" i="21"/>
  <c r="K439" i="21"/>
  <c r="M439" i="21" s="1"/>
  <c r="L438" i="21"/>
  <c r="N438" i="21" s="1"/>
  <c r="J438" i="21"/>
  <c r="K435" i="21"/>
  <c r="M435" i="21" s="1"/>
  <c r="L434" i="21"/>
  <c r="N434" i="21" s="1"/>
  <c r="J434" i="21"/>
  <c r="K431" i="21"/>
  <c r="M431" i="21" s="1"/>
  <c r="I431" i="21"/>
  <c r="L430" i="21"/>
  <c r="N430" i="21" s="1"/>
  <c r="K427" i="21"/>
  <c r="M427" i="21" s="1"/>
  <c r="I427" i="21"/>
  <c r="J426" i="21"/>
  <c r="L426" i="21"/>
  <c r="N426" i="21" s="1"/>
  <c r="K423" i="21"/>
  <c r="M423" i="21" s="1"/>
  <c r="L422" i="21"/>
  <c r="N422" i="21" s="1"/>
  <c r="K419" i="21"/>
  <c r="M419" i="21" s="1"/>
  <c r="J319" i="21"/>
  <c r="L319" i="21"/>
  <c r="N319" i="21" s="1"/>
  <c r="K316" i="21"/>
  <c r="M316" i="21" s="1"/>
  <c r="L315" i="21"/>
  <c r="N315" i="21" s="1"/>
  <c r="J315" i="21"/>
  <c r="K312" i="21"/>
  <c r="M312" i="21" s="1"/>
  <c r="I312" i="21"/>
  <c r="J311" i="21"/>
  <c r="L311" i="21"/>
  <c r="N311" i="21" s="1"/>
  <c r="K308" i="21"/>
  <c r="M308" i="21" s="1"/>
  <c r="I308" i="21"/>
  <c r="J307" i="21"/>
  <c r="L307" i="21"/>
  <c r="N307" i="21" s="1"/>
  <c r="I304" i="21"/>
  <c r="K304" i="21"/>
  <c r="M304" i="21" s="1"/>
  <c r="L303" i="21"/>
  <c r="N303" i="21" s="1"/>
  <c r="J303" i="21"/>
  <c r="I300" i="21"/>
  <c r="K300" i="21"/>
  <c r="M300" i="21" s="1"/>
  <c r="J299" i="21"/>
  <c r="L299" i="21"/>
  <c r="N299" i="21" s="1"/>
  <c r="K296" i="21"/>
  <c r="M296" i="21" s="1"/>
  <c r="I296" i="21"/>
  <c r="L295" i="21"/>
  <c r="N295" i="21" s="1"/>
  <c r="J295" i="21"/>
  <c r="K292" i="21"/>
  <c r="M292" i="21" s="1"/>
  <c r="I292" i="21"/>
  <c r="L418" i="21"/>
  <c r="N418" i="21" s="1"/>
  <c r="J418" i="21"/>
  <c r="I415" i="21"/>
  <c r="K415" i="21"/>
  <c r="M415" i="21" s="1"/>
  <c r="L414" i="21"/>
  <c r="N414" i="21" s="1"/>
  <c r="I289" i="21"/>
  <c r="K289" i="21"/>
  <c r="M289" i="21" s="1"/>
  <c r="J288" i="21"/>
  <c r="L288" i="21"/>
  <c r="N288" i="21" s="1"/>
  <c r="I285" i="21"/>
  <c r="K285" i="21"/>
  <c r="M285" i="21" s="1"/>
  <c r="J284" i="21"/>
  <c r="L284" i="21"/>
  <c r="N284" i="21" s="1"/>
  <c r="I281" i="21"/>
  <c r="K281" i="21"/>
  <c r="M281" i="21" s="1"/>
  <c r="J280" i="21"/>
  <c r="L280" i="21"/>
  <c r="N280" i="21" s="1"/>
  <c r="K277" i="21"/>
  <c r="M277" i="21" s="1"/>
  <c r="I277" i="21"/>
  <c r="J276" i="21"/>
  <c r="L276" i="21"/>
  <c r="N276" i="21" s="1"/>
  <c r="K273" i="21"/>
  <c r="M273" i="21" s="1"/>
  <c r="I273" i="21"/>
  <c r="J272" i="21"/>
  <c r="L272" i="21"/>
  <c r="N272" i="21" s="1"/>
  <c r="K269" i="21"/>
  <c r="M269" i="21" s="1"/>
  <c r="I269" i="21"/>
  <c r="J268" i="21"/>
  <c r="L268" i="21"/>
  <c r="N268" i="21" s="1"/>
  <c r="K265" i="21"/>
  <c r="M265" i="21" s="1"/>
  <c r="I265" i="21"/>
  <c r="J264" i="21"/>
  <c r="L264" i="21"/>
  <c r="N264" i="21" s="1"/>
  <c r="K177" i="21"/>
  <c r="M177" i="21" s="1"/>
  <c r="I177" i="21"/>
  <c r="J176" i="21"/>
  <c r="L176" i="21"/>
  <c r="N176" i="21" s="1"/>
  <c r="K173" i="21"/>
  <c r="M173" i="21" s="1"/>
  <c r="I173" i="21"/>
  <c r="J172" i="21"/>
  <c r="L172" i="21"/>
  <c r="N172" i="21" s="1"/>
  <c r="I169" i="21"/>
  <c r="K169" i="21"/>
  <c r="M169" i="21" s="1"/>
  <c r="J168" i="21"/>
  <c r="L168" i="21"/>
  <c r="N168" i="21" s="1"/>
  <c r="K165" i="21"/>
  <c r="M165" i="21" s="1"/>
  <c r="I165" i="21"/>
  <c r="L164" i="21"/>
  <c r="N164" i="21" s="1"/>
  <c r="J164" i="21"/>
  <c r="K161" i="21"/>
  <c r="M161" i="21" s="1"/>
  <c r="I161" i="21"/>
  <c r="L413" i="21"/>
  <c r="N413" i="21" s="1"/>
  <c r="K259" i="21"/>
  <c r="M259" i="21" s="1"/>
  <c r="I259" i="21"/>
  <c r="L258" i="21"/>
  <c r="N258" i="21" s="1"/>
  <c r="K255" i="21"/>
  <c r="M255" i="21" s="1"/>
  <c r="L160" i="21"/>
  <c r="N160" i="21" s="1"/>
  <c r="J160" i="21"/>
  <c r="I157" i="21"/>
  <c r="K157" i="21"/>
  <c r="M157" i="21" s="1"/>
  <c r="L156" i="21"/>
  <c r="N156" i="21" s="1"/>
  <c r="I153" i="21"/>
  <c r="K153" i="21"/>
  <c r="M153" i="21" s="1"/>
  <c r="L152" i="21"/>
  <c r="N152" i="21" s="1"/>
  <c r="J152" i="21"/>
  <c r="K149" i="21"/>
  <c r="M149" i="21" s="1"/>
  <c r="I149" i="21"/>
  <c r="J148" i="21"/>
  <c r="L148" i="21"/>
  <c r="N148" i="21" s="1"/>
  <c r="K145" i="21"/>
  <c r="M145" i="21" s="1"/>
  <c r="L144" i="21"/>
  <c r="N144" i="21" s="1"/>
  <c r="K141" i="21"/>
  <c r="M141" i="21" s="1"/>
  <c r="L140" i="21"/>
  <c r="N140" i="21" s="1"/>
  <c r="J140" i="21"/>
  <c r="K410" i="21"/>
  <c r="M410" i="21" s="1"/>
  <c r="L409" i="21"/>
  <c r="N409" i="21" s="1"/>
  <c r="J409" i="21"/>
  <c r="K406" i="21"/>
  <c r="M406" i="21" s="1"/>
  <c r="L254" i="21"/>
  <c r="N254" i="21" s="1"/>
  <c r="I251" i="21"/>
  <c r="K251" i="21"/>
  <c r="M251" i="21" s="1"/>
  <c r="J250" i="21"/>
  <c r="L250" i="21"/>
  <c r="N250" i="21" s="1"/>
  <c r="K247" i="21"/>
  <c r="M247" i="21" s="1"/>
  <c r="I247" i="21"/>
  <c r="J246" i="21"/>
  <c r="L246" i="21"/>
  <c r="N246" i="21" s="1"/>
  <c r="K243" i="21"/>
  <c r="M243" i="21" s="1"/>
  <c r="I243" i="21"/>
  <c r="L139" i="21"/>
  <c r="N139" i="21" s="1"/>
  <c r="K136" i="21"/>
  <c r="M136" i="21" s="1"/>
  <c r="I136" i="21"/>
  <c r="L135" i="21"/>
  <c r="N135" i="21" s="1"/>
  <c r="K132" i="21"/>
  <c r="M132" i="21" s="1"/>
  <c r="I132" i="21"/>
  <c r="J131" i="21"/>
  <c r="L131" i="21"/>
  <c r="N131" i="21" s="1"/>
  <c r="K128" i="21"/>
  <c r="M128" i="21" s="1"/>
  <c r="L127" i="21"/>
  <c r="N127" i="21" s="1"/>
  <c r="K404" i="21"/>
  <c r="M404" i="21" s="1"/>
  <c r="I404" i="21"/>
  <c r="L403" i="21"/>
  <c r="N403" i="21" s="1"/>
  <c r="J403" i="21"/>
  <c r="K400" i="21"/>
  <c r="M400" i="21" s="1"/>
  <c r="I400" i="21"/>
  <c r="L242" i="21"/>
  <c r="N242" i="21" s="1"/>
  <c r="K239" i="21"/>
  <c r="M239" i="21" s="1"/>
  <c r="I239" i="21"/>
  <c r="L238" i="21"/>
  <c r="N238" i="21" s="1"/>
  <c r="J238" i="21"/>
  <c r="K235" i="21"/>
  <c r="M235" i="21" s="1"/>
  <c r="L234" i="21"/>
  <c r="N234" i="21" s="1"/>
  <c r="K231" i="21"/>
  <c r="M231" i="21" s="1"/>
  <c r="I231" i="21"/>
  <c r="L230" i="21"/>
  <c r="N230" i="21" s="1"/>
  <c r="I227" i="21"/>
  <c r="K227" i="21"/>
  <c r="M227" i="21" s="1"/>
  <c r="J226" i="21"/>
  <c r="L226" i="21"/>
  <c r="N226" i="21" s="1"/>
  <c r="K223" i="21"/>
  <c r="M223" i="21" s="1"/>
  <c r="I223" i="21"/>
  <c r="L222" i="21"/>
  <c r="N222" i="21" s="1"/>
  <c r="K219" i="21"/>
  <c r="M219" i="21" s="1"/>
  <c r="L218" i="21"/>
  <c r="N218" i="21" s="1"/>
  <c r="J218" i="21"/>
  <c r="K215" i="21"/>
  <c r="M215" i="21" s="1"/>
  <c r="J214" i="21"/>
  <c r="L214" i="21"/>
  <c r="N214" i="21" s="1"/>
  <c r="K211" i="21"/>
  <c r="M211" i="21" s="1"/>
  <c r="I211" i="21"/>
  <c r="L210" i="21"/>
  <c r="N210" i="21" s="1"/>
  <c r="J210" i="21"/>
  <c r="K123" i="21"/>
  <c r="M123" i="21" s="1"/>
  <c r="L122" i="21"/>
  <c r="N122" i="21" s="1"/>
  <c r="K119" i="21"/>
  <c r="M119" i="21" s="1"/>
  <c r="I119" i="21"/>
  <c r="L118" i="21"/>
  <c r="N118" i="21" s="1"/>
  <c r="J118" i="21"/>
  <c r="K115" i="21"/>
  <c r="M115" i="21" s="1"/>
  <c r="I115" i="21"/>
  <c r="L114" i="21"/>
  <c r="N114" i="21" s="1"/>
  <c r="K111" i="21"/>
  <c r="M111" i="21" s="1"/>
  <c r="J110" i="21"/>
  <c r="L110" i="21"/>
  <c r="N110" i="21" s="1"/>
  <c r="K107" i="21"/>
  <c r="M107" i="21" s="1"/>
  <c r="I107" i="21"/>
  <c r="L106" i="21"/>
  <c r="N106" i="21" s="1"/>
  <c r="K103" i="21"/>
  <c r="M103" i="21" s="1"/>
  <c r="I103" i="21"/>
  <c r="L102" i="21"/>
  <c r="N102" i="21" s="1"/>
  <c r="K99" i="21"/>
  <c r="M99" i="21" s="1"/>
  <c r="I99" i="21"/>
  <c r="L98" i="21"/>
  <c r="N98" i="21" s="1"/>
  <c r="I95" i="21"/>
  <c r="K95" i="21"/>
  <c r="M95" i="21" s="1"/>
  <c r="J94" i="21"/>
  <c r="L94" i="21"/>
  <c r="N94" i="21" s="1"/>
  <c r="K91" i="21"/>
  <c r="M91" i="21" s="1"/>
  <c r="I91" i="21"/>
  <c r="J399" i="21"/>
  <c r="L399" i="21"/>
  <c r="N399" i="21" s="1"/>
  <c r="K396" i="21"/>
  <c r="M396" i="21" s="1"/>
  <c r="I396" i="21"/>
  <c r="L395" i="21"/>
  <c r="N395" i="21" s="1"/>
  <c r="I392" i="21"/>
  <c r="K392" i="21"/>
  <c r="M392" i="21" s="1"/>
  <c r="L391" i="21"/>
  <c r="N391" i="21" s="1"/>
  <c r="K388" i="21"/>
  <c r="M388" i="21" s="1"/>
  <c r="I388" i="21"/>
  <c r="L387" i="21"/>
  <c r="N387" i="21" s="1"/>
  <c r="K384" i="21"/>
  <c r="M384" i="21" s="1"/>
  <c r="L383" i="21"/>
  <c r="N383" i="21" s="1"/>
  <c r="K380" i="21"/>
  <c r="M380" i="21" s="1"/>
  <c r="I380" i="21"/>
  <c r="L379" i="21"/>
  <c r="N379" i="21" s="1"/>
  <c r="J379" i="21"/>
  <c r="I376" i="21"/>
  <c r="K376" i="21"/>
  <c r="M376" i="21" s="1"/>
  <c r="L375" i="21"/>
  <c r="N375" i="21" s="1"/>
  <c r="J375" i="21"/>
  <c r="K372" i="21"/>
  <c r="M372" i="21" s="1"/>
  <c r="L209" i="21"/>
  <c r="N209" i="21" s="1"/>
  <c r="I206" i="21"/>
  <c r="K206" i="21"/>
  <c r="M206" i="21" s="1"/>
  <c r="L205" i="21"/>
  <c r="N205" i="21" s="1"/>
  <c r="J205" i="21"/>
  <c r="K202" i="21"/>
  <c r="M202" i="21" s="1"/>
  <c r="J201" i="21"/>
  <c r="L201" i="21"/>
  <c r="N201" i="21" s="1"/>
  <c r="K198" i="21"/>
  <c r="M198" i="21" s="1"/>
  <c r="I198" i="21"/>
  <c r="L197" i="21"/>
  <c r="N197" i="21" s="1"/>
  <c r="K194" i="21"/>
  <c r="M194" i="21" s="1"/>
  <c r="I194" i="21"/>
  <c r="L193" i="21"/>
  <c r="N193" i="21" s="1"/>
  <c r="J193" i="21"/>
  <c r="K190" i="21"/>
  <c r="M190" i="21" s="1"/>
  <c r="I190" i="21"/>
  <c r="L189" i="21"/>
  <c r="N189" i="21" s="1"/>
  <c r="I88" i="21"/>
  <c r="K88" i="21"/>
  <c r="M88" i="21" s="1"/>
  <c r="L87" i="21"/>
  <c r="N87" i="21" s="1"/>
  <c r="K84" i="21"/>
  <c r="M84" i="21" s="1"/>
  <c r="J83" i="21"/>
  <c r="L83" i="21"/>
  <c r="N83" i="21" s="1"/>
  <c r="K72" i="21"/>
  <c r="M72" i="21" s="1"/>
  <c r="I72" i="21"/>
  <c r="L71" i="21"/>
  <c r="N71" i="21" s="1"/>
  <c r="J71" i="21"/>
  <c r="K68" i="21"/>
  <c r="M68" i="21" s="1"/>
  <c r="I68" i="21"/>
  <c r="L67" i="21"/>
  <c r="N67" i="21" s="1"/>
  <c r="K64" i="21"/>
  <c r="M64" i="21" s="1"/>
  <c r="I64" i="21"/>
  <c r="J63" i="21"/>
  <c r="L63" i="21"/>
  <c r="N63" i="21" s="1"/>
  <c r="K60" i="21"/>
  <c r="M60" i="21" s="1"/>
  <c r="I60" i="21"/>
  <c r="J59" i="21"/>
  <c r="L59" i="21"/>
  <c r="N59" i="21" s="1"/>
  <c r="I56" i="21"/>
  <c r="K56" i="21"/>
  <c r="M56" i="21" s="1"/>
  <c r="L55" i="21"/>
  <c r="N55" i="21" s="1"/>
  <c r="J55" i="21"/>
  <c r="K52" i="21"/>
  <c r="M52" i="21" s="1"/>
  <c r="I52" i="21"/>
  <c r="J51" i="21"/>
  <c r="L51" i="21"/>
  <c r="N51" i="21" s="1"/>
  <c r="K48" i="21"/>
  <c r="M48" i="21" s="1"/>
  <c r="L47" i="21"/>
  <c r="N47" i="21" s="1"/>
  <c r="J47" i="21"/>
  <c r="I44" i="21"/>
  <c r="K44" i="21"/>
  <c r="M44" i="21" s="1"/>
  <c r="L43" i="21"/>
  <c r="N43" i="21" s="1"/>
  <c r="J43" i="21"/>
  <c r="K40" i="21"/>
  <c r="M40" i="21" s="1"/>
  <c r="L39" i="21"/>
  <c r="N39" i="21" s="1"/>
  <c r="I36" i="21"/>
  <c r="K36" i="21"/>
  <c r="M36" i="21" s="1"/>
  <c r="L35" i="21"/>
  <c r="N35" i="21" s="1"/>
  <c r="J35" i="21"/>
  <c r="K32" i="21"/>
  <c r="M32" i="21" s="1"/>
  <c r="I32" i="21"/>
  <c r="L31" i="21"/>
  <c r="N31" i="21" s="1"/>
  <c r="J31" i="21"/>
  <c r="K28" i="21"/>
  <c r="M28" i="21" s="1"/>
  <c r="I28" i="21"/>
  <c r="J27" i="21"/>
  <c r="L27" i="21"/>
  <c r="N27" i="21" s="1"/>
  <c r="I24" i="21"/>
  <c r="K24" i="21"/>
  <c r="M24" i="21" s="1"/>
  <c r="L23" i="21"/>
  <c r="N23" i="21" s="1"/>
  <c r="J23" i="21"/>
  <c r="K639" i="21"/>
  <c r="M639" i="21" s="1"/>
  <c r="I639" i="21"/>
  <c r="J604" i="21"/>
  <c r="L604" i="21"/>
  <c r="N604" i="21" s="1"/>
  <c r="I601" i="21"/>
  <c r="K601" i="21"/>
  <c r="M601" i="21" s="1"/>
  <c r="L561" i="21"/>
  <c r="N561" i="21" s="1"/>
  <c r="J557" i="21"/>
  <c r="L557" i="21"/>
  <c r="N557" i="21" s="1"/>
  <c r="I554" i="21"/>
  <c r="K554" i="21"/>
  <c r="M554" i="21" s="1"/>
  <c r="K550" i="21"/>
  <c r="M550" i="21" s="1"/>
  <c r="I550" i="21"/>
  <c r="K546" i="21"/>
  <c r="M546" i="21" s="1"/>
  <c r="I546" i="21"/>
  <c r="L541" i="21"/>
  <c r="N541" i="21" s="1"/>
  <c r="J541" i="21"/>
  <c r="I538" i="21"/>
  <c r="K538" i="21"/>
  <c r="M538" i="21" s="1"/>
  <c r="J533" i="21"/>
  <c r="L533" i="21"/>
  <c r="N533" i="21" s="1"/>
  <c r="I530" i="21"/>
  <c r="K530" i="21"/>
  <c r="M530" i="21" s="1"/>
  <c r="K522" i="21"/>
  <c r="M522" i="21" s="1"/>
  <c r="I522" i="21"/>
  <c r="J361" i="21"/>
  <c r="L361" i="21"/>
  <c r="N361" i="21" s="1"/>
  <c r="K354" i="21"/>
  <c r="M354" i="21" s="1"/>
  <c r="I354" i="21"/>
  <c r="I350" i="21"/>
  <c r="K350" i="21"/>
  <c r="M350" i="21" s="1"/>
  <c r="I346" i="21"/>
  <c r="K346" i="21"/>
  <c r="M346" i="21" s="1"/>
  <c r="L341" i="21"/>
  <c r="N341" i="21" s="1"/>
  <c r="J341" i="21"/>
  <c r="J633" i="21"/>
  <c r="L633" i="21"/>
  <c r="N633" i="21" s="1"/>
  <c r="K595" i="21"/>
  <c r="M595" i="21" s="1"/>
  <c r="I595" i="21"/>
  <c r="L590" i="21"/>
  <c r="N590" i="21" s="1"/>
  <c r="L586" i="21"/>
  <c r="N586" i="21" s="1"/>
  <c r="J586" i="21"/>
  <c r="L582" i="21"/>
  <c r="N582" i="21" s="1"/>
  <c r="J582" i="21"/>
  <c r="L518" i="21"/>
  <c r="N518" i="21" s="1"/>
  <c r="K515" i="21"/>
  <c r="M515" i="21" s="1"/>
  <c r="I515" i="21"/>
  <c r="J510" i="21"/>
  <c r="L510" i="21"/>
  <c r="N510" i="21" s="1"/>
  <c r="L502" i="21"/>
  <c r="N502" i="21" s="1"/>
  <c r="J502" i="21"/>
  <c r="K499" i="21"/>
  <c r="M499" i="21" s="1"/>
  <c r="I499" i="21"/>
  <c r="K491" i="21"/>
  <c r="M491" i="21" s="1"/>
  <c r="I491" i="21"/>
  <c r="L486" i="21"/>
  <c r="N486" i="21" s="1"/>
  <c r="J486" i="21"/>
  <c r="L338" i="21"/>
  <c r="N338" i="21" s="1"/>
  <c r="L629" i="21"/>
  <c r="N629" i="21" s="1"/>
  <c r="I626" i="21"/>
  <c r="K626" i="21"/>
  <c r="M626" i="21" s="1"/>
  <c r="K477" i="21"/>
  <c r="M477" i="21" s="1"/>
  <c r="I477" i="21"/>
  <c r="K469" i="21"/>
  <c r="M469" i="21" s="1"/>
  <c r="I469" i="21"/>
  <c r="L464" i="21"/>
  <c r="N464" i="21" s="1"/>
  <c r="J464" i="21"/>
  <c r="K329" i="21"/>
  <c r="M329" i="21" s="1"/>
  <c r="I329" i="21"/>
  <c r="L324" i="21"/>
  <c r="N324" i="21" s="1"/>
  <c r="K321" i="21"/>
  <c r="M321" i="21" s="1"/>
  <c r="L623" i="21"/>
  <c r="N623" i="21" s="1"/>
  <c r="L615" i="21"/>
  <c r="N615" i="21" s="1"/>
  <c r="K458" i="21"/>
  <c r="M458" i="21" s="1"/>
  <c r="I458" i="21"/>
  <c r="K450" i="21"/>
  <c r="M450" i="21" s="1"/>
  <c r="K446" i="21"/>
  <c r="M446" i="21" s="1"/>
  <c r="J441" i="21"/>
  <c r="L441" i="21"/>
  <c r="N441" i="21" s="1"/>
  <c r="K438" i="21"/>
  <c r="M438" i="21" s="1"/>
  <c r="I438" i="21"/>
  <c r="K434" i="21"/>
  <c r="M434" i="21" s="1"/>
  <c r="J429" i="21"/>
  <c r="L429" i="21"/>
  <c r="N429" i="21" s="1"/>
  <c r="K426" i="21"/>
  <c r="M426" i="21" s="1"/>
  <c r="I426" i="21"/>
  <c r="K422" i="21"/>
  <c r="M422" i="21" s="1"/>
  <c r="I422" i="21"/>
  <c r="L318" i="21"/>
  <c r="N318" i="21" s="1"/>
  <c r="J318" i="21"/>
  <c r="I315" i="21"/>
  <c r="K315" i="21"/>
  <c r="M315" i="21" s="1"/>
  <c r="L310" i="21"/>
  <c r="N310" i="21" s="1"/>
  <c r="L302" i="21"/>
  <c r="N302" i="21" s="1"/>
  <c r="J302" i="21"/>
  <c r="L294" i="21"/>
  <c r="N294" i="21" s="1"/>
  <c r="J294" i="21"/>
  <c r="K418" i="21"/>
  <c r="M418" i="21" s="1"/>
  <c r="I418" i="21"/>
  <c r="J291" i="21"/>
  <c r="L291" i="21"/>
  <c r="N291" i="21" s="1"/>
  <c r="K288" i="21"/>
  <c r="M288" i="21" s="1"/>
  <c r="I288" i="21"/>
  <c r="J283" i="21"/>
  <c r="L283" i="21"/>
  <c r="N283" i="21" s="1"/>
  <c r="J275" i="21"/>
  <c r="L275" i="21"/>
  <c r="N275" i="21" s="1"/>
  <c r="K272" i="21"/>
  <c r="M272" i="21" s="1"/>
  <c r="I272" i="21"/>
  <c r="I268" i="21"/>
  <c r="K268" i="21"/>
  <c r="M268" i="21" s="1"/>
  <c r="L263" i="21"/>
  <c r="N263" i="21" s="1"/>
  <c r="J263" i="21"/>
  <c r="I176" i="21"/>
  <c r="K176" i="21"/>
  <c r="M176" i="21" s="1"/>
  <c r="L171" i="21"/>
  <c r="N171" i="21" s="1"/>
  <c r="J171" i="21"/>
  <c r="K168" i="21"/>
  <c r="M168" i="21" s="1"/>
  <c r="K164" i="21"/>
  <c r="M164" i="21" s="1"/>
  <c r="I164" i="21"/>
  <c r="L261" i="21"/>
  <c r="N261" i="21" s="1"/>
  <c r="K258" i="21"/>
  <c r="M258" i="21" s="1"/>
  <c r="K160" i="21"/>
  <c r="M160" i="21" s="1"/>
  <c r="I160" i="21"/>
  <c r="L155" i="21"/>
  <c r="N155" i="21" s="1"/>
  <c r="J155" i="21"/>
  <c r="K152" i="21"/>
  <c r="M152" i="21" s="1"/>
  <c r="I152" i="21"/>
  <c r="K148" i="21"/>
  <c r="M148" i="21" s="1"/>
  <c r="I148" i="21"/>
  <c r="J143" i="21"/>
  <c r="L143" i="21"/>
  <c r="N143" i="21" s="1"/>
  <c r="K140" i="21"/>
  <c r="M140" i="21" s="1"/>
  <c r="I140" i="21"/>
  <c r="K409" i="21"/>
  <c r="M409" i="21" s="1"/>
  <c r="K254" i="21"/>
  <c r="M254" i="21" s="1"/>
  <c r="L249" i="21"/>
  <c r="N249" i="21" s="1"/>
  <c r="L245" i="21"/>
  <c r="N245" i="21" s="1"/>
  <c r="L138" i="21"/>
  <c r="N138" i="21" s="1"/>
  <c r="J138" i="21"/>
  <c r="J134" i="21"/>
  <c r="L134" i="21"/>
  <c r="N134" i="21" s="1"/>
  <c r="L130" i="21"/>
  <c r="N130" i="21" s="1"/>
  <c r="J130" i="21"/>
  <c r="K127" i="21"/>
  <c r="M127" i="21" s="1"/>
  <c r="K403" i="21"/>
  <c r="M403" i="21" s="1"/>
  <c r="I403" i="21"/>
  <c r="L402" i="21"/>
  <c r="N402" i="21" s="1"/>
  <c r="L241" i="21"/>
  <c r="N241" i="21" s="1"/>
  <c r="J241" i="21"/>
  <c r="K238" i="21"/>
  <c r="M238" i="21" s="1"/>
  <c r="I238" i="21"/>
  <c r="L237" i="21"/>
  <c r="N237" i="21" s="1"/>
  <c r="J237" i="21"/>
  <c r="K234" i="21"/>
  <c r="M234" i="21" s="1"/>
  <c r="I234" i="21"/>
  <c r="L233" i="21"/>
  <c r="N233" i="21" s="1"/>
  <c r="J233" i="21"/>
  <c r="K230" i="21"/>
  <c r="M230" i="21" s="1"/>
  <c r="J229" i="21"/>
  <c r="L229" i="21"/>
  <c r="N229" i="21" s="1"/>
  <c r="I226" i="21"/>
  <c r="K226" i="21"/>
  <c r="M226" i="21" s="1"/>
  <c r="L225" i="21"/>
  <c r="N225" i="21" s="1"/>
  <c r="J225" i="21"/>
  <c r="I222" i="21"/>
  <c r="K222" i="21"/>
  <c r="M222" i="21" s="1"/>
  <c r="L221" i="21"/>
  <c r="N221" i="21" s="1"/>
  <c r="K218" i="21"/>
  <c r="M218" i="21" s="1"/>
  <c r="I218" i="21"/>
  <c r="J217" i="21"/>
  <c r="L217" i="21"/>
  <c r="N217" i="21" s="1"/>
  <c r="I214" i="21"/>
  <c r="K214" i="21"/>
  <c r="M214" i="21" s="1"/>
  <c r="J213" i="21"/>
  <c r="L213" i="21"/>
  <c r="N213" i="21" s="1"/>
  <c r="K210" i="21"/>
  <c r="M210" i="21" s="1"/>
  <c r="I210" i="21"/>
  <c r="L125" i="21"/>
  <c r="N125" i="21" s="1"/>
  <c r="J125" i="21"/>
  <c r="K122" i="21"/>
  <c r="M122" i="21" s="1"/>
  <c r="K118" i="21"/>
  <c r="M118" i="21" s="1"/>
  <c r="I118" i="21"/>
  <c r="K110" i="21"/>
  <c r="M110" i="21" s="1"/>
  <c r="I110" i="21"/>
  <c r="K106" i="21"/>
  <c r="M106" i="21" s="1"/>
  <c r="I106" i="21"/>
  <c r="I102" i="21"/>
  <c r="K102" i="21"/>
  <c r="M102" i="21" s="1"/>
  <c r="L97" i="21"/>
  <c r="N97" i="21" s="1"/>
  <c r="K94" i="21"/>
  <c r="M94" i="21" s="1"/>
  <c r="I94" i="21"/>
  <c r="I399" i="21"/>
  <c r="K399" i="21"/>
  <c r="M399" i="21" s="1"/>
  <c r="K395" i="21"/>
  <c r="M395" i="21" s="1"/>
  <c r="K391" i="21"/>
  <c r="M391" i="21" s="1"/>
  <c r="L386" i="21"/>
  <c r="N386" i="21" s="1"/>
  <c r="K383" i="21"/>
  <c r="M383" i="21" s="1"/>
  <c r="K379" i="21"/>
  <c r="M379" i="21" s="1"/>
  <c r="K375" i="21"/>
  <c r="M375" i="21" s="1"/>
  <c r="I375" i="21"/>
  <c r="L208" i="21"/>
  <c r="N208" i="21" s="1"/>
  <c r="J208" i="21"/>
  <c r="J204" i="21"/>
  <c r="L204" i="21"/>
  <c r="N204" i="21" s="1"/>
  <c r="K197" i="21"/>
  <c r="M197" i="21" s="1"/>
  <c r="J192" i="21"/>
  <c r="L192" i="21"/>
  <c r="N192" i="21" s="1"/>
  <c r="K189" i="21"/>
  <c r="M189" i="21" s="1"/>
  <c r="L90" i="21"/>
  <c r="N90" i="21" s="1"/>
  <c r="J90" i="21"/>
  <c r="L86" i="21"/>
  <c r="N86" i="21" s="1"/>
  <c r="K83" i="21"/>
  <c r="M83" i="21" s="1"/>
  <c r="L82" i="21"/>
  <c r="N82" i="21" s="1"/>
  <c r="I71" i="21"/>
  <c r="K71" i="21"/>
  <c r="M71" i="21" s="1"/>
  <c r="J70" i="21"/>
  <c r="L70" i="21"/>
  <c r="N70" i="21" s="1"/>
  <c r="K67" i="21"/>
  <c r="M67" i="21" s="1"/>
  <c r="I67" i="21"/>
  <c r="L66" i="21"/>
  <c r="N66" i="21" s="1"/>
  <c r="J66" i="21"/>
  <c r="K63" i="21"/>
  <c r="M63" i="21" s="1"/>
  <c r="I63" i="21"/>
  <c r="L62" i="21"/>
  <c r="N62" i="21" s="1"/>
  <c r="J62" i="21"/>
  <c r="K59" i="21"/>
  <c r="M59" i="21" s="1"/>
  <c r="I59" i="21"/>
  <c r="L58" i="21"/>
  <c r="N58" i="21" s="1"/>
  <c r="J58" i="21"/>
  <c r="I55" i="21"/>
  <c r="K55" i="21"/>
  <c r="M55" i="21" s="1"/>
  <c r="J54" i="21"/>
  <c r="L54" i="21"/>
  <c r="N54" i="21" s="1"/>
  <c r="I51" i="21"/>
  <c r="K51" i="21"/>
  <c r="M51" i="21" s="1"/>
  <c r="J50" i="21"/>
  <c r="L50" i="21"/>
  <c r="N50" i="21" s="1"/>
  <c r="K47" i="21"/>
  <c r="M47" i="21" s="1"/>
  <c r="I47" i="21"/>
  <c r="J46" i="21"/>
  <c r="L46" i="21"/>
  <c r="N46" i="21" s="1"/>
  <c r="K43" i="21"/>
  <c r="M43" i="21" s="1"/>
  <c r="I43" i="21"/>
  <c r="L42" i="21"/>
  <c r="N42" i="21" s="1"/>
  <c r="J42" i="21"/>
  <c r="J38" i="21"/>
  <c r="L38" i="21"/>
  <c r="N38" i="21" s="1"/>
  <c r="I35" i="21"/>
  <c r="K35" i="21"/>
  <c r="M35" i="21" s="1"/>
  <c r="J34" i="21"/>
  <c r="L34" i="21"/>
  <c r="N34" i="21" s="1"/>
  <c r="K31" i="21"/>
  <c r="M31" i="21" s="1"/>
  <c r="I31" i="21"/>
  <c r="L30" i="21"/>
  <c r="N30" i="21" s="1"/>
  <c r="J30" i="21"/>
  <c r="I27" i="21"/>
  <c r="K27" i="21"/>
  <c r="M27" i="21" s="1"/>
  <c r="J26" i="21"/>
  <c r="L26" i="21"/>
  <c r="N26" i="21" s="1"/>
  <c r="K23" i="21"/>
  <c r="M23" i="21" s="1"/>
  <c r="I23" i="21"/>
  <c r="K526" i="21"/>
  <c r="M526" i="21" s="1"/>
  <c r="I526" i="21"/>
  <c r="L521" i="21"/>
  <c r="N521" i="21" s="1"/>
  <c r="J521" i="21"/>
  <c r="J357" i="21"/>
  <c r="L357" i="21"/>
  <c r="N357" i="21" s="1"/>
  <c r="J349" i="21"/>
  <c r="L349" i="21"/>
  <c r="N349" i="21" s="1"/>
  <c r="K342" i="21"/>
  <c r="M342" i="21" s="1"/>
  <c r="I342" i="21"/>
  <c r="L598" i="21"/>
  <c r="N598" i="21" s="1"/>
  <c r="L594" i="21"/>
  <c r="N594" i="21" s="1"/>
  <c r="K591" i="21"/>
  <c r="M591" i="21" s="1"/>
  <c r="I591" i="21"/>
  <c r="K583" i="21"/>
  <c r="M583" i="21" s="1"/>
  <c r="I583" i="21"/>
  <c r="L578" i="21"/>
  <c r="N578" i="21" s="1"/>
  <c r="J578" i="21"/>
  <c r="J574" i="21"/>
  <c r="L574" i="21"/>
  <c r="N574" i="21" s="1"/>
  <c r="L570" i="21"/>
  <c r="N570" i="21" s="1"/>
  <c r="J570" i="21"/>
  <c r="L566" i="21"/>
  <c r="N566" i="21" s="1"/>
  <c r="J566" i="21"/>
  <c r="L514" i="21"/>
  <c r="N514" i="21" s="1"/>
  <c r="J514" i="21"/>
  <c r="K507" i="21"/>
  <c r="M507" i="21" s="1"/>
  <c r="I503" i="21"/>
  <c r="K503" i="21"/>
  <c r="M503" i="21" s="1"/>
  <c r="L498" i="21"/>
  <c r="N498" i="21" s="1"/>
  <c r="J498" i="21"/>
  <c r="L494" i="21"/>
  <c r="N494" i="21" s="1"/>
  <c r="L482" i="21"/>
  <c r="N482" i="21" s="1"/>
  <c r="J482" i="21"/>
  <c r="K339" i="21"/>
  <c r="M339" i="21" s="1"/>
  <c r="I339" i="21"/>
  <c r="L334" i="21"/>
  <c r="N334" i="21" s="1"/>
  <c r="J334" i="21"/>
  <c r="L476" i="21"/>
  <c r="N476" i="21" s="1"/>
  <c r="J476" i="21"/>
  <c r="K473" i="21"/>
  <c r="M473" i="21" s="1"/>
  <c r="J472" i="21"/>
  <c r="L472" i="21"/>
  <c r="N472" i="21" s="1"/>
  <c r="L468" i="21"/>
  <c r="N468" i="21" s="1"/>
  <c r="J468" i="21"/>
  <c r="I461" i="21"/>
  <c r="K461" i="21"/>
  <c r="M461" i="21" s="1"/>
  <c r="L328" i="21"/>
  <c r="N328" i="21" s="1"/>
  <c r="J328" i="21"/>
  <c r="K624" i="21"/>
  <c r="M624" i="21" s="1"/>
  <c r="I624" i="21"/>
  <c r="K620" i="21"/>
  <c r="M620" i="21" s="1"/>
  <c r="K616" i="21"/>
  <c r="M616" i="21" s="1"/>
  <c r="K454" i="21"/>
  <c r="M454" i="21" s="1"/>
  <c r="L449" i="21"/>
  <c r="N449" i="21" s="1"/>
  <c r="I442" i="21"/>
  <c r="K442" i="21"/>
  <c r="M442" i="21" s="1"/>
  <c r="L437" i="21"/>
  <c r="N437" i="21" s="1"/>
  <c r="L433" i="21"/>
  <c r="N433" i="21" s="1"/>
  <c r="K311" i="21"/>
  <c r="M311" i="21" s="1"/>
  <c r="I311" i="21"/>
  <c r="I307" i="21"/>
  <c r="K307" i="21"/>
  <c r="M307" i="21" s="1"/>
  <c r="K303" i="21"/>
  <c r="M303" i="21" s="1"/>
  <c r="I303" i="21"/>
  <c r="L298" i="21"/>
  <c r="N298" i="21" s="1"/>
  <c r="J298" i="21"/>
  <c r="K295" i="21"/>
  <c r="M295" i="21" s="1"/>
  <c r="I295" i="21"/>
  <c r="J417" i="21"/>
  <c r="L417" i="21"/>
  <c r="N417" i="21" s="1"/>
  <c r="K414" i="21"/>
  <c r="M414" i="21" s="1"/>
  <c r="I414" i="21"/>
  <c r="J287" i="21"/>
  <c r="L287" i="21"/>
  <c r="N287" i="21" s="1"/>
  <c r="K284" i="21"/>
  <c r="M284" i="21" s="1"/>
  <c r="I284" i="21"/>
  <c r="I280" i="21"/>
  <c r="K280" i="21"/>
  <c r="M280" i="21" s="1"/>
  <c r="I276" i="21"/>
  <c r="K276" i="21"/>
  <c r="M276" i="21" s="1"/>
  <c r="L271" i="21"/>
  <c r="N271" i="21" s="1"/>
  <c r="J267" i="21"/>
  <c r="L267" i="21"/>
  <c r="N267" i="21" s="1"/>
  <c r="I264" i="21"/>
  <c r="K264" i="21"/>
  <c r="M264" i="21" s="1"/>
  <c r="L175" i="21"/>
  <c r="N175" i="21" s="1"/>
  <c r="I172" i="21"/>
  <c r="K172" i="21"/>
  <c r="M172" i="21" s="1"/>
  <c r="J167" i="21"/>
  <c r="L167" i="21"/>
  <c r="N167" i="21" s="1"/>
  <c r="L163" i="21"/>
  <c r="N163" i="21" s="1"/>
  <c r="J163" i="21"/>
  <c r="K413" i="21"/>
  <c r="M413" i="21" s="1"/>
  <c r="J257" i="21"/>
  <c r="L257" i="21"/>
  <c r="N257" i="21" s="1"/>
  <c r="L159" i="21"/>
  <c r="N159" i="21" s="1"/>
  <c r="J159" i="21"/>
  <c r="K156" i="21"/>
  <c r="M156" i="21" s="1"/>
  <c r="L151" i="21"/>
  <c r="N151" i="21" s="1"/>
  <c r="J151" i="21"/>
  <c r="L147" i="21"/>
  <c r="N147" i="21" s="1"/>
  <c r="K144" i="21"/>
  <c r="M144" i="21" s="1"/>
  <c r="J412" i="21"/>
  <c r="L412" i="21"/>
  <c r="N412" i="21" s="1"/>
  <c r="J408" i="21"/>
  <c r="L408" i="21"/>
  <c r="N408" i="21" s="1"/>
  <c r="L253" i="21"/>
  <c r="N253" i="21" s="1"/>
  <c r="J253" i="21"/>
  <c r="K250" i="21"/>
  <c r="M250" i="21" s="1"/>
  <c r="I250" i="21"/>
  <c r="I246" i="21"/>
  <c r="K246" i="21"/>
  <c r="M246" i="21" s="1"/>
  <c r="K139" i="21"/>
  <c r="M139" i="21" s="1"/>
  <c r="K135" i="21"/>
  <c r="M135" i="21" s="1"/>
  <c r="I131" i="21"/>
  <c r="K131" i="21"/>
  <c r="M131" i="21" s="1"/>
  <c r="L126" i="21"/>
  <c r="N126" i="21" s="1"/>
  <c r="I242" i="21"/>
  <c r="K242" i="21"/>
  <c r="M242" i="21" s="1"/>
  <c r="L121" i="21"/>
  <c r="N121" i="21" s="1"/>
  <c r="J117" i="21"/>
  <c r="L117" i="21"/>
  <c r="N117" i="21" s="1"/>
  <c r="K114" i="21"/>
  <c r="M114" i="21" s="1"/>
  <c r="I114" i="21"/>
  <c r="L113" i="21"/>
  <c r="N113" i="21" s="1"/>
  <c r="J113" i="21"/>
  <c r="J109" i="21"/>
  <c r="L109" i="21"/>
  <c r="N109" i="21" s="1"/>
  <c r="L105" i="21"/>
  <c r="N105" i="21" s="1"/>
  <c r="L101" i="21"/>
  <c r="N101" i="21" s="1"/>
  <c r="K98" i="21"/>
  <c r="M98" i="21" s="1"/>
  <c r="I98" i="21"/>
  <c r="L93" i="21"/>
  <c r="N93" i="21" s="1"/>
  <c r="J93" i="21"/>
  <c r="L398" i="21"/>
  <c r="N398" i="21" s="1"/>
  <c r="J398" i="21"/>
  <c r="L394" i="21"/>
  <c r="N394" i="21" s="1"/>
  <c r="L390" i="21"/>
  <c r="N390" i="21" s="1"/>
  <c r="K387" i="21"/>
  <c r="M387" i="21" s="1"/>
  <c r="J382" i="21"/>
  <c r="L382" i="21"/>
  <c r="N382" i="21" s="1"/>
  <c r="L378" i="21"/>
  <c r="N378" i="21" s="1"/>
  <c r="J378" i="21"/>
  <c r="L374" i="21"/>
  <c r="N374" i="21" s="1"/>
  <c r="J374" i="21"/>
  <c r="K209" i="21"/>
  <c r="M209" i="21" s="1"/>
  <c r="I205" i="21"/>
  <c r="K205" i="21"/>
  <c r="M205" i="21" s="1"/>
  <c r="K201" i="21"/>
  <c r="M201" i="21" s="1"/>
  <c r="L200" i="21"/>
  <c r="N200" i="21" s="1"/>
  <c r="L196" i="21"/>
  <c r="N196" i="21" s="1"/>
  <c r="J196" i="21"/>
  <c r="K193" i="21"/>
  <c r="M193" i="21" s="1"/>
  <c r="I193" i="21"/>
  <c r="K87" i="21"/>
  <c r="M87" i="21" s="1"/>
  <c r="I87" i="21"/>
  <c r="L638" i="21"/>
  <c r="N638" i="21" s="1"/>
  <c r="J638" i="21"/>
  <c r="K635" i="21"/>
  <c r="M635" i="21" s="1"/>
  <c r="I635" i="21"/>
  <c r="K562" i="21"/>
  <c r="M562" i="21" s="1"/>
  <c r="I562" i="21"/>
  <c r="I558" i="21"/>
  <c r="K558" i="21"/>
  <c r="M558" i="21" s="1"/>
  <c r="J553" i="21"/>
  <c r="L553" i="21"/>
  <c r="N553" i="21" s="1"/>
  <c r="L549" i="21"/>
  <c r="N549" i="21" s="1"/>
  <c r="J549" i="21"/>
  <c r="J545" i="21"/>
  <c r="L545" i="21"/>
  <c r="N545" i="21" s="1"/>
  <c r="K542" i="21"/>
  <c r="M542" i="21" s="1"/>
  <c r="I542" i="21"/>
  <c r="J537" i="21"/>
  <c r="L537" i="21"/>
  <c r="N537" i="21" s="1"/>
  <c r="I534" i="21"/>
  <c r="K534" i="21"/>
  <c r="M534" i="21" s="1"/>
  <c r="J529" i="21"/>
  <c r="L529" i="21"/>
  <c r="N529" i="21" s="1"/>
  <c r="L525" i="21"/>
  <c r="N525" i="21" s="1"/>
  <c r="I362" i="21"/>
  <c r="K362" i="21"/>
  <c r="M362" i="21" s="1"/>
  <c r="I358" i="21"/>
  <c r="K358" i="21"/>
  <c r="M358" i="21" s="1"/>
  <c r="J353" i="21"/>
  <c r="L353" i="21"/>
  <c r="N353" i="21" s="1"/>
  <c r="L345" i="21"/>
  <c r="N345" i="21" s="1"/>
  <c r="J345" i="21"/>
  <c r="K634" i="21"/>
  <c r="M634" i="21" s="1"/>
  <c r="I634" i="21"/>
  <c r="K630" i="21"/>
  <c r="M630" i="21" s="1"/>
  <c r="K587" i="21"/>
  <c r="M587" i="21" s="1"/>
  <c r="I587" i="21"/>
  <c r="K579" i="21"/>
  <c r="M579" i="21" s="1"/>
  <c r="I579" i="21"/>
  <c r="I575" i="21"/>
  <c r="K575" i="21"/>
  <c r="M575" i="21" s="1"/>
  <c r="K571" i="21"/>
  <c r="M571" i="21" s="1"/>
  <c r="I567" i="21"/>
  <c r="K567" i="21"/>
  <c r="M567" i="21" s="1"/>
  <c r="I519" i="21"/>
  <c r="K519" i="21"/>
  <c r="M519" i="21" s="1"/>
  <c r="K511" i="21"/>
  <c r="M511" i="21" s="1"/>
  <c r="I511" i="21"/>
  <c r="L506" i="21"/>
  <c r="N506" i="21" s="1"/>
  <c r="J506" i="21"/>
  <c r="I495" i="21"/>
  <c r="K495" i="21"/>
  <c r="M495" i="21" s="1"/>
  <c r="J490" i="21"/>
  <c r="L490" i="21"/>
  <c r="N490" i="21" s="1"/>
  <c r="K487" i="21"/>
  <c r="M487" i="21" s="1"/>
  <c r="I487" i="21"/>
  <c r="K483" i="21"/>
  <c r="M483" i="21" s="1"/>
  <c r="I483" i="21"/>
  <c r="I335" i="21"/>
  <c r="K335" i="21"/>
  <c r="M335" i="21" s="1"/>
  <c r="K331" i="21"/>
  <c r="M331" i="21" s="1"/>
  <c r="I331" i="21"/>
  <c r="J480" i="21"/>
  <c r="L480" i="21"/>
  <c r="N480" i="21" s="1"/>
  <c r="I465" i="21"/>
  <c r="K465" i="21"/>
  <c r="M465" i="21" s="1"/>
  <c r="L460" i="21"/>
  <c r="N460" i="21" s="1"/>
  <c r="K325" i="21"/>
  <c r="M325" i="21" s="1"/>
  <c r="I325" i="21"/>
  <c r="L320" i="21"/>
  <c r="N320" i="21" s="1"/>
  <c r="J320" i="21"/>
  <c r="L619" i="21"/>
  <c r="N619" i="21" s="1"/>
  <c r="J457" i="21"/>
  <c r="L457" i="21"/>
  <c r="N457" i="21" s="1"/>
  <c r="J453" i="21"/>
  <c r="L453" i="21"/>
  <c r="N453" i="21" s="1"/>
  <c r="L445" i="21"/>
  <c r="N445" i="21" s="1"/>
  <c r="J445" i="21"/>
  <c r="J425" i="21"/>
  <c r="L425" i="21"/>
  <c r="N425" i="21" s="1"/>
  <c r="J421" i="21"/>
  <c r="L421" i="21"/>
  <c r="N421" i="21" s="1"/>
  <c r="K319" i="21"/>
  <c r="M319" i="21" s="1"/>
  <c r="I319" i="21"/>
  <c r="L314" i="21"/>
  <c r="N314" i="21" s="1"/>
  <c r="J314" i="21"/>
  <c r="L306" i="21"/>
  <c r="N306" i="21" s="1"/>
  <c r="J306" i="21"/>
  <c r="K299" i="21"/>
  <c r="M299" i="21" s="1"/>
  <c r="L279" i="21"/>
  <c r="N279" i="21" s="1"/>
  <c r="J279" i="21"/>
  <c r="K363" i="5"/>
  <c r="M363" i="5" s="1"/>
  <c r="L342" i="5"/>
  <c r="N342" i="5" s="1"/>
  <c r="L528" i="20"/>
  <c r="N528" i="20" s="1"/>
  <c r="K341" i="20"/>
  <c r="M341" i="20" s="1"/>
  <c r="I341" i="20"/>
  <c r="K586" i="20"/>
  <c r="M586" i="20" s="1"/>
  <c r="I586" i="20"/>
  <c r="L565" i="20"/>
  <c r="N565" i="20" s="1"/>
  <c r="J565" i="20"/>
  <c r="I490" i="20"/>
  <c r="K490" i="20"/>
  <c r="M490" i="20" s="1"/>
  <c r="L333" i="20"/>
  <c r="N333" i="20" s="1"/>
  <c r="J333" i="20"/>
  <c r="I464" i="20"/>
  <c r="K464" i="20"/>
  <c r="M464" i="20" s="1"/>
  <c r="L178" i="20"/>
  <c r="N178" i="20" s="1"/>
  <c r="J456" i="20"/>
  <c r="L456" i="20"/>
  <c r="N456" i="20" s="1"/>
  <c r="J440" i="20"/>
  <c r="L440" i="20"/>
  <c r="N440" i="20" s="1"/>
  <c r="I421" i="20"/>
  <c r="K421" i="20"/>
  <c r="M421" i="20" s="1"/>
  <c r="L309" i="20"/>
  <c r="N309" i="20" s="1"/>
  <c r="J309" i="20"/>
  <c r="K417" i="20"/>
  <c r="M417" i="20" s="1"/>
  <c r="I417" i="20"/>
  <c r="I279" i="20"/>
  <c r="K279" i="20"/>
  <c r="M279" i="20" s="1"/>
  <c r="L174" i="20"/>
  <c r="N174" i="20" s="1"/>
  <c r="J174" i="20"/>
  <c r="L260" i="20"/>
  <c r="N260" i="20" s="1"/>
  <c r="J260" i="20"/>
  <c r="K151" i="20"/>
  <c r="M151" i="20" s="1"/>
  <c r="I151" i="20"/>
  <c r="L248" i="20"/>
  <c r="N248" i="20" s="1"/>
  <c r="K638" i="20"/>
  <c r="M638" i="20" s="1"/>
  <c r="I638" i="20"/>
  <c r="L603" i="20"/>
  <c r="N603" i="20" s="1"/>
  <c r="J603" i="20"/>
  <c r="K561" i="20"/>
  <c r="M561" i="20" s="1"/>
  <c r="I561" i="20"/>
  <c r="L556" i="20"/>
  <c r="N556" i="20" s="1"/>
  <c r="J556" i="20"/>
  <c r="L552" i="20"/>
  <c r="N552" i="20" s="1"/>
  <c r="J552" i="20"/>
  <c r="L548" i="20"/>
  <c r="N548" i="20" s="1"/>
  <c r="J548" i="20"/>
  <c r="K541" i="20"/>
  <c r="M541" i="20" s="1"/>
  <c r="I541" i="20"/>
  <c r="K537" i="20"/>
  <c r="M537" i="20" s="1"/>
  <c r="I537" i="20"/>
  <c r="K529" i="20"/>
  <c r="M529" i="20" s="1"/>
  <c r="I529" i="20"/>
  <c r="J360" i="20"/>
  <c r="L360" i="20"/>
  <c r="N360" i="20" s="1"/>
  <c r="K353" i="20"/>
  <c r="M353" i="20" s="1"/>
  <c r="I353" i="20"/>
  <c r="K349" i="20"/>
  <c r="M349" i="20" s="1"/>
  <c r="I349" i="20"/>
  <c r="K345" i="20"/>
  <c r="M345" i="20" s="1"/>
  <c r="I345" i="20"/>
  <c r="L632" i="20"/>
  <c r="N632" i="20" s="1"/>
  <c r="J632" i="20"/>
  <c r="L589" i="20"/>
  <c r="N589" i="20" s="1"/>
  <c r="J581" i="20"/>
  <c r="L581" i="20"/>
  <c r="N581" i="20" s="1"/>
  <c r="I574" i="20"/>
  <c r="K574" i="20"/>
  <c r="M574" i="20" s="1"/>
  <c r="K570" i="20"/>
  <c r="M570" i="20" s="1"/>
  <c r="I570" i="20"/>
  <c r="K510" i="20"/>
  <c r="M510" i="20" s="1"/>
  <c r="I510" i="20"/>
  <c r="L505" i="20"/>
  <c r="N505" i="20" s="1"/>
  <c r="J505" i="20"/>
  <c r="I498" i="20"/>
  <c r="K498" i="20"/>
  <c r="M498" i="20" s="1"/>
  <c r="I494" i="20"/>
  <c r="K494" i="20"/>
  <c r="M494" i="20" s="1"/>
  <c r="L489" i="20"/>
  <c r="N489" i="20" s="1"/>
  <c r="L481" i="20"/>
  <c r="N481" i="20" s="1"/>
  <c r="K338" i="20"/>
  <c r="M338" i="20" s="1"/>
  <c r="L628" i="20"/>
  <c r="N628" i="20" s="1"/>
  <c r="I476" i="20"/>
  <c r="K476" i="20"/>
  <c r="M476" i="20" s="1"/>
  <c r="L467" i="20"/>
  <c r="N467" i="20" s="1"/>
  <c r="K460" i="20"/>
  <c r="M460" i="20" s="1"/>
  <c r="K324" i="20"/>
  <c r="M324" i="20" s="1"/>
  <c r="K623" i="20"/>
  <c r="M623" i="20" s="1"/>
  <c r="K619" i="20"/>
  <c r="M619" i="20" s="1"/>
  <c r="I619" i="20"/>
  <c r="K453" i="20"/>
  <c r="M453" i="20" s="1"/>
  <c r="I453" i="20"/>
  <c r="K449" i="20"/>
  <c r="M449" i="20" s="1"/>
  <c r="K437" i="20"/>
  <c r="M437" i="20" s="1"/>
  <c r="K433" i="20"/>
  <c r="M433" i="20" s="1"/>
  <c r="I433" i="20"/>
  <c r="L424" i="20"/>
  <c r="N424" i="20" s="1"/>
  <c r="K318" i="20"/>
  <c r="M318" i="20" s="1"/>
  <c r="K314" i="20"/>
  <c r="M314" i="20" s="1"/>
  <c r="I314" i="20"/>
  <c r="L305" i="20"/>
  <c r="N305" i="20" s="1"/>
  <c r="J305" i="20"/>
  <c r="I298" i="20"/>
  <c r="K298" i="20"/>
  <c r="M298" i="20" s="1"/>
  <c r="K294" i="20"/>
  <c r="M294" i="20" s="1"/>
  <c r="L416" i="20"/>
  <c r="N416" i="20" s="1"/>
  <c r="J416" i="20"/>
  <c r="J290" i="20"/>
  <c r="L290" i="20"/>
  <c r="N290" i="20" s="1"/>
  <c r="J286" i="20"/>
  <c r="L286" i="20"/>
  <c r="N286" i="20" s="1"/>
  <c r="K275" i="20"/>
  <c r="M275" i="20" s="1"/>
  <c r="I275" i="20"/>
  <c r="K271" i="20"/>
  <c r="M271" i="20" s="1"/>
  <c r="I271" i="20"/>
  <c r="L262" i="20"/>
  <c r="N262" i="20" s="1"/>
  <c r="J262" i="20"/>
  <c r="K167" i="20"/>
  <c r="M167" i="20" s="1"/>
  <c r="I167" i="20"/>
  <c r="I257" i="20"/>
  <c r="K257" i="20"/>
  <c r="M257" i="20" s="1"/>
  <c r="K159" i="20"/>
  <c r="M159" i="20" s="1"/>
  <c r="K155" i="20"/>
  <c r="M155" i="20" s="1"/>
  <c r="K147" i="20"/>
  <c r="M147" i="20" s="1"/>
  <c r="I143" i="20"/>
  <c r="K143" i="20"/>
  <c r="M143" i="20" s="1"/>
  <c r="J411" i="20"/>
  <c r="L411" i="20"/>
  <c r="N411" i="20" s="1"/>
  <c r="L252" i="20"/>
  <c r="N252" i="20" s="1"/>
  <c r="K245" i="20"/>
  <c r="M245" i="20" s="1"/>
  <c r="K138" i="20"/>
  <c r="M138" i="20" s="1"/>
  <c r="K126" i="20"/>
  <c r="M126" i="20" s="1"/>
  <c r="I126" i="20"/>
  <c r="K402" i="20"/>
  <c r="M402" i="20" s="1"/>
  <c r="K233" i="20"/>
  <c r="M233" i="20" s="1"/>
  <c r="I233" i="20"/>
  <c r="J228" i="20"/>
  <c r="L228" i="20"/>
  <c r="N228" i="20" s="1"/>
  <c r="J224" i="20"/>
  <c r="L224" i="20"/>
  <c r="N224" i="20" s="1"/>
  <c r="K217" i="20"/>
  <c r="M217" i="20" s="1"/>
  <c r="I217" i="20"/>
  <c r="J212" i="20"/>
  <c r="L212" i="20"/>
  <c r="N212" i="20" s="1"/>
  <c r="L116" i="20"/>
  <c r="N116" i="20" s="1"/>
  <c r="L108" i="20"/>
  <c r="N108" i="20" s="1"/>
  <c r="L104" i="20"/>
  <c r="N104" i="20" s="1"/>
  <c r="L100" i="20"/>
  <c r="N100" i="20" s="1"/>
  <c r="K97" i="20"/>
  <c r="M97" i="20" s="1"/>
  <c r="L397" i="20"/>
  <c r="N397" i="20" s="1"/>
  <c r="K394" i="20"/>
  <c r="M394" i="20" s="1"/>
  <c r="K382" i="20"/>
  <c r="M382" i="20" s="1"/>
  <c r="I382" i="20"/>
  <c r="L377" i="20"/>
  <c r="N377" i="20" s="1"/>
  <c r="L207" i="20"/>
  <c r="N207" i="20" s="1"/>
  <c r="J207" i="20"/>
  <c r="L195" i="20"/>
  <c r="N195" i="20" s="1"/>
  <c r="K86" i="20"/>
  <c r="M86" i="20" s="1"/>
  <c r="K82" i="20"/>
  <c r="M82" i="20" s="1"/>
  <c r="J69" i="20"/>
  <c r="L69" i="20"/>
  <c r="N69" i="20" s="1"/>
  <c r="K58" i="20"/>
  <c r="M58" i="20" s="1"/>
  <c r="I58" i="20"/>
  <c r="K54" i="20"/>
  <c r="M54" i="20" s="1"/>
  <c r="K50" i="20"/>
  <c r="M50" i="20" s="1"/>
  <c r="K46" i="20"/>
  <c r="M46" i="20" s="1"/>
  <c r="I46" i="20"/>
  <c r="K42" i="20"/>
  <c r="M42" i="20" s="1"/>
  <c r="I42" i="20"/>
  <c r="I38" i="20"/>
  <c r="K38" i="20"/>
  <c r="M38" i="20" s="1"/>
  <c r="L33" i="20"/>
  <c r="N33" i="20" s="1"/>
  <c r="K26" i="20"/>
  <c r="M26" i="20" s="1"/>
  <c r="I26" i="20"/>
  <c r="L636" i="20"/>
  <c r="N636" i="20" s="1"/>
  <c r="I603" i="20"/>
  <c r="K603" i="20"/>
  <c r="M603" i="20" s="1"/>
  <c r="K599" i="20"/>
  <c r="M599" i="20" s="1"/>
  <c r="I599" i="20"/>
  <c r="K560" i="20"/>
  <c r="M560" i="20" s="1"/>
  <c r="I560" i="20"/>
  <c r="I556" i="20"/>
  <c r="K556" i="20"/>
  <c r="M556" i="20" s="1"/>
  <c r="I548" i="20"/>
  <c r="K548" i="20"/>
  <c r="M548" i="20" s="1"/>
  <c r="J543" i="20"/>
  <c r="L543" i="20"/>
  <c r="N543" i="20" s="1"/>
  <c r="K536" i="20"/>
  <c r="M536" i="20" s="1"/>
  <c r="I536" i="20"/>
  <c r="K532" i="20"/>
  <c r="M532" i="20" s="1"/>
  <c r="I532" i="20"/>
  <c r="K528" i="20"/>
  <c r="M528" i="20" s="1"/>
  <c r="I528" i="20"/>
  <c r="K520" i="20"/>
  <c r="M520" i="20" s="1"/>
  <c r="I520" i="20"/>
  <c r="K360" i="20"/>
  <c r="M360" i="20" s="1"/>
  <c r="I360" i="20"/>
  <c r="K348" i="20"/>
  <c r="M348" i="20" s="1"/>
  <c r="I348" i="20"/>
  <c r="I344" i="20"/>
  <c r="K344" i="20"/>
  <c r="M344" i="20" s="1"/>
  <c r="L631" i="20"/>
  <c r="N631" i="20" s="1"/>
  <c r="L596" i="20"/>
  <c r="N596" i="20" s="1"/>
  <c r="J596" i="20"/>
  <c r="K589" i="20"/>
  <c r="M589" i="20" s="1"/>
  <c r="K585" i="20"/>
  <c r="M585" i="20" s="1"/>
  <c r="I585" i="20"/>
  <c r="L580" i="20"/>
  <c r="N580" i="20" s="1"/>
  <c r="K573" i="20"/>
  <c r="M573" i="20" s="1"/>
  <c r="I573" i="20"/>
  <c r="L564" i="20"/>
  <c r="N564" i="20" s="1"/>
  <c r="L516" i="20"/>
  <c r="N516" i="20" s="1"/>
  <c r="I509" i="20"/>
  <c r="K509" i="20"/>
  <c r="M509" i="20" s="1"/>
  <c r="L500" i="20"/>
  <c r="N500" i="20" s="1"/>
  <c r="L492" i="20"/>
  <c r="N492" i="20" s="1"/>
  <c r="L484" i="20"/>
  <c r="N484" i="20" s="1"/>
  <c r="K337" i="20"/>
  <c r="M337" i="20" s="1"/>
  <c r="I337" i="20"/>
  <c r="L332" i="20"/>
  <c r="N332" i="20" s="1"/>
  <c r="K475" i="20"/>
  <c r="M475" i="20" s="1"/>
  <c r="I475" i="20"/>
  <c r="L470" i="20"/>
  <c r="N470" i="20" s="1"/>
  <c r="I463" i="20"/>
  <c r="K463" i="20"/>
  <c r="M463" i="20" s="1"/>
  <c r="K459" i="20"/>
  <c r="M459" i="20" s="1"/>
  <c r="I459" i="20"/>
  <c r="K327" i="20"/>
  <c r="M327" i="20" s="1"/>
  <c r="L322" i="20"/>
  <c r="N322" i="20" s="1"/>
  <c r="L625" i="20"/>
  <c r="N625" i="20" s="1"/>
  <c r="K618" i="20"/>
  <c r="M618" i="20" s="1"/>
  <c r="K614" i="20"/>
  <c r="M614" i="20" s="1"/>
  <c r="L455" i="20"/>
  <c r="N455" i="20" s="1"/>
  <c r="J455" i="20"/>
  <c r="L451" i="20"/>
  <c r="N451" i="20" s="1"/>
  <c r="K444" i="20"/>
  <c r="M444" i="20" s="1"/>
  <c r="I444" i="20"/>
  <c r="L439" i="20"/>
  <c r="N439" i="20" s="1"/>
  <c r="J439" i="20"/>
  <c r="L435" i="20"/>
  <c r="N435" i="20" s="1"/>
  <c r="J427" i="20"/>
  <c r="L427" i="20"/>
  <c r="N427" i="20" s="1"/>
  <c r="K424" i="20"/>
  <c r="M424" i="20" s="1"/>
  <c r="L419" i="20"/>
  <c r="N419" i="20" s="1"/>
  <c r="L312" i="20"/>
  <c r="N312" i="20" s="1"/>
  <c r="I305" i="20"/>
  <c r="K305" i="20"/>
  <c r="M305" i="20" s="1"/>
  <c r="L300" i="20"/>
  <c r="N300" i="20" s="1"/>
  <c r="K293" i="20"/>
  <c r="M293" i="20" s="1"/>
  <c r="K416" i="20"/>
  <c r="M416" i="20" s="1"/>
  <c r="I416" i="20"/>
  <c r="K286" i="20"/>
  <c r="M286" i="20" s="1"/>
  <c r="I286" i="20"/>
  <c r="J277" i="20"/>
  <c r="L277" i="20"/>
  <c r="N277" i="20" s="1"/>
  <c r="L265" i="20"/>
  <c r="N265" i="20" s="1"/>
  <c r="L177" i="20"/>
  <c r="N177" i="20" s="1"/>
  <c r="L173" i="20"/>
  <c r="N173" i="20" s="1"/>
  <c r="J173" i="20"/>
  <c r="K170" i="20"/>
  <c r="M170" i="20" s="1"/>
  <c r="L165" i="20"/>
  <c r="N165" i="20" s="1"/>
  <c r="J165" i="20"/>
  <c r="L161" i="20"/>
  <c r="N161" i="20" s="1"/>
  <c r="K158" i="20"/>
  <c r="M158" i="20" s="1"/>
  <c r="I158" i="20"/>
  <c r="L153" i="20"/>
  <c r="N153" i="20" s="1"/>
  <c r="J153" i="20"/>
  <c r="L145" i="20"/>
  <c r="N145" i="20" s="1"/>
  <c r="K142" i="20"/>
  <c r="M142" i="20" s="1"/>
  <c r="I411" i="20"/>
  <c r="K411" i="20"/>
  <c r="M411" i="20" s="1"/>
  <c r="K407" i="20"/>
  <c r="M407" i="20" s="1"/>
  <c r="L247" i="20"/>
  <c r="N247" i="20" s="1"/>
  <c r="J247" i="20"/>
  <c r="L136" i="20"/>
  <c r="N136" i="20" s="1"/>
  <c r="J136" i="20"/>
  <c r="L132" i="20"/>
  <c r="N132" i="20" s="1"/>
  <c r="J132" i="20"/>
  <c r="K405" i="20"/>
  <c r="M405" i="20" s="1"/>
  <c r="K240" i="20"/>
  <c r="M240" i="20" s="1"/>
  <c r="I240" i="20"/>
  <c r="I236" i="20"/>
  <c r="K236" i="20"/>
  <c r="M236" i="20" s="1"/>
  <c r="K232" i="20"/>
  <c r="M232" i="20" s="1"/>
  <c r="L227" i="20"/>
  <c r="N227" i="20" s="1"/>
  <c r="K220" i="20"/>
  <c r="M220" i="20" s="1"/>
  <c r="K216" i="20"/>
  <c r="M216" i="20" s="1"/>
  <c r="L123" i="20"/>
  <c r="N123" i="20" s="1"/>
  <c r="L119" i="20"/>
  <c r="N119" i="20" s="1"/>
  <c r="J119" i="20"/>
  <c r="L107" i="20"/>
  <c r="N107" i="20" s="1"/>
  <c r="K100" i="20"/>
  <c r="M100" i="20" s="1"/>
  <c r="K92" i="20"/>
  <c r="M92" i="20" s="1"/>
  <c r="I92" i="20"/>
  <c r="L396" i="20"/>
  <c r="N396" i="20" s="1"/>
  <c r="K389" i="20"/>
  <c r="M389" i="20" s="1"/>
  <c r="L384" i="20"/>
  <c r="N384" i="20" s="1"/>
  <c r="K381" i="20"/>
  <c r="M381" i="20" s="1"/>
  <c r="K373" i="20"/>
  <c r="M373" i="20" s="1"/>
  <c r="K207" i="20"/>
  <c r="M207" i="20" s="1"/>
  <c r="I207" i="20"/>
  <c r="L198" i="20"/>
  <c r="N198" i="20" s="1"/>
  <c r="K195" i="20"/>
  <c r="M195" i="20" s="1"/>
  <c r="I89" i="20"/>
  <c r="K89" i="20"/>
  <c r="M89" i="20" s="1"/>
  <c r="L60" i="20"/>
  <c r="N60" i="20" s="1"/>
  <c r="J60" i="20"/>
  <c r="K53" i="20"/>
  <c r="M53" i="20" s="1"/>
  <c r="K600" i="20"/>
  <c r="M600" i="20" s="1"/>
  <c r="I600" i="20"/>
  <c r="L560" i="20"/>
  <c r="N560" i="20" s="1"/>
  <c r="J560" i="20"/>
  <c r="K557" i="20"/>
  <c r="M557" i="20" s="1"/>
  <c r="I557" i="20"/>
  <c r="K553" i="20"/>
  <c r="M553" i="20" s="1"/>
  <c r="I553" i="20"/>
  <c r="K545" i="20"/>
  <c r="M545" i="20" s="1"/>
  <c r="J540" i="20"/>
  <c r="L540" i="20"/>
  <c r="N540" i="20" s="1"/>
  <c r="I533" i="20"/>
  <c r="K533" i="20"/>
  <c r="M533" i="20" s="1"/>
  <c r="K525" i="20"/>
  <c r="M525" i="20" s="1"/>
  <c r="K521" i="20"/>
  <c r="M521" i="20" s="1"/>
  <c r="I521" i="20"/>
  <c r="K361" i="20"/>
  <c r="M361" i="20" s="1"/>
  <c r="I361" i="20"/>
  <c r="K357" i="20"/>
  <c r="M357" i="20" s="1"/>
  <c r="I357" i="20"/>
  <c r="L348" i="20"/>
  <c r="N348" i="20" s="1"/>
  <c r="J348" i="20"/>
  <c r="J344" i="20"/>
  <c r="L344" i="20"/>
  <c r="N344" i="20" s="1"/>
  <c r="K633" i="20"/>
  <c r="M633" i="20" s="1"/>
  <c r="K598" i="20"/>
  <c r="M598" i="20" s="1"/>
  <c r="I598" i="20"/>
  <c r="K590" i="20"/>
  <c r="M590" i="20" s="1"/>
  <c r="I582" i="20"/>
  <c r="K582" i="20"/>
  <c r="M582" i="20" s="1"/>
  <c r="I578" i="20"/>
  <c r="K578" i="20"/>
  <c r="M578" i="20" s="1"/>
  <c r="L569" i="20"/>
  <c r="N569" i="20" s="1"/>
  <c r="J569" i="20"/>
  <c r="I518" i="20"/>
  <c r="K518" i="20"/>
  <c r="M518" i="20" s="1"/>
  <c r="L513" i="20"/>
  <c r="N513" i="20" s="1"/>
  <c r="K506" i="20"/>
  <c r="M506" i="20" s="1"/>
  <c r="I506" i="20"/>
  <c r="J501" i="20"/>
  <c r="L501" i="20"/>
  <c r="N501" i="20" s="1"/>
  <c r="K486" i="20"/>
  <c r="M486" i="20" s="1"/>
  <c r="I486" i="20"/>
  <c r="K482" i="20"/>
  <c r="M482" i="20" s="1"/>
  <c r="I482" i="20"/>
  <c r="I334" i="20"/>
  <c r="K334" i="20"/>
  <c r="M334" i="20" s="1"/>
  <c r="K480" i="20"/>
  <c r="M480" i="20" s="1"/>
  <c r="I480" i="20"/>
  <c r="K472" i="20"/>
  <c r="M472" i="20" s="1"/>
  <c r="K328" i="20"/>
  <c r="M328" i="20" s="1"/>
  <c r="I328" i="20"/>
  <c r="L323" i="20"/>
  <c r="N323" i="20" s="1"/>
  <c r="L622" i="20"/>
  <c r="N622" i="20" s="1"/>
  <c r="K615" i="20"/>
  <c r="M615" i="20" s="1"/>
  <c r="K457" i="20"/>
  <c r="M457" i="20" s="1"/>
  <c r="I457" i="20"/>
  <c r="J448" i="20"/>
  <c r="L448" i="20"/>
  <c r="N448" i="20" s="1"/>
  <c r="J444" i="20"/>
  <c r="L444" i="20"/>
  <c r="N444" i="20" s="1"/>
  <c r="L436" i="20"/>
  <c r="N436" i="20" s="1"/>
  <c r="L428" i="20"/>
  <c r="N428" i="20" s="1"/>
  <c r="L420" i="20"/>
  <c r="N420" i="20" s="1"/>
  <c r="J420" i="20"/>
  <c r="J301" i="20"/>
  <c r="L301" i="20"/>
  <c r="N301" i="20" s="1"/>
  <c r="L297" i="20"/>
  <c r="N297" i="20" s="1"/>
  <c r="L293" i="20"/>
  <c r="N293" i="20" s="1"/>
  <c r="I291" i="20"/>
  <c r="K291" i="20"/>
  <c r="M291" i="20" s="1"/>
  <c r="I287" i="20"/>
  <c r="K287" i="20"/>
  <c r="M287" i="20" s="1"/>
  <c r="K283" i="20"/>
  <c r="M283" i="20" s="1"/>
  <c r="I283" i="20"/>
  <c r="L274" i="20"/>
  <c r="N274" i="20" s="1"/>
  <c r="J274" i="20"/>
  <c r="I175" i="20"/>
  <c r="K175" i="20"/>
  <c r="M175" i="20" s="1"/>
  <c r="J170" i="20"/>
  <c r="L170" i="20"/>
  <c r="N170" i="20" s="1"/>
  <c r="I163" i="20"/>
  <c r="K163" i="20"/>
  <c r="M163" i="20" s="1"/>
  <c r="J256" i="20"/>
  <c r="L256" i="20"/>
  <c r="N256" i="20" s="1"/>
  <c r="L154" i="20"/>
  <c r="N154" i="20" s="1"/>
  <c r="K412" i="20"/>
  <c r="M412" i="20" s="1"/>
  <c r="I412" i="20"/>
  <c r="K408" i="20"/>
  <c r="M408" i="20" s="1"/>
  <c r="K253" i="20"/>
  <c r="M253" i="20" s="1"/>
  <c r="I253" i="20"/>
  <c r="J244" i="20"/>
  <c r="L244" i="20"/>
  <c r="N244" i="20" s="1"/>
  <c r="K134" i="20"/>
  <c r="M134" i="20" s="1"/>
  <c r="K130" i="20"/>
  <c r="M130" i="20" s="1"/>
  <c r="I130" i="20"/>
  <c r="L405" i="20"/>
  <c r="N405" i="20" s="1"/>
  <c r="I241" i="20"/>
  <c r="K241" i="20"/>
  <c r="M241" i="20" s="1"/>
  <c r="K237" i="20"/>
  <c r="M237" i="20" s="1"/>
  <c r="I237" i="20"/>
  <c r="K229" i="20"/>
  <c r="M229" i="20" s="1"/>
  <c r="L220" i="20"/>
  <c r="N220" i="20" s="1"/>
  <c r="K213" i="20"/>
  <c r="M213" i="20" s="1"/>
  <c r="I213" i="20"/>
  <c r="K125" i="20"/>
  <c r="M125" i="20" s="1"/>
  <c r="I125" i="20"/>
  <c r="K121" i="20"/>
  <c r="M121" i="20" s="1"/>
  <c r="I121" i="20"/>
  <c r="K117" i="20"/>
  <c r="M117" i="20" s="1"/>
  <c r="I117" i="20"/>
  <c r="K113" i="20"/>
  <c r="M113" i="20" s="1"/>
  <c r="I113" i="20"/>
  <c r="K105" i="20"/>
  <c r="M105" i="20" s="1"/>
  <c r="I105" i="20"/>
  <c r="K101" i="20"/>
  <c r="M101" i="20" s="1"/>
  <c r="J92" i="20"/>
  <c r="L92" i="20"/>
  <c r="N92" i="20" s="1"/>
  <c r="K390" i="20"/>
  <c r="M390" i="20" s="1"/>
  <c r="I390" i="20"/>
  <c r="J385" i="20"/>
  <c r="L385" i="20"/>
  <c r="N385" i="20" s="1"/>
  <c r="K378" i="20"/>
  <c r="M378" i="20" s="1"/>
  <c r="L373" i="20"/>
  <c r="N373" i="20" s="1"/>
  <c r="K204" i="20"/>
  <c r="M204" i="20" s="1"/>
  <c r="J199" i="20"/>
  <c r="L199" i="20"/>
  <c r="N199" i="20" s="1"/>
  <c r="L191" i="20"/>
  <c r="N191" i="20" s="1"/>
  <c r="K90" i="20"/>
  <c r="M90" i="20" s="1"/>
  <c r="I90" i="20"/>
  <c r="L85" i="20"/>
  <c r="N85" i="20" s="1"/>
  <c r="L73" i="20"/>
  <c r="N73" i="20" s="1"/>
  <c r="K66" i="20"/>
  <c r="M66" i="20" s="1"/>
  <c r="I66" i="20"/>
  <c r="J61" i="20"/>
  <c r="L61" i="20"/>
  <c r="N61" i="20" s="1"/>
  <c r="L45" i="20"/>
  <c r="N45" i="20" s="1"/>
  <c r="J45" i="20"/>
  <c r="L41" i="20"/>
  <c r="N41" i="20" s="1"/>
  <c r="K34" i="20"/>
  <c r="M34" i="20" s="1"/>
  <c r="I34" i="20"/>
  <c r="L25" i="20"/>
  <c r="N25" i="20" s="1"/>
  <c r="J25" i="20"/>
  <c r="L563" i="20"/>
  <c r="N563" i="20" s="1"/>
  <c r="L559" i="20"/>
  <c r="N559" i="20" s="1"/>
  <c r="J559" i="20"/>
  <c r="I552" i="20"/>
  <c r="K552" i="20"/>
  <c r="M552" i="20" s="1"/>
  <c r="L547" i="20"/>
  <c r="N547" i="20" s="1"/>
  <c r="J547" i="20"/>
  <c r="K544" i="20"/>
  <c r="M544" i="20" s="1"/>
  <c r="K540" i="20"/>
  <c r="M540" i="20" s="1"/>
  <c r="I540" i="20"/>
  <c r="L535" i="20"/>
  <c r="N535" i="20" s="1"/>
  <c r="J535" i="20"/>
  <c r="L531" i="20"/>
  <c r="N531" i="20" s="1"/>
  <c r="J531" i="20"/>
  <c r="L527" i="20"/>
  <c r="N527" i="20" s="1"/>
  <c r="J527" i="20"/>
  <c r="L523" i="20"/>
  <c r="N523" i="20" s="1"/>
  <c r="L359" i="20"/>
  <c r="N359" i="20" s="1"/>
  <c r="J355" i="20"/>
  <c r="L355" i="20"/>
  <c r="N355" i="20" s="1"/>
  <c r="I352" i="20"/>
  <c r="K352" i="20"/>
  <c r="M352" i="20" s="1"/>
  <c r="L347" i="20"/>
  <c r="N347" i="20" s="1"/>
  <c r="K180" i="20"/>
  <c r="M180" i="20" s="1"/>
  <c r="I180" i="20"/>
  <c r="K632" i="20"/>
  <c r="M632" i="20" s="1"/>
  <c r="K593" i="20"/>
  <c r="M593" i="20" s="1"/>
  <c r="I593" i="20"/>
  <c r="L588" i="20"/>
  <c r="N588" i="20" s="1"/>
  <c r="K581" i="20"/>
  <c r="M581" i="20" s="1"/>
  <c r="I581" i="20"/>
  <c r="J576" i="20"/>
  <c r="L576" i="20"/>
  <c r="N576" i="20" s="1"/>
  <c r="L572" i="20"/>
  <c r="N572" i="20" s="1"/>
  <c r="J572" i="20"/>
  <c r="L568" i="20"/>
  <c r="N568" i="20" s="1"/>
  <c r="K517" i="20"/>
  <c r="M517" i="20" s="1"/>
  <c r="I517" i="20"/>
  <c r="K513" i="20"/>
  <c r="M513" i="20" s="1"/>
  <c r="I513" i="20"/>
  <c r="L504" i="20"/>
  <c r="N504" i="20" s="1"/>
  <c r="K501" i="20"/>
  <c r="M501" i="20" s="1"/>
  <c r="I501" i="20"/>
  <c r="L496" i="20"/>
  <c r="N496" i="20" s="1"/>
  <c r="I489" i="20"/>
  <c r="K489" i="20"/>
  <c r="M489" i="20" s="1"/>
  <c r="K481" i="20"/>
  <c r="M481" i="20" s="1"/>
  <c r="I481" i="20"/>
  <c r="L336" i="20"/>
  <c r="N336" i="20" s="1"/>
  <c r="I333" i="20"/>
  <c r="K333" i="20"/>
  <c r="M333" i="20" s="1"/>
  <c r="L627" i="20"/>
  <c r="N627" i="20" s="1"/>
  <c r="L478" i="20"/>
  <c r="N478" i="20" s="1"/>
  <c r="K471" i="20"/>
  <c r="M471" i="20" s="1"/>
  <c r="I471" i="20"/>
  <c r="L466" i="20"/>
  <c r="N466" i="20" s="1"/>
  <c r="L330" i="20"/>
  <c r="N330" i="20" s="1"/>
  <c r="J330" i="20"/>
  <c r="L326" i="20"/>
  <c r="N326" i="20" s="1"/>
  <c r="J326" i="20"/>
  <c r="L621" i="20"/>
  <c r="N621" i="20" s="1"/>
  <c r="L613" i="20"/>
  <c r="N613" i="20" s="1"/>
  <c r="K452" i="20"/>
  <c r="M452" i="20" s="1"/>
  <c r="I452" i="20"/>
  <c r="L447" i="20"/>
  <c r="N447" i="20" s="1"/>
  <c r="J447" i="20"/>
  <c r="K440" i="20"/>
  <c r="M440" i="20" s="1"/>
  <c r="I440" i="20"/>
  <c r="K432" i="20"/>
  <c r="M432" i="20" s="1"/>
  <c r="K428" i="20"/>
  <c r="M428" i="20" s="1"/>
  <c r="I420" i="20"/>
  <c r="K420" i="20"/>
  <c r="M420" i="20" s="1"/>
  <c r="J316" i="20"/>
  <c r="L316" i="20"/>
  <c r="N316" i="20" s="1"/>
  <c r="K309" i="20"/>
  <c r="M309" i="20" s="1"/>
  <c r="I309" i="20"/>
  <c r="J304" i="20"/>
  <c r="L304" i="20"/>
  <c r="N304" i="20" s="1"/>
  <c r="K301" i="20"/>
  <c r="M301" i="20" s="1"/>
  <c r="I301" i="20"/>
  <c r="L296" i="20"/>
  <c r="N296" i="20" s="1"/>
  <c r="J296" i="20"/>
  <c r="L415" i="20"/>
  <c r="N415" i="20" s="1"/>
  <c r="J415" i="20"/>
  <c r="L289" i="20"/>
  <c r="N289" i="20" s="1"/>
  <c r="J289" i="20"/>
  <c r="I282" i="20"/>
  <c r="K282" i="20"/>
  <c r="M282" i="20" s="1"/>
  <c r="I278" i="20"/>
  <c r="K278" i="20"/>
  <c r="M278" i="20" s="1"/>
  <c r="L273" i="20"/>
  <c r="N273" i="20" s="1"/>
  <c r="J273" i="20"/>
  <c r="K270" i="20"/>
  <c r="M270" i="20" s="1"/>
  <c r="I270" i="20"/>
  <c r="I266" i="20"/>
  <c r="K266" i="20"/>
  <c r="M266" i="20" s="1"/>
  <c r="K262" i="20"/>
  <c r="M262" i="20" s="1"/>
  <c r="I262" i="20"/>
  <c r="K174" i="20"/>
  <c r="M174" i="20" s="1"/>
  <c r="I174" i="20"/>
  <c r="J169" i="20"/>
  <c r="L169" i="20"/>
  <c r="N169" i="20" s="1"/>
  <c r="K166" i="20"/>
  <c r="M166" i="20" s="1"/>
  <c r="K162" i="20"/>
  <c r="M162" i="20" s="1"/>
  <c r="I162" i="20"/>
  <c r="K260" i="20"/>
  <c r="M260" i="20" s="1"/>
  <c r="I260" i="20"/>
  <c r="K256" i="20"/>
  <c r="M256" i="20" s="1"/>
  <c r="I256" i="20"/>
  <c r="L157" i="20"/>
  <c r="N157" i="20" s="1"/>
  <c r="J157" i="20"/>
  <c r="K150" i="20"/>
  <c r="M150" i="20" s="1"/>
  <c r="K146" i="20"/>
  <c r="M146" i="20" s="1"/>
  <c r="L410" i="20"/>
  <c r="N410" i="20" s="1"/>
  <c r="K252" i="20"/>
  <c r="M252" i="20" s="1"/>
  <c r="K248" i="20"/>
  <c r="M248" i="20" s="1"/>
  <c r="L243" i="20"/>
  <c r="N243" i="20" s="1"/>
  <c r="J243" i="20"/>
  <c r="K133" i="20"/>
  <c r="M133" i="20" s="1"/>
  <c r="K129" i="20"/>
  <c r="M129" i="20" s="1"/>
  <c r="K401" i="20"/>
  <c r="M401" i="20" s="1"/>
  <c r="L235" i="20"/>
  <c r="N235" i="20" s="1"/>
  <c r="L231" i="20"/>
  <c r="N231" i="20" s="1"/>
  <c r="K228" i="20"/>
  <c r="M228" i="20" s="1"/>
  <c r="L223" i="20"/>
  <c r="N223" i="20" s="1"/>
  <c r="L215" i="20"/>
  <c r="N215" i="20" s="1"/>
  <c r="J215" i="20"/>
  <c r="I212" i="20"/>
  <c r="K212" i="20"/>
  <c r="M212" i="20" s="1"/>
  <c r="K124" i="20"/>
  <c r="M124" i="20" s="1"/>
  <c r="I124" i="20"/>
  <c r="I120" i="20"/>
  <c r="K120" i="20"/>
  <c r="M120" i="20" s="1"/>
  <c r="L115" i="20"/>
  <c r="N115" i="20" s="1"/>
  <c r="L111" i="20"/>
  <c r="N111" i="20" s="1"/>
  <c r="K104" i="20"/>
  <c r="M104" i="20" s="1"/>
  <c r="L99" i="20"/>
  <c r="N99" i="20" s="1"/>
  <c r="J95" i="20"/>
  <c r="L95" i="20"/>
  <c r="N95" i="20" s="1"/>
  <c r="K397" i="20"/>
  <c r="M397" i="20" s="1"/>
  <c r="I397" i="20"/>
  <c r="K393" i="20"/>
  <c r="M393" i="20" s="1"/>
  <c r="I393" i="20"/>
  <c r="L388" i="20"/>
  <c r="N388" i="20" s="1"/>
  <c r="J388" i="20"/>
  <c r="I385" i="20"/>
  <c r="K385" i="20"/>
  <c r="M385" i="20" s="1"/>
  <c r="L380" i="20"/>
  <c r="N380" i="20" s="1"/>
  <c r="L376" i="20"/>
  <c r="N376" i="20" s="1"/>
  <c r="J376" i="20"/>
  <c r="J206" i="20"/>
  <c r="L206" i="20"/>
  <c r="N206" i="20" s="1"/>
  <c r="L202" i="20"/>
  <c r="N202" i="20" s="1"/>
  <c r="J194" i="20"/>
  <c r="L194" i="20"/>
  <c r="N194" i="20" s="1"/>
  <c r="L190" i="20"/>
  <c r="N190" i="20" s="1"/>
  <c r="L88" i="20"/>
  <c r="N88" i="20" s="1"/>
  <c r="L84" i="20"/>
  <c r="N84" i="20" s="1"/>
  <c r="J84" i="20"/>
  <c r="I73" i="20"/>
  <c r="K73" i="20"/>
  <c r="M73" i="20" s="1"/>
  <c r="K69" i="20"/>
  <c r="M69" i="20" s="1"/>
  <c r="I69" i="20"/>
  <c r="J68" i="20"/>
  <c r="L68" i="20"/>
  <c r="N68" i="20" s="1"/>
  <c r="L64" i="20"/>
  <c r="N64" i="20" s="1"/>
  <c r="J64" i="20"/>
  <c r="K57" i="20"/>
  <c r="M57" i="20" s="1"/>
  <c r="L52" i="20"/>
  <c r="N52" i="20" s="1"/>
  <c r="J52" i="20"/>
  <c r="J48" i="20"/>
  <c r="L48" i="20"/>
  <c r="N48" i="20" s="1"/>
  <c r="K45" i="20"/>
  <c r="M45" i="20" s="1"/>
  <c r="I45" i="20"/>
  <c r="I41" i="20"/>
  <c r="K41" i="20"/>
  <c r="M41" i="20" s="1"/>
  <c r="J40" i="20"/>
  <c r="L40" i="20"/>
  <c r="N40" i="20" s="1"/>
  <c r="J36" i="20"/>
  <c r="L36" i="20"/>
  <c r="N36" i="20" s="1"/>
  <c r="L32" i="20"/>
  <c r="N32" i="20" s="1"/>
  <c r="L28" i="20"/>
  <c r="N28" i="20" s="1"/>
  <c r="J24" i="20"/>
  <c r="L24" i="20"/>
  <c r="N24" i="20" s="1"/>
  <c r="J637" i="20"/>
  <c r="L637" i="20"/>
  <c r="N637" i="20" s="1"/>
  <c r="K604" i="20"/>
  <c r="M604" i="20" s="1"/>
  <c r="I604" i="20"/>
  <c r="L599" i="20"/>
  <c r="N599" i="20" s="1"/>
  <c r="I549" i="20"/>
  <c r="K549" i="20"/>
  <c r="M549" i="20" s="1"/>
  <c r="L544" i="20"/>
  <c r="N544" i="20" s="1"/>
  <c r="J536" i="20"/>
  <c r="L536" i="20"/>
  <c r="N536" i="20" s="1"/>
  <c r="J532" i="20"/>
  <c r="L532" i="20"/>
  <c r="N532" i="20" s="1"/>
  <c r="J524" i="20"/>
  <c r="L524" i="20"/>
  <c r="N524" i="20" s="1"/>
  <c r="L520" i="20"/>
  <c r="N520" i="20" s="1"/>
  <c r="L356" i="20"/>
  <c r="N356" i="20" s="1"/>
  <c r="J356" i="20"/>
  <c r="L352" i="20"/>
  <c r="N352" i="20" s="1"/>
  <c r="J352" i="20"/>
  <c r="L180" i="20"/>
  <c r="N180" i="20" s="1"/>
  <c r="J180" i="20"/>
  <c r="L597" i="20"/>
  <c r="N597" i="20" s="1"/>
  <c r="K594" i="20"/>
  <c r="M594" i="20" s="1"/>
  <c r="I594" i="20"/>
  <c r="L593" i="20"/>
  <c r="N593" i="20" s="1"/>
  <c r="J593" i="20"/>
  <c r="L585" i="20"/>
  <c r="N585" i="20" s="1"/>
  <c r="J585" i="20"/>
  <c r="L577" i="20"/>
  <c r="N577" i="20" s="1"/>
  <c r="L573" i="20"/>
  <c r="N573" i="20" s="1"/>
  <c r="J573" i="20"/>
  <c r="I566" i="20"/>
  <c r="K566" i="20"/>
  <c r="M566" i="20" s="1"/>
  <c r="L517" i="20"/>
  <c r="N517" i="20" s="1"/>
  <c r="K514" i="20"/>
  <c r="M514" i="20" s="1"/>
  <c r="I514" i="20"/>
  <c r="L509" i="20"/>
  <c r="N509" i="20" s="1"/>
  <c r="I502" i="20"/>
  <c r="K502" i="20"/>
  <c r="M502" i="20" s="1"/>
  <c r="L497" i="20"/>
  <c r="N497" i="20" s="1"/>
  <c r="J497" i="20"/>
  <c r="L493" i="20"/>
  <c r="N493" i="20" s="1"/>
  <c r="L485" i="20"/>
  <c r="N485" i="20" s="1"/>
  <c r="L337" i="20"/>
  <c r="N337" i="20" s="1"/>
  <c r="J337" i="20"/>
  <c r="K629" i="20"/>
  <c r="M629" i="20" s="1"/>
  <c r="J479" i="20"/>
  <c r="L479" i="20"/>
  <c r="N479" i="20" s="1"/>
  <c r="J475" i="20"/>
  <c r="L475" i="20"/>
  <c r="N475" i="20" s="1"/>
  <c r="L471" i="20"/>
  <c r="N471" i="20" s="1"/>
  <c r="I468" i="20"/>
  <c r="K468" i="20"/>
  <c r="M468" i="20" s="1"/>
  <c r="L463" i="20"/>
  <c r="N463" i="20" s="1"/>
  <c r="L459" i="20"/>
  <c r="N459" i="20" s="1"/>
  <c r="L327" i="20"/>
  <c r="N327" i="20" s="1"/>
  <c r="K320" i="20"/>
  <c r="M320" i="20" s="1"/>
  <c r="L618" i="20"/>
  <c r="N618" i="20" s="1"/>
  <c r="L614" i="20"/>
  <c r="N614" i="20" s="1"/>
  <c r="J452" i="20"/>
  <c r="L452" i="20"/>
  <c r="N452" i="20" s="1"/>
  <c r="I445" i="20"/>
  <c r="K445" i="20"/>
  <c r="M445" i="20" s="1"/>
  <c r="K441" i="20"/>
  <c r="M441" i="20" s="1"/>
  <c r="I441" i="20"/>
  <c r="L432" i="20"/>
  <c r="N432" i="20" s="1"/>
  <c r="K429" i="20"/>
  <c r="M429" i="20" s="1"/>
  <c r="K425" i="20"/>
  <c r="M425" i="20" s="1"/>
  <c r="I425" i="20"/>
  <c r="L317" i="20"/>
  <c r="N317" i="20" s="1"/>
  <c r="J317" i="20"/>
  <c r="L313" i="20"/>
  <c r="N313" i="20" s="1"/>
  <c r="J313" i="20"/>
  <c r="K310" i="20"/>
  <c r="M310" i="20" s="1"/>
  <c r="I310" i="20"/>
  <c r="K306" i="20"/>
  <c r="M306" i="20" s="1"/>
  <c r="I302" i="20"/>
  <c r="K302" i="20"/>
  <c r="M302" i="20" s="1"/>
  <c r="L282" i="20"/>
  <c r="N282" i="20" s="1"/>
  <c r="J282" i="20"/>
  <c r="J278" i="20"/>
  <c r="L278" i="20"/>
  <c r="N278" i="20" s="1"/>
  <c r="L270" i="20"/>
  <c r="N270" i="20" s="1"/>
  <c r="K267" i="20"/>
  <c r="M267" i="20" s="1"/>
  <c r="I267" i="20"/>
  <c r="L266" i="20"/>
  <c r="N266" i="20" s="1"/>
  <c r="K263" i="20"/>
  <c r="M263" i="20" s="1"/>
  <c r="I263" i="20"/>
  <c r="I171" i="20"/>
  <c r="K171" i="20"/>
  <c r="M171" i="20" s="1"/>
  <c r="L166" i="20"/>
  <c r="N166" i="20" s="1"/>
  <c r="J162" i="20"/>
  <c r="L162" i="20"/>
  <c r="N162" i="20" s="1"/>
  <c r="K261" i="20"/>
  <c r="M261" i="20" s="1"/>
  <c r="J158" i="20"/>
  <c r="L158" i="20"/>
  <c r="N158" i="20" s="1"/>
  <c r="L150" i="20"/>
  <c r="N150" i="20" s="1"/>
  <c r="L146" i="20"/>
  <c r="N146" i="20" s="1"/>
  <c r="L142" i="20"/>
  <c r="N142" i="20" s="1"/>
  <c r="L407" i="20"/>
  <c r="N407" i="20" s="1"/>
  <c r="J407" i="20"/>
  <c r="K249" i="20"/>
  <c r="M249" i="20" s="1"/>
  <c r="L137" i="20"/>
  <c r="N137" i="20" s="1"/>
  <c r="L133" i="20"/>
  <c r="N133" i="20" s="1"/>
  <c r="L129" i="20"/>
  <c r="N129" i="20" s="1"/>
  <c r="L401" i="20"/>
  <c r="N401" i="20" s="1"/>
  <c r="L240" i="20"/>
  <c r="N240" i="20" s="1"/>
  <c r="J240" i="20"/>
  <c r="J236" i="20"/>
  <c r="L236" i="20"/>
  <c r="N236" i="20" s="1"/>
  <c r="L232" i="20"/>
  <c r="N232" i="20" s="1"/>
  <c r="J232" i="20"/>
  <c r="K225" i="20"/>
  <c r="M225" i="20" s="1"/>
  <c r="K221" i="20"/>
  <c r="M221" i="20" s="1"/>
  <c r="L216" i="20"/>
  <c r="N216" i="20" s="1"/>
  <c r="L124" i="20"/>
  <c r="N124" i="20" s="1"/>
  <c r="L120" i="20"/>
  <c r="N120" i="20" s="1"/>
  <c r="L112" i="20"/>
  <c r="N112" i="20" s="1"/>
  <c r="J112" i="20"/>
  <c r="K109" i="20"/>
  <c r="M109" i="20" s="1"/>
  <c r="I109" i="20"/>
  <c r="J96" i="20"/>
  <c r="L96" i="20"/>
  <c r="N96" i="20" s="1"/>
  <c r="K93" i="20"/>
  <c r="M93" i="20" s="1"/>
  <c r="I93" i="20"/>
  <c r="K398" i="20"/>
  <c r="M398" i="20" s="1"/>
  <c r="I398" i="20"/>
  <c r="L393" i="20"/>
  <c r="N393" i="20" s="1"/>
  <c r="J393" i="20"/>
  <c r="L389" i="20"/>
  <c r="N389" i="20" s="1"/>
  <c r="K386" i="20"/>
  <c r="M386" i="20" s="1"/>
  <c r="L381" i="20"/>
  <c r="N381" i="20" s="1"/>
  <c r="K374" i="20"/>
  <c r="M374" i="20" s="1"/>
  <c r="K208" i="20"/>
  <c r="M208" i="20" s="1"/>
  <c r="L203" i="20"/>
  <c r="N203" i="20" s="1"/>
  <c r="I200" i="20"/>
  <c r="K200" i="20"/>
  <c r="M200" i="20" s="1"/>
  <c r="K196" i="20"/>
  <c r="M196" i="20" s="1"/>
  <c r="I192" i="20"/>
  <c r="K192" i="20"/>
  <c r="M192" i="20" s="1"/>
  <c r="J89" i="20"/>
  <c r="L89" i="20"/>
  <c r="N89" i="20" s="1"/>
  <c r="K70" i="20"/>
  <c r="M70" i="20" s="1"/>
  <c r="L65" i="20"/>
  <c r="N65" i="20" s="1"/>
  <c r="K62" i="20"/>
  <c r="M62" i="20" s="1"/>
  <c r="I62" i="20"/>
  <c r="L57" i="20"/>
  <c r="N57" i="20" s="1"/>
  <c r="J57" i="20"/>
  <c r="L53" i="20"/>
  <c r="N53" i="20" s="1"/>
  <c r="L49" i="20"/>
  <c r="N49" i="20" s="1"/>
  <c r="J49" i="20"/>
  <c r="L37" i="20"/>
  <c r="N37" i="20" s="1"/>
  <c r="K30" i="20"/>
  <c r="M30" i="20" s="1"/>
  <c r="L29" i="20"/>
  <c r="N29" i="20" s="1"/>
  <c r="I637" i="20"/>
  <c r="K637" i="20"/>
  <c r="M637" i="20" s="1"/>
  <c r="L602" i="20"/>
  <c r="N602" i="20" s="1"/>
  <c r="J555" i="20"/>
  <c r="L555" i="20"/>
  <c r="N555" i="20" s="1"/>
  <c r="L551" i="20"/>
  <c r="N551" i="20" s="1"/>
  <c r="L539" i="20"/>
  <c r="N539" i="20" s="1"/>
  <c r="K524" i="20"/>
  <c r="M524" i="20" s="1"/>
  <c r="I524" i="20"/>
  <c r="L363" i="20"/>
  <c r="N363" i="20" s="1"/>
  <c r="J363" i="20"/>
  <c r="K356" i="20"/>
  <c r="M356" i="20" s="1"/>
  <c r="I356" i="20"/>
  <c r="L351" i="20"/>
  <c r="N351" i="20" s="1"/>
  <c r="J351" i="20"/>
  <c r="J179" i="20"/>
  <c r="L179" i="20"/>
  <c r="N179" i="20" s="1"/>
  <c r="K597" i="20"/>
  <c r="M597" i="20" s="1"/>
  <c r="J592" i="20"/>
  <c r="L592" i="20"/>
  <c r="N592" i="20" s="1"/>
  <c r="L584" i="20"/>
  <c r="N584" i="20" s="1"/>
  <c r="J584" i="20"/>
  <c r="K577" i="20"/>
  <c r="M577" i="20" s="1"/>
  <c r="K569" i="20"/>
  <c r="M569" i="20" s="1"/>
  <c r="I569" i="20"/>
  <c r="K565" i="20"/>
  <c r="M565" i="20" s="1"/>
  <c r="I565" i="20"/>
  <c r="L512" i="20"/>
  <c r="N512" i="20" s="1"/>
  <c r="L508" i="20"/>
  <c r="N508" i="20" s="1"/>
  <c r="J508" i="20"/>
  <c r="K505" i="20"/>
  <c r="M505" i="20" s="1"/>
  <c r="I505" i="20"/>
  <c r="K497" i="20"/>
  <c r="M497" i="20" s="1"/>
  <c r="I497" i="20"/>
  <c r="I493" i="20"/>
  <c r="K493" i="20"/>
  <c r="M493" i="20" s="1"/>
  <c r="L488" i="20"/>
  <c r="N488" i="20" s="1"/>
  <c r="J488" i="20"/>
  <c r="K485" i="20"/>
  <c r="M485" i="20" s="1"/>
  <c r="I485" i="20"/>
  <c r="L340" i="20"/>
  <c r="N340" i="20" s="1"/>
  <c r="K628" i="20"/>
  <c r="M628" i="20" s="1"/>
  <c r="I479" i="20"/>
  <c r="K479" i="20"/>
  <c r="M479" i="20" s="1"/>
  <c r="L474" i="20"/>
  <c r="N474" i="20" s="1"/>
  <c r="J474" i="20"/>
  <c r="I467" i="20"/>
  <c r="K467" i="20"/>
  <c r="M467" i="20" s="1"/>
  <c r="L462" i="20"/>
  <c r="N462" i="20" s="1"/>
  <c r="K323" i="20"/>
  <c r="M323" i="20" s="1"/>
  <c r="K622" i="20"/>
  <c r="M622" i="20" s="1"/>
  <c r="L617" i="20"/>
  <c r="N617" i="20" s="1"/>
  <c r="K456" i="20"/>
  <c r="M456" i="20" s="1"/>
  <c r="I456" i="20"/>
  <c r="K448" i="20"/>
  <c r="M448" i="20" s="1"/>
  <c r="I448" i="20"/>
  <c r="L443" i="20"/>
  <c r="N443" i="20" s="1"/>
  <c r="K436" i="20"/>
  <c r="M436" i="20" s="1"/>
  <c r="L431" i="20"/>
  <c r="N431" i="20" s="1"/>
  <c r="J431" i="20"/>
  <c r="L423" i="20"/>
  <c r="N423" i="20" s="1"/>
  <c r="K317" i="20"/>
  <c r="M317" i="20" s="1"/>
  <c r="I317" i="20"/>
  <c r="K313" i="20"/>
  <c r="M313" i="20" s="1"/>
  <c r="I313" i="20"/>
  <c r="J308" i="20"/>
  <c r="L308" i="20"/>
  <c r="N308" i="20" s="1"/>
  <c r="K297" i="20"/>
  <c r="M297" i="20" s="1"/>
  <c r="L292" i="20"/>
  <c r="N292" i="20" s="1"/>
  <c r="K290" i="20"/>
  <c r="M290" i="20" s="1"/>
  <c r="I290" i="20"/>
  <c r="L285" i="20"/>
  <c r="N285" i="20" s="1"/>
  <c r="J285" i="20"/>
  <c r="L281" i="20"/>
  <c r="N281" i="20" s="1"/>
  <c r="I274" i="20"/>
  <c r="K274" i="20"/>
  <c r="M274" i="20" s="1"/>
  <c r="J269" i="20"/>
  <c r="L269" i="20"/>
  <c r="N269" i="20" s="1"/>
  <c r="L259" i="20"/>
  <c r="N259" i="20" s="1"/>
  <c r="J259" i="20"/>
  <c r="L255" i="20"/>
  <c r="N255" i="20" s="1"/>
  <c r="K154" i="20"/>
  <c r="M154" i="20" s="1"/>
  <c r="L149" i="20"/>
  <c r="N149" i="20" s="1"/>
  <c r="L141" i="20"/>
  <c r="N141" i="20" s="1"/>
  <c r="L406" i="20"/>
  <c r="N406" i="20" s="1"/>
  <c r="L251" i="20"/>
  <c r="N251" i="20" s="1"/>
  <c r="J251" i="20"/>
  <c r="I244" i="20"/>
  <c r="K244" i="20"/>
  <c r="M244" i="20" s="1"/>
  <c r="K137" i="20"/>
  <c r="M137" i="20" s="1"/>
  <c r="L128" i="20"/>
  <c r="N128" i="20" s="1"/>
  <c r="J128" i="20"/>
  <c r="L404" i="20"/>
  <c r="N404" i="20" s="1"/>
  <c r="L400" i="20"/>
  <c r="N400" i="20" s="1"/>
  <c r="L239" i="20"/>
  <c r="N239" i="20" s="1"/>
  <c r="J239" i="20"/>
  <c r="K224" i="20"/>
  <c r="M224" i="20" s="1"/>
  <c r="I224" i="20"/>
  <c r="L219" i="20"/>
  <c r="N219" i="20" s="1"/>
  <c r="L211" i="20"/>
  <c r="N211" i="20" s="1"/>
  <c r="J211" i="20"/>
  <c r="K116" i="20"/>
  <c r="M116" i="20" s="1"/>
  <c r="K112" i="20"/>
  <c r="M112" i="20" s="1"/>
  <c r="I112" i="20"/>
  <c r="K108" i="20"/>
  <c r="M108" i="20" s="1"/>
  <c r="I108" i="20"/>
  <c r="L103" i="20"/>
  <c r="N103" i="20" s="1"/>
  <c r="K96" i="20"/>
  <c r="M96" i="20" s="1"/>
  <c r="I96" i="20"/>
  <c r="J91" i="20"/>
  <c r="L91" i="20"/>
  <c r="N91" i="20" s="1"/>
  <c r="L392" i="20"/>
  <c r="N392" i="20" s="1"/>
  <c r="K377" i="20"/>
  <c r="M377" i="20" s="1"/>
  <c r="L372" i="20"/>
  <c r="N372" i="20" s="1"/>
  <c r="K203" i="20"/>
  <c r="M203" i="20" s="1"/>
  <c r="I199" i="20"/>
  <c r="K199" i="20"/>
  <c r="M199" i="20" s="1"/>
  <c r="K191" i="20"/>
  <c r="M191" i="20" s="1"/>
  <c r="K85" i="20"/>
  <c r="M85" i="20" s="1"/>
  <c r="L72" i="20"/>
  <c r="N72" i="20" s="1"/>
  <c r="J72" i="20"/>
  <c r="I65" i="20"/>
  <c r="K65" i="20"/>
  <c r="M65" i="20" s="1"/>
  <c r="K61" i="20"/>
  <c r="M61" i="20" s="1"/>
  <c r="I61" i="20"/>
  <c r="J56" i="20"/>
  <c r="L56" i="20"/>
  <c r="N56" i="20" s="1"/>
  <c r="K49" i="20"/>
  <c r="M49" i="20" s="1"/>
  <c r="I49" i="20"/>
  <c r="J44" i="20"/>
  <c r="L44" i="20"/>
  <c r="N44" i="20" s="1"/>
  <c r="K37" i="20"/>
  <c r="M37" i="20" s="1"/>
  <c r="I37" i="20"/>
  <c r="K33" i="20"/>
  <c r="M33" i="20" s="1"/>
  <c r="K29" i="20"/>
  <c r="M29" i="20" s="1"/>
  <c r="I29" i="20"/>
  <c r="K25" i="20"/>
  <c r="M25" i="20" s="1"/>
  <c r="I25" i="20"/>
  <c r="I555" i="19"/>
  <c r="K555" i="19"/>
  <c r="M555" i="19" s="1"/>
  <c r="I547" i="19"/>
  <c r="K547" i="19"/>
  <c r="M547" i="19" s="1"/>
  <c r="I539" i="19"/>
  <c r="K539" i="19"/>
  <c r="M539" i="19" s="1"/>
  <c r="L534" i="19"/>
  <c r="N534" i="19" s="1"/>
  <c r="J534" i="19"/>
  <c r="L530" i="19"/>
  <c r="N530" i="19" s="1"/>
  <c r="J530" i="19"/>
  <c r="K355" i="19"/>
  <c r="M355" i="19" s="1"/>
  <c r="I355" i="19"/>
  <c r="K351" i="19"/>
  <c r="M351" i="19" s="1"/>
  <c r="I351" i="19"/>
  <c r="L346" i="19"/>
  <c r="N346" i="19" s="1"/>
  <c r="J346" i="19"/>
  <c r="J342" i="19"/>
  <c r="L342" i="19"/>
  <c r="N342" i="19" s="1"/>
  <c r="L630" i="19"/>
  <c r="N630" i="19" s="1"/>
  <c r="J630" i="19"/>
  <c r="J587" i="19"/>
  <c r="L587" i="19"/>
  <c r="N587" i="19" s="1"/>
  <c r="K584" i="19"/>
  <c r="M584" i="19" s="1"/>
  <c r="I584" i="19"/>
  <c r="J579" i="19"/>
  <c r="L579" i="19"/>
  <c r="N579" i="19" s="1"/>
  <c r="L575" i="19"/>
  <c r="N575" i="19" s="1"/>
  <c r="J575" i="19"/>
  <c r="K564" i="19"/>
  <c r="M564" i="19" s="1"/>
  <c r="J515" i="19"/>
  <c r="L515" i="19"/>
  <c r="N515" i="19" s="1"/>
  <c r="J507" i="19"/>
  <c r="L507" i="19"/>
  <c r="N507" i="19" s="1"/>
  <c r="L503" i="19"/>
  <c r="N503" i="19" s="1"/>
  <c r="J503" i="19"/>
  <c r="L499" i="19"/>
  <c r="N499" i="19" s="1"/>
  <c r="J499" i="19"/>
  <c r="K492" i="19"/>
  <c r="M492" i="19" s="1"/>
  <c r="I492" i="19"/>
  <c r="I488" i="19"/>
  <c r="K488" i="19"/>
  <c r="M488" i="19" s="1"/>
  <c r="L335" i="19"/>
  <c r="N335" i="19" s="1"/>
  <c r="J335" i="19"/>
  <c r="K627" i="19"/>
  <c r="M627" i="19" s="1"/>
  <c r="I627" i="19"/>
  <c r="I470" i="19"/>
  <c r="K470" i="19"/>
  <c r="M470" i="19" s="1"/>
  <c r="K466" i="19"/>
  <c r="M466" i="19" s="1"/>
  <c r="I466" i="19"/>
  <c r="K462" i="19"/>
  <c r="M462" i="19" s="1"/>
  <c r="I462" i="19"/>
  <c r="K330" i="19"/>
  <c r="M330" i="19" s="1"/>
  <c r="I330" i="19"/>
  <c r="L325" i="19"/>
  <c r="N325" i="19" s="1"/>
  <c r="J325" i="19"/>
  <c r="K625" i="19"/>
  <c r="M625" i="19" s="1"/>
  <c r="I625" i="19"/>
  <c r="K617" i="19"/>
  <c r="M617" i="19" s="1"/>
  <c r="K455" i="19"/>
  <c r="M455" i="19" s="1"/>
  <c r="I455" i="19"/>
  <c r="I447" i="19"/>
  <c r="K447" i="19"/>
  <c r="M447" i="19" s="1"/>
  <c r="K435" i="19"/>
  <c r="M435" i="19" s="1"/>
  <c r="J430" i="19"/>
  <c r="L430" i="19"/>
  <c r="N430" i="19" s="1"/>
  <c r="L319" i="19"/>
  <c r="N319" i="19" s="1"/>
  <c r="J319" i="19"/>
  <c r="I312" i="19"/>
  <c r="K312" i="19"/>
  <c r="M312" i="19" s="1"/>
  <c r="K300" i="19"/>
  <c r="M300" i="19" s="1"/>
  <c r="I300" i="19"/>
  <c r="J414" i="19"/>
  <c r="L414" i="19"/>
  <c r="N414" i="19" s="1"/>
  <c r="L288" i="19"/>
  <c r="N288" i="19" s="1"/>
  <c r="J288" i="19"/>
  <c r="J284" i="19"/>
  <c r="L284" i="19"/>
  <c r="N284" i="19" s="1"/>
  <c r="K277" i="19"/>
  <c r="M277" i="19" s="1"/>
  <c r="I277" i="19"/>
  <c r="K273" i="19"/>
  <c r="M273" i="19" s="1"/>
  <c r="I273" i="19"/>
  <c r="L176" i="19"/>
  <c r="N176" i="19" s="1"/>
  <c r="J176" i="19"/>
  <c r="K165" i="19"/>
  <c r="M165" i="19" s="1"/>
  <c r="I165" i="19"/>
  <c r="L413" i="19"/>
  <c r="N413" i="19" s="1"/>
  <c r="J413" i="19"/>
  <c r="L258" i="19"/>
  <c r="N258" i="19" s="1"/>
  <c r="K149" i="19"/>
  <c r="M149" i="19" s="1"/>
  <c r="K247" i="19"/>
  <c r="M247" i="19" s="1"/>
  <c r="I247" i="19"/>
  <c r="L139" i="19"/>
  <c r="N139" i="19" s="1"/>
  <c r="K132" i="19"/>
  <c r="M132" i="19" s="1"/>
  <c r="I132" i="19"/>
  <c r="K404" i="19"/>
  <c r="M404" i="19" s="1"/>
  <c r="I404" i="19"/>
  <c r="I400" i="19"/>
  <c r="K400" i="19"/>
  <c r="M400" i="19" s="1"/>
  <c r="J226" i="19"/>
  <c r="L226" i="19"/>
  <c r="N226" i="19" s="1"/>
  <c r="L218" i="19"/>
  <c r="N218" i="19" s="1"/>
  <c r="J218" i="19"/>
  <c r="J122" i="19"/>
  <c r="L122" i="19"/>
  <c r="N122" i="19" s="1"/>
  <c r="K119" i="19"/>
  <c r="M119" i="19" s="1"/>
  <c r="I119" i="19"/>
  <c r="K115" i="19"/>
  <c r="M115" i="19" s="1"/>
  <c r="I115" i="19"/>
  <c r="L110" i="19"/>
  <c r="N110" i="19" s="1"/>
  <c r="J110" i="19"/>
  <c r="L106" i="19"/>
  <c r="N106" i="19" s="1"/>
  <c r="J106" i="19"/>
  <c r="K99" i="19"/>
  <c r="M99" i="19" s="1"/>
  <c r="I99" i="19"/>
  <c r="I95" i="19"/>
  <c r="K95" i="19"/>
  <c r="M95" i="19" s="1"/>
  <c r="I91" i="19"/>
  <c r="K91" i="19"/>
  <c r="M91" i="19" s="1"/>
  <c r="L395" i="19"/>
  <c r="N395" i="19" s="1"/>
  <c r="L387" i="19"/>
  <c r="N387" i="19" s="1"/>
  <c r="K380" i="19"/>
  <c r="M380" i="19" s="1"/>
  <c r="K372" i="19"/>
  <c r="M372" i="19" s="1"/>
  <c r="I372" i="19"/>
  <c r="I206" i="19"/>
  <c r="K206" i="19"/>
  <c r="M206" i="19" s="1"/>
  <c r="K202" i="19"/>
  <c r="M202" i="19" s="1"/>
  <c r="I202" i="19"/>
  <c r="L197" i="19"/>
  <c r="N197" i="19" s="1"/>
  <c r="J197" i="19"/>
  <c r="L189" i="19"/>
  <c r="N189" i="19" s="1"/>
  <c r="I84" i="19"/>
  <c r="K84" i="19"/>
  <c r="M84" i="19" s="1"/>
  <c r="L71" i="19"/>
  <c r="N71" i="19" s="1"/>
  <c r="J71" i="19"/>
  <c r="I64" i="19"/>
  <c r="K64" i="19"/>
  <c r="M64" i="19" s="1"/>
  <c r="K60" i="19"/>
  <c r="M60" i="19" s="1"/>
  <c r="I60" i="19"/>
  <c r="L39" i="19"/>
  <c r="N39" i="19" s="1"/>
  <c r="L35" i="19"/>
  <c r="N35" i="19" s="1"/>
  <c r="J35" i="19"/>
  <c r="K28" i="19"/>
  <c r="M28" i="19" s="1"/>
  <c r="I28" i="19"/>
  <c r="K24" i="19"/>
  <c r="M24" i="19" s="1"/>
  <c r="I24" i="19"/>
  <c r="J345" i="19"/>
  <c r="L345" i="19"/>
  <c r="N345" i="19" s="1"/>
  <c r="L598" i="19"/>
  <c r="N598" i="19" s="1"/>
  <c r="J598" i="19"/>
  <c r="L586" i="19"/>
  <c r="N586" i="19" s="1"/>
  <c r="J586" i="19"/>
  <c r="J574" i="19"/>
  <c r="L574" i="19"/>
  <c r="N574" i="19" s="1"/>
  <c r="L518" i="19"/>
  <c r="N518" i="19" s="1"/>
  <c r="J518" i="19"/>
  <c r="I503" i="19"/>
  <c r="K503" i="19"/>
  <c r="M503" i="19" s="1"/>
  <c r="L494" i="19"/>
  <c r="N494" i="19" s="1"/>
  <c r="J494" i="19"/>
  <c r="L482" i="19"/>
  <c r="N482" i="19" s="1"/>
  <c r="J482" i="19"/>
  <c r="L480" i="19"/>
  <c r="N480" i="19" s="1"/>
  <c r="J480" i="19"/>
  <c r="I465" i="19"/>
  <c r="K465" i="19"/>
  <c r="M465" i="19" s="1"/>
  <c r="L324" i="19"/>
  <c r="N324" i="19" s="1"/>
  <c r="I620" i="19"/>
  <c r="K620" i="19"/>
  <c r="M620" i="19" s="1"/>
  <c r="J453" i="19"/>
  <c r="L453" i="19"/>
  <c r="N453" i="19" s="1"/>
  <c r="J441" i="19"/>
  <c r="L441" i="19"/>
  <c r="N441" i="19" s="1"/>
  <c r="K426" i="19"/>
  <c r="M426" i="19" s="1"/>
  <c r="I426" i="19"/>
  <c r="L314" i="19"/>
  <c r="N314" i="19" s="1"/>
  <c r="J314" i="19"/>
  <c r="K303" i="19"/>
  <c r="M303" i="19" s="1"/>
  <c r="I303" i="19"/>
  <c r="L294" i="19"/>
  <c r="N294" i="19" s="1"/>
  <c r="J294" i="19"/>
  <c r="I288" i="19"/>
  <c r="K288" i="19"/>
  <c r="M288" i="19" s="1"/>
  <c r="J275" i="19"/>
  <c r="L275" i="19"/>
  <c r="N275" i="19" s="1"/>
  <c r="K264" i="19"/>
  <c r="M264" i="19" s="1"/>
  <c r="I264" i="19"/>
  <c r="L261" i="19"/>
  <c r="N261" i="19" s="1"/>
  <c r="J261" i="19"/>
  <c r="L155" i="19"/>
  <c r="N155" i="19" s="1"/>
  <c r="J155" i="19"/>
  <c r="L147" i="19"/>
  <c r="N147" i="19" s="1"/>
  <c r="J147" i="19"/>
  <c r="J408" i="19"/>
  <c r="L408" i="19"/>
  <c r="N408" i="19" s="1"/>
  <c r="L249" i="19"/>
  <c r="N249" i="19" s="1"/>
  <c r="J249" i="19"/>
  <c r="K131" i="19"/>
  <c r="M131" i="19" s="1"/>
  <c r="I131" i="19"/>
  <c r="K127" i="19"/>
  <c r="M127" i="19" s="1"/>
  <c r="I127" i="19"/>
  <c r="K242" i="19"/>
  <c r="M242" i="19" s="1"/>
  <c r="I242" i="19"/>
  <c r="L233" i="19"/>
  <c r="N233" i="19" s="1"/>
  <c r="J233" i="19"/>
  <c r="J229" i="19"/>
  <c r="L229" i="19"/>
  <c r="N229" i="19" s="1"/>
  <c r="I222" i="19"/>
  <c r="K222" i="19"/>
  <c r="M222" i="19" s="1"/>
  <c r="I214" i="19"/>
  <c r="K214" i="19"/>
  <c r="M214" i="19" s="1"/>
  <c r="L125" i="19"/>
  <c r="N125" i="19" s="1"/>
  <c r="L113" i="19"/>
  <c r="N113" i="19" s="1"/>
  <c r="J113" i="19"/>
  <c r="L109" i="19"/>
  <c r="N109" i="19" s="1"/>
  <c r="J109" i="19"/>
  <c r="L105" i="19"/>
  <c r="N105" i="19" s="1"/>
  <c r="J105" i="19"/>
  <c r="K94" i="19"/>
  <c r="M94" i="19" s="1"/>
  <c r="I94" i="19"/>
  <c r="K395" i="19"/>
  <c r="M395" i="19" s="1"/>
  <c r="K387" i="19"/>
  <c r="M387" i="19" s="1"/>
  <c r="K383" i="19"/>
  <c r="M383" i="19" s="1"/>
  <c r="K209" i="19"/>
  <c r="M209" i="19" s="1"/>
  <c r="I209" i="19"/>
  <c r="K205" i="19"/>
  <c r="M205" i="19" s="1"/>
  <c r="I205" i="19"/>
  <c r="I201" i="19"/>
  <c r="K201" i="19"/>
  <c r="M201" i="19" s="1"/>
  <c r="K189" i="19"/>
  <c r="M189" i="19" s="1"/>
  <c r="K87" i="19"/>
  <c r="M87" i="19" s="1"/>
  <c r="I87" i="19"/>
  <c r="K71" i="19"/>
  <c r="M71" i="19" s="1"/>
  <c r="I71" i="19"/>
  <c r="L66" i="19"/>
  <c r="N66" i="19" s="1"/>
  <c r="J66" i="19"/>
  <c r="K63" i="19"/>
  <c r="M63" i="19" s="1"/>
  <c r="I63" i="19"/>
  <c r="I59" i="19"/>
  <c r="K59" i="19"/>
  <c r="M59" i="19" s="1"/>
  <c r="L54" i="19"/>
  <c r="N54" i="19" s="1"/>
  <c r="J54" i="19"/>
  <c r="K47" i="19"/>
  <c r="M47" i="19" s="1"/>
  <c r="L42" i="19"/>
  <c r="N42" i="19" s="1"/>
  <c r="J42" i="19"/>
  <c r="K35" i="19"/>
  <c r="M35" i="19" s="1"/>
  <c r="I35" i="19"/>
  <c r="K31" i="19"/>
  <c r="M31" i="19" s="1"/>
  <c r="I31" i="19"/>
  <c r="L30" i="19"/>
  <c r="N30" i="19" s="1"/>
  <c r="J30" i="19"/>
  <c r="I23" i="19"/>
  <c r="K23" i="19"/>
  <c r="M23" i="19" s="1"/>
  <c r="L635" i="19"/>
  <c r="N635" i="19" s="1"/>
  <c r="J635" i="19"/>
  <c r="J562" i="19"/>
  <c r="L562" i="19"/>
  <c r="N562" i="19" s="1"/>
  <c r="J550" i="19"/>
  <c r="L550" i="19"/>
  <c r="N550" i="19" s="1"/>
  <c r="J546" i="19"/>
  <c r="L546" i="19"/>
  <c r="N546" i="19" s="1"/>
  <c r="L538" i="19"/>
  <c r="N538" i="19" s="1"/>
  <c r="J538" i="19"/>
  <c r="I531" i="19"/>
  <c r="K531" i="19"/>
  <c r="M531" i="19" s="1"/>
  <c r="K523" i="19"/>
  <c r="M523" i="19" s="1"/>
  <c r="I523" i="19"/>
  <c r="K363" i="19"/>
  <c r="M363" i="19" s="1"/>
  <c r="I363" i="19"/>
  <c r="K359" i="19"/>
  <c r="M359" i="19" s="1"/>
  <c r="I359" i="19"/>
  <c r="J354" i="19"/>
  <c r="L354" i="19"/>
  <c r="N354" i="19" s="1"/>
  <c r="K343" i="19"/>
  <c r="M343" i="19" s="1"/>
  <c r="I343" i="19"/>
  <c r="L634" i="19"/>
  <c r="N634" i="19" s="1"/>
  <c r="I596" i="19"/>
  <c r="K596" i="19"/>
  <c r="M596" i="19" s="1"/>
  <c r="K592" i="19"/>
  <c r="M592" i="19" s="1"/>
  <c r="I592" i="19"/>
  <c r="L583" i="19"/>
  <c r="N583" i="19" s="1"/>
  <c r="J583" i="19"/>
  <c r="J519" i="19"/>
  <c r="L519" i="19"/>
  <c r="N519" i="19" s="1"/>
  <c r="J511" i="19"/>
  <c r="L511" i="19"/>
  <c r="N511" i="19" s="1"/>
  <c r="K496" i="19"/>
  <c r="M496" i="19" s="1"/>
  <c r="I496" i="19"/>
  <c r="J483" i="19"/>
  <c r="L483" i="19"/>
  <c r="N483" i="19" s="1"/>
  <c r="K336" i="19"/>
  <c r="M336" i="19" s="1"/>
  <c r="I336" i="19"/>
  <c r="J626" i="19"/>
  <c r="L626" i="19"/>
  <c r="N626" i="19" s="1"/>
  <c r="L473" i="19"/>
  <c r="N473" i="19" s="1"/>
  <c r="J461" i="19"/>
  <c r="L461" i="19"/>
  <c r="N461" i="19" s="1"/>
  <c r="K326" i="19"/>
  <c r="M326" i="19" s="1"/>
  <c r="I326" i="19"/>
  <c r="L624" i="19"/>
  <c r="N624" i="19" s="1"/>
  <c r="J624" i="19"/>
  <c r="K621" i="19"/>
  <c r="M621" i="19" s="1"/>
  <c r="I621" i="19"/>
  <c r="L458" i="19"/>
  <c r="N458" i="19" s="1"/>
  <c r="J458" i="19"/>
  <c r="L442" i="19"/>
  <c r="N442" i="19" s="1"/>
  <c r="J442" i="19"/>
  <c r="L438" i="19"/>
  <c r="N438" i="19" s="1"/>
  <c r="J438" i="19"/>
  <c r="K427" i="19"/>
  <c r="M427" i="19" s="1"/>
  <c r="I427" i="19"/>
  <c r="I316" i="19"/>
  <c r="K316" i="19"/>
  <c r="M316" i="19" s="1"/>
  <c r="J307" i="19"/>
  <c r="L307" i="19"/>
  <c r="N307" i="19" s="1"/>
  <c r="J303" i="19"/>
  <c r="L303" i="19"/>
  <c r="N303" i="19" s="1"/>
  <c r="I296" i="19"/>
  <c r="K296" i="19"/>
  <c r="M296" i="19" s="1"/>
  <c r="J418" i="19"/>
  <c r="L418" i="19"/>
  <c r="N418" i="19" s="1"/>
  <c r="I285" i="19"/>
  <c r="K285" i="19"/>
  <c r="M285" i="19" s="1"/>
  <c r="L280" i="19"/>
  <c r="N280" i="19" s="1"/>
  <c r="J280" i="19"/>
  <c r="L272" i="19"/>
  <c r="N272" i="19" s="1"/>
  <c r="J272" i="19"/>
  <c r="L172" i="19"/>
  <c r="N172" i="19" s="1"/>
  <c r="J172" i="19"/>
  <c r="J168" i="19"/>
  <c r="L168" i="19"/>
  <c r="N168" i="19" s="1"/>
  <c r="J164" i="19"/>
  <c r="L164" i="19"/>
  <c r="N164" i="19" s="1"/>
  <c r="L160" i="19"/>
  <c r="N160" i="19" s="1"/>
  <c r="J160" i="19"/>
  <c r="I153" i="19"/>
  <c r="K153" i="19"/>
  <c r="M153" i="19" s="1"/>
  <c r="L144" i="19"/>
  <c r="N144" i="19" s="1"/>
  <c r="L140" i="19"/>
  <c r="N140" i="19" s="1"/>
  <c r="J140" i="19"/>
  <c r="K136" i="19"/>
  <c r="M136" i="19" s="1"/>
  <c r="I136" i="19"/>
  <c r="J131" i="19"/>
  <c r="L131" i="19"/>
  <c r="N131" i="19" s="1"/>
  <c r="L127" i="19"/>
  <c r="N127" i="19" s="1"/>
  <c r="L242" i="19"/>
  <c r="N242" i="19" s="1"/>
  <c r="L230" i="19"/>
  <c r="N230" i="19" s="1"/>
  <c r="J230" i="19"/>
  <c r="K223" i="19"/>
  <c r="M223" i="19" s="1"/>
  <c r="I223" i="19"/>
  <c r="I219" i="19"/>
  <c r="K219" i="19"/>
  <c r="M219" i="19" s="1"/>
  <c r="J210" i="19"/>
  <c r="L210" i="19"/>
  <c r="N210" i="19" s="1"/>
  <c r="K123" i="19"/>
  <c r="M123" i="19" s="1"/>
  <c r="I123" i="19"/>
  <c r="L118" i="19"/>
  <c r="N118" i="19" s="1"/>
  <c r="K111" i="19"/>
  <c r="M111" i="19" s="1"/>
  <c r="K107" i="19"/>
  <c r="M107" i="19" s="1"/>
  <c r="I107" i="19"/>
  <c r="L102" i="19"/>
  <c r="N102" i="19" s="1"/>
  <c r="J102" i="19"/>
  <c r="L94" i="19"/>
  <c r="N94" i="19" s="1"/>
  <c r="J94" i="19"/>
  <c r="K392" i="19"/>
  <c r="M392" i="19" s="1"/>
  <c r="I392" i="19"/>
  <c r="K384" i="19"/>
  <c r="M384" i="19" s="1"/>
  <c r="J379" i="19"/>
  <c r="L379" i="19"/>
  <c r="N379" i="19" s="1"/>
  <c r="J375" i="19"/>
  <c r="L375" i="19"/>
  <c r="N375" i="19" s="1"/>
  <c r="L209" i="19"/>
  <c r="N209" i="19" s="1"/>
  <c r="I198" i="19"/>
  <c r="K198" i="19"/>
  <c r="M198" i="19" s="1"/>
  <c r="L193" i="19"/>
  <c r="N193" i="19" s="1"/>
  <c r="J193" i="19"/>
  <c r="K88" i="19"/>
  <c r="M88" i="19" s="1"/>
  <c r="K72" i="19"/>
  <c r="M72" i="19" s="1"/>
  <c r="I72" i="19"/>
  <c r="L67" i="19"/>
  <c r="N67" i="19" s="1"/>
  <c r="J67" i="19"/>
  <c r="L59" i="19"/>
  <c r="N59" i="19" s="1"/>
  <c r="J59" i="19"/>
  <c r="L55" i="19"/>
  <c r="N55" i="19" s="1"/>
  <c r="J55" i="19"/>
  <c r="L51" i="19"/>
  <c r="N51" i="19" s="1"/>
  <c r="J51" i="19"/>
  <c r="L43" i="19"/>
  <c r="N43" i="19" s="1"/>
  <c r="J43" i="19"/>
  <c r="I40" i="19"/>
  <c r="K40" i="19"/>
  <c r="M40" i="19" s="1"/>
  <c r="K32" i="19"/>
  <c r="M32" i="19" s="1"/>
  <c r="L23" i="19"/>
  <c r="N23" i="19" s="1"/>
  <c r="J23" i="19"/>
  <c r="K639" i="19"/>
  <c r="M639" i="19" s="1"/>
  <c r="I639" i="19"/>
  <c r="K635" i="19"/>
  <c r="M635" i="19" s="1"/>
  <c r="I635" i="19"/>
  <c r="J604" i="19"/>
  <c r="L604" i="19"/>
  <c r="N604" i="19" s="1"/>
  <c r="L600" i="19"/>
  <c r="N600" i="19" s="1"/>
  <c r="J600" i="19"/>
  <c r="L561" i="19"/>
  <c r="N561" i="19" s="1"/>
  <c r="J561" i="19"/>
  <c r="K558" i="19"/>
  <c r="M558" i="19" s="1"/>
  <c r="I558" i="19"/>
  <c r="K554" i="19"/>
  <c r="M554" i="19" s="1"/>
  <c r="I554" i="19"/>
  <c r="L549" i="19"/>
  <c r="N549" i="19" s="1"/>
  <c r="J549" i="19"/>
  <c r="L545" i="19"/>
  <c r="N545" i="19" s="1"/>
  <c r="J545" i="19"/>
  <c r="J541" i="19"/>
  <c r="L541" i="19"/>
  <c r="N541" i="19" s="1"/>
  <c r="K538" i="19"/>
  <c r="M538" i="19" s="1"/>
  <c r="I538" i="19"/>
  <c r="K534" i="19"/>
  <c r="M534" i="19" s="1"/>
  <c r="I534" i="19"/>
  <c r="K530" i="19"/>
  <c r="M530" i="19" s="1"/>
  <c r="I530" i="19"/>
  <c r="I526" i="19"/>
  <c r="K526" i="19"/>
  <c r="M526" i="19" s="1"/>
  <c r="L521" i="19"/>
  <c r="N521" i="19" s="1"/>
  <c r="J521" i="19"/>
  <c r="I362" i="19"/>
  <c r="K362" i="19"/>
  <c r="M362" i="19" s="1"/>
  <c r="I358" i="19"/>
  <c r="K358" i="19"/>
  <c r="M358" i="19" s="1"/>
  <c r="I354" i="19"/>
  <c r="K354" i="19"/>
  <c r="M354" i="19" s="1"/>
  <c r="K350" i="19"/>
  <c r="M350" i="19" s="1"/>
  <c r="I350" i="19"/>
  <c r="K342" i="19"/>
  <c r="M342" i="19" s="1"/>
  <c r="I342" i="19"/>
  <c r="K634" i="19"/>
  <c r="M634" i="19" s="1"/>
  <c r="L633" i="19"/>
  <c r="N633" i="19" s="1"/>
  <c r="J633" i="19"/>
  <c r="L594" i="19"/>
  <c r="N594" i="19" s="1"/>
  <c r="J594" i="19"/>
  <c r="K587" i="19"/>
  <c r="M587" i="19" s="1"/>
  <c r="I587" i="19"/>
  <c r="L582" i="19"/>
  <c r="N582" i="19" s="1"/>
  <c r="J582" i="19"/>
  <c r="K571" i="19"/>
  <c r="M571" i="19" s="1"/>
  <c r="I571" i="19"/>
  <c r="L566" i="19"/>
  <c r="N566" i="19" s="1"/>
  <c r="J566" i="19"/>
  <c r="I519" i="19"/>
  <c r="K519" i="19"/>
  <c r="M519" i="19" s="1"/>
  <c r="L514" i="19"/>
  <c r="N514" i="19" s="1"/>
  <c r="J514" i="19"/>
  <c r="L510" i="19"/>
  <c r="N510" i="19" s="1"/>
  <c r="J510" i="19"/>
  <c r="L506" i="19"/>
  <c r="N506" i="19" s="1"/>
  <c r="J506" i="19"/>
  <c r="L498" i="19"/>
  <c r="N498" i="19" s="1"/>
  <c r="J498" i="19"/>
  <c r="I491" i="19"/>
  <c r="K491" i="19"/>
  <c r="M491" i="19" s="1"/>
  <c r="J486" i="19"/>
  <c r="L486" i="19"/>
  <c r="N486" i="19" s="1"/>
  <c r="K339" i="19"/>
  <c r="M339" i="19" s="1"/>
  <c r="I339" i="19"/>
  <c r="L334" i="19"/>
  <c r="N334" i="19" s="1"/>
  <c r="J334" i="19"/>
  <c r="K331" i="19"/>
  <c r="M331" i="19" s="1"/>
  <c r="I331" i="19"/>
  <c r="K626" i="19"/>
  <c r="M626" i="19" s="1"/>
  <c r="I626" i="19"/>
  <c r="L476" i="19"/>
  <c r="N476" i="19" s="1"/>
  <c r="J476" i="19"/>
  <c r="K473" i="19"/>
  <c r="M473" i="19" s="1"/>
  <c r="I473" i="19"/>
  <c r="K469" i="19"/>
  <c r="M469" i="19" s="1"/>
  <c r="I469" i="19"/>
  <c r="L464" i="19"/>
  <c r="N464" i="19" s="1"/>
  <c r="J464" i="19"/>
  <c r="L460" i="19"/>
  <c r="N460" i="19" s="1"/>
  <c r="J460" i="19"/>
  <c r="J328" i="19"/>
  <c r="L328" i="19"/>
  <c r="N328" i="19" s="1"/>
  <c r="I321" i="19"/>
  <c r="K321" i="19"/>
  <c r="M321" i="19" s="1"/>
  <c r="K624" i="19"/>
  <c r="M624" i="19" s="1"/>
  <c r="I624" i="19"/>
  <c r="J619" i="19"/>
  <c r="L619" i="19"/>
  <c r="N619" i="19" s="1"/>
  <c r="L615" i="19"/>
  <c r="N615" i="19" s="1"/>
  <c r="J615" i="19"/>
  <c r="J457" i="19"/>
  <c r="L457" i="19"/>
  <c r="N457" i="19" s="1"/>
  <c r="I450" i="19"/>
  <c r="K450" i="19"/>
  <c r="M450" i="19" s="1"/>
  <c r="J445" i="19"/>
  <c r="L445" i="19"/>
  <c r="N445" i="19" s="1"/>
  <c r="K442" i="19"/>
  <c r="M442" i="19" s="1"/>
  <c r="I442" i="19"/>
  <c r="K438" i="19"/>
  <c r="M438" i="19" s="1"/>
  <c r="I438" i="19"/>
  <c r="L433" i="19"/>
  <c r="N433" i="19" s="1"/>
  <c r="J433" i="19"/>
  <c r="K430" i="19"/>
  <c r="M430" i="19" s="1"/>
  <c r="I430" i="19"/>
  <c r="L421" i="19"/>
  <c r="N421" i="19" s="1"/>
  <c r="J421" i="19"/>
  <c r="K319" i="19"/>
  <c r="M319" i="19" s="1"/>
  <c r="I319" i="19"/>
  <c r="K315" i="19"/>
  <c r="M315" i="19" s="1"/>
  <c r="I315" i="19"/>
  <c r="K311" i="19"/>
  <c r="M311" i="19" s="1"/>
  <c r="L306" i="19"/>
  <c r="N306" i="19" s="1"/>
  <c r="J306" i="19"/>
  <c r="K299" i="19"/>
  <c r="M299" i="19" s="1"/>
  <c r="I299" i="19"/>
  <c r="K295" i="19"/>
  <c r="M295" i="19" s="1"/>
  <c r="I295" i="19"/>
  <c r="I418" i="19"/>
  <c r="K418" i="19"/>
  <c r="M418" i="19" s="1"/>
  <c r="I414" i="19"/>
  <c r="K414" i="19"/>
  <c r="M414" i="19" s="1"/>
  <c r="K284" i="19"/>
  <c r="M284" i="19" s="1"/>
  <c r="I284" i="19"/>
  <c r="K280" i="19"/>
  <c r="M280" i="19" s="1"/>
  <c r="I280" i="19"/>
  <c r="K276" i="19"/>
  <c r="M276" i="19" s="1"/>
  <c r="I276" i="19"/>
  <c r="J271" i="19"/>
  <c r="L271" i="19"/>
  <c r="N271" i="19" s="1"/>
  <c r="K268" i="19"/>
  <c r="M268" i="19" s="1"/>
  <c r="I268" i="19"/>
  <c r="L263" i="19"/>
  <c r="N263" i="19" s="1"/>
  <c r="J263" i="19"/>
  <c r="K172" i="19"/>
  <c r="M172" i="19" s="1"/>
  <c r="J167" i="19"/>
  <c r="L167" i="19"/>
  <c r="N167" i="19" s="1"/>
  <c r="K164" i="19"/>
  <c r="M164" i="19" s="1"/>
  <c r="I164" i="19"/>
  <c r="K413" i="19"/>
  <c r="M413" i="19" s="1"/>
  <c r="K258" i="19"/>
  <c r="M258" i="19" s="1"/>
  <c r="K160" i="19"/>
  <c r="M160" i="19" s="1"/>
  <c r="I160" i="19"/>
  <c r="I152" i="19"/>
  <c r="K152" i="19"/>
  <c r="M152" i="19" s="1"/>
  <c r="K148" i="19"/>
  <c r="M148" i="19" s="1"/>
  <c r="J143" i="19"/>
  <c r="L143" i="19"/>
  <c r="N143" i="19" s="1"/>
  <c r="I140" i="19"/>
  <c r="K140" i="19"/>
  <c r="M140" i="19" s="1"/>
  <c r="K409" i="19"/>
  <c r="M409" i="19" s="1"/>
  <c r="I409" i="19"/>
  <c r="I254" i="19"/>
  <c r="K254" i="19"/>
  <c r="M254" i="19" s="1"/>
  <c r="I250" i="19"/>
  <c r="K250" i="19"/>
  <c r="M250" i="19" s="1"/>
  <c r="J245" i="19"/>
  <c r="L245" i="19"/>
  <c r="N245" i="19" s="1"/>
  <c r="K139" i="19"/>
  <c r="M139" i="19" s="1"/>
  <c r="J134" i="19"/>
  <c r="L134" i="19"/>
  <c r="N134" i="19" s="1"/>
  <c r="L126" i="19"/>
  <c r="N126" i="19" s="1"/>
  <c r="L402" i="19"/>
  <c r="N402" i="19" s="1"/>
  <c r="J402" i="19"/>
  <c r="K238" i="19"/>
  <c r="M238" i="19" s="1"/>
  <c r="I238" i="19"/>
  <c r="I226" i="19"/>
  <c r="K226" i="19"/>
  <c r="M226" i="19" s="1"/>
  <c r="J221" i="19"/>
  <c r="L221" i="19"/>
  <c r="N221" i="19" s="1"/>
  <c r="K218" i="19"/>
  <c r="M218" i="19" s="1"/>
  <c r="I218" i="19"/>
  <c r="L213" i="19"/>
  <c r="N213" i="19" s="1"/>
  <c r="J213" i="19"/>
  <c r="K210" i="19"/>
  <c r="M210" i="19" s="1"/>
  <c r="I210" i="19"/>
  <c r="K122" i="19"/>
  <c r="M122" i="19" s="1"/>
  <c r="I122" i="19"/>
  <c r="J117" i="19"/>
  <c r="L117" i="19"/>
  <c r="N117" i="19" s="1"/>
  <c r="L101" i="19"/>
  <c r="N101" i="19" s="1"/>
  <c r="J101" i="19"/>
  <c r="L97" i="19"/>
  <c r="N97" i="19" s="1"/>
  <c r="K399" i="19"/>
  <c r="M399" i="19" s="1"/>
  <c r="I399" i="19"/>
  <c r="L394" i="19"/>
  <c r="N394" i="19" s="1"/>
  <c r="J394" i="19"/>
  <c r="K391" i="19"/>
  <c r="M391" i="19" s="1"/>
  <c r="J382" i="19"/>
  <c r="L382" i="19"/>
  <c r="N382" i="19" s="1"/>
  <c r="J378" i="19"/>
  <c r="L378" i="19"/>
  <c r="N378" i="19" s="1"/>
  <c r="I375" i="19"/>
  <c r="K375" i="19"/>
  <c r="M375" i="19" s="1"/>
  <c r="L208" i="19"/>
  <c r="N208" i="19" s="1"/>
  <c r="J208" i="19"/>
  <c r="L204" i="19"/>
  <c r="N204" i="19" s="1"/>
  <c r="J204" i="19"/>
  <c r="K197" i="19"/>
  <c r="M197" i="19" s="1"/>
  <c r="I197" i="19"/>
  <c r="I193" i="19"/>
  <c r="K193" i="19"/>
  <c r="M193" i="19" s="1"/>
  <c r="L86" i="19"/>
  <c r="N86" i="19" s="1"/>
  <c r="K83" i="19"/>
  <c r="M83" i="19" s="1"/>
  <c r="I83" i="19"/>
  <c r="K67" i="19"/>
  <c r="M67" i="19" s="1"/>
  <c r="I67" i="19"/>
  <c r="K55" i="19"/>
  <c r="M55" i="19" s="1"/>
  <c r="I55" i="19"/>
  <c r="J50" i="19"/>
  <c r="L50" i="19"/>
  <c r="N50" i="19" s="1"/>
  <c r="K43" i="19"/>
  <c r="M43" i="19" s="1"/>
  <c r="I43" i="19"/>
  <c r="L38" i="19"/>
  <c r="N38" i="19" s="1"/>
  <c r="J38" i="19"/>
  <c r="K27" i="19"/>
  <c r="M27" i="19" s="1"/>
  <c r="I27" i="19"/>
  <c r="L639" i="19"/>
  <c r="N639" i="19" s="1"/>
  <c r="J639" i="19"/>
  <c r="I636" i="19"/>
  <c r="K636" i="19"/>
  <c r="M636" i="19" s="1"/>
  <c r="J601" i="19"/>
  <c r="L601" i="19"/>
  <c r="N601" i="19" s="1"/>
  <c r="I559" i="19"/>
  <c r="K559" i="19"/>
  <c r="M559" i="19" s="1"/>
  <c r="I551" i="19"/>
  <c r="K551" i="19"/>
  <c r="M551" i="19" s="1"/>
  <c r="L542" i="19"/>
  <c r="N542" i="19" s="1"/>
  <c r="J542" i="19"/>
  <c r="J526" i="19"/>
  <c r="L526" i="19"/>
  <c r="N526" i="19" s="1"/>
  <c r="J522" i="19"/>
  <c r="L522" i="19"/>
  <c r="N522" i="19" s="1"/>
  <c r="J358" i="19"/>
  <c r="L358" i="19"/>
  <c r="N358" i="19" s="1"/>
  <c r="K347" i="19"/>
  <c r="M347" i="19" s="1"/>
  <c r="I347" i="19"/>
  <c r="I631" i="19"/>
  <c r="K631" i="19"/>
  <c r="M631" i="19" s="1"/>
  <c r="J595" i="19"/>
  <c r="L595" i="19"/>
  <c r="N595" i="19" s="1"/>
  <c r="J591" i="19"/>
  <c r="L591" i="19"/>
  <c r="N591" i="19" s="1"/>
  <c r="I580" i="19"/>
  <c r="K580" i="19"/>
  <c r="M580" i="19" s="1"/>
  <c r="I576" i="19"/>
  <c r="K576" i="19"/>
  <c r="M576" i="19" s="1"/>
  <c r="L571" i="19"/>
  <c r="N571" i="19" s="1"/>
  <c r="J571" i="19"/>
  <c r="K516" i="19"/>
  <c r="M516" i="19" s="1"/>
  <c r="I516" i="19"/>
  <c r="K512" i="19"/>
  <c r="M512" i="19" s="1"/>
  <c r="I512" i="19"/>
  <c r="K504" i="19"/>
  <c r="M504" i="19" s="1"/>
  <c r="I504" i="19"/>
  <c r="J495" i="19"/>
  <c r="L495" i="19"/>
  <c r="N495" i="19" s="1"/>
  <c r="K484" i="19"/>
  <c r="M484" i="19" s="1"/>
  <c r="I484" i="19"/>
  <c r="J339" i="19"/>
  <c r="L339" i="19"/>
  <c r="N339" i="19" s="1"/>
  <c r="L331" i="19"/>
  <c r="N331" i="19" s="1"/>
  <c r="J331" i="19"/>
  <c r="J477" i="19"/>
  <c r="L477" i="19"/>
  <c r="N477" i="19" s="1"/>
  <c r="L469" i="19"/>
  <c r="N469" i="19" s="1"/>
  <c r="J465" i="19"/>
  <c r="L465" i="19"/>
  <c r="N465" i="19" s="1"/>
  <c r="L329" i="19"/>
  <c r="N329" i="19" s="1"/>
  <c r="J321" i="19"/>
  <c r="L321" i="19"/>
  <c r="N321" i="19" s="1"/>
  <c r="L620" i="19"/>
  <c r="N620" i="19" s="1"/>
  <c r="J620" i="19"/>
  <c r="L454" i="19"/>
  <c r="N454" i="19" s="1"/>
  <c r="J454" i="19"/>
  <c r="L450" i="19"/>
  <c r="N450" i="19" s="1"/>
  <c r="J450" i="19"/>
  <c r="I443" i="19"/>
  <c r="K443" i="19"/>
  <c r="M443" i="19" s="1"/>
  <c r="J434" i="19"/>
  <c r="L434" i="19"/>
  <c r="N434" i="19" s="1"/>
  <c r="I431" i="19"/>
  <c r="K431" i="19"/>
  <c r="M431" i="19" s="1"/>
  <c r="K423" i="19"/>
  <c r="M423" i="19" s="1"/>
  <c r="K419" i="19"/>
  <c r="M419" i="19" s="1"/>
  <c r="J315" i="19"/>
  <c r="L315" i="19"/>
  <c r="N315" i="19" s="1"/>
  <c r="J311" i="19"/>
  <c r="L311" i="19"/>
  <c r="N311" i="19" s="1"/>
  <c r="K304" i="19"/>
  <c r="M304" i="19" s="1"/>
  <c r="I304" i="19"/>
  <c r="J295" i="19"/>
  <c r="L295" i="19"/>
  <c r="N295" i="19" s="1"/>
  <c r="K415" i="19"/>
  <c r="M415" i="19" s="1"/>
  <c r="I415" i="19"/>
  <c r="K281" i="19"/>
  <c r="M281" i="19" s="1"/>
  <c r="I281" i="19"/>
  <c r="L268" i="19"/>
  <c r="N268" i="19" s="1"/>
  <c r="J268" i="19"/>
  <c r="K265" i="19"/>
  <c r="M265" i="19" s="1"/>
  <c r="I265" i="19"/>
  <c r="K177" i="19"/>
  <c r="M177" i="19" s="1"/>
  <c r="I177" i="19"/>
  <c r="I169" i="19"/>
  <c r="K169" i="19"/>
  <c r="M169" i="19" s="1"/>
  <c r="K259" i="19"/>
  <c r="M259" i="19" s="1"/>
  <c r="I259" i="19"/>
  <c r="K255" i="19"/>
  <c r="M255" i="19" s="1"/>
  <c r="I157" i="19"/>
  <c r="K157" i="19"/>
  <c r="M157" i="19" s="1"/>
  <c r="K145" i="19"/>
  <c r="M145" i="19" s="1"/>
  <c r="K141" i="19"/>
  <c r="M141" i="19" s="1"/>
  <c r="L409" i="19"/>
  <c r="N409" i="19" s="1"/>
  <c r="J409" i="19"/>
  <c r="K406" i="19"/>
  <c r="M406" i="19" s="1"/>
  <c r="L250" i="19"/>
  <c r="N250" i="19" s="1"/>
  <c r="J250" i="19"/>
  <c r="L246" i="19"/>
  <c r="N246" i="19" s="1"/>
  <c r="J246" i="19"/>
  <c r="K239" i="19"/>
  <c r="M239" i="19" s="1"/>
  <c r="I239" i="19"/>
  <c r="K235" i="19"/>
  <c r="M235" i="19" s="1"/>
  <c r="K231" i="19"/>
  <c r="M231" i="19" s="1"/>
  <c r="I231" i="19"/>
  <c r="L214" i="19"/>
  <c r="N214" i="19" s="1"/>
  <c r="J214" i="19"/>
  <c r="I211" i="19"/>
  <c r="K211" i="19"/>
  <c r="M211" i="19" s="1"/>
  <c r="L114" i="19"/>
  <c r="N114" i="19" s="1"/>
  <c r="J114" i="19"/>
  <c r="K103" i="19"/>
  <c r="M103" i="19" s="1"/>
  <c r="L98" i="19"/>
  <c r="N98" i="19" s="1"/>
  <c r="J98" i="19"/>
  <c r="J399" i="19"/>
  <c r="L399" i="19"/>
  <c r="N399" i="19" s="1"/>
  <c r="I396" i="19"/>
  <c r="K396" i="19"/>
  <c r="M396" i="19" s="1"/>
  <c r="L391" i="19"/>
  <c r="N391" i="19" s="1"/>
  <c r="K388" i="19"/>
  <c r="M388" i="19" s="1"/>
  <c r="I388" i="19"/>
  <c r="L383" i="19"/>
  <c r="N383" i="19" s="1"/>
  <c r="K376" i="19"/>
  <c r="M376" i="19" s="1"/>
  <c r="I376" i="19"/>
  <c r="L205" i="19"/>
  <c r="N205" i="19" s="1"/>
  <c r="J205" i="19"/>
  <c r="L201" i="19"/>
  <c r="N201" i="19" s="1"/>
  <c r="J201" i="19"/>
  <c r="K194" i="19"/>
  <c r="M194" i="19" s="1"/>
  <c r="I194" i="19"/>
  <c r="K190" i="19"/>
  <c r="M190" i="19" s="1"/>
  <c r="L87" i="19"/>
  <c r="N87" i="19" s="1"/>
  <c r="L83" i="19"/>
  <c r="N83" i="19" s="1"/>
  <c r="J83" i="19"/>
  <c r="K68" i="19"/>
  <c r="M68" i="19" s="1"/>
  <c r="I68" i="19"/>
  <c r="L63" i="19"/>
  <c r="N63" i="19" s="1"/>
  <c r="J63" i="19"/>
  <c r="I56" i="19"/>
  <c r="K56" i="19"/>
  <c r="M56" i="19" s="1"/>
  <c r="K52" i="19"/>
  <c r="M52" i="19" s="1"/>
  <c r="I52" i="19"/>
  <c r="L47" i="19"/>
  <c r="N47" i="19" s="1"/>
  <c r="I44" i="19"/>
  <c r="K44" i="19"/>
  <c r="M44" i="19" s="1"/>
  <c r="I36" i="19"/>
  <c r="K36" i="19"/>
  <c r="M36" i="19" s="1"/>
  <c r="L31" i="19"/>
  <c r="N31" i="19" s="1"/>
  <c r="J31" i="19"/>
  <c r="J27" i="19"/>
  <c r="L27" i="19"/>
  <c r="N27" i="19" s="1"/>
  <c r="L638" i="19"/>
  <c r="N638" i="19" s="1"/>
  <c r="J638" i="19"/>
  <c r="K601" i="19"/>
  <c r="M601" i="19" s="1"/>
  <c r="I601" i="19"/>
  <c r="K562" i="19"/>
  <c r="M562" i="19" s="1"/>
  <c r="I562" i="19"/>
  <c r="L557" i="19"/>
  <c r="N557" i="19" s="1"/>
  <c r="J557" i="19"/>
  <c r="L553" i="19"/>
  <c r="N553" i="19" s="1"/>
  <c r="J553" i="19"/>
  <c r="K550" i="19"/>
  <c r="M550" i="19" s="1"/>
  <c r="I550" i="19"/>
  <c r="K546" i="19"/>
  <c r="M546" i="19" s="1"/>
  <c r="I546" i="19"/>
  <c r="K542" i="19"/>
  <c r="M542" i="19" s="1"/>
  <c r="I542" i="19"/>
  <c r="J537" i="19"/>
  <c r="L537" i="19"/>
  <c r="N537" i="19" s="1"/>
  <c r="J533" i="19"/>
  <c r="L533" i="19"/>
  <c r="N533" i="19" s="1"/>
  <c r="L529" i="19"/>
  <c r="N529" i="19" s="1"/>
  <c r="L525" i="19"/>
  <c r="N525" i="19" s="1"/>
  <c r="J525" i="19"/>
  <c r="I522" i="19"/>
  <c r="K522" i="19"/>
  <c r="M522" i="19" s="1"/>
  <c r="L361" i="19"/>
  <c r="N361" i="19" s="1"/>
  <c r="J361" i="19"/>
  <c r="L357" i="19"/>
  <c r="N357" i="19" s="1"/>
  <c r="J357" i="19"/>
  <c r="J353" i="19"/>
  <c r="L353" i="19"/>
  <c r="N353" i="19" s="1"/>
  <c r="L349" i="19"/>
  <c r="N349" i="19" s="1"/>
  <c r="J349" i="19"/>
  <c r="I346" i="19"/>
  <c r="K346" i="19"/>
  <c r="M346" i="19" s="1"/>
  <c r="L341" i="19"/>
  <c r="N341" i="19" s="1"/>
  <c r="J341" i="19"/>
  <c r="K595" i="19"/>
  <c r="M595" i="19" s="1"/>
  <c r="I591" i="19"/>
  <c r="K591" i="19"/>
  <c r="M591" i="19" s="1"/>
  <c r="L590" i="19"/>
  <c r="N590" i="19" s="1"/>
  <c r="K583" i="19"/>
  <c r="M583" i="19" s="1"/>
  <c r="I583" i="19"/>
  <c r="K579" i="19"/>
  <c r="M579" i="19" s="1"/>
  <c r="I579" i="19"/>
  <c r="L578" i="19"/>
  <c r="N578" i="19" s="1"/>
  <c r="J578" i="19"/>
  <c r="K575" i="19"/>
  <c r="M575" i="19" s="1"/>
  <c r="I575" i="19"/>
  <c r="J570" i="19"/>
  <c r="L570" i="19"/>
  <c r="N570" i="19" s="1"/>
  <c r="K567" i="19"/>
  <c r="M567" i="19" s="1"/>
  <c r="I567" i="19"/>
  <c r="I515" i="19"/>
  <c r="K515" i="19"/>
  <c r="M515" i="19" s="1"/>
  <c r="I511" i="19"/>
  <c r="K511" i="19"/>
  <c r="M511" i="19" s="1"/>
  <c r="I507" i="19"/>
  <c r="K507" i="19"/>
  <c r="M507" i="19" s="1"/>
  <c r="J502" i="19"/>
  <c r="L502" i="19"/>
  <c r="N502" i="19" s="1"/>
  <c r="K499" i="19"/>
  <c r="M499" i="19" s="1"/>
  <c r="I499" i="19"/>
  <c r="I495" i="19"/>
  <c r="K495" i="19"/>
  <c r="M495" i="19" s="1"/>
  <c r="J490" i="19"/>
  <c r="L490" i="19"/>
  <c r="N490" i="19" s="1"/>
  <c r="K487" i="19"/>
  <c r="M487" i="19" s="1"/>
  <c r="I487" i="19"/>
  <c r="K483" i="19"/>
  <c r="M483" i="19" s="1"/>
  <c r="I483" i="19"/>
  <c r="L338" i="19"/>
  <c r="N338" i="19" s="1"/>
  <c r="J338" i="19"/>
  <c r="K335" i="19"/>
  <c r="M335" i="19" s="1"/>
  <c r="I335" i="19"/>
  <c r="L629" i="19"/>
  <c r="N629" i="19" s="1"/>
  <c r="J629" i="19"/>
  <c r="K477" i="19"/>
  <c r="M477" i="19" s="1"/>
  <c r="I477" i="19"/>
  <c r="L472" i="19"/>
  <c r="N472" i="19" s="1"/>
  <c r="J472" i="19"/>
  <c r="L468" i="19"/>
  <c r="N468" i="19" s="1"/>
  <c r="J468" i="19"/>
  <c r="K461" i="19"/>
  <c r="M461" i="19" s="1"/>
  <c r="I461" i="19"/>
  <c r="K329" i="19"/>
  <c r="M329" i="19" s="1"/>
  <c r="K325" i="19"/>
  <c r="M325" i="19" s="1"/>
  <c r="I325" i="19"/>
  <c r="J320" i="19"/>
  <c r="L320" i="19"/>
  <c r="N320" i="19" s="1"/>
  <c r="L623" i="19"/>
  <c r="N623" i="19" s="1"/>
  <c r="J623" i="19"/>
  <c r="K616" i="19"/>
  <c r="M616" i="19" s="1"/>
  <c r="I458" i="19"/>
  <c r="K458" i="19"/>
  <c r="M458" i="19" s="1"/>
  <c r="I454" i="19"/>
  <c r="K454" i="19"/>
  <c r="M454" i="19" s="1"/>
  <c r="J449" i="19"/>
  <c r="L449" i="19"/>
  <c r="N449" i="19" s="1"/>
  <c r="K446" i="19"/>
  <c r="M446" i="19" s="1"/>
  <c r="J437" i="19"/>
  <c r="L437" i="19"/>
  <c r="N437" i="19" s="1"/>
  <c r="K434" i="19"/>
  <c r="M434" i="19" s="1"/>
  <c r="I434" i="19"/>
  <c r="L429" i="19"/>
  <c r="N429" i="19" s="1"/>
  <c r="J429" i="19"/>
  <c r="J425" i="19"/>
  <c r="L425" i="19"/>
  <c r="N425" i="19" s="1"/>
  <c r="K422" i="19"/>
  <c r="M422" i="19" s="1"/>
  <c r="L318" i="19"/>
  <c r="N318" i="19" s="1"/>
  <c r="J318" i="19"/>
  <c r="L310" i="19"/>
  <c r="N310" i="19" s="1"/>
  <c r="J310" i="19"/>
  <c r="K307" i="19"/>
  <c r="M307" i="19" s="1"/>
  <c r="I307" i="19"/>
  <c r="L302" i="19"/>
  <c r="N302" i="19" s="1"/>
  <c r="J302" i="19"/>
  <c r="L298" i="19"/>
  <c r="N298" i="19" s="1"/>
  <c r="J298" i="19"/>
  <c r="L417" i="19"/>
  <c r="N417" i="19" s="1"/>
  <c r="J417" i="19"/>
  <c r="J291" i="19"/>
  <c r="L291" i="19"/>
  <c r="N291" i="19" s="1"/>
  <c r="J287" i="19"/>
  <c r="L287" i="19"/>
  <c r="N287" i="19" s="1"/>
  <c r="L283" i="19"/>
  <c r="N283" i="19" s="1"/>
  <c r="J283" i="19"/>
  <c r="J279" i="19"/>
  <c r="L279" i="19"/>
  <c r="N279" i="19" s="1"/>
  <c r="K272" i="19"/>
  <c r="M272" i="19" s="1"/>
  <c r="I272" i="19"/>
  <c r="J267" i="19"/>
  <c r="L267" i="19"/>
  <c r="N267" i="19" s="1"/>
  <c r="K176" i="19"/>
  <c r="M176" i="19" s="1"/>
  <c r="I176" i="19"/>
  <c r="L175" i="19"/>
  <c r="N175" i="19" s="1"/>
  <c r="L171" i="19"/>
  <c r="N171" i="19" s="1"/>
  <c r="J171" i="19"/>
  <c r="J163" i="19"/>
  <c r="L163" i="19"/>
  <c r="N163" i="19" s="1"/>
  <c r="J257" i="19"/>
  <c r="L257" i="19"/>
  <c r="N257" i="19" s="1"/>
  <c r="L159" i="19"/>
  <c r="N159" i="19" s="1"/>
  <c r="J159" i="19"/>
  <c r="K156" i="19"/>
  <c r="M156" i="19" s="1"/>
  <c r="J151" i="19"/>
  <c r="L151" i="19"/>
  <c r="N151" i="19" s="1"/>
  <c r="K144" i="19"/>
  <c r="M144" i="19" s="1"/>
  <c r="J412" i="19"/>
  <c r="L412" i="19"/>
  <c r="N412" i="19" s="1"/>
  <c r="L253" i="19"/>
  <c r="N253" i="19" s="1"/>
  <c r="J253" i="19"/>
  <c r="K246" i="19"/>
  <c r="M246" i="19" s="1"/>
  <c r="I246" i="19"/>
  <c r="L138" i="19"/>
  <c r="N138" i="19" s="1"/>
  <c r="J138" i="19"/>
  <c r="K135" i="19"/>
  <c r="M135" i="19" s="1"/>
  <c r="L130" i="19"/>
  <c r="N130" i="19" s="1"/>
  <c r="J130" i="19"/>
  <c r="I403" i="19"/>
  <c r="K403" i="19"/>
  <c r="M403" i="19" s="1"/>
  <c r="J241" i="19"/>
  <c r="L241" i="19"/>
  <c r="N241" i="19" s="1"/>
  <c r="J237" i="19"/>
  <c r="L237" i="19"/>
  <c r="N237" i="19" s="1"/>
  <c r="I234" i="19"/>
  <c r="K234" i="19"/>
  <c r="M234" i="19" s="1"/>
  <c r="K230" i="19"/>
  <c r="M230" i="19" s="1"/>
  <c r="L225" i="19"/>
  <c r="N225" i="19" s="1"/>
  <c r="J225" i="19"/>
  <c r="L217" i="19"/>
  <c r="N217" i="19" s="1"/>
  <c r="J217" i="19"/>
  <c r="L121" i="19"/>
  <c r="N121" i="19" s="1"/>
  <c r="J121" i="19"/>
  <c r="K118" i="19"/>
  <c r="M118" i="19" s="1"/>
  <c r="K114" i="19"/>
  <c r="M114" i="19" s="1"/>
  <c r="I114" i="19"/>
  <c r="K110" i="19"/>
  <c r="M110" i="19" s="1"/>
  <c r="I110" i="19"/>
  <c r="I106" i="19"/>
  <c r="K106" i="19"/>
  <c r="M106" i="19" s="1"/>
  <c r="I102" i="19"/>
  <c r="K102" i="19"/>
  <c r="M102" i="19" s="1"/>
  <c r="I98" i="19"/>
  <c r="K98" i="19"/>
  <c r="M98" i="19" s="1"/>
  <c r="L93" i="19"/>
  <c r="N93" i="19" s="1"/>
  <c r="J93" i="19"/>
  <c r="L398" i="19"/>
  <c r="N398" i="19" s="1"/>
  <c r="J398" i="19"/>
  <c r="J390" i="19"/>
  <c r="L390" i="19"/>
  <c r="N390" i="19" s="1"/>
  <c r="L386" i="19"/>
  <c r="N386" i="19" s="1"/>
  <c r="I379" i="19"/>
  <c r="K379" i="19"/>
  <c r="M379" i="19" s="1"/>
  <c r="L374" i="19"/>
  <c r="N374" i="19" s="1"/>
  <c r="J200" i="19"/>
  <c r="L200" i="19"/>
  <c r="N200" i="19" s="1"/>
  <c r="L196" i="19"/>
  <c r="N196" i="19" s="1"/>
  <c r="J196" i="19"/>
  <c r="J192" i="19"/>
  <c r="L192" i="19"/>
  <c r="N192" i="19" s="1"/>
  <c r="L90" i="19"/>
  <c r="N90" i="19" s="1"/>
  <c r="J90" i="19"/>
  <c r="L82" i="19"/>
  <c r="N82" i="19" s="1"/>
  <c r="L70" i="19"/>
  <c r="N70" i="19" s="1"/>
  <c r="J70" i="19"/>
  <c r="L62" i="19"/>
  <c r="N62" i="19" s="1"/>
  <c r="J62" i="19"/>
  <c r="J58" i="19"/>
  <c r="L58" i="19"/>
  <c r="N58" i="19" s="1"/>
  <c r="I51" i="19"/>
  <c r="K51" i="19"/>
  <c r="M51" i="19" s="1"/>
  <c r="J46" i="19"/>
  <c r="L46" i="19"/>
  <c r="N46" i="19" s="1"/>
  <c r="K39" i="19"/>
  <c r="M39" i="19" s="1"/>
  <c r="I39" i="19"/>
  <c r="L34" i="19"/>
  <c r="N34" i="19" s="1"/>
  <c r="J34" i="19"/>
  <c r="L26" i="19"/>
  <c r="N26" i="19" s="1"/>
  <c r="J26" i="19"/>
  <c r="K640" i="19"/>
  <c r="M640" i="19" s="1"/>
  <c r="I640" i="19"/>
  <c r="I602" i="19"/>
  <c r="K602" i="19"/>
  <c r="M602" i="19" s="1"/>
  <c r="K563" i="19"/>
  <c r="M563" i="19" s="1"/>
  <c r="I563" i="19"/>
  <c r="J558" i="19"/>
  <c r="L558" i="19"/>
  <c r="N558" i="19" s="1"/>
  <c r="J554" i="19"/>
  <c r="L554" i="19"/>
  <c r="N554" i="19" s="1"/>
  <c r="I543" i="19"/>
  <c r="K543" i="19"/>
  <c r="M543" i="19" s="1"/>
  <c r="I535" i="19"/>
  <c r="K535" i="19"/>
  <c r="M535" i="19" s="1"/>
  <c r="K527" i="19"/>
  <c r="M527" i="19" s="1"/>
  <c r="I527" i="19"/>
  <c r="J362" i="19"/>
  <c r="L362" i="19"/>
  <c r="N362" i="19" s="1"/>
  <c r="J350" i="19"/>
  <c r="L350" i="19"/>
  <c r="N350" i="19" s="1"/>
  <c r="I179" i="19"/>
  <c r="K179" i="19"/>
  <c r="M179" i="19" s="1"/>
  <c r="I572" i="19"/>
  <c r="K572" i="19"/>
  <c r="M572" i="19" s="1"/>
  <c r="I568" i="19"/>
  <c r="K568" i="19"/>
  <c r="M568" i="19" s="1"/>
  <c r="K508" i="19"/>
  <c r="M508" i="19" s="1"/>
  <c r="I508" i="19"/>
  <c r="K500" i="19"/>
  <c r="M500" i="19" s="1"/>
  <c r="I500" i="19"/>
  <c r="L491" i="19"/>
  <c r="N491" i="19" s="1"/>
  <c r="J491" i="19"/>
  <c r="L487" i="19"/>
  <c r="N487" i="19" s="1"/>
  <c r="J487" i="19"/>
  <c r="K340" i="19"/>
  <c r="M340" i="19" s="1"/>
  <c r="I340" i="19"/>
  <c r="I332" i="19"/>
  <c r="K332" i="19"/>
  <c r="M332" i="19" s="1"/>
  <c r="I478" i="19"/>
  <c r="K478" i="19"/>
  <c r="M478" i="19" s="1"/>
  <c r="K474" i="19"/>
  <c r="M474" i="19" s="1"/>
  <c r="I474" i="19"/>
  <c r="K322" i="19"/>
  <c r="M322" i="19" s="1"/>
  <c r="I322" i="19"/>
  <c r="L616" i="19"/>
  <c r="N616" i="19" s="1"/>
  <c r="J616" i="19"/>
  <c r="I613" i="19"/>
  <c r="K613" i="19"/>
  <c r="M613" i="19" s="1"/>
  <c r="K451" i="19"/>
  <c r="M451" i="19" s="1"/>
  <c r="I451" i="19"/>
  <c r="L446" i="19"/>
  <c r="N446" i="19" s="1"/>
  <c r="I439" i="19"/>
  <c r="K439" i="19"/>
  <c r="M439" i="19" s="1"/>
  <c r="L426" i="19"/>
  <c r="N426" i="19" s="1"/>
  <c r="J426" i="19"/>
  <c r="L422" i="19"/>
  <c r="N422" i="19" s="1"/>
  <c r="K308" i="19"/>
  <c r="M308" i="19" s="1"/>
  <c r="I308" i="19"/>
  <c r="J299" i="19"/>
  <c r="L299" i="19"/>
  <c r="N299" i="19" s="1"/>
  <c r="I292" i="19"/>
  <c r="K292" i="19"/>
  <c r="M292" i="19" s="1"/>
  <c r="K289" i="19"/>
  <c r="M289" i="19" s="1"/>
  <c r="I289" i="19"/>
  <c r="L276" i="19"/>
  <c r="N276" i="19" s="1"/>
  <c r="J276" i="19"/>
  <c r="K269" i="19"/>
  <c r="M269" i="19" s="1"/>
  <c r="I269" i="19"/>
  <c r="J264" i="19"/>
  <c r="L264" i="19"/>
  <c r="N264" i="19" s="1"/>
  <c r="K173" i="19"/>
  <c r="M173" i="19" s="1"/>
  <c r="I173" i="19"/>
  <c r="I161" i="19"/>
  <c r="K161" i="19"/>
  <c r="M161" i="19" s="1"/>
  <c r="L156" i="19"/>
  <c r="N156" i="19" s="1"/>
  <c r="L152" i="19"/>
  <c r="N152" i="19" s="1"/>
  <c r="L148" i="19"/>
  <c r="N148" i="19" s="1"/>
  <c r="J148" i="19"/>
  <c r="K410" i="19"/>
  <c r="M410" i="19" s="1"/>
  <c r="L254" i="19"/>
  <c r="N254" i="19" s="1"/>
  <c r="J254" i="19"/>
  <c r="K251" i="19"/>
  <c r="M251" i="19" s="1"/>
  <c r="I251" i="19"/>
  <c r="I243" i="19"/>
  <c r="K243" i="19"/>
  <c r="M243" i="19" s="1"/>
  <c r="L135" i="19"/>
  <c r="N135" i="19" s="1"/>
  <c r="J135" i="19"/>
  <c r="K128" i="19"/>
  <c r="M128" i="19" s="1"/>
  <c r="I128" i="19"/>
  <c r="J403" i="19"/>
  <c r="L403" i="19"/>
  <c r="N403" i="19" s="1"/>
  <c r="L238" i="19"/>
  <c r="N238" i="19" s="1"/>
  <c r="J238" i="19"/>
  <c r="J234" i="19"/>
  <c r="L234" i="19"/>
  <c r="N234" i="19" s="1"/>
  <c r="K227" i="19"/>
  <c r="M227" i="19" s="1"/>
  <c r="K215" i="19"/>
  <c r="M215" i="19" s="1"/>
  <c r="I215" i="19"/>
  <c r="L355" i="18"/>
  <c r="N355" i="18" s="1"/>
  <c r="J355" i="18"/>
  <c r="I344" i="18"/>
  <c r="K344" i="18"/>
  <c r="M344" i="18" s="1"/>
  <c r="K632" i="18"/>
  <c r="M632" i="18" s="1"/>
  <c r="I632" i="18"/>
  <c r="I593" i="18"/>
  <c r="K593" i="18"/>
  <c r="M593" i="18" s="1"/>
  <c r="K585" i="18"/>
  <c r="M585" i="18" s="1"/>
  <c r="I585" i="18"/>
  <c r="K577" i="18"/>
  <c r="M577" i="18" s="1"/>
  <c r="I577" i="18"/>
  <c r="K569" i="18"/>
  <c r="M569" i="18" s="1"/>
  <c r="I569" i="18"/>
  <c r="I517" i="18"/>
  <c r="K517" i="18"/>
  <c r="M517" i="18" s="1"/>
  <c r="I509" i="18"/>
  <c r="K509" i="18"/>
  <c r="M509" i="18" s="1"/>
  <c r="L500" i="18"/>
  <c r="N500" i="18" s="1"/>
  <c r="L492" i="18"/>
  <c r="N492" i="18" s="1"/>
  <c r="K485" i="18"/>
  <c r="M485" i="18" s="1"/>
  <c r="I485" i="18"/>
  <c r="L336" i="18"/>
  <c r="N336" i="18" s="1"/>
  <c r="K628" i="18"/>
  <c r="M628" i="18" s="1"/>
  <c r="I475" i="18"/>
  <c r="K475" i="18"/>
  <c r="M475" i="18" s="1"/>
  <c r="I471" i="18"/>
  <c r="K471" i="18"/>
  <c r="M471" i="18" s="1"/>
  <c r="I463" i="18"/>
  <c r="K463" i="18"/>
  <c r="M463" i="18" s="1"/>
  <c r="J326" i="18"/>
  <c r="L326" i="18"/>
  <c r="N326" i="18" s="1"/>
  <c r="J322" i="18"/>
  <c r="L322" i="18"/>
  <c r="N322" i="18" s="1"/>
  <c r="K622" i="18"/>
  <c r="M622" i="18" s="1"/>
  <c r="I622" i="18"/>
  <c r="K614" i="18"/>
  <c r="M614" i="18" s="1"/>
  <c r="I614" i="18"/>
  <c r="J455" i="18"/>
  <c r="L455" i="18"/>
  <c r="N455" i="18" s="1"/>
  <c r="J447" i="18"/>
  <c r="L447" i="18"/>
  <c r="N447" i="18" s="1"/>
  <c r="L443" i="18"/>
  <c r="N443" i="18" s="1"/>
  <c r="J443" i="18"/>
  <c r="I436" i="18"/>
  <c r="K436" i="18"/>
  <c r="M436" i="18" s="1"/>
  <c r="L431" i="18"/>
  <c r="N431" i="18" s="1"/>
  <c r="J431" i="18"/>
  <c r="L423" i="18"/>
  <c r="N423" i="18" s="1"/>
  <c r="K317" i="18"/>
  <c r="M317" i="18" s="1"/>
  <c r="K309" i="18"/>
  <c r="M309" i="18" s="1"/>
  <c r="I309" i="18"/>
  <c r="J304" i="18"/>
  <c r="L304" i="18"/>
  <c r="N304" i="18" s="1"/>
  <c r="J296" i="18"/>
  <c r="L296" i="18"/>
  <c r="N296" i="18" s="1"/>
  <c r="K416" i="18"/>
  <c r="M416" i="18" s="1"/>
  <c r="I416" i="18"/>
  <c r="J289" i="18"/>
  <c r="L289" i="18"/>
  <c r="N289" i="18" s="1"/>
  <c r="L281" i="18"/>
  <c r="N281" i="18" s="1"/>
  <c r="J281" i="18"/>
  <c r="K274" i="18"/>
  <c r="M274" i="18" s="1"/>
  <c r="I274" i="18"/>
  <c r="L265" i="18"/>
  <c r="N265" i="18" s="1"/>
  <c r="J265" i="18"/>
  <c r="L173" i="18"/>
  <c r="N173" i="18" s="1"/>
  <c r="J173" i="18"/>
  <c r="L169" i="18"/>
  <c r="N169" i="18" s="1"/>
  <c r="J169" i="18"/>
  <c r="J161" i="18"/>
  <c r="L161" i="18"/>
  <c r="N161" i="18" s="1"/>
  <c r="K256" i="18"/>
  <c r="M256" i="18" s="1"/>
  <c r="I256" i="18"/>
  <c r="L157" i="18"/>
  <c r="N157" i="18" s="1"/>
  <c r="J157" i="18"/>
  <c r="J153" i="18"/>
  <c r="L153" i="18"/>
  <c r="N153" i="18" s="1"/>
  <c r="K146" i="18"/>
  <c r="M146" i="18" s="1"/>
  <c r="L141" i="18"/>
  <c r="N141" i="18" s="1"/>
  <c r="K407" i="18"/>
  <c r="M407" i="18" s="1"/>
  <c r="K252" i="18"/>
  <c r="M252" i="18" s="1"/>
  <c r="I252" i="18"/>
  <c r="J247" i="18"/>
  <c r="L247" i="18"/>
  <c r="N247" i="18" s="1"/>
  <c r="K137" i="18"/>
  <c r="M137" i="18" s="1"/>
  <c r="K129" i="18"/>
  <c r="M129" i="18" s="1"/>
  <c r="L64" i="18"/>
  <c r="N64" i="18" s="1"/>
  <c r="J64" i="18"/>
  <c r="L52" i="18"/>
  <c r="N52" i="18" s="1"/>
  <c r="J52" i="18"/>
  <c r="J44" i="18"/>
  <c r="L44" i="18"/>
  <c r="N44" i="18" s="1"/>
  <c r="L32" i="18"/>
  <c r="N32" i="18" s="1"/>
  <c r="J32" i="18"/>
  <c r="K29" i="18"/>
  <c r="M29" i="18" s="1"/>
  <c r="I29" i="18"/>
  <c r="J24" i="18"/>
  <c r="L24" i="18"/>
  <c r="N24" i="18" s="1"/>
  <c r="L640" i="18"/>
  <c r="N640" i="18" s="1"/>
  <c r="J640" i="18"/>
  <c r="I637" i="18"/>
  <c r="K637" i="18"/>
  <c r="M637" i="18" s="1"/>
  <c r="L636" i="18"/>
  <c r="N636" i="18" s="1"/>
  <c r="I603" i="18"/>
  <c r="K603" i="18"/>
  <c r="M603" i="18" s="1"/>
  <c r="J602" i="18"/>
  <c r="L602" i="18"/>
  <c r="N602" i="18" s="1"/>
  <c r="I599" i="18"/>
  <c r="K599" i="18"/>
  <c r="M599" i="18" s="1"/>
  <c r="L563" i="18"/>
  <c r="N563" i="18" s="1"/>
  <c r="K560" i="18"/>
  <c r="M560" i="18" s="1"/>
  <c r="I560" i="18"/>
  <c r="J559" i="18"/>
  <c r="L559" i="18"/>
  <c r="N559" i="18" s="1"/>
  <c r="K556" i="18"/>
  <c r="M556" i="18" s="1"/>
  <c r="I556" i="18"/>
  <c r="J555" i="18"/>
  <c r="L555" i="18"/>
  <c r="N555" i="18" s="1"/>
  <c r="K552" i="18"/>
  <c r="M552" i="18" s="1"/>
  <c r="I552" i="18"/>
  <c r="L551" i="18"/>
  <c r="N551" i="18" s="1"/>
  <c r="J551" i="18"/>
  <c r="K548" i="18"/>
  <c r="M548" i="18" s="1"/>
  <c r="I548" i="18"/>
  <c r="J547" i="18"/>
  <c r="L547" i="18"/>
  <c r="N547" i="18" s="1"/>
  <c r="K544" i="18"/>
  <c r="M544" i="18" s="1"/>
  <c r="I544" i="18"/>
  <c r="J543" i="18"/>
  <c r="L543" i="18"/>
  <c r="N543" i="18" s="1"/>
  <c r="K540" i="18"/>
  <c r="M540" i="18" s="1"/>
  <c r="I540" i="18"/>
  <c r="L539" i="18"/>
  <c r="N539" i="18" s="1"/>
  <c r="J539" i="18"/>
  <c r="K536" i="18"/>
  <c r="M536" i="18" s="1"/>
  <c r="I536" i="18"/>
  <c r="J535" i="18"/>
  <c r="L535" i="18"/>
  <c r="N535" i="18" s="1"/>
  <c r="K532" i="18"/>
  <c r="M532" i="18" s="1"/>
  <c r="I532" i="18"/>
  <c r="L531" i="18"/>
  <c r="N531" i="18" s="1"/>
  <c r="J531" i="18"/>
  <c r="K528" i="18"/>
  <c r="M528" i="18" s="1"/>
  <c r="I528" i="18"/>
  <c r="L527" i="18"/>
  <c r="N527" i="18" s="1"/>
  <c r="J527" i="18"/>
  <c r="K524" i="18"/>
  <c r="M524" i="18" s="1"/>
  <c r="I524" i="18"/>
  <c r="J523" i="18"/>
  <c r="L523" i="18"/>
  <c r="N523" i="18" s="1"/>
  <c r="I520" i="18"/>
  <c r="K520" i="18"/>
  <c r="M520" i="18" s="1"/>
  <c r="L363" i="18"/>
  <c r="N363" i="18" s="1"/>
  <c r="J363" i="18"/>
  <c r="I360" i="18"/>
  <c r="K360" i="18"/>
  <c r="M360" i="18" s="1"/>
  <c r="L359" i="18"/>
  <c r="N359" i="18" s="1"/>
  <c r="J359" i="18"/>
  <c r="I356" i="18"/>
  <c r="K356" i="18"/>
  <c r="M356" i="18" s="1"/>
  <c r="I352" i="18"/>
  <c r="K352" i="18"/>
  <c r="M352" i="18" s="1"/>
  <c r="L351" i="18"/>
  <c r="N351" i="18" s="1"/>
  <c r="J351" i="18"/>
  <c r="I348" i="18"/>
  <c r="K348" i="18"/>
  <c r="M348" i="18" s="1"/>
  <c r="L347" i="18"/>
  <c r="N347" i="18" s="1"/>
  <c r="J347" i="18"/>
  <c r="L343" i="18"/>
  <c r="N343" i="18" s="1"/>
  <c r="J343" i="18"/>
  <c r="K180" i="18"/>
  <c r="M180" i="18" s="1"/>
  <c r="I180" i="18"/>
  <c r="J179" i="18"/>
  <c r="L179" i="18"/>
  <c r="N179" i="18" s="1"/>
  <c r="L631" i="18"/>
  <c r="N631" i="18" s="1"/>
  <c r="K597" i="18"/>
  <c r="M597" i="18" s="1"/>
  <c r="I597" i="18"/>
  <c r="L596" i="18"/>
  <c r="N596" i="18" s="1"/>
  <c r="J596" i="18"/>
  <c r="L592" i="18"/>
  <c r="N592" i="18" s="1"/>
  <c r="K589" i="18"/>
  <c r="M589" i="18" s="1"/>
  <c r="I589" i="18"/>
  <c r="L588" i="18"/>
  <c r="N588" i="18" s="1"/>
  <c r="L584" i="18"/>
  <c r="N584" i="18" s="1"/>
  <c r="I581" i="18"/>
  <c r="K581" i="18"/>
  <c r="M581" i="18" s="1"/>
  <c r="L580" i="18"/>
  <c r="N580" i="18" s="1"/>
  <c r="J580" i="18"/>
  <c r="L576" i="18"/>
  <c r="N576" i="18" s="1"/>
  <c r="J576" i="18"/>
  <c r="K573" i="18"/>
  <c r="M573" i="18" s="1"/>
  <c r="I573" i="18"/>
  <c r="L572" i="18"/>
  <c r="N572" i="18" s="1"/>
  <c r="J572" i="18"/>
  <c r="L568" i="18"/>
  <c r="N568" i="18" s="1"/>
  <c r="K565" i="18"/>
  <c r="M565" i="18" s="1"/>
  <c r="I565" i="18"/>
  <c r="L564" i="18"/>
  <c r="N564" i="18" s="1"/>
  <c r="J564" i="18"/>
  <c r="L516" i="18"/>
  <c r="N516" i="18" s="1"/>
  <c r="J516" i="18"/>
  <c r="I513" i="18"/>
  <c r="K513" i="18"/>
  <c r="M513" i="18" s="1"/>
  <c r="L512" i="18"/>
  <c r="N512" i="18" s="1"/>
  <c r="J512" i="18"/>
  <c r="L508" i="18"/>
  <c r="N508" i="18" s="1"/>
  <c r="J508" i="18"/>
  <c r="K505" i="18"/>
  <c r="M505" i="18" s="1"/>
  <c r="I505" i="18"/>
  <c r="L504" i="18"/>
  <c r="N504" i="18" s="1"/>
  <c r="K501" i="18"/>
  <c r="M501" i="18" s="1"/>
  <c r="I501" i="18"/>
  <c r="K497" i="18"/>
  <c r="M497" i="18" s="1"/>
  <c r="I497" i="18"/>
  <c r="L496" i="18"/>
  <c r="N496" i="18" s="1"/>
  <c r="K493" i="18"/>
  <c r="M493" i="18" s="1"/>
  <c r="I493" i="18"/>
  <c r="K489" i="18"/>
  <c r="M489" i="18" s="1"/>
  <c r="L488" i="18"/>
  <c r="N488" i="18" s="1"/>
  <c r="J488" i="18"/>
  <c r="L484" i="18"/>
  <c r="N484" i="18" s="1"/>
  <c r="K481" i="18"/>
  <c r="M481" i="18" s="1"/>
  <c r="I481" i="18"/>
  <c r="L340" i="18"/>
  <c r="N340" i="18" s="1"/>
  <c r="J340" i="18"/>
  <c r="I337" i="18"/>
  <c r="K337" i="18"/>
  <c r="M337" i="18" s="1"/>
  <c r="K333" i="18"/>
  <c r="M333" i="18" s="1"/>
  <c r="L332" i="18"/>
  <c r="N332" i="18" s="1"/>
  <c r="J332" i="18"/>
  <c r="L627" i="18"/>
  <c r="N627" i="18" s="1"/>
  <c r="K479" i="18"/>
  <c r="M479" i="18" s="1"/>
  <c r="I479" i="18"/>
  <c r="L478" i="18"/>
  <c r="N478" i="18" s="1"/>
  <c r="J478" i="18"/>
  <c r="L474" i="18"/>
  <c r="N474" i="18" s="1"/>
  <c r="J474" i="18"/>
  <c r="L470" i="18"/>
  <c r="N470" i="18" s="1"/>
  <c r="K467" i="18"/>
  <c r="M467" i="18" s="1"/>
  <c r="I467" i="18"/>
  <c r="J466" i="18"/>
  <c r="L466" i="18"/>
  <c r="N466" i="18" s="1"/>
  <c r="L462" i="18"/>
  <c r="N462" i="18" s="1"/>
  <c r="K459" i="18"/>
  <c r="M459" i="18" s="1"/>
  <c r="I459" i="18"/>
  <c r="J330" i="18"/>
  <c r="L330" i="18"/>
  <c r="N330" i="18" s="1"/>
  <c r="I327" i="18"/>
  <c r="K327" i="18"/>
  <c r="M327" i="18" s="1"/>
  <c r="I323" i="18"/>
  <c r="K323" i="18"/>
  <c r="M323" i="18" s="1"/>
  <c r="K178" i="18"/>
  <c r="M178" i="18" s="1"/>
  <c r="I178" i="18"/>
  <c r="L625" i="18"/>
  <c r="N625" i="18" s="1"/>
  <c r="J625" i="18"/>
  <c r="L621" i="18"/>
  <c r="N621" i="18" s="1"/>
  <c r="J621" i="18"/>
  <c r="I618" i="18"/>
  <c r="K618" i="18"/>
  <c r="M618" i="18" s="1"/>
  <c r="L617" i="18"/>
  <c r="N617" i="18" s="1"/>
  <c r="L613" i="18"/>
  <c r="N613" i="18" s="1"/>
  <c r="J613" i="18"/>
  <c r="K456" i="18"/>
  <c r="M456" i="18" s="1"/>
  <c r="I456" i="18"/>
  <c r="K452" i="18"/>
  <c r="M452" i="18" s="1"/>
  <c r="I452" i="18"/>
  <c r="L451" i="18"/>
  <c r="N451" i="18" s="1"/>
  <c r="J451" i="18"/>
  <c r="K448" i="18"/>
  <c r="M448" i="18" s="1"/>
  <c r="I448" i="18"/>
  <c r="K444" i="18"/>
  <c r="M444" i="18" s="1"/>
  <c r="I444" i="18"/>
  <c r="I440" i="18"/>
  <c r="K440" i="18"/>
  <c r="M440" i="18" s="1"/>
  <c r="L439" i="18"/>
  <c r="N439" i="18" s="1"/>
  <c r="J439" i="18"/>
  <c r="L435" i="18"/>
  <c r="N435" i="18" s="1"/>
  <c r="I432" i="18"/>
  <c r="K432" i="18"/>
  <c r="M432" i="18" s="1"/>
  <c r="K428" i="18"/>
  <c r="M428" i="18" s="1"/>
  <c r="J427" i="18"/>
  <c r="L427" i="18"/>
  <c r="N427" i="18" s="1"/>
  <c r="K424" i="18"/>
  <c r="M424" i="18" s="1"/>
  <c r="I420" i="18"/>
  <c r="K420" i="18"/>
  <c r="M420" i="18" s="1"/>
  <c r="L419" i="18"/>
  <c r="N419" i="18" s="1"/>
  <c r="L316" i="18"/>
  <c r="N316" i="18" s="1"/>
  <c r="J316" i="18"/>
  <c r="K313" i="18"/>
  <c r="M313" i="18" s="1"/>
  <c r="I313" i="18"/>
  <c r="L312" i="18"/>
  <c r="N312" i="18" s="1"/>
  <c r="L308" i="18"/>
  <c r="N308" i="18" s="1"/>
  <c r="J308" i="18"/>
  <c r="I305" i="18"/>
  <c r="K305" i="18"/>
  <c r="M305" i="18" s="1"/>
  <c r="K301" i="18"/>
  <c r="M301" i="18" s="1"/>
  <c r="I301" i="18"/>
  <c r="L300" i="18"/>
  <c r="N300" i="18" s="1"/>
  <c r="I297" i="18"/>
  <c r="K297" i="18"/>
  <c r="M297" i="18" s="1"/>
  <c r="K293" i="18"/>
  <c r="M293" i="18" s="1"/>
  <c r="I293" i="18"/>
  <c r="J292" i="18"/>
  <c r="L292" i="18"/>
  <c r="N292" i="18" s="1"/>
  <c r="L415" i="18"/>
  <c r="N415" i="18" s="1"/>
  <c r="J415" i="18"/>
  <c r="I290" i="18"/>
  <c r="K290" i="18"/>
  <c r="M290" i="18" s="1"/>
  <c r="I286" i="18"/>
  <c r="K286" i="18"/>
  <c r="M286" i="18" s="1"/>
  <c r="J285" i="18"/>
  <c r="L285" i="18"/>
  <c r="N285" i="18" s="1"/>
  <c r="K282" i="18"/>
  <c r="M282" i="18" s="1"/>
  <c r="I282" i="18"/>
  <c r="I278" i="18"/>
  <c r="K278" i="18"/>
  <c r="M278" i="18" s="1"/>
  <c r="L277" i="18"/>
  <c r="N277" i="18" s="1"/>
  <c r="J277" i="18"/>
  <c r="L273" i="18"/>
  <c r="N273" i="18" s="1"/>
  <c r="J273" i="18"/>
  <c r="K270" i="18"/>
  <c r="M270" i="18" s="1"/>
  <c r="I270" i="18"/>
  <c r="J269" i="18"/>
  <c r="L269" i="18"/>
  <c r="N269" i="18" s="1"/>
  <c r="I266" i="18"/>
  <c r="K266" i="18"/>
  <c r="M266" i="18" s="1"/>
  <c r="K262" i="18"/>
  <c r="M262" i="18" s="1"/>
  <c r="I262" i="18"/>
  <c r="J177" i="18"/>
  <c r="L177" i="18"/>
  <c r="N177" i="18" s="1"/>
  <c r="K174" i="18"/>
  <c r="M174" i="18" s="1"/>
  <c r="I174" i="18"/>
  <c r="K170" i="18"/>
  <c r="M170" i="18" s="1"/>
  <c r="I170" i="18"/>
  <c r="K166" i="18"/>
  <c r="M166" i="18" s="1"/>
  <c r="L165" i="18"/>
  <c r="N165" i="18" s="1"/>
  <c r="J165" i="18"/>
  <c r="I162" i="18"/>
  <c r="K162" i="18"/>
  <c r="M162" i="18" s="1"/>
  <c r="I260" i="18"/>
  <c r="K260" i="18"/>
  <c r="M260" i="18" s="1"/>
  <c r="L259" i="18"/>
  <c r="N259" i="18" s="1"/>
  <c r="J259" i="18"/>
  <c r="L255" i="18"/>
  <c r="N255" i="18" s="1"/>
  <c r="K158" i="18"/>
  <c r="M158" i="18" s="1"/>
  <c r="I158" i="18"/>
  <c r="K154" i="18"/>
  <c r="M154" i="18" s="1"/>
  <c r="I154" i="18"/>
  <c r="K150" i="18"/>
  <c r="M150" i="18" s="1"/>
  <c r="L149" i="18"/>
  <c r="N149" i="18" s="1"/>
  <c r="L145" i="18"/>
  <c r="N145" i="18" s="1"/>
  <c r="K142" i="18"/>
  <c r="M142" i="18" s="1"/>
  <c r="I142" i="18"/>
  <c r="K411" i="18"/>
  <c r="M411" i="18" s="1"/>
  <c r="I411" i="18"/>
  <c r="L410" i="18"/>
  <c r="N410" i="18" s="1"/>
  <c r="L406" i="18"/>
  <c r="N406" i="18" s="1"/>
  <c r="L251" i="18"/>
  <c r="N251" i="18" s="1"/>
  <c r="J251" i="18"/>
  <c r="K248" i="18"/>
  <c r="M248" i="18" s="1"/>
  <c r="I248" i="18"/>
  <c r="I244" i="18"/>
  <c r="K244" i="18"/>
  <c r="M244" i="18" s="1"/>
  <c r="L243" i="18"/>
  <c r="N243" i="18" s="1"/>
  <c r="J243" i="18"/>
  <c r="L136" i="18"/>
  <c r="N136" i="18" s="1"/>
  <c r="J136" i="18"/>
  <c r="K133" i="18"/>
  <c r="M133" i="18" s="1"/>
  <c r="L132" i="18"/>
  <c r="N132" i="18" s="1"/>
  <c r="J132" i="18"/>
  <c r="L128" i="18"/>
  <c r="N128" i="18" s="1"/>
  <c r="K405" i="18"/>
  <c r="M405" i="18" s="1"/>
  <c r="I405" i="18"/>
  <c r="L404" i="18"/>
  <c r="N404" i="18" s="1"/>
  <c r="K401" i="18"/>
  <c r="M401" i="18" s="1"/>
  <c r="L400" i="18"/>
  <c r="N400" i="18" s="1"/>
  <c r="J400" i="18"/>
  <c r="K240" i="18"/>
  <c r="M240" i="18" s="1"/>
  <c r="I240" i="18"/>
  <c r="J239" i="18"/>
  <c r="L239" i="18"/>
  <c r="N239" i="18" s="1"/>
  <c r="I236" i="18"/>
  <c r="K236" i="18"/>
  <c r="M236" i="18" s="1"/>
  <c r="L235" i="18"/>
  <c r="N235" i="18" s="1"/>
  <c r="J235" i="18"/>
  <c r="K232" i="18"/>
  <c r="M232" i="18" s="1"/>
  <c r="I232" i="18"/>
  <c r="L231" i="18"/>
  <c r="N231" i="18" s="1"/>
  <c r="I228" i="18"/>
  <c r="K228" i="18"/>
  <c r="M228" i="18" s="1"/>
  <c r="L227" i="18"/>
  <c r="N227" i="18" s="1"/>
  <c r="L223" i="18"/>
  <c r="N223" i="18" s="1"/>
  <c r="K220" i="18"/>
  <c r="M220" i="18" s="1"/>
  <c r="K216" i="18"/>
  <c r="M216" i="18" s="1"/>
  <c r="I216" i="18"/>
  <c r="K212" i="18"/>
  <c r="M212" i="18" s="1"/>
  <c r="I212" i="18"/>
  <c r="L123" i="18"/>
  <c r="N123" i="18" s="1"/>
  <c r="J123" i="18"/>
  <c r="J119" i="18"/>
  <c r="L119" i="18"/>
  <c r="N119" i="18" s="1"/>
  <c r="K116" i="18"/>
  <c r="M116" i="18" s="1"/>
  <c r="L111" i="18"/>
  <c r="N111" i="18" s="1"/>
  <c r="L107" i="18"/>
  <c r="N107" i="18" s="1"/>
  <c r="J107" i="18"/>
  <c r="K104" i="18"/>
  <c r="M104" i="18" s="1"/>
  <c r="I100" i="18"/>
  <c r="K100" i="18"/>
  <c r="M100" i="18" s="1"/>
  <c r="J95" i="18"/>
  <c r="L95" i="18"/>
  <c r="N95" i="18" s="1"/>
  <c r="I92" i="18"/>
  <c r="K92" i="18"/>
  <c r="M92" i="18" s="1"/>
  <c r="L396" i="18"/>
  <c r="N396" i="18" s="1"/>
  <c r="K393" i="18"/>
  <c r="M393" i="18" s="1"/>
  <c r="I393" i="18"/>
  <c r="L388" i="18"/>
  <c r="N388" i="18" s="1"/>
  <c r="J388" i="18"/>
  <c r="K385" i="18"/>
  <c r="M385" i="18" s="1"/>
  <c r="I385" i="18"/>
  <c r="L380" i="18"/>
  <c r="N380" i="18" s="1"/>
  <c r="K377" i="18"/>
  <c r="M377" i="18" s="1"/>
  <c r="K373" i="18"/>
  <c r="M373" i="18" s="1"/>
  <c r="J206" i="18"/>
  <c r="L206" i="18"/>
  <c r="N206" i="18" s="1"/>
  <c r="L202" i="18"/>
  <c r="N202" i="18" s="1"/>
  <c r="J202" i="18"/>
  <c r="K199" i="18"/>
  <c r="M199" i="18" s="1"/>
  <c r="I199" i="18"/>
  <c r="K195" i="18"/>
  <c r="M195" i="18" s="1"/>
  <c r="L190" i="18"/>
  <c r="N190" i="18" s="1"/>
  <c r="J190" i="18"/>
  <c r="L88" i="18"/>
  <c r="N88" i="18" s="1"/>
  <c r="J88" i="18"/>
  <c r="K85" i="18"/>
  <c r="M85" i="18" s="1"/>
  <c r="K73" i="18"/>
  <c r="M73" i="18" s="1"/>
  <c r="I73" i="18"/>
  <c r="J68" i="18"/>
  <c r="L68" i="18"/>
  <c r="N68" i="18" s="1"/>
  <c r="K65" i="18"/>
  <c r="M65" i="18" s="1"/>
  <c r="I65" i="18"/>
  <c r="K61" i="18"/>
  <c r="M61" i="18" s="1"/>
  <c r="I61" i="18"/>
  <c r="L60" i="18"/>
  <c r="N60" i="18" s="1"/>
  <c r="J60" i="18"/>
  <c r="K49" i="18"/>
  <c r="M49" i="18" s="1"/>
  <c r="I45" i="18"/>
  <c r="K45" i="18"/>
  <c r="M45" i="18" s="1"/>
  <c r="K41" i="18"/>
  <c r="M41" i="18" s="1"/>
  <c r="I41" i="18"/>
  <c r="I37" i="18"/>
  <c r="K37" i="18"/>
  <c r="M37" i="18" s="1"/>
  <c r="K33" i="18"/>
  <c r="M33" i="18" s="1"/>
  <c r="I25" i="18"/>
  <c r="K25" i="18"/>
  <c r="M25" i="18" s="1"/>
  <c r="K224" i="18"/>
  <c r="M224" i="18" s="1"/>
  <c r="I224" i="18"/>
  <c r="L219" i="18"/>
  <c r="N219" i="18" s="1"/>
  <c r="L215" i="18"/>
  <c r="N215" i="18" s="1"/>
  <c r="L211" i="18"/>
  <c r="N211" i="18" s="1"/>
  <c r="J211" i="18"/>
  <c r="K124" i="18"/>
  <c r="M124" i="18" s="1"/>
  <c r="I124" i="18"/>
  <c r="K120" i="18"/>
  <c r="M120" i="18" s="1"/>
  <c r="I120" i="18"/>
  <c r="L115" i="18"/>
  <c r="N115" i="18" s="1"/>
  <c r="K112" i="18"/>
  <c r="M112" i="18" s="1"/>
  <c r="I112" i="18"/>
  <c r="K108" i="18"/>
  <c r="M108" i="18" s="1"/>
  <c r="I108" i="18"/>
  <c r="L103" i="18"/>
  <c r="N103" i="18" s="1"/>
  <c r="L99" i="18"/>
  <c r="N99" i="18" s="1"/>
  <c r="J99" i="18"/>
  <c r="I96" i="18"/>
  <c r="K96" i="18"/>
  <c r="M96" i="18" s="1"/>
  <c r="J91" i="18"/>
  <c r="L91" i="18"/>
  <c r="N91" i="18" s="1"/>
  <c r="K397" i="18"/>
  <c r="M397" i="18" s="1"/>
  <c r="I397" i="18"/>
  <c r="L392" i="18"/>
  <c r="N392" i="18" s="1"/>
  <c r="K389" i="18"/>
  <c r="M389" i="18" s="1"/>
  <c r="I389" i="18"/>
  <c r="L384" i="18"/>
  <c r="N384" i="18" s="1"/>
  <c r="K381" i="18"/>
  <c r="M381" i="18" s="1"/>
  <c r="L376" i="18"/>
  <c r="N376" i="18" s="1"/>
  <c r="J376" i="18"/>
  <c r="L372" i="18"/>
  <c r="N372" i="18" s="1"/>
  <c r="K207" i="18"/>
  <c r="M207" i="18" s="1"/>
  <c r="I207" i="18"/>
  <c r="K203" i="18"/>
  <c r="M203" i="18" s="1"/>
  <c r="L198" i="18"/>
  <c r="N198" i="18" s="1"/>
  <c r="J198" i="18"/>
  <c r="L194" i="18"/>
  <c r="N194" i="18" s="1"/>
  <c r="J194" i="18"/>
  <c r="K191" i="18"/>
  <c r="M191" i="18" s="1"/>
  <c r="I89" i="18"/>
  <c r="K89" i="18"/>
  <c r="M89" i="18" s="1"/>
  <c r="L84" i="18"/>
  <c r="N84" i="18" s="1"/>
  <c r="J84" i="18"/>
  <c r="L72" i="18"/>
  <c r="N72" i="18" s="1"/>
  <c r="I69" i="18"/>
  <c r="K69" i="18"/>
  <c r="M69" i="18" s="1"/>
  <c r="J56" i="18"/>
  <c r="L56" i="18"/>
  <c r="N56" i="18" s="1"/>
  <c r="K53" i="18"/>
  <c r="M53" i="18" s="1"/>
  <c r="I53" i="18"/>
  <c r="L48" i="18"/>
  <c r="N48" i="18" s="1"/>
  <c r="L40" i="18"/>
  <c r="N40" i="18" s="1"/>
  <c r="J40" i="18"/>
  <c r="L36" i="18"/>
  <c r="N36" i="18" s="1"/>
  <c r="J36" i="18"/>
  <c r="J28" i="18"/>
  <c r="L28" i="18"/>
  <c r="N28" i="18" s="1"/>
  <c r="I638" i="18"/>
  <c r="K638" i="18"/>
  <c r="M638" i="18" s="1"/>
  <c r="I604" i="18"/>
  <c r="K604" i="18"/>
  <c r="M604" i="18" s="1"/>
  <c r="L603" i="18"/>
  <c r="N603" i="18" s="1"/>
  <c r="J603" i="18"/>
  <c r="K600" i="18"/>
  <c r="M600" i="18" s="1"/>
  <c r="I600" i="18"/>
  <c r="L599" i="18"/>
  <c r="N599" i="18" s="1"/>
  <c r="J599" i="18"/>
  <c r="K561" i="18"/>
  <c r="M561" i="18" s="1"/>
  <c r="I561" i="18"/>
  <c r="L560" i="18"/>
  <c r="N560" i="18" s="1"/>
  <c r="J560" i="18"/>
  <c r="K557" i="18"/>
  <c r="M557" i="18" s="1"/>
  <c r="I557" i="18"/>
  <c r="J556" i="18"/>
  <c r="L556" i="18"/>
  <c r="N556" i="18" s="1"/>
  <c r="K553" i="18"/>
  <c r="M553" i="18" s="1"/>
  <c r="I553" i="18"/>
  <c r="L552" i="18"/>
  <c r="N552" i="18" s="1"/>
  <c r="J552" i="18"/>
  <c r="I549" i="18"/>
  <c r="K549" i="18"/>
  <c r="M549" i="18" s="1"/>
  <c r="L548" i="18"/>
  <c r="N548" i="18" s="1"/>
  <c r="J548" i="18"/>
  <c r="I545" i="18"/>
  <c r="K545" i="18"/>
  <c r="M545" i="18" s="1"/>
  <c r="L544" i="18"/>
  <c r="N544" i="18" s="1"/>
  <c r="J544" i="18"/>
  <c r="I541" i="18"/>
  <c r="K541" i="18"/>
  <c r="M541" i="18" s="1"/>
  <c r="L540" i="18"/>
  <c r="N540" i="18" s="1"/>
  <c r="J540" i="18"/>
  <c r="K537" i="18"/>
  <c r="M537" i="18" s="1"/>
  <c r="I537" i="18"/>
  <c r="J536" i="18"/>
  <c r="L536" i="18"/>
  <c r="N536" i="18" s="1"/>
  <c r="K533" i="18"/>
  <c r="M533" i="18" s="1"/>
  <c r="I533" i="18"/>
  <c r="J532" i="18"/>
  <c r="L532" i="18"/>
  <c r="N532" i="18" s="1"/>
  <c r="I529" i="18"/>
  <c r="K529" i="18"/>
  <c r="M529" i="18" s="1"/>
  <c r="L528" i="18"/>
  <c r="N528" i="18" s="1"/>
  <c r="K525" i="18"/>
  <c r="M525" i="18" s="1"/>
  <c r="I525" i="18"/>
  <c r="L524" i="18"/>
  <c r="N524" i="18" s="1"/>
  <c r="J524" i="18"/>
  <c r="I521" i="18"/>
  <c r="K521" i="18"/>
  <c r="M521" i="18" s="1"/>
  <c r="L520" i="18"/>
  <c r="N520" i="18" s="1"/>
  <c r="J520" i="18"/>
  <c r="K361" i="18"/>
  <c r="M361" i="18" s="1"/>
  <c r="I361" i="18"/>
  <c r="J360" i="18"/>
  <c r="L360" i="18"/>
  <c r="N360" i="18" s="1"/>
  <c r="K357" i="18"/>
  <c r="M357" i="18" s="1"/>
  <c r="I357" i="18"/>
  <c r="J356" i="18"/>
  <c r="L356" i="18"/>
  <c r="N356" i="18" s="1"/>
  <c r="K353" i="18"/>
  <c r="M353" i="18" s="1"/>
  <c r="I353" i="18"/>
  <c r="J352" i="18"/>
  <c r="L352" i="18"/>
  <c r="N352" i="18" s="1"/>
  <c r="K349" i="18"/>
  <c r="M349" i="18" s="1"/>
  <c r="I349" i="18"/>
  <c r="J348" i="18"/>
  <c r="L348" i="18"/>
  <c r="N348" i="18" s="1"/>
  <c r="K345" i="18"/>
  <c r="M345" i="18" s="1"/>
  <c r="I345" i="18"/>
  <c r="J344" i="18"/>
  <c r="L344" i="18"/>
  <c r="N344" i="18" s="1"/>
  <c r="K341" i="18"/>
  <c r="M341" i="18" s="1"/>
  <c r="I341" i="18"/>
  <c r="J180" i="18"/>
  <c r="L180" i="18"/>
  <c r="N180" i="18" s="1"/>
  <c r="K633" i="18"/>
  <c r="M633" i="18" s="1"/>
  <c r="I633" i="18"/>
  <c r="L632" i="18"/>
  <c r="N632" i="18" s="1"/>
  <c r="J632" i="18"/>
  <c r="I598" i="18"/>
  <c r="K598" i="18"/>
  <c r="M598" i="18" s="1"/>
  <c r="L597" i="18"/>
  <c r="N597" i="18" s="1"/>
  <c r="K594" i="18"/>
  <c r="M594" i="18" s="1"/>
  <c r="I594" i="18"/>
  <c r="J593" i="18"/>
  <c r="L593" i="18"/>
  <c r="N593" i="18" s="1"/>
  <c r="K590" i="18"/>
  <c r="M590" i="18" s="1"/>
  <c r="I590" i="18"/>
  <c r="L589" i="18"/>
  <c r="N589" i="18" s="1"/>
  <c r="K586" i="18"/>
  <c r="M586" i="18" s="1"/>
  <c r="I586" i="18"/>
  <c r="L585" i="18"/>
  <c r="N585" i="18" s="1"/>
  <c r="J585" i="18"/>
  <c r="I582" i="18"/>
  <c r="K582" i="18"/>
  <c r="M582" i="18" s="1"/>
  <c r="L581" i="18"/>
  <c r="N581" i="18" s="1"/>
  <c r="J581" i="18"/>
  <c r="K578" i="18"/>
  <c r="M578" i="18" s="1"/>
  <c r="I578" i="18"/>
  <c r="L577" i="18"/>
  <c r="N577" i="18" s="1"/>
  <c r="K574" i="18"/>
  <c r="M574" i="18" s="1"/>
  <c r="I574" i="18"/>
  <c r="L573" i="18"/>
  <c r="N573" i="18" s="1"/>
  <c r="J573" i="18"/>
  <c r="K570" i="18"/>
  <c r="M570" i="18" s="1"/>
  <c r="I570" i="18"/>
  <c r="J569" i="18"/>
  <c r="L569" i="18"/>
  <c r="N569" i="18" s="1"/>
  <c r="I566" i="18"/>
  <c r="K566" i="18"/>
  <c r="M566" i="18" s="1"/>
  <c r="L565" i="18"/>
  <c r="N565" i="18" s="1"/>
  <c r="J565" i="18"/>
  <c r="I518" i="18"/>
  <c r="K518" i="18"/>
  <c r="M518" i="18" s="1"/>
  <c r="J517" i="18"/>
  <c r="L517" i="18"/>
  <c r="N517" i="18" s="1"/>
  <c r="I514" i="18"/>
  <c r="K514" i="18"/>
  <c r="M514" i="18" s="1"/>
  <c r="L513" i="18"/>
  <c r="N513" i="18" s="1"/>
  <c r="I510" i="18"/>
  <c r="K510" i="18"/>
  <c r="M510" i="18" s="1"/>
  <c r="L509" i="18"/>
  <c r="N509" i="18" s="1"/>
  <c r="J509" i="18"/>
  <c r="I506" i="18"/>
  <c r="K506" i="18"/>
  <c r="M506" i="18" s="1"/>
  <c r="L505" i="18"/>
  <c r="N505" i="18" s="1"/>
  <c r="J505" i="18"/>
  <c r="I502" i="18"/>
  <c r="K502" i="18"/>
  <c r="M502" i="18" s="1"/>
  <c r="L501" i="18"/>
  <c r="N501" i="18" s="1"/>
  <c r="J501" i="18"/>
  <c r="I498" i="18"/>
  <c r="K498" i="18"/>
  <c r="M498" i="18" s="1"/>
  <c r="L497" i="18"/>
  <c r="N497" i="18" s="1"/>
  <c r="J497" i="18"/>
  <c r="I494" i="18"/>
  <c r="K494" i="18"/>
  <c r="M494" i="18" s="1"/>
  <c r="L493" i="18"/>
  <c r="N493" i="18" s="1"/>
  <c r="I490" i="18"/>
  <c r="K490" i="18"/>
  <c r="M490" i="18" s="1"/>
  <c r="L489" i="18"/>
  <c r="N489" i="18" s="1"/>
  <c r="I486" i="18"/>
  <c r="K486" i="18"/>
  <c r="M486" i="18" s="1"/>
  <c r="L485" i="18"/>
  <c r="N485" i="18" s="1"/>
  <c r="J485" i="18"/>
  <c r="K482" i="18"/>
  <c r="M482" i="18" s="1"/>
  <c r="I482" i="18"/>
  <c r="L481" i="18"/>
  <c r="N481" i="18" s="1"/>
  <c r="L337" i="18"/>
  <c r="N337" i="18" s="1"/>
  <c r="J337" i="18"/>
  <c r="K334" i="18"/>
  <c r="M334" i="18" s="1"/>
  <c r="I334" i="18"/>
  <c r="L333" i="18"/>
  <c r="N333" i="18" s="1"/>
  <c r="I629" i="18"/>
  <c r="K629" i="18"/>
  <c r="M629" i="18" s="1"/>
  <c r="L628" i="18"/>
  <c r="N628" i="18" s="1"/>
  <c r="K480" i="18"/>
  <c r="M480" i="18" s="1"/>
  <c r="I480" i="18"/>
  <c r="L479" i="18"/>
  <c r="N479" i="18" s="1"/>
  <c r="J479" i="18"/>
  <c r="K476" i="18"/>
  <c r="M476" i="18" s="1"/>
  <c r="I476" i="18"/>
  <c r="J475" i="18"/>
  <c r="L475" i="18"/>
  <c r="N475" i="18" s="1"/>
  <c r="K472" i="18"/>
  <c r="M472" i="18" s="1"/>
  <c r="I472" i="18"/>
  <c r="J471" i="18"/>
  <c r="L471" i="18"/>
  <c r="N471" i="18" s="1"/>
  <c r="K468" i="18"/>
  <c r="M468" i="18" s="1"/>
  <c r="I468" i="18"/>
  <c r="L467" i="18"/>
  <c r="N467" i="18" s="1"/>
  <c r="I464" i="18"/>
  <c r="K464" i="18"/>
  <c r="M464" i="18" s="1"/>
  <c r="L463" i="18"/>
  <c r="N463" i="18" s="1"/>
  <c r="K460" i="18"/>
  <c r="M460" i="18" s="1"/>
  <c r="I460" i="18"/>
  <c r="J459" i="18"/>
  <c r="L459" i="18"/>
  <c r="N459" i="18" s="1"/>
  <c r="I328" i="18"/>
  <c r="K328" i="18"/>
  <c r="M328" i="18" s="1"/>
  <c r="J327" i="18"/>
  <c r="L327" i="18"/>
  <c r="N327" i="18" s="1"/>
  <c r="I324" i="18"/>
  <c r="K324" i="18"/>
  <c r="M324" i="18" s="1"/>
  <c r="J323" i="18"/>
  <c r="L323" i="18"/>
  <c r="N323" i="18" s="1"/>
  <c r="I320" i="18"/>
  <c r="K320" i="18"/>
  <c r="M320" i="18" s="1"/>
  <c r="J178" i="18"/>
  <c r="L178" i="18"/>
  <c r="N178" i="18" s="1"/>
  <c r="K623" i="18"/>
  <c r="M623" i="18" s="1"/>
  <c r="L622" i="18"/>
  <c r="N622" i="18" s="1"/>
  <c r="K619" i="18"/>
  <c r="M619" i="18" s="1"/>
  <c r="I619" i="18"/>
  <c r="L618" i="18"/>
  <c r="N618" i="18" s="1"/>
  <c r="J618" i="18"/>
  <c r="K615" i="18"/>
  <c r="M615" i="18" s="1"/>
  <c r="L614" i="18"/>
  <c r="N614" i="18" s="1"/>
  <c r="I457" i="18"/>
  <c r="K457" i="18"/>
  <c r="M457" i="18" s="1"/>
  <c r="L456" i="18"/>
  <c r="N456" i="18" s="1"/>
  <c r="J456" i="18"/>
  <c r="I453" i="18"/>
  <c r="K453" i="18"/>
  <c r="M453" i="18" s="1"/>
  <c r="J452" i="18"/>
  <c r="L452" i="18"/>
  <c r="N452" i="18" s="1"/>
  <c r="I449" i="18"/>
  <c r="K449" i="18"/>
  <c r="M449" i="18" s="1"/>
  <c r="J448" i="18"/>
  <c r="L448" i="18"/>
  <c r="N448" i="18" s="1"/>
  <c r="K445" i="18"/>
  <c r="M445" i="18" s="1"/>
  <c r="I445" i="18"/>
  <c r="L444" i="18"/>
  <c r="N444" i="18" s="1"/>
  <c r="J444" i="18"/>
  <c r="K441" i="18"/>
  <c r="M441" i="18" s="1"/>
  <c r="I441" i="18"/>
  <c r="J440" i="18"/>
  <c r="L440" i="18"/>
  <c r="N440" i="18" s="1"/>
  <c r="K437" i="18"/>
  <c r="M437" i="18" s="1"/>
  <c r="L436" i="18"/>
  <c r="N436" i="18" s="1"/>
  <c r="I433" i="18"/>
  <c r="K433" i="18"/>
  <c r="M433" i="18" s="1"/>
  <c r="J432" i="18"/>
  <c r="L432" i="18"/>
  <c r="N432" i="18" s="1"/>
  <c r="K429" i="18"/>
  <c r="M429" i="18" s="1"/>
  <c r="I429" i="18"/>
  <c r="L428" i="18"/>
  <c r="N428" i="18" s="1"/>
  <c r="I425" i="18"/>
  <c r="K425" i="18"/>
  <c r="M425" i="18" s="1"/>
  <c r="L424" i="18"/>
  <c r="N424" i="18" s="1"/>
  <c r="J424" i="18"/>
  <c r="K421" i="18"/>
  <c r="M421" i="18" s="1"/>
  <c r="I421" i="18"/>
  <c r="J420" i="18"/>
  <c r="L420" i="18"/>
  <c r="N420" i="18" s="1"/>
  <c r="K318" i="18"/>
  <c r="M318" i="18" s="1"/>
  <c r="I318" i="18"/>
  <c r="J317" i="18"/>
  <c r="L317" i="18"/>
  <c r="N317" i="18" s="1"/>
  <c r="K314" i="18"/>
  <c r="M314" i="18" s="1"/>
  <c r="I314" i="18"/>
  <c r="J313" i="18"/>
  <c r="L313" i="18"/>
  <c r="N313" i="18" s="1"/>
  <c r="K310" i="18"/>
  <c r="M310" i="18" s="1"/>
  <c r="I310" i="18"/>
  <c r="J309" i="18"/>
  <c r="L309" i="18"/>
  <c r="N309" i="18" s="1"/>
  <c r="K306" i="18"/>
  <c r="M306" i="18" s="1"/>
  <c r="J305" i="18"/>
  <c r="L305" i="18"/>
  <c r="N305" i="18" s="1"/>
  <c r="I302" i="18"/>
  <c r="K302" i="18"/>
  <c r="M302" i="18" s="1"/>
  <c r="L301" i="18"/>
  <c r="N301" i="18" s="1"/>
  <c r="J301" i="18"/>
  <c r="I298" i="18"/>
  <c r="K298" i="18"/>
  <c r="M298" i="18" s="1"/>
  <c r="J297" i="18"/>
  <c r="L297" i="18"/>
  <c r="N297" i="18" s="1"/>
  <c r="K294" i="18"/>
  <c r="M294" i="18" s="1"/>
  <c r="L293" i="18"/>
  <c r="N293" i="18" s="1"/>
  <c r="I417" i="18"/>
  <c r="K417" i="18"/>
  <c r="M417" i="18" s="1"/>
  <c r="J416" i="18"/>
  <c r="L416" i="18"/>
  <c r="N416" i="18" s="1"/>
  <c r="K291" i="18"/>
  <c r="M291" i="18" s="1"/>
  <c r="I291" i="18"/>
  <c r="L290" i="18"/>
  <c r="N290" i="18" s="1"/>
  <c r="J290" i="18"/>
  <c r="K287" i="18"/>
  <c r="M287" i="18" s="1"/>
  <c r="I287" i="18"/>
  <c r="L286" i="18"/>
  <c r="N286" i="18" s="1"/>
  <c r="J286" i="18"/>
  <c r="I283" i="18"/>
  <c r="K283" i="18"/>
  <c r="M283" i="18" s="1"/>
  <c r="J282" i="18"/>
  <c r="L282" i="18"/>
  <c r="N282" i="18" s="1"/>
  <c r="K279" i="18"/>
  <c r="M279" i="18" s="1"/>
  <c r="I279" i="18"/>
  <c r="J278" i="18"/>
  <c r="L278" i="18"/>
  <c r="N278" i="18" s="1"/>
  <c r="I275" i="18"/>
  <c r="K275" i="18"/>
  <c r="M275" i="18" s="1"/>
  <c r="L274" i="18"/>
  <c r="N274" i="18" s="1"/>
  <c r="J274" i="18"/>
  <c r="K271" i="18"/>
  <c r="M271" i="18" s="1"/>
  <c r="I271" i="18"/>
  <c r="L270" i="18"/>
  <c r="N270" i="18" s="1"/>
  <c r="J270" i="18"/>
  <c r="K267" i="18"/>
  <c r="M267" i="18" s="1"/>
  <c r="I267" i="18"/>
  <c r="J266" i="18"/>
  <c r="L266" i="18"/>
  <c r="N266" i="18" s="1"/>
  <c r="K263" i="18"/>
  <c r="M263" i="18" s="1"/>
  <c r="J262" i="18"/>
  <c r="L262" i="18"/>
  <c r="N262" i="18" s="1"/>
  <c r="K175" i="18"/>
  <c r="M175" i="18" s="1"/>
  <c r="I175" i="18"/>
  <c r="L174" i="18"/>
  <c r="N174" i="18" s="1"/>
  <c r="J174" i="18"/>
  <c r="K171" i="18"/>
  <c r="M171" i="18" s="1"/>
  <c r="I171" i="18"/>
  <c r="L170" i="18"/>
  <c r="N170" i="18" s="1"/>
  <c r="J170" i="18"/>
  <c r="L166" i="18"/>
  <c r="N166" i="18" s="1"/>
  <c r="J166" i="18"/>
  <c r="K163" i="18"/>
  <c r="M163" i="18" s="1"/>
  <c r="I163" i="18"/>
  <c r="J162" i="18"/>
  <c r="L162" i="18"/>
  <c r="N162" i="18" s="1"/>
  <c r="K261" i="18"/>
  <c r="M261" i="18" s="1"/>
  <c r="I261" i="18"/>
  <c r="J260" i="18"/>
  <c r="L260" i="18"/>
  <c r="N260" i="18" s="1"/>
  <c r="I257" i="18"/>
  <c r="K257" i="18"/>
  <c r="M257" i="18" s="1"/>
  <c r="L256" i="18"/>
  <c r="N256" i="18" s="1"/>
  <c r="J256" i="18"/>
  <c r="I159" i="18"/>
  <c r="K159" i="18"/>
  <c r="M159" i="18" s="1"/>
  <c r="J158" i="18"/>
  <c r="L158" i="18"/>
  <c r="N158" i="18" s="1"/>
  <c r="K155" i="18"/>
  <c r="M155" i="18" s="1"/>
  <c r="I155" i="18"/>
  <c r="J154" i="18"/>
  <c r="L154" i="18"/>
  <c r="N154" i="18" s="1"/>
  <c r="K151" i="18"/>
  <c r="M151" i="18" s="1"/>
  <c r="I151" i="18"/>
  <c r="L150" i="18"/>
  <c r="N150" i="18" s="1"/>
  <c r="K147" i="18"/>
  <c r="M147" i="18" s="1"/>
  <c r="L146" i="18"/>
  <c r="N146" i="18" s="1"/>
  <c r="K143" i="18"/>
  <c r="M143" i="18" s="1"/>
  <c r="L142" i="18"/>
  <c r="N142" i="18" s="1"/>
  <c r="J142" i="18"/>
  <c r="K412" i="18"/>
  <c r="M412" i="18" s="1"/>
  <c r="I412" i="18"/>
  <c r="L411" i="18"/>
  <c r="N411" i="18" s="1"/>
  <c r="K408" i="18"/>
  <c r="M408" i="18" s="1"/>
  <c r="I408" i="18"/>
  <c r="L407" i="18"/>
  <c r="N407" i="18" s="1"/>
  <c r="J407" i="18"/>
  <c r="K253" i="18"/>
  <c r="M253" i="18" s="1"/>
  <c r="I253" i="18"/>
  <c r="L252" i="18"/>
  <c r="N252" i="18" s="1"/>
  <c r="J252" i="18"/>
  <c r="I249" i="18"/>
  <c r="K249" i="18"/>
  <c r="M249" i="18" s="1"/>
  <c r="L248" i="18"/>
  <c r="N248" i="18" s="1"/>
  <c r="I245" i="18"/>
  <c r="K245" i="18"/>
  <c r="M245" i="18" s="1"/>
  <c r="J244" i="18"/>
  <c r="L244" i="18"/>
  <c r="N244" i="18" s="1"/>
  <c r="K138" i="18"/>
  <c r="M138" i="18" s="1"/>
  <c r="L137" i="18"/>
  <c r="N137" i="18" s="1"/>
  <c r="K134" i="18"/>
  <c r="M134" i="18" s="1"/>
  <c r="L133" i="18"/>
  <c r="N133" i="18" s="1"/>
  <c r="K130" i="18"/>
  <c r="M130" i="18" s="1"/>
  <c r="L129" i="18"/>
  <c r="N129" i="18" s="1"/>
  <c r="K126" i="18"/>
  <c r="M126" i="18" s="1"/>
  <c r="L405" i="18"/>
  <c r="N405" i="18" s="1"/>
  <c r="I402" i="18"/>
  <c r="K402" i="18"/>
  <c r="M402" i="18" s="1"/>
  <c r="J401" i="18"/>
  <c r="L401" i="18"/>
  <c r="N401" i="18" s="1"/>
  <c r="I241" i="18"/>
  <c r="K241" i="18"/>
  <c r="M241" i="18" s="1"/>
  <c r="J240" i="18"/>
  <c r="L240" i="18"/>
  <c r="N240" i="18" s="1"/>
  <c r="K237" i="18"/>
  <c r="M237" i="18" s="1"/>
  <c r="I237" i="18"/>
  <c r="L236" i="18"/>
  <c r="N236" i="18" s="1"/>
  <c r="J236" i="18"/>
  <c r="K233" i="18"/>
  <c r="M233" i="18" s="1"/>
  <c r="I233" i="18"/>
  <c r="L232" i="18"/>
  <c r="N232" i="18" s="1"/>
  <c r="J232" i="18"/>
  <c r="K229" i="18"/>
  <c r="M229" i="18" s="1"/>
  <c r="I229" i="18"/>
  <c r="J228" i="18"/>
  <c r="L228" i="18"/>
  <c r="N228" i="18" s="1"/>
  <c r="I225" i="18"/>
  <c r="K225" i="18"/>
  <c r="M225" i="18" s="1"/>
  <c r="J224" i="18"/>
  <c r="L224" i="18"/>
  <c r="N224" i="18" s="1"/>
  <c r="I221" i="18"/>
  <c r="K221" i="18"/>
  <c r="M221" i="18" s="1"/>
  <c r="L220" i="18"/>
  <c r="N220" i="18" s="1"/>
  <c r="I217" i="18"/>
  <c r="K217" i="18"/>
  <c r="M217" i="18" s="1"/>
  <c r="L216" i="18"/>
  <c r="N216" i="18" s="1"/>
  <c r="J216" i="18"/>
  <c r="I213" i="18"/>
  <c r="K213" i="18"/>
  <c r="M213" i="18" s="1"/>
  <c r="J212" i="18"/>
  <c r="L212" i="18"/>
  <c r="N212" i="18" s="1"/>
  <c r="K125" i="18"/>
  <c r="M125" i="18" s="1"/>
  <c r="L124" i="18"/>
  <c r="N124" i="18" s="1"/>
  <c r="I121" i="18"/>
  <c r="K121" i="18"/>
  <c r="M121" i="18" s="1"/>
  <c r="L120" i="18"/>
  <c r="N120" i="18" s="1"/>
  <c r="J120" i="18"/>
  <c r="I117" i="18"/>
  <c r="K117" i="18"/>
  <c r="M117" i="18" s="1"/>
  <c r="L116" i="18"/>
  <c r="N116" i="18" s="1"/>
  <c r="J116" i="18"/>
  <c r="K113" i="18"/>
  <c r="M113" i="18" s="1"/>
  <c r="I113" i="18"/>
  <c r="L112" i="18"/>
  <c r="N112" i="18" s="1"/>
  <c r="K109" i="18"/>
  <c r="M109" i="18" s="1"/>
  <c r="I109" i="18"/>
  <c r="L108" i="18"/>
  <c r="N108" i="18" s="1"/>
  <c r="J108" i="18"/>
  <c r="K105" i="18"/>
  <c r="M105" i="18" s="1"/>
  <c r="L104" i="18"/>
  <c r="N104" i="18" s="1"/>
  <c r="I101" i="18"/>
  <c r="K101" i="18"/>
  <c r="M101" i="18" s="1"/>
  <c r="L100" i="18"/>
  <c r="N100" i="18" s="1"/>
  <c r="K97" i="18"/>
  <c r="M97" i="18" s="1"/>
  <c r="L96" i="18"/>
  <c r="N96" i="18" s="1"/>
  <c r="J96" i="18"/>
  <c r="K93" i="18"/>
  <c r="M93" i="18" s="1"/>
  <c r="I93" i="18"/>
  <c r="L92" i="18"/>
  <c r="N92" i="18" s="1"/>
  <c r="K398" i="18"/>
  <c r="M398" i="18" s="1"/>
  <c r="I398" i="18"/>
  <c r="J397" i="18"/>
  <c r="L397" i="18"/>
  <c r="N397" i="18" s="1"/>
  <c r="K394" i="18"/>
  <c r="M394" i="18" s="1"/>
  <c r="I394" i="18"/>
  <c r="J393" i="18"/>
  <c r="L393" i="18"/>
  <c r="N393" i="18" s="1"/>
  <c r="K390" i="18"/>
  <c r="M390" i="18" s="1"/>
  <c r="I390" i="18"/>
  <c r="L389" i="18"/>
  <c r="N389" i="18" s="1"/>
  <c r="J389" i="18"/>
  <c r="K386" i="18"/>
  <c r="M386" i="18" s="1"/>
  <c r="J385" i="18"/>
  <c r="L385" i="18"/>
  <c r="N385" i="18" s="1"/>
  <c r="I382" i="18"/>
  <c r="K382" i="18"/>
  <c r="M382" i="18" s="1"/>
  <c r="L381" i="18"/>
  <c r="N381" i="18" s="1"/>
  <c r="J381" i="18"/>
  <c r="I378" i="18"/>
  <c r="K378" i="18"/>
  <c r="M378" i="18" s="1"/>
  <c r="L377" i="18"/>
  <c r="N377" i="18" s="1"/>
  <c r="K374" i="18"/>
  <c r="M374" i="18" s="1"/>
  <c r="L373" i="18"/>
  <c r="N373" i="18" s="1"/>
  <c r="K208" i="18"/>
  <c r="M208" i="18" s="1"/>
  <c r="I208" i="18"/>
  <c r="L207" i="18"/>
  <c r="N207" i="18" s="1"/>
  <c r="J207" i="18"/>
  <c r="K204" i="18"/>
  <c r="M204" i="18" s="1"/>
  <c r="I204" i="18"/>
  <c r="L203" i="18"/>
  <c r="N203" i="18" s="1"/>
  <c r="J203" i="18"/>
  <c r="K200" i="18"/>
  <c r="M200" i="18" s="1"/>
  <c r="I200" i="18"/>
  <c r="L199" i="18"/>
  <c r="N199" i="18" s="1"/>
  <c r="J199" i="18"/>
  <c r="I196" i="18"/>
  <c r="K196" i="18"/>
  <c r="M196" i="18" s="1"/>
  <c r="L195" i="18"/>
  <c r="N195" i="18" s="1"/>
  <c r="K192" i="18"/>
  <c r="M192" i="18" s="1"/>
  <c r="I192" i="18"/>
  <c r="L191" i="18"/>
  <c r="N191" i="18" s="1"/>
  <c r="K90" i="18"/>
  <c r="M90" i="18" s="1"/>
  <c r="I90" i="18"/>
  <c r="L89" i="18"/>
  <c r="N89" i="18" s="1"/>
  <c r="J89" i="18"/>
  <c r="K86" i="18"/>
  <c r="M86" i="18" s="1"/>
  <c r="L85" i="18"/>
  <c r="N85" i="18" s="1"/>
  <c r="K82" i="18"/>
  <c r="M82" i="18" s="1"/>
  <c r="L73" i="18"/>
  <c r="N73" i="18" s="1"/>
  <c r="J73" i="18"/>
  <c r="I70" i="18"/>
  <c r="K70" i="18"/>
  <c r="M70" i="18" s="1"/>
  <c r="L69" i="18"/>
  <c r="N69" i="18" s="1"/>
  <c r="J69" i="18"/>
  <c r="K66" i="18"/>
  <c r="M66" i="18" s="1"/>
  <c r="I66" i="18"/>
  <c r="L65" i="18"/>
  <c r="N65" i="18" s="1"/>
  <c r="K62" i="18"/>
  <c r="M62" i="18" s="1"/>
  <c r="I62" i="18"/>
  <c r="L61" i="18"/>
  <c r="N61" i="18" s="1"/>
  <c r="J61" i="18"/>
  <c r="K58" i="18"/>
  <c r="M58" i="18" s="1"/>
  <c r="I58" i="18"/>
  <c r="L57" i="18"/>
  <c r="N57" i="18" s="1"/>
  <c r="J57" i="18"/>
  <c r="I54" i="18"/>
  <c r="K54" i="18"/>
  <c r="M54" i="18" s="1"/>
  <c r="L53" i="18"/>
  <c r="N53" i="18" s="1"/>
  <c r="I50" i="18"/>
  <c r="K50" i="18"/>
  <c r="M50" i="18" s="1"/>
  <c r="J49" i="18"/>
  <c r="L49" i="18"/>
  <c r="N49" i="18" s="1"/>
  <c r="K46" i="18"/>
  <c r="M46" i="18" s="1"/>
  <c r="I46" i="18"/>
  <c r="J45" i="18"/>
  <c r="L45" i="18"/>
  <c r="N45" i="18" s="1"/>
  <c r="K42" i="18"/>
  <c r="M42" i="18" s="1"/>
  <c r="I42" i="18"/>
  <c r="L41" i="18"/>
  <c r="N41" i="18" s="1"/>
  <c r="J41" i="18"/>
  <c r="I38" i="18"/>
  <c r="K38" i="18"/>
  <c r="M38" i="18" s="1"/>
  <c r="J37" i="18"/>
  <c r="L37" i="18"/>
  <c r="N37" i="18" s="1"/>
  <c r="I34" i="18"/>
  <c r="K34" i="18"/>
  <c r="M34" i="18" s="1"/>
  <c r="L33" i="18"/>
  <c r="N33" i="18" s="1"/>
  <c r="K30" i="18"/>
  <c r="M30" i="18" s="1"/>
  <c r="J29" i="18"/>
  <c r="L29" i="18"/>
  <c r="N29" i="18" s="1"/>
  <c r="I26" i="18"/>
  <c r="K26" i="18"/>
  <c r="M26" i="18" s="1"/>
  <c r="J25" i="18"/>
  <c r="L25" i="18"/>
  <c r="N25" i="18" s="1"/>
  <c r="K351" i="17"/>
  <c r="M351" i="17" s="1"/>
  <c r="I351" i="17"/>
  <c r="K584" i="17"/>
  <c r="M584" i="17" s="1"/>
  <c r="I584" i="17"/>
  <c r="L519" i="17"/>
  <c r="N519" i="17" s="1"/>
  <c r="J519" i="17"/>
  <c r="K492" i="17"/>
  <c r="M492" i="17" s="1"/>
  <c r="I492" i="17"/>
  <c r="J331" i="17"/>
  <c r="L331" i="17"/>
  <c r="N331" i="17" s="1"/>
  <c r="J465" i="17"/>
  <c r="L465" i="17"/>
  <c r="N465" i="17" s="1"/>
  <c r="L624" i="17"/>
  <c r="N624" i="17" s="1"/>
  <c r="J624" i="17"/>
  <c r="L454" i="17"/>
  <c r="N454" i="17" s="1"/>
  <c r="J454" i="17"/>
  <c r="L434" i="17"/>
  <c r="N434" i="17" s="1"/>
  <c r="J434" i="17"/>
  <c r="L315" i="17"/>
  <c r="N315" i="17" s="1"/>
  <c r="J315" i="17"/>
  <c r="J303" i="17"/>
  <c r="L303" i="17"/>
  <c r="N303" i="17" s="1"/>
  <c r="L288" i="17"/>
  <c r="N288" i="17" s="1"/>
  <c r="J288" i="17"/>
  <c r="J272" i="17"/>
  <c r="L272" i="17"/>
  <c r="N272" i="17" s="1"/>
  <c r="L172" i="17"/>
  <c r="N172" i="17" s="1"/>
  <c r="J172" i="17"/>
  <c r="L413" i="17"/>
  <c r="N413" i="17" s="1"/>
  <c r="I157" i="17"/>
  <c r="K157" i="17"/>
  <c r="M157" i="17" s="1"/>
  <c r="K640" i="17"/>
  <c r="M640" i="17" s="1"/>
  <c r="I640" i="17"/>
  <c r="L635" i="17"/>
  <c r="N635" i="17" s="1"/>
  <c r="J635" i="17"/>
  <c r="L562" i="17"/>
  <c r="N562" i="17" s="1"/>
  <c r="J562" i="17"/>
  <c r="I559" i="17"/>
  <c r="K559" i="17"/>
  <c r="M559" i="17" s="1"/>
  <c r="I551" i="17"/>
  <c r="K551" i="17"/>
  <c r="M551" i="17" s="1"/>
  <c r="L546" i="17"/>
  <c r="N546" i="17" s="1"/>
  <c r="J546" i="17"/>
  <c r="I543" i="17"/>
  <c r="K543" i="17"/>
  <c r="M543" i="17" s="1"/>
  <c r="K535" i="17"/>
  <c r="M535" i="17" s="1"/>
  <c r="I535" i="17"/>
  <c r="K531" i="17"/>
  <c r="M531" i="17" s="1"/>
  <c r="I531" i="17"/>
  <c r="L526" i="17"/>
  <c r="N526" i="17" s="1"/>
  <c r="K363" i="17"/>
  <c r="M363" i="17" s="1"/>
  <c r="I363" i="17"/>
  <c r="K359" i="17"/>
  <c r="M359" i="17" s="1"/>
  <c r="I359" i="17"/>
  <c r="K355" i="17"/>
  <c r="M355" i="17" s="1"/>
  <c r="I355" i="17"/>
  <c r="L350" i="17"/>
  <c r="N350" i="17" s="1"/>
  <c r="J350" i="17"/>
  <c r="I179" i="17"/>
  <c r="K179" i="17"/>
  <c r="M179" i="17" s="1"/>
  <c r="L630" i="17"/>
  <c r="N630" i="17" s="1"/>
  <c r="L591" i="17"/>
  <c r="N591" i="17" s="1"/>
  <c r="J591" i="17"/>
  <c r="I588" i="17"/>
  <c r="K588" i="17"/>
  <c r="M588" i="17" s="1"/>
  <c r="J575" i="17"/>
  <c r="L575" i="17"/>
  <c r="N575" i="17" s="1"/>
  <c r="L515" i="17"/>
  <c r="N515" i="17" s="1"/>
  <c r="J515" i="17"/>
  <c r="I508" i="17"/>
  <c r="K508" i="17"/>
  <c r="M508" i="17" s="1"/>
  <c r="K504" i="17"/>
  <c r="M504" i="17" s="1"/>
  <c r="I504" i="17"/>
  <c r="L499" i="17"/>
  <c r="N499" i="17" s="1"/>
  <c r="L495" i="17"/>
  <c r="N495" i="17" s="1"/>
  <c r="J495" i="17"/>
  <c r="J487" i="17"/>
  <c r="L487" i="17"/>
  <c r="N487" i="17" s="1"/>
  <c r="K340" i="17"/>
  <c r="M340" i="17" s="1"/>
  <c r="I340" i="17"/>
  <c r="I332" i="17"/>
  <c r="K332" i="17"/>
  <c r="M332" i="17" s="1"/>
  <c r="L477" i="17"/>
  <c r="N477" i="17" s="1"/>
  <c r="J477" i="17"/>
  <c r="L469" i="17"/>
  <c r="N469" i="17" s="1"/>
  <c r="J469" i="17"/>
  <c r="I462" i="17"/>
  <c r="K462" i="17"/>
  <c r="M462" i="17" s="1"/>
  <c r="L329" i="17"/>
  <c r="N329" i="17" s="1"/>
  <c r="J329" i="17"/>
  <c r="J321" i="17"/>
  <c r="L321" i="17"/>
  <c r="N321" i="17" s="1"/>
  <c r="K625" i="17"/>
  <c r="M625" i="17" s="1"/>
  <c r="I625" i="17"/>
  <c r="K617" i="17"/>
  <c r="M617" i="17" s="1"/>
  <c r="I617" i="17"/>
  <c r="K455" i="17"/>
  <c r="M455" i="17" s="1"/>
  <c r="L442" i="17"/>
  <c r="N442" i="17" s="1"/>
  <c r="J442" i="17"/>
  <c r="J438" i="17"/>
  <c r="L438" i="17"/>
  <c r="N438" i="17" s="1"/>
  <c r="J430" i="17"/>
  <c r="L430" i="17"/>
  <c r="N430" i="17" s="1"/>
  <c r="K423" i="17"/>
  <c r="M423" i="17" s="1"/>
  <c r="I423" i="17"/>
  <c r="J319" i="17"/>
  <c r="L319" i="17"/>
  <c r="N319" i="17" s="1"/>
  <c r="L311" i="17"/>
  <c r="N311" i="17" s="1"/>
  <c r="J311" i="17"/>
  <c r="K300" i="17"/>
  <c r="M300" i="17" s="1"/>
  <c r="I300" i="17"/>
  <c r="I296" i="17"/>
  <c r="K296" i="17"/>
  <c r="M296" i="17" s="1"/>
  <c r="J414" i="17"/>
  <c r="L414" i="17"/>
  <c r="N414" i="17" s="1"/>
  <c r="K285" i="17"/>
  <c r="M285" i="17" s="1"/>
  <c r="I285" i="17"/>
  <c r="J276" i="17"/>
  <c r="L276" i="17"/>
  <c r="N276" i="17" s="1"/>
  <c r="J268" i="17"/>
  <c r="L268" i="17"/>
  <c r="N268" i="17" s="1"/>
  <c r="K177" i="17"/>
  <c r="M177" i="17" s="1"/>
  <c r="I177" i="17"/>
  <c r="K169" i="17"/>
  <c r="M169" i="17" s="1"/>
  <c r="I169" i="17"/>
  <c r="K165" i="17"/>
  <c r="M165" i="17" s="1"/>
  <c r="I165" i="17"/>
  <c r="L164" i="17"/>
  <c r="N164" i="17" s="1"/>
  <c r="J164" i="17"/>
  <c r="L258" i="17"/>
  <c r="N258" i="17" s="1"/>
  <c r="J152" i="17"/>
  <c r="L152" i="17"/>
  <c r="N152" i="17" s="1"/>
  <c r="K145" i="17"/>
  <c r="M145" i="17" s="1"/>
  <c r="I145" i="17"/>
  <c r="L140" i="17"/>
  <c r="N140" i="17" s="1"/>
  <c r="J140" i="17"/>
  <c r="I251" i="17"/>
  <c r="K251" i="17"/>
  <c r="M251" i="17" s="1"/>
  <c r="L246" i="17"/>
  <c r="N246" i="17" s="1"/>
  <c r="J246" i="17"/>
  <c r="L139" i="17"/>
  <c r="N139" i="17" s="1"/>
  <c r="K132" i="17"/>
  <c r="M132" i="17" s="1"/>
  <c r="I132" i="17"/>
  <c r="I128" i="17"/>
  <c r="K128" i="17"/>
  <c r="M128" i="17" s="1"/>
  <c r="L403" i="17"/>
  <c r="N403" i="17" s="1"/>
  <c r="K239" i="17"/>
  <c r="M239" i="17" s="1"/>
  <c r="I239" i="17"/>
  <c r="K231" i="17"/>
  <c r="M231" i="17" s="1"/>
  <c r="I231" i="17"/>
  <c r="K219" i="17"/>
  <c r="M219" i="17" s="1"/>
  <c r="J210" i="17"/>
  <c r="L210" i="17"/>
  <c r="N210" i="17" s="1"/>
  <c r="J122" i="17"/>
  <c r="L122" i="17"/>
  <c r="N122" i="17" s="1"/>
  <c r="L114" i="17"/>
  <c r="N114" i="17" s="1"/>
  <c r="J114" i="17"/>
  <c r="K107" i="17"/>
  <c r="M107" i="17" s="1"/>
  <c r="I107" i="17"/>
  <c r="L102" i="17"/>
  <c r="N102" i="17" s="1"/>
  <c r="J102" i="17"/>
  <c r="K95" i="17"/>
  <c r="M95" i="17" s="1"/>
  <c r="I95" i="17"/>
  <c r="K91" i="17"/>
  <c r="M91" i="17" s="1"/>
  <c r="I91" i="17"/>
  <c r="L395" i="17"/>
  <c r="N395" i="17" s="1"/>
  <c r="K392" i="17"/>
  <c r="M392" i="17" s="1"/>
  <c r="I388" i="17"/>
  <c r="K388" i="17"/>
  <c r="M388" i="17" s="1"/>
  <c r="L383" i="17"/>
  <c r="N383" i="17" s="1"/>
  <c r="I380" i="17"/>
  <c r="K380" i="17"/>
  <c r="M380" i="17" s="1"/>
  <c r="L375" i="17"/>
  <c r="N375" i="17" s="1"/>
  <c r="J375" i="17"/>
  <c r="J205" i="17"/>
  <c r="L205" i="17"/>
  <c r="N205" i="17" s="1"/>
  <c r="I198" i="17"/>
  <c r="K198" i="17"/>
  <c r="M198" i="17" s="1"/>
  <c r="I190" i="17"/>
  <c r="K190" i="17"/>
  <c r="M190" i="17" s="1"/>
  <c r="I84" i="17"/>
  <c r="K84" i="17"/>
  <c r="M84" i="17" s="1"/>
  <c r="L71" i="17"/>
  <c r="N71" i="17" s="1"/>
  <c r="J71" i="17"/>
  <c r="I64" i="17"/>
  <c r="K64" i="17"/>
  <c r="M64" i="17" s="1"/>
  <c r="J59" i="17"/>
  <c r="L59" i="17"/>
  <c r="N59" i="17" s="1"/>
  <c r="J51" i="17"/>
  <c r="L51" i="17"/>
  <c r="N51" i="17" s="1"/>
  <c r="K40" i="17"/>
  <c r="M40" i="17" s="1"/>
  <c r="I40" i="17"/>
  <c r="I32" i="17"/>
  <c r="K32" i="17"/>
  <c r="M32" i="17" s="1"/>
  <c r="J23" i="17"/>
  <c r="L23" i="17"/>
  <c r="N23" i="17" s="1"/>
  <c r="I639" i="17"/>
  <c r="K639" i="17"/>
  <c r="M639" i="17" s="1"/>
  <c r="L600" i="17"/>
  <c r="N600" i="17" s="1"/>
  <c r="J600" i="17"/>
  <c r="L557" i="17"/>
  <c r="N557" i="17" s="1"/>
  <c r="J557" i="17"/>
  <c r="L553" i="17"/>
  <c r="N553" i="17" s="1"/>
  <c r="J553" i="17"/>
  <c r="K546" i="17"/>
  <c r="M546" i="17" s="1"/>
  <c r="I546" i="17"/>
  <c r="L537" i="17"/>
  <c r="N537" i="17" s="1"/>
  <c r="J537" i="17"/>
  <c r="K530" i="17"/>
  <c r="M530" i="17" s="1"/>
  <c r="I530" i="17"/>
  <c r="L525" i="17"/>
  <c r="N525" i="17" s="1"/>
  <c r="J525" i="17"/>
  <c r="J521" i="17"/>
  <c r="L521" i="17"/>
  <c r="N521" i="17" s="1"/>
  <c r="J357" i="17"/>
  <c r="L357" i="17"/>
  <c r="N357" i="17" s="1"/>
  <c r="J353" i="17"/>
  <c r="L353" i="17"/>
  <c r="N353" i="17" s="1"/>
  <c r="I342" i="17"/>
  <c r="K342" i="17"/>
  <c r="M342" i="17" s="1"/>
  <c r="K595" i="17"/>
  <c r="M595" i="17" s="1"/>
  <c r="I595" i="17"/>
  <c r="L590" i="17"/>
  <c r="N590" i="17" s="1"/>
  <c r="I583" i="17"/>
  <c r="K583" i="17"/>
  <c r="M583" i="17" s="1"/>
  <c r="I579" i="17"/>
  <c r="K579" i="17"/>
  <c r="M579" i="17" s="1"/>
  <c r="I575" i="17"/>
  <c r="K575" i="17"/>
  <c r="M575" i="17" s="1"/>
  <c r="I571" i="17"/>
  <c r="K571" i="17"/>
  <c r="M571" i="17" s="1"/>
  <c r="I567" i="17"/>
  <c r="K567" i="17"/>
  <c r="M567" i="17" s="1"/>
  <c r="I519" i="17"/>
  <c r="K519" i="17"/>
  <c r="M519" i="17" s="1"/>
  <c r="J510" i="17"/>
  <c r="L510" i="17"/>
  <c r="N510" i="17" s="1"/>
  <c r="J506" i="17"/>
  <c r="L506" i="17"/>
  <c r="N506" i="17" s="1"/>
  <c r="K499" i="17"/>
  <c r="M499" i="17" s="1"/>
  <c r="I499" i="17"/>
  <c r="J494" i="17"/>
  <c r="L494" i="17"/>
  <c r="N494" i="17" s="1"/>
  <c r="L486" i="17"/>
  <c r="N486" i="17" s="1"/>
  <c r="J486" i="17"/>
  <c r="L482" i="17"/>
  <c r="N482" i="17" s="1"/>
  <c r="J482" i="17"/>
  <c r="I335" i="17"/>
  <c r="K335" i="17"/>
  <c r="M335" i="17" s="1"/>
  <c r="I331" i="17"/>
  <c r="K331" i="17"/>
  <c r="M331" i="17" s="1"/>
  <c r="K477" i="17"/>
  <c r="M477" i="17" s="1"/>
  <c r="I477" i="17"/>
  <c r="L472" i="17"/>
  <c r="N472" i="17" s="1"/>
  <c r="J472" i="17"/>
  <c r="L468" i="17"/>
  <c r="N468" i="17" s="1"/>
  <c r="J468" i="17"/>
  <c r="I461" i="17"/>
  <c r="K461" i="17"/>
  <c r="M461" i="17" s="1"/>
  <c r="L328" i="17"/>
  <c r="N328" i="17" s="1"/>
  <c r="J328" i="17"/>
  <c r="L324" i="17"/>
  <c r="N324" i="17" s="1"/>
  <c r="L320" i="17"/>
  <c r="N320" i="17" s="1"/>
  <c r="J320" i="17"/>
  <c r="L619" i="17"/>
  <c r="N619" i="17" s="1"/>
  <c r="J619" i="17"/>
  <c r="L615" i="17"/>
  <c r="N615" i="17" s="1"/>
  <c r="J615" i="17"/>
  <c r="L457" i="17"/>
  <c r="N457" i="17" s="1"/>
  <c r="J449" i="17"/>
  <c r="L449" i="17"/>
  <c r="N449" i="17" s="1"/>
  <c r="I446" i="17"/>
  <c r="K446" i="17"/>
  <c r="M446" i="17" s="1"/>
  <c r="K438" i="17"/>
  <c r="M438" i="17" s="1"/>
  <c r="I438" i="17"/>
  <c r="L433" i="17"/>
  <c r="N433" i="17" s="1"/>
  <c r="J433" i="17"/>
  <c r="J429" i="17"/>
  <c r="L429" i="17"/>
  <c r="N429" i="17" s="1"/>
  <c r="L425" i="17"/>
  <c r="N425" i="17" s="1"/>
  <c r="J425" i="17"/>
  <c r="L421" i="17"/>
  <c r="N421" i="17" s="1"/>
  <c r="J421" i="17"/>
  <c r="L318" i="17"/>
  <c r="N318" i="17" s="1"/>
  <c r="J318" i="17"/>
  <c r="I315" i="17"/>
  <c r="K315" i="17"/>
  <c r="M315" i="17" s="1"/>
  <c r="K311" i="17"/>
  <c r="M311" i="17" s="1"/>
  <c r="K307" i="17"/>
  <c r="M307" i="17" s="1"/>
  <c r="I307" i="17"/>
  <c r="L302" i="17"/>
  <c r="N302" i="17" s="1"/>
  <c r="J302" i="17"/>
  <c r="K299" i="17"/>
  <c r="M299" i="17" s="1"/>
  <c r="K295" i="17"/>
  <c r="M295" i="17" s="1"/>
  <c r="I295" i="17"/>
  <c r="K414" i="17"/>
  <c r="M414" i="17" s="1"/>
  <c r="I414" i="17"/>
  <c r="L287" i="17"/>
  <c r="N287" i="17" s="1"/>
  <c r="J287" i="17"/>
  <c r="K284" i="17"/>
  <c r="M284" i="17" s="1"/>
  <c r="I284" i="17"/>
  <c r="K280" i="17"/>
  <c r="M280" i="17" s="1"/>
  <c r="I280" i="17"/>
  <c r="J275" i="17"/>
  <c r="L275" i="17"/>
  <c r="N275" i="17" s="1"/>
  <c r="I268" i="17"/>
  <c r="K268" i="17"/>
  <c r="M268" i="17" s="1"/>
  <c r="I264" i="17"/>
  <c r="K264" i="17"/>
  <c r="M264" i="17" s="1"/>
  <c r="K176" i="17"/>
  <c r="M176" i="17" s="1"/>
  <c r="I176" i="17"/>
  <c r="K172" i="17"/>
  <c r="M172" i="17" s="1"/>
  <c r="K164" i="17"/>
  <c r="M164" i="17" s="1"/>
  <c r="I164" i="17"/>
  <c r="K413" i="17"/>
  <c r="M413" i="17" s="1"/>
  <c r="K160" i="17"/>
  <c r="M160" i="17" s="1"/>
  <c r="I160" i="17"/>
  <c r="K152" i="17"/>
  <c r="M152" i="17" s="1"/>
  <c r="I152" i="17"/>
  <c r="J147" i="17"/>
  <c r="L147" i="17"/>
  <c r="N147" i="17" s="1"/>
  <c r="K140" i="17"/>
  <c r="M140" i="17" s="1"/>
  <c r="I140" i="17"/>
  <c r="L408" i="17"/>
  <c r="N408" i="17" s="1"/>
  <c r="K250" i="17"/>
  <c r="M250" i="17" s="1"/>
  <c r="I250" i="17"/>
  <c r="J245" i="17"/>
  <c r="L245" i="17"/>
  <c r="N245" i="17" s="1"/>
  <c r="L130" i="17"/>
  <c r="N130" i="17" s="1"/>
  <c r="J130" i="17"/>
  <c r="K403" i="17"/>
  <c r="M403" i="17" s="1"/>
  <c r="J241" i="17"/>
  <c r="L241" i="17"/>
  <c r="N241" i="17" s="1"/>
  <c r="J237" i="17"/>
  <c r="L237" i="17"/>
  <c r="N237" i="17" s="1"/>
  <c r="J229" i="17"/>
  <c r="L229" i="17"/>
  <c r="N229" i="17" s="1"/>
  <c r="K218" i="17"/>
  <c r="M218" i="17" s="1"/>
  <c r="I218" i="17"/>
  <c r="L213" i="17"/>
  <c r="N213" i="17" s="1"/>
  <c r="J213" i="17"/>
  <c r="K118" i="17"/>
  <c r="M118" i="17" s="1"/>
  <c r="I118" i="17"/>
  <c r="J113" i="17"/>
  <c r="L113" i="17"/>
  <c r="N113" i="17" s="1"/>
  <c r="K106" i="17"/>
  <c r="M106" i="17" s="1"/>
  <c r="I106" i="17"/>
  <c r="K102" i="17"/>
  <c r="M102" i="17" s="1"/>
  <c r="I102" i="17"/>
  <c r="J93" i="17"/>
  <c r="L93" i="17"/>
  <c r="N93" i="17" s="1"/>
  <c r="K395" i="17"/>
  <c r="M395" i="17" s="1"/>
  <c r="I395" i="17"/>
  <c r="K391" i="17"/>
  <c r="M391" i="17" s="1"/>
  <c r="K383" i="17"/>
  <c r="M383" i="17" s="1"/>
  <c r="K379" i="17"/>
  <c r="M379" i="17" s="1"/>
  <c r="I379" i="17"/>
  <c r="J208" i="17"/>
  <c r="L208" i="17"/>
  <c r="N208" i="17" s="1"/>
  <c r="J200" i="17"/>
  <c r="L200" i="17"/>
  <c r="N200" i="17" s="1"/>
  <c r="J196" i="17"/>
  <c r="L196" i="17"/>
  <c r="N196" i="17" s="1"/>
  <c r="L192" i="17"/>
  <c r="N192" i="17" s="1"/>
  <c r="J192" i="17"/>
  <c r="L90" i="17"/>
  <c r="N90" i="17" s="1"/>
  <c r="J90" i="17"/>
  <c r="L86" i="17"/>
  <c r="N86" i="17" s="1"/>
  <c r="K71" i="17"/>
  <c r="M71" i="17" s="1"/>
  <c r="I71" i="17"/>
  <c r="L66" i="17"/>
  <c r="N66" i="17" s="1"/>
  <c r="J66" i="17"/>
  <c r="I59" i="17"/>
  <c r="K59" i="17"/>
  <c r="M59" i="17" s="1"/>
  <c r="L54" i="17"/>
  <c r="N54" i="17" s="1"/>
  <c r="J54" i="17"/>
  <c r="L50" i="17"/>
  <c r="N50" i="17" s="1"/>
  <c r="J50" i="17"/>
  <c r="J46" i="17"/>
  <c r="L46" i="17"/>
  <c r="N46" i="17" s="1"/>
  <c r="K43" i="17"/>
  <c r="M43" i="17" s="1"/>
  <c r="K39" i="17"/>
  <c r="M39" i="17" s="1"/>
  <c r="I39" i="17"/>
  <c r="I35" i="17"/>
  <c r="K35" i="17"/>
  <c r="M35" i="17" s="1"/>
  <c r="L30" i="17"/>
  <c r="N30" i="17" s="1"/>
  <c r="J30" i="17"/>
  <c r="I23" i="17"/>
  <c r="K23" i="17"/>
  <c r="M23" i="17" s="1"/>
  <c r="K602" i="17"/>
  <c r="M602" i="17" s="1"/>
  <c r="I602" i="17"/>
  <c r="I563" i="17"/>
  <c r="K563" i="17"/>
  <c r="M563" i="17" s="1"/>
  <c r="I555" i="17"/>
  <c r="K555" i="17"/>
  <c r="M555" i="17" s="1"/>
  <c r="L550" i="17"/>
  <c r="N550" i="17" s="1"/>
  <c r="J550" i="17"/>
  <c r="K539" i="17"/>
  <c r="M539" i="17" s="1"/>
  <c r="I539" i="17"/>
  <c r="J530" i="17"/>
  <c r="L530" i="17"/>
  <c r="N530" i="17" s="1"/>
  <c r="J522" i="17"/>
  <c r="L522" i="17"/>
  <c r="N522" i="17" s="1"/>
  <c r="L358" i="17"/>
  <c r="N358" i="17" s="1"/>
  <c r="J358" i="17"/>
  <c r="L346" i="17"/>
  <c r="N346" i="17" s="1"/>
  <c r="J346" i="17"/>
  <c r="K343" i="17"/>
  <c r="M343" i="17" s="1"/>
  <c r="I343" i="17"/>
  <c r="K631" i="17"/>
  <c r="M631" i="17" s="1"/>
  <c r="K596" i="17"/>
  <c r="M596" i="17" s="1"/>
  <c r="I596" i="17"/>
  <c r="J587" i="17"/>
  <c r="L587" i="17"/>
  <c r="N587" i="17" s="1"/>
  <c r="K580" i="17"/>
  <c r="M580" i="17" s="1"/>
  <c r="I580" i="17"/>
  <c r="J571" i="17"/>
  <c r="L571" i="17"/>
  <c r="N571" i="17" s="1"/>
  <c r="K568" i="17"/>
  <c r="M568" i="17" s="1"/>
  <c r="I568" i="17"/>
  <c r="I512" i="17"/>
  <c r="K512" i="17"/>
  <c r="M512" i="17" s="1"/>
  <c r="L507" i="17"/>
  <c r="N507" i="17" s="1"/>
  <c r="J507" i="17"/>
  <c r="K500" i="17"/>
  <c r="M500" i="17" s="1"/>
  <c r="I500" i="17"/>
  <c r="J491" i="17"/>
  <c r="L491" i="17"/>
  <c r="N491" i="17" s="1"/>
  <c r="J483" i="17"/>
  <c r="L483" i="17"/>
  <c r="N483" i="17" s="1"/>
  <c r="L335" i="17"/>
  <c r="N335" i="17" s="1"/>
  <c r="J335" i="17"/>
  <c r="J626" i="17"/>
  <c r="L626" i="17"/>
  <c r="N626" i="17" s="1"/>
  <c r="K478" i="17"/>
  <c r="M478" i="17" s="1"/>
  <c r="I478" i="17"/>
  <c r="L473" i="17"/>
  <c r="N473" i="17" s="1"/>
  <c r="J473" i="17"/>
  <c r="K466" i="17"/>
  <c r="M466" i="17" s="1"/>
  <c r="I466" i="17"/>
  <c r="K330" i="17"/>
  <c r="M330" i="17" s="1"/>
  <c r="I330" i="17"/>
  <c r="L325" i="17"/>
  <c r="N325" i="17" s="1"/>
  <c r="J325" i="17"/>
  <c r="J620" i="17"/>
  <c r="L620" i="17"/>
  <c r="N620" i="17" s="1"/>
  <c r="K613" i="17"/>
  <c r="M613" i="17" s="1"/>
  <c r="I613" i="17"/>
  <c r="I451" i="17"/>
  <c r="K451" i="17"/>
  <c r="M451" i="17" s="1"/>
  <c r="I447" i="17"/>
  <c r="K447" i="17"/>
  <c r="M447" i="17" s="1"/>
  <c r="K443" i="17"/>
  <c r="M443" i="17" s="1"/>
  <c r="I443" i="17"/>
  <c r="K435" i="17"/>
  <c r="M435" i="17" s="1"/>
  <c r="I435" i="17"/>
  <c r="L426" i="17"/>
  <c r="N426" i="17" s="1"/>
  <c r="J426" i="17"/>
  <c r="K419" i="17"/>
  <c r="M419" i="17" s="1"/>
  <c r="I312" i="17"/>
  <c r="K312" i="17"/>
  <c r="M312" i="17" s="1"/>
  <c r="I308" i="17"/>
  <c r="K308" i="17"/>
  <c r="M308" i="17" s="1"/>
  <c r="I304" i="17"/>
  <c r="K304" i="17"/>
  <c r="M304" i="17" s="1"/>
  <c r="L299" i="17"/>
  <c r="N299" i="17" s="1"/>
  <c r="J418" i="17"/>
  <c r="L418" i="17"/>
  <c r="N418" i="17" s="1"/>
  <c r="K281" i="17"/>
  <c r="M281" i="17" s="1"/>
  <c r="I281" i="17"/>
  <c r="I277" i="17"/>
  <c r="K277" i="17"/>
  <c r="M277" i="17" s="1"/>
  <c r="K273" i="17"/>
  <c r="M273" i="17" s="1"/>
  <c r="I273" i="17"/>
  <c r="K265" i="17"/>
  <c r="M265" i="17" s="1"/>
  <c r="I265" i="17"/>
  <c r="L176" i="17"/>
  <c r="N176" i="17" s="1"/>
  <c r="J176" i="17"/>
  <c r="I259" i="17"/>
  <c r="K259" i="17"/>
  <c r="M259" i="17" s="1"/>
  <c r="J160" i="17"/>
  <c r="L160" i="17"/>
  <c r="N160" i="17" s="1"/>
  <c r="L156" i="17"/>
  <c r="N156" i="17" s="1"/>
  <c r="J156" i="17"/>
  <c r="K149" i="17"/>
  <c r="M149" i="17" s="1"/>
  <c r="K141" i="17"/>
  <c r="M141" i="17" s="1"/>
  <c r="I141" i="17"/>
  <c r="J409" i="17"/>
  <c r="L409" i="17"/>
  <c r="N409" i="17" s="1"/>
  <c r="J254" i="17"/>
  <c r="L254" i="17"/>
  <c r="N254" i="17" s="1"/>
  <c r="J250" i="17"/>
  <c r="L250" i="17"/>
  <c r="N250" i="17" s="1"/>
  <c r="K243" i="17"/>
  <c r="M243" i="17" s="1"/>
  <c r="I243" i="17"/>
  <c r="J135" i="17"/>
  <c r="L135" i="17"/>
  <c r="N135" i="17" s="1"/>
  <c r="L127" i="17"/>
  <c r="N127" i="17" s="1"/>
  <c r="J127" i="17"/>
  <c r="L242" i="17"/>
  <c r="N242" i="17" s="1"/>
  <c r="K235" i="17"/>
  <c r="M235" i="17" s="1"/>
  <c r="I235" i="17"/>
  <c r="K227" i="17"/>
  <c r="M227" i="17" s="1"/>
  <c r="I227" i="17"/>
  <c r="K223" i="17"/>
  <c r="M223" i="17" s="1"/>
  <c r="I223" i="17"/>
  <c r="K215" i="17"/>
  <c r="M215" i="17" s="1"/>
  <c r="I215" i="17"/>
  <c r="K211" i="17"/>
  <c r="M211" i="17" s="1"/>
  <c r="I211" i="17"/>
  <c r="J118" i="17"/>
  <c r="L118" i="17"/>
  <c r="N118" i="17" s="1"/>
  <c r="I111" i="17"/>
  <c r="K111" i="17"/>
  <c r="M111" i="17" s="1"/>
  <c r="L106" i="17"/>
  <c r="N106" i="17" s="1"/>
  <c r="J106" i="17"/>
  <c r="L98" i="17"/>
  <c r="N98" i="17" s="1"/>
  <c r="J98" i="17"/>
  <c r="K396" i="17"/>
  <c r="M396" i="17" s="1"/>
  <c r="I396" i="17"/>
  <c r="K376" i="17"/>
  <c r="M376" i="17" s="1"/>
  <c r="I376" i="17"/>
  <c r="K372" i="17"/>
  <c r="M372" i="17" s="1"/>
  <c r="L201" i="17"/>
  <c r="N201" i="17" s="1"/>
  <c r="J201" i="17"/>
  <c r="L197" i="17"/>
  <c r="N197" i="17" s="1"/>
  <c r="J197" i="17"/>
  <c r="L193" i="17"/>
  <c r="N193" i="17" s="1"/>
  <c r="J193" i="17"/>
  <c r="K88" i="17"/>
  <c r="M88" i="17" s="1"/>
  <c r="I88" i="17"/>
  <c r="K72" i="17"/>
  <c r="M72" i="17" s="1"/>
  <c r="I72" i="17"/>
  <c r="I68" i="17"/>
  <c r="K68" i="17"/>
  <c r="M68" i="17" s="1"/>
  <c r="J63" i="17"/>
  <c r="L63" i="17"/>
  <c r="N63" i="17" s="1"/>
  <c r="J55" i="17"/>
  <c r="L55" i="17"/>
  <c r="N55" i="17" s="1"/>
  <c r="J47" i="17"/>
  <c r="L47" i="17"/>
  <c r="N47" i="17" s="1"/>
  <c r="L43" i="17"/>
  <c r="N43" i="17" s="1"/>
  <c r="J43" i="17"/>
  <c r="I36" i="17"/>
  <c r="K36" i="17"/>
  <c r="M36" i="17" s="1"/>
  <c r="J31" i="17"/>
  <c r="L31" i="17"/>
  <c r="N31" i="17" s="1"/>
  <c r="L27" i="17"/>
  <c r="N27" i="17" s="1"/>
  <c r="J27" i="17"/>
  <c r="J638" i="17"/>
  <c r="L638" i="17"/>
  <c r="N638" i="17" s="1"/>
  <c r="L604" i="17"/>
  <c r="N604" i="17" s="1"/>
  <c r="J604" i="17"/>
  <c r="K562" i="17"/>
  <c r="M562" i="17" s="1"/>
  <c r="I562" i="17"/>
  <c r="K558" i="17"/>
  <c r="M558" i="17" s="1"/>
  <c r="I558" i="17"/>
  <c r="K554" i="17"/>
  <c r="M554" i="17" s="1"/>
  <c r="I554" i="17"/>
  <c r="K550" i="17"/>
  <c r="M550" i="17" s="1"/>
  <c r="I550" i="17"/>
  <c r="L545" i="17"/>
  <c r="N545" i="17" s="1"/>
  <c r="J545" i="17"/>
  <c r="K542" i="17"/>
  <c r="M542" i="17" s="1"/>
  <c r="I542" i="17"/>
  <c r="J533" i="17"/>
  <c r="L533" i="17"/>
  <c r="N533" i="17" s="1"/>
  <c r="I362" i="17"/>
  <c r="K362" i="17"/>
  <c r="M362" i="17" s="1"/>
  <c r="I358" i="17"/>
  <c r="K358" i="17"/>
  <c r="M358" i="17" s="1"/>
  <c r="I350" i="17"/>
  <c r="K350" i="17"/>
  <c r="M350" i="17" s="1"/>
  <c r="L345" i="17"/>
  <c r="N345" i="17" s="1"/>
  <c r="J345" i="17"/>
  <c r="L633" i="17"/>
  <c r="N633" i="17" s="1"/>
  <c r="J633" i="17"/>
  <c r="K591" i="17"/>
  <c r="M591" i="17" s="1"/>
  <c r="I591" i="17"/>
  <c r="L586" i="17"/>
  <c r="N586" i="17" s="1"/>
  <c r="J586" i="17"/>
  <c r="L578" i="17"/>
  <c r="N578" i="17" s="1"/>
  <c r="J578" i="17"/>
  <c r="J566" i="17"/>
  <c r="L566" i="17"/>
  <c r="N566" i="17" s="1"/>
  <c r="J518" i="17"/>
  <c r="L518" i="17"/>
  <c r="N518" i="17" s="1"/>
  <c r="J514" i="17"/>
  <c r="L514" i="17"/>
  <c r="N514" i="17" s="1"/>
  <c r="I507" i="17"/>
  <c r="K507" i="17"/>
  <c r="M507" i="17" s="1"/>
  <c r="K503" i="17"/>
  <c r="M503" i="17" s="1"/>
  <c r="I503" i="17"/>
  <c r="J498" i="17"/>
  <c r="L498" i="17"/>
  <c r="N498" i="17" s="1"/>
  <c r="K495" i="17"/>
  <c r="M495" i="17" s="1"/>
  <c r="I495" i="17"/>
  <c r="I491" i="17"/>
  <c r="K491" i="17"/>
  <c r="M491" i="17" s="1"/>
  <c r="K339" i="17"/>
  <c r="M339" i="17" s="1"/>
  <c r="I339" i="17"/>
  <c r="I626" i="17"/>
  <c r="K626" i="17"/>
  <c r="M626" i="17" s="1"/>
  <c r="I473" i="17"/>
  <c r="K473" i="17"/>
  <c r="M473" i="17" s="1"/>
  <c r="I469" i="17"/>
  <c r="K469" i="17"/>
  <c r="M469" i="17" s="1"/>
  <c r="L464" i="17"/>
  <c r="N464" i="17" s="1"/>
  <c r="J464" i="17"/>
  <c r="K329" i="17"/>
  <c r="M329" i="17" s="1"/>
  <c r="I329" i="17"/>
  <c r="K321" i="17"/>
  <c r="M321" i="17" s="1"/>
  <c r="I321" i="17"/>
  <c r="I624" i="17"/>
  <c r="K624" i="17"/>
  <c r="M624" i="17" s="1"/>
  <c r="K616" i="17"/>
  <c r="M616" i="17" s="1"/>
  <c r="I616" i="17"/>
  <c r="J453" i="17"/>
  <c r="L453" i="17"/>
  <c r="N453" i="17" s="1"/>
  <c r="K442" i="17"/>
  <c r="M442" i="17" s="1"/>
  <c r="I442" i="17"/>
  <c r="L441" i="17"/>
  <c r="N441" i="17" s="1"/>
  <c r="J441" i="17"/>
  <c r="K434" i="17"/>
  <c r="M434" i="17" s="1"/>
  <c r="I434" i="17"/>
  <c r="K426" i="17"/>
  <c r="M426" i="17" s="1"/>
  <c r="I426" i="17"/>
  <c r="K422" i="17"/>
  <c r="M422" i="17" s="1"/>
  <c r="I422" i="17"/>
  <c r="I319" i="17"/>
  <c r="K319" i="17"/>
  <c r="M319" i="17" s="1"/>
  <c r="L314" i="17"/>
  <c r="N314" i="17" s="1"/>
  <c r="J314" i="17"/>
  <c r="L310" i="17"/>
  <c r="N310" i="17" s="1"/>
  <c r="L306" i="17"/>
  <c r="N306" i="17" s="1"/>
  <c r="J306" i="17"/>
  <c r="K303" i="17"/>
  <c r="M303" i="17" s="1"/>
  <c r="I303" i="17"/>
  <c r="L294" i="17"/>
  <c r="N294" i="17" s="1"/>
  <c r="J294" i="17"/>
  <c r="L417" i="17"/>
  <c r="N417" i="17" s="1"/>
  <c r="J417" i="17"/>
  <c r="K288" i="17"/>
  <c r="M288" i="17" s="1"/>
  <c r="I288" i="17"/>
  <c r="J283" i="17"/>
  <c r="L283" i="17"/>
  <c r="N283" i="17" s="1"/>
  <c r="K276" i="17"/>
  <c r="M276" i="17" s="1"/>
  <c r="J271" i="17"/>
  <c r="L271" i="17"/>
  <c r="N271" i="17" s="1"/>
  <c r="L263" i="17"/>
  <c r="N263" i="17" s="1"/>
  <c r="J167" i="17"/>
  <c r="L167" i="17"/>
  <c r="N167" i="17" s="1"/>
  <c r="J163" i="17"/>
  <c r="L163" i="17"/>
  <c r="N163" i="17" s="1"/>
  <c r="J257" i="17"/>
  <c r="L257" i="17"/>
  <c r="N257" i="17" s="1"/>
  <c r="K156" i="17"/>
  <c r="M156" i="17" s="1"/>
  <c r="K148" i="17"/>
  <c r="M148" i="17" s="1"/>
  <c r="J412" i="17"/>
  <c r="L412" i="17"/>
  <c r="N412" i="17" s="1"/>
  <c r="K254" i="17"/>
  <c r="M254" i="17" s="1"/>
  <c r="I254" i="17"/>
  <c r="J249" i="17"/>
  <c r="L249" i="17"/>
  <c r="N249" i="17" s="1"/>
  <c r="K139" i="17"/>
  <c r="M139" i="17" s="1"/>
  <c r="L134" i="17"/>
  <c r="N134" i="17" s="1"/>
  <c r="J134" i="17"/>
  <c r="K131" i="17"/>
  <c r="M131" i="17" s="1"/>
  <c r="I131" i="17"/>
  <c r="J126" i="17"/>
  <c r="L126" i="17"/>
  <c r="N126" i="17" s="1"/>
  <c r="K242" i="17"/>
  <c r="M242" i="17" s="1"/>
  <c r="I242" i="17"/>
  <c r="K238" i="17"/>
  <c r="M238" i="17" s="1"/>
  <c r="I238" i="17"/>
  <c r="K234" i="17"/>
  <c r="M234" i="17" s="1"/>
  <c r="I234" i="17"/>
  <c r="J225" i="17"/>
  <c r="L225" i="17"/>
  <c r="N225" i="17" s="1"/>
  <c r="I222" i="17"/>
  <c r="K222" i="17"/>
  <c r="M222" i="17" s="1"/>
  <c r="I214" i="17"/>
  <c r="K214" i="17"/>
  <c r="M214" i="17" s="1"/>
  <c r="L125" i="17"/>
  <c r="N125" i="17" s="1"/>
  <c r="I122" i="17"/>
  <c r="K122" i="17"/>
  <c r="M122" i="17" s="1"/>
  <c r="L109" i="17"/>
  <c r="N109" i="17" s="1"/>
  <c r="J109" i="17"/>
  <c r="L105" i="17"/>
  <c r="N105" i="17" s="1"/>
  <c r="I98" i="17"/>
  <c r="K98" i="17"/>
  <c r="M98" i="17" s="1"/>
  <c r="L398" i="17"/>
  <c r="N398" i="17" s="1"/>
  <c r="J398" i="17"/>
  <c r="J394" i="17"/>
  <c r="L394" i="17"/>
  <c r="N394" i="17" s="1"/>
  <c r="L386" i="17"/>
  <c r="N386" i="17" s="1"/>
  <c r="J386" i="17"/>
  <c r="L382" i="17"/>
  <c r="N382" i="17" s="1"/>
  <c r="J382" i="17"/>
  <c r="I375" i="17"/>
  <c r="K375" i="17"/>
  <c r="M375" i="17" s="1"/>
  <c r="L204" i="17"/>
  <c r="N204" i="17" s="1"/>
  <c r="J204" i="17"/>
  <c r="I197" i="17"/>
  <c r="K197" i="17"/>
  <c r="M197" i="17" s="1"/>
  <c r="K193" i="17"/>
  <c r="M193" i="17" s="1"/>
  <c r="I193" i="17"/>
  <c r="K87" i="17"/>
  <c r="M87" i="17" s="1"/>
  <c r="I87" i="17"/>
  <c r="K83" i="17"/>
  <c r="M83" i="17" s="1"/>
  <c r="I83" i="17"/>
  <c r="J70" i="17"/>
  <c r="L70" i="17"/>
  <c r="N70" i="17" s="1"/>
  <c r="L62" i="17"/>
  <c r="N62" i="17" s="1"/>
  <c r="J62" i="17"/>
  <c r="J58" i="17"/>
  <c r="L58" i="17"/>
  <c r="N58" i="17" s="1"/>
  <c r="K51" i="17"/>
  <c r="M51" i="17" s="1"/>
  <c r="I51" i="17"/>
  <c r="L639" i="17"/>
  <c r="N639" i="17" s="1"/>
  <c r="J639" i="17"/>
  <c r="I636" i="17"/>
  <c r="K636" i="17"/>
  <c r="M636" i="17" s="1"/>
  <c r="J601" i="17"/>
  <c r="L601" i="17"/>
  <c r="N601" i="17" s="1"/>
  <c r="L558" i="17"/>
  <c r="N558" i="17" s="1"/>
  <c r="J558" i="17"/>
  <c r="L554" i="17"/>
  <c r="N554" i="17" s="1"/>
  <c r="J554" i="17"/>
  <c r="I547" i="17"/>
  <c r="K547" i="17"/>
  <c r="M547" i="17" s="1"/>
  <c r="J542" i="17"/>
  <c r="L542" i="17"/>
  <c r="N542" i="17" s="1"/>
  <c r="J538" i="17"/>
  <c r="L538" i="17"/>
  <c r="N538" i="17" s="1"/>
  <c r="J534" i="17"/>
  <c r="L534" i="17"/>
  <c r="N534" i="17" s="1"/>
  <c r="K527" i="17"/>
  <c r="M527" i="17" s="1"/>
  <c r="I527" i="17"/>
  <c r="K523" i="17"/>
  <c r="M523" i="17" s="1"/>
  <c r="I523" i="17"/>
  <c r="L362" i="17"/>
  <c r="N362" i="17" s="1"/>
  <c r="J362" i="17"/>
  <c r="L354" i="17"/>
  <c r="N354" i="17" s="1"/>
  <c r="J354" i="17"/>
  <c r="K347" i="17"/>
  <c r="M347" i="17" s="1"/>
  <c r="I347" i="17"/>
  <c r="L342" i="17"/>
  <c r="N342" i="17" s="1"/>
  <c r="J342" i="17"/>
  <c r="L634" i="17"/>
  <c r="N634" i="17" s="1"/>
  <c r="L595" i="17"/>
  <c r="N595" i="17" s="1"/>
  <c r="J595" i="17"/>
  <c r="K592" i="17"/>
  <c r="M592" i="17" s="1"/>
  <c r="I592" i="17"/>
  <c r="J583" i="17"/>
  <c r="L583" i="17"/>
  <c r="N583" i="17" s="1"/>
  <c r="J579" i="17"/>
  <c r="L579" i="17"/>
  <c r="N579" i="17" s="1"/>
  <c r="K576" i="17"/>
  <c r="M576" i="17" s="1"/>
  <c r="I576" i="17"/>
  <c r="K572" i="17"/>
  <c r="M572" i="17" s="1"/>
  <c r="I572" i="17"/>
  <c r="J567" i="17"/>
  <c r="L567" i="17"/>
  <c r="N567" i="17" s="1"/>
  <c r="K564" i="17"/>
  <c r="M564" i="17" s="1"/>
  <c r="I564" i="17"/>
  <c r="K516" i="17"/>
  <c r="M516" i="17" s="1"/>
  <c r="I516" i="17"/>
  <c r="J511" i="17"/>
  <c r="L511" i="17"/>
  <c r="N511" i="17" s="1"/>
  <c r="J503" i="17"/>
  <c r="L503" i="17"/>
  <c r="N503" i="17" s="1"/>
  <c r="I496" i="17"/>
  <c r="K496" i="17"/>
  <c r="M496" i="17" s="1"/>
  <c r="I488" i="17"/>
  <c r="K488" i="17"/>
  <c r="M488" i="17" s="1"/>
  <c r="K484" i="17"/>
  <c r="M484" i="17" s="1"/>
  <c r="I484" i="17"/>
  <c r="J339" i="17"/>
  <c r="L339" i="17"/>
  <c r="N339" i="17" s="1"/>
  <c r="I336" i="17"/>
  <c r="K336" i="17"/>
  <c r="M336" i="17" s="1"/>
  <c r="K627" i="17"/>
  <c r="M627" i="17" s="1"/>
  <c r="I627" i="17"/>
  <c r="K474" i="17"/>
  <c r="M474" i="17" s="1"/>
  <c r="I474" i="17"/>
  <c r="K470" i="17"/>
  <c r="M470" i="17" s="1"/>
  <c r="I470" i="17"/>
  <c r="J461" i="17"/>
  <c r="L461" i="17"/>
  <c r="N461" i="17" s="1"/>
  <c r="K326" i="17"/>
  <c r="M326" i="17" s="1"/>
  <c r="I326" i="17"/>
  <c r="I322" i="17"/>
  <c r="K322" i="17"/>
  <c r="M322" i="17" s="1"/>
  <c r="K621" i="17"/>
  <c r="M621" i="17" s="1"/>
  <c r="I621" i="17"/>
  <c r="L616" i="17"/>
  <c r="N616" i="17" s="1"/>
  <c r="J616" i="17"/>
  <c r="L458" i="17"/>
  <c r="N458" i="17" s="1"/>
  <c r="J458" i="17"/>
  <c r="J450" i="17"/>
  <c r="L450" i="17"/>
  <c r="N450" i="17" s="1"/>
  <c r="J446" i="17"/>
  <c r="L446" i="17"/>
  <c r="N446" i="17" s="1"/>
  <c r="K439" i="17"/>
  <c r="M439" i="17" s="1"/>
  <c r="I439" i="17"/>
  <c r="K431" i="17"/>
  <c r="M431" i="17" s="1"/>
  <c r="I431" i="17"/>
  <c r="I427" i="17"/>
  <c r="K427" i="17"/>
  <c r="M427" i="17" s="1"/>
  <c r="L422" i="17"/>
  <c r="N422" i="17" s="1"/>
  <c r="K316" i="17"/>
  <c r="M316" i="17" s="1"/>
  <c r="I316" i="17"/>
  <c r="J307" i="17"/>
  <c r="L307" i="17"/>
  <c r="N307" i="17" s="1"/>
  <c r="J295" i="17"/>
  <c r="L295" i="17"/>
  <c r="N295" i="17" s="1"/>
  <c r="K292" i="17"/>
  <c r="M292" i="17" s="1"/>
  <c r="I292" i="17"/>
  <c r="I415" i="17"/>
  <c r="K415" i="17"/>
  <c r="M415" i="17" s="1"/>
  <c r="K289" i="17"/>
  <c r="M289" i="17" s="1"/>
  <c r="I289" i="17"/>
  <c r="L284" i="17"/>
  <c r="N284" i="17" s="1"/>
  <c r="J284" i="17"/>
  <c r="J280" i="17"/>
  <c r="L280" i="17"/>
  <c r="N280" i="17" s="1"/>
  <c r="I269" i="17"/>
  <c r="K269" i="17"/>
  <c r="M269" i="17" s="1"/>
  <c r="J264" i="17"/>
  <c r="L264" i="17"/>
  <c r="N264" i="17" s="1"/>
  <c r="I173" i="17"/>
  <c r="K173" i="17"/>
  <c r="M173" i="17" s="1"/>
  <c r="J168" i="17"/>
  <c r="L168" i="17"/>
  <c r="N168" i="17" s="1"/>
  <c r="I153" i="17"/>
  <c r="K153" i="17"/>
  <c r="M153" i="17" s="1"/>
  <c r="L148" i="17"/>
  <c r="N148" i="17" s="1"/>
  <c r="L144" i="17"/>
  <c r="N144" i="17" s="1"/>
  <c r="K410" i="17"/>
  <c r="M410" i="17" s="1"/>
  <c r="I410" i="17"/>
  <c r="K406" i="17"/>
  <c r="M406" i="17" s="1"/>
  <c r="K247" i="17"/>
  <c r="M247" i="17" s="1"/>
  <c r="I247" i="17"/>
  <c r="K136" i="17"/>
  <c r="M136" i="17" s="1"/>
  <c r="I136" i="17"/>
  <c r="J131" i="17"/>
  <c r="L131" i="17"/>
  <c r="N131" i="17" s="1"/>
  <c r="K404" i="17"/>
  <c r="M404" i="17" s="1"/>
  <c r="I404" i="17"/>
  <c r="K400" i="17"/>
  <c r="M400" i="17" s="1"/>
  <c r="I400" i="17"/>
  <c r="L238" i="17"/>
  <c r="N238" i="17" s="1"/>
  <c r="J238" i="17"/>
  <c r="L234" i="17"/>
  <c r="N234" i="17" s="1"/>
  <c r="J234" i="17"/>
  <c r="L230" i="17"/>
  <c r="N230" i="17" s="1"/>
  <c r="J230" i="17"/>
  <c r="L226" i="17"/>
  <c r="N226" i="17" s="1"/>
  <c r="J226" i="17"/>
  <c r="L222" i="17"/>
  <c r="N222" i="17" s="1"/>
  <c r="J222" i="17"/>
  <c r="L218" i="17"/>
  <c r="N218" i="17" s="1"/>
  <c r="J218" i="17"/>
  <c r="L214" i="17"/>
  <c r="N214" i="17" s="1"/>
  <c r="J214" i="17"/>
  <c r="I123" i="17"/>
  <c r="K123" i="17"/>
  <c r="M123" i="17" s="1"/>
  <c r="K119" i="17"/>
  <c r="M119" i="17" s="1"/>
  <c r="I119" i="17"/>
  <c r="K115" i="17"/>
  <c r="M115" i="17" s="1"/>
  <c r="I115" i="17"/>
  <c r="L110" i="17"/>
  <c r="N110" i="17" s="1"/>
  <c r="J110" i="17"/>
  <c r="K103" i="17"/>
  <c r="M103" i="17" s="1"/>
  <c r="I103" i="17"/>
  <c r="K99" i="17"/>
  <c r="M99" i="17" s="1"/>
  <c r="I99" i="17"/>
  <c r="L94" i="17"/>
  <c r="N94" i="17" s="1"/>
  <c r="J94" i="17"/>
  <c r="L399" i="17"/>
  <c r="N399" i="17" s="1"/>
  <c r="J399" i="17"/>
  <c r="L391" i="17"/>
  <c r="N391" i="17" s="1"/>
  <c r="J387" i="17"/>
  <c r="L387" i="17"/>
  <c r="N387" i="17" s="1"/>
  <c r="J379" i="17"/>
  <c r="L379" i="17"/>
  <c r="N379" i="17" s="1"/>
  <c r="J209" i="17"/>
  <c r="L209" i="17"/>
  <c r="N209" i="17" s="1"/>
  <c r="I206" i="17"/>
  <c r="K206" i="17"/>
  <c r="M206" i="17" s="1"/>
  <c r="K202" i="17"/>
  <c r="M202" i="17" s="1"/>
  <c r="I202" i="17"/>
  <c r="I194" i="17"/>
  <c r="K194" i="17"/>
  <c r="M194" i="17" s="1"/>
  <c r="L189" i="17"/>
  <c r="N189" i="17" s="1"/>
  <c r="L87" i="17"/>
  <c r="N87" i="17" s="1"/>
  <c r="L83" i="17"/>
  <c r="N83" i="17" s="1"/>
  <c r="J83" i="17"/>
  <c r="L67" i="17"/>
  <c r="N67" i="17" s="1"/>
  <c r="J67" i="17"/>
  <c r="K60" i="17"/>
  <c r="M60" i="17" s="1"/>
  <c r="I60" i="17"/>
  <c r="I56" i="17"/>
  <c r="K56" i="17"/>
  <c r="M56" i="17" s="1"/>
  <c r="K52" i="17"/>
  <c r="M52" i="17" s="1"/>
  <c r="K48" i="17"/>
  <c r="M48" i="17" s="1"/>
  <c r="I44" i="17"/>
  <c r="K44" i="17"/>
  <c r="M44" i="17" s="1"/>
  <c r="J39" i="17"/>
  <c r="L39" i="17"/>
  <c r="N39" i="17" s="1"/>
  <c r="J35" i="17"/>
  <c r="L35" i="17"/>
  <c r="N35" i="17" s="1"/>
  <c r="K28" i="17"/>
  <c r="M28" i="17" s="1"/>
  <c r="I28" i="17"/>
  <c r="K24" i="17"/>
  <c r="M24" i="17" s="1"/>
  <c r="I24" i="17"/>
  <c r="K635" i="17"/>
  <c r="M635" i="17" s="1"/>
  <c r="I635" i="17"/>
  <c r="I601" i="17"/>
  <c r="K601" i="17"/>
  <c r="M601" i="17" s="1"/>
  <c r="L561" i="17"/>
  <c r="N561" i="17" s="1"/>
  <c r="J561" i="17"/>
  <c r="L549" i="17"/>
  <c r="N549" i="17" s="1"/>
  <c r="J549" i="17"/>
  <c r="L541" i="17"/>
  <c r="N541" i="17" s="1"/>
  <c r="J541" i="17"/>
  <c r="K538" i="17"/>
  <c r="M538" i="17" s="1"/>
  <c r="I538" i="17"/>
  <c r="K534" i="17"/>
  <c r="M534" i="17" s="1"/>
  <c r="I534" i="17"/>
  <c r="J529" i="17"/>
  <c r="L529" i="17"/>
  <c r="N529" i="17" s="1"/>
  <c r="I526" i="17"/>
  <c r="K526" i="17"/>
  <c r="M526" i="17" s="1"/>
  <c r="I522" i="17"/>
  <c r="K522" i="17"/>
  <c r="M522" i="17" s="1"/>
  <c r="J361" i="17"/>
  <c r="L361" i="17"/>
  <c r="N361" i="17" s="1"/>
  <c r="I354" i="17"/>
  <c r="K354" i="17"/>
  <c r="M354" i="17" s="1"/>
  <c r="J349" i="17"/>
  <c r="L349" i="17"/>
  <c r="N349" i="17" s="1"/>
  <c r="I346" i="17"/>
  <c r="K346" i="17"/>
  <c r="M346" i="17" s="1"/>
  <c r="L341" i="17"/>
  <c r="N341" i="17" s="1"/>
  <c r="J341" i="17"/>
  <c r="K634" i="17"/>
  <c r="M634" i="17" s="1"/>
  <c r="I634" i="17"/>
  <c r="L598" i="17"/>
  <c r="N598" i="17" s="1"/>
  <c r="J598" i="17"/>
  <c r="J594" i="17"/>
  <c r="L594" i="17"/>
  <c r="N594" i="17" s="1"/>
  <c r="I587" i="17"/>
  <c r="K587" i="17"/>
  <c r="M587" i="17" s="1"/>
  <c r="L582" i="17"/>
  <c r="N582" i="17" s="1"/>
  <c r="J582" i="17"/>
  <c r="L574" i="17"/>
  <c r="N574" i="17" s="1"/>
  <c r="J574" i="17"/>
  <c r="L570" i="17"/>
  <c r="N570" i="17" s="1"/>
  <c r="J570" i="17"/>
  <c r="K515" i="17"/>
  <c r="M515" i="17" s="1"/>
  <c r="I515" i="17"/>
  <c r="I511" i="17"/>
  <c r="K511" i="17"/>
  <c r="M511" i="17" s="1"/>
  <c r="J502" i="17"/>
  <c r="L502" i="17"/>
  <c r="N502" i="17" s="1"/>
  <c r="J490" i="17"/>
  <c r="L490" i="17"/>
  <c r="N490" i="17" s="1"/>
  <c r="I487" i="17"/>
  <c r="K487" i="17"/>
  <c r="M487" i="17" s="1"/>
  <c r="I483" i="17"/>
  <c r="K483" i="17"/>
  <c r="M483" i="17" s="1"/>
  <c r="L338" i="17"/>
  <c r="N338" i="17" s="1"/>
  <c r="J338" i="17"/>
  <c r="J334" i="17"/>
  <c r="L334" i="17"/>
  <c r="N334" i="17" s="1"/>
  <c r="J629" i="17"/>
  <c r="L629" i="17"/>
  <c r="N629" i="17" s="1"/>
  <c r="L480" i="17"/>
  <c r="N480" i="17" s="1"/>
  <c r="J480" i="17"/>
  <c r="L476" i="17"/>
  <c r="N476" i="17" s="1"/>
  <c r="J476" i="17"/>
  <c r="I465" i="17"/>
  <c r="K465" i="17"/>
  <c r="M465" i="17" s="1"/>
  <c r="L460" i="17"/>
  <c r="N460" i="17" s="1"/>
  <c r="J460" i="17"/>
  <c r="K325" i="17"/>
  <c r="M325" i="17" s="1"/>
  <c r="I325" i="17"/>
  <c r="L623" i="17"/>
  <c r="N623" i="17" s="1"/>
  <c r="J623" i="17"/>
  <c r="I620" i="17"/>
  <c r="K620" i="17"/>
  <c r="M620" i="17" s="1"/>
  <c r="I458" i="17"/>
  <c r="K458" i="17"/>
  <c r="M458" i="17" s="1"/>
  <c r="K454" i="17"/>
  <c r="M454" i="17" s="1"/>
  <c r="I450" i="17"/>
  <c r="K450" i="17"/>
  <c r="M450" i="17" s="1"/>
  <c r="J445" i="17"/>
  <c r="L445" i="17"/>
  <c r="N445" i="17" s="1"/>
  <c r="L437" i="17"/>
  <c r="N437" i="17" s="1"/>
  <c r="J437" i="17"/>
  <c r="K430" i="17"/>
  <c r="M430" i="17" s="1"/>
  <c r="I430" i="17"/>
  <c r="L298" i="17"/>
  <c r="N298" i="17" s="1"/>
  <c r="J298" i="17"/>
  <c r="K418" i="17"/>
  <c r="M418" i="17" s="1"/>
  <c r="I418" i="17"/>
  <c r="L291" i="17"/>
  <c r="N291" i="17" s="1"/>
  <c r="J291" i="17"/>
  <c r="L279" i="17"/>
  <c r="N279" i="17" s="1"/>
  <c r="J279" i="17"/>
  <c r="I272" i="17"/>
  <c r="K272" i="17"/>
  <c r="M272" i="17" s="1"/>
  <c r="L267" i="17"/>
  <c r="N267" i="17" s="1"/>
  <c r="J267" i="17"/>
  <c r="J175" i="17"/>
  <c r="L175" i="17"/>
  <c r="N175" i="17" s="1"/>
  <c r="L171" i="17"/>
  <c r="N171" i="17" s="1"/>
  <c r="I168" i="17"/>
  <c r="K168" i="17"/>
  <c r="M168" i="17" s="1"/>
  <c r="J261" i="17"/>
  <c r="L261" i="17"/>
  <c r="N261" i="17" s="1"/>
  <c r="K258" i="17"/>
  <c r="M258" i="17" s="1"/>
  <c r="J159" i="17"/>
  <c r="L159" i="17"/>
  <c r="N159" i="17" s="1"/>
  <c r="L155" i="17"/>
  <c r="N155" i="17" s="1"/>
  <c r="J155" i="17"/>
  <c r="J151" i="17"/>
  <c r="L151" i="17"/>
  <c r="N151" i="17" s="1"/>
  <c r="K144" i="17"/>
  <c r="M144" i="17" s="1"/>
  <c r="J143" i="17"/>
  <c r="L143" i="17"/>
  <c r="N143" i="17" s="1"/>
  <c r="K409" i="17"/>
  <c r="M409" i="17" s="1"/>
  <c r="J253" i="17"/>
  <c r="L253" i="17"/>
  <c r="N253" i="17" s="1"/>
  <c r="K246" i="17"/>
  <c r="M246" i="17" s="1"/>
  <c r="I246" i="17"/>
  <c r="L138" i="17"/>
  <c r="N138" i="17" s="1"/>
  <c r="J138" i="17"/>
  <c r="K135" i="17"/>
  <c r="M135" i="17" s="1"/>
  <c r="I135" i="17"/>
  <c r="K127" i="17"/>
  <c r="M127" i="17" s="1"/>
  <c r="I127" i="17"/>
  <c r="J402" i="17"/>
  <c r="L402" i="17"/>
  <c r="N402" i="17" s="1"/>
  <c r="J233" i="17"/>
  <c r="L233" i="17"/>
  <c r="N233" i="17" s="1"/>
  <c r="I230" i="17"/>
  <c r="K230" i="17"/>
  <c r="M230" i="17" s="1"/>
  <c r="I226" i="17"/>
  <c r="K226" i="17"/>
  <c r="M226" i="17" s="1"/>
  <c r="J221" i="17"/>
  <c r="L221" i="17"/>
  <c r="N221" i="17" s="1"/>
  <c r="L217" i="17"/>
  <c r="N217" i="17" s="1"/>
  <c r="J217" i="17"/>
  <c r="K210" i="17"/>
  <c r="M210" i="17" s="1"/>
  <c r="I210" i="17"/>
  <c r="L121" i="17"/>
  <c r="N121" i="17" s="1"/>
  <c r="L117" i="17"/>
  <c r="N117" i="17" s="1"/>
  <c r="J117" i="17"/>
  <c r="K114" i="17"/>
  <c r="M114" i="17" s="1"/>
  <c r="I114" i="17"/>
  <c r="I110" i="17"/>
  <c r="K110" i="17"/>
  <c r="M110" i="17" s="1"/>
  <c r="L101" i="17"/>
  <c r="N101" i="17" s="1"/>
  <c r="J101" i="17"/>
  <c r="J97" i="17"/>
  <c r="L97" i="17"/>
  <c r="N97" i="17" s="1"/>
  <c r="K94" i="17"/>
  <c r="M94" i="17" s="1"/>
  <c r="I94" i="17"/>
  <c r="K399" i="17"/>
  <c r="M399" i="17" s="1"/>
  <c r="I399" i="17"/>
  <c r="L390" i="17"/>
  <c r="N390" i="17" s="1"/>
  <c r="J390" i="17"/>
  <c r="K387" i="17"/>
  <c r="M387" i="17" s="1"/>
  <c r="L378" i="17"/>
  <c r="N378" i="17" s="1"/>
  <c r="J378" i="17"/>
  <c r="L374" i="17"/>
  <c r="N374" i="17" s="1"/>
  <c r="K209" i="17"/>
  <c r="M209" i="17" s="1"/>
  <c r="I209" i="17"/>
  <c r="K205" i="17"/>
  <c r="M205" i="17" s="1"/>
  <c r="I205" i="17"/>
  <c r="I201" i="17"/>
  <c r="K201" i="17"/>
  <c r="M201" i="17" s="1"/>
  <c r="K189" i="17"/>
  <c r="M189" i="17" s="1"/>
  <c r="J82" i="17"/>
  <c r="L82" i="17"/>
  <c r="N82" i="17" s="1"/>
  <c r="I67" i="17"/>
  <c r="K67" i="17"/>
  <c r="M67" i="17" s="1"/>
  <c r="K63" i="17"/>
  <c r="M63" i="17" s="1"/>
  <c r="I63" i="17"/>
  <c r="K55" i="17"/>
  <c r="M55" i="17" s="1"/>
  <c r="I55" i="17"/>
  <c r="L42" i="17"/>
  <c r="N42" i="17" s="1"/>
  <c r="J42" i="17"/>
  <c r="L38" i="17"/>
  <c r="N38" i="17" s="1"/>
  <c r="J38" i="17"/>
  <c r="L34" i="17"/>
  <c r="N34" i="17" s="1"/>
  <c r="J34" i="17"/>
  <c r="I31" i="17"/>
  <c r="K31" i="17"/>
  <c r="M31" i="17" s="1"/>
  <c r="I27" i="17"/>
  <c r="K27" i="17"/>
  <c r="M27" i="17" s="1"/>
  <c r="J26" i="17"/>
  <c r="L26" i="17"/>
  <c r="N26" i="17" s="1"/>
  <c r="I356" i="16"/>
  <c r="K356" i="16"/>
  <c r="M356" i="16" s="1"/>
  <c r="K632" i="16"/>
  <c r="M632" i="16" s="1"/>
  <c r="I585" i="16"/>
  <c r="K585" i="16"/>
  <c r="M585" i="16" s="1"/>
  <c r="J572" i="16"/>
  <c r="L572" i="16"/>
  <c r="N572" i="16" s="1"/>
  <c r="K509" i="16"/>
  <c r="M509" i="16" s="1"/>
  <c r="L492" i="16"/>
  <c r="N492" i="16" s="1"/>
  <c r="L332" i="16"/>
  <c r="N332" i="16" s="1"/>
  <c r="K471" i="16"/>
  <c r="M471" i="16" s="1"/>
  <c r="I323" i="16"/>
  <c r="K323" i="16"/>
  <c r="M323" i="16" s="1"/>
  <c r="L617" i="16"/>
  <c r="N617" i="16" s="1"/>
  <c r="K448" i="16"/>
  <c r="M448" i="16" s="1"/>
  <c r="L435" i="16"/>
  <c r="N435" i="16" s="1"/>
  <c r="K420" i="16"/>
  <c r="M420" i="16" s="1"/>
  <c r="I420" i="16"/>
  <c r="L308" i="16"/>
  <c r="N308" i="16" s="1"/>
  <c r="L292" i="16"/>
  <c r="N292" i="16" s="1"/>
  <c r="I282" i="16"/>
  <c r="K282" i="16"/>
  <c r="M282" i="16" s="1"/>
  <c r="K266" i="16"/>
  <c r="M266" i="16" s="1"/>
  <c r="I266" i="16"/>
  <c r="L259" i="16"/>
  <c r="N259" i="16" s="1"/>
  <c r="J259" i="16"/>
  <c r="K150" i="16"/>
  <c r="M150" i="16" s="1"/>
  <c r="L141" i="16"/>
  <c r="N141" i="16" s="1"/>
  <c r="L406" i="16"/>
  <c r="N406" i="16" s="1"/>
  <c r="K244" i="16"/>
  <c r="M244" i="16" s="1"/>
  <c r="I244" i="16"/>
  <c r="K129" i="16"/>
  <c r="M129" i="16" s="1"/>
  <c r="L404" i="16"/>
  <c r="N404" i="16" s="1"/>
  <c r="K232" i="16"/>
  <c r="M232" i="16" s="1"/>
  <c r="I232" i="16"/>
  <c r="K224" i="16"/>
  <c r="M224" i="16" s="1"/>
  <c r="I224" i="16"/>
  <c r="K216" i="16"/>
  <c r="M216" i="16" s="1"/>
  <c r="K120" i="16"/>
  <c r="M120" i="16" s="1"/>
  <c r="K112" i="16"/>
  <c r="M112" i="16" s="1"/>
  <c r="I112" i="16"/>
  <c r="L103" i="16"/>
  <c r="N103" i="16" s="1"/>
  <c r="J95" i="16"/>
  <c r="L95" i="16"/>
  <c r="N95" i="16" s="1"/>
  <c r="I397" i="16"/>
  <c r="K397" i="16"/>
  <c r="M397" i="16" s="1"/>
  <c r="L388" i="16"/>
  <c r="N388" i="16" s="1"/>
  <c r="K381" i="16"/>
  <c r="M381" i="16" s="1"/>
  <c r="K373" i="16"/>
  <c r="M373" i="16" s="1"/>
  <c r="L206" i="16"/>
  <c r="N206" i="16" s="1"/>
  <c r="J206" i="16"/>
  <c r="J194" i="16"/>
  <c r="L194" i="16"/>
  <c r="N194" i="16" s="1"/>
  <c r="L88" i="16"/>
  <c r="N88" i="16" s="1"/>
  <c r="J88" i="16"/>
  <c r="K65" i="16"/>
  <c r="M65" i="16" s="1"/>
  <c r="I65" i="16"/>
  <c r="L56" i="16"/>
  <c r="N56" i="16" s="1"/>
  <c r="J56" i="16"/>
  <c r="L52" i="16"/>
  <c r="N52" i="16" s="1"/>
  <c r="I45" i="16"/>
  <c r="K45" i="16"/>
  <c r="M45" i="16" s="1"/>
  <c r="K41" i="16"/>
  <c r="M41" i="16" s="1"/>
  <c r="I41" i="16"/>
  <c r="I37" i="16"/>
  <c r="K37" i="16"/>
  <c r="M37" i="16" s="1"/>
  <c r="L32" i="16"/>
  <c r="N32" i="16" s="1"/>
  <c r="L28" i="16"/>
  <c r="N28" i="16" s="1"/>
  <c r="I25" i="16"/>
  <c r="K25" i="16"/>
  <c r="M25" i="16" s="1"/>
  <c r="L640" i="16"/>
  <c r="N640" i="16" s="1"/>
  <c r="K637" i="16"/>
  <c r="M637" i="16" s="1"/>
  <c r="K599" i="16"/>
  <c r="M599" i="16" s="1"/>
  <c r="I599" i="16"/>
  <c r="L363" i="16"/>
  <c r="N363" i="16" s="1"/>
  <c r="J359" i="16"/>
  <c r="L359" i="16"/>
  <c r="N359" i="16" s="1"/>
  <c r="L355" i="16"/>
  <c r="N355" i="16" s="1"/>
  <c r="L351" i="16"/>
  <c r="N351" i="16" s="1"/>
  <c r="J351" i="16"/>
  <c r="K348" i="16"/>
  <c r="M348" i="16" s="1"/>
  <c r="I348" i="16"/>
  <c r="L343" i="16"/>
  <c r="N343" i="16" s="1"/>
  <c r="L179" i="16"/>
  <c r="N179" i="16" s="1"/>
  <c r="L631" i="16"/>
  <c r="N631" i="16" s="1"/>
  <c r="J596" i="16"/>
  <c r="L596" i="16"/>
  <c r="N596" i="16" s="1"/>
  <c r="K593" i="16"/>
  <c r="M593" i="16" s="1"/>
  <c r="I593" i="16"/>
  <c r="L588" i="16"/>
  <c r="N588" i="16" s="1"/>
  <c r="K581" i="16"/>
  <c r="M581" i="16" s="1"/>
  <c r="I581" i="16"/>
  <c r="K577" i="16"/>
  <c r="M577" i="16" s="1"/>
  <c r="K573" i="16"/>
  <c r="M573" i="16" s="1"/>
  <c r="L568" i="16"/>
  <c r="N568" i="16" s="1"/>
  <c r="L564" i="16"/>
  <c r="N564" i="16" s="1"/>
  <c r="J516" i="16"/>
  <c r="L516" i="16"/>
  <c r="N516" i="16" s="1"/>
  <c r="K513" i="16"/>
  <c r="M513" i="16" s="1"/>
  <c r="I513" i="16"/>
  <c r="L508" i="16"/>
  <c r="N508" i="16" s="1"/>
  <c r="J508" i="16"/>
  <c r="L504" i="16"/>
  <c r="N504" i="16" s="1"/>
  <c r="L500" i="16"/>
  <c r="N500" i="16" s="1"/>
  <c r="J500" i="16"/>
  <c r="L496" i="16"/>
  <c r="N496" i="16" s="1"/>
  <c r="J488" i="16"/>
  <c r="L488" i="16"/>
  <c r="N488" i="16" s="1"/>
  <c r="K485" i="16"/>
  <c r="M485" i="16" s="1"/>
  <c r="K481" i="16"/>
  <c r="M481" i="16" s="1"/>
  <c r="I337" i="16"/>
  <c r="K337" i="16"/>
  <c r="M337" i="16" s="1"/>
  <c r="K333" i="16"/>
  <c r="M333" i="16" s="1"/>
  <c r="I333" i="16"/>
  <c r="L627" i="16"/>
  <c r="N627" i="16" s="1"/>
  <c r="L478" i="16"/>
  <c r="N478" i="16" s="1"/>
  <c r="L474" i="16"/>
  <c r="N474" i="16" s="1"/>
  <c r="L470" i="16"/>
  <c r="N470" i="16" s="1"/>
  <c r="K467" i="16"/>
  <c r="M467" i="16" s="1"/>
  <c r="I467" i="16"/>
  <c r="L462" i="16"/>
  <c r="N462" i="16" s="1"/>
  <c r="I459" i="16"/>
  <c r="K459" i="16"/>
  <c r="M459" i="16" s="1"/>
  <c r="L326" i="16"/>
  <c r="N326" i="16" s="1"/>
  <c r="J326" i="16"/>
  <c r="L322" i="16"/>
  <c r="N322" i="16" s="1"/>
  <c r="L625" i="16"/>
  <c r="N625" i="16" s="1"/>
  <c r="L621" i="16"/>
  <c r="N621" i="16" s="1"/>
  <c r="K618" i="16"/>
  <c r="M618" i="16" s="1"/>
  <c r="K614" i="16"/>
  <c r="M614" i="16" s="1"/>
  <c r="L455" i="16"/>
  <c r="N455" i="16" s="1"/>
  <c r="J455" i="16"/>
  <c r="I452" i="16"/>
  <c r="K452" i="16"/>
  <c r="M452" i="16" s="1"/>
  <c r="L451" i="16"/>
  <c r="N451" i="16" s="1"/>
  <c r="L443" i="16"/>
  <c r="N443" i="16" s="1"/>
  <c r="K440" i="16"/>
  <c r="M440" i="16" s="1"/>
  <c r="I440" i="16"/>
  <c r="K432" i="16"/>
  <c r="M432" i="16" s="1"/>
  <c r="I432" i="16"/>
  <c r="K428" i="16"/>
  <c r="M428" i="16" s="1"/>
  <c r="L427" i="16"/>
  <c r="N427" i="16" s="1"/>
  <c r="L423" i="16"/>
  <c r="N423" i="16" s="1"/>
  <c r="L419" i="16"/>
  <c r="N419" i="16" s="1"/>
  <c r="L316" i="16"/>
  <c r="N316" i="16" s="1"/>
  <c r="K313" i="16"/>
  <c r="M313" i="16" s="1"/>
  <c r="I313" i="16"/>
  <c r="K309" i="16"/>
  <c r="M309" i="16" s="1"/>
  <c r="K305" i="16"/>
  <c r="M305" i="16" s="1"/>
  <c r="I301" i="16"/>
  <c r="K301" i="16"/>
  <c r="M301" i="16" s="1"/>
  <c r="J296" i="16"/>
  <c r="L296" i="16"/>
  <c r="N296" i="16" s="1"/>
  <c r="K416" i="16"/>
  <c r="M416" i="16" s="1"/>
  <c r="I290" i="16"/>
  <c r="K290" i="16"/>
  <c r="M290" i="16" s="1"/>
  <c r="I286" i="16"/>
  <c r="K286" i="16"/>
  <c r="M286" i="16" s="1"/>
  <c r="L281" i="16"/>
  <c r="N281" i="16" s="1"/>
  <c r="L277" i="16"/>
  <c r="N277" i="16" s="1"/>
  <c r="J277" i="16"/>
  <c r="I274" i="16"/>
  <c r="K274" i="16"/>
  <c r="M274" i="16" s="1"/>
  <c r="L269" i="16"/>
  <c r="N269" i="16" s="1"/>
  <c r="J269" i="16"/>
  <c r="L265" i="16"/>
  <c r="N265" i="16" s="1"/>
  <c r="L177" i="16"/>
  <c r="N177" i="16" s="1"/>
  <c r="J173" i="16"/>
  <c r="L173" i="16"/>
  <c r="N173" i="16" s="1"/>
  <c r="L169" i="16"/>
  <c r="N169" i="16" s="1"/>
  <c r="K166" i="16"/>
  <c r="M166" i="16" s="1"/>
  <c r="I162" i="16"/>
  <c r="K162" i="16"/>
  <c r="M162" i="16" s="1"/>
  <c r="K260" i="16"/>
  <c r="M260" i="16" s="1"/>
  <c r="I260" i="16"/>
  <c r="L255" i="16"/>
  <c r="N255" i="16" s="1"/>
  <c r="K158" i="16"/>
  <c r="M158" i="16" s="1"/>
  <c r="J157" i="16"/>
  <c r="L157" i="16"/>
  <c r="N157" i="16" s="1"/>
  <c r="L153" i="16"/>
  <c r="N153" i="16" s="1"/>
  <c r="J153" i="16"/>
  <c r="L149" i="16"/>
  <c r="N149" i="16" s="1"/>
  <c r="L145" i="16"/>
  <c r="N145" i="16" s="1"/>
  <c r="L410" i="16"/>
  <c r="N410" i="16" s="1"/>
  <c r="K252" i="16"/>
  <c r="M252" i="16" s="1"/>
  <c r="L247" i="16"/>
  <c r="N247" i="16" s="1"/>
  <c r="J247" i="16"/>
  <c r="L132" i="16"/>
  <c r="N132" i="16" s="1"/>
  <c r="K405" i="16"/>
  <c r="M405" i="16" s="1"/>
  <c r="L400" i="16"/>
  <c r="N400" i="16" s="1"/>
  <c r="J239" i="16"/>
  <c r="L239" i="16"/>
  <c r="N239" i="16" s="1"/>
  <c r="L235" i="16"/>
  <c r="N235" i="16" s="1"/>
  <c r="L231" i="16"/>
  <c r="N231" i="16" s="1"/>
  <c r="L227" i="16"/>
  <c r="N227" i="16" s="1"/>
  <c r="K220" i="16"/>
  <c r="M220" i="16" s="1"/>
  <c r="L215" i="16"/>
  <c r="N215" i="16" s="1"/>
  <c r="L211" i="16"/>
  <c r="N211" i="16" s="1"/>
  <c r="L123" i="16"/>
  <c r="N123" i="16" s="1"/>
  <c r="K116" i="16"/>
  <c r="M116" i="16" s="1"/>
  <c r="L115" i="16"/>
  <c r="N115" i="16" s="1"/>
  <c r="L107" i="16"/>
  <c r="N107" i="16" s="1"/>
  <c r="K100" i="16"/>
  <c r="M100" i="16" s="1"/>
  <c r="K96" i="16"/>
  <c r="M96" i="16" s="1"/>
  <c r="I96" i="16"/>
  <c r="I92" i="16"/>
  <c r="K92" i="16"/>
  <c r="M92" i="16" s="1"/>
  <c r="L396" i="16"/>
  <c r="N396" i="16" s="1"/>
  <c r="L392" i="16"/>
  <c r="N392" i="16" s="1"/>
  <c r="I385" i="16"/>
  <c r="K385" i="16"/>
  <c r="M385" i="16" s="1"/>
  <c r="K377" i="16"/>
  <c r="M377" i="16" s="1"/>
  <c r="L372" i="16"/>
  <c r="N372" i="16" s="1"/>
  <c r="K207" i="16"/>
  <c r="M207" i="16" s="1"/>
  <c r="L202" i="16"/>
  <c r="N202" i="16" s="1"/>
  <c r="K195" i="16"/>
  <c r="M195" i="16" s="1"/>
  <c r="K191" i="16"/>
  <c r="M191" i="16" s="1"/>
  <c r="K85" i="16"/>
  <c r="M85" i="16" s="1"/>
  <c r="L72" i="16"/>
  <c r="N72" i="16" s="1"/>
  <c r="I69" i="16"/>
  <c r="K69" i="16"/>
  <c r="M69" i="16" s="1"/>
  <c r="L64" i="16"/>
  <c r="N64" i="16" s="1"/>
  <c r="L60" i="16"/>
  <c r="N60" i="16" s="1"/>
  <c r="K53" i="16"/>
  <c r="M53" i="16" s="1"/>
  <c r="K49" i="16"/>
  <c r="M49" i="16" s="1"/>
  <c r="I49" i="16"/>
  <c r="J44" i="16"/>
  <c r="L44" i="16"/>
  <c r="N44" i="16" s="1"/>
  <c r="L40" i="16"/>
  <c r="N40" i="16" s="1"/>
  <c r="K33" i="16"/>
  <c r="M33" i="16" s="1"/>
  <c r="K29" i="16"/>
  <c r="M29" i="16" s="1"/>
  <c r="I29" i="16"/>
  <c r="J24" i="16"/>
  <c r="L24" i="16"/>
  <c r="N24" i="16" s="1"/>
  <c r="K638" i="16"/>
  <c r="M638" i="16" s="1"/>
  <c r="L637" i="16"/>
  <c r="N637" i="16" s="1"/>
  <c r="I604" i="16"/>
  <c r="K604" i="16"/>
  <c r="M604" i="16" s="1"/>
  <c r="J603" i="16"/>
  <c r="L603" i="16"/>
  <c r="N603" i="16" s="1"/>
  <c r="L599" i="16"/>
  <c r="N599" i="16" s="1"/>
  <c r="K561" i="16"/>
  <c r="M561" i="16" s="1"/>
  <c r="L560" i="16"/>
  <c r="N560" i="16" s="1"/>
  <c r="K557" i="16"/>
  <c r="M557" i="16" s="1"/>
  <c r="L556" i="16"/>
  <c r="N556" i="16" s="1"/>
  <c r="J556" i="16"/>
  <c r="K553" i="16"/>
  <c r="M553" i="16" s="1"/>
  <c r="J552" i="16"/>
  <c r="L552" i="16"/>
  <c r="N552" i="16" s="1"/>
  <c r="K549" i="16"/>
  <c r="M549" i="16" s="1"/>
  <c r="L548" i="16"/>
  <c r="N548" i="16" s="1"/>
  <c r="J548" i="16"/>
  <c r="K545" i="16"/>
  <c r="M545" i="16" s="1"/>
  <c r="I545" i="16"/>
  <c r="L544" i="16"/>
  <c r="N544" i="16" s="1"/>
  <c r="K541" i="16"/>
  <c r="M541" i="16" s="1"/>
  <c r="L540" i="16"/>
  <c r="N540" i="16" s="1"/>
  <c r="K537" i="16"/>
  <c r="M537" i="16" s="1"/>
  <c r="J536" i="16"/>
  <c r="L536" i="16"/>
  <c r="N536" i="16" s="1"/>
  <c r="K533" i="16"/>
  <c r="M533" i="16" s="1"/>
  <c r="J532" i="16"/>
  <c r="L532" i="16"/>
  <c r="N532" i="16" s="1"/>
  <c r="K529" i="16"/>
  <c r="M529" i="16" s="1"/>
  <c r="I529" i="16"/>
  <c r="L528" i="16"/>
  <c r="N528" i="16" s="1"/>
  <c r="K525" i="16"/>
  <c r="M525" i="16" s="1"/>
  <c r="I525" i="16"/>
  <c r="L524" i="16"/>
  <c r="N524" i="16" s="1"/>
  <c r="J524" i="16"/>
  <c r="K521" i="16"/>
  <c r="M521" i="16" s="1"/>
  <c r="I521" i="16"/>
  <c r="L520" i="16"/>
  <c r="N520" i="16" s="1"/>
  <c r="J520" i="16"/>
  <c r="K361" i="16"/>
  <c r="M361" i="16" s="1"/>
  <c r="L360" i="16"/>
  <c r="N360" i="16" s="1"/>
  <c r="J360" i="16"/>
  <c r="I357" i="16"/>
  <c r="K357" i="16"/>
  <c r="M357" i="16" s="1"/>
  <c r="J356" i="16"/>
  <c r="L356" i="16"/>
  <c r="N356" i="16" s="1"/>
  <c r="K353" i="16"/>
  <c r="M353" i="16" s="1"/>
  <c r="L352" i="16"/>
  <c r="N352" i="16" s="1"/>
  <c r="I349" i="16"/>
  <c r="K349" i="16"/>
  <c r="M349" i="16" s="1"/>
  <c r="L348" i="16"/>
  <c r="N348" i="16" s="1"/>
  <c r="J348" i="16"/>
  <c r="I345" i="16"/>
  <c r="K345" i="16"/>
  <c r="M345" i="16" s="1"/>
  <c r="L344" i="16"/>
  <c r="N344" i="16" s="1"/>
  <c r="I341" i="16"/>
  <c r="K341" i="16"/>
  <c r="M341" i="16" s="1"/>
  <c r="L180" i="16"/>
  <c r="N180" i="16" s="1"/>
  <c r="J180" i="16"/>
  <c r="K633" i="16"/>
  <c r="M633" i="16" s="1"/>
  <c r="L632" i="16"/>
  <c r="N632" i="16" s="1"/>
  <c r="K598" i="16"/>
  <c r="M598" i="16" s="1"/>
  <c r="L597" i="16"/>
  <c r="N597" i="16" s="1"/>
  <c r="K594" i="16"/>
  <c r="M594" i="16" s="1"/>
  <c r="J593" i="16"/>
  <c r="L593" i="16"/>
  <c r="N593" i="16" s="1"/>
  <c r="K590" i="16"/>
  <c r="M590" i="16" s="1"/>
  <c r="L589" i="16"/>
  <c r="N589" i="16" s="1"/>
  <c r="K586" i="16"/>
  <c r="M586" i="16" s="1"/>
  <c r="I586" i="16"/>
  <c r="L585" i="16"/>
  <c r="N585" i="16" s="1"/>
  <c r="I582" i="16"/>
  <c r="K582" i="16"/>
  <c r="M582" i="16" s="1"/>
  <c r="J581" i="16"/>
  <c r="L581" i="16"/>
  <c r="N581" i="16" s="1"/>
  <c r="K578" i="16"/>
  <c r="M578" i="16" s="1"/>
  <c r="L577" i="16"/>
  <c r="N577" i="16" s="1"/>
  <c r="K574" i="16"/>
  <c r="M574" i="16" s="1"/>
  <c r="I574" i="16"/>
  <c r="L573" i="16"/>
  <c r="N573" i="16" s="1"/>
  <c r="K570" i="16"/>
  <c r="M570" i="16" s="1"/>
  <c r="I570" i="16"/>
  <c r="L569" i="16"/>
  <c r="N569" i="16" s="1"/>
  <c r="I566" i="16"/>
  <c r="K566" i="16"/>
  <c r="M566" i="16" s="1"/>
  <c r="L565" i="16"/>
  <c r="N565" i="16" s="1"/>
  <c r="J565" i="16"/>
  <c r="K518" i="16"/>
  <c r="M518" i="16" s="1"/>
  <c r="L517" i="16"/>
  <c r="N517" i="16" s="1"/>
  <c r="K514" i="16"/>
  <c r="M514" i="16" s="1"/>
  <c r="I514" i="16"/>
  <c r="L513" i="16"/>
  <c r="N513" i="16" s="1"/>
  <c r="K510" i="16"/>
  <c r="M510" i="16" s="1"/>
  <c r="I510" i="16"/>
  <c r="L509" i="16"/>
  <c r="N509" i="16" s="1"/>
  <c r="I506" i="16"/>
  <c r="K506" i="16"/>
  <c r="M506" i="16" s="1"/>
  <c r="J505" i="16"/>
  <c r="L505" i="16"/>
  <c r="N505" i="16" s="1"/>
  <c r="K502" i="16"/>
  <c r="M502" i="16" s="1"/>
  <c r="I502" i="16"/>
  <c r="L501" i="16"/>
  <c r="N501" i="16" s="1"/>
  <c r="K498" i="16"/>
  <c r="M498" i="16" s="1"/>
  <c r="I498" i="16"/>
  <c r="L497" i="16"/>
  <c r="N497" i="16" s="1"/>
  <c r="K494" i="16"/>
  <c r="M494" i="16" s="1"/>
  <c r="L493" i="16"/>
  <c r="N493" i="16" s="1"/>
  <c r="K490" i="16"/>
  <c r="M490" i="16" s="1"/>
  <c r="I490" i="16"/>
  <c r="L489" i="16"/>
  <c r="N489" i="16" s="1"/>
  <c r="K486" i="16"/>
  <c r="M486" i="16" s="1"/>
  <c r="L485" i="16"/>
  <c r="N485" i="16" s="1"/>
  <c r="K482" i="16"/>
  <c r="M482" i="16" s="1"/>
  <c r="I482" i="16"/>
  <c r="L481" i="16"/>
  <c r="N481" i="16" s="1"/>
  <c r="K338" i="16"/>
  <c r="M338" i="16" s="1"/>
  <c r="L337" i="16"/>
  <c r="N337" i="16" s="1"/>
  <c r="J337" i="16"/>
  <c r="K334" i="16"/>
  <c r="M334" i="16" s="1"/>
  <c r="I334" i="16"/>
  <c r="L333" i="16"/>
  <c r="N333" i="16" s="1"/>
  <c r="K629" i="16"/>
  <c r="M629" i="16" s="1"/>
  <c r="L628" i="16"/>
  <c r="N628" i="16" s="1"/>
  <c r="K480" i="16"/>
  <c r="M480" i="16" s="1"/>
  <c r="I480" i="16"/>
  <c r="J479" i="16"/>
  <c r="L479" i="16"/>
  <c r="N479" i="16" s="1"/>
  <c r="K476" i="16"/>
  <c r="M476" i="16" s="1"/>
  <c r="L475" i="16"/>
  <c r="N475" i="16" s="1"/>
  <c r="J475" i="16"/>
  <c r="K472" i="16"/>
  <c r="M472" i="16" s="1"/>
  <c r="L471" i="16"/>
  <c r="N471" i="16" s="1"/>
  <c r="K468" i="16"/>
  <c r="M468" i="16" s="1"/>
  <c r="L467" i="16"/>
  <c r="N467" i="16" s="1"/>
  <c r="J467" i="16"/>
  <c r="K464" i="16"/>
  <c r="M464" i="16" s="1"/>
  <c r="I464" i="16"/>
  <c r="J463" i="16"/>
  <c r="L463" i="16"/>
  <c r="N463" i="16" s="1"/>
  <c r="K460" i="16"/>
  <c r="M460" i="16" s="1"/>
  <c r="L459" i="16"/>
  <c r="N459" i="16" s="1"/>
  <c r="J459" i="16"/>
  <c r="K328" i="16"/>
  <c r="M328" i="16" s="1"/>
  <c r="I328" i="16"/>
  <c r="L327" i="16"/>
  <c r="N327" i="16" s="1"/>
  <c r="K324" i="16"/>
  <c r="M324" i="16" s="1"/>
  <c r="L323" i="16"/>
  <c r="N323" i="16" s="1"/>
  <c r="J323" i="16"/>
  <c r="I320" i="16"/>
  <c r="K320" i="16"/>
  <c r="M320" i="16" s="1"/>
  <c r="L178" i="16"/>
  <c r="N178" i="16" s="1"/>
  <c r="J178" i="16"/>
  <c r="K623" i="16"/>
  <c r="M623" i="16" s="1"/>
  <c r="L622" i="16"/>
  <c r="N622" i="16" s="1"/>
  <c r="K619" i="16"/>
  <c r="M619" i="16" s="1"/>
  <c r="I619" i="16"/>
  <c r="L618" i="16"/>
  <c r="N618" i="16" s="1"/>
  <c r="K615" i="16"/>
  <c r="M615" i="16" s="1"/>
  <c r="L614" i="16"/>
  <c r="N614" i="16" s="1"/>
  <c r="K457" i="16"/>
  <c r="M457" i="16" s="1"/>
  <c r="L456" i="16"/>
  <c r="N456" i="16" s="1"/>
  <c r="J456" i="16"/>
  <c r="I453" i="16"/>
  <c r="K453" i="16"/>
  <c r="M453" i="16" s="1"/>
  <c r="J452" i="16"/>
  <c r="L452" i="16"/>
  <c r="N452" i="16" s="1"/>
  <c r="K449" i="16"/>
  <c r="M449" i="16" s="1"/>
  <c r="I449" i="16"/>
  <c r="L448" i="16"/>
  <c r="N448" i="16" s="1"/>
  <c r="K445" i="16"/>
  <c r="M445" i="16" s="1"/>
  <c r="I445" i="16"/>
  <c r="L444" i="16"/>
  <c r="N444" i="16" s="1"/>
  <c r="J444" i="16"/>
  <c r="K441" i="16"/>
  <c r="M441" i="16" s="1"/>
  <c r="I441" i="16"/>
  <c r="L440" i="16"/>
  <c r="N440" i="16" s="1"/>
  <c r="J440" i="16"/>
  <c r="K437" i="16"/>
  <c r="M437" i="16" s="1"/>
  <c r="L436" i="16"/>
  <c r="N436" i="16" s="1"/>
  <c r="K433" i="16"/>
  <c r="M433" i="16" s="1"/>
  <c r="L432" i="16"/>
  <c r="N432" i="16" s="1"/>
  <c r="K429" i="16"/>
  <c r="M429" i="16" s="1"/>
  <c r="L428" i="16"/>
  <c r="N428" i="16" s="1"/>
  <c r="K425" i="16"/>
  <c r="M425" i="16" s="1"/>
  <c r="L424" i="16"/>
  <c r="N424" i="16" s="1"/>
  <c r="I421" i="16"/>
  <c r="K421" i="16"/>
  <c r="M421" i="16" s="1"/>
  <c r="J420" i="16"/>
  <c r="L420" i="16"/>
  <c r="N420" i="16" s="1"/>
  <c r="K318" i="16"/>
  <c r="M318" i="16" s="1"/>
  <c r="J317" i="16"/>
  <c r="L317" i="16"/>
  <c r="N317" i="16" s="1"/>
  <c r="I314" i="16"/>
  <c r="K314" i="16"/>
  <c r="M314" i="16" s="1"/>
  <c r="L313" i="16"/>
  <c r="N313" i="16" s="1"/>
  <c r="J313" i="16"/>
  <c r="K310" i="16"/>
  <c r="M310" i="16" s="1"/>
  <c r="L309" i="16"/>
  <c r="N309" i="16" s="1"/>
  <c r="K306" i="16"/>
  <c r="M306" i="16" s="1"/>
  <c r="L305" i="16"/>
  <c r="N305" i="16" s="1"/>
  <c r="I302" i="16"/>
  <c r="K302" i="16"/>
  <c r="M302" i="16" s="1"/>
  <c r="J301" i="16"/>
  <c r="L301" i="16"/>
  <c r="N301" i="16" s="1"/>
  <c r="I298" i="16"/>
  <c r="K298" i="16"/>
  <c r="M298" i="16" s="1"/>
  <c r="L297" i="16"/>
  <c r="N297" i="16" s="1"/>
  <c r="K294" i="16"/>
  <c r="M294" i="16" s="1"/>
  <c r="L293" i="16"/>
  <c r="N293" i="16" s="1"/>
  <c r="I417" i="16"/>
  <c r="K417" i="16"/>
  <c r="M417" i="16" s="1"/>
  <c r="L416" i="16"/>
  <c r="N416" i="16" s="1"/>
  <c r="I291" i="16"/>
  <c r="K291" i="16"/>
  <c r="M291" i="16" s="1"/>
  <c r="L290" i="16"/>
  <c r="N290" i="16" s="1"/>
  <c r="J290" i="16"/>
  <c r="K287" i="16"/>
  <c r="M287" i="16" s="1"/>
  <c r="I287" i="16"/>
  <c r="L286" i="16"/>
  <c r="N286" i="16" s="1"/>
  <c r="J286" i="16"/>
  <c r="K283" i="16"/>
  <c r="M283" i="16" s="1"/>
  <c r="I283" i="16"/>
  <c r="L282" i="16"/>
  <c r="N282" i="16" s="1"/>
  <c r="J282" i="16"/>
  <c r="K279" i="16"/>
  <c r="M279" i="16" s="1"/>
  <c r="L278" i="16"/>
  <c r="N278" i="16" s="1"/>
  <c r="J278" i="16"/>
  <c r="K275" i="16"/>
  <c r="M275" i="16" s="1"/>
  <c r="L274" i="16"/>
  <c r="N274" i="16" s="1"/>
  <c r="J274" i="16"/>
  <c r="K271" i="16"/>
  <c r="M271" i="16" s="1"/>
  <c r="I271" i="16"/>
  <c r="L270" i="16"/>
  <c r="N270" i="16" s="1"/>
  <c r="K267" i="16"/>
  <c r="M267" i="16" s="1"/>
  <c r="I267" i="16"/>
  <c r="L266" i="16"/>
  <c r="N266" i="16" s="1"/>
  <c r="K263" i="16"/>
  <c r="M263" i="16" s="1"/>
  <c r="L262" i="16"/>
  <c r="N262" i="16" s="1"/>
  <c r="J262" i="16"/>
  <c r="K175" i="16"/>
  <c r="M175" i="16" s="1"/>
  <c r="L174" i="16"/>
  <c r="N174" i="16" s="1"/>
  <c r="K171" i="16"/>
  <c r="M171" i="16" s="1"/>
  <c r="I171" i="16"/>
  <c r="L170" i="16"/>
  <c r="N170" i="16" s="1"/>
  <c r="I167" i="16"/>
  <c r="K167" i="16"/>
  <c r="M167" i="16" s="1"/>
  <c r="L166" i="16"/>
  <c r="N166" i="16" s="1"/>
  <c r="K163" i="16"/>
  <c r="M163" i="16" s="1"/>
  <c r="I163" i="16"/>
  <c r="J162" i="16"/>
  <c r="L162" i="16"/>
  <c r="N162" i="16" s="1"/>
  <c r="K261" i="16"/>
  <c r="M261" i="16" s="1"/>
  <c r="L260" i="16"/>
  <c r="N260" i="16" s="1"/>
  <c r="J260" i="16"/>
  <c r="K257" i="16"/>
  <c r="M257" i="16" s="1"/>
  <c r="I257" i="16"/>
  <c r="L256" i="16"/>
  <c r="N256" i="16" s="1"/>
  <c r="K159" i="16"/>
  <c r="M159" i="16" s="1"/>
  <c r="L158" i="16"/>
  <c r="N158" i="16" s="1"/>
  <c r="K155" i="16"/>
  <c r="M155" i="16" s="1"/>
  <c r="L154" i="16"/>
  <c r="N154" i="16" s="1"/>
  <c r="I151" i="16"/>
  <c r="K151" i="16"/>
  <c r="M151" i="16" s="1"/>
  <c r="L150" i="16"/>
  <c r="N150" i="16" s="1"/>
  <c r="K147" i="16"/>
  <c r="M147" i="16" s="1"/>
  <c r="L146" i="16"/>
  <c r="N146" i="16" s="1"/>
  <c r="K143" i="16"/>
  <c r="M143" i="16" s="1"/>
  <c r="I143" i="16"/>
  <c r="L142" i="16"/>
  <c r="N142" i="16" s="1"/>
  <c r="K412" i="16"/>
  <c r="M412" i="16" s="1"/>
  <c r="I412" i="16"/>
  <c r="L411" i="16"/>
  <c r="N411" i="16" s="1"/>
  <c r="J411" i="16"/>
  <c r="K408" i="16"/>
  <c r="M408" i="16" s="1"/>
  <c r="L407" i="16"/>
  <c r="N407" i="16" s="1"/>
  <c r="K253" i="16"/>
  <c r="M253" i="16" s="1"/>
  <c r="I253" i="16"/>
  <c r="L252" i="16"/>
  <c r="N252" i="16" s="1"/>
  <c r="K249" i="16"/>
  <c r="M249" i="16" s="1"/>
  <c r="I249" i="16"/>
  <c r="L248" i="16"/>
  <c r="N248" i="16" s="1"/>
  <c r="I245" i="16"/>
  <c r="K245" i="16"/>
  <c r="M245" i="16" s="1"/>
  <c r="J244" i="16"/>
  <c r="L244" i="16"/>
  <c r="N244" i="16" s="1"/>
  <c r="K138" i="16"/>
  <c r="M138" i="16" s="1"/>
  <c r="L137" i="16"/>
  <c r="N137" i="16" s="1"/>
  <c r="K134" i="16"/>
  <c r="M134" i="16" s="1"/>
  <c r="L133" i="16"/>
  <c r="N133" i="16" s="1"/>
  <c r="K130" i="16"/>
  <c r="M130" i="16" s="1"/>
  <c r="L129" i="16"/>
  <c r="N129" i="16" s="1"/>
  <c r="K126" i="16"/>
  <c r="M126" i="16" s="1"/>
  <c r="L405" i="16"/>
  <c r="N405" i="16" s="1"/>
  <c r="K402" i="16"/>
  <c r="M402" i="16" s="1"/>
  <c r="L401" i="16"/>
  <c r="N401" i="16" s="1"/>
  <c r="K241" i="16"/>
  <c r="M241" i="16" s="1"/>
  <c r="I241" i="16"/>
  <c r="L240" i="16"/>
  <c r="N240" i="16" s="1"/>
  <c r="J240" i="16"/>
  <c r="K237" i="16"/>
  <c r="M237" i="16" s="1"/>
  <c r="L236" i="16"/>
  <c r="N236" i="16" s="1"/>
  <c r="J236" i="16"/>
  <c r="K233" i="16"/>
  <c r="M233" i="16" s="1"/>
  <c r="L232" i="16"/>
  <c r="N232" i="16" s="1"/>
  <c r="J232" i="16"/>
  <c r="K229" i="16"/>
  <c r="M229" i="16" s="1"/>
  <c r="I229" i="16"/>
  <c r="L228" i="16"/>
  <c r="N228" i="16" s="1"/>
  <c r="J228" i="16"/>
  <c r="K225" i="16"/>
  <c r="M225" i="16" s="1"/>
  <c r="J224" i="16"/>
  <c r="L224" i="16"/>
  <c r="N224" i="16" s="1"/>
  <c r="K221" i="16"/>
  <c r="M221" i="16" s="1"/>
  <c r="L220" i="16"/>
  <c r="N220" i="16" s="1"/>
  <c r="K217" i="16"/>
  <c r="M217" i="16" s="1"/>
  <c r="I217" i="16"/>
  <c r="L216" i="16"/>
  <c r="N216" i="16" s="1"/>
  <c r="K213" i="16"/>
  <c r="M213" i="16" s="1"/>
  <c r="I213" i="16"/>
  <c r="L212" i="16"/>
  <c r="N212" i="16" s="1"/>
  <c r="J212" i="16"/>
  <c r="K125" i="16"/>
  <c r="M125" i="16" s="1"/>
  <c r="L124" i="16"/>
  <c r="N124" i="16" s="1"/>
  <c r="K121" i="16"/>
  <c r="M121" i="16" s="1"/>
  <c r="L120" i="16"/>
  <c r="N120" i="16" s="1"/>
  <c r="I117" i="16"/>
  <c r="K117" i="16"/>
  <c r="M117" i="16" s="1"/>
  <c r="L116" i="16"/>
  <c r="N116" i="16" s="1"/>
  <c r="K113" i="16"/>
  <c r="M113" i="16" s="1"/>
  <c r="I113" i="16"/>
  <c r="L112" i="16"/>
  <c r="N112" i="16" s="1"/>
  <c r="J112" i="16"/>
  <c r="I109" i="16"/>
  <c r="K109" i="16"/>
  <c r="M109" i="16" s="1"/>
  <c r="L108" i="16"/>
  <c r="N108" i="16" s="1"/>
  <c r="K105" i="16"/>
  <c r="M105" i="16" s="1"/>
  <c r="L104" i="16"/>
  <c r="N104" i="16" s="1"/>
  <c r="K101" i="16"/>
  <c r="M101" i="16" s="1"/>
  <c r="L100" i="16"/>
  <c r="N100" i="16" s="1"/>
  <c r="K97" i="16"/>
  <c r="M97" i="16" s="1"/>
  <c r="L96" i="16"/>
  <c r="N96" i="16" s="1"/>
  <c r="K93" i="16"/>
  <c r="M93" i="16" s="1"/>
  <c r="J92" i="16"/>
  <c r="L92" i="16"/>
  <c r="N92" i="16" s="1"/>
  <c r="K398" i="16"/>
  <c r="M398" i="16" s="1"/>
  <c r="J397" i="16"/>
  <c r="L397" i="16"/>
  <c r="N397" i="16" s="1"/>
  <c r="K394" i="16"/>
  <c r="M394" i="16" s="1"/>
  <c r="L393" i="16"/>
  <c r="N393" i="16" s="1"/>
  <c r="J393" i="16"/>
  <c r="K390" i="16"/>
  <c r="M390" i="16" s="1"/>
  <c r="L389" i="16"/>
  <c r="N389" i="16" s="1"/>
  <c r="K386" i="16"/>
  <c r="M386" i="16" s="1"/>
  <c r="J385" i="16"/>
  <c r="L385" i="16"/>
  <c r="N385" i="16" s="1"/>
  <c r="K382" i="16"/>
  <c r="M382" i="16" s="1"/>
  <c r="L381" i="16"/>
  <c r="N381" i="16" s="1"/>
  <c r="K378" i="16"/>
  <c r="M378" i="16" s="1"/>
  <c r="L377" i="16"/>
  <c r="N377" i="16" s="1"/>
  <c r="K374" i="16"/>
  <c r="M374" i="16" s="1"/>
  <c r="L373" i="16"/>
  <c r="N373" i="16" s="1"/>
  <c r="K208" i="16"/>
  <c r="M208" i="16" s="1"/>
  <c r="L207" i="16"/>
  <c r="N207" i="16" s="1"/>
  <c r="J207" i="16"/>
  <c r="K204" i="16"/>
  <c r="M204" i="16" s="1"/>
  <c r="L203" i="16"/>
  <c r="N203" i="16" s="1"/>
  <c r="K200" i="16"/>
  <c r="M200" i="16" s="1"/>
  <c r="L199" i="16"/>
  <c r="N199" i="16" s="1"/>
  <c r="K196" i="16"/>
  <c r="M196" i="16" s="1"/>
  <c r="L195" i="16"/>
  <c r="N195" i="16" s="1"/>
  <c r="I192" i="16"/>
  <c r="K192" i="16"/>
  <c r="M192" i="16" s="1"/>
  <c r="L191" i="16"/>
  <c r="N191" i="16" s="1"/>
  <c r="K90" i="16"/>
  <c r="M90" i="16" s="1"/>
  <c r="I90" i="16"/>
  <c r="L89" i="16"/>
  <c r="N89" i="16" s="1"/>
  <c r="K86" i="16"/>
  <c r="M86" i="16" s="1"/>
  <c r="L85" i="16"/>
  <c r="N85" i="16" s="1"/>
  <c r="K82" i="16"/>
  <c r="M82" i="16" s="1"/>
  <c r="L73" i="16"/>
  <c r="N73" i="16" s="1"/>
  <c r="I70" i="16"/>
  <c r="K70" i="16"/>
  <c r="M70" i="16" s="1"/>
  <c r="L69" i="16"/>
  <c r="N69" i="16" s="1"/>
  <c r="J69" i="16"/>
  <c r="K66" i="16"/>
  <c r="M66" i="16" s="1"/>
  <c r="I66" i="16"/>
  <c r="L65" i="16"/>
  <c r="N65" i="16" s="1"/>
  <c r="K62" i="16"/>
  <c r="M62" i="16" s="1"/>
  <c r="L61" i="16"/>
  <c r="N61" i="16" s="1"/>
  <c r="J61" i="16"/>
  <c r="I58" i="16"/>
  <c r="K58" i="16"/>
  <c r="M58" i="16" s="1"/>
  <c r="L57" i="16"/>
  <c r="N57" i="16" s="1"/>
  <c r="K54" i="16"/>
  <c r="M54" i="16" s="1"/>
  <c r="L53" i="16"/>
  <c r="N53" i="16" s="1"/>
  <c r="K50" i="16"/>
  <c r="M50" i="16" s="1"/>
  <c r="J49" i="16"/>
  <c r="L49" i="16"/>
  <c r="N49" i="16" s="1"/>
  <c r="K46" i="16"/>
  <c r="M46" i="16" s="1"/>
  <c r="J45" i="16"/>
  <c r="L45" i="16"/>
  <c r="N45" i="16" s="1"/>
  <c r="K42" i="16"/>
  <c r="M42" i="16" s="1"/>
  <c r="L41" i="16"/>
  <c r="N41" i="16" s="1"/>
  <c r="I38" i="16"/>
  <c r="K38" i="16"/>
  <c r="M38" i="16" s="1"/>
  <c r="L37" i="16"/>
  <c r="N37" i="16" s="1"/>
  <c r="K34" i="16"/>
  <c r="M34" i="16" s="1"/>
  <c r="I34" i="16"/>
  <c r="L33" i="16"/>
  <c r="N33" i="16" s="1"/>
  <c r="K30" i="16"/>
  <c r="M30" i="16" s="1"/>
  <c r="L29" i="16"/>
  <c r="N29" i="16" s="1"/>
  <c r="J29" i="16"/>
  <c r="K26" i="16"/>
  <c r="M26" i="16" s="1"/>
  <c r="I26" i="16"/>
  <c r="J25" i="16"/>
  <c r="L25" i="16"/>
  <c r="N25" i="16" s="1"/>
  <c r="L636" i="16"/>
  <c r="N636" i="16" s="1"/>
  <c r="I603" i="16"/>
  <c r="K603" i="16"/>
  <c r="M603" i="16" s="1"/>
  <c r="L602" i="16"/>
  <c r="N602" i="16" s="1"/>
  <c r="L563" i="16"/>
  <c r="N563" i="16" s="1"/>
  <c r="K560" i="16"/>
  <c r="M560" i="16" s="1"/>
  <c r="I560" i="16"/>
  <c r="L559" i="16"/>
  <c r="N559" i="16" s="1"/>
  <c r="K556" i="16"/>
  <c r="M556" i="16" s="1"/>
  <c r="I556" i="16"/>
  <c r="L555" i="16"/>
  <c r="N555" i="16" s="1"/>
  <c r="J555" i="16"/>
  <c r="K552" i="16"/>
  <c r="M552" i="16" s="1"/>
  <c r="I552" i="16"/>
  <c r="L551" i="16"/>
  <c r="N551" i="16" s="1"/>
  <c r="K548" i="16"/>
  <c r="M548" i="16" s="1"/>
  <c r="I548" i="16"/>
  <c r="J547" i="16"/>
  <c r="L547" i="16"/>
  <c r="N547" i="16" s="1"/>
  <c r="K544" i="16"/>
  <c r="M544" i="16" s="1"/>
  <c r="L543" i="16"/>
  <c r="N543" i="16" s="1"/>
  <c r="K540" i="16"/>
  <c r="M540" i="16" s="1"/>
  <c r="L539" i="16"/>
  <c r="N539" i="16" s="1"/>
  <c r="K536" i="16"/>
  <c r="M536" i="16" s="1"/>
  <c r="I536" i="16"/>
  <c r="L535" i="16"/>
  <c r="N535" i="16" s="1"/>
  <c r="J535" i="16"/>
  <c r="K532" i="16"/>
  <c r="M532" i="16" s="1"/>
  <c r="I532" i="16"/>
  <c r="L531" i="16"/>
  <c r="N531" i="16" s="1"/>
  <c r="J531" i="16"/>
  <c r="K528" i="16"/>
  <c r="M528" i="16" s="1"/>
  <c r="L527" i="16"/>
  <c r="N527" i="16" s="1"/>
  <c r="J527" i="16"/>
  <c r="I524" i="16"/>
  <c r="K524" i="16"/>
  <c r="M524" i="16" s="1"/>
  <c r="L523" i="16"/>
  <c r="N523" i="16" s="1"/>
  <c r="K520" i="16"/>
  <c r="M520" i="16" s="1"/>
  <c r="K360" i="16"/>
  <c r="M360" i="16" s="1"/>
  <c r="I360" i="16"/>
  <c r="K352" i="16"/>
  <c r="M352" i="16" s="1"/>
  <c r="I352" i="16"/>
  <c r="L347" i="16"/>
  <c r="N347" i="16" s="1"/>
  <c r="K344" i="16"/>
  <c r="M344" i="16" s="1"/>
  <c r="I344" i="16"/>
  <c r="K180" i="16"/>
  <c r="M180" i="16" s="1"/>
  <c r="K597" i="16"/>
  <c r="M597" i="16" s="1"/>
  <c r="J592" i="16"/>
  <c r="L592" i="16"/>
  <c r="N592" i="16" s="1"/>
  <c r="K589" i="16"/>
  <c r="M589" i="16" s="1"/>
  <c r="J584" i="16"/>
  <c r="L584" i="16"/>
  <c r="N584" i="16" s="1"/>
  <c r="L580" i="16"/>
  <c r="N580" i="16" s="1"/>
  <c r="J576" i="16"/>
  <c r="L576" i="16"/>
  <c r="N576" i="16" s="1"/>
  <c r="K569" i="16"/>
  <c r="M569" i="16" s="1"/>
  <c r="I569" i="16"/>
  <c r="K565" i="16"/>
  <c r="M565" i="16" s="1"/>
  <c r="I565" i="16"/>
  <c r="K517" i="16"/>
  <c r="M517" i="16" s="1"/>
  <c r="L512" i="16"/>
  <c r="N512" i="16" s="1"/>
  <c r="K505" i="16"/>
  <c r="M505" i="16" s="1"/>
  <c r="I505" i="16"/>
  <c r="I501" i="16"/>
  <c r="K501" i="16"/>
  <c r="M501" i="16" s="1"/>
  <c r="K497" i="16"/>
  <c r="M497" i="16" s="1"/>
  <c r="K493" i="16"/>
  <c r="M493" i="16" s="1"/>
  <c r="K489" i="16"/>
  <c r="M489" i="16" s="1"/>
  <c r="L484" i="16"/>
  <c r="N484" i="16" s="1"/>
  <c r="L340" i="16"/>
  <c r="N340" i="16" s="1"/>
  <c r="L336" i="16"/>
  <c r="N336" i="16" s="1"/>
  <c r="K628" i="16"/>
  <c r="M628" i="16" s="1"/>
  <c r="K479" i="16"/>
  <c r="M479" i="16" s="1"/>
  <c r="I479" i="16"/>
  <c r="K475" i="16"/>
  <c r="M475" i="16" s="1"/>
  <c r="I475" i="16"/>
  <c r="L466" i="16"/>
  <c r="N466" i="16" s="1"/>
  <c r="K463" i="16"/>
  <c r="M463" i="16" s="1"/>
  <c r="I463" i="16"/>
  <c r="J330" i="16"/>
  <c r="L330" i="16"/>
  <c r="N330" i="16" s="1"/>
  <c r="K327" i="16"/>
  <c r="M327" i="16" s="1"/>
  <c r="K622" i="16"/>
  <c r="M622" i="16" s="1"/>
  <c r="L613" i="16"/>
  <c r="N613" i="16" s="1"/>
  <c r="K456" i="16"/>
  <c r="M456" i="16" s="1"/>
  <c r="L447" i="16"/>
  <c r="N447" i="16" s="1"/>
  <c r="J447" i="16"/>
  <c r="I444" i="16"/>
  <c r="K444" i="16"/>
  <c r="M444" i="16" s="1"/>
  <c r="L439" i="16"/>
  <c r="N439" i="16" s="1"/>
  <c r="J439" i="16"/>
  <c r="K436" i="16"/>
  <c r="M436" i="16" s="1"/>
  <c r="L431" i="16"/>
  <c r="N431" i="16" s="1"/>
  <c r="J431" i="16"/>
  <c r="K424" i="16"/>
  <c r="M424" i="16" s="1"/>
  <c r="I317" i="16"/>
  <c r="K317" i="16"/>
  <c r="M317" i="16" s="1"/>
  <c r="L312" i="16"/>
  <c r="N312" i="16" s="1"/>
  <c r="L304" i="16"/>
  <c r="N304" i="16" s="1"/>
  <c r="L300" i="16"/>
  <c r="N300" i="16" s="1"/>
  <c r="K297" i="16"/>
  <c r="M297" i="16" s="1"/>
  <c r="K293" i="16"/>
  <c r="M293" i="16" s="1"/>
  <c r="L415" i="16"/>
  <c r="N415" i="16" s="1"/>
  <c r="J289" i="16"/>
  <c r="L289" i="16"/>
  <c r="N289" i="16" s="1"/>
  <c r="L285" i="16"/>
  <c r="N285" i="16" s="1"/>
  <c r="I278" i="16"/>
  <c r="K278" i="16"/>
  <c r="M278" i="16" s="1"/>
  <c r="L273" i="16"/>
  <c r="N273" i="16" s="1"/>
  <c r="J273" i="16"/>
  <c r="K270" i="16"/>
  <c r="M270" i="16" s="1"/>
  <c r="I262" i="16"/>
  <c r="K262" i="16"/>
  <c r="M262" i="16" s="1"/>
  <c r="K174" i="16"/>
  <c r="M174" i="16" s="1"/>
  <c r="K170" i="16"/>
  <c r="M170" i="16" s="1"/>
  <c r="L165" i="16"/>
  <c r="N165" i="16" s="1"/>
  <c r="L161" i="16"/>
  <c r="N161" i="16" s="1"/>
  <c r="K256" i="16"/>
  <c r="M256" i="16" s="1"/>
  <c r="K154" i="16"/>
  <c r="M154" i="16" s="1"/>
  <c r="K146" i="16"/>
  <c r="M146" i="16" s="1"/>
  <c r="K142" i="16"/>
  <c r="M142" i="16" s="1"/>
  <c r="I411" i="16"/>
  <c r="K411" i="16"/>
  <c r="M411" i="16" s="1"/>
  <c r="K407" i="16"/>
  <c r="M407" i="16" s="1"/>
  <c r="L251" i="16"/>
  <c r="N251" i="16" s="1"/>
  <c r="J251" i="16"/>
  <c r="K248" i="16"/>
  <c r="M248" i="16" s="1"/>
  <c r="J243" i="16"/>
  <c r="L243" i="16"/>
  <c r="N243" i="16" s="1"/>
  <c r="K137" i="16"/>
  <c r="M137" i="16" s="1"/>
  <c r="K133" i="16"/>
  <c r="M133" i="16" s="1"/>
  <c r="L128" i="16"/>
  <c r="N128" i="16" s="1"/>
  <c r="K401" i="16"/>
  <c r="M401" i="16" s="1"/>
  <c r="K240" i="16"/>
  <c r="M240" i="16" s="1"/>
  <c r="I240" i="16"/>
  <c r="K236" i="16"/>
  <c r="M236" i="16" s="1"/>
  <c r="I236" i="16"/>
  <c r="K228" i="16"/>
  <c r="M228" i="16" s="1"/>
  <c r="I228" i="16"/>
  <c r="L223" i="16"/>
  <c r="N223" i="16" s="1"/>
  <c r="L219" i="16"/>
  <c r="N219" i="16" s="1"/>
  <c r="I212" i="16"/>
  <c r="K212" i="16"/>
  <c r="M212" i="16" s="1"/>
  <c r="K124" i="16"/>
  <c r="M124" i="16" s="1"/>
  <c r="J119" i="16"/>
  <c r="L119" i="16"/>
  <c r="N119" i="16" s="1"/>
  <c r="L111" i="16"/>
  <c r="N111" i="16" s="1"/>
  <c r="K108" i="16"/>
  <c r="M108" i="16" s="1"/>
  <c r="I108" i="16"/>
  <c r="K104" i="16"/>
  <c r="M104" i="16" s="1"/>
  <c r="L99" i="16"/>
  <c r="N99" i="16" s="1"/>
  <c r="J91" i="16"/>
  <c r="L91" i="16"/>
  <c r="N91" i="16" s="1"/>
  <c r="K393" i="16"/>
  <c r="M393" i="16" s="1"/>
  <c r="K389" i="16"/>
  <c r="M389" i="16" s="1"/>
  <c r="L384" i="16"/>
  <c r="N384" i="16" s="1"/>
  <c r="L380" i="16"/>
  <c r="N380" i="16" s="1"/>
  <c r="L376" i="16"/>
  <c r="N376" i="16" s="1"/>
  <c r="K203" i="16"/>
  <c r="M203" i="16" s="1"/>
  <c r="K199" i="16"/>
  <c r="M199" i="16" s="1"/>
  <c r="I199" i="16"/>
  <c r="L198" i="16"/>
  <c r="N198" i="16" s="1"/>
  <c r="L190" i="16"/>
  <c r="N190" i="16" s="1"/>
  <c r="K89" i="16"/>
  <c r="M89" i="16" s="1"/>
  <c r="L84" i="16"/>
  <c r="N84" i="16" s="1"/>
  <c r="K73" i="16"/>
  <c r="M73" i="16" s="1"/>
  <c r="J68" i="16"/>
  <c r="L68" i="16"/>
  <c r="N68" i="16" s="1"/>
  <c r="I61" i="16"/>
  <c r="K61" i="16"/>
  <c r="M61" i="16" s="1"/>
  <c r="K57" i="16"/>
  <c r="M57" i="16" s="1"/>
  <c r="L48" i="16"/>
  <c r="N48" i="16" s="1"/>
  <c r="J48" i="16"/>
  <c r="J36" i="16"/>
  <c r="L36" i="16"/>
  <c r="N36" i="16" s="1"/>
  <c r="L639" i="15"/>
  <c r="N639" i="15" s="1"/>
  <c r="J639" i="15"/>
  <c r="J635" i="15"/>
  <c r="L635" i="15"/>
  <c r="N635" i="15" s="1"/>
  <c r="K559" i="15"/>
  <c r="M559" i="15" s="1"/>
  <c r="I559" i="15"/>
  <c r="J554" i="15"/>
  <c r="L554" i="15"/>
  <c r="N554" i="15" s="1"/>
  <c r="J550" i="15"/>
  <c r="L550" i="15"/>
  <c r="N550" i="15" s="1"/>
  <c r="J542" i="15"/>
  <c r="L542" i="15"/>
  <c r="N542" i="15" s="1"/>
  <c r="I531" i="15"/>
  <c r="K531" i="15"/>
  <c r="M531" i="15" s="1"/>
  <c r="L522" i="15"/>
  <c r="N522" i="15" s="1"/>
  <c r="L362" i="15"/>
  <c r="N362" i="15" s="1"/>
  <c r="J362" i="15"/>
  <c r="K351" i="15"/>
  <c r="M351" i="15" s="1"/>
  <c r="I351" i="15"/>
  <c r="J346" i="15"/>
  <c r="L346" i="15"/>
  <c r="N346" i="15" s="1"/>
  <c r="J342" i="15"/>
  <c r="L342" i="15"/>
  <c r="N342" i="15" s="1"/>
  <c r="K631" i="15"/>
  <c r="M631" i="15" s="1"/>
  <c r="I631" i="15"/>
  <c r="J638" i="15"/>
  <c r="L638" i="15"/>
  <c r="N638" i="15" s="1"/>
  <c r="I635" i="15"/>
  <c r="K635" i="15"/>
  <c r="M635" i="15" s="1"/>
  <c r="K601" i="15"/>
  <c r="M601" i="15" s="1"/>
  <c r="I601" i="15"/>
  <c r="L561" i="15"/>
  <c r="N561" i="15" s="1"/>
  <c r="J557" i="15"/>
  <c r="L557" i="15"/>
  <c r="N557" i="15" s="1"/>
  <c r="L553" i="15"/>
  <c r="N553" i="15" s="1"/>
  <c r="J553" i="15"/>
  <c r="K550" i="15"/>
  <c r="M550" i="15" s="1"/>
  <c r="I550" i="15"/>
  <c r="L545" i="15"/>
  <c r="N545" i="15" s="1"/>
  <c r="J541" i="15"/>
  <c r="L541" i="15"/>
  <c r="N541" i="15" s="1"/>
  <c r="L537" i="15"/>
  <c r="N537" i="15" s="1"/>
  <c r="J537" i="15"/>
  <c r="J533" i="15"/>
  <c r="L533" i="15"/>
  <c r="N533" i="15" s="1"/>
  <c r="I530" i="15"/>
  <c r="K530" i="15"/>
  <c r="M530" i="15" s="1"/>
  <c r="I526" i="15"/>
  <c r="K526" i="15"/>
  <c r="M526" i="15" s="1"/>
  <c r="J525" i="15"/>
  <c r="L525" i="15"/>
  <c r="N525" i="15" s="1"/>
  <c r="L521" i="15"/>
  <c r="N521" i="15" s="1"/>
  <c r="J521" i="15"/>
  <c r="J361" i="15"/>
  <c r="L361" i="15"/>
  <c r="N361" i="15" s="1"/>
  <c r="L357" i="15"/>
  <c r="N357" i="15" s="1"/>
  <c r="J357" i="15"/>
  <c r="L353" i="15"/>
  <c r="N353" i="15" s="1"/>
  <c r="J353" i="15"/>
  <c r="I350" i="15"/>
  <c r="K350" i="15"/>
  <c r="M350" i="15" s="1"/>
  <c r="L345" i="15"/>
  <c r="N345" i="15" s="1"/>
  <c r="J345" i="15"/>
  <c r="J341" i="15"/>
  <c r="L341" i="15"/>
  <c r="N341" i="15" s="1"/>
  <c r="K634" i="15"/>
  <c r="M634" i="15" s="1"/>
  <c r="I634" i="15"/>
  <c r="L598" i="15"/>
  <c r="N598" i="15" s="1"/>
  <c r="L594" i="15"/>
  <c r="N594" i="15" s="1"/>
  <c r="K591" i="15"/>
  <c r="M591" i="15" s="1"/>
  <c r="I591" i="15"/>
  <c r="J586" i="15"/>
  <c r="L586" i="15"/>
  <c r="N586" i="15" s="1"/>
  <c r="L582" i="15"/>
  <c r="N582" i="15" s="1"/>
  <c r="J582" i="15"/>
  <c r="L578" i="15"/>
  <c r="N578" i="15" s="1"/>
  <c r="J578" i="15"/>
  <c r="K571" i="15"/>
  <c r="M571" i="15" s="1"/>
  <c r="I571" i="15"/>
  <c r="K567" i="15"/>
  <c r="M567" i="15" s="1"/>
  <c r="I519" i="15"/>
  <c r="K519" i="15"/>
  <c r="M519" i="15" s="1"/>
  <c r="K515" i="15"/>
  <c r="M515" i="15" s="1"/>
  <c r="I515" i="15"/>
  <c r="J510" i="15"/>
  <c r="L510" i="15"/>
  <c r="N510" i="15" s="1"/>
  <c r="J506" i="15"/>
  <c r="L506" i="15"/>
  <c r="N506" i="15" s="1"/>
  <c r="K495" i="15"/>
  <c r="M495" i="15" s="1"/>
  <c r="I495" i="15"/>
  <c r="I491" i="15"/>
  <c r="K491" i="15"/>
  <c r="M491" i="15" s="1"/>
  <c r="K487" i="15"/>
  <c r="M487" i="15" s="1"/>
  <c r="I487" i="15"/>
  <c r="L482" i="15"/>
  <c r="N482" i="15" s="1"/>
  <c r="J482" i="15"/>
  <c r="K339" i="15"/>
  <c r="M339" i="15" s="1"/>
  <c r="I339" i="15"/>
  <c r="K335" i="15"/>
  <c r="M335" i="15" s="1"/>
  <c r="I335" i="15"/>
  <c r="K331" i="15"/>
  <c r="M331" i="15" s="1"/>
  <c r="I331" i="15"/>
  <c r="I626" i="15"/>
  <c r="K626" i="15"/>
  <c r="M626" i="15" s="1"/>
  <c r="I477" i="15"/>
  <c r="K477" i="15"/>
  <c r="M477" i="15" s="1"/>
  <c r="J472" i="15"/>
  <c r="L472" i="15"/>
  <c r="N472" i="15" s="1"/>
  <c r="K469" i="15"/>
  <c r="M469" i="15" s="1"/>
  <c r="I469" i="15"/>
  <c r="L464" i="15"/>
  <c r="N464" i="15" s="1"/>
  <c r="J464" i="15"/>
  <c r="K461" i="15"/>
  <c r="M461" i="15" s="1"/>
  <c r="I461" i="15"/>
  <c r="L328" i="15"/>
  <c r="N328" i="15" s="1"/>
  <c r="J328" i="15"/>
  <c r="K325" i="15"/>
  <c r="M325" i="15" s="1"/>
  <c r="I325" i="15"/>
  <c r="K321" i="15"/>
  <c r="M321" i="15" s="1"/>
  <c r="I624" i="15"/>
  <c r="K624" i="15"/>
  <c r="M624" i="15" s="1"/>
  <c r="I620" i="15"/>
  <c r="K620" i="15"/>
  <c r="M620" i="15" s="1"/>
  <c r="K616" i="15"/>
  <c r="M616" i="15" s="1"/>
  <c r="L457" i="15"/>
  <c r="N457" i="15" s="1"/>
  <c r="J457" i="15"/>
  <c r="L453" i="15"/>
  <c r="N453" i="15" s="1"/>
  <c r="J453" i="15"/>
  <c r="J449" i="15"/>
  <c r="L449" i="15"/>
  <c r="N449" i="15" s="1"/>
  <c r="J445" i="15"/>
  <c r="L445" i="15"/>
  <c r="N445" i="15" s="1"/>
  <c r="J441" i="15"/>
  <c r="L441" i="15"/>
  <c r="N441" i="15" s="1"/>
  <c r="K438" i="15"/>
  <c r="M438" i="15" s="1"/>
  <c r="I438" i="15"/>
  <c r="J429" i="15"/>
  <c r="L429" i="15"/>
  <c r="N429" i="15" s="1"/>
  <c r="J425" i="15"/>
  <c r="L425" i="15"/>
  <c r="N425" i="15" s="1"/>
  <c r="K422" i="15"/>
  <c r="M422" i="15" s="1"/>
  <c r="I319" i="15"/>
  <c r="K319" i="15"/>
  <c r="M319" i="15" s="1"/>
  <c r="I315" i="15"/>
  <c r="K315" i="15"/>
  <c r="M315" i="15" s="1"/>
  <c r="J310" i="15"/>
  <c r="L310" i="15"/>
  <c r="N310" i="15" s="1"/>
  <c r="K307" i="15"/>
  <c r="M307" i="15" s="1"/>
  <c r="I307" i="15"/>
  <c r="I303" i="15"/>
  <c r="K303" i="15"/>
  <c r="M303" i="15" s="1"/>
  <c r="I299" i="15"/>
  <c r="K299" i="15"/>
  <c r="M299" i="15" s="1"/>
  <c r="J298" i="15"/>
  <c r="L298" i="15"/>
  <c r="N298" i="15" s="1"/>
  <c r="L294" i="15"/>
  <c r="N294" i="15" s="1"/>
  <c r="I418" i="15"/>
  <c r="K418" i="15"/>
  <c r="M418" i="15" s="1"/>
  <c r="J291" i="15"/>
  <c r="L291" i="15"/>
  <c r="N291" i="15" s="1"/>
  <c r="K284" i="15"/>
  <c r="M284" i="15" s="1"/>
  <c r="I284" i="15"/>
  <c r="L279" i="15"/>
  <c r="N279" i="15" s="1"/>
  <c r="J279" i="15"/>
  <c r="L275" i="15"/>
  <c r="N275" i="15" s="1"/>
  <c r="J275" i="15"/>
  <c r="L271" i="15"/>
  <c r="N271" i="15" s="1"/>
  <c r="J271" i="15"/>
  <c r="J267" i="15"/>
  <c r="L267" i="15"/>
  <c r="N267" i="15" s="1"/>
  <c r="I264" i="15"/>
  <c r="K264" i="15"/>
  <c r="M264" i="15" s="1"/>
  <c r="I176" i="15"/>
  <c r="K176" i="15"/>
  <c r="M176" i="15" s="1"/>
  <c r="K172" i="15"/>
  <c r="M172" i="15" s="1"/>
  <c r="I172" i="15"/>
  <c r="L167" i="15"/>
  <c r="N167" i="15" s="1"/>
  <c r="J167" i="15"/>
  <c r="J163" i="15"/>
  <c r="L163" i="15"/>
  <c r="N163" i="15" s="1"/>
  <c r="K413" i="15"/>
  <c r="M413" i="15" s="1"/>
  <c r="K258" i="15"/>
  <c r="M258" i="15" s="1"/>
  <c r="I258" i="15"/>
  <c r="L159" i="15"/>
  <c r="N159" i="15" s="1"/>
  <c r="J159" i="15"/>
  <c r="L155" i="15"/>
  <c r="N155" i="15" s="1"/>
  <c r="J155" i="15"/>
  <c r="K152" i="15"/>
  <c r="M152" i="15" s="1"/>
  <c r="I152" i="15"/>
  <c r="L147" i="15"/>
  <c r="N147" i="15" s="1"/>
  <c r="J147" i="15"/>
  <c r="J143" i="15"/>
  <c r="L143" i="15"/>
  <c r="N143" i="15" s="1"/>
  <c r="I140" i="15"/>
  <c r="K140" i="15"/>
  <c r="M140" i="15" s="1"/>
  <c r="L408" i="15"/>
  <c r="N408" i="15" s="1"/>
  <c r="J408" i="15"/>
  <c r="J253" i="15"/>
  <c r="L253" i="15"/>
  <c r="N253" i="15" s="1"/>
  <c r="J249" i="15"/>
  <c r="L249" i="15"/>
  <c r="N249" i="15" s="1"/>
  <c r="K246" i="15"/>
  <c r="M246" i="15" s="1"/>
  <c r="I246" i="15"/>
  <c r="K139" i="15"/>
  <c r="M139" i="15" s="1"/>
  <c r="K135" i="15"/>
  <c r="M135" i="15" s="1"/>
  <c r="I135" i="15"/>
  <c r="K131" i="15"/>
  <c r="M131" i="15" s="1"/>
  <c r="I131" i="15"/>
  <c r="K127" i="15"/>
  <c r="M127" i="15" s="1"/>
  <c r="I403" i="15"/>
  <c r="K403" i="15"/>
  <c r="M403" i="15" s="1"/>
  <c r="J241" i="15"/>
  <c r="L241" i="15"/>
  <c r="N241" i="15" s="1"/>
  <c r="L237" i="15"/>
  <c r="N237" i="15" s="1"/>
  <c r="J237" i="15"/>
  <c r="L233" i="15"/>
  <c r="N233" i="15" s="1"/>
  <c r="J233" i="15"/>
  <c r="K230" i="15"/>
  <c r="M230" i="15" s="1"/>
  <c r="I230" i="15"/>
  <c r="K226" i="15"/>
  <c r="M226" i="15" s="1"/>
  <c r="I226" i="15"/>
  <c r="L225" i="15"/>
  <c r="N225" i="15" s="1"/>
  <c r="L221" i="15"/>
  <c r="N221" i="15" s="1"/>
  <c r="K218" i="15"/>
  <c r="M218" i="15" s="1"/>
  <c r="I218" i="15"/>
  <c r="L213" i="15"/>
  <c r="N213" i="15" s="1"/>
  <c r="J213" i="15"/>
  <c r="K122" i="15"/>
  <c r="M122" i="15" s="1"/>
  <c r="I122" i="15"/>
  <c r="K118" i="15"/>
  <c r="M118" i="15" s="1"/>
  <c r="I118" i="15"/>
  <c r="K114" i="15"/>
  <c r="M114" i="15" s="1"/>
  <c r="I114" i="15"/>
  <c r="L113" i="15"/>
  <c r="N113" i="15" s="1"/>
  <c r="L109" i="15"/>
  <c r="N109" i="15" s="1"/>
  <c r="J109" i="15"/>
  <c r="L105" i="15"/>
  <c r="N105" i="15" s="1"/>
  <c r="L101" i="15"/>
  <c r="N101" i="15" s="1"/>
  <c r="J101" i="15"/>
  <c r="L97" i="15"/>
  <c r="N97" i="15" s="1"/>
  <c r="K94" i="15"/>
  <c r="M94" i="15" s="1"/>
  <c r="I94" i="15"/>
  <c r="I399" i="15"/>
  <c r="K399" i="15"/>
  <c r="M399" i="15" s="1"/>
  <c r="K395" i="15"/>
  <c r="M395" i="15" s="1"/>
  <c r="K391" i="15"/>
  <c r="M391" i="15" s="1"/>
  <c r="L386" i="15"/>
  <c r="N386" i="15" s="1"/>
  <c r="J386" i="15"/>
  <c r="J382" i="15"/>
  <c r="L382" i="15"/>
  <c r="N382" i="15" s="1"/>
  <c r="I379" i="15"/>
  <c r="K379" i="15"/>
  <c r="M379" i="15" s="1"/>
  <c r="L374" i="15"/>
  <c r="N374" i="15" s="1"/>
  <c r="L208" i="15"/>
  <c r="N208" i="15" s="1"/>
  <c r="J208" i="15"/>
  <c r="I205" i="15"/>
  <c r="K205" i="15"/>
  <c r="M205" i="15" s="1"/>
  <c r="L200" i="15"/>
  <c r="N200" i="15" s="1"/>
  <c r="J200" i="15"/>
  <c r="K193" i="15"/>
  <c r="M193" i="15" s="1"/>
  <c r="J90" i="15"/>
  <c r="L90" i="15"/>
  <c r="N90" i="15" s="1"/>
  <c r="L86" i="15"/>
  <c r="N86" i="15" s="1"/>
  <c r="L82" i="15"/>
  <c r="N82" i="15" s="1"/>
  <c r="L70" i="15"/>
  <c r="N70" i="15" s="1"/>
  <c r="J70" i="15"/>
  <c r="I67" i="15"/>
  <c r="K67" i="15"/>
  <c r="M67" i="15" s="1"/>
  <c r="I59" i="15"/>
  <c r="K59" i="15"/>
  <c r="M59" i="15" s="1"/>
  <c r="K55" i="15"/>
  <c r="M55" i="15" s="1"/>
  <c r="I55" i="15"/>
  <c r="J50" i="15"/>
  <c r="L50" i="15"/>
  <c r="N50" i="15" s="1"/>
  <c r="I47" i="15"/>
  <c r="K47" i="15"/>
  <c r="M47" i="15" s="1"/>
  <c r="I43" i="15"/>
  <c r="K43" i="15"/>
  <c r="M43" i="15" s="1"/>
  <c r="J42" i="15"/>
  <c r="L42" i="15"/>
  <c r="N42" i="15" s="1"/>
  <c r="J38" i="15"/>
  <c r="L38" i="15"/>
  <c r="N38" i="15" s="1"/>
  <c r="J34" i="15"/>
  <c r="L34" i="15"/>
  <c r="N34" i="15" s="1"/>
  <c r="J30" i="15"/>
  <c r="L30" i="15"/>
  <c r="N30" i="15" s="1"/>
  <c r="I27" i="15"/>
  <c r="K27" i="15"/>
  <c r="M27" i="15" s="1"/>
  <c r="I23" i="15"/>
  <c r="K23" i="15"/>
  <c r="M23" i="15" s="1"/>
  <c r="I602" i="15"/>
  <c r="K602" i="15"/>
  <c r="M602" i="15" s="1"/>
  <c r="K563" i="15"/>
  <c r="M563" i="15" s="1"/>
  <c r="I563" i="15"/>
  <c r="J558" i="15"/>
  <c r="L558" i="15"/>
  <c r="N558" i="15" s="1"/>
  <c r="K551" i="15"/>
  <c r="M551" i="15" s="1"/>
  <c r="I551" i="15"/>
  <c r="I547" i="15"/>
  <c r="K547" i="15"/>
  <c r="M547" i="15" s="1"/>
  <c r="L538" i="15"/>
  <c r="N538" i="15" s="1"/>
  <c r="J538" i="15"/>
  <c r="L534" i="15"/>
  <c r="N534" i="15" s="1"/>
  <c r="J534" i="15"/>
  <c r="J526" i="15"/>
  <c r="L526" i="15"/>
  <c r="N526" i="15" s="1"/>
  <c r="J358" i="15"/>
  <c r="L358" i="15"/>
  <c r="N358" i="15" s="1"/>
  <c r="J354" i="15"/>
  <c r="L354" i="15"/>
  <c r="N354" i="15" s="1"/>
  <c r="K347" i="15"/>
  <c r="M347" i="15" s="1"/>
  <c r="I347" i="15"/>
  <c r="K343" i="15"/>
  <c r="M343" i="15" s="1"/>
  <c r="I343" i="15"/>
  <c r="L630" i="15"/>
  <c r="N630" i="15" s="1"/>
  <c r="K640" i="15"/>
  <c r="M640" i="15" s="1"/>
  <c r="I640" i="15"/>
  <c r="I636" i="15"/>
  <c r="K636" i="15"/>
  <c r="M636" i="15" s="1"/>
  <c r="J601" i="15"/>
  <c r="L601" i="15"/>
  <c r="N601" i="15" s="1"/>
  <c r="L562" i="15"/>
  <c r="N562" i="15" s="1"/>
  <c r="J562" i="15"/>
  <c r="I555" i="15"/>
  <c r="K555" i="15"/>
  <c r="M555" i="15" s="1"/>
  <c r="L546" i="15"/>
  <c r="N546" i="15" s="1"/>
  <c r="J546" i="15"/>
  <c r="I543" i="15"/>
  <c r="K543" i="15"/>
  <c r="M543" i="15" s="1"/>
  <c r="I539" i="15"/>
  <c r="K539" i="15"/>
  <c r="M539" i="15" s="1"/>
  <c r="I535" i="15"/>
  <c r="K535" i="15"/>
  <c r="M535" i="15" s="1"/>
  <c r="L530" i="15"/>
  <c r="N530" i="15" s="1"/>
  <c r="J530" i="15"/>
  <c r="I527" i="15"/>
  <c r="K527" i="15"/>
  <c r="M527" i="15" s="1"/>
  <c r="I523" i="15"/>
  <c r="K523" i="15"/>
  <c r="M523" i="15" s="1"/>
  <c r="K363" i="15"/>
  <c r="M363" i="15" s="1"/>
  <c r="I363" i="15"/>
  <c r="K359" i="15"/>
  <c r="M359" i="15" s="1"/>
  <c r="I359" i="15"/>
  <c r="I355" i="15"/>
  <c r="K355" i="15"/>
  <c r="M355" i="15" s="1"/>
  <c r="J350" i="15"/>
  <c r="L350" i="15"/>
  <c r="N350" i="15" s="1"/>
  <c r="K179" i="15"/>
  <c r="M179" i="15" s="1"/>
  <c r="I179" i="15"/>
  <c r="L634" i="15"/>
  <c r="N634" i="15" s="1"/>
  <c r="L604" i="15"/>
  <c r="N604" i="15" s="1"/>
  <c r="J604" i="15"/>
  <c r="L600" i="15"/>
  <c r="N600" i="15" s="1"/>
  <c r="I562" i="15"/>
  <c r="K562" i="15"/>
  <c r="M562" i="15" s="1"/>
  <c r="K558" i="15"/>
  <c r="M558" i="15" s="1"/>
  <c r="I558" i="15"/>
  <c r="K554" i="15"/>
  <c r="M554" i="15" s="1"/>
  <c r="I554" i="15"/>
  <c r="L549" i="15"/>
  <c r="N549" i="15" s="1"/>
  <c r="J549" i="15"/>
  <c r="K546" i="15"/>
  <c r="M546" i="15" s="1"/>
  <c r="I546" i="15"/>
  <c r="I542" i="15"/>
  <c r="K542" i="15"/>
  <c r="M542" i="15" s="1"/>
  <c r="I538" i="15"/>
  <c r="K538" i="15"/>
  <c r="M538" i="15" s="1"/>
  <c r="I534" i="15"/>
  <c r="K534" i="15"/>
  <c r="M534" i="15" s="1"/>
  <c r="L529" i="15"/>
  <c r="N529" i="15" s="1"/>
  <c r="K522" i="15"/>
  <c r="M522" i="15" s="1"/>
  <c r="I522" i="15"/>
  <c r="I362" i="15"/>
  <c r="K362" i="15"/>
  <c r="M362" i="15" s="1"/>
  <c r="I358" i="15"/>
  <c r="K358" i="15"/>
  <c r="M358" i="15" s="1"/>
  <c r="K354" i="15"/>
  <c r="M354" i="15" s="1"/>
  <c r="I354" i="15"/>
  <c r="L349" i="15"/>
  <c r="N349" i="15" s="1"/>
  <c r="J349" i="15"/>
  <c r="I346" i="15"/>
  <c r="K346" i="15"/>
  <c r="M346" i="15" s="1"/>
  <c r="I342" i="15"/>
  <c r="K342" i="15"/>
  <c r="M342" i="15" s="1"/>
  <c r="L633" i="15"/>
  <c r="N633" i="15" s="1"/>
  <c r="K630" i="15"/>
  <c r="M630" i="15" s="1"/>
  <c r="I595" i="15"/>
  <c r="K595" i="15"/>
  <c r="M595" i="15" s="1"/>
  <c r="L590" i="15"/>
  <c r="N590" i="15" s="1"/>
  <c r="I587" i="15"/>
  <c r="K587" i="15"/>
  <c r="M587" i="15" s="1"/>
  <c r="K583" i="15"/>
  <c r="M583" i="15" s="1"/>
  <c r="I579" i="15"/>
  <c r="K579" i="15"/>
  <c r="M579" i="15" s="1"/>
  <c r="I575" i="15"/>
  <c r="K575" i="15"/>
  <c r="M575" i="15" s="1"/>
  <c r="L574" i="15"/>
  <c r="N574" i="15" s="1"/>
  <c r="J574" i="15"/>
  <c r="L570" i="15"/>
  <c r="N570" i="15" s="1"/>
  <c r="J570" i="15"/>
  <c r="J566" i="15"/>
  <c r="L566" i="15"/>
  <c r="N566" i="15" s="1"/>
  <c r="L518" i="15"/>
  <c r="N518" i="15" s="1"/>
  <c r="J514" i="15"/>
  <c r="L514" i="15"/>
  <c r="N514" i="15" s="1"/>
  <c r="K511" i="15"/>
  <c r="M511" i="15" s="1"/>
  <c r="I511" i="15"/>
  <c r="K507" i="15"/>
  <c r="M507" i="15" s="1"/>
  <c r="I503" i="15"/>
  <c r="K503" i="15"/>
  <c r="M503" i="15" s="1"/>
  <c r="J502" i="15"/>
  <c r="L502" i="15"/>
  <c r="N502" i="15" s="1"/>
  <c r="J498" i="15"/>
  <c r="L498" i="15"/>
  <c r="N498" i="15" s="1"/>
  <c r="L494" i="15"/>
  <c r="N494" i="15" s="1"/>
  <c r="J494" i="15"/>
  <c r="J490" i="15"/>
  <c r="L490" i="15"/>
  <c r="N490" i="15" s="1"/>
  <c r="L486" i="15"/>
  <c r="N486" i="15" s="1"/>
  <c r="J486" i="15"/>
  <c r="K483" i="15"/>
  <c r="M483" i="15" s="1"/>
  <c r="I483" i="15"/>
  <c r="L338" i="15"/>
  <c r="N338" i="15" s="1"/>
  <c r="L334" i="15"/>
  <c r="N334" i="15" s="1"/>
  <c r="J334" i="15"/>
  <c r="L629" i="15"/>
  <c r="N629" i="15" s="1"/>
  <c r="J480" i="15"/>
  <c r="L480" i="15"/>
  <c r="N480" i="15" s="1"/>
  <c r="J476" i="15"/>
  <c r="L476" i="15"/>
  <c r="N476" i="15" s="1"/>
  <c r="K473" i="15"/>
  <c r="M473" i="15" s="1"/>
  <c r="L468" i="15"/>
  <c r="N468" i="15" s="1"/>
  <c r="J468" i="15"/>
  <c r="K465" i="15"/>
  <c r="M465" i="15" s="1"/>
  <c r="I465" i="15"/>
  <c r="L460" i="15"/>
  <c r="N460" i="15" s="1"/>
  <c r="K329" i="15"/>
  <c r="M329" i="15" s="1"/>
  <c r="I329" i="15"/>
  <c r="J324" i="15"/>
  <c r="L324" i="15"/>
  <c r="N324" i="15" s="1"/>
  <c r="L320" i="15"/>
  <c r="N320" i="15" s="1"/>
  <c r="J320" i="15"/>
  <c r="L623" i="15"/>
  <c r="N623" i="15" s="1"/>
  <c r="J623" i="15"/>
  <c r="L619" i="15"/>
  <c r="N619" i="15" s="1"/>
  <c r="J619" i="15"/>
  <c r="L615" i="15"/>
  <c r="N615" i="15" s="1"/>
  <c r="I458" i="15"/>
  <c r="K458" i="15"/>
  <c r="M458" i="15" s="1"/>
  <c r="K454" i="15"/>
  <c r="M454" i="15" s="1"/>
  <c r="I454" i="15"/>
  <c r="K450" i="15"/>
  <c r="M450" i="15" s="1"/>
  <c r="I450" i="15"/>
  <c r="K446" i="15"/>
  <c r="M446" i="15" s="1"/>
  <c r="K442" i="15"/>
  <c r="M442" i="15" s="1"/>
  <c r="I442" i="15"/>
  <c r="L437" i="15"/>
  <c r="N437" i="15" s="1"/>
  <c r="K434" i="15"/>
  <c r="M434" i="15" s="1"/>
  <c r="L433" i="15"/>
  <c r="N433" i="15" s="1"/>
  <c r="I430" i="15"/>
  <c r="K430" i="15"/>
  <c r="M430" i="15" s="1"/>
  <c r="K426" i="15"/>
  <c r="M426" i="15" s="1"/>
  <c r="I426" i="15"/>
  <c r="L421" i="15"/>
  <c r="N421" i="15" s="1"/>
  <c r="J421" i="15"/>
  <c r="L318" i="15"/>
  <c r="N318" i="15" s="1"/>
  <c r="J318" i="15"/>
  <c r="L314" i="15"/>
  <c r="N314" i="15" s="1"/>
  <c r="J314" i="15"/>
  <c r="I311" i="15"/>
  <c r="K311" i="15"/>
  <c r="M311" i="15" s="1"/>
  <c r="L306" i="15"/>
  <c r="N306" i="15" s="1"/>
  <c r="J302" i="15"/>
  <c r="L302" i="15"/>
  <c r="N302" i="15" s="1"/>
  <c r="K295" i="15"/>
  <c r="M295" i="15" s="1"/>
  <c r="J417" i="15"/>
  <c r="L417" i="15"/>
  <c r="N417" i="15" s="1"/>
  <c r="K414" i="15"/>
  <c r="M414" i="15" s="1"/>
  <c r="I414" i="15"/>
  <c r="K288" i="15"/>
  <c r="M288" i="15" s="1"/>
  <c r="J287" i="15"/>
  <c r="L287" i="15"/>
  <c r="N287" i="15" s="1"/>
  <c r="J283" i="15"/>
  <c r="L283" i="15"/>
  <c r="N283" i="15" s="1"/>
  <c r="K280" i="15"/>
  <c r="M280" i="15" s="1"/>
  <c r="I280" i="15"/>
  <c r="K276" i="15"/>
  <c r="M276" i="15" s="1"/>
  <c r="I276" i="15"/>
  <c r="I272" i="15"/>
  <c r="K272" i="15"/>
  <c r="M272" i="15" s="1"/>
  <c r="K268" i="15"/>
  <c r="M268" i="15" s="1"/>
  <c r="I268" i="15"/>
  <c r="L263" i="15"/>
  <c r="N263" i="15" s="1"/>
  <c r="J263" i="15"/>
  <c r="J175" i="15"/>
  <c r="L175" i="15"/>
  <c r="N175" i="15" s="1"/>
  <c r="L171" i="15"/>
  <c r="N171" i="15" s="1"/>
  <c r="K168" i="15"/>
  <c r="M168" i="15" s="1"/>
  <c r="I168" i="15"/>
  <c r="I164" i="15"/>
  <c r="K164" i="15"/>
  <c r="M164" i="15" s="1"/>
  <c r="L261" i="15"/>
  <c r="N261" i="15" s="1"/>
  <c r="J261" i="15"/>
  <c r="J257" i="15"/>
  <c r="L257" i="15"/>
  <c r="N257" i="15" s="1"/>
  <c r="I160" i="15"/>
  <c r="K160" i="15"/>
  <c r="M160" i="15" s="1"/>
  <c r="K156" i="15"/>
  <c r="M156" i="15" s="1"/>
  <c r="I156" i="15"/>
  <c r="L151" i="15"/>
  <c r="N151" i="15" s="1"/>
  <c r="J151" i="15"/>
  <c r="K148" i="15"/>
  <c r="M148" i="15" s="1"/>
  <c r="I148" i="15"/>
  <c r="K144" i="15"/>
  <c r="M144" i="15" s="1"/>
  <c r="J412" i="15"/>
  <c r="L412" i="15"/>
  <c r="N412" i="15" s="1"/>
  <c r="I409" i="15"/>
  <c r="K409" i="15"/>
  <c r="M409" i="15" s="1"/>
  <c r="K254" i="15"/>
  <c r="M254" i="15" s="1"/>
  <c r="I254" i="15"/>
  <c r="K250" i="15"/>
  <c r="M250" i="15" s="1"/>
  <c r="I250" i="15"/>
  <c r="L245" i="15"/>
  <c r="N245" i="15" s="1"/>
  <c r="J245" i="15"/>
  <c r="J138" i="15"/>
  <c r="L138" i="15"/>
  <c r="N138" i="15" s="1"/>
  <c r="J134" i="15"/>
  <c r="L134" i="15"/>
  <c r="N134" i="15" s="1"/>
  <c r="L130" i="15"/>
  <c r="N130" i="15" s="1"/>
  <c r="J130" i="15"/>
  <c r="L126" i="15"/>
  <c r="N126" i="15" s="1"/>
  <c r="J126" i="15"/>
  <c r="L402" i="15"/>
  <c r="N402" i="15" s="1"/>
  <c r="J402" i="15"/>
  <c r="K242" i="15"/>
  <c r="M242" i="15" s="1"/>
  <c r="I238" i="15"/>
  <c r="K238" i="15"/>
  <c r="M238" i="15" s="1"/>
  <c r="K234" i="15"/>
  <c r="M234" i="15" s="1"/>
  <c r="I234" i="15"/>
  <c r="J229" i="15"/>
  <c r="L229" i="15"/>
  <c r="N229" i="15" s="1"/>
  <c r="K222" i="15"/>
  <c r="M222" i="15" s="1"/>
  <c r="I222" i="15"/>
  <c r="L217" i="15"/>
  <c r="N217" i="15" s="1"/>
  <c r="J217" i="15"/>
  <c r="I214" i="15"/>
  <c r="K214" i="15"/>
  <c r="M214" i="15" s="1"/>
  <c r="K210" i="15"/>
  <c r="M210" i="15" s="1"/>
  <c r="I210" i="15"/>
  <c r="J125" i="15"/>
  <c r="L125" i="15"/>
  <c r="N125" i="15" s="1"/>
  <c r="L121" i="15"/>
  <c r="N121" i="15" s="1"/>
  <c r="J121" i="15"/>
  <c r="L117" i="15"/>
  <c r="N117" i="15" s="1"/>
  <c r="J117" i="15"/>
  <c r="K110" i="15"/>
  <c r="M110" i="15" s="1"/>
  <c r="I110" i="15"/>
  <c r="K106" i="15"/>
  <c r="M106" i="15" s="1"/>
  <c r="I106" i="15"/>
  <c r="K102" i="15"/>
  <c r="M102" i="15" s="1"/>
  <c r="I102" i="15"/>
  <c r="I98" i="15"/>
  <c r="K98" i="15"/>
  <c r="M98" i="15" s="1"/>
  <c r="L93" i="15"/>
  <c r="N93" i="15" s="1"/>
  <c r="J398" i="15"/>
  <c r="L398" i="15"/>
  <c r="N398" i="15" s="1"/>
  <c r="L394" i="15"/>
  <c r="N394" i="15" s="1"/>
  <c r="J390" i="15"/>
  <c r="L390" i="15"/>
  <c r="N390" i="15" s="1"/>
  <c r="K387" i="15"/>
  <c r="M387" i="15" s="1"/>
  <c r="K383" i="15"/>
  <c r="M383" i="15" s="1"/>
  <c r="L378" i="15"/>
  <c r="N378" i="15" s="1"/>
  <c r="J378" i="15"/>
  <c r="K375" i="15"/>
  <c r="M375" i="15" s="1"/>
  <c r="I375" i="15"/>
  <c r="K209" i="15"/>
  <c r="M209" i="15" s="1"/>
  <c r="I209" i="15"/>
  <c r="J204" i="15"/>
  <c r="L204" i="15"/>
  <c r="N204" i="15" s="1"/>
  <c r="K201" i="15"/>
  <c r="M201" i="15" s="1"/>
  <c r="I201" i="15"/>
  <c r="K197" i="15"/>
  <c r="M197" i="15" s="1"/>
  <c r="J196" i="15"/>
  <c r="L196" i="15"/>
  <c r="N196" i="15" s="1"/>
  <c r="L192" i="15"/>
  <c r="N192" i="15" s="1"/>
  <c r="J192" i="15"/>
  <c r="K189" i="15"/>
  <c r="M189" i="15" s="1"/>
  <c r="K87" i="15"/>
  <c r="M87" i="15" s="1"/>
  <c r="K83" i="15"/>
  <c r="M83" i="15" s="1"/>
  <c r="K71" i="15"/>
  <c r="M71" i="15" s="1"/>
  <c r="I71" i="15"/>
  <c r="L66" i="15"/>
  <c r="N66" i="15" s="1"/>
  <c r="J66" i="15"/>
  <c r="I63" i="15"/>
  <c r="K63" i="15"/>
  <c r="M63" i="15" s="1"/>
  <c r="L62" i="15"/>
  <c r="N62" i="15" s="1"/>
  <c r="J62" i="15"/>
  <c r="J58" i="15"/>
  <c r="L58" i="15"/>
  <c r="N58" i="15" s="1"/>
  <c r="J54" i="15"/>
  <c r="L54" i="15"/>
  <c r="N54" i="15" s="1"/>
  <c r="I51" i="15"/>
  <c r="K51" i="15"/>
  <c r="M51" i="15" s="1"/>
  <c r="J46" i="15"/>
  <c r="L46" i="15"/>
  <c r="N46" i="15" s="1"/>
  <c r="K35" i="15"/>
  <c r="M35" i="15" s="1"/>
  <c r="I35" i="15"/>
  <c r="I31" i="15"/>
  <c r="K31" i="15"/>
  <c r="M31" i="15" s="1"/>
  <c r="L26" i="15"/>
  <c r="N26" i="15" s="1"/>
  <c r="J26" i="15"/>
  <c r="K582" i="14"/>
  <c r="M582" i="14" s="1"/>
  <c r="I582" i="14"/>
  <c r="L581" i="14"/>
  <c r="N581" i="14" s="1"/>
  <c r="J581" i="14"/>
  <c r="K578" i="14"/>
  <c r="M578" i="14" s="1"/>
  <c r="I578" i="14"/>
  <c r="L577" i="14"/>
  <c r="N577" i="14" s="1"/>
  <c r="J577" i="14"/>
  <c r="K574" i="14"/>
  <c r="M574" i="14" s="1"/>
  <c r="I574" i="14"/>
  <c r="L573" i="14"/>
  <c r="N573" i="14" s="1"/>
  <c r="J573" i="14"/>
  <c r="K570" i="14"/>
  <c r="M570" i="14" s="1"/>
  <c r="I570" i="14"/>
  <c r="L569" i="14"/>
  <c r="N569" i="14" s="1"/>
  <c r="J569" i="14"/>
  <c r="I566" i="14"/>
  <c r="K566" i="14"/>
  <c r="M566" i="14" s="1"/>
  <c r="L565" i="14"/>
  <c r="N565" i="14" s="1"/>
  <c r="J565" i="14"/>
  <c r="K518" i="14"/>
  <c r="M518" i="14" s="1"/>
  <c r="I518" i="14"/>
  <c r="L517" i="14"/>
  <c r="N517" i="14" s="1"/>
  <c r="K514" i="14"/>
  <c r="M514" i="14" s="1"/>
  <c r="I514" i="14"/>
  <c r="J513" i="14"/>
  <c r="L513" i="14"/>
  <c r="N513" i="14" s="1"/>
  <c r="I510" i="14"/>
  <c r="K510" i="14"/>
  <c r="M510" i="14" s="1"/>
  <c r="L509" i="14"/>
  <c r="N509" i="14" s="1"/>
  <c r="J509" i="14"/>
  <c r="K506" i="14"/>
  <c r="M506" i="14" s="1"/>
  <c r="I506" i="14"/>
  <c r="J505" i="14"/>
  <c r="L505" i="14"/>
  <c r="N505" i="14" s="1"/>
  <c r="K502" i="14"/>
  <c r="M502" i="14" s="1"/>
  <c r="I502" i="14"/>
  <c r="J501" i="14"/>
  <c r="L501" i="14"/>
  <c r="N501" i="14" s="1"/>
  <c r="K498" i="14"/>
  <c r="M498" i="14" s="1"/>
  <c r="I498" i="14"/>
  <c r="L497" i="14"/>
  <c r="N497" i="14" s="1"/>
  <c r="J497" i="14"/>
  <c r="K494" i="14"/>
  <c r="M494" i="14" s="1"/>
  <c r="I494" i="14"/>
  <c r="L493" i="14"/>
  <c r="N493" i="14" s="1"/>
  <c r="J493" i="14"/>
  <c r="K490" i="14"/>
  <c r="M490" i="14" s="1"/>
  <c r="I490" i="14"/>
  <c r="L489" i="14"/>
  <c r="N489" i="14" s="1"/>
  <c r="K486" i="14"/>
  <c r="M486" i="14" s="1"/>
  <c r="I486" i="14"/>
  <c r="J485" i="14"/>
  <c r="L485" i="14"/>
  <c r="N485" i="14" s="1"/>
  <c r="K482" i="14"/>
  <c r="M482" i="14" s="1"/>
  <c r="I482" i="14"/>
  <c r="L481" i="14"/>
  <c r="N481" i="14" s="1"/>
  <c r="K338" i="14"/>
  <c r="M338" i="14" s="1"/>
  <c r="J337" i="14"/>
  <c r="L337" i="14"/>
  <c r="N337" i="14" s="1"/>
  <c r="K334" i="14"/>
  <c r="M334" i="14" s="1"/>
  <c r="I334" i="14"/>
  <c r="J333" i="14"/>
  <c r="L333" i="14"/>
  <c r="N333" i="14" s="1"/>
  <c r="K629" i="14"/>
  <c r="M629" i="14" s="1"/>
  <c r="I629" i="14"/>
  <c r="L628" i="14"/>
  <c r="N628" i="14" s="1"/>
  <c r="J628" i="14"/>
  <c r="K480" i="14"/>
  <c r="M480" i="14" s="1"/>
  <c r="I480" i="14"/>
  <c r="L479" i="14"/>
  <c r="N479" i="14" s="1"/>
  <c r="J479" i="14"/>
  <c r="K476" i="14"/>
  <c r="M476" i="14" s="1"/>
  <c r="I476" i="14"/>
  <c r="L475" i="14"/>
  <c r="N475" i="14" s="1"/>
  <c r="J475" i="14"/>
  <c r="K472" i="14"/>
  <c r="M472" i="14" s="1"/>
  <c r="I472" i="14"/>
  <c r="L471" i="14"/>
  <c r="N471" i="14" s="1"/>
  <c r="J471" i="14"/>
  <c r="I468" i="14"/>
  <c r="K468" i="14"/>
  <c r="M468" i="14" s="1"/>
  <c r="J467" i="14"/>
  <c r="L467" i="14"/>
  <c r="N467" i="14" s="1"/>
  <c r="I464" i="14"/>
  <c r="K464" i="14"/>
  <c r="M464" i="14" s="1"/>
  <c r="J463" i="14"/>
  <c r="L463" i="14"/>
  <c r="N463" i="14" s="1"/>
  <c r="I460" i="14"/>
  <c r="K460" i="14"/>
  <c r="M460" i="14" s="1"/>
  <c r="J459" i="14"/>
  <c r="L459" i="14"/>
  <c r="N459" i="14" s="1"/>
  <c r="I328" i="14"/>
  <c r="K328" i="14"/>
  <c r="M328" i="14" s="1"/>
  <c r="J327" i="14"/>
  <c r="L327" i="14"/>
  <c r="N327" i="14" s="1"/>
  <c r="I324" i="14"/>
  <c r="K324" i="14"/>
  <c r="M324" i="14" s="1"/>
  <c r="L323" i="14"/>
  <c r="N323" i="14" s="1"/>
  <c r="J323" i="14"/>
  <c r="K320" i="14"/>
  <c r="M320" i="14" s="1"/>
  <c r="I320" i="14"/>
  <c r="L178" i="14"/>
  <c r="N178" i="14" s="1"/>
  <c r="K623" i="14"/>
  <c r="M623" i="14" s="1"/>
  <c r="I623" i="14"/>
  <c r="J622" i="14"/>
  <c r="L622" i="14"/>
  <c r="N622" i="14" s="1"/>
  <c r="K619" i="14"/>
  <c r="M619" i="14" s="1"/>
  <c r="I619" i="14"/>
  <c r="L618" i="14"/>
  <c r="N618" i="14" s="1"/>
  <c r="K615" i="14"/>
  <c r="M615" i="14" s="1"/>
  <c r="L614" i="14"/>
  <c r="N614" i="14" s="1"/>
  <c r="K457" i="14"/>
  <c r="M457" i="14" s="1"/>
  <c r="I457" i="14"/>
  <c r="L456" i="14"/>
  <c r="N456" i="14" s="1"/>
  <c r="J456" i="14"/>
  <c r="I453" i="14"/>
  <c r="K453" i="14"/>
  <c r="M453" i="14" s="1"/>
  <c r="L452" i="14"/>
  <c r="N452" i="14" s="1"/>
  <c r="J452" i="14"/>
  <c r="I449" i="14"/>
  <c r="K449" i="14"/>
  <c r="M449" i="14" s="1"/>
  <c r="L448" i="14"/>
  <c r="N448" i="14" s="1"/>
  <c r="J448" i="14"/>
  <c r="I445" i="14"/>
  <c r="K445" i="14"/>
  <c r="M445" i="14" s="1"/>
  <c r="J444" i="14"/>
  <c r="L444" i="14"/>
  <c r="N444" i="14" s="1"/>
  <c r="K441" i="14"/>
  <c r="M441" i="14" s="1"/>
  <c r="I441" i="14"/>
  <c r="J440" i="14"/>
  <c r="L440" i="14"/>
  <c r="N440" i="14" s="1"/>
  <c r="K437" i="14"/>
  <c r="M437" i="14" s="1"/>
  <c r="I437" i="14"/>
  <c r="J436" i="14"/>
  <c r="L436" i="14"/>
  <c r="N436" i="14" s="1"/>
  <c r="K433" i="14"/>
  <c r="M433" i="14" s="1"/>
  <c r="I433" i="14"/>
  <c r="L432" i="14"/>
  <c r="N432" i="14" s="1"/>
  <c r="J432" i="14"/>
  <c r="K429" i="14"/>
  <c r="M429" i="14" s="1"/>
  <c r="I429" i="14"/>
  <c r="L428" i="14"/>
  <c r="N428" i="14" s="1"/>
  <c r="I425" i="14"/>
  <c r="K425" i="14"/>
  <c r="M425" i="14" s="1"/>
  <c r="L424" i="14"/>
  <c r="N424" i="14" s="1"/>
  <c r="I421" i="14"/>
  <c r="K421" i="14"/>
  <c r="M421" i="14" s="1"/>
  <c r="J420" i="14"/>
  <c r="L420" i="14"/>
  <c r="N420" i="14" s="1"/>
  <c r="K318" i="14"/>
  <c r="M318" i="14" s="1"/>
  <c r="I318" i="14"/>
  <c r="L317" i="14"/>
  <c r="N317" i="14" s="1"/>
  <c r="J317" i="14"/>
  <c r="K314" i="14"/>
  <c r="M314" i="14" s="1"/>
  <c r="I314" i="14"/>
  <c r="L313" i="14"/>
  <c r="N313" i="14" s="1"/>
  <c r="J313" i="14"/>
  <c r="K310" i="14"/>
  <c r="M310" i="14" s="1"/>
  <c r="L309" i="14"/>
  <c r="N309" i="14" s="1"/>
  <c r="J309" i="14"/>
  <c r="I306" i="14"/>
  <c r="K306" i="14"/>
  <c r="M306" i="14" s="1"/>
  <c r="L305" i="14"/>
  <c r="N305" i="14" s="1"/>
  <c r="J305" i="14"/>
  <c r="I302" i="14"/>
  <c r="K302" i="14"/>
  <c r="M302" i="14" s="1"/>
  <c r="L301" i="14"/>
  <c r="N301" i="14" s="1"/>
  <c r="J301" i="14"/>
  <c r="I298" i="14"/>
  <c r="K298" i="14"/>
  <c r="M298" i="14" s="1"/>
  <c r="L297" i="14"/>
  <c r="N297" i="14" s="1"/>
  <c r="J297" i="14"/>
  <c r="I294" i="14"/>
  <c r="K294" i="14"/>
  <c r="M294" i="14" s="1"/>
  <c r="L293" i="14"/>
  <c r="N293" i="14" s="1"/>
  <c r="J293" i="14"/>
  <c r="I417" i="14"/>
  <c r="K417" i="14"/>
  <c r="M417" i="14" s="1"/>
  <c r="J416" i="14"/>
  <c r="L416" i="14"/>
  <c r="N416" i="14" s="1"/>
  <c r="K291" i="14"/>
  <c r="M291" i="14" s="1"/>
  <c r="I291" i="14"/>
  <c r="L290" i="14"/>
  <c r="N290" i="14" s="1"/>
  <c r="J290" i="14"/>
  <c r="K287" i="14"/>
  <c r="M287" i="14" s="1"/>
  <c r="I287" i="14"/>
  <c r="L286" i="14"/>
  <c r="N286" i="14" s="1"/>
  <c r="J286" i="14"/>
  <c r="I283" i="14"/>
  <c r="K283" i="14"/>
  <c r="M283" i="14" s="1"/>
  <c r="J282" i="14"/>
  <c r="L282" i="14"/>
  <c r="N282" i="14" s="1"/>
  <c r="K279" i="14"/>
  <c r="M279" i="14" s="1"/>
  <c r="I279" i="14"/>
  <c r="L278" i="14"/>
  <c r="N278" i="14" s="1"/>
  <c r="J278" i="14"/>
  <c r="K275" i="14"/>
  <c r="M275" i="14" s="1"/>
  <c r="I275" i="14"/>
  <c r="L274" i="14"/>
  <c r="N274" i="14" s="1"/>
  <c r="J274" i="14"/>
  <c r="K271" i="14"/>
  <c r="M271" i="14" s="1"/>
  <c r="I271" i="14"/>
  <c r="L270" i="14"/>
  <c r="N270" i="14" s="1"/>
  <c r="J270" i="14"/>
  <c r="K267" i="14"/>
  <c r="M267" i="14" s="1"/>
  <c r="I267" i="14"/>
  <c r="L266" i="14"/>
  <c r="N266" i="14" s="1"/>
  <c r="J266" i="14"/>
  <c r="K263" i="14"/>
  <c r="M263" i="14" s="1"/>
  <c r="I263" i="14"/>
  <c r="L262" i="14"/>
  <c r="N262" i="14" s="1"/>
  <c r="J262" i="14"/>
  <c r="I175" i="14"/>
  <c r="K175" i="14"/>
  <c r="M175" i="14" s="1"/>
  <c r="L174" i="14"/>
  <c r="N174" i="14" s="1"/>
  <c r="J174" i="14"/>
  <c r="I171" i="14"/>
  <c r="K171" i="14"/>
  <c r="M171" i="14" s="1"/>
  <c r="L170" i="14"/>
  <c r="N170" i="14" s="1"/>
  <c r="J170" i="14"/>
  <c r="I167" i="14"/>
  <c r="K167" i="14"/>
  <c r="M167" i="14" s="1"/>
  <c r="L166" i="14"/>
  <c r="N166" i="14" s="1"/>
  <c r="J166" i="14"/>
  <c r="I163" i="14"/>
  <c r="K163" i="14"/>
  <c r="M163" i="14" s="1"/>
  <c r="L162" i="14"/>
  <c r="N162" i="14" s="1"/>
  <c r="J162" i="14"/>
  <c r="K261" i="14"/>
  <c r="M261" i="14" s="1"/>
  <c r="I261" i="14"/>
  <c r="L260" i="14"/>
  <c r="N260" i="14" s="1"/>
  <c r="J260" i="14"/>
  <c r="K257" i="14"/>
  <c r="M257" i="14" s="1"/>
  <c r="I257" i="14"/>
  <c r="J256" i="14"/>
  <c r="L256" i="14"/>
  <c r="N256" i="14" s="1"/>
  <c r="I159" i="14"/>
  <c r="K159" i="14"/>
  <c r="M159" i="14" s="1"/>
  <c r="L158" i="14"/>
  <c r="N158" i="14" s="1"/>
  <c r="J158" i="14"/>
  <c r="K155" i="14"/>
  <c r="M155" i="14" s="1"/>
  <c r="I155" i="14"/>
  <c r="L154" i="14"/>
  <c r="N154" i="14" s="1"/>
  <c r="J154" i="14"/>
  <c r="K151" i="14"/>
  <c r="M151" i="14" s="1"/>
  <c r="I151" i="14"/>
  <c r="L150" i="14"/>
  <c r="N150" i="14" s="1"/>
  <c r="J150" i="14"/>
  <c r="I147" i="14"/>
  <c r="K147" i="14"/>
  <c r="M147" i="14" s="1"/>
  <c r="L146" i="14"/>
  <c r="N146" i="14" s="1"/>
  <c r="J146" i="14"/>
  <c r="K143" i="14"/>
  <c r="M143" i="14" s="1"/>
  <c r="I143" i="14"/>
  <c r="L142" i="14"/>
  <c r="N142" i="14" s="1"/>
  <c r="J142" i="14"/>
  <c r="K412" i="14"/>
  <c r="M412" i="14" s="1"/>
  <c r="I412" i="14"/>
  <c r="L411" i="14"/>
  <c r="N411" i="14" s="1"/>
  <c r="J411" i="14"/>
  <c r="I408" i="14"/>
  <c r="K408" i="14"/>
  <c r="M408" i="14" s="1"/>
  <c r="L407" i="14"/>
  <c r="N407" i="14" s="1"/>
  <c r="J407" i="14"/>
  <c r="K253" i="14"/>
  <c r="M253" i="14" s="1"/>
  <c r="I253" i="14"/>
  <c r="L252" i="14"/>
  <c r="N252" i="14" s="1"/>
  <c r="J252" i="14"/>
  <c r="I249" i="14"/>
  <c r="K249" i="14"/>
  <c r="M249" i="14" s="1"/>
  <c r="J248" i="14"/>
  <c r="L248" i="14"/>
  <c r="N248" i="14" s="1"/>
  <c r="K245" i="14"/>
  <c r="M245" i="14" s="1"/>
  <c r="I245" i="14"/>
  <c r="J244" i="14"/>
  <c r="L244" i="14"/>
  <c r="N244" i="14" s="1"/>
  <c r="I138" i="14"/>
  <c r="K138" i="14"/>
  <c r="M138" i="14" s="1"/>
  <c r="J137" i="14"/>
  <c r="L137" i="14"/>
  <c r="N137" i="14" s="1"/>
  <c r="K134" i="14"/>
  <c r="M134" i="14" s="1"/>
  <c r="I134" i="14"/>
  <c r="L133" i="14"/>
  <c r="N133" i="14" s="1"/>
  <c r="K130" i="14"/>
  <c r="M130" i="14" s="1"/>
  <c r="I130" i="14"/>
  <c r="L129" i="14"/>
  <c r="N129" i="14" s="1"/>
  <c r="J129" i="14"/>
  <c r="I126" i="14"/>
  <c r="K126" i="14"/>
  <c r="M126" i="14" s="1"/>
  <c r="L405" i="14"/>
  <c r="N405" i="14" s="1"/>
  <c r="J405" i="14"/>
  <c r="K402" i="14"/>
  <c r="M402" i="14" s="1"/>
  <c r="I402" i="14"/>
  <c r="L401" i="14"/>
  <c r="N401" i="14" s="1"/>
  <c r="J401" i="14"/>
  <c r="K241" i="14"/>
  <c r="M241" i="14" s="1"/>
  <c r="I241" i="14"/>
  <c r="J240" i="14"/>
  <c r="L240" i="14"/>
  <c r="N240" i="14" s="1"/>
  <c r="K237" i="14"/>
  <c r="M237" i="14" s="1"/>
  <c r="I237" i="14"/>
  <c r="L236" i="14"/>
  <c r="N236" i="14" s="1"/>
  <c r="J236" i="14"/>
  <c r="K233" i="14"/>
  <c r="M233" i="14" s="1"/>
  <c r="L232" i="14"/>
  <c r="N232" i="14" s="1"/>
  <c r="J232" i="14"/>
  <c r="K229" i="14"/>
  <c r="M229" i="14" s="1"/>
  <c r="I229" i="14"/>
  <c r="L228" i="14"/>
  <c r="N228" i="14" s="1"/>
  <c r="J228" i="14"/>
  <c r="I225" i="14"/>
  <c r="K225" i="14"/>
  <c r="M225" i="14" s="1"/>
  <c r="J224" i="14"/>
  <c r="L224" i="14"/>
  <c r="N224" i="14" s="1"/>
  <c r="K221" i="14"/>
  <c r="M221" i="14" s="1"/>
  <c r="I221" i="14"/>
  <c r="L220" i="14"/>
  <c r="N220" i="14" s="1"/>
  <c r="J220" i="14"/>
  <c r="K217" i="14"/>
  <c r="M217" i="14" s="1"/>
  <c r="I217" i="14"/>
  <c r="L216" i="14"/>
  <c r="N216" i="14" s="1"/>
  <c r="J216" i="14"/>
  <c r="K213" i="14"/>
  <c r="M213" i="14" s="1"/>
  <c r="I213" i="14"/>
  <c r="L212" i="14"/>
  <c r="N212" i="14" s="1"/>
  <c r="J212" i="14"/>
  <c r="K125" i="14"/>
  <c r="M125" i="14" s="1"/>
  <c r="I125" i="14"/>
  <c r="L124" i="14"/>
  <c r="N124" i="14" s="1"/>
  <c r="J124" i="14"/>
  <c r="K121" i="14"/>
  <c r="M121" i="14" s="1"/>
  <c r="I121" i="14"/>
  <c r="J120" i="14"/>
  <c r="L120" i="14"/>
  <c r="N120" i="14" s="1"/>
  <c r="K117" i="14"/>
  <c r="M117" i="14" s="1"/>
  <c r="I117" i="14"/>
  <c r="J116" i="14"/>
  <c r="L116" i="14"/>
  <c r="N116" i="14" s="1"/>
  <c r="I113" i="14"/>
  <c r="K113" i="14"/>
  <c r="M113" i="14" s="1"/>
  <c r="L112" i="14"/>
  <c r="N112" i="14" s="1"/>
  <c r="J112" i="14"/>
  <c r="I109" i="14"/>
  <c r="K109" i="14"/>
  <c r="M109" i="14" s="1"/>
  <c r="L108" i="14"/>
  <c r="N108" i="14" s="1"/>
  <c r="J108" i="14"/>
  <c r="I105" i="14"/>
  <c r="K105" i="14"/>
  <c r="M105" i="14" s="1"/>
  <c r="L104" i="14"/>
  <c r="N104" i="14" s="1"/>
  <c r="J104" i="14"/>
  <c r="I101" i="14"/>
  <c r="K101" i="14"/>
  <c r="M101" i="14" s="1"/>
  <c r="L100" i="14"/>
  <c r="N100" i="14" s="1"/>
  <c r="J100" i="14"/>
  <c r="K97" i="14"/>
  <c r="M97" i="14" s="1"/>
  <c r="J96" i="14"/>
  <c r="L96" i="14"/>
  <c r="N96" i="14" s="1"/>
  <c r="I93" i="14"/>
  <c r="K93" i="14"/>
  <c r="M93" i="14" s="1"/>
  <c r="L92" i="14"/>
  <c r="N92" i="14" s="1"/>
  <c r="J92" i="14"/>
  <c r="K398" i="14"/>
  <c r="M398" i="14" s="1"/>
  <c r="I398" i="14"/>
  <c r="J397" i="14"/>
  <c r="L397" i="14"/>
  <c r="N397" i="14" s="1"/>
  <c r="K394" i="14"/>
  <c r="M394" i="14" s="1"/>
  <c r="I394" i="14"/>
  <c r="J393" i="14"/>
  <c r="L393" i="14"/>
  <c r="N393" i="14" s="1"/>
  <c r="K390" i="14"/>
  <c r="M390" i="14" s="1"/>
  <c r="I390" i="14"/>
  <c r="J389" i="14"/>
  <c r="L389" i="14"/>
  <c r="N389" i="14" s="1"/>
  <c r="I386" i="14"/>
  <c r="K386" i="14"/>
  <c r="M386" i="14" s="1"/>
  <c r="L385" i="14"/>
  <c r="N385" i="14" s="1"/>
  <c r="J385" i="14"/>
  <c r="I382" i="14"/>
  <c r="K382" i="14"/>
  <c r="M382" i="14" s="1"/>
  <c r="L381" i="14"/>
  <c r="N381" i="14" s="1"/>
  <c r="J381" i="14"/>
  <c r="K378" i="14"/>
  <c r="M378" i="14" s="1"/>
  <c r="I378" i="14"/>
  <c r="L377" i="14"/>
  <c r="N377" i="14" s="1"/>
  <c r="K374" i="14"/>
  <c r="M374" i="14" s="1"/>
  <c r="I374" i="14"/>
  <c r="L373" i="14"/>
  <c r="N373" i="14" s="1"/>
  <c r="J373" i="14"/>
  <c r="K208" i="14"/>
  <c r="M208" i="14" s="1"/>
  <c r="I208" i="14"/>
  <c r="J207" i="14"/>
  <c r="L207" i="14"/>
  <c r="N207" i="14" s="1"/>
  <c r="I204" i="14"/>
  <c r="K204" i="14"/>
  <c r="M204" i="14" s="1"/>
  <c r="J203" i="14"/>
  <c r="L203" i="14"/>
  <c r="N203" i="14" s="1"/>
  <c r="K200" i="14"/>
  <c r="M200" i="14" s="1"/>
  <c r="I200" i="14"/>
  <c r="J199" i="14"/>
  <c r="L199" i="14"/>
  <c r="N199" i="14" s="1"/>
  <c r="I196" i="14"/>
  <c r="K196" i="14"/>
  <c r="M196" i="14" s="1"/>
  <c r="J195" i="14"/>
  <c r="L195" i="14"/>
  <c r="N195" i="14" s="1"/>
  <c r="K192" i="14"/>
  <c r="M192" i="14" s="1"/>
  <c r="I192" i="14"/>
  <c r="L191" i="14"/>
  <c r="N191" i="14" s="1"/>
  <c r="J191" i="14"/>
  <c r="I90" i="14"/>
  <c r="K90" i="14"/>
  <c r="M90" i="14" s="1"/>
  <c r="L89" i="14"/>
  <c r="N89" i="14" s="1"/>
  <c r="J89" i="14"/>
  <c r="K86" i="14"/>
  <c r="M86" i="14" s="1"/>
  <c r="L85" i="14"/>
  <c r="N85" i="14" s="1"/>
  <c r="K82" i="14"/>
  <c r="M82" i="14" s="1"/>
  <c r="J73" i="14"/>
  <c r="L73" i="14"/>
  <c r="N73" i="14" s="1"/>
  <c r="I70" i="14"/>
  <c r="K70" i="14"/>
  <c r="M70" i="14" s="1"/>
  <c r="J69" i="14"/>
  <c r="L69" i="14"/>
  <c r="N69" i="14" s="1"/>
  <c r="K66" i="14"/>
  <c r="M66" i="14" s="1"/>
  <c r="I66" i="14"/>
  <c r="L65" i="14"/>
  <c r="N65" i="14" s="1"/>
  <c r="J65" i="14"/>
  <c r="K62" i="14"/>
  <c r="M62" i="14" s="1"/>
  <c r="I62" i="14"/>
  <c r="L61" i="14"/>
  <c r="N61" i="14" s="1"/>
  <c r="J61" i="14"/>
  <c r="K58" i="14"/>
  <c r="M58" i="14" s="1"/>
  <c r="I58" i="14"/>
  <c r="L57" i="14"/>
  <c r="N57" i="14" s="1"/>
  <c r="J57" i="14"/>
  <c r="K54" i="14"/>
  <c r="M54" i="14" s="1"/>
  <c r="I54" i="14"/>
  <c r="J53" i="14"/>
  <c r="L53" i="14"/>
  <c r="N53" i="14" s="1"/>
  <c r="K50" i="14"/>
  <c r="M50" i="14" s="1"/>
  <c r="I50" i="14"/>
  <c r="J49" i="14"/>
  <c r="L49" i="14"/>
  <c r="N49" i="14" s="1"/>
  <c r="I46" i="14"/>
  <c r="K46" i="14"/>
  <c r="M46" i="14" s="1"/>
  <c r="J45" i="14"/>
  <c r="L45" i="14"/>
  <c r="N45" i="14" s="1"/>
  <c r="I42" i="14"/>
  <c r="K42" i="14"/>
  <c r="M42" i="14" s="1"/>
  <c r="J41" i="14"/>
  <c r="L41" i="14"/>
  <c r="N41" i="14" s="1"/>
  <c r="I38" i="14"/>
  <c r="K38" i="14"/>
  <c r="M38" i="14" s="1"/>
  <c r="L37" i="14"/>
  <c r="N37" i="14" s="1"/>
  <c r="J37" i="14"/>
  <c r="I34" i="14"/>
  <c r="K34" i="14"/>
  <c r="M34" i="14" s="1"/>
  <c r="L33" i="14"/>
  <c r="N33" i="14" s="1"/>
  <c r="J33" i="14"/>
  <c r="K30" i="14"/>
  <c r="M30" i="14" s="1"/>
  <c r="I30" i="14"/>
  <c r="L29" i="14"/>
  <c r="N29" i="14" s="1"/>
  <c r="J29" i="14"/>
  <c r="I26" i="14"/>
  <c r="K26" i="14"/>
  <c r="M26" i="14" s="1"/>
  <c r="L25" i="14"/>
  <c r="N25" i="14" s="1"/>
  <c r="J25" i="14"/>
  <c r="J640" i="14"/>
  <c r="L640" i="14"/>
  <c r="N640" i="14" s="1"/>
  <c r="K637" i="14"/>
  <c r="M637" i="14" s="1"/>
  <c r="I637" i="14"/>
  <c r="I603" i="14"/>
  <c r="K603" i="14"/>
  <c r="M603" i="14" s="1"/>
  <c r="I599" i="14"/>
  <c r="K599" i="14"/>
  <c r="M599" i="14" s="1"/>
  <c r="L559" i="14"/>
  <c r="N559" i="14" s="1"/>
  <c r="J559" i="14"/>
  <c r="L555" i="14"/>
  <c r="N555" i="14" s="1"/>
  <c r="J555" i="14"/>
  <c r="K552" i="14"/>
  <c r="M552" i="14" s="1"/>
  <c r="I552" i="14"/>
  <c r="K548" i="14"/>
  <c r="M548" i="14" s="1"/>
  <c r="I548" i="14"/>
  <c r="J543" i="14"/>
  <c r="L543" i="14"/>
  <c r="N543" i="14" s="1"/>
  <c r="J539" i="14"/>
  <c r="L539" i="14"/>
  <c r="N539" i="14" s="1"/>
  <c r="L535" i="14"/>
  <c r="N535" i="14" s="1"/>
  <c r="J535" i="14"/>
  <c r="K532" i="14"/>
  <c r="M532" i="14" s="1"/>
  <c r="I532" i="14"/>
  <c r="K528" i="14"/>
  <c r="M528" i="14" s="1"/>
  <c r="I528" i="14"/>
  <c r="J523" i="14"/>
  <c r="L523" i="14"/>
  <c r="N523" i="14" s="1"/>
  <c r="K520" i="14"/>
  <c r="M520" i="14" s="1"/>
  <c r="I520" i="14"/>
  <c r="I360" i="14"/>
  <c r="K360" i="14"/>
  <c r="M360" i="14" s="1"/>
  <c r="K356" i="14"/>
  <c r="M356" i="14" s="1"/>
  <c r="I356" i="14"/>
  <c r="K352" i="14"/>
  <c r="M352" i="14" s="1"/>
  <c r="I352" i="14"/>
  <c r="J347" i="14"/>
  <c r="L347" i="14"/>
  <c r="N347" i="14" s="1"/>
  <c r="L343" i="14"/>
  <c r="N343" i="14" s="1"/>
  <c r="J343" i="14"/>
  <c r="K180" i="14"/>
  <c r="M180" i="14" s="1"/>
  <c r="I180" i="14"/>
  <c r="K632" i="14"/>
  <c r="M632" i="14" s="1"/>
  <c r="I632" i="14"/>
  <c r="I597" i="14"/>
  <c r="K597" i="14"/>
  <c r="M597" i="14" s="1"/>
  <c r="K593" i="14"/>
  <c r="M593" i="14" s="1"/>
  <c r="I593" i="14"/>
  <c r="I589" i="14"/>
  <c r="K589" i="14"/>
  <c r="M589" i="14" s="1"/>
  <c r="L584" i="14"/>
  <c r="N584" i="14" s="1"/>
  <c r="J584" i="14"/>
  <c r="I581" i="14"/>
  <c r="K581" i="14"/>
  <c r="M581" i="14" s="1"/>
  <c r="I577" i="14"/>
  <c r="K577" i="14"/>
  <c r="M577" i="14" s="1"/>
  <c r="I573" i="14"/>
  <c r="K573" i="14"/>
  <c r="M573" i="14" s="1"/>
  <c r="I569" i="14"/>
  <c r="K569" i="14"/>
  <c r="M569" i="14" s="1"/>
  <c r="L564" i="14"/>
  <c r="N564" i="14" s="1"/>
  <c r="I517" i="14"/>
  <c r="K517" i="14"/>
  <c r="M517" i="14" s="1"/>
  <c r="L508" i="14"/>
  <c r="N508" i="14" s="1"/>
  <c r="J508" i="14"/>
  <c r="L504" i="14"/>
  <c r="N504" i="14" s="1"/>
  <c r="J504" i="14"/>
  <c r="J496" i="14"/>
  <c r="L496" i="14"/>
  <c r="N496" i="14" s="1"/>
  <c r="J492" i="14"/>
  <c r="L492" i="14"/>
  <c r="N492" i="14" s="1"/>
  <c r="I481" i="14"/>
  <c r="K481" i="14"/>
  <c r="M481" i="14" s="1"/>
  <c r="K333" i="14"/>
  <c r="M333" i="14" s="1"/>
  <c r="I333" i="14"/>
  <c r="J627" i="14"/>
  <c r="L627" i="14"/>
  <c r="N627" i="14" s="1"/>
  <c r="J478" i="14"/>
  <c r="L478" i="14"/>
  <c r="N478" i="14" s="1"/>
  <c r="L470" i="14"/>
  <c r="N470" i="14" s="1"/>
  <c r="L462" i="14"/>
  <c r="N462" i="14" s="1"/>
  <c r="J462" i="14"/>
  <c r="K459" i="14"/>
  <c r="M459" i="14" s="1"/>
  <c r="I459" i="14"/>
  <c r="I327" i="14"/>
  <c r="K327" i="14"/>
  <c r="M327" i="14" s="1"/>
  <c r="I178" i="14"/>
  <c r="K178" i="14"/>
  <c r="M178" i="14" s="1"/>
  <c r="J621" i="14"/>
  <c r="L621" i="14"/>
  <c r="N621" i="14" s="1"/>
  <c r="K614" i="14"/>
  <c r="M614" i="14" s="1"/>
  <c r="I614" i="14"/>
  <c r="J455" i="14"/>
  <c r="L455" i="14"/>
  <c r="N455" i="14" s="1"/>
  <c r="K452" i="14"/>
  <c r="M452" i="14" s="1"/>
  <c r="I452" i="14"/>
  <c r="J447" i="14"/>
  <c r="L447" i="14"/>
  <c r="N447" i="14" s="1"/>
  <c r="K444" i="14"/>
  <c r="M444" i="14" s="1"/>
  <c r="I444" i="14"/>
  <c r="I436" i="14"/>
  <c r="K436" i="14"/>
  <c r="M436" i="14" s="1"/>
  <c r="L431" i="14"/>
  <c r="N431" i="14" s="1"/>
  <c r="J431" i="14"/>
  <c r="J427" i="14"/>
  <c r="L427" i="14"/>
  <c r="N427" i="14" s="1"/>
  <c r="K424" i="14"/>
  <c r="M424" i="14" s="1"/>
  <c r="L419" i="14"/>
  <c r="N419" i="14" s="1"/>
  <c r="L316" i="14"/>
  <c r="N316" i="14" s="1"/>
  <c r="J316" i="14"/>
  <c r="J312" i="14"/>
  <c r="L312" i="14"/>
  <c r="N312" i="14" s="1"/>
  <c r="L308" i="14"/>
  <c r="N308" i="14" s="1"/>
  <c r="J308" i="14"/>
  <c r="L300" i="14"/>
  <c r="N300" i="14" s="1"/>
  <c r="J300" i="14"/>
  <c r="K293" i="14"/>
  <c r="M293" i="14" s="1"/>
  <c r="J289" i="14"/>
  <c r="L289" i="14"/>
  <c r="N289" i="14" s="1"/>
  <c r="J285" i="14"/>
  <c r="L285" i="14"/>
  <c r="N285" i="14" s="1"/>
  <c r="K278" i="14"/>
  <c r="M278" i="14" s="1"/>
  <c r="I278" i="14"/>
  <c r="L273" i="14"/>
  <c r="N273" i="14" s="1"/>
  <c r="J273" i="14"/>
  <c r="K266" i="14"/>
  <c r="M266" i="14" s="1"/>
  <c r="I266" i="14"/>
  <c r="J173" i="14"/>
  <c r="L173" i="14"/>
  <c r="N173" i="14" s="1"/>
  <c r="L169" i="14"/>
  <c r="N169" i="14" s="1"/>
  <c r="J169" i="14"/>
  <c r="K260" i="14"/>
  <c r="M260" i="14" s="1"/>
  <c r="I260" i="14"/>
  <c r="L255" i="14"/>
  <c r="N255" i="14" s="1"/>
  <c r="L153" i="14"/>
  <c r="N153" i="14" s="1"/>
  <c r="J153" i="14"/>
  <c r="I146" i="14"/>
  <c r="K146" i="14"/>
  <c r="M146" i="14" s="1"/>
  <c r="J141" i="14"/>
  <c r="L141" i="14"/>
  <c r="N141" i="14" s="1"/>
  <c r="J251" i="14"/>
  <c r="L251" i="14"/>
  <c r="N251" i="14" s="1"/>
  <c r="J132" i="14"/>
  <c r="L132" i="14"/>
  <c r="N132" i="14" s="1"/>
  <c r="K129" i="14"/>
  <c r="M129" i="14" s="1"/>
  <c r="I129" i="14"/>
  <c r="I405" i="14"/>
  <c r="K405" i="14"/>
  <c r="M405" i="14" s="1"/>
  <c r="L400" i="14"/>
  <c r="N400" i="14" s="1"/>
  <c r="J400" i="14"/>
  <c r="L235" i="14"/>
  <c r="N235" i="14" s="1"/>
  <c r="J235" i="14"/>
  <c r="K228" i="14"/>
  <c r="M228" i="14" s="1"/>
  <c r="I228" i="14"/>
  <c r="L219" i="14"/>
  <c r="N219" i="14" s="1"/>
  <c r="J219" i="14"/>
  <c r="L215" i="14"/>
  <c r="N215" i="14" s="1"/>
  <c r="J215" i="14"/>
  <c r="L123" i="14"/>
  <c r="N123" i="14" s="1"/>
  <c r="J123" i="14"/>
  <c r="K120" i="14"/>
  <c r="M120" i="14" s="1"/>
  <c r="I120" i="14"/>
  <c r="K112" i="14"/>
  <c r="M112" i="14" s="1"/>
  <c r="I112" i="14"/>
  <c r="K108" i="14"/>
  <c r="M108" i="14" s="1"/>
  <c r="I108" i="14"/>
  <c r="I104" i="14"/>
  <c r="K104" i="14"/>
  <c r="M104" i="14" s="1"/>
  <c r="K100" i="14"/>
  <c r="M100" i="14" s="1"/>
  <c r="I100" i="14"/>
  <c r="L91" i="14"/>
  <c r="N91" i="14" s="1"/>
  <c r="J91" i="14"/>
  <c r="K397" i="14"/>
  <c r="M397" i="14" s="1"/>
  <c r="I397" i="14"/>
  <c r="I393" i="14"/>
  <c r="K393" i="14"/>
  <c r="M393" i="14" s="1"/>
  <c r="K381" i="14"/>
  <c r="M381" i="14" s="1"/>
  <c r="I381" i="14"/>
  <c r="J376" i="14"/>
  <c r="L376" i="14"/>
  <c r="N376" i="14" s="1"/>
  <c r="I207" i="14"/>
  <c r="K207" i="14"/>
  <c r="M207" i="14" s="1"/>
  <c r="L202" i="14"/>
  <c r="N202" i="14" s="1"/>
  <c r="J202" i="14"/>
  <c r="J194" i="14"/>
  <c r="L194" i="14"/>
  <c r="N194" i="14" s="1"/>
  <c r="L190" i="14"/>
  <c r="N190" i="14" s="1"/>
  <c r="J190" i="14"/>
  <c r="J84" i="14"/>
  <c r="L84" i="14"/>
  <c r="N84" i="14" s="1"/>
  <c r="K69" i="14"/>
  <c r="M69" i="14" s="1"/>
  <c r="I69" i="14"/>
  <c r="J60" i="14"/>
  <c r="L60" i="14"/>
  <c r="N60" i="14" s="1"/>
  <c r="J56" i="14"/>
  <c r="L56" i="14"/>
  <c r="N56" i="14" s="1"/>
  <c r="L40" i="14"/>
  <c r="N40" i="14" s="1"/>
  <c r="J40" i="14"/>
  <c r="J36" i="14"/>
  <c r="L36" i="14"/>
  <c r="N36" i="14" s="1"/>
  <c r="J32" i="14"/>
  <c r="L32" i="14"/>
  <c r="N32" i="14" s="1"/>
  <c r="J28" i="14"/>
  <c r="L28" i="14"/>
  <c r="N28" i="14" s="1"/>
  <c r="K565" i="14"/>
  <c r="M565" i="14" s="1"/>
  <c r="I565" i="14"/>
  <c r="J516" i="14"/>
  <c r="L516" i="14"/>
  <c r="N516" i="14" s="1"/>
  <c r="L512" i="14"/>
  <c r="N512" i="14" s="1"/>
  <c r="J512" i="14"/>
  <c r="I505" i="14"/>
  <c r="K505" i="14"/>
  <c r="M505" i="14" s="1"/>
  <c r="I501" i="14"/>
  <c r="K501" i="14"/>
  <c r="M501" i="14" s="1"/>
  <c r="I493" i="14"/>
  <c r="K493" i="14"/>
  <c r="M493" i="14" s="1"/>
  <c r="J488" i="14"/>
  <c r="L488" i="14"/>
  <c r="N488" i="14" s="1"/>
  <c r="I485" i="14"/>
  <c r="K485" i="14"/>
  <c r="M485" i="14" s="1"/>
  <c r="L340" i="14"/>
  <c r="N340" i="14" s="1"/>
  <c r="J340" i="14"/>
  <c r="L336" i="14"/>
  <c r="N336" i="14" s="1"/>
  <c r="J336" i="14"/>
  <c r="L332" i="14"/>
  <c r="N332" i="14" s="1"/>
  <c r="J332" i="14"/>
  <c r="I628" i="14"/>
  <c r="K628" i="14"/>
  <c r="M628" i="14" s="1"/>
  <c r="I475" i="14"/>
  <c r="K475" i="14"/>
  <c r="M475" i="14" s="1"/>
  <c r="I471" i="14"/>
  <c r="K471" i="14"/>
  <c r="M471" i="14" s="1"/>
  <c r="K467" i="14"/>
  <c r="M467" i="14" s="1"/>
  <c r="I467" i="14"/>
  <c r="J326" i="14"/>
  <c r="L326" i="14"/>
  <c r="N326" i="14" s="1"/>
  <c r="L322" i="14"/>
  <c r="N322" i="14" s="1"/>
  <c r="J322" i="14"/>
  <c r="I622" i="14"/>
  <c r="K622" i="14"/>
  <c r="M622" i="14" s="1"/>
  <c r="L617" i="14"/>
  <c r="N617" i="14" s="1"/>
  <c r="J617" i="14"/>
  <c r="I456" i="14"/>
  <c r="K456" i="14"/>
  <c r="M456" i="14" s="1"/>
  <c r="J451" i="14"/>
  <c r="L451" i="14"/>
  <c r="N451" i="14" s="1"/>
  <c r="I440" i="14"/>
  <c r="K440" i="14"/>
  <c r="M440" i="14" s="1"/>
  <c r="I432" i="14"/>
  <c r="K432" i="14"/>
  <c r="M432" i="14" s="1"/>
  <c r="K420" i="14"/>
  <c r="M420" i="14" s="1"/>
  <c r="I420" i="14"/>
  <c r="K317" i="14"/>
  <c r="M317" i="14" s="1"/>
  <c r="I317" i="14"/>
  <c r="K305" i="14"/>
  <c r="M305" i="14" s="1"/>
  <c r="I305" i="14"/>
  <c r="K297" i="14"/>
  <c r="M297" i="14" s="1"/>
  <c r="I297" i="14"/>
  <c r="L296" i="14"/>
  <c r="N296" i="14" s="1"/>
  <c r="J296" i="14"/>
  <c r="K416" i="14"/>
  <c r="M416" i="14" s="1"/>
  <c r="I416" i="14"/>
  <c r="I286" i="14"/>
  <c r="K286" i="14"/>
  <c r="M286" i="14" s="1"/>
  <c r="K282" i="14"/>
  <c r="M282" i="14" s="1"/>
  <c r="I282" i="14"/>
  <c r="K274" i="14"/>
  <c r="M274" i="14" s="1"/>
  <c r="I274" i="14"/>
  <c r="L269" i="14"/>
  <c r="N269" i="14" s="1"/>
  <c r="J269" i="14"/>
  <c r="J177" i="14"/>
  <c r="L177" i="14"/>
  <c r="N177" i="14" s="1"/>
  <c r="I174" i="14"/>
  <c r="K174" i="14"/>
  <c r="M174" i="14" s="1"/>
  <c r="L165" i="14"/>
  <c r="N165" i="14" s="1"/>
  <c r="J165" i="14"/>
  <c r="K162" i="14"/>
  <c r="M162" i="14" s="1"/>
  <c r="I162" i="14"/>
  <c r="I256" i="14"/>
  <c r="K256" i="14"/>
  <c r="M256" i="14" s="1"/>
  <c r="K158" i="14"/>
  <c r="M158" i="14" s="1"/>
  <c r="I158" i="14"/>
  <c r="K150" i="14"/>
  <c r="M150" i="14" s="1"/>
  <c r="I150" i="14"/>
  <c r="K142" i="14"/>
  <c r="M142" i="14" s="1"/>
  <c r="I142" i="14"/>
  <c r="J410" i="14"/>
  <c r="L410" i="14"/>
  <c r="N410" i="14" s="1"/>
  <c r="J406" i="14"/>
  <c r="L406" i="14"/>
  <c r="N406" i="14" s="1"/>
  <c r="K248" i="14"/>
  <c r="M248" i="14" s="1"/>
  <c r="I248" i="14"/>
  <c r="I244" i="14"/>
  <c r="K244" i="14"/>
  <c r="M244" i="14" s="1"/>
  <c r="K137" i="14"/>
  <c r="M137" i="14" s="1"/>
  <c r="K133" i="14"/>
  <c r="M133" i="14" s="1"/>
  <c r="J404" i="14"/>
  <c r="L404" i="14"/>
  <c r="N404" i="14" s="1"/>
  <c r="I240" i="14"/>
  <c r="K240" i="14"/>
  <c r="M240" i="14" s="1"/>
  <c r="K236" i="14"/>
  <c r="M236" i="14" s="1"/>
  <c r="I236" i="14"/>
  <c r="K232" i="14"/>
  <c r="M232" i="14" s="1"/>
  <c r="I232" i="14"/>
  <c r="J227" i="14"/>
  <c r="L227" i="14"/>
  <c r="N227" i="14" s="1"/>
  <c r="L223" i="14"/>
  <c r="N223" i="14" s="1"/>
  <c r="J223" i="14"/>
  <c r="I216" i="14"/>
  <c r="K216" i="14"/>
  <c r="M216" i="14" s="1"/>
  <c r="I212" i="14"/>
  <c r="K212" i="14"/>
  <c r="M212" i="14" s="1"/>
  <c r="J119" i="14"/>
  <c r="L119" i="14"/>
  <c r="N119" i="14" s="1"/>
  <c r="K116" i="14"/>
  <c r="M116" i="14" s="1"/>
  <c r="I116" i="14"/>
  <c r="L111" i="14"/>
  <c r="N111" i="14" s="1"/>
  <c r="J111" i="14"/>
  <c r="L99" i="14"/>
  <c r="N99" i="14" s="1"/>
  <c r="J99" i="14"/>
  <c r="J95" i="14"/>
  <c r="L95" i="14"/>
  <c r="N95" i="14" s="1"/>
  <c r="L396" i="14"/>
  <c r="N396" i="14" s="1"/>
  <c r="J396" i="14"/>
  <c r="L388" i="14"/>
  <c r="N388" i="14" s="1"/>
  <c r="J388" i="14"/>
  <c r="K385" i="14"/>
  <c r="M385" i="14" s="1"/>
  <c r="I385" i="14"/>
  <c r="L380" i="14"/>
  <c r="N380" i="14" s="1"/>
  <c r="I373" i="14"/>
  <c r="K373" i="14"/>
  <c r="M373" i="14" s="1"/>
  <c r="K203" i="14"/>
  <c r="M203" i="14" s="1"/>
  <c r="I199" i="14"/>
  <c r="K199" i="14"/>
  <c r="M199" i="14" s="1"/>
  <c r="K195" i="14"/>
  <c r="M195" i="14" s="1"/>
  <c r="K89" i="14"/>
  <c r="M89" i="14" s="1"/>
  <c r="I89" i="14"/>
  <c r="K85" i="14"/>
  <c r="M85" i="14" s="1"/>
  <c r="L72" i="14"/>
  <c r="N72" i="14" s="1"/>
  <c r="J72" i="14"/>
  <c r="J64" i="14"/>
  <c r="L64" i="14"/>
  <c r="N64" i="14" s="1"/>
  <c r="I53" i="14"/>
  <c r="K53" i="14"/>
  <c r="M53" i="14" s="1"/>
  <c r="I49" i="14"/>
  <c r="K49" i="14"/>
  <c r="M49" i="14" s="1"/>
  <c r="L48" i="14"/>
  <c r="N48" i="14" s="1"/>
  <c r="J48" i="14"/>
  <c r="L44" i="14"/>
  <c r="N44" i="14" s="1"/>
  <c r="J44" i="14"/>
  <c r="K41" i="14"/>
  <c r="M41" i="14" s="1"/>
  <c r="I41" i="14"/>
  <c r="K29" i="14"/>
  <c r="M29" i="14" s="1"/>
  <c r="I29" i="14"/>
  <c r="K25" i="14"/>
  <c r="M25" i="14" s="1"/>
  <c r="I25" i="14"/>
  <c r="L636" i="14"/>
  <c r="N636" i="14" s="1"/>
  <c r="J636" i="14"/>
  <c r="L602" i="14"/>
  <c r="N602" i="14" s="1"/>
  <c r="J602" i="14"/>
  <c r="J563" i="14"/>
  <c r="L563" i="14"/>
  <c r="N563" i="14" s="1"/>
  <c r="K560" i="14"/>
  <c r="M560" i="14" s="1"/>
  <c r="I560" i="14"/>
  <c r="K556" i="14"/>
  <c r="M556" i="14" s="1"/>
  <c r="I556" i="14"/>
  <c r="L551" i="14"/>
  <c r="N551" i="14" s="1"/>
  <c r="J551" i="14"/>
  <c r="L547" i="14"/>
  <c r="N547" i="14" s="1"/>
  <c r="J547" i="14"/>
  <c r="I544" i="14"/>
  <c r="K544" i="14"/>
  <c r="M544" i="14" s="1"/>
  <c r="I540" i="14"/>
  <c r="K540" i="14"/>
  <c r="M540" i="14" s="1"/>
  <c r="K536" i="14"/>
  <c r="M536" i="14" s="1"/>
  <c r="I536" i="14"/>
  <c r="J531" i="14"/>
  <c r="L531" i="14"/>
  <c r="N531" i="14" s="1"/>
  <c r="J527" i="14"/>
  <c r="L527" i="14"/>
  <c r="N527" i="14" s="1"/>
  <c r="K524" i="14"/>
  <c r="M524" i="14" s="1"/>
  <c r="I524" i="14"/>
  <c r="L363" i="14"/>
  <c r="N363" i="14" s="1"/>
  <c r="J363" i="14"/>
  <c r="J359" i="14"/>
  <c r="L359" i="14"/>
  <c r="N359" i="14" s="1"/>
  <c r="L355" i="14"/>
  <c r="N355" i="14" s="1"/>
  <c r="J355" i="14"/>
  <c r="L351" i="14"/>
  <c r="N351" i="14" s="1"/>
  <c r="J351" i="14"/>
  <c r="I348" i="14"/>
  <c r="K348" i="14"/>
  <c r="M348" i="14" s="1"/>
  <c r="K344" i="14"/>
  <c r="M344" i="14" s="1"/>
  <c r="I344" i="14"/>
  <c r="L179" i="14"/>
  <c r="N179" i="14" s="1"/>
  <c r="J179" i="14"/>
  <c r="L631" i="14"/>
  <c r="N631" i="14" s="1"/>
  <c r="L596" i="14"/>
  <c r="N596" i="14" s="1"/>
  <c r="J596" i="14"/>
  <c r="L592" i="14"/>
  <c r="N592" i="14" s="1"/>
  <c r="J592" i="14"/>
  <c r="L588" i="14"/>
  <c r="N588" i="14" s="1"/>
  <c r="K585" i="14"/>
  <c r="M585" i="14" s="1"/>
  <c r="I585" i="14"/>
  <c r="L580" i="14"/>
  <c r="N580" i="14" s="1"/>
  <c r="J580" i="14"/>
  <c r="L576" i="14"/>
  <c r="N576" i="14" s="1"/>
  <c r="J576" i="14"/>
  <c r="L572" i="14"/>
  <c r="N572" i="14" s="1"/>
  <c r="J572" i="14"/>
  <c r="J568" i="14"/>
  <c r="L568" i="14"/>
  <c r="N568" i="14" s="1"/>
  <c r="K513" i="14"/>
  <c r="M513" i="14" s="1"/>
  <c r="I513" i="14"/>
  <c r="K509" i="14"/>
  <c r="M509" i="14" s="1"/>
  <c r="I509" i="14"/>
  <c r="L500" i="14"/>
  <c r="N500" i="14" s="1"/>
  <c r="I497" i="14"/>
  <c r="K497" i="14"/>
  <c r="M497" i="14" s="1"/>
  <c r="K489" i="14"/>
  <c r="M489" i="14" s="1"/>
  <c r="I489" i="14"/>
  <c r="L484" i="14"/>
  <c r="N484" i="14" s="1"/>
  <c r="K337" i="14"/>
  <c r="M337" i="14" s="1"/>
  <c r="I337" i="14"/>
  <c r="I479" i="14"/>
  <c r="K479" i="14"/>
  <c r="M479" i="14" s="1"/>
  <c r="J474" i="14"/>
  <c r="L474" i="14"/>
  <c r="N474" i="14" s="1"/>
  <c r="L466" i="14"/>
  <c r="N466" i="14" s="1"/>
  <c r="J466" i="14"/>
  <c r="K463" i="14"/>
  <c r="M463" i="14" s="1"/>
  <c r="I463" i="14"/>
  <c r="J330" i="14"/>
  <c r="L330" i="14"/>
  <c r="N330" i="14" s="1"/>
  <c r="K323" i="14"/>
  <c r="M323" i="14" s="1"/>
  <c r="I323" i="14"/>
  <c r="J625" i="14"/>
  <c r="L625" i="14"/>
  <c r="N625" i="14" s="1"/>
  <c r="K618" i="14"/>
  <c r="M618" i="14" s="1"/>
  <c r="L613" i="14"/>
  <c r="N613" i="14" s="1"/>
  <c r="K448" i="14"/>
  <c r="M448" i="14" s="1"/>
  <c r="I448" i="14"/>
  <c r="L443" i="14"/>
  <c r="N443" i="14" s="1"/>
  <c r="L439" i="14"/>
  <c r="N439" i="14" s="1"/>
  <c r="J439" i="14"/>
  <c r="L435" i="14"/>
  <c r="N435" i="14" s="1"/>
  <c r="J435" i="14"/>
  <c r="K428" i="14"/>
  <c r="M428" i="14" s="1"/>
  <c r="I428" i="14"/>
  <c r="L423" i="14"/>
  <c r="N423" i="14" s="1"/>
  <c r="I313" i="14"/>
  <c r="K313" i="14"/>
  <c r="M313" i="14" s="1"/>
  <c r="K309" i="14"/>
  <c r="M309" i="14" s="1"/>
  <c r="I309" i="14"/>
  <c r="L304" i="14"/>
  <c r="N304" i="14" s="1"/>
  <c r="J304" i="14"/>
  <c r="K301" i="14"/>
  <c r="M301" i="14" s="1"/>
  <c r="I301" i="14"/>
  <c r="J292" i="14"/>
  <c r="L292" i="14"/>
  <c r="N292" i="14" s="1"/>
  <c r="L415" i="14"/>
  <c r="N415" i="14" s="1"/>
  <c r="J415" i="14"/>
  <c r="K290" i="14"/>
  <c r="M290" i="14" s="1"/>
  <c r="I290" i="14"/>
  <c r="L281" i="14"/>
  <c r="N281" i="14" s="1"/>
  <c r="J281" i="14"/>
  <c r="L277" i="14"/>
  <c r="N277" i="14" s="1"/>
  <c r="J277" i="14"/>
  <c r="K270" i="14"/>
  <c r="M270" i="14" s="1"/>
  <c r="I270" i="14"/>
  <c r="J265" i="14"/>
  <c r="L265" i="14"/>
  <c r="N265" i="14" s="1"/>
  <c r="I262" i="14"/>
  <c r="K262" i="14"/>
  <c r="M262" i="14" s="1"/>
  <c r="I170" i="14"/>
  <c r="K170" i="14"/>
  <c r="M170" i="14" s="1"/>
  <c r="K166" i="14"/>
  <c r="M166" i="14" s="1"/>
  <c r="I166" i="14"/>
  <c r="L161" i="14"/>
  <c r="N161" i="14" s="1"/>
  <c r="J161" i="14"/>
  <c r="J259" i="14"/>
  <c r="L259" i="14"/>
  <c r="N259" i="14" s="1"/>
  <c r="L157" i="14"/>
  <c r="N157" i="14" s="1"/>
  <c r="J157" i="14"/>
  <c r="K154" i="14"/>
  <c r="M154" i="14" s="1"/>
  <c r="I154" i="14"/>
  <c r="J149" i="14"/>
  <c r="L149" i="14"/>
  <c r="N149" i="14" s="1"/>
  <c r="J145" i="14"/>
  <c r="L145" i="14"/>
  <c r="N145" i="14" s="1"/>
  <c r="I411" i="14"/>
  <c r="K411" i="14"/>
  <c r="M411" i="14" s="1"/>
  <c r="K407" i="14"/>
  <c r="M407" i="14" s="1"/>
  <c r="I407" i="14"/>
  <c r="I252" i="14"/>
  <c r="K252" i="14"/>
  <c r="M252" i="14" s="1"/>
  <c r="J247" i="14"/>
  <c r="L247" i="14"/>
  <c r="N247" i="14" s="1"/>
  <c r="J243" i="14"/>
  <c r="L243" i="14"/>
  <c r="N243" i="14" s="1"/>
  <c r="L136" i="14"/>
  <c r="N136" i="14" s="1"/>
  <c r="J136" i="14"/>
  <c r="J128" i="14"/>
  <c r="L128" i="14"/>
  <c r="N128" i="14" s="1"/>
  <c r="I401" i="14"/>
  <c r="K401" i="14"/>
  <c r="M401" i="14" s="1"/>
  <c r="L239" i="14"/>
  <c r="N239" i="14" s="1"/>
  <c r="J239" i="14"/>
  <c r="L231" i="14"/>
  <c r="N231" i="14" s="1"/>
  <c r="K224" i="14"/>
  <c r="M224" i="14" s="1"/>
  <c r="I224" i="14"/>
  <c r="I220" i="14"/>
  <c r="K220" i="14"/>
  <c r="M220" i="14" s="1"/>
  <c r="L211" i="14"/>
  <c r="N211" i="14" s="1"/>
  <c r="J211" i="14"/>
  <c r="K124" i="14"/>
  <c r="M124" i="14" s="1"/>
  <c r="I124" i="14"/>
  <c r="J115" i="14"/>
  <c r="L115" i="14"/>
  <c r="N115" i="14" s="1"/>
  <c r="L107" i="14"/>
  <c r="N107" i="14" s="1"/>
  <c r="J107" i="14"/>
  <c r="J103" i="14"/>
  <c r="L103" i="14"/>
  <c r="N103" i="14" s="1"/>
  <c r="I96" i="14"/>
  <c r="K96" i="14"/>
  <c r="M96" i="14" s="1"/>
  <c r="K92" i="14"/>
  <c r="M92" i="14" s="1"/>
  <c r="I92" i="14"/>
  <c r="L392" i="14"/>
  <c r="N392" i="14" s="1"/>
  <c r="J392" i="14"/>
  <c r="I389" i="14"/>
  <c r="K389" i="14"/>
  <c r="M389" i="14" s="1"/>
  <c r="J384" i="14"/>
  <c r="L384" i="14"/>
  <c r="N384" i="14" s="1"/>
  <c r="K377" i="14"/>
  <c r="M377" i="14" s="1"/>
  <c r="L372" i="14"/>
  <c r="N372" i="14" s="1"/>
  <c r="J206" i="14"/>
  <c r="L206" i="14"/>
  <c r="N206" i="14" s="1"/>
  <c r="J198" i="14"/>
  <c r="L198" i="14"/>
  <c r="N198" i="14" s="1"/>
  <c r="I191" i="14"/>
  <c r="K191" i="14"/>
  <c r="M191" i="14" s="1"/>
  <c r="L88" i="14"/>
  <c r="N88" i="14" s="1"/>
  <c r="J88" i="14"/>
  <c r="K73" i="14"/>
  <c r="M73" i="14" s="1"/>
  <c r="I73" i="14"/>
  <c r="L68" i="14"/>
  <c r="N68" i="14" s="1"/>
  <c r="J68" i="14"/>
  <c r="I65" i="14"/>
  <c r="K65" i="14"/>
  <c r="M65" i="14" s="1"/>
  <c r="I61" i="14"/>
  <c r="K61" i="14"/>
  <c r="M61" i="14" s="1"/>
  <c r="L52" i="14"/>
  <c r="N52" i="14" s="1"/>
  <c r="J52" i="14"/>
  <c r="K45" i="14"/>
  <c r="M45" i="14" s="1"/>
  <c r="I45" i="14"/>
  <c r="K37" i="14"/>
  <c r="M37" i="14" s="1"/>
  <c r="I37" i="14"/>
  <c r="K33" i="14"/>
  <c r="M33" i="14" s="1"/>
  <c r="I33" i="14"/>
  <c r="J24" i="14"/>
  <c r="L24" i="14"/>
  <c r="N24" i="14" s="1"/>
  <c r="K640" i="13"/>
  <c r="M640" i="13" s="1"/>
  <c r="L639" i="13"/>
  <c r="N639" i="13" s="1"/>
  <c r="K636" i="13"/>
  <c r="M636" i="13" s="1"/>
  <c r="I636" i="13"/>
  <c r="L635" i="13"/>
  <c r="N635" i="13" s="1"/>
  <c r="K602" i="13"/>
  <c r="M602" i="13" s="1"/>
  <c r="I602" i="13"/>
  <c r="J601" i="13"/>
  <c r="L601" i="13"/>
  <c r="N601" i="13" s="1"/>
  <c r="K563" i="13"/>
  <c r="M563" i="13" s="1"/>
  <c r="I563" i="13"/>
  <c r="K559" i="13"/>
  <c r="M559" i="13" s="1"/>
  <c r="I559" i="13"/>
  <c r="J558" i="13"/>
  <c r="L558" i="13"/>
  <c r="N558" i="13" s="1"/>
  <c r="I555" i="13"/>
  <c r="K555" i="13"/>
  <c r="M555" i="13" s="1"/>
  <c r="J554" i="13"/>
  <c r="L554" i="13"/>
  <c r="N554" i="13" s="1"/>
  <c r="K551" i="13"/>
  <c r="M551" i="13" s="1"/>
  <c r="I551" i="13"/>
  <c r="L550" i="13"/>
  <c r="N550" i="13" s="1"/>
  <c r="J550" i="13"/>
  <c r="K547" i="13"/>
  <c r="M547" i="13" s="1"/>
  <c r="I547" i="13"/>
  <c r="L546" i="13"/>
  <c r="N546" i="13" s="1"/>
  <c r="K543" i="13"/>
  <c r="M543" i="13" s="1"/>
  <c r="I543" i="13"/>
  <c r="L542" i="13"/>
  <c r="N542" i="13" s="1"/>
  <c r="J542" i="13"/>
  <c r="K539" i="13"/>
  <c r="M539" i="13" s="1"/>
  <c r="I539" i="13"/>
  <c r="J538" i="13"/>
  <c r="L538" i="13"/>
  <c r="N538" i="13" s="1"/>
  <c r="I535" i="13"/>
  <c r="K535" i="13"/>
  <c r="M535" i="13" s="1"/>
  <c r="J534" i="13"/>
  <c r="L534" i="13"/>
  <c r="N534" i="13" s="1"/>
  <c r="I531" i="13"/>
  <c r="K531" i="13"/>
  <c r="M531" i="13" s="1"/>
  <c r="L530" i="13"/>
  <c r="N530" i="13" s="1"/>
  <c r="J530" i="13"/>
  <c r="I527" i="13"/>
  <c r="K527" i="13"/>
  <c r="M527" i="13" s="1"/>
  <c r="L526" i="13"/>
  <c r="N526" i="13" s="1"/>
  <c r="K523" i="13"/>
  <c r="M523" i="13" s="1"/>
  <c r="I523" i="13"/>
  <c r="L522" i="13"/>
  <c r="N522" i="13" s="1"/>
  <c r="J522" i="13"/>
  <c r="I363" i="13"/>
  <c r="K363" i="13"/>
  <c r="M363" i="13" s="1"/>
  <c r="L362" i="13"/>
  <c r="N362" i="13" s="1"/>
  <c r="J362" i="13"/>
  <c r="I359" i="13"/>
  <c r="K359" i="13"/>
  <c r="M359" i="13" s="1"/>
  <c r="J358" i="13"/>
  <c r="L358" i="13"/>
  <c r="N358" i="13" s="1"/>
  <c r="I355" i="13"/>
  <c r="K355" i="13"/>
  <c r="M355" i="13" s="1"/>
  <c r="L354" i="13"/>
  <c r="N354" i="13" s="1"/>
  <c r="J354" i="13"/>
  <c r="I351" i="13"/>
  <c r="K351" i="13"/>
  <c r="M351" i="13" s="1"/>
  <c r="J350" i="13"/>
  <c r="L350" i="13"/>
  <c r="N350" i="13" s="1"/>
  <c r="K347" i="13"/>
  <c r="M347" i="13" s="1"/>
  <c r="J346" i="13"/>
  <c r="L346" i="13"/>
  <c r="N346" i="13" s="1"/>
  <c r="K343" i="13"/>
  <c r="M343" i="13" s="1"/>
  <c r="L342" i="13"/>
  <c r="N342" i="13" s="1"/>
  <c r="J342" i="13"/>
  <c r="K179" i="13"/>
  <c r="M179" i="13" s="1"/>
  <c r="I179" i="13"/>
  <c r="L634" i="13"/>
  <c r="N634" i="13" s="1"/>
  <c r="K631" i="13"/>
  <c r="M631" i="13" s="1"/>
  <c r="L630" i="13"/>
  <c r="N630" i="13" s="1"/>
  <c r="K596" i="13"/>
  <c r="M596" i="13" s="1"/>
  <c r="I596" i="13"/>
  <c r="L595" i="13"/>
  <c r="N595" i="13" s="1"/>
  <c r="K592" i="13"/>
  <c r="M592" i="13" s="1"/>
  <c r="I592" i="13"/>
  <c r="L591" i="13"/>
  <c r="N591" i="13" s="1"/>
  <c r="J591" i="13"/>
  <c r="K588" i="13"/>
  <c r="M588" i="13" s="1"/>
  <c r="J587" i="13"/>
  <c r="L587" i="13"/>
  <c r="N587" i="13" s="1"/>
  <c r="K584" i="13"/>
  <c r="M584" i="13" s="1"/>
  <c r="I584" i="13"/>
  <c r="L583" i="13"/>
  <c r="N583" i="13" s="1"/>
  <c r="K580" i="13"/>
  <c r="M580" i="13" s="1"/>
  <c r="I580" i="13"/>
  <c r="L579" i="13"/>
  <c r="N579" i="13" s="1"/>
  <c r="J579" i="13"/>
  <c r="K576" i="13"/>
  <c r="M576" i="13" s="1"/>
  <c r="I576" i="13"/>
  <c r="J575" i="13"/>
  <c r="L575" i="13"/>
  <c r="N575" i="13" s="1"/>
  <c r="K572" i="13"/>
  <c r="M572" i="13" s="1"/>
  <c r="I572" i="13"/>
  <c r="L571" i="13"/>
  <c r="N571" i="13" s="1"/>
  <c r="J571" i="13"/>
  <c r="K568" i="13"/>
  <c r="M568" i="13" s="1"/>
  <c r="L567" i="13"/>
  <c r="N567" i="13" s="1"/>
  <c r="K564" i="13"/>
  <c r="M564" i="13" s="1"/>
  <c r="L519" i="13"/>
  <c r="N519" i="13" s="1"/>
  <c r="K516" i="13"/>
  <c r="M516" i="13" s="1"/>
  <c r="I516" i="13"/>
  <c r="L515" i="13"/>
  <c r="N515" i="13" s="1"/>
  <c r="J515" i="13"/>
  <c r="K512" i="13"/>
  <c r="M512" i="13" s="1"/>
  <c r="L511" i="13"/>
  <c r="N511" i="13" s="1"/>
  <c r="K508" i="13"/>
  <c r="M508" i="13" s="1"/>
  <c r="I508" i="13"/>
  <c r="L507" i="13"/>
  <c r="N507" i="13" s="1"/>
  <c r="K504" i="13"/>
  <c r="M504" i="13" s="1"/>
  <c r="I504" i="13"/>
  <c r="L503" i="13"/>
  <c r="N503" i="13" s="1"/>
  <c r="J503" i="13"/>
  <c r="I500" i="13"/>
  <c r="K500" i="13"/>
  <c r="M500" i="13" s="1"/>
  <c r="L499" i="13"/>
  <c r="N499" i="13" s="1"/>
  <c r="I496" i="13"/>
  <c r="K496" i="13"/>
  <c r="M496" i="13" s="1"/>
  <c r="L495" i="13"/>
  <c r="N495" i="13" s="1"/>
  <c r="J495" i="13"/>
  <c r="I492" i="13"/>
  <c r="K492" i="13"/>
  <c r="M492" i="13" s="1"/>
  <c r="J491" i="13"/>
  <c r="L491" i="13"/>
  <c r="N491" i="13" s="1"/>
  <c r="K488" i="13"/>
  <c r="M488" i="13" s="1"/>
  <c r="I488" i="13"/>
  <c r="L487" i="13"/>
  <c r="N487" i="13" s="1"/>
  <c r="J487" i="13"/>
  <c r="K484" i="13"/>
  <c r="M484" i="13" s="1"/>
  <c r="I484" i="13"/>
  <c r="L483" i="13"/>
  <c r="N483" i="13" s="1"/>
  <c r="I340" i="13"/>
  <c r="K340" i="13"/>
  <c r="M340" i="13" s="1"/>
  <c r="L339" i="13"/>
  <c r="N339" i="13" s="1"/>
  <c r="J339" i="13"/>
  <c r="I336" i="13"/>
  <c r="K336" i="13"/>
  <c r="M336" i="13" s="1"/>
  <c r="J335" i="13"/>
  <c r="L335" i="13"/>
  <c r="N335" i="13" s="1"/>
  <c r="I332" i="13"/>
  <c r="K332" i="13"/>
  <c r="M332" i="13" s="1"/>
  <c r="J331" i="13"/>
  <c r="L331" i="13"/>
  <c r="N331" i="13" s="1"/>
  <c r="K627" i="13"/>
  <c r="M627" i="13" s="1"/>
  <c r="J626" i="13"/>
  <c r="L626" i="13"/>
  <c r="N626" i="13" s="1"/>
  <c r="K478" i="13"/>
  <c r="M478" i="13" s="1"/>
  <c r="L477" i="13"/>
  <c r="N477" i="13" s="1"/>
  <c r="J477" i="13"/>
  <c r="I474" i="13"/>
  <c r="K474" i="13"/>
  <c r="M474" i="13" s="1"/>
  <c r="L473" i="13"/>
  <c r="N473" i="13" s="1"/>
  <c r="K470" i="13"/>
  <c r="M470" i="13" s="1"/>
  <c r="L469" i="13"/>
  <c r="N469" i="13" s="1"/>
  <c r="K466" i="13"/>
  <c r="M466" i="13" s="1"/>
  <c r="I466" i="13"/>
  <c r="L465" i="13"/>
  <c r="N465" i="13" s="1"/>
  <c r="K462" i="13"/>
  <c r="M462" i="13" s="1"/>
  <c r="I462" i="13"/>
  <c r="L461" i="13"/>
  <c r="N461" i="13" s="1"/>
  <c r="J461" i="13"/>
  <c r="K330" i="13"/>
  <c r="M330" i="13" s="1"/>
  <c r="I330" i="13"/>
  <c r="L329" i="13"/>
  <c r="N329" i="13" s="1"/>
  <c r="J329" i="13"/>
  <c r="K326" i="13"/>
  <c r="M326" i="13" s="1"/>
  <c r="I326" i="13"/>
  <c r="J325" i="13"/>
  <c r="L325" i="13"/>
  <c r="N325" i="13" s="1"/>
  <c r="I322" i="13"/>
  <c r="K322" i="13"/>
  <c r="M322" i="13" s="1"/>
  <c r="L321" i="13"/>
  <c r="N321" i="13" s="1"/>
  <c r="K625" i="13"/>
  <c r="M625" i="13" s="1"/>
  <c r="J624" i="13"/>
  <c r="L624" i="13"/>
  <c r="N624" i="13" s="1"/>
  <c r="K621" i="13"/>
  <c r="M621" i="13" s="1"/>
  <c r="I621" i="13"/>
  <c r="L620" i="13"/>
  <c r="N620" i="13" s="1"/>
  <c r="J620" i="13"/>
  <c r="K617" i="13"/>
  <c r="M617" i="13" s="1"/>
  <c r="L616" i="13"/>
  <c r="N616" i="13" s="1"/>
  <c r="K613" i="13"/>
  <c r="M613" i="13" s="1"/>
  <c r="J458" i="13"/>
  <c r="L458" i="13"/>
  <c r="N458" i="13" s="1"/>
  <c r="K455" i="13"/>
  <c r="M455" i="13" s="1"/>
  <c r="I455" i="13"/>
  <c r="L454" i="13"/>
  <c r="N454" i="13" s="1"/>
  <c r="K451" i="13"/>
  <c r="M451" i="13" s="1"/>
  <c r="L450" i="13"/>
  <c r="N450" i="13" s="1"/>
  <c r="J450" i="13"/>
  <c r="K447" i="13"/>
  <c r="M447" i="13" s="1"/>
  <c r="I447" i="13"/>
  <c r="L446" i="13"/>
  <c r="N446" i="13" s="1"/>
  <c r="K443" i="13"/>
  <c r="M443" i="13" s="1"/>
  <c r="I443" i="13"/>
  <c r="J442" i="13"/>
  <c r="L442" i="13"/>
  <c r="N442" i="13" s="1"/>
  <c r="I439" i="13"/>
  <c r="K439" i="13"/>
  <c r="M439" i="13" s="1"/>
  <c r="J438" i="13"/>
  <c r="L438" i="13"/>
  <c r="N438" i="13" s="1"/>
  <c r="K435" i="13"/>
  <c r="M435" i="13" s="1"/>
  <c r="L434" i="13"/>
  <c r="N434" i="13" s="1"/>
  <c r="K431" i="13"/>
  <c r="M431" i="13" s="1"/>
  <c r="I431" i="13"/>
  <c r="L430" i="13"/>
  <c r="N430" i="13" s="1"/>
  <c r="J430" i="13"/>
  <c r="K427" i="13"/>
  <c r="M427" i="13" s="1"/>
  <c r="I427" i="13"/>
  <c r="L426" i="13"/>
  <c r="N426" i="13" s="1"/>
  <c r="J426" i="13"/>
  <c r="K423" i="13"/>
  <c r="M423" i="13" s="1"/>
  <c r="L422" i="13"/>
  <c r="N422" i="13" s="1"/>
  <c r="K419" i="13"/>
  <c r="M419" i="13" s="1"/>
  <c r="L319" i="13"/>
  <c r="N319" i="13" s="1"/>
  <c r="J319" i="13"/>
  <c r="I316" i="13"/>
  <c r="K316" i="13"/>
  <c r="M316" i="13" s="1"/>
  <c r="L315" i="13"/>
  <c r="N315" i="13" s="1"/>
  <c r="J315" i="13"/>
  <c r="K312" i="13"/>
  <c r="M312" i="13" s="1"/>
  <c r="L311" i="13"/>
  <c r="N311" i="13" s="1"/>
  <c r="K308" i="13"/>
  <c r="M308" i="13" s="1"/>
  <c r="I308" i="13"/>
  <c r="L307" i="13"/>
  <c r="N307" i="13" s="1"/>
  <c r="J307" i="13"/>
  <c r="I304" i="13"/>
  <c r="K304" i="13"/>
  <c r="M304" i="13" s="1"/>
  <c r="J303" i="13"/>
  <c r="L303" i="13"/>
  <c r="N303" i="13" s="1"/>
  <c r="K300" i="13"/>
  <c r="M300" i="13" s="1"/>
  <c r="I300" i="13"/>
  <c r="J299" i="13"/>
  <c r="L299" i="13"/>
  <c r="N299" i="13" s="1"/>
  <c r="I296" i="13"/>
  <c r="K296" i="13"/>
  <c r="M296" i="13" s="1"/>
  <c r="L295" i="13"/>
  <c r="N295" i="13" s="1"/>
  <c r="J295" i="13"/>
  <c r="K292" i="13"/>
  <c r="M292" i="13" s="1"/>
  <c r="J418" i="13"/>
  <c r="L418" i="13"/>
  <c r="N418" i="13" s="1"/>
  <c r="I415" i="13"/>
  <c r="K415" i="13"/>
  <c r="M415" i="13" s="1"/>
  <c r="L414" i="13"/>
  <c r="N414" i="13" s="1"/>
  <c r="K289" i="13"/>
  <c r="M289" i="13" s="1"/>
  <c r="I289" i="13"/>
  <c r="L288" i="13"/>
  <c r="N288" i="13" s="1"/>
  <c r="J288" i="13"/>
  <c r="K285" i="13"/>
  <c r="M285" i="13" s="1"/>
  <c r="I285" i="13"/>
  <c r="J284" i="13"/>
  <c r="L284" i="13"/>
  <c r="N284" i="13" s="1"/>
  <c r="K281" i="13"/>
  <c r="M281" i="13" s="1"/>
  <c r="I281" i="13"/>
  <c r="L280" i="13"/>
  <c r="N280" i="13" s="1"/>
  <c r="J280" i="13"/>
  <c r="I277" i="13"/>
  <c r="K277" i="13"/>
  <c r="M277" i="13" s="1"/>
  <c r="J276" i="13"/>
  <c r="L276" i="13"/>
  <c r="N276" i="13" s="1"/>
  <c r="K273" i="13"/>
  <c r="M273" i="13" s="1"/>
  <c r="I273" i="13"/>
  <c r="J272" i="13"/>
  <c r="L272" i="13"/>
  <c r="N272" i="13" s="1"/>
  <c r="K269" i="13"/>
  <c r="M269" i="13" s="1"/>
  <c r="I269" i="13"/>
  <c r="J268" i="13"/>
  <c r="L268" i="13"/>
  <c r="N268" i="13" s="1"/>
  <c r="K265" i="13"/>
  <c r="M265" i="13" s="1"/>
  <c r="I265" i="13"/>
  <c r="L264" i="13"/>
  <c r="N264" i="13" s="1"/>
  <c r="J264" i="13"/>
  <c r="K177" i="13"/>
  <c r="M177" i="13" s="1"/>
  <c r="J176" i="13"/>
  <c r="L176" i="13"/>
  <c r="N176" i="13" s="1"/>
  <c r="I173" i="13"/>
  <c r="K173" i="13"/>
  <c r="M173" i="13" s="1"/>
  <c r="L172" i="13"/>
  <c r="N172" i="13" s="1"/>
  <c r="J172" i="13"/>
  <c r="K169" i="13"/>
  <c r="M169" i="13" s="1"/>
  <c r="I169" i="13"/>
  <c r="L168" i="13"/>
  <c r="N168" i="13" s="1"/>
  <c r="J168" i="13"/>
  <c r="K165" i="13"/>
  <c r="M165" i="13" s="1"/>
  <c r="I165" i="13"/>
  <c r="L164" i="13"/>
  <c r="N164" i="13" s="1"/>
  <c r="J164" i="13"/>
  <c r="I161" i="13"/>
  <c r="K161" i="13"/>
  <c r="M161" i="13" s="1"/>
  <c r="L413" i="13"/>
  <c r="N413" i="13" s="1"/>
  <c r="I259" i="13"/>
  <c r="K259" i="13"/>
  <c r="M259" i="13" s="1"/>
  <c r="L258" i="13"/>
  <c r="N258" i="13" s="1"/>
  <c r="K255" i="13"/>
  <c r="M255" i="13" s="1"/>
  <c r="J160" i="13"/>
  <c r="L160" i="13"/>
  <c r="N160" i="13" s="1"/>
  <c r="I157" i="13"/>
  <c r="K157" i="13"/>
  <c r="M157" i="13" s="1"/>
  <c r="J156" i="13"/>
  <c r="L156" i="13"/>
  <c r="N156" i="13" s="1"/>
  <c r="I153" i="13"/>
  <c r="K153" i="13"/>
  <c r="M153" i="13" s="1"/>
  <c r="L152" i="13"/>
  <c r="N152" i="13" s="1"/>
  <c r="K149" i="13"/>
  <c r="M149" i="13" s="1"/>
  <c r="I149" i="13"/>
  <c r="J148" i="13"/>
  <c r="L148" i="13"/>
  <c r="N148" i="13" s="1"/>
  <c r="K145" i="13"/>
  <c r="M145" i="13" s="1"/>
  <c r="I145" i="13"/>
  <c r="L144" i="13"/>
  <c r="N144" i="13" s="1"/>
  <c r="K141" i="13"/>
  <c r="M141" i="13" s="1"/>
  <c r="L140" i="13"/>
  <c r="N140" i="13" s="1"/>
  <c r="J140" i="13"/>
  <c r="K410" i="13"/>
  <c r="M410" i="13" s="1"/>
  <c r="L409" i="13"/>
  <c r="N409" i="13" s="1"/>
  <c r="K406" i="13"/>
  <c r="M406" i="13" s="1"/>
  <c r="L254" i="13"/>
  <c r="N254" i="13" s="1"/>
  <c r="K251" i="13"/>
  <c r="M251" i="13" s="1"/>
  <c r="I251" i="13"/>
  <c r="L250" i="13"/>
  <c r="N250" i="13" s="1"/>
  <c r="J250" i="13"/>
  <c r="I247" i="13"/>
  <c r="K247" i="13"/>
  <c r="M247" i="13" s="1"/>
  <c r="J246" i="13"/>
  <c r="L246" i="13"/>
  <c r="N246" i="13" s="1"/>
  <c r="K243" i="13"/>
  <c r="M243" i="13" s="1"/>
  <c r="I243" i="13"/>
  <c r="L139" i="13"/>
  <c r="N139" i="13" s="1"/>
  <c r="J139" i="13"/>
  <c r="I136" i="13"/>
  <c r="K136" i="13"/>
  <c r="M136" i="13" s="1"/>
  <c r="L135" i="13"/>
  <c r="N135" i="13" s="1"/>
  <c r="K132" i="13"/>
  <c r="M132" i="13" s="1"/>
  <c r="L131" i="13"/>
  <c r="N131" i="13" s="1"/>
  <c r="J131" i="13"/>
  <c r="K128" i="13"/>
  <c r="M128" i="13" s="1"/>
  <c r="L127" i="13"/>
  <c r="N127" i="13" s="1"/>
  <c r="K404" i="13"/>
  <c r="M404" i="13" s="1"/>
  <c r="I404" i="13"/>
  <c r="L403" i="13"/>
  <c r="N403" i="13" s="1"/>
  <c r="K400" i="13"/>
  <c r="M400" i="13" s="1"/>
  <c r="I400" i="13"/>
  <c r="L242" i="13"/>
  <c r="N242" i="13" s="1"/>
  <c r="I239" i="13"/>
  <c r="K239" i="13"/>
  <c r="M239" i="13" s="1"/>
  <c r="J238" i="13"/>
  <c r="L238" i="13"/>
  <c r="N238" i="13" s="1"/>
  <c r="K235" i="13"/>
  <c r="M235" i="13" s="1"/>
  <c r="L234" i="13"/>
  <c r="N234" i="13" s="1"/>
  <c r="K231" i="13"/>
  <c r="M231" i="13" s="1"/>
  <c r="I231" i="13"/>
  <c r="L230" i="13"/>
  <c r="N230" i="13" s="1"/>
  <c r="K227" i="13"/>
  <c r="M227" i="13" s="1"/>
  <c r="I227" i="13"/>
  <c r="L226" i="13"/>
  <c r="N226" i="13" s="1"/>
  <c r="K223" i="13"/>
  <c r="M223" i="13" s="1"/>
  <c r="L222" i="13"/>
  <c r="N222" i="13" s="1"/>
  <c r="K219" i="13"/>
  <c r="M219" i="13" s="1"/>
  <c r="L218" i="13"/>
  <c r="N218" i="13" s="1"/>
  <c r="K215" i="13"/>
  <c r="M215" i="13" s="1"/>
  <c r="I215" i="13"/>
  <c r="J214" i="13"/>
  <c r="L214" i="13"/>
  <c r="N214" i="13" s="1"/>
  <c r="K211" i="13"/>
  <c r="M211" i="13" s="1"/>
  <c r="L210" i="13"/>
  <c r="N210" i="13" s="1"/>
  <c r="K123" i="13"/>
  <c r="M123" i="13" s="1"/>
  <c r="I123" i="13"/>
  <c r="L122" i="13"/>
  <c r="N122" i="13" s="1"/>
  <c r="J122" i="13"/>
  <c r="K119" i="13"/>
  <c r="M119" i="13" s="1"/>
  <c r="I119" i="13"/>
  <c r="L118" i="13"/>
  <c r="N118" i="13" s="1"/>
  <c r="K115" i="13"/>
  <c r="M115" i="13" s="1"/>
  <c r="L114" i="13"/>
  <c r="N114" i="13" s="1"/>
  <c r="J114" i="13"/>
  <c r="K111" i="13"/>
  <c r="M111" i="13" s="1"/>
  <c r="J110" i="13"/>
  <c r="L110" i="13"/>
  <c r="N110" i="13" s="1"/>
  <c r="K107" i="13"/>
  <c r="M107" i="13" s="1"/>
  <c r="L106" i="13"/>
  <c r="N106" i="13" s="1"/>
  <c r="K103" i="13"/>
  <c r="M103" i="13" s="1"/>
  <c r="J102" i="13"/>
  <c r="L102" i="13"/>
  <c r="N102" i="13" s="1"/>
  <c r="K99" i="13"/>
  <c r="M99" i="13" s="1"/>
  <c r="L98" i="13"/>
  <c r="N98" i="13" s="1"/>
  <c r="I95" i="13"/>
  <c r="K95" i="13"/>
  <c r="M95" i="13" s="1"/>
  <c r="L94" i="13"/>
  <c r="N94" i="13" s="1"/>
  <c r="J94" i="13"/>
  <c r="I91" i="13"/>
  <c r="K91" i="13"/>
  <c r="M91" i="13" s="1"/>
  <c r="L399" i="13"/>
  <c r="N399" i="13" s="1"/>
  <c r="J399" i="13"/>
  <c r="K396" i="13"/>
  <c r="M396" i="13" s="1"/>
  <c r="L395" i="13"/>
  <c r="N395" i="13" s="1"/>
  <c r="K392" i="13"/>
  <c r="M392" i="13" s="1"/>
  <c r="L391" i="13"/>
  <c r="N391" i="13" s="1"/>
  <c r="K388" i="13"/>
  <c r="M388" i="13" s="1"/>
  <c r="I388" i="13"/>
  <c r="L387" i="13"/>
  <c r="N387" i="13" s="1"/>
  <c r="K384" i="13"/>
  <c r="M384" i="13" s="1"/>
  <c r="L383" i="13"/>
  <c r="N383" i="13" s="1"/>
  <c r="K380" i="13"/>
  <c r="M380" i="13" s="1"/>
  <c r="L379" i="13"/>
  <c r="N379" i="13" s="1"/>
  <c r="K376" i="13"/>
  <c r="M376" i="13" s="1"/>
  <c r="I376" i="13"/>
  <c r="J375" i="13"/>
  <c r="L375" i="13"/>
  <c r="N375" i="13" s="1"/>
  <c r="K372" i="13"/>
  <c r="M372" i="13" s="1"/>
  <c r="L209" i="13"/>
  <c r="N209" i="13" s="1"/>
  <c r="J209" i="13"/>
  <c r="K206" i="13"/>
  <c r="M206" i="13" s="1"/>
  <c r="I206" i="13"/>
  <c r="L205" i="13"/>
  <c r="N205" i="13" s="1"/>
  <c r="K202" i="13"/>
  <c r="M202" i="13" s="1"/>
  <c r="I202" i="13"/>
  <c r="J201" i="13"/>
  <c r="L201" i="13"/>
  <c r="N201" i="13" s="1"/>
  <c r="K198" i="13"/>
  <c r="M198" i="13" s="1"/>
  <c r="J197" i="13"/>
  <c r="L197" i="13"/>
  <c r="N197" i="13" s="1"/>
  <c r="I194" i="13"/>
  <c r="K194" i="13"/>
  <c r="M194" i="13" s="1"/>
  <c r="L193" i="13"/>
  <c r="N193" i="13" s="1"/>
  <c r="K190" i="13"/>
  <c r="M190" i="13" s="1"/>
  <c r="L189" i="13"/>
  <c r="N189" i="13" s="1"/>
  <c r="K88" i="13"/>
  <c r="M88" i="13" s="1"/>
  <c r="I88" i="13"/>
  <c r="L87" i="13"/>
  <c r="N87" i="13" s="1"/>
  <c r="J87" i="13"/>
  <c r="K84" i="13"/>
  <c r="M84" i="13" s="1"/>
  <c r="L83" i="13"/>
  <c r="N83" i="13" s="1"/>
  <c r="J83" i="13"/>
  <c r="K72" i="13"/>
  <c r="M72" i="13" s="1"/>
  <c r="I72" i="13"/>
  <c r="L71" i="13"/>
  <c r="N71" i="13" s="1"/>
  <c r="I68" i="13"/>
  <c r="K68" i="13"/>
  <c r="M68" i="13" s="1"/>
  <c r="L67" i="13"/>
  <c r="N67" i="13" s="1"/>
  <c r="K64" i="13"/>
  <c r="M64" i="13" s="1"/>
  <c r="J63" i="13"/>
  <c r="L63" i="13"/>
  <c r="N63" i="13" s="1"/>
  <c r="I60" i="13"/>
  <c r="K60" i="13"/>
  <c r="M60" i="13" s="1"/>
  <c r="L59" i="13"/>
  <c r="N59" i="13" s="1"/>
  <c r="J59" i="13"/>
  <c r="K56" i="13"/>
  <c r="M56" i="13" s="1"/>
  <c r="I56" i="13"/>
  <c r="J55" i="13"/>
  <c r="L55" i="13"/>
  <c r="N55" i="13" s="1"/>
  <c r="K52" i="13"/>
  <c r="M52" i="13" s="1"/>
  <c r="I52" i="13"/>
  <c r="J51" i="13"/>
  <c r="L51" i="13"/>
  <c r="N51" i="13" s="1"/>
  <c r="I48" i="13"/>
  <c r="K48" i="13"/>
  <c r="M48" i="13" s="1"/>
  <c r="L47" i="13"/>
  <c r="N47" i="13" s="1"/>
  <c r="J47" i="13"/>
  <c r="K44" i="13"/>
  <c r="M44" i="13" s="1"/>
  <c r="I44" i="13"/>
  <c r="L43" i="13"/>
  <c r="N43" i="13" s="1"/>
  <c r="J43" i="13"/>
  <c r="K40" i="13"/>
  <c r="M40" i="13" s="1"/>
  <c r="I40" i="13"/>
  <c r="L39" i="13"/>
  <c r="N39" i="13" s="1"/>
  <c r="J39" i="13"/>
  <c r="I36" i="13"/>
  <c r="K36" i="13"/>
  <c r="M36" i="13" s="1"/>
  <c r="L35" i="13"/>
  <c r="N35" i="13" s="1"/>
  <c r="J35" i="13"/>
  <c r="I32" i="13"/>
  <c r="K32" i="13"/>
  <c r="M32" i="13" s="1"/>
  <c r="L31" i="13"/>
  <c r="N31" i="13" s="1"/>
  <c r="J31" i="13"/>
  <c r="K28" i="13"/>
  <c r="M28" i="13" s="1"/>
  <c r="J27" i="13"/>
  <c r="L27" i="13"/>
  <c r="N27" i="13" s="1"/>
  <c r="K24" i="13"/>
  <c r="M24" i="13" s="1"/>
  <c r="L23" i="13"/>
  <c r="N23" i="13" s="1"/>
  <c r="J23" i="13"/>
  <c r="K639" i="13"/>
  <c r="M639" i="13" s="1"/>
  <c r="K635" i="13"/>
  <c r="M635" i="13" s="1"/>
  <c r="I635" i="13"/>
  <c r="L600" i="13"/>
  <c r="N600" i="13" s="1"/>
  <c r="J600" i="13"/>
  <c r="I558" i="13"/>
  <c r="K558" i="13"/>
  <c r="M558" i="13" s="1"/>
  <c r="L553" i="13"/>
  <c r="N553" i="13" s="1"/>
  <c r="J553" i="13"/>
  <c r="J549" i="13"/>
  <c r="L549" i="13"/>
  <c r="N549" i="13" s="1"/>
  <c r="K546" i="13"/>
  <c r="M546" i="13" s="1"/>
  <c r="J541" i="13"/>
  <c r="L541" i="13"/>
  <c r="N541" i="13" s="1"/>
  <c r="J537" i="13"/>
  <c r="L537" i="13"/>
  <c r="N537" i="13" s="1"/>
  <c r="K530" i="13"/>
  <c r="M530" i="13" s="1"/>
  <c r="I530" i="13"/>
  <c r="I522" i="13"/>
  <c r="K522" i="13"/>
  <c r="M522" i="13" s="1"/>
  <c r="K362" i="13"/>
  <c r="M362" i="13" s="1"/>
  <c r="I362" i="13"/>
  <c r="L357" i="13"/>
  <c r="N357" i="13" s="1"/>
  <c r="J357" i="13"/>
  <c r="L353" i="13"/>
  <c r="N353" i="13" s="1"/>
  <c r="J353" i="13"/>
  <c r="L349" i="13"/>
  <c r="N349" i="13" s="1"/>
  <c r="J349" i="13"/>
  <c r="J341" i="13"/>
  <c r="L341" i="13"/>
  <c r="N341" i="13" s="1"/>
  <c r="K630" i="13"/>
  <c r="M630" i="13" s="1"/>
  <c r="K595" i="13"/>
  <c r="M595" i="13" s="1"/>
  <c r="K591" i="13"/>
  <c r="M591" i="13" s="1"/>
  <c r="I591" i="13"/>
  <c r="K587" i="13"/>
  <c r="M587" i="13" s="1"/>
  <c r="I587" i="13"/>
  <c r="L582" i="13"/>
  <c r="N582" i="13" s="1"/>
  <c r="J582" i="13"/>
  <c r="K579" i="13"/>
  <c r="M579" i="13" s="1"/>
  <c r="I579" i="13"/>
  <c r="J574" i="13"/>
  <c r="L574" i="13"/>
  <c r="N574" i="13" s="1"/>
  <c r="L518" i="13"/>
  <c r="N518" i="13" s="1"/>
  <c r="L514" i="13"/>
  <c r="N514" i="13" s="1"/>
  <c r="K507" i="13"/>
  <c r="M507" i="13" s="1"/>
  <c r="I507" i="13"/>
  <c r="I503" i="13"/>
  <c r="K503" i="13"/>
  <c r="M503" i="13" s="1"/>
  <c r="L494" i="13"/>
  <c r="N494" i="13" s="1"/>
  <c r="L490" i="13"/>
  <c r="N490" i="13" s="1"/>
  <c r="J490" i="13"/>
  <c r="L486" i="13"/>
  <c r="N486" i="13" s="1"/>
  <c r="J486" i="13"/>
  <c r="I335" i="13"/>
  <c r="K335" i="13"/>
  <c r="M335" i="13" s="1"/>
  <c r="L629" i="13"/>
  <c r="N629" i="13" s="1"/>
  <c r="L480" i="13"/>
  <c r="N480" i="13" s="1"/>
  <c r="K473" i="13"/>
  <c r="M473" i="13" s="1"/>
  <c r="K465" i="13"/>
  <c r="M465" i="13" s="1"/>
  <c r="I465" i="13"/>
  <c r="I461" i="13"/>
  <c r="K461" i="13"/>
  <c r="M461" i="13" s="1"/>
  <c r="J328" i="13"/>
  <c r="L328" i="13"/>
  <c r="N328" i="13" s="1"/>
  <c r="K325" i="13"/>
  <c r="M325" i="13" s="1"/>
  <c r="I325" i="13"/>
  <c r="K321" i="13"/>
  <c r="M321" i="13" s="1"/>
  <c r="K624" i="13"/>
  <c r="M624" i="13" s="1"/>
  <c r="I624" i="13"/>
  <c r="L615" i="13"/>
  <c r="N615" i="13" s="1"/>
  <c r="K454" i="13"/>
  <c r="M454" i="13" s="1"/>
  <c r="K450" i="13"/>
  <c r="M450" i="13" s="1"/>
  <c r="J445" i="13"/>
  <c r="L445" i="13"/>
  <c r="N445" i="13" s="1"/>
  <c r="L441" i="13"/>
  <c r="N441" i="13" s="1"/>
  <c r="J441" i="13"/>
  <c r="L437" i="13"/>
  <c r="N437" i="13" s="1"/>
  <c r="K430" i="13"/>
  <c r="M430" i="13" s="1"/>
  <c r="I430" i="13"/>
  <c r="J425" i="13"/>
  <c r="L425" i="13"/>
  <c r="N425" i="13" s="1"/>
  <c r="L318" i="13"/>
  <c r="N318" i="13" s="1"/>
  <c r="L314" i="13"/>
  <c r="N314" i="13" s="1"/>
  <c r="J314" i="13"/>
  <c r="K311" i="13"/>
  <c r="M311" i="13" s="1"/>
  <c r="L306" i="13"/>
  <c r="N306" i="13" s="1"/>
  <c r="J302" i="13"/>
  <c r="L302" i="13"/>
  <c r="N302" i="13" s="1"/>
  <c r="K295" i="13"/>
  <c r="M295" i="13" s="1"/>
  <c r="I295" i="13"/>
  <c r="L417" i="13"/>
  <c r="N417" i="13" s="1"/>
  <c r="J417" i="13"/>
  <c r="J287" i="13"/>
  <c r="L287" i="13"/>
  <c r="N287" i="13" s="1"/>
  <c r="K280" i="13"/>
  <c r="M280" i="13" s="1"/>
  <c r="I280" i="13"/>
  <c r="J275" i="13"/>
  <c r="L275" i="13"/>
  <c r="N275" i="13" s="1"/>
  <c r="J267" i="13"/>
  <c r="L267" i="13"/>
  <c r="N267" i="13" s="1"/>
  <c r="L175" i="13"/>
  <c r="N175" i="13" s="1"/>
  <c r="J175" i="13"/>
  <c r="I172" i="13"/>
  <c r="K172" i="13"/>
  <c r="M172" i="13" s="1"/>
  <c r="L167" i="13"/>
  <c r="N167" i="13" s="1"/>
  <c r="J167" i="13"/>
  <c r="J163" i="13"/>
  <c r="L163" i="13"/>
  <c r="N163" i="13" s="1"/>
  <c r="J261" i="13"/>
  <c r="L261" i="13"/>
  <c r="N261" i="13" s="1"/>
  <c r="L159" i="13"/>
  <c r="N159" i="13" s="1"/>
  <c r="J159" i="13"/>
  <c r="J151" i="13"/>
  <c r="L151" i="13"/>
  <c r="N151" i="13" s="1"/>
  <c r="I148" i="13"/>
  <c r="K148" i="13"/>
  <c r="M148" i="13" s="1"/>
  <c r="K144" i="13"/>
  <c r="M144" i="13" s="1"/>
  <c r="K140" i="13"/>
  <c r="M140" i="13" s="1"/>
  <c r="I140" i="13"/>
  <c r="L253" i="13"/>
  <c r="N253" i="13" s="1"/>
  <c r="K246" i="13"/>
  <c r="M246" i="13" s="1"/>
  <c r="I246" i="13"/>
  <c r="K139" i="13"/>
  <c r="M139" i="13" s="1"/>
  <c r="J134" i="13"/>
  <c r="L134" i="13"/>
  <c r="N134" i="13" s="1"/>
  <c r="L130" i="13"/>
  <c r="N130" i="13" s="1"/>
  <c r="J130" i="13"/>
  <c r="L402" i="13"/>
  <c r="N402" i="13" s="1"/>
  <c r="K238" i="13"/>
  <c r="M238" i="13" s="1"/>
  <c r="I238" i="13"/>
  <c r="I234" i="13"/>
  <c r="K234" i="13"/>
  <c r="M234" i="13" s="1"/>
  <c r="K222" i="13"/>
  <c r="M222" i="13" s="1"/>
  <c r="I222" i="13"/>
  <c r="I214" i="13"/>
  <c r="K214" i="13"/>
  <c r="M214" i="13" s="1"/>
  <c r="L125" i="13"/>
  <c r="N125" i="13" s="1"/>
  <c r="K118" i="13"/>
  <c r="M118" i="13" s="1"/>
  <c r="J113" i="13"/>
  <c r="L113" i="13"/>
  <c r="N113" i="13" s="1"/>
  <c r="I110" i="13"/>
  <c r="K110" i="13"/>
  <c r="M110" i="13" s="1"/>
  <c r="L105" i="13"/>
  <c r="N105" i="13" s="1"/>
  <c r="L101" i="13"/>
  <c r="N101" i="13" s="1"/>
  <c r="L93" i="13"/>
  <c r="N93" i="13" s="1"/>
  <c r="K391" i="13"/>
  <c r="M391" i="13" s="1"/>
  <c r="L638" i="13"/>
  <c r="N638" i="13" s="1"/>
  <c r="J638" i="13"/>
  <c r="K562" i="13"/>
  <c r="M562" i="13" s="1"/>
  <c r="I562" i="13"/>
  <c r="J557" i="13"/>
  <c r="L557" i="13"/>
  <c r="N557" i="13" s="1"/>
  <c r="K554" i="13"/>
  <c r="M554" i="13" s="1"/>
  <c r="I554" i="13"/>
  <c r="L545" i="13"/>
  <c r="N545" i="13" s="1"/>
  <c r="J545" i="13"/>
  <c r="I542" i="13"/>
  <c r="K542" i="13"/>
  <c r="M542" i="13" s="1"/>
  <c r="K538" i="13"/>
  <c r="M538" i="13" s="1"/>
  <c r="I538" i="13"/>
  <c r="L533" i="13"/>
  <c r="N533" i="13" s="1"/>
  <c r="J533" i="13"/>
  <c r="L525" i="13"/>
  <c r="N525" i="13" s="1"/>
  <c r="L361" i="13"/>
  <c r="N361" i="13" s="1"/>
  <c r="J361" i="13"/>
  <c r="K354" i="13"/>
  <c r="M354" i="13" s="1"/>
  <c r="I354" i="13"/>
  <c r="K346" i="13"/>
  <c r="M346" i="13" s="1"/>
  <c r="I346" i="13"/>
  <c r="L633" i="13"/>
  <c r="N633" i="13" s="1"/>
  <c r="L594" i="13"/>
  <c r="N594" i="13" s="1"/>
  <c r="J586" i="13"/>
  <c r="L586" i="13"/>
  <c r="N586" i="13" s="1"/>
  <c r="K583" i="13"/>
  <c r="M583" i="13" s="1"/>
  <c r="J578" i="13"/>
  <c r="L578" i="13"/>
  <c r="N578" i="13" s="1"/>
  <c r="K571" i="13"/>
  <c r="M571" i="13" s="1"/>
  <c r="I571" i="13"/>
  <c r="J566" i="13"/>
  <c r="L566" i="13"/>
  <c r="N566" i="13" s="1"/>
  <c r="K515" i="13"/>
  <c r="M515" i="13" s="1"/>
  <c r="I515" i="13"/>
  <c r="J510" i="13"/>
  <c r="L510" i="13"/>
  <c r="N510" i="13" s="1"/>
  <c r="L502" i="13"/>
  <c r="N502" i="13" s="1"/>
  <c r="J502" i="13"/>
  <c r="J498" i="13"/>
  <c r="L498" i="13"/>
  <c r="N498" i="13" s="1"/>
  <c r="I491" i="13"/>
  <c r="K491" i="13"/>
  <c r="M491" i="13" s="1"/>
  <c r="K487" i="13"/>
  <c r="M487" i="13" s="1"/>
  <c r="I487" i="13"/>
  <c r="L482" i="13"/>
  <c r="N482" i="13" s="1"/>
  <c r="J482" i="13"/>
  <c r="I339" i="13"/>
  <c r="K339" i="13"/>
  <c r="M339" i="13" s="1"/>
  <c r="I331" i="13"/>
  <c r="K331" i="13"/>
  <c r="M331" i="13" s="1"/>
  <c r="K477" i="13"/>
  <c r="M477" i="13" s="1"/>
  <c r="I477" i="13"/>
  <c r="J472" i="13"/>
  <c r="L472" i="13"/>
  <c r="N472" i="13" s="1"/>
  <c r="L468" i="13"/>
  <c r="N468" i="13" s="1"/>
  <c r="J468" i="13"/>
  <c r="L464" i="13"/>
  <c r="N464" i="13" s="1"/>
  <c r="I329" i="13"/>
  <c r="K329" i="13"/>
  <c r="M329" i="13" s="1"/>
  <c r="L623" i="13"/>
  <c r="N623" i="13" s="1"/>
  <c r="K620" i="13"/>
  <c r="M620" i="13" s="1"/>
  <c r="I620" i="13"/>
  <c r="K616" i="13"/>
  <c r="M616" i="13" s="1"/>
  <c r="K458" i="13"/>
  <c r="M458" i="13" s="1"/>
  <c r="I458" i="13"/>
  <c r="L449" i="13"/>
  <c r="N449" i="13" s="1"/>
  <c r="J449" i="13"/>
  <c r="I442" i="13"/>
  <c r="K442" i="13"/>
  <c r="M442" i="13" s="1"/>
  <c r="L433" i="13"/>
  <c r="N433" i="13" s="1"/>
  <c r="L429" i="13"/>
  <c r="N429" i="13" s="1"/>
  <c r="J429" i="13"/>
  <c r="K422" i="13"/>
  <c r="M422" i="13" s="1"/>
  <c r="K315" i="13"/>
  <c r="M315" i="13" s="1"/>
  <c r="I315" i="13"/>
  <c r="K307" i="13"/>
  <c r="M307" i="13" s="1"/>
  <c r="I307" i="13"/>
  <c r="I299" i="13"/>
  <c r="K299" i="13"/>
  <c r="M299" i="13" s="1"/>
  <c r="I418" i="13"/>
  <c r="K418" i="13"/>
  <c r="M418" i="13" s="1"/>
  <c r="L291" i="13"/>
  <c r="N291" i="13" s="1"/>
  <c r="J291" i="13"/>
  <c r="J283" i="13"/>
  <c r="L283" i="13"/>
  <c r="N283" i="13" s="1"/>
  <c r="K272" i="13"/>
  <c r="M272" i="13" s="1"/>
  <c r="I272" i="13"/>
  <c r="I268" i="13"/>
  <c r="K268" i="13"/>
  <c r="M268" i="13" s="1"/>
  <c r="L263" i="13"/>
  <c r="N263" i="13" s="1"/>
  <c r="J263" i="13"/>
  <c r="K176" i="13"/>
  <c r="M176" i="13" s="1"/>
  <c r="I176" i="13"/>
  <c r="I168" i="13"/>
  <c r="K168" i="13"/>
  <c r="M168" i="13" s="1"/>
  <c r="K164" i="13"/>
  <c r="M164" i="13" s="1"/>
  <c r="I164" i="13"/>
  <c r="K413" i="13"/>
  <c r="M413" i="13" s="1"/>
  <c r="L257" i="13"/>
  <c r="N257" i="13" s="1"/>
  <c r="J257" i="13"/>
  <c r="L155" i="13"/>
  <c r="N155" i="13" s="1"/>
  <c r="J155" i="13"/>
  <c r="J412" i="13"/>
  <c r="L412" i="13"/>
  <c r="N412" i="13" s="1"/>
  <c r="L408" i="13"/>
  <c r="N408" i="13" s="1"/>
  <c r="J408" i="13"/>
  <c r="K250" i="13"/>
  <c r="M250" i="13" s="1"/>
  <c r="I250" i="13"/>
  <c r="L138" i="13"/>
  <c r="N138" i="13" s="1"/>
  <c r="J138" i="13"/>
  <c r="K135" i="13"/>
  <c r="M135" i="13" s="1"/>
  <c r="I131" i="13"/>
  <c r="K131" i="13"/>
  <c r="M131" i="13" s="1"/>
  <c r="L126" i="13"/>
  <c r="N126" i="13" s="1"/>
  <c r="K242" i="13"/>
  <c r="M242" i="13" s="1"/>
  <c r="L237" i="13"/>
  <c r="N237" i="13" s="1"/>
  <c r="J237" i="13"/>
  <c r="J229" i="13"/>
  <c r="L229" i="13"/>
  <c r="N229" i="13" s="1"/>
  <c r="L225" i="13"/>
  <c r="N225" i="13" s="1"/>
  <c r="J225" i="13"/>
  <c r="J217" i="13"/>
  <c r="L217" i="13"/>
  <c r="N217" i="13" s="1"/>
  <c r="L213" i="13"/>
  <c r="N213" i="13" s="1"/>
  <c r="K210" i="13"/>
  <c r="M210" i="13" s="1"/>
  <c r="L121" i="13"/>
  <c r="N121" i="13" s="1"/>
  <c r="K106" i="13"/>
  <c r="M106" i="13" s="1"/>
  <c r="I106" i="13"/>
  <c r="L97" i="13"/>
  <c r="N97" i="13" s="1"/>
  <c r="I94" i="13"/>
  <c r="K94" i="13"/>
  <c r="M94" i="13" s="1"/>
  <c r="I399" i="13"/>
  <c r="K399" i="13"/>
  <c r="M399" i="13" s="1"/>
  <c r="L394" i="13"/>
  <c r="N394" i="13" s="1"/>
  <c r="K387" i="13"/>
  <c r="M387" i="13" s="1"/>
  <c r="K383" i="13"/>
  <c r="M383" i="13" s="1"/>
  <c r="J382" i="13"/>
  <c r="L382" i="13"/>
  <c r="N382" i="13" s="1"/>
  <c r="L378" i="13"/>
  <c r="N378" i="13" s="1"/>
  <c r="K209" i="13"/>
  <c r="M209" i="13" s="1"/>
  <c r="I205" i="13"/>
  <c r="K205" i="13"/>
  <c r="M205" i="13" s="1"/>
  <c r="L200" i="13"/>
  <c r="N200" i="13" s="1"/>
  <c r="J200" i="13"/>
  <c r="K197" i="13"/>
  <c r="M197" i="13" s="1"/>
  <c r="L192" i="13"/>
  <c r="N192" i="13" s="1"/>
  <c r="J192" i="13"/>
  <c r="K189" i="13"/>
  <c r="M189" i="13" s="1"/>
  <c r="K87" i="13"/>
  <c r="M87" i="13" s="1"/>
  <c r="I87" i="13"/>
  <c r="I59" i="13"/>
  <c r="K59" i="13"/>
  <c r="M59" i="13" s="1"/>
  <c r="J58" i="13"/>
  <c r="L58" i="13"/>
  <c r="N58" i="13" s="1"/>
  <c r="K55" i="13"/>
  <c r="M55" i="13" s="1"/>
  <c r="I55" i="13"/>
  <c r="L54" i="13"/>
  <c r="N54" i="13" s="1"/>
  <c r="J54" i="13"/>
  <c r="K51" i="13"/>
  <c r="M51" i="13" s="1"/>
  <c r="I51" i="13"/>
  <c r="J50" i="13"/>
  <c r="L50" i="13"/>
  <c r="N50" i="13" s="1"/>
  <c r="K47" i="13"/>
  <c r="M47" i="13" s="1"/>
  <c r="I47" i="13"/>
  <c r="L46" i="13"/>
  <c r="N46" i="13" s="1"/>
  <c r="J46" i="13"/>
  <c r="L42" i="13"/>
  <c r="N42" i="13" s="1"/>
  <c r="J42" i="13"/>
  <c r="K39" i="13"/>
  <c r="M39" i="13" s="1"/>
  <c r="L34" i="13"/>
  <c r="N34" i="13" s="1"/>
  <c r="J34" i="13"/>
  <c r="L30" i="13"/>
  <c r="N30" i="13" s="1"/>
  <c r="K27" i="13"/>
  <c r="M27" i="13" s="1"/>
  <c r="I23" i="13"/>
  <c r="K23" i="13"/>
  <c r="M23" i="13" s="1"/>
  <c r="L604" i="13"/>
  <c r="N604" i="13" s="1"/>
  <c r="J604" i="13"/>
  <c r="I601" i="13"/>
  <c r="K601" i="13"/>
  <c r="M601" i="13" s="1"/>
  <c r="L561" i="13"/>
  <c r="N561" i="13" s="1"/>
  <c r="K550" i="13"/>
  <c r="M550" i="13" s="1"/>
  <c r="I550" i="13"/>
  <c r="K534" i="13"/>
  <c r="M534" i="13" s="1"/>
  <c r="I534" i="13"/>
  <c r="L529" i="13"/>
  <c r="N529" i="13" s="1"/>
  <c r="J529" i="13"/>
  <c r="K526" i="13"/>
  <c r="M526" i="13" s="1"/>
  <c r="I526" i="13"/>
  <c r="J521" i="13"/>
  <c r="L521" i="13"/>
  <c r="N521" i="13" s="1"/>
  <c r="K358" i="13"/>
  <c r="M358" i="13" s="1"/>
  <c r="I358" i="13"/>
  <c r="K350" i="13"/>
  <c r="M350" i="13" s="1"/>
  <c r="I350" i="13"/>
  <c r="J345" i="13"/>
  <c r="L345" i="13"/>
  <c r="N345" i="13" s="1"/>
  <c r="K342" i="13"/>
  <c r="M342" i="13" s="1"/>
  <c r="I342" i="13"/>
  <c r="K634" i="13"/>
  <c r="M634" i="13" s="1"/>
  <c r="L598" i="13"/>
  <c r="N598" i="13" s="1"/>
  <c r="L590" i="13"/>
  <c r="N590" i="13" s="1"/>
  <c r="I575" i="13"/>
  <c r="K575" i="13"/>
  <c r="M575" i="13" s="1"/>
  <c r="L570" i="13"/>
  <c r="N570" i="13" s="1"/>
  <c r="J570" i="13"/>
  <c r="K567" i="13"/>
  <c r="M567" i="13" s="1"/>
  <c r="I567" i="13"/>
  <c r="K519" i="13"/>
  <c r="M519" i="13" s="1"/>
  <c r="I519" i="13"/>
  <c r="I511" i="13"/>
  <c r="K511" i="13"/>
  <c r="M511" i="13" s="1"/>
  <c r="L506" i="13"/>
  <c r="N506" i="13" s="1"/>
  <c r="J506" i="13"/>
  <c r="K499" i="13"/>
  <c r="M499" i="13" s="1"/>
  <c r="I495" i="13"/>
  <c r="K495" i="13"/>
  <c r="M495" i="13" s="1"/>
  <c r="K483" i="13"/>
  <c r="M483" i="13" s="1"/>
  <c r="I483" i="13"/>
  <c r="L338" i="13"/>
  <c r="N338" i="13" s="1"/>
  <c r="L334" i="13"/>
  <c r="N334" i="13" s="1"/>
  <c r="J334" i="13"/>
  <c r="K626" i="13"/>
  <c r="M626" i="13" s="1"/>
  <c r="I626" i="13"/>
  <c r="L476" i="13"/>
  <c r="N476" i="13" s="1"/>
  <c r="J476" i="13"/>
  <c r="I469" i="13"/>
  <c r="K469" i="13"/>
  <c r="M469" i="13" s="1"/>
  <c r="L460" i="13"/>
  <c r="N460" i="13" s="1"/>
  <c r="L324" i="13"/>
  <c r="N324" i="13" s="1"/>
  <c r="L320" i="13"/>
  <c r="N320" i="13" s="1"/>
  <c r="L619" i="13"/>
  <c r="N619" i="13" s="1"/>
  <c r="J457" i="13"/>
  <c r="L457" i="13"/>
  <c r="N457" i="13" s="1"/>
  <c r="J453" i="13"/>
  <c r="L453" i="13"/>
  <c r="N453" i="13" s="1"/>
  <c r="K446" i="13"/>
  <c r="M446" i="13" s="1"/>
  <c r="K438" i="13"/>
  <c r="M438" i="13" s="1"/>
  <c r="I438" i="13"/>
  <c r="K434" i="13"/>
  <c r="M434" i="13" s="1"/>
  <c r="K426" i="13"/>
  <c r="M426" i="13" s="1"/>
  <c r="I426" i="13"/>
  <c r="L421" i="13"/>
  <c r="N421" i="13" s="1"/>
  <c r="J421" i="13"/>
  <c r="I319" i="13"/>
  <c r="K319" i="13"/>
  <c r="M319" i="13" s="1"/>
  <c r="L310" i="13"/>
  <c r="N310" i="13" s="1"/>
  <c r="J310" i="13"/>
  <c r="K303" i="13"/>
  <c r="M303" i="13" s="1"/>
  <c r="I303" i="13"/>
  <c r="L298" i="13"/>
  <c r="N298" i="13" s="1"/>
  <c r="J298" i="13"/>
  <c r="L294" i="13"/>
  <c r="N294" i="13" s="1"/>
  <c r="J294" i="13"/>
  <c r="K414" i="13"/>
  <c r="M414" i="13" s="1"/>
  <c r="I414" i="13"/>
  <c r="K288" i="13"/>
  <c r="M288" i="13" s="1"/>
  <c r="I288" i="13"/>
  <c r="I284" i="13"/>
  <c r="K284" i="13"/>
  <c r="M284" i="13" s="1"/>
  <c r="J279" i="13"/>
  <c r="L279" i="13"/>
  <c r="N279" i="13" s="1"/>
  <c r="K276" i="13"/>
  <c r="M276" i="13" s="1"/>
  <c r="I276" i="13"/>
  <c r="L271" i="13"/>
  <c r="N271" i="13" s="1"/>
  <c r="I264" i="13"/>
  <c r="K264" i="13"/>
  <c r="M264" i="13" s="1"/>
  <c r="L171" i="13"/>
  <c r="N171" i="13" s="1"/>
  <c r="J171" i="13"/>
  <c r="K258" i="13"/>
  <c r="M258" i="13" s="1"/>
  <c r="K160" i="13"/>
  <c r="M160" i="13" s="1"/>
  <c r="I160" i="13"/>
  <c r="K156" i="13"/>
  <c r="M156" i="13" s="1"/>
  <c r="I156" i="13"/>
  <c r="K152" i="13"/>
  <c r="M152" i="13" s="1"/>
  <c r="L147" i="13"/>
  <c r="N147" i="13" s="1"/>
  <c r="J147" i="13"/>
  <c r="L143" i="13"/>
  <c r="N143" i="13" s="1"/>
  <c r="K409" i="13"/>
  <c r="M409" i="13" s="1"/>
  <c r="K254" i="13"/>
  <c r="M254" i="13" s="1"/>
  <c r="I254" i="13"/>
  <c r="J249" i="13"/>
  <c r="L249" i="13"/>
  <c r="N249" i="13" s="1"/>
  <c r="L245" i="13"/>
  <c r="N245" i="13" s="1"/>
  <c r="K127" i="13"/>
  <c r="M127" i="13" s="1"/>
  <c r="I403" i="13"/>
  <c r="K403" i="13"/>
  <c r="M403" i="13" s="1"/>
  <c r="J241" i="13"/>
  <c r="L241" i="13"/>
  <c r="N241" i="13" s="1"/>
  <c r="L233" i="13"/>
  <c r="N233" i="13" s="1"/>
  <c r="J233" i="13"/>
  <c r="K230" i="13"/>
  <c r="M230" i="13" s="1"/>
  <c r="K226" i="13"/>
  <c r="M226" i="13" s="1"/>
  <c r="I226" i="13"/>
  <c r="L221" i="13"/>
  <c r="N221" i="13" s="1"/>
  <c r="K218" i="13"/>
  <c r="M218" i="13" s="1"/>
  <c r="I122" i="13"/>
  <c r="K122" i="13"/>
  <c r="M122" i="13" s="1"/>
  <c r="L117" i="13"/>
  <c r="N117" i="13" s="1"/>
  <c r="J117" i="13"/>
  <c r="K114" i="13"/>
  <c r="M114" i="13" s="1"/>
  <c r="I114" i="13"/>
  <c r="J109" i="13"/>
  <c r="L109" i="13"/>
  <c r="N109" i="13" s="1"/>
  <c r="K102" i="13"/>
  <c r="M102" i="13" s="1"/>
  <c r="I102" i="13"/>
  <c r="K98" i="13"/>
  <c r="M98" i="13" s="1"/>
  <c r="L398" i="13"/>
  <c r="N398" i="13" s="1"/>
  <c r="K395" i="13"/>
  <c r="M395" i="13" s="1"/>
  <c r="L390" i="13"/>
  <c r="N390" i="13" s="1"/>
  <c r="J390" i="13"/>
  <c r="L386" i="13"/>
  <c r="N386" i="13" s="1"/>
  <c r="K379" i="13"/>
  <c r="M379" i="13" s="1"/>
  <c r="K375" i="13"/>
  <c r="M375" i="13" s="1"/>
  <c r="I375" i="13"/>
  <c r="L374" i="13"/>
  <c r="N374" i="13" s="1"/>
  <c r="J374" i="13"/>
  <c r="J208" i="13"/>
  <c r="L208" i="13"/>
  <c r="N208" i="13" s="1"/>
  <c r="L204" i="13"/>
  <c r="N204" i="13" s="1"/>
  <c r="K201" i="13"/>
  <c r="M201" i="13" s="1"/>
  <c r="I201" i="13"/>
  <c r="L196" i="13"/>
  <c r="N196" i="13" s="1"/>
  <c r="K193" i="13"/>
  <c r="M193" i="13" s="1"/>
  <c r="J90" i="13"/>
  <c r="L90" i="13"/>
  <c r="N90" i="13" s="1"/>
  <c r="L86" i="13"/>
  <c r="N86" i="13" s="1"/>
  <c r="I83" i="13"/>
  <c r="K83" i="13"/>
  <c r="M83" i="13" s="1"/>
  <c r="L82" i="13"/>
  <c r="N82" i="13" s="1"/>
  <c r="L70" i="13"/>
  <c r="N70" i="13" s="1"/>
  <c r="K67" i="13"/>
  <c r="M67" i="13" s="1"/>
  <c r="L66" i="13"/>
  <c r="N66" i="13" s="1"/>
  <c r="K63" i="13"/>
  <c r="M63" i="13" s="1"/>
  <c r="I63" i="13"/>
  <c r="L62" i="13"/>
  <c r="N62" i="13" s="1"/>
  <c r="J62" i="13"/>
  <c r="I43" i="13"/>
  <c r="K43" i="13"/>
  <c r="M43" i="13" s="1"/>
  <c r="L38" i="13"/>
  <c r="N38" i="13" s="1"/>
  <c r="J38" i="13"/>
  <c r="I35" i="13"/>
  <c r="K35" i="13"/>
  <c r="M35" i="13" s="1"/>
  <c r="K31" i="13"/>
  <c r="M31" i="13" s="1"/>
  <c r="L26" i="13"/>
  <c r="N26" i="13" s="1"/>
  <c r="K638" i="12"/>
  <c r="M638" i="12" s="1"/>
  <c r="J637" i="12"/>
  <c r="L637" i="12"/>
  <c r="N637" i="12" s="1"/>
  <c r="K604" i="12"/>
  <c r="M604" i="12" s="1"/>
  <c r="I604" i="12"/>
  <c r="L603" i="12"/>
  <c r="N603" i="12" s="1"/>
  <c r="J603" i="12"/>
  <c r="K600" i="12"/>
  <c r="M600" i="12" s="1"/>
  <c r="I600" i="12"/>
  <c r="L599" i="12"/>
  <c r="N599" i="12" s="1"/>
  <c r="J599" i="12"/>
  <c r="I561" i="12"/>
  <c r="K561" i="12"/>
  <c r="M561" i="12" s="1"/>
  <c r="L560" i="12"/>
  <c r="N560" i="12" s="1"/>
  <c r="J560" i="12"/>
  <c r="K557" i="12"/>
  <c r="M557" i="12" s="1"/>
  <c r="I557" i="12"/>
  <c r="J556" i="12"/>
  <c r="L556" i="12"/>
  <c r="N556" i="12" s="1"/>
  <c r="K553" i="12"/>
  <c r="M553" i="12" s="1"/>
  <c r="I553" i="12"/>
  <c r="L552" i="12"/>
  <c r="N552" i="12" s="1"/>
  <c r="K549" i="12"/>
  <c r="M549" i="12" s="1"/>
  <c r="I549" i="12"/>
  <c r="L548" i="12"/>
  <c r="N548" i="12" s="1"/>
  <c r="J548" i="12"/>
  <c r="K545" i="12"/>
  <c r="M545" i="12" s="1"/>
  <c r="L544" i="12"/>
  <c r="N544" i="12" s="1"/>
  <c r="J544" i="12"/>
  <c r="K541" i="12"/>
  <c r="M541" i="12" s="1"/>
  <c r="I541" i="12"/>
  <c r="J540" i="12"/>
  <c r="L540" i="12"/>
  <c r="N540" i="12" s="1"/>
  <c r="K537" i="12"/>
  <c r="M537" i="12" s="1"/>
  <c r="I537" i="12"/>
  <c r="L536" i="12"/>
  <c r="N536" i="12" s="1"/>
  <c r="J536" i="12"/>
  <c r="K533" i="12"/>
  <c r="M533" i="12" s="1"/>
  <c r="I533" i="12"/>
  <c r="L532" i="12"/>
  <c r="N532" i="12" s="1"/>
  <c r="J532" i="12"/>
  <c r="K529" i="12"/>
  <c r="M529" i="12" s="1"/>
  <c r="I529" i="12"/>
  <c r="L528" i="12"/>
  <c r="N528" i="12" s="1"/>
  <c r="J528" i="12"/>
  <c r="K525" i="12"/>
  <c r="M525" i="12" s="1"/>
  <c r="I525" i="12"/>
  <c r="J524" i="12"/>
  <c r="L524" i="12"/>
  <c r="N524" i="12" s="1"/>
  <c r="I521" i="12"/>
  <c r="K521" i="12"/>
  <c r="M521" i="12" s="1"/>
  <c r="L520" i="12"/>
  <c r="N520" i="12" s="1"/>
  <c r="J520" i="12"/>
  <c r="K361" i="12"/>
  <c r="M361" i="12" s="1"/>
  <c r="I361" i="12"/>
  <c r="J360" i="12"/>
  <c r="L360" i="12"/>
  <c r="N360" i="12" s="1"/>
  <c r="K357" i="12"/>
  <c r="M357" i="12" s="1"/>
  <c r="I357" i="12"/>
  <c r="L356" i="12"/>
  <c r="N356" i="12" s="1"/>
  <c r="J356" i="12"/>
  <c r="I353" i="12"/>
  <c r="K353" i="12"/>
  <c r="M353" i="12" s="1"/>
  <c r="J352" i="12"/>
  <c r="L352" i="12"/>
  <c r="N352" i="12" s="1"/>
  <c r="K349" i="12"/>
  <c r="M349" i="12" s="1"/>
  <c r="I349" i="12"/>
  <c r="L348" i="12"/>
  <c r="N348" i="12" s="1"/>
  <c r="J348" i="12"/>
  <c r="K345" i="12"/>
  <c r="M345" i="12" s="1"/>
  <c r="I345" i="12"/>
  <c r="L344" i="12"/>
  <c r="N344" i="12" s="1"/>
  <c r="J344" i="12"/>
  <c r="K341" i="12"/>
  <c r="M341" i="12" s="1"/>
  <c r="I341" i="12"/>
  <c r="J180" i="12"/>
  <c r="L180" i="12"/>
  <c r="N180" i="12" s="1"/>
  <c r="K633" i="12"/>
  <c r="M633" i="12" s="1"/>
  <c r="I633" i="12"/>
  <c r="L632" i="12"/>
  <c r="N632" i="12" s="1"/>
  <c r="J632" i="12"/>
  <c r="I598" i="12"/>
  <c r="K598" i="12"/>
  <c r="M598" i="12" s="1"/>
  <c r="L597" i="12"/>
  <c r="N597" i="12" s="1"/>
  <c r="I594" i="12"/>
  <c r="K594" i="12"/>
  <c r="M594" i="12" s="1"/>
  <c r="J593" i="12"/>
  <c r="L593" i="12"/>
  <c r="N593" i="12" s="1"/>
  <c r="K590" i="12"/>
  <c r="M590" i="12" s="1"/>
  <c r="I590" i="12"/>
  <c r="L589" i="12"/>
  <c r="N589" i="12" s="1"/>
  <c r="J589" i="12"/>
  <c r="K586" i="12"/>
  <c r="M586" i="12" s="1"/>
  <c r="I586" i="12"/>
  <c r="L585" i="12"/>
  <c r="N585" i="12" s="1"/>
  <c r="J585" i="12"/>
  <c r="K582" i="12"/>
  <c r="M582" i="12" s="1"/>
  <c r="I582" i="12"/>
  <c r="L581" i="12"/>
  <c r="N581" i="12" s="1"/>
  <c r="J581" i="12"/>
  <c r="K578" i="12"/>
  <c r="M578" i="12" s="1"/>
  <c r="I578" i="12"/>
  <c r="L577" i="12"/>
  <c r="N577" i="12" s="1"/>
  <c r="K574" i="12"/>
  <c r="M574" i="12" s="1"/>
  <c r="I574" i="12"/>
  <c r="L573" i="12"/>
  <c r="N573" i="12" s="1"/>
  <c r="J573" i="12"/>
  <c r="I570" i="12"/>
  <c r="K570" i="12"/>
  <c r="M570" i="12" s="1"/>
  <c r="J569" i="12"/>
  <c r="L569" i="12"/>
  <c r="N569" i="12" s="1"/>
  <c r="I566" i="12"/>
  <c r="K566" i="12"/>
  <c r="M566" i="12" s="1"/>
  <c r="J565" i="12"/>
  <c r="L565" i="12"/>
  <c r="N565" i="12" s="1"/>
  <c r="K518" i="12"/>
  <c r="M518" i="12" s="1"/>
  <c r="L517" i="12"/>
  <c r="N517" i="12" s="1"/>
  <c r="K514" i="12"/>
  <c r="M514" i="12" s="1"/>
  <c r="I514" i="12"/>
  <c r="L513" i="12"/>
  <c r="N513" i="12" s="1"/>
  <c r="K510" i="12"/>
  <c r="M510" i="12" s="1"/>
  <c r="I510" i="12"/>
  <c r="J509" i="12"/>
  <c r="L509" i="12"/>
  <c r="N509" i="12" s="1"/>
  <c r="K506" i="12"/>
  <c r="M506" i="12" s="1"/>
  <c r="I506" i="12"/>
  <c r="J505" i="12"/>
  <c r="L505" i="12"/>
  <c r="N505" i="12" s="1"/>
  <c r="K502" i="12"/>
  <c r="M502" i="12" s="1"/>
  <c r="I502" i="12"/>
  <c r="J501" i="12"/>
  <c r="L501" i="12"/>
  <c r="N501" i="12" s="1"/>
  <c r="K498" i="12"/>
  <c r="M498" i="12" s="1"/>
  <c r="I498" i="12"/>
  <c r="L497" i="12"/>
  <c r="N497" i="12" s="1"/>
  <c r="J497" i="12"/>
  <c r="I494" i="12"/>
  <c r="K494" i="12"/>
  <c r="M494" i="12" s="1"/>
  <c r="L493" i="12"/>
  <c r="N493" i="12" s="1"/>
  <c r="I490" i="12"/>
  <c r="K490" i="12"/>
  <c r="M490" i="12" s="1"/>
  <c r="L489" i="12"/>
  <c r="N489" i="12" s="1"/>
  <c r="K486" i="12"/>
  <c r="M486" i="12" s="1"/>
  <c r="I486" i="12"/>
  <c r="L485" i="12"/>
  <c r="N485" i="12" s="1"/>
  <c r="I482" i="12"/>
  <c r="K482" i="12"/>
  <c r="M482" i="12" s="1"/>
  <c r="L481" i="12"/>
  <c r="N481" i="12" s="1"/>
  <c r="K338" i="12"/>
  <c r="M338" i="12" s="1"/>
  <c r="I338" i="12"/>
  <c r="J337" i="12"/>
  <c r="L337" i="12"/>
  <c r="N337" i="12" s="1"/>
  <c r="I334" i="12"/>
  <c r="K334" i="12"/>
  <c r="M334" i="12" s="1"/>
  <c r="J333" i="12"/>
  <c r="L333" i="12"/>
  <c r="N333" i="12" s="1"/>
  <c r="K629" i="12"/>
  <c r="M629" i="12" s="1"/>
  <c r="I629" i="12"/>
  <c r="L628" i="12"/>
  <c r="N628" i="12" s="1"/>
  <c r="J628" i="12"/>
  <c r="K480" i="12"/>
  <c r="M480" i="12" s="1"/>
  <c r="I480" i="12"/>
  <c r="L479" i="12"/>
  <c r="N479" i="12" s="1"/>
  <c r="J479" i="12"/>
  <c r="K476" i="12"/>
  <c r="M476" i="12" s="1"/>
  <c r="I476" i="12"/>
  <c r="L475" i="12"/>
  <c r="N475" i="12" s="1"/>
  <c r="J475" i="12"/>
  <c r="K472" i="12"/>
  <c r="M472" i="12" s="1"/>
  <c r="I472" i="12"/>
  <c r="L471" i="12"/>
  <c r="N471" i="12" s="1"/>
  <c r="I468" i="12"/>
  <c r="K468" i="12"/>
  <c r="M468" i="12" s="1"/>
  <c r="J467" i="12"/>
  <c r="L467" i="12"/>
  <c r="N467" i="12" s="1"/>
  <c r="K464" i="12"/>
  <c r="M464" i="12" s="1"/>
  <c r="I464" i="12"/>
  <c r="L463" i="12"/>
  <c r="N463" i="12" s="1"/>
  <c r="J463" i="12"/>
  <c r="I460" i="12"/>
  <c r="K460" i="12"/>
  <c r="M460" i="12" s="1"/>
  <c r="L459" i="12"/>
  <c r="N459" i="12" s="1"/>
  <c r="K328" i="12"/>
  <c r="M328" i="12" s="1"/>
  <c r="I328" i="12"/>
  <c r="L327" i="12"/>
  <c r="N327" i="12" s="1"/>
  <c r="J327" i="12"/>
  <c r="K324" i="12"/>
  <c r="M324" i="12" s="1"/>
  <c r="L323" i="12"/>
  <c r="N323" i="12" s="1"/>
  <c r="J323" i="12"/>
  <c r="I320" i="12"/>
  <c r="K320" i="12"/>
  <c r="M320" i="12" s="1"/>
  <c r="J178" i="12"/>
  <c r="L178" i="12"/>
  <c r="N178" i="12" s="1"/>
  <c r="I623" i="12"/>
  <c r="K623" i="12"/>
  <c r="M623" i="12" s="1"/>
  <c r="L622" i="12"/>
  <c r="N622" i="12" s="1"/>
  <c r="J622" i="12"/>
  <c r="K619" i="12"/>
  <c r="M619" i="12" s="1"/>
  <c r="L618" i="12"/>
  <c r="N618" i="12" s="1"/>
  <c r="J618" i="12"/>
  <c r="K615" i="12"/>
  <c r="M615" i="12" s="1"/>
  <c r="J614" i="12"/>
  <c r="L614" i="12"/>
  <c r="N614" i="12" s="1"/>
  <c r="I457" i="12"/>
  <c r="K457" i="12"/>
  <c r="M457" i="12" s="1"/>
  <c r="J456" i="12"/>
  <c r="L456" i="12"/>
  <c r="N456" i="12" s="1"/>
  <c r="I453" i="12"/>
  <c r="K453" i="12"/>
  <c r="M453" i="12" s="1"/>
  <c r="J452" i="12"/>
  <c r="L452" i="12"/>
  <c r="N452" i="12" s="1"/>
  <c r="I449" i="12"/>
  <c r="K449" i="12"/>
  <c r="M449" i="12" s="1"/>
  <c r="L448" i="12"/>
  <c r="N448" i="12" s="1"/>
  <c r="J448" i="12"/>
  <c r="K445" i="12"/>
  <c r="M445" i="12" s="1"/>
  <c r="I445" i="12"/>
  <c r="L444" i="12"/>
  <c r="N444" i="12" s="1"/>
  <c r="J444" i="12"/>
  <c r="I441" i="12"/>
  <c r="K441" i="12"/>
  <c r="M441" i="12" s="1"/>
  <c r="L440" i="12"/>
  <c r="N440" i="12" s="1"/>
  <c r="J440" i="12"/>
  <c r="K437" i="12"/>
  <c r="M437" i="12" s="1"/>
  <c r="L436" i="12"/>
  <c r="N436" i="12" s="1"/>
  <c r="K433" i="12"/>
  <c r="M433" i="12" s="1"/>
  <c r="L432" i="12"/>
  <c r="N432" i="12" s="1"/>
  <c r="J432" i="12"/>
  <c r="K429" i="12"/>
  <c r="M429" i="12" s="1"/>
  <c r="I429" i="12"/>
  <c r="L428" i="12"/>
  <c r="N428" i="12" s="1"/>
  <c r="K425" i="12"/>
  <c r="M425" i="12" s="1"/>
  <c r="I425" i="12"/>
  <c r="L424" i="12"/>
  <c r="N424" i="12" s="1"/>
  <c r="K421" i="12"/>
  <c r="M421" i="12" s="1"/>
  <c r="I421" i="12"/>
  <c r="J420" i="12"/>
  <c r="L420" i="12"/>
  <c r="N420" i="12" s="1"/>
  <c r="K318" i="12"/>
  <c r="M318" i="12" s="1"/>
  <c r="I318" i="12"/>
  <c r="J317" i="12"/>
  <c r="L317" i="12"/>
  <c r="N317" i="12" s="1"/>
  <c r="I314" i="12"/>
  <c r="K314" i="12"/>
  <c r="M314" i="12" s="1"/>
  <c r="L313" i="12"/>
  <c r="N313" i="12" s="1"/>
  <c r="J313" i="12"/>
  <c r="I310" i="12"/>
  <c r="K310" i="12"/>
  <c r="M310" i="12" s="1"/>
  <c r="L309" i="12"/>
  <c r="N309" i="12" s="1"/>
  <c r="K306" i="12"/>
  <c r="M306" i="12" s="1"/>
  <c r="I306" i="12"/>
  <c r="J305" i="12"/>
  <c r="L305" i="12"/>
  <c r="N305" i="12" s="1"/>
  <c r="I302" i="12"/>
  <c r="K302" i="12"/>
  <c r="M302" i="12" s="1"/>
  <c r="J301" i="12"/>
  <c r="L301" i="12"/>
  <c r="N301" i="12" s="1"/>
  <c r="I298" i="12"/>
  <c r="K298" i="12"/>
  <c r="M298" i="12" s="1"/>
  <c r="J297" i="12"/>
  <c r="L297" i="12"/>
  <c r="N297" i="12" s="1"/>
  <c r="K294" i="12"/>
  <c r="M294" i="12" s="1"/>
  <c r="I294" i="12"/>
  <c r="L293" i="12"/>
  <c r="N293" i="12" s="1"/>
  <c r="K417" i="12"/>
  <c r="M417" i="12" s="1"/>
  <c r="I417" i="12"/>
  <c r="J416" i="12"/>
  <c r="L416" i="12"/>
  <c r="N416" i="12" s="1"/>
  <c r="K291" i="12"/>
  <c r="M291" i="12" s="1"/>
  <c r="I291" i="12"/>
  <c r="L290" i="12"/>
  <c r="N290" i="12" s="1"/>
  <c r="J290" i="12"/>
  <c r="I287" i="12"/>
  <c r="K287" i="12"/>
  <c r="M287" i="12" s="1"/>
  <c r="L286" i="12"/>
  <c r="N286" i="12" s="1"/>
  <c r="J286" i="12"/>
  <c r="K283" i="12"/>
  <c r="M283" i="12" s="1"/>
  <c r="I283" i="12"/>
  <c r="L282" i="12"/>
  <c r="N282" i="12" s="1"/>
  <c r="J282" i="12"/>
  <c r="K279" i="12"/>
  <c r="M279" i="12" s="1"/>
  <c r="I279" i="12"/>
  <c r="L278" i="12"/>
  <c r="N278" i="12" s="1"/>
  <c r="J278" i="12"/>
  <c r="K275" i="12"/>
  <c r="M275" i="12" s="1"/>
  <c r="I275" i="12"/>
  <c r="L274" i="12"/>
  <c r="N274" i="12" s="1"/>
  <c r="J274" i="12"/>
  <c r="K271" i="12"/>
  <c r="M271" i="12" s="1"/>
  <c r="I271" i="12"/>
  <c r="J270" i="12"/>
  <c r="L270" i="12"/>
  <c r="N270" i="12" s="1"/>
  <c r="K267" i="12"/>
  <c r="M267" i="12" s="1"/>
  <c r="I267" i="12"/>
  <c r="L266" i="12"/>
  <c r="N266" i="12" s="1"/>
  <c r="J266" i="12"/>
  <c r="K263" i="12"/>
  <c r="M263" i="12" s="1"/>
  <c r="I263" i="12"/>
  <c r="L262" i="12"/>
  <c r="N262" i="12" s="1"/>
  <c r="J262" i="12"/>
  <c r="K175" i="12"/>
  <c r="M175" i="12" s="1"/>
  <c r="I175" i="12"/>
  <c r="J174" i="12"/>
  <c r="L174" i="12"/>
  <c r="N174" i="12" s="1"/>
  <c r="I171" i="12"/>
  <c r="K171" i="12"/>
  <c r="M171" i="12" s="1"/>
  <c r="L170" i="12"/>
  <c r="N170" i="12" s="1"/>
  <c r="J170" i="12"/>
  <c r="I167" i="12"/>
  <c r="K167" i="12"/>
  <c r="M167" i="12" s="1"/>
  <c r="L166" i="12"/>
  <c r="N166" i="12" s="1"/>
  <c r="I163" i="12"/>
  <c r="K163" i="12"/>
  <c r="M163" i="12" s="1"/>
  <c r="J162" i="12"/>
  <c r="L162" i="12"/>
  <c r="N162" i="12" s="1"/>
  <c r="I261" i="12"/>
  <c r="K261" i="12"/>
  <c r="M261" i="12" s="1"/>
  <c r="J260" i="12"/>
  <c r="L260" i="12"/>
  <c r="N260" i="12" s="1"/>
  <c r="K257" i="12"/>
  <c r="M257" i="12" s="1"/>
  <c r="J256" i="12"/>
  <c r="L256" i="12"/>
  <c r="N256" i="12" s="1"/>
  <c r="I159" i="12"/>
  <c r="K159" i="12"/>
  <c r="M159" i="12" s="1"/>
  <c r="J158" i="12"/>
  <c r="L158" i="12"/>
  <c r="N158" i="12" s="1"/>
  <c r="K155" i="12"/>
  <c r="M155" i="12" s="1"/>
  <c r="L154" i="12"/>
  <c r="N154" i="12" s="1"/>
  <c r="J154" i="12"/>
  <c r="K151" i="12"/>
  <c r="M151" i="12" s="1"/>
  <c r="I151" i="12"/>
  <c r="L150" i="12"/>
  <c r="N150" i="12" s="1"/>
  <c r="J150" i="12"/>
  <c r="K147" i="12"/>
  <c r="M147" i="12" s="1"/>
  <c r="I147" i="12"/>
  <c r="L146" i="12"/>
  <c r="N146" i="12" s="1"/>
  <c r="I143" i="12"/>
  <c r="K143" i="12"/>
  <c r="M143" i="12" s="1"/>
  <c r="L142" i="12"/>
  <c r="N142" i="12" s="1"/>
  <c r="K412" i="12"/>
  <c r="M412" i="12" s="1"/>
  <c r="I412" i="12"/>
  <c r="L411" i="12"/>
  <c r="N411" i="12" s="1"/>
  <c r="K408" i="12"/>
  <c r="M408" i="12" s="1"/>
  <c r="J407" i="12"/>
  <c r="L407" i="12"/>
  <c r="N407" i="12" s="1"/>
  <c r="K253" i="12"/>
  <c r="M253" i="12" s="1"/>
  <c r="I253" i="12"/>
  <c r="L252" i="12"/>
  <c r="N252" i="12" s="1"/>
  <c r="K249" i="12"/>
  <c r="M249" i="12" s="1"/>
  <c r="I249" i="12"/>
  <c r="L248" i="12"/>
  <c r="N248" i="12" s="1"/>
  <c r="K245" i="12"/>
  <c r="M245" i="12" s="1"/>
  <c r="J244" i="12"/>
  <c r="L244" i="12"/>
  <c r="N244" i="12" s="1"/>
  <c r="K138" i="12"/>
  <c r="M138" i="12" s="1"/>
  <c r="L137" i="12"/>
  <c r="N137" i="12" s="1"/>
  <c r="I134" i="12"/>
  <c r="K134" i="12"/>
  <c r="M134" i="12" s="1"/>
  <c r="J133" i="12"/>
  <c r="L133" i="12"/>
  <c r="N133" i="12" s="1"/>
  <c r="K130" i="12"/>
  <c r="M130" i="12" s="1"/>
  <c r="I130" i="12"/>
  <c r="L129" i="12"/>
  <c r="N129" i="12" s="1"/>
  <c r="J129" i="12"/>
  <c r="I126" i="12"/>
  <c r="K126" i="12"/>
  <c r="M126" i="12" s="1"/>
  <c r="L405" i="12"/>
  <c r="N405" i="12" s="1"/>
  <c r="K402" i="12"/>
  <c r="M402" i="12" s="1"/>
  <c r="L401" i="12"/>
  <c r="N401" i="12" s="1"/>
  <c r="K241" i="12"/>
  <c r="M241" i="12" s="1"/>
  <c r="I241" i="12"/>
  <c r="L240" i="12"/>
  <c r="N240" i="12" s="1"/>
  <c r="J240" i="12"/>
  <c r="I237" i="12"/>
  <c r="K237" i="12"/>
  <c r="M237" i="12" s="1"/>
  <c r="J236" i="12"/>
  <c r="L236" i="12"/>
  <c r="N236" i="12" s="1"/>
  <c r="I233" i="12"/>
  <c r="K233" i="12"/>
  <c r="M233" i="12" s="1"/>
  <c r="J232" i="12"/>
  <c r="L232" i="12"/>
  <c r="N232" i="12" s="1"/>
  <c r="I229" i="12"/>
  <c r="K229" i="12"/>
  <c r="M229" i="12" s="1"/>
  <c r="L228" i="12"/>
  <c r="N228" i="12" s="1"/>
  <c r="K225" i="12"/>
  <c r="M225" i="12" s="1"/>
  <c r="J224" i="12"/>
  <c r="L224" i="12"/>
  <c r="N224" i="12" s="1"/>
  <c r="K221" i="12"/>
  <c r="M221" i="12" s="1"/>
  <c r="L220" i="12"/>
  <c r="N220" i="12" s="1"/>
  <c r="I217" i="12"/>
  <c r="K217" i="12"/>
  <c r="M217" i="12" s="1"/>
  <c r="L216" i="12"/>
  <c r="N216" i="12" s="1"/>
  <c r="J216" i="12"/>
  <c r="K213" i="12"/>
  <c r="M213" i="12" s="1"/>
  <c r="I213" i="12"/>
  <c r="J212" i="12"/>
  <c r="L212" i="12"/>
  <c r="N212" i="12" s="1"/>
  <c r="K125" i="12"/>
  <c r="M125" i="12" s="1"/>
  <c r="L124" i="12"/>
  <c r="N124" i="12" s="1"/>
  <c r="J124" i="12"/>
  <c r="K121" i="12"/>
  <c r="M121" i="12" s="1"/>
  <c r="I121" i="12"/>
  <c r="L120" i="12"/>
  <c r="N120" i="12" s="1"/>
  <c r="I117" i="12"/>
  <c r="K117" i="12"/>
  <c r="M117" i="12" s="1"/>
  <c r="L116" i="12"/>
  <c r="N116" i="12" s="1"/>
  <c r="I113" i="12"/>
  <c r="K113" i="12"/>
  <c r="M113" i="12" s="1"/>
  <c r="J112" i="12"/>
  <c r="L112" i="12"/>
  <c r="N112" i="12" s="1"/>
  <c r="I109" i="12"/>
  <c r="K109" i="12"/>
  <c r="M109" i="12" s="1"/>
  <c r="L108" i="12"/>
  <c r="N108" i="12" s="1"/>
  <c r="I105" i="12"/>
  <c r="K105" i="12"/>
  <c r="M105" i="12" s="1"/>
  <c r="L104" i="12"/>
  <c r="N104" i="12" s="1"/>
  <c r="K101" i="12"/>
  <c r="M101" i="12" s="1"/>
  <c r="I101" i="12"/>
  <c r="L100" i="12"/>
  <c r="N100" i="12" s="1"/>
  <c r="J100" i="12"/>
  <c r="K97" i="12"/>
  <c r="M97" i="12" s="1"/>
  <c r="L96" i="12"/>
  <c r="N96" i="12" s="1"/>
  <c r="J96" i="12"/>
  <c r="K93" i="12"/>
  <c r="M93" i="12" s="1"/>
  <c r="I93" i="12"/>
  <c r="L92" i="12"/>
  <c r="N92" i="12" s="1"/>
  <c r="J92" i="12"/>
  <c r="K398" i="12"/>
  <c r="M398" i="12" s="1"/>
  <c r="I398" i="12"/>
  <c r="J397" i="12"/>
  <c r="L397" i="12"/>
  <c r="N397" i="12" s="1"/>
  <c r="K394" i="12"/>
  <c r="M394" i="12" s="1"/>
  <c r="I394" i="12"/>
  <c r="J393" i="12"/>
  <c r="L393" i="12"/>
  <c r="N393" i="12" s="1"/>
  <c r="K390" i="12"/>
  <c r="M390" i="12" s="1"/>
  <c r="I390" i="12"/>
  <c r="J389" i="12"/>
  <c r="L389" i="12"/>
  <c r="N389" i="12" s="1"/>
  <c r="K386" i="12"/>
  <c r="M386" i="12" s="1"/>
  <c r="J385" i="12"/>
  <c r="L385" i="12"/>
  <c r="N385" i="12" s="1"/>
  <c r="K382" i="12"/>
  <c r="M382" i="12" s="1"/>
  <c r="L381" i="12"/>
  <c r="N381" i="12" s="1"/>
  <c r="J381" i="12"/>
  <c r="L377" i="12"/>
  <c r="N377" i="12" s="1"/>
  <c r="K374" i="12"/>
  <c r="M374" i="12" s="1"/>
  <c r="L373" i="12"/>
  <c r="N373" i="12" s="1"/>
  <c r="J373" i="12"/>
  <c r="K208" i="12"/>
  <c r="M208" i="12" s="1"/>
  <c r="I208" i="12"/>
  <c r="L207" i="12"/>
  <c r="N207" i="12" s="1"/>
  <c r="J207" i="12"/>
  <c r="K204" i="12"/>
  <c r="M204" i="12" s="1"/>
  <c r="L203" i="12"/>
  <c r="N203" i="12" s="1"/>
  <c r="J203" i="12"/>
  <c r="K200" i="12"/>
  <c r="M200" i="12" s="1"/>
  <c r="I200" i="12"/>
  <c r="L199" i="12"/>
  <c r="N199" i="12" s="1"/>
  <c r="J199" i="12"/>
  <c r="I196" i="12"/>
  <c r="K196" i="12"/>
  <c r="M196" i="12" s="1"/>
  <c r="L195" i="12"/>
  <c r="N195" i="12" s="1"/>
  <c r="I192" i="12"/>
  <c r="K192" i="12"/>
  <c r="M192" i="12" s="1"/>
  <c r="L191" i="12"/>
  <c r="N191" i="12" s="1"/>
  <c r="I90" i="12"/>
  <c r="K90" i="12"/>
  <c r="M90" i="12" s="1"/>
  <c r="L89" i="12"/>
  <c r="N89" i="12" s="1"/>
  <c r="J89" i="12"/>
  <c r="K86" i="12"/>
  <c r="M86" i="12" s="1"/>
  <c r="L85" i="12"/>
  <c r="N85" i="12" s="1"/>
  <c r="K82" i="12"/>
  <c r="M82" i="12" s="1"/>
  <c r="J73" i="12"/>
  <c r="L73" i="12"/>
  <c r="N73" i="12" s="1"/>
  <c r="K70" i="12"/>
  <c r="M70" i="12" s="1"/>
  <c r="I70" i="12"/>
  <c r="L69" i="12"/>
  <c r="N69" i="12" s="1"/>
  <c r="J69" i="12"/>
  <c r="K66" i="12"/>
  <c r="M66" i="12" s="1"/>
  <c r="I66" i="12"/>
  <c r="J65" i="12"/>
  <c r="L65" i="12"/>
  <c r="N65" i="12" s="1"/>
  <c r="K62" i="12"/>
  <c r="M62" i="12" s="1"/>
  <c r="I62" i="12"/>
  <c r="J61" i="12"/>
  <c r="L61" i="12"/>
  <c r="N61" i="12" s="1"/>
  <c r="K58" i="12"/>
  <c r="M58" i="12" s="1"/>
  <c r="I58" i="12"/>
  <c r="J57" i="12"/>
  <c r="L57" i="12"/>
  <c r="N57" i="12" s="1"/>
  <c r="K54" i="12"/>
  <c r="M54" i="12" s="1"/>
  <c r="I54" i="12"/>
  <c r="L53" i="12"/>
  <c r="N53" i="12" s="1"/>
  <c r="I50" i="12"/>
  <c r="K50" i="12"/>
  <c r="M50" i="12" s="1"/>
  <c r="L49" i="12"/>
  <c r="N49" i="12" s="1"/>
  <c r="J49" i="12"/>
  <c r="I46" i="12"/>
  <c r="K46" i="12"/>
  <c r="M46" i="12" s="1"/>
  <c r="J45" i="12"/>
  <c r="L45" i="12"/>
  <c r="N45" i="12" s="1"/>
  <c r="I42" i="12"/>
  <c r="K42" i="12"/>
  <c r="M42" i="12" s="1"/>
  <c r="J41" i="12"/>
  <c r="L41" i="12"/>
  <c r="N41" i="12" s="1"/>
  <c r="K38" i="12"/>
  <c r="M38" i="12" s="1"/>
  <c r="I38" i="12"/>
  <c r="L37" i="12"/>
  <c r="N37" i="12" s="1"/>
  <c r="J37" i="12"/>
  <c r="K34" i="12"/>
  <c r="M34" i="12" s="1"/>
  <c r="I34" i="12"/>
  <c r="L33" i="12"/>
  <c r="N33" i="12" s="1"/>
  <c r="K30" i="12"/>
  <c r="M30" i="12" s="1"/>
  <c r="I30" i="12"/>
  <c r="J29" i="12"/>
  <c r="L29" i="12"/>
  <c r="N29" i="12" s="1"/>
  <c r="I26" i="12"/>
  <c r="K26" i="12"/>
  <c r="M26" i="12" s="1"/>
  <c r="J25" i="12"/>
  <c r="L25" i="12"/>
  <c r="N25" i="12" s="1"/>
  <c r="L640" i="12"/>
  <c r="N640" i="12" s="1"/>
  <c r="L636" i="12"/>
  <c r="N636" i="12" s="1"/>
  <c r="J636" i="12"/>
  <c r="J602" i="12"/>
  <c r="L602" i="12"/>
  <c r="N602" i="12" s="1"/>
  <c r="K599" i="12"/>
  <c r="M599" i="12" s="1"/>
  <c r="I599" i="12"/>
  <c r="L559" i="12"/>
  <c r="N559" i="12" s="1"/>
  <c r="J559" i="12"/>
  <c r="L555" i="12"/>
  <c r="N555" i="12" s="1"/>
  <c r="J555" i="12"/>
  <c r="K552" i="12"/>
  <c r="M552" i="12" s="1"/>
  <c r="I552" i="12"/>
  <c r="K548" i="12"/>
  <c r="M548" i="12" s="1"/>
  <c r="I548" i="12"/>
  <c r="K544" i="12"/>
  <c r="M544" i="12" s="1"/>
  <c r="I544" i="12"/>
  <c r="J543" i="12"/>
  <c r="L543" i="12"/>
  <c r="N543" i="12" s="1"/>
  <c r="L539" i="12"/>
  <c r="N539" i="12" s="1"/>
  <c r="J539" i="12"/>
  <c r="J535" i="12"/>
  <c r="L535" i="12"/>
  <c r="N535" i="12" s="1"/>
  <c r="J531" i="12"/>
  <c r="L531" i="12"/>
  <c r="N531" i="12" s="1"/>
  <c r="L527" i="12"/>
  <c r="N527" i="12" s="1"/>
  <c r="J527" i="12"/>
  <c r="J523" i="12"/>
  <c r="L523" i="12"/>
  <c r="N523" i="12" s="1"/>
  <c r="K520" i="12"/>
  <c r="M520" i="12" s="1"/>
  <c r="I520" i="12"/>
  <c r="L359" i="12"/>
  <c r="N359" i="12" s="1"/>
  <c r="J359" i="12"/>
  <c r="I356" i="12"/>
  <c r="K356" i="12"/>
  <c r="M356" i="12" s="1"/>
  <c r="J355" i="12"/>
  <c r="L355" i="12"/>
  <c r="N355" i="12" s="1"/>
  <c r="K352" i="12"/>
  <c r="M352" i="12" s="1"/>
  <c r="I352" i="12"/>
  <c r="L347" i="12"/>
  <c r="N347" i="12" s="1"/>
  <c r="L343" i="12"/>
  <c r="N343" i="12" s="1"/>
  <c r="J343" i="12"/>
  <c r="L631" i="12"/>
  <c r="N631" i="12" s="1"/>
  <c r="J596" i="12"/>
  <c r="L596" i="12"/>
  <c r="N596" i="12" s="1"/>
  <c r="K593" i="12"/>
  <c r="M593" i="12" s="1"/>
  <c r="I593" i="12"/>
  <c r="J592" i="12"/>
  <c r="L592" i="12"/>
  <c r="N592" i="12" s="1"/>
  <c r="K589" i="12"/>
  <c r="M589" i="12" s="1"/>
  <c r="I589" i="12"/>
  <c r="K585" i="12"/>
  <c r="M585" i="12" s="1"/>
  <c r="L580" i="12"/>
  <c r="N580" i="12" s="1"/>
  <c r="J576" i="12"/>
  <c r="L576" i="12"/>
  <c r="N576" i="12" s="1"/>
  <c r="J572" i="12"/>
  <c r="L572" i="12"/>
  <c r="N572" i="12" s="1"/>
  <c r="L568" i="12"/>
  <c r="N568" i="12" s="1"/>
  <c r="L564" i="12"/>
  <c r="N564" i="12" s="1"/>
  <c r="L516" i="12"/>
  <c r="N516" i="12" s="1"/>
  <c r="J516" i="12"/>
  <c r="I513" i="12"/>
  <c r="K513" i="12"/>
  <c r="M513" i="12" s="1"/>
  <c r="I509" i="12"/>
  <c r="K509" i="12"/>
  <c r="M509" i="12" s="1"/>
  <c r="L508" i="12"/>
  <c r="N508" i="12" s="1"/>
  <c r="J508" i="12"/>
  <c r="L504" i="12"/>
  <c r="N504" i="12" s="1"/>
  <c r="J504" i="12"/>
  <c r="I501" i="12"/>
  <c r="K501" i="12"/>
  <c r="M501" i="12" s="1"/>
  <c r="L496" i="12"/>
  <c r="N496" i="12" s="1"/>
  <c r="J496" i="12"/>
  <c r="K493" i="12"/>
  <c r="M493" i="12" s="1"/>
  <c r="I493" i="12"/>
  <c r="L488" i="12"/>
  <c r="N488" i="12" s="1"/>
  <c r="J488" i="12"/>
  <c r="K485" i="12"/>
  <c r="M485" i="12" s="1"/>
  <c r="I485" i="12"/>
  <c r="L340" i="12"/>
  <c r="N340" i="12" s="1"/>
  <c r="J340" i="12"/>
  <c r="L336" i="12"/>
  <c r="N336" i="12" s="1"/>
  <c r="L332" i="12"/>
  <c r="N332" i="12" s="1"/>
  <c r="J627" i="12"/>
  <c r="L627" i="12"/>
  <c r="N627" i="12" s="1"/>
  <c r="K479" i="12"/>
  <c r="M479" i="12" s="1"/>
  <c r="I479" i="12"/>
  <c r="L478" i="12"/>
  <c r="N478" i="12" s="1"/>
  <c r="J478" i="12"/>
  <c r="L474" i="12"/>
  <c r="N474" i="12" s="1"/>
  <c r="J474" i="12"/>
  <c r="L470" i="12"/>
  <c r="N470" i="12" s="1"/>
  <c r="K467" i="12"/>
  <c r="M467" i="12" s="1"/>
  <c r="I467" i="12"/>
  <c r="I463" i="12"/>
  <c r="K463" i="12"/>
  <c r="M463" i="12" s="1"/>
  <c r="K459" i="12"/>
  <c r="M459" i="12" s="1"/>
  <c r="I459" i="12"/>
  <c r="K327" i="12"/>
  <c r="M327" i="12" s="1"/>
  <c r="L326" i="12"/>
  <c r="N326" i="12" s="1"/>
  <c r="L322" i="12"/>
  <c r="N322" i="12" s="1"/>
  <c r="J322" i="12"/>
  <c r="J625" i="12"/>
  <c r="L625" i="12"/>
  <c r="N625" i="12" s="1"/>
  <c r="L621" i="12"/>
  <c r="N621" i="12" s="1"/>
  <c r="J621" i="12"/>
  <c r="L617" i="12"/>
  <c r="N617" i="12" s="1"/>
  <c r="L613" i="12"/>
  <c r="N613" i="12" s="1"/>
  <c r="K456" i="12"/>
  <c r="M456" i="12" s="1"/>
  <c r="I456" i="12"/>
  <c r="L451" i="12"/>
  <c r="N451" i="12" s="1"/>
  <c r="J451" i="12"/>
  <c r="K448" i="12"/>
  <c r="M448" i="12" s="1"/>
  <c r="I448" i="12"/>
  <c r="L443" i="12"/>
  <c r="N443" i="12" s="1"/>
  <c r="J443" i="12"/>
  <c r="I440" i="12"/>
  <c r="K440" i="12"/>
  <c r="M440" i="12" s="1"/>
  <c r="K436" i="12"/>
  <c r="M436" i="12" s="1"/>
  <c r="I436" i="12"/>
  <c r="K432" i="12"/>
  <c r="M432" i="12" s="1"/>
  <c r="I432" i="12"/>
  <c r="K428" i="12"/>
  <c r="M428" i="12" s="1"/>
  <c r="K424" i="12"/>
  <c r="M424" i="12" s="1"/>
  <c r="K420" i="12"/>
  <c r="M420" i="12" s="1"/>
  <c r="I420" i="12"/>
  <c r="L419" i="12"/>
  <c r="N419" i="12" s="1"/>
  <c r="K317" i="12"/>
  <c r="M317" i="12" s="1"/>
  <c r="I317" i="12"/>
  <c r="L312" i="12"/>
  <c r="N312" i="12" s="1"/>
  <c r="I309" i="12"/>
  <c r="K309" i="12"/>
  <c r="M309" i="12" s="1"/>
  <c r="L304" i="12"/>
  <c r="N304" i="12" s="1"/>
  <c r="J304" i="12"/>
  <c r="K301" i="12"/>
  <c r="M301" i="12" s="1"/>
  <c r="I301" i="12"/>
  <c r="I297" i="12"/>
  <c r="K297" i="12"/>
  <c r="M297" i="12" s="1"/>
  <c r="L292" i="12"/>
  <c r="N292" i="12" s="1"/>
  <c r="K416" i="12"/>
  <c r="M416" i="12" s="1"/>
  <c r="I416" i="12"/>
  <c r="L289" i="12"/>
  <c r="N289" i="12" s="1"/>
  <c r="J289" i="12"/>
  <c r="L285" i="12"/>
  <c r="N285" i="12" s="1"/>
  <c r="J285" i="12"/>
  <c r="I282" i="12"/>
  <c r="K282" i="12"/>
  <c r="M282" i="12" s="1"/>
  <c r="I278" i="12"/>
  <c r="K278" i="12"/>
  <c r="M278" i="12" s="1"/>
  <c r="I274" i="12"/>
  <c r="K274" i="12"/>
  <c r="M274" i="12" s="1"/>
  <c r="K270" i="12"/>
  <c r="M270" i="12" s="1"/>
  <c r="I270" i="12"/>
  <c r="L269" i="12"/>
  <c r="N269" i="12" s="1"/>
  <c r="J269" i="12"/>
  <c r="L265" i="12"/>
  <c r="N265" i="12" s="1"/>
  <c r="J265" i="12"/>
  <c r="L177" i="12"/>
  <c r="N177" i="12" s="1"/>
  <c r="J173" i="12"/>
  <c r="L173" i="12"/>
  <c r="N173" i="12" s="1"/>
  <c r="J169" i="12"/>
  <c r="L169" i="12"/>
  <c r="N169" i="12" s="1"/>
  <c r="J165" i="12"/>
  <c r="L165" i="12"/>
  <c r="N165" i="12" s="1"/>
  <c r="I162" i="12"/>
  <c r="K162" i="12"/>
  <c r="M162" i="12" s="1"/>
  <c r="J259" i="12"/>
  <c r="L259" i="12"/>
  <c r="N259" i="12" s="1"/>
  <c r="J255" i="12"/>
  <c r="L255" i="12"/>
  <c r="N255" i="12" s="1"/>
  <c r="I158" i="12"/>
  <c r="K158" i="12"/>
  <c r="M158" i="12" s="1"/>
  <c r="L153" i="12"/>
  <c r="N153" i="12" s="1"/>
  <c r="J153" i="12"/>
  <c r="J149" i="12"/>
  <c r="L149" i="12"/>
  <c r="N149" i="12" s="1"/>
  <c r="K146" i="12"/>
  <c r="M146" i="12" s="1"/>
  <c r="K142" i="12"/>
  <c r="M142" i="12" s="1"/>
  <c r="L410" i="12"/>
  <c r="N410" i="12" s="1"/>
  <c r="K407" i="12"/>
  <c r="M407" i="12" s="1"/>
  <c r="I407" i="12"/>
  <c r="I252" i="12"/>
  <c r="K252" i="12"/>
  <c r="M252" i="12" s="1"/>
  <c r="J247" i="12"/>
  <c r="L247" i="12"/>
  <c r="N247" i="12" s="1"/>
  <c r="J243" i="12"/>
  <c r="L243" i="12"/>
  <c r="N243" i="12" s="1"/>
  <c r="J136" i="12"/>
  <c r="L136" i="12"/>
  <c r="N136" i="12" s="1"/>
  <c r="L132" i="12"/>
  <c r="N132" i="12" s="1"/>
  <c r="J132" i="12"/>
  <c r="K129" i="12"/>
  <c r="M129" i="12" s="1"/>
  <c r="I129" i="12"/>
  <c r="L404" i="12"/>
  <c r="N404" i="12" s="1"/>
  <c r="L400" i="12"/>
  <c r="N400" i="12" s="1"/>
  <c r="J400" i="12"/>
  <c r="I240" i="12"/>
  <c r="K240" i="12"/>
  <c r="M240" i="12" s="1"/>
  <c r="L235" i="12"/>
  <c r="N235" i="12" s="1"/>
  <c r="L231" i="12"/>
  <c r="N231" i="12" s="1"/>
  <c r="L227" i="12"/>
  <c r="N227" i="12" s="1"/>
  <c r="J227" i="12"/>
  <c r="L223" i="12"/>
  <c r="N223" i="12" s="1"/>
  <c r="L219" i="12"/>
  <c r="N219" i="12" s="1"/>
  <c r="L215" i="12"/>
  <c r="N215" i="12" s="1"/>
  <c r="L211" i="12"/>
  <c r="N211" i="12" s="1"/>
  <c r="K124" i="12"/>
  <c r="M124" i="12" s="1"/>
  <c r="I124" i="12"/>
  <c r="J119" i="12"/>
  <c r="L119" i="12"/>
  <c r="N119" i="12" s="1"/>
  <c r="K116" i="12"/>
  <c r="M116" i="12" s="1"/>
  <c r="K112" i="12"/>
  <c r="M112" i="12" s="1"/>
  <c r="I112" i="12"/>
  <c r="L111" i="12"/>
  <c r="N111" i="12" s="1"/>
  <c r="K108" i="12"/>
  <c r="M108" i="12" s="1"/>
  <c r="I108" i="12"/>
  <c r="L107" i="12"/>
  <c r="N107" i="12" s="1"/>
  <c r="J107" i="12"/>
  <c r="L103" i="12"/>
  <c r="N103" i="12" s="1"/>
  <c r="L99" i="12"/>
  <c r="N99" i="12" s="1"/>
  <c r="J99" i="12"/>
  <c r="K92" i="12"/>
  <c r="M92" i="12" s="1"/>
  <c r="I92" i="12"/>
  <c r="K397" i="12"/>
  <c r="M397" i="12" s="1"/>
  <c r="I397" i="12"/>
  <c r="K393" i="12"/>
  <c r="M393" i="12" s="1"/>
  <c r="I393" i="12"/>
  <c r="K389" i="12"/>
  <c r="M389" i="12" s="1"/>
  <c r="I389" i="12"/>
  <c r="K385" i="12"/>
  <c r="M385" i="12" s="1"/>
  <c r="I385" i="12"/>
  <c r="L380" i="12"/>
  <c r="N380" i="12" s="1"/>
  <c r="L376" i="12"/>
  <c r="N376" i="12" s="1"/>
  <c r="J376" i="12"/>
  <c r="L372" i="12"/>
  <c r="N372" i="12" s="1"/>
  <c r="J372" i="12"/>
  <c r="L206" i="12"/>
  <c r="N206" i="12" s="1"/>
  <c r="J206" i="12"/>
  <c r="L202" i="12"/>
  <c r="N202" i="12" s="1"/>
  <c r="I199" i="12"/>
  <c r="K199" i="12"/>
  <c r="M199" i="12" s="1"/>
  <c r="K195" i="12"/>
  <c r="M195" i="12" s="1"/>
  <c r="K191" i="12"/>
  <c r="M191" i="12" s="1"/>
  <c r="L190" i="12"/>
  <c r="N190" i="12" s="1"/>
  <c r="J190" i="12"/>
  <c r="L88" i="12"/>
  <c r="N88" i="12" s="1"/>
  <c r="J88" i="12"/>
  <c r="L84" i="12"/>
  <c r="N84" i="12" s="1"/>
  <c r="L72" i="12"/>
  <c r="N72" i="12" s="1"/>
  <c r="J72" i="12"/>
  <c r="I69" i="12"/>
  <c r="K69" i="12"/>
  <c r="M69" i="12" s="1"/>
  <c r="K65" i="12"/>
  <c r="M65" i="12" s="1"/>
  <c r="I65" i="12"/>
  <c r="I57" i="12"/>
  <c r="K57" i="12"/>
  <c r="M57" i="12" s="1"/>
  <c r="K53" i="12"/>
  <c r="M53" i="12" s="1"/>
  <c r="I53" i="12"/>
  <c r="J52" i="12"/>
  <c r="L52" i="12"/>
  <c r="N52" i="12" s="1"/>
  <c r="J48" i="12"/>
  <c r="L48" i="12"/>
  <c r="N48" i="12" s="1"/>
  <c r="L44" i="12"/>
  <c r="N44" i="12" s="1"/>
  <c r="J44" i="12"/>
  <c r="K41" i="12"/>
  <c r="M41" i="12" s="1"/>
  <c r="I41" i="12"/>
  <c r="J36" i="12"/>
  <c r="L36" i="12"/>
  <c r="N36" i="12" s="1"/>
  <c r="K33" i="12"/>
  <c r="M33" i="12" s="1"/>
  <c r="L28" i="12"/>
  <c r="N28" i="12" s="1"/>
  <c r="J28" i="12"/>
  <c r="L24" i="12"/>
  <c r="N24" i="12" s="1"/>
  <c r="J24" i="12"/>
  <c r="K637" i="12"/>
  <c r="M637" i="12" s="1"/>
  <c r="I637" i="12"/>
  <c r="K603" i="12"/>
  <c r="M603" i="12" s="1"/>
  <c r="I603" i="12"/>
  <c r="L563" i="12"/>
  <c r="N563" i="12" s="1"/>
  <c r="J563" i="12"/>
  <c r="K560" i="12"/>
  <c r="M560" i="12" s="1"/>
  <c r="I560" i="12"/>
  <c r="K556" i="12"/>
  <c r="M556" i="12" s="1"/>
  <c r="I556" i="12"/>
  <c r="J551" i="12"/>
  <c r="L551" i="12"/>
  <c r="N551" i="12" s="1"/>
  <c r="J547" i="12"/>
  <c r="L547" i="12"/>
  <c r="N547" i="12" s="1"/>
  <c r="K540" i="12"/>
  <c r="M540" i="12" s="1"/>
  <c r="K536" i="12"/>
  <c r="M536" i="12" s="1"/>
  <c r="I536" i="12"/>
  <c r="K532" i="12"/>
  <c r="M532" i="12" s="1"/>
  <c r="I532" i="12"/>
  <c r="K528" i="12"/>
  <c r="M528" i="12" s="1"/>
  <c r="I528" i="12"/>
  <c r="K524" i="12"/>
  <c r="M524" i="12" s="1"/>
  <c r="I524" i="12"/>
  <c r="L363" i="12"/>
  <c r="N363" i="12" s="1"/>
  <c r="J363" i="12"/>
  <c r="I360" i="12"/>
  <c r="K360" i="12"/>
  <c r="M360" i="12" s="1"/>
  <c r="J351" i="12"/>
  <c r="L351" i="12"/>
  <c r="N351" i="12" s="1"/>
  <c r="I348" i="12"/>
  <c r="K348" i="12"/>
  <c r="M348" i="12" s="1"/>
  <c r="I344" i="12"/>
  <c r="K344" i="12"/>
  <c r="M344" i="12" s="1"/>
  <c r="K180" i="12"/>
  <c r="M180" i="12" s="1"/>
  <c r="I180" i="12"/>
  <c r="J179" i="12"/>
  <c r="L179" i="12"/>
  <c r="N179" i="12" s="1"/>
  <c r="K632" i="12"/>
  <c r="M632" i="12" s="1"/>
  <c r="I632" i="12"/>
  <c r="K597" i="12"/>
  <c r="M597" i="12" s="1"/>
  <c r="I597" i="12"/>
  <c r="L588" i="12"/>
  <c r="N588" i="12" s="1"/>
  <c r="J584" i="12"/>
  <c r="L584" i="12"/>
  <c r="N584" i="12" s="1"/>
  <c r="K581" i="12"/>
  <c r="M581" i="12" s="1"/>
  <c r="I581" i="12"/>
  <c r="K577" i="12"/>
  <c r="M577" i="12" s="1"/>
  <c r="I577" i="12"/>
  <c r="K573" i="12"/>
  <c r="M573" i="12" s="1"/>
  <c r="I573" i="12"/>
  <c r="K569" i="12"/>
  <c r="M569" i="12" s="1"/>
  <c r="I569" i="12"/>
  <c r="K565" i="12"/>
  <c r="M565" i="12" s="1"/>
  <c r="I565" i="12"/>
  <c r="K517" i="12"/>
  <c r="M517" i="12" s="1"/>
  <c r="I517" i="12"/>
  <c r="L512" i="12"/>
  <c r="N512" i="12" s="1"/>
  <c r="I505" i="12"/>
  <c r="K505" i="12"/>
  <c r="M505" i="12" s="1"/>
  <c r="L500" i="12"/>
  <c r="N500" i="12" s="1"/>
  <c r="J500" i="12"/>
  <c r="K497" i="12"/>
  <c r="M497" i="12" s="1"/>
  <c r="I497" i="12"/>
  <c r="L492" i="12"/>
  <c r="N492" i="12" s="1"/>
  <c r="I489" i="12"/>
  <c r="K489" i="12"/>
  <c r="M489" i="12" s="1"/>
  <c r="L484" i="12"/>
  <c r="N484" i="12" s="1"/>
  <c r="K481" i="12"/>
  <c r="M481" i="12" s="1"/>
  <c r="I481" i="12"/>
  <c r="K337" i="12"/>
  <c r="M337" i="12" s="1"/>
  <c r="I337" i="12"/>
  <c r="I333" i="12"/>
  <c r="K333" i="12"/>
  <c r="M333" i="12" s="1"/>
  <c r="K628" i="12"/>
  <c r="M628" i="12" s="1"/>
  <c r="I628" i="12"/>
  <c r="K475" i="12"/>
  <c r="M475" i="12" s="1"/>
  <c r="I475" i="12"/>
  <c r="K471" i="12"/>
  <c r="M471" i="12" s="1"/>
  <c r="J466" i="12"/>
  <c r="L466" i="12"/>
  <c r="N466" i="12" s="1"/>
  <c r="J462" i="12"/>
  <c r="L462" i="12"/>
  <c r="N462" i="12" s="1"/>
  <c r="L330" i="12"/>
  <c r="N330" i="12" s="1"/>
  <c r="J330" i="12"/>
  <c r="K323" i="12"/>
  <c r="M323" i="12" s="1"/>
  <c r="I323" i="12"/>
  <c r="K178" i="12"/>
  <c r="M178" i="12" s="1"/>
  <c r="I178" i="12"/>
  <c r="I622" i="12"/>
  <c r="K622" i="12"/>
  <c r="M622" i="12" s="1"/>
  <c r="K618" i="12"/>
  <c r="M618" i="12" s="1"/>
  <c r="I618" i="12"/>
  <c r="K614" i="12"/>
  <c r="M614" i="12" s="1"/>
  <c r="I614" i="12"/>
  <c r="L455" i="12"/>
  <c r="N455" i="12" s="1"/>
  <c r="J455" i="12"/>
  <c r="K452" i="12"/>
  <c r="M452" i="12" s="1"/>
  <c r="I452" i="12"/>
  <c r="L447" i="12"/>
  <c r="N447" i="12" s="1"/>
  <c r="J447" i="12"/>
  <c r="K444" i="12"/>
  <c r="M444" i="12" s="1"/>
  <c r="I444" i="12"/>
  <c r="J439" i="12"/>
  <c r="L439" i="12"/>
  <c r="N439" i="12" s="1"/>
  <c r="L435" i="12"/>
  <c r="N435" i="12" s="1"/>
  <c r="L431" i="12"/>
  <c r="N431" i="12" s="1"/>
  <c r="L427" i="12"/>
  <c r="N427" i="12" s="1"/>
  <c r="J427" i="12"/>
  <c r="L423" i="12"/>
  <c r="N423" i="12" s="1"/>
  <c r="L316" i="12"/>
  <c r="N316" i="12" s="1"/>
  <c r="K313" i="12"/>
  <c r="M313" i="12" s="1"/>
  <c r="I313" i="12"/>
  <c r="J308" i="12"/>
  <c r="L308" i="12"/>
  <c r="N308" i="12" s="1"/>
  <c r="K305" i="12"/>
  <c r="M305" i="12" s="1"/>
  <c r="I305" i="12"/>
  <c r="L300" i="12"/>
  <c r="N300" i="12" s="1"/>
  <c r="J296" i="12"/>
  <c r="L296" i="12"/>
  <c r="N296" i="12" s="1"/>
  <c r="K293" i="12"/>
  <c r="M293" i="12" s="1"/>
  <c r="L415" i="12"/>
  <c r="N415" i="12" s="1"/>
  <c r="J415" i="12"/>
  <c r="I290" i="12"/>
  <c r="K290" i="12"/>
  <c r="M290" i="12" s="1"/>
  <c r="K286" i="12"/>
  <c r="M286" i="12" s="1"/>
  <c r="I286" i="12"/>
  <c r="L281" i="12"/>
  <c r="N281" i="12" s="1"/>
  <c r="J277" i="12"/>
  <c r="L277" i="12"/>
  <c r="N277" i="12" s="1"/>
  <c r="J273" i="12"/>
  <c r="L273" i="12"/>
  <c r="N273" i="12" s="1"/>
  <c r="I266" i="12"/>
  <c r="K266" i="12"/>
  <c r="M266" i="12" s="1"/>
  <c r="I262" i="12"/>
  <c r="K262" i="12"/>
  <c r="M262" i="12" s="1"/>
  <c r="K174" i="12"/>
  <c r="M174" i="12" s="1"/>
  <c r="I174" i="12"/>
  <c r="K170" i="12"/>
  <c r="M170" i="12" s="1"/>
  <c r="K166" i="12"/>
  <c r="M166" i="12" s="1"/>
  <c r="L161" i="12"/>
  <c r="N161" i="12" s="1"/>
  <c r="J161" i="12"/>
  <c r="I260" i="12"/>
  <c r="K260" i="12"/>
  <c r="M260" i="12" s="1"/>
  <c r="K256" i="12"/>
  <c r="M256" i="12" s="1"/>
  <c r="I256" i="12"/>
  <c r="L157" i="12"/>
  <c r="N157" i="12" s="1"/>
  <c r="J157" i="12"/>
  <c r="K154" i="12"/>
  <c r="M154" i="12" s="1"/>
  <c r="K150" i="12"/>
  <c r="M150" i="12" s="1"/>
  <c r="L145" i="12"/>
  <c r="N145" i="12" s="1"/>
  <c r="L141" i="12"/>
  <c r="N141" i="12" s="1"/>
  <c r="I411" i="12"/>
  <c r="K411" i="12"/>
  <c r="M411" i="12" s="1"/>
  <c r="L406" i="12"/>
  <c r="N406" i="12" s="1"/>
  <c r="J251" i="12"/>
  <c r="L251" i="12"/>
  <c r="N251" i="12" s="1"/>
  <c r="K248" i="12"/>
  <c r="M248" i="12" s="1"/>
  <c r="K244" i="12"/>
  <c r="M244" i="12" s="1"/>
  <c r="I244" i="12"/>
  <c r="K137" i="12"/>
  <c r="M137" i="12" s="1"/>
  <c r="K133" i="12"/>
  <c r="M133" i="12" s="1"/>
  <c r="J128" i="12"/>
  <c r="L128" i="12"/>
  <c r="N128" i="12" s="1"/>
  <c r="K405" i="12"/>
  <c r="M405" i="12" s="1"/>
  <c r="K401" i="12"/>
  <c r="M401" i="12" s="1"/>
  <c r="I401" i="12"/>
  <c r="J239" i="12"/>
  <c r="L239" i="12"/>
  <c r="N239" i="12" s="1"/>
  <c r="K236" i="12"/>
  <c r="M236" i="12" s="1"/>
  <c r="I236" i="12"/>
  <c r="K232" i="12"/>
  <c r="M232" i="12" s="1"/>
  <c r="I232" i="12"/>
  <c r="K228" i="12"/>
  <c r="M228" i="12" s="1"/>
  <c r="I224" i="12"/>
  <c r="K224" i="12"/>
  <c r="M224" i="12" s="1"/>
  <c r="K220" i="12"/>
  <c r="M220" i="12" s="1"/>
  <c r="K216" i="12"/>
  <c r="M216" i="12" s="1"/>
  <c r="K212" i="12"/>
  <c r="M212" i="12" s="1"/>
  <c r="I212" i="12"/>
  <c r="L123" i="12"/>
  <c r="N123" i="12" s="1"/>
  <c r="K120" i="12"/>
  <c r="M120" i="12" s="1"/>
  <c r="I120" i="12"/>
  <c r="L115" i="12"/>
  <c r="N115" i="12" s="1"/>
  <c r="K104" i="12"/>
  <c r="M104" i="12" s="1"/>
  <c r="I104" i="12"/>
  <c r="K100" i="12"/>
  <c r="M100" i="12" s="1"/>
  <c r="I100" i="12"/>
  <c r="K96" i="12"/>
  <c r="M96" i="12" s="1"/>
  <c r="I96" i="12"/>
  <c r="L95" i="12"/>
  <c r="N95" i="12" s="1"/>
  <c r="J95" i="12"/>
  <c r="L91" i="12"/>
  <c r="N91" i="12" s="1"/>
  <c r="J91" i="12"/>
  <c r="L396" i="12"/>
  <c r="N396" i="12" s="1"/>
  <c r="L392" i="12"/>
  <c r="N392" i="12" s="1"/>
  <c r="L388" i="12"/>
  <c r="N388" i="12" s="1"/>
  <c r="L384" i="12"/>
  <c r="N384" i="12" s="1"/>
  <c r="K381" i="12"/>
  <c r="M381" i="12" s="1"/>
  <c r="I381" i="12"/>
  <c r="K377" i="12"/>
  <c r="M377" i="12" s="1"/>
  <c r="K373" i="12"/>
  <c r="M373" i="12" s="1"/>
  <c r="K207" i="12"/>
  <c r="M207" i="12" s="1"/>
  <c r="I207" i="12"/>
  <c r="K203" i="12"/>
  <c r="M203" i="12" s="1"/>
  <c r="L198" i="12"/>
  <c r="N198" i="12" s="1"/>
  <c r="L194" i="12"/>
  <c r="N194" i="12" s="1"/>
  <c r="J194" i="12"/>
  <c r="K89" i="12"/>
  <c r="M89" i="12" s="1"/>
  <c r="I89" i="12"/>
  <c r="K85" i="12"/>
  <c r="M85" i="12" s="1"/>
  <c r="K73" i="12"/>
  <c r="M73" i="12" s="1"/>
  <c r="I73" i="12"/>
  <c r="J68" i="12"/>
  <c r="L68" i="12"/>
  <c r="N68" i="12" s="1"/>
  <c r="L64" i="12"/>
  <c r="N64" i="12" s="1"/>
  <c r="J64" i="12"/>
  <c r="K61" i="12"/>
  <c r="M61" i="12" s="1"/>
  <c r="I61" i="12"/>
  <c r="J60" i="12"/>
  <c r="L60" i="12"/>
  <c r="N60" i="12" s="1"/>
  <c r="L56" i="12"/>
  <c r="N56" i="12" s="1"/>
  <c r="J56" i="12"/>
  <c r="K49" i="12"/>
  <c r="M49" i="12" s="1"/>
  <c r="I49" i="12"/>
  <c r="K45" i="12"/>
  <c r="M45" i="12" s="1"/>
  <c r="I45" i="12"/>
  <c r="L40" i="12"/>
  <c r="N40" i="12" s="1"/>
  <c r="J40" i="12"/>
  <c r="I37" i="12"/>
  <c r="K37" i="12"/>
  <c r="M37" i="12" s="1"/>
  <c r="L32" i="12"/>
  <c r="N32" i="12" s="1"/>
  <c r="J32" i="12"/>
  <c r="K29" i="12"/>
  <c r="M29" i="12" s="1"/>
  <c r="I29" i="12"/>
  <c r="K25" i="12"/>
  <c r="M25" i="12" s="1"/>
  <c r="I25" i="12"/>
  <c r="E612" i="33"/>
  <c r="F612" i="33"/>
  <c r="F188" i="33"/>
  <c r="K639" i="32"/>
  <c r="M639" i="32" s="1"/>
  <c r="L245" i="32"/>
  <c r="N245" i="32" s="1"/>
  <c r="K352" i="31"/>
  <c r="M352" i="31" s="1"/>
  <c r="K139" i="30"/>
  <c r="M139" i="30" s="1"/>
  <c r="L90" i="30"/>
  <c r="N90" i="30" s="1"/>
  <c r="K180" i="29"/>
  <c r="M180" i="29" s="1"/>
  <c r="K581" i="29"/>
  <c r="M581" i="29" s="1"/>
  <c r="K634" i="28"/>
  <c r="M634" i="28" s="1"/>
  <c r="K481" i="27"/>
  <c r="M481" i="27" s="1"/>
  <c r="K67" i="26"/>
  <c r="M67" i="26" s="1"/>
  <c r="K262" i="25"/>
  <c r="M262" i="25" s="1"/>
  <c r="L72" i="25"/>
  <c r="N72" i="25" s="1"/>
  <c r="L261" i="24"/>
  <c r="N261" i="24" s="1"/>
  <c r="L343" i="23"/>
  <c r="N343" i="23" s="1"/>
  <c r="K589" i="23"/>
  <c r="M589" i="23" s="1"/>
  <c r="K485" i="23"/>
  <c r="M485" i="23" s="1"/>
  <c r="K471" i="23"/>
  <c r="M471" i="23" s="1"/>
  <c r="K436" i="23"/>
  <c r="M436" i="23" s="1"/>
  <c r="K432" i="23"/>
  <c r="M432" i="23" s="1"/>
  <c r="K428" i="23"/>
  <c r="M428" i="23" s="1"/>
  <c r="K424" i="23"/>
  <c r="M424" i="23" s="1"/>
  <c r="K407" i="23"/>
  <c r="M407" i="23" s="1"/>
  <c r="L136" i="23"/>
  <c r="N136" i="23" s="1"/>
  <c r="K405" i="23"/>
  <c r="M405" i="23" s="1"/>
  <c r="K389" i="23"/>
  <c r="M389" i="23" s="1"/>
  <c r="K377" i="23"/>
  <c r="M377" i="23" s="1"/>
  <c r="K373" i="23"/>
  <c r="M373" i="23" s="1"/>
  <c r="K311" i="22"/>
  <c r="M311" i="22" s="1"/>
  <c r="K142" i="21"/>
  <c r="M142" i="21" s="1"/>
  <c r="L28" i="19"/>
  <c r="N28" i="19" s="1"/>
  <c r="K446" i="18"/>
  <c r="M446" i="18" s="1"/>
  <c r="K71" i="16"/>
  <c r="M71" i="16" s="1"/>
  <c r="L640" i="15"/>
  <c r="N640" i="15" s="1"/>
  <c r="K166" i="15"/>
  <c r="M166" i="15" s="1"/>
  <c r="K630" i="14"/>
  <c r="M630" i="14" s="1"/>
  <c r="L594" i="14"/>
  <c r="N594" i="14" s="1"/>
  <c r="K168" i="14"/>
  <c r="M168" i="14" s="1"/>
  <c r="L640" i="13"/>
  <c r="N640" i="13" s="1"/>
  <c r="K170" i="13"/>
  <c r="M170" i="13" s="1"/>
  <c r="L468" i="12"/>
  <c r="N468" i="12" s="1"/>
  <c r="I637" i="11"/>
  <c r="L602" i="11"/>
  <c r="N602" i="11" s="1"/>
  <c r="I599" i="11"/>
  <c r="L563" i="11"/>
  <c r="N563" i="11" s="1"/>
  <c r="I556" i="11"/>
  <c r="J555" i="11"/>
  <c r="L551" i="11"/>
  <c r="N551" i="11" s="1"/>
  <c r="I548" i="11"/>
  <c r="L547" i="11"/>
  <c r="N547" i="11" s="1"/>
  <c r="J543" i="11"/>
  <c r="K540" i="11"/>
  <c r="M540" i="11" s="1"/>
  <c r="J539" i="11"/>
  <c r="K532" i="11"/>
  <c r="M532" i="11" s="1"/>
  <c r="J531" i="11"/>
  <c r="K528" i="11"/>
  <c r="M528" i="11" s="1"/>
  <c r="L527" i="11"/>
  <c r="N527" i="11" s="1"/>
  <c r="K524" i="11"/>
  <c r="M524" i="11" s="1"/>
  <c r="J523" i="11"/>
  <c r="J363" i="11"/>
  <c r="K360" i="11"/>
  <c r="M360" i="11" s="1"/>
  <c r="J359" i="11"/>
  <c r="L355" i="11"/>
  <c r="N355" i="11" s="1"/>
  <c r="K352" i="11"/>
  <c r="M352" i="11" s="1"/>
  <c r="K348" i="11"/>
  <c r="M348" i="11" s="1"/>
  <c r="L347" i="11"/>
  <c r="N347" i="11" s="1"/>
  <c r="I344" i="11"/>
  <c r="J343" i="11"/>
  <c r="L631" i="11"/>
  <c r="N631" i="11" s="1"/>
  <c r="K597" i="11"/>
  <c r="M597" i="11" s="1"/>
  <c r="J596" i="11"/>
  <c r="K593" i="11"/>
  <c r="M593" i="11" s="1"/>
  <c r="J592" i="11"/>
  <c r="L588" i="11"/>
  <c r="N588" i="11" s="1"/>
  <c r="I585" i="11"/>
  <c r="J584" i="11"/>
  <c r="L580" i="11"/>
  <c r="N580" i="11" s="1"/>
  <c r="K577" i="11"/>
  <c r="M577" i="11" s="1"/>
  <c r="J576" i="11"/>
  <c r="K573" i="11"/>
  <c r="M573" i="11" s="1"/>
  <c r="L572" i="11"/>
  <c r="N572" i="11" s="1"/>
  <c r="L568" i="11"/>
  <c r="N568" i="11" s="1"/>
  <c r="K565" i="11"/>
  <c r="M565" i="11" s="1"/>
  <c r="L564" i="11"/>
  <c r="N564" i="11" s="1"/>
  <c r="I517" i="11"/>
  <c r="J516" i="11"/>
  <c r="I513" i="11"/>
  <c r="J512" i="11"/>
  <c r="I509" i="11"/>
  <c r="L508" i="11"/>
  <c r="N508" i="11" s="1"/>
  <c r="J504" i="11"/>
  <c r="K501" i="11"/>
  <c r="M501" i="11" s="1"/>
  <c r="J500" i="11"/>
  <c r="L496" i="11"/>
  <c r="N496" i="11" s="1"/>
  <c r="I493" i="11"/>
  <c r="L492" i="11"/>
  <c r="N492" i="11" s="1"/>
  <c r="I489" i="11"/>
  <c r="L488" i="11"/>
  <c r="N488" i="11" s="1"/>
  <c r="K485" i="11"/>
  <c r="M485" i="11" s="1"/>
  <c r="I481" i="11"/>
  <c r="L340" i="11"/>
  <c r="N340" i="11" s="1"/>
  <c r="K337" i="11"/>
  <c r="M337" i="11" s="1"/>
  <c r="L336" i="11"/>
  <c r="N336" i="11" s="1"/>
  <c r="K628" i="11"/>
  <c r="M628" i="11" s="1"/>
  <c r="L627" i="11"/>
  <c r="N627" i="11" s="1"/>
  <c r="L478" i="11"/>
  <c r="N478" i="11" s="1"/>
  <c r="K475" i="11"/>
  <c r="M475" i="11" s="1"/>
  <c r="I471" i="11"/>
  <c r="L470" i="11"/>
  <c r="N470" i="11" s="1"/>
  <c r="I467" i="11"/>
  <c r="L466" i="11"/>
  <c r="N466" i="11" s="1"/>
  <c r="K463" i="11"/>
  <c r="M463" i="11" s="1"/>
  <c r="L462" i="11"/>
  <c r="N462" i="11" s="1"/>
  <c r="K459" i="11"/>
  <c r="M459" i="11" s="1"/>
  <c r="L330" i="11"/>
  <c r="N330" i="11" s="1"/>
  <c r="J326" i="11"/>
  <c r="K323" i="11"/>
  <c r="M323" i="11" s="1"/>
  <c r="L322" i="11"/>
  <c r="N322" i="11" s="1"/>
  <c r="K178" i="11"/>
  <c r="M178" i="11" s="1"/>
  <c r="L625" i="11"/>
  <c r="N625" i="11" s="1"/>
  <c r="I622" i="11"/>
  <c r="K618" i="11"/>
  <c r="M618" i="11" s="1"/>
  <c r="L617" i="11"/>
  <c r="N617" i="11" s="1"/>
  <c r="I614" i="11"/>
  <c r="L613" i="11"/>
  <c r="N613" i="11" s="1"/>
  <c r="K456" i="11"/>
  <c r="M456" i="11" s="1"/>
  <c r="L455" i="11"/>
  <c r="N455" i="11" s="1"/>
  <c r="K452" i="11"/>
  <c r="M452" i="11" s="1"/>
  <c r="L451" i="11"/>
  <c r="N451" i="11" s="1"/>
  <c r="L447" i="11"/>
  <c r="N447" i="11" s="1"/>
  <c r="I444" i="11"/>
  <c r="L443" i="11"/>
  <c r="N443" i="11" s="1"/>
  <c r="K440" i="11"/>
  <c r="M440" i="11" s="1"/>
  <c r="L439" i="11"/>
  <c r="N439" i="11" s="1"/>
  <c r="L435" i="11"/>
  <c r="N435" i="11" s="1"/>
  <c r="K432" i="11"/>
  <c r="M432" i="11" s="1"/>
  <c r="J431" i="11"/>
  <c r="I428" i="11"/>
  <c r="L427" i="11"/>
  <c r="N427" i="11" s="1"/>
  <c r="L423" i="11"/>
  <c r="N423" i="11" s="1"/>
  <c r="I420" i="11"/>
  <c r="L419" i="11"/>
  <c r="N419" i="11" s="1"/>
  <c r="L316" i="11"/>
  <c r="N316" i="11" s="1"/>
  <c r="I313" i="11"/>
  <c r="I309" i="11"/>
  <c r="L308" i="11"/>
  <c r="N308" i="11" s="1"/>
  <c r="I305" i="11"/>
  <c r="K301" i="11"/>
  <c r="M301" i="11" s="1"/>
  <c r="L300" i="11"/>
  <c r="N300" i="11" s="1"/>
  <c r="K297" i="11"/>
  <c r="M297" i="11" s="1"/>
  <c r="J296" i="11"/>
  <c r="J292" i="11"/>
  <c r="K416" i="11"/>
  <c r="M416" i="11" s="1"/>
  <c r="L415" i="11"/>
  <c r="N415" i="11" s="1"/>
  <c r="J289" i="11"/>
  <c r="I286" i="11"/>
  <c r="L285" i="11"/>
  <c r="N285" i="11" s="1"/>
  <c r="I282" i="11"/>
  <c r="J281" i="11"/>
  <c r="K278" i="11"/>
  <c r="M278" i="11" s="1"/>
  <c r="J277" i="11"/>
  <c r="J273" i="11"/>
  <c r="K266" i="11"/>
  <c r="M266" i="11" s="1"/>
  <c r="L265" i="11"/>
  <c r="N265" i="11" s="1"/>
  <c r="I262" i="11"/>
  <c r="I174" i="11"/>
  <c r="L173" i="11"/>
  <c r="N173" i="11" s="1"/>
  <c r="I170" i="11"/>
  <c r="K166" i="11"/>
  <c r="M166" i="11" s="1"/>
  <c r="J165" i="11"/>
  <c r="K162" i="11"/>
  <c r="M162" i="11" s="1"/>
  <c r="K260" i="11"/>
  <c r="M260" i="11" s="1"/>
  <c r="K256" i="11"/>
  <c r="M256" i="11" s="1"/>
  <c r="L255" i="11"/>
  <c r="N255" i="11" s="1"/>
  <c r="I158" i="11"/>
  <c r="J157" i="11"/>
  <c r="I154" i="11"/>
  <c r="K150" i="11"/>
  <c r="M150" i="11" s="1"/>
  <c r="L149" i="11"/>
  <c r="N149" i="11" s="1"/>
  <c r="K146" i="11"/>
  <c r="M146" i="11" s="1"/>
  <c r="L145" i="11"/>
  <c r="N145" i="11" s="1"/>
  <c r="K142" i="11"/>
  <c r="M142" i="11" s="1"/>
  <c r="L141" i="11"/>
  <c r="N141" i="11" s="1"/>
  <c r="K411" i="11"/>
  <c r="M411" i="11" s="1"/>
  <c r="I407" i="11"/>
  <c r="L406" i="11"/>
  <c r="N406" i="11" s="1"/>
  <c r="I252" i="11"/>
  <c r="J251" i="11"/>
  <c r="I248" i="11"/>
  <c r="L247" i="11"/>
  <c r="N247" i="11" s="1"/>
  <c r="K137" i="11"/>
  <c r="M137" i="11" s="1"/>
  <c r="J136" i="11"/>
  <c r="K133" i="11"/>
  <c r="M133" i="11" s="1"/>
  <c r="J132" i="11"/>
  <c r="K129" i="11"/>
  <c r="M129" i="11" s="1"/>
  <c r="L128" i="11"/>
  <c r="N128" i="11" s="1"/>
  <c r="L400" i="11"/>
  <c r="N400" i="11" s="1"/>
  <c r="I240" i="11"/>
  <c r="K236" i="11"/>
  <c r="M236" i="11" s="1"/>
  <c r="L235" i="11"/>
  <c r="N235" i="11" s="1"/>
  <c r="I232" i="11"/>
  <c r="L231" i="11"/>
  <c r="N231" i="11" s="1"/>
  <c r="L227" i="11"/>
  <c r="N227" i="11" s="1"/>
  <c r="I224" i="11"/>
  <c r="L223" i="11"/>
  <c r="N223" i="11" s="1"/>
  <c r="K220" i="11"/>
  <c r="M220" i="11" s="1"/>
  <c r="L219" i="11"/>
  <c r="N219" i="11" s="1"/>
  <c r="K216" i="11"/>
  <c r="M216" i="11" s="1"/>
  <c r="L215" i="11"/>
  <c r="N215" i="11" s="1"/>
  <c r="L211" i="11"/>
  <c r="N211" i="11" s="1"/>
  <c r="K124" i="11"/>
  <c r="M124" i="11" s="1"/>
  <c r="L123" i="11"/>
  <c r="N123" i="11" s="1"/>
  <c r="J119" i="11"/>
  <c r="K116" i="11"/>
  <c r="M116" i="11" s="1"/>
  <c r="K112" i="11"/>
  <c r="M112" i="11" s="1"/>
  <c r="L111" i="11"/>
  <c r="N111" i="11" s="1"/>
  <c r="K108" i="11"/>
  <c r="M108" i="11" s="1"/>
  <c r="K104" i="11"/>
  <c r="M104" i="11" s="1"/>
  <c r="L103" i="11"/>
  <c r="N103" i="11" s="1"/>
  <c r="K100" i="11"/>
  <c r="M100" i="11" s="1"/>
  <c r="L99" i="11"/>
  <c r="N99" i="11" s="1"/>
  <c r="J95" i="11"/>
  <c r="I397" i="11"/>
  <c r="L396" i="11"/>
  <c r="N396" i="11" s="1"/>
  <c r="K393" i="11"/>
  <c r="M393" i="11" s="1"/>
  <c r="L392" i="11"/>
  <c r="N392" i="11" s="1"/>
  <c r="I389" i="11"/>
  <c r="J388" i="11"/>
  <c r="I385" i="11"/>
  <c r="J384" i="11"/>
  <c r="L380" i="11"/>
  <c r="N380" i="11" s="1"/>
  <c r="K377" i="11"/>
  <c r="M377" i="11" s="1"/>
  <c r="L376" i="11"/>
  <c r="N376" i="11" s="1"/>
  <c r="J372" i="11"/>
  <c r="K207" i="11"/>
  <c r="M207" i="11" s="1"/>
  <c r="J206" i="11"/>
  <c r="J202" i="11"/>
  <c r="L198" i="11"/>
  <c r="N198" i="11" s="1"/>
  <c r="K195" i="11"/>
  <c r="M195" i="11" s="1"/>
  <c r="L194" i="11"/>
  <c r="N194" i="11" s="1"/>
  <c r="K191" i="11"/>
  <c r="M191" i="11" s="1"/>
  <c r="J190" i="11"/>
  <c r="I89" i="11"/>
  <c r="L88" i="11"/>
  <c r="N88" i="11" s="1"/>
  <c r="K85" i="11"/>
  <c r="M85" i="11" s="1"/>
  <c r="I73" i="11"/>
  <c r="L72" i="11"/>
  <c r="N72" i="11" s="1"/>
  <c r="K69" i="11"/>
  <c r="M69" i="11" s="1"/>
  <c r="J68" i="11"/>
  <c r="K65" i="11"/>
  <c r="M65" i="11" s="1"/>
  <c r="J64" i="11"/>
  <c r="K61" i="11"/>
  <c r="M61" i="11" s="1"/>
  <c r="L60" i="11"/>
  <c r="N60" i="11" s="1"/>
  <c r="K53" i="11"/>
  <c r="M53" i="11" s="1"/>
  <c r="J52" i="11"/>
  <c r="K49" i="11"/>
  <c r="M49" i="11" s="1"/>
  <c r="J48" i="11"/>
  <c r="I45" i="11"/>
  <c r="I41" i="11"/>
  <c r="L40" i="11"/>
  <c r="N40" i="11" s="1"/>
  <c r="I37" i="11"/>
  <c r="L36" i="11"/>
  <c r="N36" i="11" s="1"/>
  <c r="L32" i="11"/>
  <c r="N32" i="11" s="1"/>
  <c r="L28" i="11"/>
  <c r="N28" i="11" s="1"/>
  <c r="K25" i="11"/>
  <c r="M25" i="11" s="1"/>
  <c r="L24" i="11"/>
  <c r="N24" i="11" s="1"/>
  <c r="K639" i="10"/>
  <c r="M639" i="10" s="1"/>
  <c r="J638" i="10"/>
  <c r="K635" i="10"/>
  <c r="M635" i="10" s="1"/>
  <c r="L604" i="10"/>
  <c r="N604" i="10" s="1"/>
  <c r="K601" i="10"/>
  <c r="M601" i="10" s="1"/>
  <c r="L600" i="10"/>
  <c r="N600" i="10" s="1"/>
  <c r="J561" i="10"/>
  <c r="K554" i="10"/>
  <c r="M554" i="10" s="1"/>
  <c r="L553" i="10"/>
  <c r="N553" i="10" s="1"/>
  <c r="I550" i="10"/>
  <c r="L545" i="10"/>
  <c r="N545" i="10" s="1"/>
  <c r="K542" i="10"/>
  <c r="M542" i="10" s="1"/>
  <c r="L541" i="10"/>
  <c r="N541" i="10" s="1"/>
  <c r="K538" i="10"/>
  <c r="M538" i="10" s="1"/>
  <c r="J537" i="10"/>
  <c r="K534" i="10"/>
  <c r="M534" i="10" s="1"/>
  <c r="L533" i="10"/>
  <c r="N533" i="10" s="1"/>
  <c r="K530" i="10"/>
  <c r="M530" i="10" s="1"/>
  <c r="L529" i="10"/>
  <c r="N529" i="10" s="1"/>
  <c r="I526" i="10"/>
  <c r="I522" i="10"/>
  <c r="L521" i="10"/>
  <c r="N521" i="10" s="1"/>
  <c r="I362" i="10"/>
  <c r="L361" i="10"/>
  <c r="N361" i="10" s="1"/>
  <c r="K358" i="10"/>
  <c r="M358" i="10" s="1"/>
  <c r="L357" i="10"/>
  <c r="N357" i="10" s="1"/>
  <c r="K354" i="10"/>
  <c r="M354" i="10" s="1"/>
  <c r="J353" i="10"/>
  <c r="K350" i="10"/>
  <c r="M350" i="10" s="1"/>
  <c r="L349" i="10"/>
  <c r="N349" i="10" s="1"/>
  <c r="K346" i="10"/>
  <c r="M346" i="10" s="1"/>
  <c r="L341" i="10"/>
  <c r="N341" i="10" s="1"/>
  <c r="K634" i="10"/>
  <c r="M634" i="10" s="1"/>
  <c r="J598" i="10"/>
  <c r="I595" i="10"/>
  <c r="K591" i="10"/>
  <c r="M591" i="10" s="1"/>
  <c r="L590" i="10"/>
  <c r="N590" i="10" s="1"/>
  <c r="K587" i="10"/>
  <c r="M587" i="10" s="1"/>
  <c r="J582" i="10"/>
  <c r="K579" i="10"/>
  <c r="M579" i="10" s="1"/>
  <c r="K575" i="10"/>
  <c r="M575" i="10" s="1"/>
  <c r="J574" i="10"/>
  <c r="I571" i="10"/>
  <c r="L570" i="10"/>
  <c r="N570" i="10" s="1"/>
  <c r="L566" i="10"/>
  <c r="N566" i="10" s="1"/>
  <c r="L518" i="10"/>
  <c r="N518" i="10" s="1"/>
  <c r="K515" i="10"/>
  <c r="M515" i="10" s="1"/>
  <c r="L514" i="10"/>
  <c r="N514" i="10" s="1"/>
  <c r="K511" i="10"/>
  <c r="M511" i="10" s="1"/>
  <c r="J510" i="10"/>
  <c r="K507" i="10"/>
  <c r="M507" i="10" s="1"/>
  <c r="J506" i="10"/>
  <c r="K503" i="10"/>
  <c r="M503" i="10" s="1"/>
  <c r="L498" i="10"/>
  <c r="N498" i="10" s="1"/>
  <c r="K495" i="10"/>
  <c r="M495" i="10" s="1"/>
  <c r="L494" i="10"/>
  <c r="N494" i="10" s="1"/>
  <c r="I491" i="10"/>
  <c r="J490" i="10"/>
  <c r="I487" i="10"/>
  <c r="L486" i="10"/>
  <c r="N486" i="10" s="1"/>
  <c r="L482" i="10"/>
  <c r="N482" i="10" s="1"/>
  <c r="I339" i="10"/>
  <c r="L338" i="10"/>
  <c r="N338" i="10" s="1"/>
  <c r="J334" i="10"/>
  <c r="L629" i="10"/>
  <c r="N629" i="10" s="1"/>
  <c r="I626" i="10"/>
  <c r="J480" i="10"/>
  <c r="J476" i="10"/>
  <c r="K473" i="10"/>
  <c r="M473" i="10" s="1"/>
  <c r="J472" i="10"/>
  <c r="I469" i="10"/>
  <c r="I465" i="10"/>
  <c r="J464" i="10"/>
  <c r="I461" i="10"/>
  <c r="L460" i="10"/>
  <c r="N460" i="10" s="1"/>
  <c r="K329" i="10"/>
  <c r="M329" i="10" s="1"/>
  <c r="J328" i="10"/>
  <c r="I325" i="10"/>
  <c r="L324" i="10"/>
  <c r="N324" i="10" s="1"/>
  <c r="K321" i="10"/>
  <c r="M321" i="10" s="1"/>
  <c r="L320" i="10"/>
  <c r="N320" i="10" s="1"/>
  <c r="K624" i="10"/>
  <c r="M624" i="10" s="1"/>
  <c r="L623" i="10"/>
  <c r="N623" i="10" s="1"/>
  <c r="L619" i="10"/>
  <c r="N619" i="10" s="1"/>
  <c r="K616" i="10"/>
  <c r="M616" i="10" s="1"/>
  <c r="L615" i="10"/>
  <c r="N615" i="10" s="1"/>
  <c r="K458" i="10"/>
  <c r="M458" i="10" s="1"/>
  <c r="L457" i="10"/>
  <c r="N457" i="10" s="1"/>
  <c r="K454" i="10"/>
  <c r="M454" i="10" s="1"/>
  <c r="L453" i="10"/>
  <c r="N453" i="10" s="1"/>
  <c r="K450" i="10"/>
  <c r="M450" i="10" s="1"/>
  <c r="L449" i="10"/>
  <c r="N449" i="10" s="1"/>
  <c r="K446" i="10"/>
  <c r="M446" i="10" s="1"/>
  <c r="J445" i="10"/>
  <c r="I442" i="10"/>
  <c r="L441" i="10"/>
  <c r="N441" i="10" s="1"/>
  <c r="L437" i="10"/>
  <c r="N437" i="10" s="1"/>
  <c r="K434" i="10"/>
  <c r="M434" i="10" s="1"/>
  <c r="L433" i="10"/>
  <c r="N433" i="10" s="1"/>
  <c r="K430" i="10"/>
  <c r="M430" i="10" s="1"/>
  <c r="J425" i="10"/>
  <c r="K422" i="10"/>
  <c r="M422" i="10" s="1"/>
  <c r="J421" i="10"/>
  <c r="I319" i="10"/>
  <c r="L318" i="10"/>
  <c r="N318" i="10" s="1"/>
  <c r="I315" i="10"/>
  <c r="J314" i="10"/>
  <c r="K311" i="10"/>
  <c r="M311" i="10" s="1"/>
  <c r="J310" i="10"/>
  <c r="K307" i="10"/>
  <c r="M307" i="10" s="1"/>
  <c r="L302" i="10"/>
  <c r="N302" i="10" s="1"/>
  <c r="K299" i="10"/>
  <c r="M299" i="10" s="1"/>
  <c r="K295" i="10"/>
  <c r="M295" i="10" s="1"/>
  <c r="K418" i="10"/>
  <c r="M418" i="10" s="1"/>
  <c r="L417" i="10"/>
  <c r="N417" i="10" s="1"/>
  <c r="K414" i="10"/>
  <c r="M414" i="10" s="1"/>
  <c r="L291" i="10"/>
  <c r="N291" i="10" s="1"/>
  <c r="K288" i="10"/>
  <c r="M288" i="10" s="1"/>
  <c r="L287" i="10"/>
  <c r="N287" i="10" s="1"/>
  <c r="I284" i="10"/>
  <c r="J283" i="10"/>
  <c r="K276" i="10"/>
  <c r="M276" i="10" s="1"/>
  <c r="L275" i="10"/>
  <c r="N275" i="10" s="1"/>
  <c r="K272" i="10"/>
  <c r="M272" i="10" s="1"/>
  <c r="L271" i="10"/>
  <c r="N271" i="10" s="1"/>
  <c r="I268" i="10"/>
  <c r="I264" i="10"/>
  <c r="J263" i="10"/>
  <c r="J175" i="10"/>
  <c r="I172" i="10"/>
  <c r="I168" i="10"/>
  <c r="L167" i="10"/>
  <c r="N167" i="10" s="1"/>
  <c r="I164" i="10"/>
  <c r="L163" i="10"/>
  <c r="N163" i="10" s="1"/>
  <c r="K413" i="10"/>
  <c r="M413" i="10" s="1"/>
  <c r="L261" i="10"/>
  <c r="N261" i="10" s="1"/>
  <c r="K258" i="10"/>
  <c r="M258" i="10" s="1"/>
  <c r="L257" i="10"/>
  <c r="N257" i="10" s="1"/>
  <c r="L159" i="10"/>
  <c r="N159" i="10" s="1"/>
  <c r="J155" i="10"/>
  <c r="L151" i="10"/>
  <c r="N151" i="10" s="1"/>
  <c r="K148" i="10"/>
  <c r="M148" i="10" s="1"/>
  <c r="L147" i="10"/>
  <c r="N147" i="10" s="1"/>
  <c r="K144" i="10"/>
  <c r="M144" i="10" s="1"/>
  <c r="J143" i="10"/>
  <c r="I140" i="10"/>
  <c r="L412" i="10"/>
  <c r="N412" i="10" s="1"/>
  <c r="I409" i="10"/>
  <c r="L408" i="10"/>
  <c r="N408" i="10" s="1"/>
  <c r="L253" i="10"/>
  <c r="N253" i="10" s="1"/>
  <c r="L249" i="10"/>
  <c r="N249" i="10" s="1"/>
  <c r="I246" i="10"/>
  <c r="K139" i="10"/>
  <c r="M139" i="10" s="1"/>
  <c r="J138" i="10"/>
  <c r="K135" i="10"/>
  <c r="M135" i="10" s="1"/>
  <c r="I131" i="10"/>
  <c r="L130" i="10"/>
  <c r="N130" i="10" s="1"/>
  <c r="K127" i="10"/>
  <c r="M127" i="10" s="1"/>
  <c r="L126" i="10"/>
  <c r="N126" i="10" s="1"/>
  <c r="K403" i="10"/>
  <c r="M403" i="10" s="1"/>
  <c r="L402" i="10"/>
  <c r="N402" i="10" s="1"/>
  <c r="I242" i="10"/>
  <c r="J237" i="10"/>
  <c r="K234" i="10"/>
  <c r="M234" i="10" s="1"/>
  <c r="J229" i="10"/>
  <c r="L225" i="10"/>
  <c r="N225" i="10" s="1"/>
  <c r="L221" i="10"/>
  <c r="N221" i="10" s="1"/>
  <c r="K218" i="10"/>
  <c r="M218" i="10" s="1"/>
  <c r="J217" i="10"/>
  <c r="K214" i="10"/>
  <c r="M214" i="10" s="1"/>
  <c r="L213" i="10"/>
  <c r="N213" i="10" s="1"/>
  <c r="L125" i="10"/>
  <c r="N125" i="10" s="1"/>
  <c r="K122" i="10"/>
  <c r="M122" i="10" s="1"/>
  <c r="L121" i="10"/>
  <c r="N121" i="10" s="1"/>
  <c r="K118" i="10"/>
  <c r="M118" i="10" s="1"/>
  <c r="L117" i="10"/>
  <c r="N117" i="10" s="1"/>
  <c r="K114" i="10"/>
  <c r="M114" i="10" s="1"/>
  <c r="J113" i="10"/>
  <c r="K110" i="10"/>
  <c r="M110" i="10" s="1"/>
  <c r="J109" i="10"/>
  <c r="J105" i="10"/>
  <c r="K102" i="10"/>
  <c r="M102" i="10" s="1"/>
  <c r="L101" i="10"/>
  <c r="N101" i="10" s="1"/>
  <c r="L97" i="10"/>
  <c r="N97" i="10" s="1"/>
  <c r="I94" i="10"/>
  <c r="J93" i="10"/>
  <c r="L398" i="10"/>
  <c r="N398" i="10" s="1"/>
  <c r="K395" i="10"/>
  <c r="M395" i="10" s="1"/>
  <c r="L394" i="10"/>
  <c r="N394" i="10" s="1"/>
  <c r="K391" i="10"/>
  <c r="M391" i="10" s="1"/>
  <c r="L390" i="10"/>
  <c r="N390" i="10" s="1"/>
  <c r="I387" i="10"/>
  <c r="L386" i="10"/>
  <c r="N386" i="10" s="1"/>
  <c r="K383" i="10"/>
  <c r="M383" i="10" s="1"/>
  <c r="J382" i="10"/>
  <c r="K379" i="10"/>
  <c r="M379" i="10" s="1"/>
  <c r="I375" i="10"/>
  <c r="L374" i="10"/>
  <c r="N374" i="10" s="1"/>
  <c r="K209" i="10"/>
  <c r="M209" i="10" s="1"/>
  <c r="I205" i="10"/>
  <c r="L204" i="10"/>
  <c r="N204" i="10" s="1"/>
  <c r="K201" i="10"/>
  <c r="M201" i="10" s="1"/>
  <c r="J200" i="10"/>
  <c r="I197" i="10"/>
  <c r="J196" i="10"/>
  <c r="K193" i="10"/>
  <c r="M193" i="10" s="1"/>
  <c r="J192" i="10"/>
  <c r="K189" i="10"/>
  <c r="M189" i="10" s="1"/>
  <c r="L90" i="10"/>
  <c r="N90" i="10" s="1"/>
  <c r="K87" i="10"/>
  <c r="M87" i="10" s="1"/>
  <c r="L86" i="10"/>
  <c r="N86" i="10" s="1"/>
  <c r="K83" i="10"/>
  <c r="M83" i="10" s="1"/>
  <c r="L82" i="10"/>
  <c r="N82" i="10" s="1"/>
  <c r="K71" i="10"/>
  <c r="M71" i="10" s="1"/>
  <c r="L70" i="10"/>
  <c r="N70" i="10" s="1"/>
  <c r="K67" i="10"/>
  <c r="M67" i="10" s="1"/>
  <c r="L66" i="10"/>
  <c r="N66" i="10" s="1"/>
  <c r="I63" i="10"/>
  <c r="J62" i="10"/>
  <c r="I59" i="10"/>
  <c r="L58" i="10"/>
  <c r="N58" i="10" s="1"/>
  <c r="K55" i="10"/>
  <c r="M55" i="10" s="1"/>
  <c r="L54" i="10"/>
  <c r="N54" i="10" s="1"/>
  <c r="L50" i="10"/>
  <c r="N50" i="10" s="1"/>
  <c r="I47" i="10"/>
  <c r="J46" i="10"/>
  <c r="I43" i="10"/>
  <c r="J42" i="10"/>
  <c r="I39" i="10"/>
  <c r="K35" i="10"/>
  <c r="M35" i="10" s="1"/>
  <c r="J34" i="10"/>
  <c r="K31" i="10"/>
  <c r="M31" i="10" s="1"/>
  <c r="K23" i="10"/>
  <c r="M23" i="10" s="1"/>
  <c r="L640" i="9"/>
  <c r="N640" i="9" s="1"/>
  <c r="I637" i="9"/>
  <c r="L636" i="9"/>
  <c r="N636" i="9" s="1"/>
  <c r="L563" i="9"/>
  <c r="N563" i="9" s="1"/>
  <c r="K560" i="9"/>
  <c r="M560" i="9" s="1"/>
  <c r="L559" i="9"/>
  <c r="N559" i="9" s="1"/>
  <c r="L555" i="9"/>
  <c r="N555" i="9" s="1"/>
  <c r="I552" i="9"/>
  <c r="K548" i="9"/>
  <c r="M548" i="9" s="1"/>
  <c r="L547" i="9"/>
  <c r="N547" i="9" s="1"/>
  <c r="K544" i="9"/>
  <c r="M544" i="9" s="1"/>
  <c r="L543" i="9"/>
  <c r="N543" i="9" s="1"/>
  <c r="K540" i="9"/>
  <c r="M540" i="9" s="1"/>
  <c r="L539" i="9"/>
  <c r="N539" i="9" s="1"/>
  <c r="K536" i="9"/>
  <c r="M536" i="9" s="1"/>
  <c r="J535" i="9"/>
  <c r="L531" i="9"/>
  <c r="N531" i="9" s="1"/>
  <c r="K528" i="9"/>
  <c r="M528" i="9" s="1"/>
  <c r="I524" i="9"/>
  <c r="L523" i="9"/>
  <c r="N523" i="9" s="1"/>
  <c r="K520" i="9"/>
  <c r="M520" i="9" s="1"/>
  <c r="L363" i="9"/>
  <c r="N363" i="9" s="1"/>
  <c r="K360" i="9"/>
  <c r="M360" i="9" s="1"/>
  <c r="L359" i="9"/>
  <c r="N359" i="9" s="1"/>
  <c r="K356" i="9"/>
  <c r="M356" i="9" s="1"/>
  <c r="K352" i="9"/>
  <c r="M352" i="9" s="1"/>
  <c r="L351" i="9"/>
  <c r="N351" i="9" s="1"/>
  <c r="K348" i="9"/>
  <c r="M348" i="9" s="1"/>
  <c r="L347" i="9"/>
  <c r="N347" i="9" s="1"/>
  <c r="K344" i="9"/>
  <c r="M344" i="9" s="1"/>
  <c r="L343" i="9"/>
  <c r="N343" i="9" s="1"/>
  <c r="K180" i="9"/>
  <c r="M180" i="9" s="1"/>
  <c r="K632" i="9"/>
  <c r="M632" i="9" s="1"/>
  <c r="L631" i="9"/>
  <c r="N631" i="9" s="1"/>
  <c r="K597" i="9"/>
  <c r="M597" i="9" s="1"/>
  <c r="J596" i="9"/>
  <c r="L592" i="9"/>
  <c r="N592" i="9" s="1"/>
  <c r="K589" i="9"/>
  <c r="M589" i="9" s="1"/>
  <c r="L588" i="9"/>
  <c r="N588" i="9" s="1"/>
  <c r="I585" i="9"/>
  <c r="J584" i="9"/>
  <c r="I581" i="9"/>
  <c r="I577" i="9"/>
  <c r="L576" i="9"/>
  <c r="N576" i="9" s="1"/>
  <c r="K573" i="9"/>
  <c r="M573" i="9" s="1"/>
  <c r="K569" i="9"/>
  <c r="M569" i="9" s="1"/>
  <c r="L568" i="9"/>
  <c r="N568" i="9" s="1"/>
  <c r="I565" i="9"/>
  <c r="K517" i="9"/>
  <c r="M517" i="9" s="1"/>
  <c r="L516" i="9"/>
  <c r="N516" i="9" s="1"/>
  <c r="I513" i="9"/>
  <c r="L512" i="9"/>
  <c r="N512" i="9" s="1"/>
  <c r="K509" i="9"/>
  <c r="M509" i="9" s="1"/>
  <c r="J508" i="9"/>
  <c r="K505" i="9"/>
  <c r="M505" i="9" s="1"/>
  <c r="J500" i="9"/>
  <c r="K497" i="9"/>
  <c r="M497" i="9" s="1"/>
  <c r="J496" i="9"/>
  <c r="K493" i="9"/>
  <c r="M493" i="9" s="1"/>
  <c r="J492" i="9"/>
  <c r="K485" i="9"/>
  <c r="M485" i="9" s="1"/>
  <c r="L484" i="9"/>
  <c r="N484" i="9" s="1"/>
  <c r="K481" i="9"/>
  <c r="M481" i="9" s="1"/>
  <c r="L340" i="9"/>
  <c r="N340" i="9" s="1"/>
  <c r="J336" i="9"/>
  <c r="I333" i="9"/>
  <c r="J332" i="9"/>
  <c r="L627" i="9"/>
  <c r="N627" i="9" s="1"/>
  <c r="K479" i="9"/>
  <c r="M479" i="9" s="1"/>
  <c r="I475" i="9"/>
  <c r="L474" i="9"/>
  <c r="N474" i="9" s="1"/>
  <c r="I471" i="9"/>
  <c r="L470" i="9"/>
  <c r="N470" i="9" s="1"/>
  <c r="I467" i="9"/>
  <c r="J466" i="9"/>
  <c r="K463" i="9"/>
  <c r="M463" i="9" s="1"/>
  <c r="I459" i="9"/>
  <c r="L330" i="9"/>
  <c r="N330" i="9" s="1"/>
  <c r="K327" i="9"/>
  <c r="M327" i="9" s="1"/>
  <c r="J326" i="9"/>
  <c r="L322" i="9"/>
  <c r="N322" i="9" s="1"/>
  <c r="K178" i="9"/>
  <c r="M178" i="9" s="1"/>
  <c r="K622" i="9"/>
  <c r="M622" i="9" s="1"/>
  <c r="K618" i="9"/>
  <c r="M618" i="9" s="1"/>
  <c r="I614" i="9"/>
  <c r="L613" i="9"/>
  <c r="N613" i="9" s="1"/>
  <c r="I456" i="9"/>
  <c r="K452" i="9"/>
  <c r="M452" i="9" s="1"/>
  <c r="L451" i="9"/>
  <c r="N451" i="9" s="1"/>
  <c r="K448" i="9"/>
  <c r="M448" i="9" s="1"/>
  <c r="I444" i="9"/>
  <c r="L443" i="9"/>
  <c r="N443" i="9" s="1"/>
  <c r="K440" i="9"/>
  <c r="M440" i="9" s="1"/>
  <c r="L439" i="9"/>
  <c r="N439" i="9" s="1"/>
  <c r="K436" i="9"/>
  <c r="M436" i="9" s="1"/>
  <c r="L435" i="9"/>
  <c r="N435" i="9" s="1"/>
  <c r="I432" i="9"/>
  <c r="L431" i="9"/>
  <c r="N431" i="9" s="1"/>
  <c r="I428" i="9"/>
  <c r="J427" i="9"/>
  <c r="K424" i="9"/>
  <c r="M424" i="9" s="1"/>
  <c r="L423" i="9"/>
  <c r="N423" i="9" s="1"/>
  <c r="I420" i="9"/>
  <c r="L419" i="9"/>
  <c r="N419" i="9" s="1"/>
  <c r="K317" i="9"/>
  <c r="M317" i="9" s="1"/>
  <c r="K313" i="9"/>
  <c r="M313" i="9" s="1"/>
  <c r="L312" i="9"/>
  <c r="N312" i="9" s="1"/>
  <c r="K309" i="9"/>
  <c r="M309" i="9" s="1"/>
  <c r="L308" i="9"/>
  <c r="N308" i="9" s="1"/>
  <c r="J304" i="9"/>
  <c r="K301" i="9"/>
  <c r="M301" i="9" s="1"/>
  <c r="J296" i="9"/>
  <c r="I293" i="9"/>
  <c r="J292" i="9"/>
  <c r="K416" i="9"/>
  <c r="M416" i="9" s="1"/>
  <c r="J415" i="9"/>
  <c r="I290" i="9"/>
  <c r="L289" i="9"/>
  <c r="N289" i="9" s="1"/>
  <c r="I286" i="9"/>
  <c r="I282" i="9"/>
  <c r="L281" i="9"/>
  <c r="N281" i="9" s="1"/>
  <c r="L277" i="9"/>
  <c r="N277" i="9" s="1"/>
  <c r="I274" i="9"/>
  <c r="J273" i="9"/>
  <c r="K270" i="9"/>
  <c r="M270" i="9" s="1"/>
  <c r="J269" i="9"/>
  <c r="I266" i="9"/>
  <c r="L265" i="9"/>
  <c r="N265" i="9" s="1"/>
  <c r="L177" i="9"/>
  <c r="N177" i="9" s="1"/>
  <c r="I174" i="9"/>
  <c r="L173" i="9"/>
  <c r="N173" i="9" s="1"/>
  <c r="I170" i="9"/>
  <c r="L169" i="9"/>
  <c r="N169" i="9" s="1"/>
  <c r="K166" i="9"/>
  <c r="M166" i="9" s="1"/>
  <c r="K162" i="9"/>
  <c r="M162" i="9" s="1"/>
  <c r="J161" i="9"/>
  <c r="K260" i="9"/>
  <c r="M260" i="9" s="1"/>
  <c r="I256" i="9"/>
  <c r="K158" i="9"/>
  <c r="M158" i="9" s="1"/>
  <c r="K154" i="9"/>
  <c r="M154" i="9" s="1"/>
  <c r="J153" i="9"/>
  <c r="K150" i="9"/>
  <c r="M150" i="9" s="1"/>
  <c r="L149" i="9"/>
  <c r="N149" i="9" s="1"/>
  <c r="L145" i="9"/>
  <c r="N145" i="9" s="1"/>
  <c r="K142" i="9"/>
  <c r="M142" i="9" s="1"/>
  <c r="L141" i="9"/>
  <c r="N141" i="9" s="1"/>
  <c r="K411" i="9"/>
  <c r="M411" i="9" s="1"/>
  <c r="L410" i="9"/>
  <c r="N410" i="9" s="1"/>
  <c r="L406" i="9"/>
  <c r="N406" i="9" s="1"/>
  <c r="I252" i="9"/>
  <c r="L251" i="9"/>
  <c r="N251" i="9" s="1"/>
  <c r="K248" i="9"/>
  <c r="M248" i="9" s="1"/>
  <c r="K244" i="9"/>
  <c r="M244" i="9" s="1"/>
  <c r="L243" i="9"/>
  <c r="N243" i="9" s="1"/>
  <c r="K137" i="9"/>
  <c r="M137" i="9" s="1"/>
  <c r="K133" i="9"/>
  <c r="M133" i="9" s="1"/>
  <c r="L132" i="9"/>
  <c r="N132" i="9" s="1"/>
  <c r="I129" i="9"/>
  <c r="K405" i="9"/>
  <c r="M405" i="9" s="1"/>
  <c r="L404" i="9"/>
  <c r="N404" i="9" s="1"/>
  <c r="K401" i="9"/>
  <c r="M401" i="9" s="1"/>
  <c r="J400" i="9"/>
  <c r="K240" i="9"/>
  <c r="M240" i="9" s="1"/>
  <c r="L239" i="9"/>
  <c r="N239" i="9" s="1"/>
  <c r="I236" i="9"/>
  <c r="L235" i="9"/>
  <c r="N235" i="9" s="1"/>
  <c r="L231" i="9"/>
  <c r="N231" i="9" s="1"/>
  <c r="K228" i="9"/>
  <c r="M228" i="9" s="1"/>
  <c r="L227" i="9"/>
  <c r="N227" i="9" s="1"/>
  <c r="L223" i="9"/>
  <c r="N223" i="9" s="1"/>
  <c r="K220" i="9"/>
  <c r="M220" i="9" s="1"/>
  <c r="L219" i="9"/>
  <c r="N219" i="9" s="1"/>
  <c r="K216" i="9"/>
  <c r="M216" i="9" s="1"/>
  <c r="J215" i="9"/>
  <c r="I212" i="9"/>
  <c r="K124" i="9"/>
  <c r="M124" i="9" s="1"/>
  <c r="L123" i="9"/>
  <c r="N123" i="9" s="1"/>
  <c r="I120" i="9"/>
  <c r="L119" i="9"/>
  <c r="N119" i="9" s="1"/>
  <c r="K116" i="9"/>
  <c r="M116" i="9" s="1"/>
  <c r="L115" i="9"/>
  <c r="N115" i="9" s="1"/>
  <c r="I112" i="9"/>
  <c r="L111" i="9"/>
  <c r="N111" i="9" s="1"/>
  <c r="K108" i="9"/>
  <c r="M108" i="9" s="1"/>
  <c r="L107" i="9"/>
  <c r="N107" i="9" s="1"/>
  <c r="I104" i="9"/>
  <c r="L103" i="9"/>
  <c r="N103" i="9" s="1"/>
  <c r="K100" i="9"/>
  <c r="M100" i="9" s="1"/>
  <c r="L99" i="9"/>
  <c r="N99" i="9" s="1"/>
  <c r="K96" i="9"/>
  <c r="M96" i="9" s="1"/>
  <c r="I92" i="9"/>
  <c r="L91" i="9"/>
  <c r="N91" i="9" s="1"/>
  <c r="K397" i="9"/>
  <c r="M397" i="9" s="1"/>
  <c r="L392" i="9"/>
  <c r="N392" i="9" s="1"/>
  <c r="K389" i="9"/>
  <c r="M389" i="9" s="1"/>
  <c r="L388" i="9"/>
  <c r="N388" i="9" s="1"/>
  <c r="I385" i="9"/>
  <c r="L384" i="9"/>
  <c r="N384" i="9" s="1"/>
  <c r="K381" i="9"/>
  <c r="M381" i="9" s="1"/>
  <c r="J380" i="9"/>
  <c r="K377" i="9"/>
  <c r="M377" i="9" s="1"/>
  <c r="L376" i="9"/>
  <c r="N376" i="9" s="1"/>
  <c r="K373" i="9"/>
  <c r="M373" i="9" s="1"/>
  <c r="J372" i="9"/>
  <c r="K207" i="9"/>
  <c r="M207" i="9" s="1"/>
  <c r="L206" i="9"/>
  <c r="N206" i="9" s="1"/>
  <c r="K203" i="9"/>
  <c r="M203" i="9" s="1"/>
  <c r="L202" i="9"/>
  <c r="N202" i="9" s="1"/>
  <c r="L198" i="9"/>
  <c r="N198" i="9" s="1"/>
  <c r="K195" i="9"/>
  <c r="M195" i="9" s="1"/>
  <c r="J190" i="9"/>
  <c r="K89" i="9"/>
  <c r="M89" i="9" s="1"/>
  <c r="J88" i="9"/>
  <c r="K85" i="9"/>
  <c r="M85" i="9" s="1"/>
  <c r="L84" i="9"/>
  <c r="N84" i="9" s="1"/>
  <c r="I73" i="9"/>
  <c r="I69" i="9"/>
  <c r="J68" i="9"/>
  <c r="I65" i="9"/>
  <c r="L64" i="9"/>
  <c r="N64" i="9" s="1"/>
  <c r="I57" i="9"/>
  <c r="K53" i="9"/>
  <c r="M53" i="9" s="1"/>
  <c r="J52" i="9"/>
  <c r="K49" i="9"/>
  <c r="M49" i="9" s="1"/>
  <c r="L48" i="9"/>
  <c r="N48" i="9" s="1"/>
  <c r="J44" i="9"/>
  <c r="I41" i="9"/>
  <c r="K37" i="9"/>
  <c r="M37" i="9" s="1"/>
  <c r="L36" i="9"/>
  <c r="N36" i="9" s="1"/>
  <c r="K33" i="9"/>
  <c r="M33" i="9" s="1"/>
  <c r="K29" i="9"/>
  <c r="M29" i="9" s="1"/>
  <c r="L28" i="9"/>
  <c r="N28" i="9" s="1"/>
  <c r="I25" i="9"/>
  <c r="K639" i="8"/>
  <c r="M639" i="8" s="1"/>
  <c r="J638" i="8"/>
  <c r="I635" i="8"/>
  <c r="L604" i="8"/>
  <c r="N604" i="8" s="1"/>
  <c r="L600" i="8"/>
  <c r="N600" i="8" s="1"/>
  <c r="I562" i="8"/>
  <c r="I558" i="8"/>
  <c r="L557" i="8"/>
  <c r="N557" i="8" s="1"/>
  <c r="I554" i="8"/>
  <c r="L553" i="8"/>
  <c r="N553" i="8" s="1"/>
  <c r="L549" i="8"/>
  <c r="N549" i="8" s="1"/>
  <c r="K546" i="8"/>
  <c r="M546" i="8" s="1"/>
  <c r="J545" i="8"/>
  <c r="K542" i="8"/>
  <c r="M542" i="8" s="1"/>
  <c r="J541" i="8"/>
  <c r="I534" i="8"/>
  <c r="J533" i="8"/>
  <c r="I530" i="8"/>
  <c r="I526" i="8"/>
  <c r="L525" i="8"/>
  <c r="N525" i="8" s="1"/>
  <c r="K522" i="8"/>
  <c r="M522" i="8" s="1"/>
  <c r="K362" i="8"/>
  <c r="M362" i="8" s="1"/>
  <c r="L361" i="8"/>
  <c r="N361" i="8" s="1"/>
  <c r="I358" i="8"/>
  <c r="L357" i="8"/>
  <c r="N357" i="8" s="1"/>
  <c r="I354" i="8"/>
  <c r="J353" i="8"/>
  <c r="K350" i="8"/>
  <c r="M350" i="8" s="1"/>
  <c r="J349" i="8"/>
  <c r="L345" i="8"/>
  <c r="N345" i="8" s="1"/>
  <c r="I342" i="8"/>
  <c r="K634" i="8"/>
  <c r="M634" i="8" s="1"/>
  <c r="L633" i="8"/>
  <c r="N633" i="8" s="1"/>
  <c r="K630" i="8"/>
  <c r="M630" i="8" s="1"/>
  <c r="L598" i="8"/>
  <c r="N598" i="8" s="1"/>
  <c r="K595" i="8"/>
  <c r="M595" i="8" s="1"/>
  <c r="J594" i="8"/>
  <c r="K591" i="8"/>
  <c r="M591" i="8" s="1"/>
  <c r="L590" i="8"/>
  <c r="N590" i="8" s="1"/>
  <c r="I587" i="8"/>
  <c r="L586" i="8"/>
  <c r="N586" i="8" s="1"/>
  <c r="K583" i="8"/>
  <c r="M583" i="8" s="1"/>
  <c r="L582" i="8"/>
  <c r="N582" i="8" s="1"/>
  <c r="L578" i="8"/>
  <c r="N578" i="8" s="1"/>
  <c r="I575" i="8"/>
  <c r="L574" i="8"/>
  <c r="N574" i="8" s="1"/>
  <c r="K571" i="8"/>
  <c r="M571" i="8" s="1"/>
  <c r="L570" i="8"/>
  <c r="N570" i="8" s="1"/>
  <c r="K567" i="8"/>
  <c r="M567" i="8" s="1"/>
  <c r="L518" i="8"/>
  <c r="N518" i="8" s="1"/>
  <c r="K515" i="8"/>
  <c r="M515" i="8" s="1"/>
  <c r="L514" i="8"/>
  <c r="N514" i="8" s="1"/>
  <c r="K511" i="8"/>
  <c r="M511" i="8" s="1"/>
  <c r="L510" i="8"/>
  <c r="N510" i="8" s="1"/>
  <c r="K507" i="8"/>
  <c r="M507" i="8" s="1"/>
  <c r="L506" i="8"/>
  <c r="N506" i="8" s="1"/>
  <c r="I503" i="8"/>
  <c r="L502" i="8"/>
  <c r="N502" i="8" s="1"/>
  <c r="I499" i="8"/>
  <c r="J498" i="8"/>
  <c r="K495" i="8"/>
  <c r="M495" i="8" s="1"/>
  <c r="L494" i="8"/>
  <c r="N494" i="8" s="1"/>
  <c r="K491" i="8"/>
  <c r="M491" i="8" s="1"/>
  <c r="J490" i="8"/>
  <c r="K487" i="8"/>
  <c r="M487" i="8" s="1"/>
  <c r="L486" i="8"/>
  <c r="N486" i="8" s="1"/>
  <c r="I483" i="8"/>
  <c r="L482" i="8"/>
  <c r="N482" i="8" s="1"/>
  <c r="I339" i="8"/>
  <c r="L338" i="8"/>
  <c r="N338" i="8" s="1"/>
  <c r="K335" i="8"/>
  <c r="M335" i="8" s="1"/>
  <c r="L334" i="8"/>
  <c r="N334" i="8" s="1"/>
  <c r="K331" i="8"/>
  <c r="M331" i="8" s="1"/>
  <c r="L629" i="8"/>
  <c r="N629" i="8" s="1"/>
  <c r="K626" i="8"/>
  <c r="M626" i="8" s="1"/>
  <c r="J480" i="8"/>
  <c r="I477" i="8"/>
  <c r="L476" i="8"/>
  <c r="N476" i="8" s="1"/>
  <c r="K473" i="8"/>
  <c r="M473" i="8" s="1"/>
  <c r="L472" i="8"/>
  <c r="N472" i="8" s="1"/>
  <c r="K469" i="8"/>
  <c r="M469" i="8" s="1"/>
  <c r="K465" i="8"/>
  <c r="M465" i="8" s="1"/>
  <c r="L464" i="8"/>
  <c r="N464" i="8" s="1"/>
  <c r="K461" i="8"/>
  <c r="M461" i="8" s="1"/>
  <c r="L460" i="8"/>
  <c r="N460" i="8" s="1"/>
  <c r="K329" i="8"/>
  <c r="M329" i="8" s="1"/>
  <c r="L328" i="8"/>
  <c r="N328" i="8" s="1"/>
  <c r="L324" i="8"/>
  <c r="N324" i="8" s="1"/>
  <c r="K321" i="8"/>
  <c r="M321" i="8" s="1"/>
  <c r="L320" i="8"/>
  <c r="N320" i="8" s="1"/>
  <c r="I624" i="8"/>
  <c r="L623" i="8"/>
  <c r="N623" i="8" s="1"/>
  <c r="K620" i="8"/>
  <c r="M620" i="8" s="1"/>
  <c r="L619" i="8"/>
  <c r="N619" i="8" s="1"/>
  <c r="K616" i="8"/>
  <c r="M616" i="8" s="1"/>
  <c r="L615" i="8"/>
  <c r="N615" i="8" s="1"/>
  <c r="K458" i="8"/>
  <c r="M458" i="8" s="1"/>
  <c r="L457" i="8"/>
  <c r="N457" i="8" s="1"/>
  <c r="K454" i="8"/>
  <c r="M454" i="8" s="1"/>
  <c r="J453" i="8"/>
  <c r="K450" i="8"/>
  <c r="M450" i="8" s="1"/>
  <c r="J449" i="8"/>
  <c r="K446" i="8"/>
  <c r="M446" i="8" s="1"/>
  <c r="J445" i="8"/>
  <c r="K442" i="8"/>
  <c r="M442" i="8" s="1"/>
  <c r="L441" i="8"/>
  <c r="N441" i="8" s="1"/>
  <c r="K438" i="8"/>
  <c r="M438" i="8" s="1"/>
  <c r="L437" i="8"/>
  <c r="N437" i="8" s="1"/>
  <c r="K434" i="8"/>
  <c r="M434" i="8" s="1"/>
  <c r="L433" i="8"/>
  <c r="N433" i="8" s="1"/>
  <c r="K430" i="8"/>
  <c r="M430" i="8" s="1"/>
  <c r="L429" i="8"/>
  <c r="N429" i="8" s="1"/>
  <c r="K426" i="8"/>
  <c r="M426" i="8" s="1"/>
  <c r="L425" i="8"/>
  <c r="N425" i="8" s="1"/>
  <c r="K422" i="8"/>
  <c r="M422" i="8" s="1"/>
  <c r="J421" i="8"/>
  <c r="K319" i="8"/>
  <c r="M319" i="8" s="1"/>
  <c r="L318" i="8"/>
  <c r="N318" i="8" s="1"/>
  <c r="K315" i="8"/>
  <c r="M315" i="8" s="1"/>
  <c r="L314" i="8"/>
  <c r="N314" i="8" s="1"/>
  <c r="K311" i="8"/>
  <c r="M311" i="8" s="1"/>
  <c r="L310" i="8"/>
  <c r="N310" i="8" s="1"/>
  <c r="I307" i="8"/>
  <c r="L306" i="8"/>
  <c r="N306" i="8" s="1"/>
  <c r="K303" i="8"/>
  <c r="M303" i="8" s="1"/>
  <c r="L302" i="8"/>
  <c r="N302" i="8" s="1"/>
  <c r="J298" i="8"/>
  <c r="K295" i="8"/>
  <c r="M295" i="8" s="1"/>
  <c r="L294" i="8"/>
  <c r="N294" i="8" s="1"/>
  <c r="K418" i="8"/>
  <c r="M418" i="8" s="1"/>
  <c r="J417" i="8"/>
  <c r="I414" i="8"/>
  <c r="L287" i="8"/>
  <c r="N287" i="8" s="1"/>
  <c r="I284" i="8"/>
  <c r="L283" i="8"/>
  <c r="N283" i="8" s="1"/>
  <c r="K280" i="8"/>
  <c r="M280" i="8" s="1"/>
  <c r="L279" i="8"/>
  <c r="N279" i="8" s="1"/>
  <c r="I276" i="8"/>
  <c r="L271" i="8"/>
  <c r="N271" i="8" s="1"/>
  <c r="I268" i="8"/>
  <c r="I264" i="8"/>
  <c r="L263" i="8"/>
  <c r="N263" i="8" s="1"/>
  <c r="I176" i="8"/>
  <c r="L175" i="8"/>
  <c r="N175" i="8" s="1"/>
  <c r="K172" i="8"/>
  <c r="M172" i="8" s="1"/>
  <c r="L171" i="8"/>
  <c r="N171" i="8" s="1"/>
  <c r="L167" i="8"/>
  <c r="N167" i="8" s="1"/>
  <c r="K164" i="8"/>
  <c r="M164" i="8" s="1"/>
  <c r="L163" i="8"/>
  <c r="N163" i="8" s="1"/>
  <c r="K413" i="8"/>
  <c r="M413" i="8" s="1"/>
  <c r="K258" i="8"/>
  <c r="M258" i="8" s="1"/>
  <c r="J257" i="8"/>
  <c r="I160" i="8"/>
  <c r="L159" i="8"/>
  <c r="N159" i="8" s="1"/>
  <c r="K156" i="8"/>
  <c r="M156" i="8" s="1"/>
  <c r="L155" i="8"/>
  <c r="N155" i="8" s="1"/>
  <c r="K152" i="8"/>
  <c r="M152" i="8" s="1"/>
  <c r="L151" i="8"/>
  <c r="N151" i="8" s="1"/>
  <c r="K148" i="8"/>
  <c r="M148" i="8" s="1"/>
  <c r="L147" i="8"/>
  <c r="N147" i="8" s="1"/>
  <c r="K144" i="8"/>
  <c r="M144" i="8" s="1"/>
  <c r="J143" i="8"/>
  <c r="I140" i="8"/>
  <c r="L412" i="8"/>
  <c r="N412" i="8" s="1"/>
  <c r="K409" i="8"/>
  <c r="M409" i="8" s="1"/>
  <c r="L408" i="8"/>
  <c r="N408" i="8" s="1"/>
  <c r="K254" i="8"/>
  <c r="M254" i="8" s="1"/>
  <c r="J253" i="8"/>
  <c r="K250" i="8"/>
  <c r="M250" i="8" s="1"/>
  <c r="J249" i="8"/>
  <c r="I246" i="8"/>
  <c r="J245" i="8"/>
  <c r="K139" i="8"/>
  <c r="M139" i="8" s="1"/>
  <c r="L138" i="8"/>
  <c r="N138" i="8" s="1"/>
  <c r="K135" i="8"/>
  <c r="M135" i="8" s="1"/>
  <c r="J134" i="8"/>
  <c r="K131" i="8"/>
  <c r="M131" i="8" s="1"/>
  <c r="L130" i="8"/>
  <c r="N130" i="8" s="1"/>
  <c r="K127" i="8"/>
  <c r="M127" i="8" s="1"/>
  <c r="I403" i="8"/>
  <c r="L402" i="8"/>
  <c r="N402" i="8" s="1"/>
  <c r="K242" i="8"/>
  <c r="M242" i="8" s="1"/>
  <c r="L241" i="8"/>
  <c r="N241" i="8" s="1"/>
  <c r="K238" i="8"/>
  <c r="M238" i="8" s="1"/>
  <c r="J237" i="8"/>
  <c r="K234" i="8"/>
  <c r="M234" i="8" s="1"/>
  <c r="J233" i="8"/>
  <c r="K230" i="8"/>
  <c r="M230" i="8" s="1"/>
  <c r="L229" i="8"/>
  <c r="N229" i="8" s="1"/>
  <c r="K226" i="8"/>
  <c r="M226" i="8" s="1"/>
  <c r="L225" i="8"/>
  <c r="N225" i="8" s="1"/>
  <c r="K222" i="8"/>
  <c r="M222" i="8" s="1"/>
  <c r="L221" i="8"/>
  <c r="N221" i="8" s="1"/>
  <c r="K218" i="8"/>
  <c r="M218" i="8" s="1"/>
  <c r="L217" i="8"/>
  <c r="N217" i="8" s="1"/>
  <c r="I214" i="8"/>
  <c r="K210" i="8"/>
  <c r="M210" i="8" s="1"/>
  <c r="L125" i="8"/>
  <c r="N125" i="8" s="1"/>
  <c r="K122" i="8"/>
  <c r="M122" i="8" s="1"/>
  <c r="L121" i="8"/>
  <c r="N121" i="8" s="1"/>
  <c r="K118" i="8"/>
  <c r="M118" i="8" s="1"/>
  <c r="J117" i="8"/>
  <c r="K114" i="8"/>
  <c r="M114" i="8" s="1"/>
  <c r="L113" i="8"/>
  <c r="N113" i="8" s="1"/>
  <c r="K110" i="8"/>
  <c r="M110" i="8" s="1"/>
  <c r="L109" i="8"/>
  <c r="N109" i="8" s="1"/>
  <c r="I106" i="8"/>
  <c r="L105" i="8"/>
  <c r="N105" i="8" s="1"/>
  <c r="I102" i="8"/>
  <c r="L101" i="8"/>
  <c r="N101" i="8" s="1"/>
  <c r="I98" i="8"/>
  <c r="L97" i="8"/>
  <c r="N97" i="8" s="1"/>
  <c r="I94" i="8"/>
  <c r="L93" i="8"/>
  <c r="N93" i="8" s="1"/>
  <c r="K399" i="8"/>
  <c r="M399" i="8" s="1"/>
  <c r="L398" i="8"/>
  <c r="N398" i="8" s="1"/>
  <c r="L394" i="8"/>
  <c r="N394" i="8" s="1"/>
  <c r="K391" i="8"/>
  <c r="M391" i="8" s="1"/>
  <c r="K387" i="8"/>
  <c r="M387" i="8" s="1"/>
  <c r="L386" i="8"/>
  <c r="N386" i="8" s="1"/>
  <c r="K383" i="8"/>
  <c r="M383" i="8" s="1"/>
  <c r="J382" i="8"/>
  <c r="K379" i="8"/>
  <c r="M379" i="8" s="1"/>
  <c r="L378" i="8"/>
  <c r="N378" i="8" s="1"/>
  <c r="I375" i="8"/>
  <c r="K209" i="8"/>
  <c r="M209" i="8" s="1"/>
  <c r="L208" i="8"/>
  <c r="N208" i="8" s="1"/>
  <c r="K205" i="8"/>
  <c r="M205" i="8" s="1"/>
  <c r="L204" i="8"/>
  <c r="N204" i="8" s="1"/>
  <c r="J200" i="8"/>
  <c r="K197" i="8"/>
  <c r="M197" i="8" s="1"/>
  <c r="K193" i="8"/>
  <c r="M193" i="8" s="1"/>
  <c r="L192" i="8"/>
  <c r="N192" i="8" s="1"/>
  <c r="K189" i="8"/>
  <c r="M189" i="8" s="1"/>
  <c r="L90" i="8"/>
  <c r="N90" i="8" s="1"/>
  <c r="K87" i="8"/>
  <c r="M87" i="8" s="1"/>
  <c r="L86" i="8"/>
  <c r="N86" i="8" s="1"/>
  <c r="K83" i="8"/>
  <c r="M83" i="8" s="1"/>
  <c r="L82" i="8"/>
  <c r="N82" i="8" s="1"/>
  <c r="J70" i="8"/>
  <c r="K67" i="8"/>
  <c r="M67" i="8" s="1"/>
  <c r="L66" i="8"/>
  <c r="N66" i="8" s="1"/>
  <c r="I63" i="8"/>
  <c r="L62" i="8"/>
  <c r="N62" i="8" s="1"/>
  <c r="I59" i="8"/>
  <c r="K55" i="8"/>
  <c r="M55" i="8" s="1"/>
  <c r="J54" i="8"/>
  <c r="I51" i="8"/>
  <c r="J50" i="8"/>
  <c r="K47" i="8"/>
  <c r="M47" i="8" s="1"/>
  <c r="J46" i="8"/>
  <c r="I43" i="8"/>
  <c r="L42" i="8"/>
  <c r="N42" i="8" s="1"/>
  <c r="K39" i="8"/>
  <c r="M39" i="8" s="1"/>
  <c r="J38" i="8"/>
  <c r="K35" i="8"/>
  <c r="M35" i="8" s="1"/>
  <c r="J34" i="8"/>
  <c r="K31" i="8"/>
  <c r="M31" i="8" s="1"/>
  <c r="J30" i="8"/>
  <c r="I27" i="8"/>
  <c r="L640" i="7"/>
  <c r="N640" i="7" s="1"/>
  <c r="K637" i="7"/>
  <c r="M637" i="7" s="1"/>
  <c r="K603" i="7"/>
  <c r="M603" i="7" s="1"/>
  <c r="J602" i="7"/>
  <c r="K599" i="7"/>
  <c r="M599" i="7" s="1"/>
  <c r="L563" i="7"/>
  <c r="N563" i="7" s="1"/>
  <c r="J559" i="7"/>
  <c r="I556" i="7"/>
  <c r="J555" i="7"/>
  <c r="I552" i="7"/>
  <c r="L551" i="7"/>
  <c r="N551" i="7" s="1"/>
  <c r="I548" i="7"/>
  <c r="J547" i="7"/>
  <c r="L543" i="7"/>
  <c r="N543" i="7" s="1"/>
  <c r="I540" i="7"/>
  <c r="J539" i="7"/>
  <c r="K536" i="7"/>
  <c r="M536" i="7" s="1"/>
  <c r="L535" i="7"/>
  <c r="N535" i="7" s="1"/>
  <c r="K532" i="7"/>
  <c r="M532" i="7" s="1"/>
  <c r="K528" i="7"/>
  <c r="M528" i="7" s="1"/>
  <c r="J527" i="7"/>
  <c r="I524" i="7"/>
  <c r="L523" i="7"/>
  <c r="N523" i="7" s="1"/>
  <c r="K520" i="7"/>
  <c r="M520" i="7" s="1"/>
  <c r="L363" i="7"/>
  <c r="N363" i="7" s="1"/>
  <c r="K360" i="7"/>
  <c r="M360" i="7" s="1"/>
  <c r="I356" i="7"/>
  <c r="J355" i="7"/>
  <c r="K352" i="7"/>
  <c r="M352" i="7" s="1"/>
  <c r="L351" i="7"/>
  <c r="N351" i="7" s="1"/>
  <c r="K348" i="7"/>
  <c r="M348" i="7" s="1"/>
  <c r="L347" i="7"/>
  <c r="N347" i="7" s="1"/>
  <c r="I344" i="7"/>
  <c r="J179" i="7"/>
  <c r="K632" i="7"/>
  <c r="M632" i="7" s="1"/>
  <c r="L631" i="7"/>
  <c r="N631" i="7" s="1"/>
  <c r="K597" i="7"/>
  <c r="M597" i="7" s="1"/>
  <c r="L596" i="7"/>
  <c r="N596" i="7" s="1"/>
  <c r="K593" i="7"/>
  <c r="M593" i="7" s="1"/>
  <c r="L592" i="7"/>
  <c r="N592" i="7" s="1"/>
  <c r="L588" i="7"/>
  <c r="N588" i="7" s="1"/>
  <c r="K585" i="7"/>
  <c r="M585" i="7" s="1"/>
  <c r="L584" i="7"/>
  <c r="N584" i="7" s="1"/>
  <c r="K581" i="7"/>
  <c r="M581" i="7" s="1"/>
  <c r="L580" i="7"/>
  <c r="N580" i="7" s="1"/>
  <c r="K577" i="7"/>
  <c r="M577" i="7" s="1"/>
  <c r="L576" i="7"/>
  <c r="N576" i="7" s="1"/>
  <c r="K573" i="7"/>
  <c r="M573" i="7" s="1"/>
  <c r="L572" i="7"/>
  <c r="N572" i="7" s="1"/>
  <c r="K569" i="7"/>
  <c r="M569" i="7" s="1"/>
  <c r="I565" i="7"/>
  <c r="L564" i="7"/>
  <c r="N564" i="7" s="1"/>
  <c r="I517" i="7"/>
  <c r="L516" i="7"/>
  <c r="N516" i="7" s="1"/>
  <c r="L512" i="7"/>
  <c r="N512" i="7" s="1"/>
  <c r="I509" i="7"/>
  <c r="K505" i="7"/>
  <c r="M505" i="7" s="1"/>
  <c r="L504" i="7"/>
  <c r="N504" i="7" s="1"/>
  <c r="I501" i="7"/>
  <c r="K497" i="7"/>
  <c r="M497" i="7" s="1"/>
  <c r="L496" i="7"/>
  <c r="N496" i="7" s="1"/>
  <c r="K493" i="7"/>
  <c r="M493" i="7" s="1"/>
  <c r="L492" i="7"/>
  <c r="N492" i="7" s="1"/>
  <c r="K489" i="7"/>
  <c r="M489" i="7" s="1"/>
  <c r="J488" i="7"/>
  <c r="I485" i="7"/>
  <c r="L484" i="7"/>
  <c r="N484" i="7" s="1"/>
  <c r="K481" i="7"/>
  <c r="M481" i="7" s="1"/>
  <c r="L340" i="7"/>
  <c r="N340" i="7" s="1"/>
  <c r="I337" i="7"/>
  <c r="L336" i="7"/>
  <c r="N336" i="7" s="1"/>
  <c r="K333" i="7"/>
  <c r="M333" i="7" s="1"/>
  <c r="L332" i="7"/>
  <c r="N332" i="7" s="1"/>
  <c r="K628" i="7"/>
  <c r="M628" i="7" s="1"/>
  <c r="L627" i="7"/>
  <c r="N627" i="7" s="1"/>
  <c r="L478" i="7"/>
  <c r="N478" i="7" s="1"/>
  <c r="K475" i="7"/>
  <c r="M475" i="7" s="1"/>
  <c r="L474" i="7"/>
  <c r="N474" i="7" s="1"/>
  <c r="K471" i="7"/>
  <c r="M471" i="7" s="1"/>
  <c r="L470" i="7"/>
  <c r="N470" i="7" s="1"/>
  <c r="K467" i="7"/>
  <c r="M467" i="7" s="1"/>
  <c r="L466" i="7"/>
  <c r="N466" i="7" s="1"/>
  <c r="L462" i="7"/>
  <c r="N462" i="7" s="1"/>
  <c r="K459" i="7"/>
  <c r="M459" i="7" s="1"/>
  <c r="J330" i="7"/>
  <c r="K327" i="7"/>
  <c r="M327" i="7" s="1"/>
  <c r="L326" i="7"/>
  <c r="N326" i="7" s="1"/>
  <c r="I323" i="7"/>
  <c r="L322" i="7"/>
  <c r="N322" i="7" s="1"/>
  <c r="L625" i="7"/>
  <c r="N625" i="7" s="1"/>
  <c r="K622" i="7"/>
  <c r="M622" i="7" s="1"/>
  <c r="L621" i="7"/>
  <c r="N621" i="7" s="1"/>
  <c r="I618" i="7"/>
  <c r="L617" i="7"/>
  <c r="N617" i="7" s="1"/>
  <c r="K614" i="7"/>
  <c r="M614" i="7" s="1"/>
  <c r="J613" i="7"/>
  <c r="K456" i="7"/>
  <c r="M456" i="7" s="1"/>
  <c r="J455" i="7"/>
  <c r="I452" i="7"/>
  <c r="I448" i="7"/>
  <c r="J447" i="7"/>
  <c r="K444" i="7"/>
  <c r="M444" i="7" s="1"/>
  <c r="L443" i="7"/>
  <c r="N443" i="7" s="1"/>
  <c r="L439" i="7"/>
  <c r="N439" i="7" s="1"/>
  <c r="K436" i="7"/>
  <c r="M436" i="7" s="1"/>
  <c r="L435" i="7"/>
  <c r="N435" i="7" s="1"/>
  <c r="K432" i="7"/>
  <c r="M432" i="7" s="1"/>
  <c r="L431" i="7"/>
  <c r="N431" i="7" s="1"/>
  <c r="K428" i="7"/>
  <c r="M428" i="7" s="1"/>
  <c r="L427" i="7"/>
  <c r="N427" i="7" s="1"/>
  <c r="K424" i="7"/>
  <c r="M424" i="7" s="1"/>
  <c r="L423" i="7"/>
  <c r="N423" i="7" s="1"/>
  <c r="K420" i="7"/>
  <c r="M420" i="7" s="1"/>
  <c r="L419" i="7"/>
  <c r="N419" i="7" s="1"/>
  <c r="J316" i="7"/>
  <c r="K313" i="7"/>
  <c r="M313" i="7" s="1"/>
  <c r="L312" i="7"/>
  <c r="N312" i="7" s="1"/>
  <c r="K309" i="7"/>
  <c r="M309" i="7" s="1"/>
  <c r="L308" i="7"/>
  <c r="N308" i="7" s="1"/>
  <c r="K305" i="7"/>
  <c r="M305" i="7" s="1"/>
  <c r="L304" i="7"/>
  <c r="N304" i="7" s="1"/>
  <c r="K301" i="7"/>
  <c r="M301" i="7" s="1"/>
  <c r="L300" i="7"/>
  <c r="N300" i="7" s="1"/>
  <c r="K297" i="7"/>
  <c r="M297" i="7" s="1"/>
  <c r="K293" i="7"/>
  <c r="M293" i="7" s="1"/>
  <c r="L292" i="7"/>
  <c r="N292" i="7" s="1"/>
  <c r="I416" i="7"/>
  <c r="J415" i="7"/>
  <c r="K290" i="7"/>
  <c r="M290" i="7" s="1"/>
  <c r="J289" i="7"/>
  <c r="K286" i="7"/>
  <c r="M286" i="7" s="1"/>
  <c r="K282" i="7"/>
  <c r="M282" i="7" s="1"/>
  <c r="L281" i="7"/>
  <c r="N281" i="7" s="1"/>
  <c r="I278" i="7"/>
  <c r="J277" i="7"/>
  <c r="K274" i="7"/>
  <c r="M274" i="7" s="1"/>
  <c r="L273" i="7"/>
  <c r="N273" i="7" s="1"/>
  <c r="K270" i="7"/>
  <c r="M270" i="7" s="1"/>
  <c r="K266" i="7"/>
  <c r="M266" i="7" s="1"/>
  <c r="J265" i="7"/>
  <c r="K262" i="7"/>
  <c r="M262" i="7" s="1"/>
  <c r="L177" i="7"/>
  <c r="N177" i="7" s="1"/>
  <c r="K174" i="7"/>
  <c r="M174" i="7" s="1"/>
  <c r="L173" i="7"/>
  <c r="N173" i="7" s="1"/>
  <c r="K170" i="7"/>
  <c r="M170" i="7" s="1"/>
  <c r="L169" i="7"/>
  <c r="N169" i="7" s="1"/>
  <c r="K166" i="7"/>
  <c r="M166" i="7" s="1"/>
  <c r="J165" i="7"/>
  <c r="K162" i="7"/>
  <c r="M162" i="7" s="1"/>
  <c r="K260" i="7"/>
  <c r="M260" i="7" s="1"/>
  <c r="L259" i="7"/>
  <c r="N259" i="7" s="1"/>
  <c r="K256" i="7"/>
  <c r="M256" i="7" s="1"/>
  <c r="L255" i="7"/>
  <c r="N255" i="7" s="1"/>
  <c r="L157" i="7"/>
  <c r="N157" i="7" s="1"/>
  <c r="I154" i="7"/>
  <c r="L153" i="7"/>
  <c r="N153" i="7" s="1"/>
  <c r="K150" i="7"/>
  <c r="M150" i="7" s="1"/>
  <c r="L149" i="7"/>
  <c r="N149" i="7" s="1"/>
  <c r="K146" i="7"/>
  <c r="M146" i="7" s="1"/>
  <c r="L145" i="7"/>
  <c r="N145" i="7" s="1"/>
  <c r="K142" i="7"/>
  <c r="M142" i="7" s="1"/>
  <c r="L141" i="7"/>
  <c r="N141" i="7" s="1"/>
  <c r="I411" i="7"/>
  <c r="L410" i="7"/>
  <c r="N410" i="7" s="1"/>
  <c r="K407" i="7"/>
  <c r="M407" i="7" s="1"/>
  <c r="L406" i="7"/>
  <c r="N406" i="7" s="1"/>
  <c r="K252" i="7"/>
  <c r="M252" i="7" s="1"/>
  <c r="K248" i="7"/>
  <c r="M248" i="7" s="1"/>
  <c r="L247" i="7"/>
  <c r="N247" i="7" s="1"/>
  <c r="K244" i="7"/>
  <c r="M244" i="7" s="1"/>
  <c r="L243" i="7"/>
  <c r="N243" i="7" s="1"/>
  <c r="K137" i="7"/>
  <c r="M137" i="7" s="1"/>
  <c r="L136" i="7"/>
  <c r="N136" i="7" s="1"/>
  <c r="K133" i="7"/>
  <c r="M133" i="7" s="1"/>
  <c r="L132" i="7"/>
  <c r="N132" i="7" s="1"/>
  <c r="L128" i="7"/>
  <c r="N128" i="7" s="1"/>
  <c r="K405" i="7"/>
  <c r="M405" i="7" s="1"/>
  <c r="L404" i="7"/>
  <c r="N404" i="7" s="1"/>
  <c r="I401" i="7"/>
  <c r="L400" i="7"/>
  <c r="N400" i="7" s="1"/>
  <c r="I240" i="7"/>
  <c r="L239" i="7"/>
  <c r="N239" i="7" s="1"/>
  <c r="L235" i="7"/>
  <c r="N235" i="7" s="1"/>
  <c r="K232" i="7"/>
  <c r="M232" i="7" s="1"/>
  <c r="L231" i="7"/>
  <c r="N231" i="7" s="1"/>
  <c r="K228" i="7"/>
  <c r="M228" i="7" s="1"/>
  <c r="L227" i="7"/>
  <c r="N227" i="7" s="1"/>
  <c r="I224" i="7"/>
  <c r="L223" i="7"/>
  <c r="N223" i="7" s="1"/>
  <c r="K220" i="7"/>
  <c r="M220" i="7" s="1"/>
  <c r="L219" i="7"/>
  <c r="N219" i="7" s="1"/>
  <c r="K216" i="7"/>
  <c r="M216" i="7" s="1"/>
  <c r="J215" i="7"/>
  <c r="K212" i="7"/>
  <c r="M212" i="7" s="1"/>
  <c r="L211" i="7"/>
  <c r="N211" i="7" s="1"/>
  <c r="K124" i="7"/>
  <c r="M124" i="7" s="1"/>
  <c r="L123" i="7"/>
  <c r="N123" i="7" s="1"/>
  <c r="K120" i="7"/>
  <c r="M120" i="7" s="1"/>
  <c r="L119" i="7"/>
  <c r="N119" i="7" s="1"/>
  <c r="K116" i="7"/>
  <c r="M116" i="7" s="1"/>
  <c r="L115" i="7"/>
  <c r="N115" i="7" s="1"/>
  <c r="K112" i="7"/>
  <c r="M112" i="7" s="1"/>
  <c r="L111" i="7"/>
  <c r="N111" i="7" s="1"/>
  <c r="K108" i="7"/>
  <c r="M108" i="7" s="1"/>
  <c r="K104" i="7"/>
  <c r="M104" i="7" s="1"/>
  <c r="L103" i="7"/>
  <c r="N103" i="7" s="1"/>
  <c r="K100" i="7"/>
  <c r="M100" i="7" s="1"/>
  <c r="L99" i="7"/>
  <c r="N99" i="7" s="1"/>
  <c r="I96" i="7"/>
  <c r="L95" i="7"/>
  <c r="N95" i="7" s="1"/>
  <c r="K92" i="7"/>
  <c r="M92" i="7" s="1"/>
  <c r="K397" i="7"/>
  <c r="M397" i="7" s="1"/>
  <c r="L396" i="7"/>
  <c r="N396" i="7" s="1"/>
  <c r="I393" i="7"/>
  <c r="L392" i="7"/>
  <c r="N392" i="7" s="1"/>
  <c r="K389" i="7"/>
  <c r="M389" i="7" s="1"/>
  <c r="L388" i="7"/>
  <c r="N388" i="7" s="1"/>
  <c r="K385" i="7"/>
  <c r="M385" i="7" s="1"/>
  <c r="L384" i="7"/>
  <c r="N384" i="7" s="1"/>
  <c r="K381" i="7"/>
  <c r="M381" i="7" s="1"/>
  <c r="L380" i="7"/>
  <c r="N380" i="7" s="1"/>
  <c r="K377" i="7"/>
  <c r="M377" i="7" s="1"/>
  <c r="L376" i="7"/>
  <c r="N376" i="7" s="1"/>
  <c r="K373" i="7"/>
  <c r="M373" i="7" s="1"/>
  <c r="J372" i="7"/>
  <c r="K203" i="7"/>
  <c r="M203" i="7" s="1"/>
  <c r="J202" i="7"/>
  <c r="I199" i="7"/>
  <c r="L198" i="7"/>
  <c r="N198" i="7" s="1"/>
  <c r="K195" i="7"/>
  <c r="M195" i="7" s="1"/>
  <c r="J194" i="7"/>
  <c r="K191" i="7"/>
  <c r="M191" i="7" s="1"/>
  <c r="L190" i="7"/>
  <c r="N190" i="7" s="1"/>
  <c r="L88" i="7"/>
  <c r="N88" i="7" s="1"/>
  <c r="K85" i="7"/>
  <c r="M85" i="7" s="1"/>
  <c r="L84" i="7"/>
  <c r="N84" i="7" s="1"/>
  <c r="K73" i="7"/>
  <c r="M73" i="7" s="1"/>
  <c r="L72" i="7"/>
  <c r="N72" i="7" s="1"/>
  <c r="K69" i="7"/>
  <c r="M69" i="7" s="1"/>
  <c r="L68" i="7"/>
  <c r="N68" i="7" s="1"/>
  <c r="K65" i="7"/>
  <c r="M65" i="7" s="1"/>
  <c r="L64" i="7"/>
  <c r="N64" i="7" s="1"/>
  <c r="I61" i="7"/>
  <c r="L60" i="7"/>
  <c r="N60" i="7" s="1"/>
  <c r="K57" i="7"/>
  <c r="M57" i="7" s="1"/>
  <c r="L56" i="7"/>
  <c r="N56" i="7" s="1"/>
  <c r="K53" i="7"/>
  <c r="M53" i="7" s="1"/>
  <c r="J52" i="7"/>
  <c r="I49" i="7"/>
  <c r="J48" i="7"/>
  <c r="K45" i="7"/>
  <c r="M45" i="7" s="1"/>
  <c r="J44" i="7"/>
  <c r="K41" i="7"/>
  <c r="M41" i="7" s="1"/>
  <c r="J40" i="7"/>
  <c r="K37" i="7"/>
  <c r="M37" i="7" s="1"/>
  <c r="L36" i="7"/>
  <c r="N36" i="7" s="1"/>
  <c r="K33" i="7"/>
  <c r="M33" i="7" s="1"/>
  <c r="J32" i="7"/>
  <c r="K29" i="7"/>
  <c r="M29" i="7" s="1"/>
  <c r="L28" i="7"/>
  <c r="N28" i="7" s="1"/>
  <c r="I25" i="7"/>
  <c r="J24" i="7"/>
  <c r="K639" i="6"/>
  <c r="M639" i="6" s="1"/>
  <c r="L638" i="6"/>
  <c r="N638" i="6" s="1"/>
  <c r="L604" i="6"/>
  <c r="N604" i="6" s="1"/>
  <c r="I601" i="6"/>
  <c r="L600" i="6"/>
  <c r="N600" i="6" s="1"/>
  <c r="K562" i="6"/>
  <c r="M562" i="6" s="1"/>
  <c r="L561" i="6"/>
  <c r="N561" i="6" s="1"/>
  <c r="I558" i="6"/>
  <c r="L557" i="6"/>
  <c r="N557" i="6" s="1"/>
  <c r="J553" i="6"/>
  <c r="K550" i="6"/>
  <c r="M550" i="6" s="1"/>
  <c r="L549" i="6"/>
  <c r="N549" i="6" s="1"/>
  <c r="K546" i="6"/>
  <c r="M546" i="6" s="1"/>
  <c r="L545" i="6"/>
  <c r="N545" i="6" s="1"/>
  <c r="K542" i="6"/>
  <c r="M542" i="6" s="1"/>
  <c r="L541" i="6"/>
  <c r="N541" i="6" s="1"/>
  <c r="K538" i="6"/>
  <c r="M538" i="6" s="1"/>
  <c r="L537" i="6"/>
  <c r="N537" i="6" s="1"/>
  <c r="I534" i="6"/>
  <c r="L533" i="6"/>
  <c r="N533" i="6" s="1"/>
  <c r="K530" i="6"/>
  <c r="M530" i="6" s="1"/>
  <c r="L529" i="6"/>
  <c r="N529" i="6" s="1"/>
  <c r="K526" i="6"/>
  <c r="M526" i="6" s="1"/>
  <c r="L525" i="6"/>
  <c r="N525" i="6" s="1"/>
  <c r="K522" i="6"/>
  <c r="M522" i="6" s="1"/>
  <c r="L521" i="6"/>
  <c r="N521" i="6" s="1"/>
  <c r="K362" i="6"/>
  <c r="M362" i="6" s="1"/>
  <c r="L361" i="6"/>
  <c r="N361" i="6" s="1"/>
  <c r="K358" i="6"/>
  <c r="M358" i="6" s="1"/>
  <c r="L357" i="6"/>
  <c r="N357" i="6" s="1"/>
  <c r="K354" i="6"/>
  <c r="M354" i="6" s="1"/>
  <c r="K350" i="6"/>
  <c r="M350" i="6" s="1"/>
  <c r="L349" i="6"/>
  <c r="N349" i="6" s="1"/>
  <c r="K346" i="6"/>
  <c r="M346" i="6" s="1"/>
  <c r="L345" i="6"/>
  <c r="N345" i="6" s="1"/>
  <c r="K342" i="6"/>
  <c r="M342" i="6" s="1"/>
  <c r="J341" i="6"/>
  <c r="K634" i="6"/>
  <c r="M634" i="6" s="1"/>
  <c r="L633" i="6"/>
  <c r="N633" i="6" s="1"/>
  <c r="K630" i="6"/>
  <c r="M630" i="6" s="1"/>
  <c r="L598" i="6"/>
  <c r="N598" i="6" s="1"/>
  <c r="K595" i="6"/>
  <c r="M595" i="6" s="1"/>
  <c r="J594" i="6"/>
  <c r="I591" i="6"/>
  <c r="L590" i="6"/>
  <c r="N590" i="6" s="1"/>
  <c r="I587" i="6"/>
  <c r="J586" i="6"/>
  <c r="K583" i="6"/>
  <c r="M583" i="6" s="1"/>
  <c r="J582" i="6"/>
  <c r="K579" i="6"/>
  <c r="M579" i="6" s="1"/>
  <c r="L578" i="6"/>
  <c r="N578" i="6" s="1"/>
  <c r="I575" i="6"/>
  <c r="J574" i="6"/>
  <c r="K571" i="6"/>
  <c r="M571" i="6" s="1"/>
  <c r="L570" i="6"/>
  <c r="N570" i="6" s="1"/>
  <c r="K567" i="6"/>
  <c r="M567" i="6" s="1"/>
  <c r="L566" i="6"/>
  <c r="N566" i="6" s="1"/>
  <c r="K519" i="6"/>
  <c r="M519" i="6" s="1"/>
  <c r="L518" i="6"/>
  <c r="N518" i="6" s="1"/>
  <c r="K515" i="6"/>
  <c r="M515" i="6" s="1"/>
  <c r="L514" i="6"/>
  <c r="N514" i="6" s="1"/>
  <c r="K511" i="6"/>
  <c r="M511" i="6" s="1"/>
  <c r="L510" i="6"/>
  <c r="N510" i="6" s="1"/>
  <c r="K507" i="6"/>
  <c r="M507" i="6" s="1"/>
  <c r="J506" i="6"/>
  <c r="K503" i="6"/>
  <c r="M503" i="6" s="1"/>
  <c r="L502" i="6"/>
  <c r="N502" i="6" s="1"/>
  <c r="K499" i="6"/>
  <c r="M499" i="6" s="1"/>
  <c r="L498" i="6"/>
  <c r="N498" i="6" s="1"/>
  <c r="K495" i="6"/>
  <c r="M495" i="6" s="1"/>
  <c r="L494" i="6"/>
  <c r="N494" i="6" s="1"/>
  <c r="K491" i="6"/>
  <c r="M491" i="6" s="1"/>
  <c r="L490" i="6"/>
  <c r="N490" i="6" s="1"/>
  <c r="K487" i="6"/>
  <c r="M487" i="6" s="1"/>
  <c r="L486" i="6"/>
  <c r="N486" i="6" s="1"/>
  <c r="K483" i="6"/>
  <c r="M483" i="6" s="1"/>
  <c r="K339" i="6"/>
  <c r="M339" i="6" s="1"/>
  <c r="L338" i="6"/>
  <c r="N338" i="6" s="1"/>
  <c r="K335" i="6"/>
  <c r="M335" i="6" s="1"/>
  <c r="L334" i="6"/>
  <c r="N334" i="6" s="1"/>
  <c r="I331" i="6"/>
  <c r="L629" i="6"/>
  <c r="N629" i="6" s="1"/>
  <c r="I626" i="6"/>
  <c r="L480" i="6"/>
  <c r="N480" i="6" s="1"/>
  <c r="I477" i="6"/>
  <c r="K473" i="6"/>
  <c r="M473" i="6" s="1"/>
  <c r="L472" i="6"/>
  <c r="N472" i="6" s="1"/>
  <c r="K469" i="6"/>
  <c r="M469" i="6" s="1"/>
  <c r="L468" i="6"/>
  <c r="N468" i="6" s="1"/>
  <c r="K465" i="6"/>
  <c r="M465" i="6" s="1"/>
  <c r="L464" i="6"/>
  <c r="N464" i="6" s="1"/>
  <c r="I461" i="6"/>
  <c r="L460" i="6"/>
  <c r="N460" i="6" s="1"/>
  <c r="K329" i="6"/>
  <c r="M329" i="6" s="1"/>
  <c r="L328" i="6"/>
  <c r="N328" i="6" s="1"/>
  <c r="K325" i="6"/>
  <c r="M325" i="6" s="1"/>
  <c r="L324" i="6"/>
  <c r="N324" i="6" s="1"/>
  <c r="K321" i="6"/>
  <c r="M321" i="6" s="1"/>
  <c r="L320" i="6"/>
  <c r="N320" i="6" s="1"/>
  <c r="K624" i="6"/>
  <c r="M624" i="6" s="1"/>
  <c r="L623" i="6"/>
  <c r="N623" i="6" s="1"/>
  <c r="K620" i="6"/>
  <c r="M620" i="6" s="1"/>
  <c r="L619" i="6"/>
  <c r="N619" i="6" s="1"/>
  <c r="K616" i="6"/>
  <c r="M616" i="6" s="1"/>
  <c r="L615" i="6"/>
  <c r="N615" i="6" s="1"/>
  <c r="I458" i="6"/>
  <c r="L457" i="6"/>
  <c r="N457" i="6" s="1"/>
  <c r="K454" i="6"/>
  <c r="M454" i="6" s="1"/>
  <c r="J453" i="6"/>
  <c r="K450" i="6"/>
  <c r="M450" i="6" s="1"/>
  <c r="J449" i="6"/>
  <c r="K446" i="6"/>
  <c r="M446" i="6" s="1"/>
  <c r="L445" i="6"/>
  <c r="N445" i="6" s="1"/>
  <c r="K442" i="6"/>
  <c r="M442" i="6" s="1"/>
  <c r="L441" i="6"/>
  <c r="N441" i="6" s="1"/>
  <c r="K438" i="6"/>
  <c r="M438" i="6" s="1"/>
  <c r="L437" i="6"/>
  <c r="N437" i="6" s="1"/>
  <c r="K434" i="6"/>
  <c r="M434" i="6" s="1"/>
  <c r="L433" i="6"/>
  <c r="N433" i="6" s="1"/>
  <c r="L429" i="6"/>
  <c r="N429" i="6" s="1"/>
  <c r="K426" i="6"/>
  <c r="M426" i="6" s="1"/>
  <c r="L425" i="6"/>
  <c r="N425" i="6" s="1"/>
  <c r="K422" i="6"/>
  <c r="M422" i="6" s="1"/>
  <c r="L421" i="6"/>
  <c r="N421" i="6" s="1"/>
  <c r="L318" i="6"/>
  <c r="N318" i="6" s="1"/>
  <c r="K315" i="6"/>
  <c r="M315" i="6" s="1"/>
  <c r="J314" i="6"/>
  <c r="K311" i="6"/>
  <c r="M311" i="6" s="1"/>
  <c r="L310" i="6"/>
  <c r="N310" i="6" s="1"/>
  <c r="K307" i="6"/>
  <c r="M307" i="6" s="1"/>
  <c r="L306" i="6"/>
  <c r="N306" i="6" s="1"/>
  <c r="L302" i="6"/>
  <c r="N302" i="6" s="1"/>
  <c r="K299" i="6"/>
  <c r="M299" i="6" s="1"/>
  <c r="L298" i="6"/>
  <c r="N298" i="6" s="1"/>
  <c r="K295" i="6"/>
  <c r="M295" i="6" s="1"/>
  <c r="L294" i="6"/>
  <c r="N294" i="6" s="1"/>
  <c r="K418" i="6"/>
  <c r="M418" i="6" s="1"/>
  <c r="J417" i="6"/>
  <c r="K414" i="6"/>
  <c r="M414" i="6" s="1"/>
  <c r="J291" i="6"/>
  <c r="I288" i="6"/>
  <c r="J287" i="6"/>
  <c r="K284" i="6"/>
  <c r="M284" i="6" s="1"/>
  <c r="J283" i="6"/>
  <c r="K280" i="6"/>
  <c r="M280" i="6" s="1"/>
  <c r="L279" i="6"/>
  <c r="N279" i="6" s="1"/>
  <c r="K276" i="6"/>
  <c r="M276" i="6" s="1"/>
  <c r="L275" i="6"/>
  <c r="N275" i="6" s="1"/>
  <c r="K272" i="6"/>
  <c r="M272" i="6" s="1"/>
  <c r="L271" i="6"/>
  <c r="N271" i="6" s="1"/>
  <c r="K268" i="6"/>
  <c r="M268" i="6" s="1"/>
  <c r="L267" i="6"/>
  <c r="N267" i="6" s="1"/>
  <c r="K264" i="6"/>
  <c r="M264" i="6" s="1"/>
  <c r="J263" i="6"/>
  <c r="K176" i="6"/>
  <c r="M176" i="6" s="1"/>
  <c r="J175" i="6"/>
  <c r="K172" i="6"/>
  <c r="M172" i="6" s="1"/>
  <c r="L171" i="6"/>
  <c r="N171" i="6" s="1"/>
  <c r="L167" i="6"/>
  <c r="N167" i="6" s="1"/>
  <c r="K164" i="6"/>
  <c r="M164" i="6" s="1"/>
  <c r="J163" i="6"/>
  <c r="K413" i="6"/>
  <c r="M413" i="6" s="1"/>
  <c r="L261" i="6"/>
  <c r="N261" i="6" s="1"/>
  <c r="K258" i="6"/>
  <c r="M258" i="6" s="1"/>
  <c r="L257" i="6"/>
  <c r="N257" i="6" s="1"/>
  <c r="K160" i="6"/>
  <c r="M160" i="6" s="1"/>
  <c r="K156" i="6"/>
  <c r="M156" i="6" s="1"/>
  <c r="L155" i="6"/>
  <c r="N155" i="6" s="1"/>
  <c r="K152" i="6"/>
  <c r="M152" i="6" s="1"/>
  <c r="J151" i="6"/>
  <c r="K148" i="6"/>
  <c r="M148" i="6" s="1"/>
  <c r="L147" i="6"/>
  <c r="N147" i="6" s="1"/>
  <c r="K144" i="6"/>
  <c r="M144" i="6" s="1"/>
  <c r="J143" i="6"/>
  <c r="I140" i="6"/>
  <c r="J412" i="6"/>
  <c r="K409" i="6"/>
  <c r="M409" i="6" s="1"/>
  <c r="L408" i="6"/>
  <c r="N408" i="6" s="1"/>
  <c r="K254" i="6"/>
  <c r="M254" i="6" s="1"/>
  <c r="L253" i="6"/>
  <c r="N253" i="6" s="1"/>
  <c r="I250" i="6"/>
  <c r="L249" i="6"/>
  <c r="N249" i="6" s="1"/>
  <c r="K246" i="6"/>
  <c r="M246" i="6" s="1"/>
  <c r="L245" i="6"/>
  <c r="N245" i="6" s="1"/>
  <c r="K139" i="6"/>
  <c r="M139" i="6" s="1"/>
  <c r="J138" i="6"/>
  <c r="K135" i="6"/>
  <c r="M135" i="6" s="1"/>
  <c r="L134" i="6"/>
  <c r="N134" i="6" s="1"/>
  <c r="I131" i="6"/>
  <c r="L130" i="6"/>
  <c r="N130" i="6" s="1"/>
  <c r="K127" i="6"/>
  <c r="M127" i="6" s="1"/>
  <c r="L126" i="6"/>
  <c r="N126" i="6" s="1"/>
  <c r="K403" i="6"/>
  <c r="M403" i="6" s="1"/>
  <c r="L402" i="6"/>
  <c r="N402" i="6" s="1"/>
  <c r="K242" i="6"/>
  <c r="M242" i="6" s="1"/>
  <c r="L241" i="6"/>
  <c r="N241" i="6" s="1"/>
  <c r="I238" i="6"/>
  <c r="J237" i="6"/>
  <c r="K234" i="6"/>
  <c r="M234" i="6" s="1"/>
  <c r="J233" i="6"/>
  <c r="K230" i="6"/>
  <c r="M230" i="6" s="1"/>
  <c r="K226" i="6"/>
  <c r="M226" i="6" s="1"/>
  <c r="L225" i="6"/>
  <c r="N225" i="6" s="1"/>
  <c r="K222" i="6"/>
  <c r="M222" i="6" s="1"/>
  <c r="L221" i="6"/>
  <c r="N221" i="6" s="1"/>
  <c r="K218" i="6"/>
  <c r="M218" i="6" s="1"/>
  <c r="L217" i="6"/>
  <c r="N217" i="6" s="1"/>
  <c r="K214" i="6"/>
  <c r="M214" i="6" s="1"/>
  <c r="L213" i="6"/>
  <c r="N213" i="6" s="1"/>
  <c r="K210" i="6"/>
  <c r="M210" i="6" s="1"/>
  <c r="L125" i="6"/>
  <c r="N125" i="6" s="1"/>
  <c r="K122" i="6"/>
  <c r="M122" i="6" s="1"/>
  <c r="L121" i="6"/>
  <c r="N121" i="6" s="1"/>
  <c r="K118" i="6"/>
  <c r="M118" i="6" s="1"/>
  <c r="J117" i="6"/>
  <c r="K114" i="6"/>
  <c r="M114" i="6" s="1"/>
  <c r="L113" i="6"/>
  <c r="N113" i="6" s="1"/>
  <c r="I110" i="6"/>
  <c r="L109" i="6"/>
  <c r="N109" i="6" s="1"/>
  <c r="K106" i="6"/>
  <c r="M106" i="6" s="1"/>
  <c r="L105" i="6"/>
  <c r="N105" i="6" s="1"/>
  <c r="I102" i="6"/>
  <c r="L101" i="6"/>
  <c r="N101" i="6" s="1"/>
  <c r="K98" i="6"/>
  <c r="M98" i="6" s="1"/>
  <c r="L97" i="6"/>
  <c r="N97" i="6" s="1"/>
  <c r="K94" i="6"/>
  <c r="M94" i="6" s="1"/>
  <c r="L93" i="6"/>
  <c r="N93" i="6" s="1"/>
  <c r="K399" i="6"/>
  <c r="M399" i="6" s="1"/>
  <c r="L398" i="6"/>
  <c r="N398" i="6" s="1"/>
  <c r="K395" i="6"/>
  <c r="M395" i="6" s="1"/>
  <c r="L394" i="6"/>
  <c r="N394" i="6" s="1"/>
  <c r="K391" i="6"/>
  <c r="M391" i="6" s="1"/>
  <c r="L390" i="6"/>
  <c r="N390" i="6" s="1"/>
  <c r="K383" i="6"/>
  <c r="M383" i="6" s="1"/>
  <c r="J382" i="6"/>
  <c r="K379" i="6"/>
  <c r="M379" i="6" s="1"/>
  <c r="L378" i="6"/>
  <c r="N378" i="6" s="1"/>
  <c r="L374" i="6"/>
  <c r="N374" i="6" s="1"/>
  <c r="K209" i="6"/>
  <c r="M209" i="6" s="1"/>
  <c r="L208" i="6"/>
  <c r="N208" i="6" s="1"/>
  <c r="K205" i="6"/>
  <c r="M205" i="6" s="1"/>
  <c r="L204" i="6"/>
  <c r="N204" i="6" s="1"/>
  <c r="K201" i="6"/>
  <c r="M201" i="6" s="1"/>
  <c r="L200" i="6"/>
  <c r="N200" i="6" s="1"/>
  <c r="K197" i="6"/>
  <c r="M197" i="6" s="1"/>
  <c r="L196" i="6"/>
  <c r="N196" i="6" s="1"/>
  <c r="L192" i="6"/>
  <c r="N192" i="6" s="1"/>
  <c r="L90" i="6"/>
  <c r="N90" i="6" s="1"/>
  <c r="K87" i="6"/>
  <c r="M87" i="6" s="1"/>
  <c r="L86" i="6"/>
  <c r="N86" i="6" s="1"/>
  <c r="K83" i="6"/>
  <c r="M83" i="6" s="1"/>
  <c r="L82" i="6"/>
  <c r="N82" i="6" s="1"/>
  <c r="K71" i="6"/>
  <c r="M71" i="6" s="1"/>
  <c r="J70" i="6"/>
  <c r="K67" i="6"/>
  <c r="M67" i="6" s="1"/>
  <c r="L66" i="6"/>
  <c r="N66" i="6" s="1"/>
  <c r="I63" i="6"/>
  <c r="L62" i="6"/>
  <c r="N62" i="6" s="1"/>
  <c r="I59" i="6"/>
  <c r="L58" i="6"/>
  <c r="N58" i="6" s="1"/>
  <c r="I55" i="6"/>
  <c r="L54" i="6"/>
  <c r="N54" i="6" s="1"/>
  <c r="K51" i="6"/>
  <c r="M51" i="6" s="1"/>
  <c r="L50" i="6"/>
  <c r="N50" i="6" s="1"/>
  <c r="K47" i="6"/>
  <c r="M47" i="6" s="1"/>
  <c r="L46" i="6"/>
  <c r="N46" i="6" s="1"/>
  <c r="L42" i="6"/>
  <c r="N42" i="6" s="1"/>
  <c r="K39" i="6"/>
  <c r="M39" i="6" s="1"/>
  <c r="L38" i="6"/>
  <c r="N38" i="6" s="1"/>
  <c r="K35" i="6"/>
  <c r="M35" i="6" s="1"/>
  <c r="L34" i="6"/>
  <c r="N34" i="6" s="1"/>
  <c r="K31" i="6"/>
  <c r="M31" i="6" s="1"/>
  <c r="L30" i="6"/>
  <c r="N30" i="6" s="1"/>
  <c r="K27" i="6"/>
  <c r="M27" i="6" s="1"/>
  <c r="L26" i="6"/>
  <c r="N26" i="6" s="1"/>
  <c r="I23" i="6"/>
  <c r="L640" i="5"/>
  <c r="N640" i="5" s="1"/>
  <c r="I637" i="5"/>
  <c r="L636" i="5"/>
  <c r="N636" i="5" s="1"/>
  <c r="K603" i="5"/>
  <c r="M603" i="5" s="1"/>
  <c r="L602" i="5"/>
  <c r="N602" i="5" s="1"/>
  <c r="I599" i="5"/>
  <c r="L563" i="5"/>
  <c r="N563" i="5" s="1"/>
  <c r="K560" i="5"/>
  <c r="M560" i="5" s="1"/>
  <c r="L559" i="5"/>
  <c r="N559" i="5" s="1"/>
  <c r="K556" i="5"/>
  <c r="M556" i="5" s="1"/>
  <c r="J555" i="5"/>
  <c r="I552" i="5"/>
  <c r="J551" i="5"/>
  <c r="K548" i="5"/>
  <c r="M548" i="5" s="1"/>
  <c r="L547" i="5"/>
  <c r="N547" i="5" s="1"/>
  <c r="L543" i="5"/>
  <c r="N543" i="5" s="1"/>
  <c r="K540" i="5"/>
  <c r="M540" i="5" s="1"/>
  <c r="L539" i="5"/>
  <c r="N539" i="5" s="1"/>
  <c r="K536" i="5"/>
  <c r="M536" i="5" s="1"/>
  <c r="L535" i="5"/>
  <c r="N535" i="5" s="1"/>
  <c r="L531" i="5"/>
  <c r="N531" i="5" s="1"/>
  <c r="K528" i="5"/>
  <c r="M528" i="5" s="1"/>
  <c r="L527" i="5"/>
  <c r="N527" i="5" s="1"/>
  <c r="K524" i="5"/>
  <c r="M524" i="5" s="1"/>
  <c r="L523" i="5"/>
  <c r="N523" i="5" s="1"/>
  <c r="K520" i="5"/>
  <c r="M520" i="5" s="1"/>
  <c r="L363" i="5"/>
  <c r="N363" i="5" s="1"/>
  <c r="K360" i="5"/>
  <c r="M360" i="5" s="1"/>
  <c r="J359" i="5"/>
  <c r="I356" i="5"/>
  <c r="L355" i="5"/>
  <c r="N355" i="5" s="1"/>
  <c r="I352" i="5"/>
  <c r="L351" i="5"/>
  <c r="N351" i="5" s="1"/>
  <c r="K348" i="5"/>
  <c r="M348" i="5" s="1"/>
  <c r="L343" i="5"/>
  <c r="N343" i="5" s="1"/>
  <c r="K180" i="5"/>
  <c r="M180" i="5" s="1"/>
  <c r="L179" i="5"/>
  <c r="N179" i="5" s="1"/>
  <c r="I632" i="5"/>
  <c r="L631" i="5"/>
  <c r="N631" i="5" s="1"/>
  <c r="K597" i="5"/>
  <c r="M597" i="5" s="1"/>
  <c r="L596" i="5"/>
  <c r="N596" i="5" s="1"/>
  <c r="L592" i="5"/>
  <c r="N592" i="5" s="1"/>
  <c r="K589" i="5"/>
  <c r="M589" i="5" s="1"/>
  <c r="L588" i="5"/>
  <c r="N588" i="5" s="1"/>
  <c r="I585" i="5"/>
  <c r="L584" i="5"/>
  <c r="N584" i="5" s="1"/>
  <c r="K581" i="5"/>
  <c r="M581" i="5" s="1"/>
  <c r="L580" i="5"/>
  <c r="N580" i="5" s="1"/>
  <c r="K577" i="5"/>
  <c r="M577" i="5" s="1"/>
  <c r="J576" i="5"/>
  <c r="I573" i="5"/>
  <c r="L572" i="5"/>
  <c r="N572" i="5" s="1"/>
  <c r="K569" i="5"/>
  <c r="M569" i="5" s="1"/>
  <c r="L568" i="5"/>
  <c r="N568" i="5" s="1"/>
  <c r="K565" i="5"/>
  <c r="M565" i="5" s="1"/>
  <c r="K517" i="5"/>
  <c r="M517" i="5" s="1"/>
  <c r="L516" i="5"/>
  <c r="N516" i="5" s="1"/>
  <c r="K513" i="5"/>
  <c r="M513" i="5" s="1"/>
  <c r="L512" i="5"/>
  <c r="N512" i="5" s="1"/>
  <c r="K509" i="5"/>
  <c r="M509" i="5" s="1"/>
  <c r="L508" i="5"/>
  <c r="N508" i="5" s="1"/>
  <c r="I505" i="5"/>
  <c r="L504" i="5"/>
  <c r="N504" i="5" s="1"/>
  <c r="L500" i="5"/>
  <c r="N500" i="5" s="1"/>
  <c r="I497" i="5"/>
  <c r="L496" i="5"/>
  <c r="N496" i="5" s="1"/>
  <c r="K493" i="5"/>
  <c r="M493" i="5" s="1"/>
  <c r="L492" i="5"/>
  <c r="N492" i="5" s="1"/>
  <c r="K489" i="5"/>
  <c r="M489" i="5" s="1"/>
  <c r="I485" i="5"/>
  <c r="L484" i="5"/>
  <c r="N484" i="5" s="1"/>
  <c r="K481" i="5"/>
  <c r="M481" i="5" s="1"/>
  <c r="L340" i="5"/>
  <c r="N340" i="5" s="1"/>
  <c r="I337" i="5"/>
  <c r="L336" i="5"/>
  <c r="N336" i="5" s="1"/>
  <c r="K333" i="5"/>
  <c r="M333" i="5" s="1"/>
  <c r="L332" i="5"/>
  <c r="N332" i="5" s="1"/>
  <c r="I628" i="5"/>
  <c r="L627" i="5"/>
  <c r="N627" i="5" s="1"/>
  <c r="I479" i="5"/>
  <c r="L478" i="5"/>
  <c r="N478" i="5" s="1"/>
  <c r="I475" i="5"/>
  <c r="L474" i="5"/>
  <c r="N474" i="5" s="1"/>
  <c r="K471" i="5"/>
  <c r="M471" i="5" s="1"/>
  <c r="L470" i="5"/>
  <c r="N470" i="5" s="1"/>
  <c r="I467" i="5"/>
  <c r="L466" i="5"/>
  <c r="N466" i="5" s="1"/>
  <c r="I463" i="5"/>
  <c r="L462" i="5"/>
  <c r="N462" i="5" s="1"/>
  <c r="I459" i="5"/>
  <c r="J330" i="5"/>
  <c r="K327" i="5"/>
  <c r="M327" i="5" s="1"/>
  <c r="K323" i="5"/>
  <c r="M323" i="5" s="1"/>
  <c r="L322" i="5"/>
  <c r="N322" i="5" s="1"/>
  <c r="K178" i="5"/>
  <c r="M178" i="5" s="1"/>
  <c r="L625" i="5"/>
  <c r="N625" i="5" s="1"/>
  <c r="K622" i="5"/>
  <c r="M622" i="5" s="1"/>
  <c r="L621" i="5"/>
  <c r="N621" i="5" s="1"/>
  <c r="I618" i="5"/>
  <c r="K614" i="5"/>
  <c r="M614" i="5" s="1"/>
  <c r="L613" i="5"/>
  <c r="N613" i="5" s="1"/>
  <c r="K456" i="5"/>
  <c r="M456" i="5" s="1"/>
  <c r="L455" i="5"/>
  <c r="N455" i="5" s="1"/>
  <c r="K452" i="5"/>
  <c r="M452" i="5" s="1"/>
  <c r="J451" i="5"/>
  <c r="I448" i="5"/>
  <c r="L447" i="5"/>
  <c r="N447" i="5" s="1"/>
  <c r="L443" i="5"/>
  <c r="N443" i="5" s="1"/>
  <c r="K440" i="5"/>
  <c r="M440" i="5" s="1"/>
  <c r="L439" i="5"/>
  <c r="N439" i="5" s="1"/>
  <c r="K436" i="5"/>
  <c r="M436" i="5" s="1"/>
  <c r="L435" i="5"/>
  <c r="N435" i="5" s="1"/>
  <c r="I432" i="5"/>
  <c r="L431" i="5"/>
  <c r="N431" i="5" s="1"/>
  <c r="K428" i="5"/>
  <c r="M428" i="5" s="1"/>
  <c r="L427" i="5"/>
  <c r="N427" i="5" s="1"/>
  <c r="L423" i="5"/>
  <c r="N423" i="5" s="1"/>
  <c r="I420" i="5"/>
  <c r="L419" i="5"/>
  <c r="N419" i="5" s="1"/>
  <c r="I317" i="5"/>
  <c r="L316" i="5"/>
  <c r="N316" i="5" s="1"/>
  <c r="L312" i="5"/>
  <c r="N312" i="5" s="1"/>
  <c r="K309" i="5"/>
  <c r="M309" i="5" s="1"/>
  <c r="L308" i="5"/>
  <c r="N308" i="5" s="1"/>
  <c r="K305" i="5"/>
  <c r="M305" i="5" s="1"/>
  <c r="L304" i="5"/>
  <c r="N304" i="5" s="1"/>
  <c r="I301" i="5"/>
  <c r="L300" i="5"/>
  <c r="N300" i="5" s="1"/>
  <c r="K297" i="5"/>
  <c r="M297" i="5" s="1"/>
  <c r="J296" i="5"/>
  <c r="K293" i="5"/>
  <c r="M293" i="5" s="1"/>
  <c r="L292" i="5"/>
  <c r="N292" i="5" s="1"/>
  <c r="K416" i="5"/>
  <c r="M416" i="5" s="1"/>
  <c r="J415" i="5"/>
  <c r="K290" i="5"/>
  <c r="M290" i="5" s="1"/>
  <c r="I286" i="5"/>
  <c r="L285" i="5"/>
  <c r="N285" i="5" s="1"/>
  <c r="I282" i="5"/>
  <c r="L281" i="5"/>
  <c r="N281" i="5" s="1"/>
  <c r="I278" i="5"/>
  <c r="L277" i="5"/>
  <c r="N277" i="5" s="1"/>
  <c r="I274" i="5"/>
  <c r="K270" i="5"/>
  <c r="M270" i="5" s="1"/>
  <c r="L269" i="5"/>
  <c r="N269" i="5" s="1"/>
  <c r="I266" i="5"/>
  <c r="J265" i="5"/>
  <c r="I262" i="5"/>
  <c r="L177" i="5"/>
  <c r="N177" i="5" s="1"/>
  <c r="K174" i="5"/>
  <c r="M174" i="5" s="1"/>
  <c r="K170" i="5"/>
  <c r="M170" i="5" s="1"/>
  <c r="J169" i="5"/>
  <c r="K166" i="5"/>
  <c r="M166" i="5" s="1"/>
  <c r="L165" i="5"/>
  <c r="N165" i="5" s="1"/>
  <c r="K162" i="5"/>
  <c r="M162" i="5" s="1"/>
  <c r="L161" i="5"/>
  <c r="N161" i="5" s="1"/>
  <c r="I260" i="5"/>
  <c r="K256" i="5"/>
  <c r="M256" i="5" s="1"/>
  <c r="J255" i="5"/>
  <c r="I158" i="5"/>
  <c r="J157" i="5"/>
  <c r="I154" i="5"/>
  <c r="L153" i="5"/>
  <c r="N153" i="5" s="1"/>
  <c r="K150" i="5"/>
  <c r="M150" i="5" s="1"/>
  <c r="J149" i="5"/>
  <c r="K146" i="5"/>
  <c r="M146" i="5" s="1"/>
  <c r="L145" i="5"/>
  <c r="N145" i="5" s="1"/>
  <c r="K142" i="5"/>
  <c r="M142" i="5" s="1"/>
  <c r="L141" i="5"/>
  <c r="N141" i="5" s="1"/>
  <c r="K411" i="5"/>
  <c r="M411" i="5" s="1"/>
  <c r="L410" i="5"/>
  <c r="N410" i="5" s="1"/>
  <c r="K407" i="5"/>
  <c r="M407" i="5" s="1"/>
  <c r="L406" i="5"/>
  <c r="N406" i="5" s="1"/>
  <c r="L251" i="5"/>
  <c r="N251" i="5" s="1"/>
  <c r="K248" i="5"/>
  <c r="M248" i="5" s="1"/>
  <c r="J247" i="5"/>
  <c r="I244" i="5"/>
  <c r="L243" i="5"/>
  <c r="N243" i="5" s="1"/>
  <c r="K137" i="5"/>
  <c r="M137" i="5" s="1"/>
  <c r="L136" i="5"/>
  <c r="N136" i="5" s="1"/>
  <c r="K133" i="5"/>
  <c r="M133" i="5" s="1"/>
  <c r="J132" i="5"/>
  <c r="K129" i="5"/>
  <c r="M129" i="5" s="1"/>
  <c r="L128" i="5"/>
  <c r="N128" i="5" s="1"/>
  <c r="K405" i="5"/>
  <c r="M405" i="5" s="1"/>
  <c r="L404" i="5"/>
  <c r="N404" i="5" s="1"/>
  <c r="K401" i="5"/>
  <c r="M401" i="5" s="1"/>
  <c r="J400" i="5"/>
  <c r="J239" i="5"/>
  <c r="K236" i="5"/>
  <c r="M236" i="5" s="1"/>
  <c r="L235" i="5"/>
  <c r="N235" i="5" s="1"/>
  <c r="I232" i="5"/>
  <c r="L231" i="5"/>
  <c r="N231" i="5" s="1"/>
  <c r="I228" i="5"/>
  <c r="L227" i="5"/>
  <c r="N227" i="5" s="1"/>
  <c r="K224" i="5"/>
  <c r="M224" i="5" s="1"/>
  <c r="L223" i="5"/>
  <c r="N223" i="5" s="1"/>
  <c r="K220" i="5"/>
  <c r="M220" i="5" s="1"/>
  <c r="L219" i="5"/>
  <c r="N219" i="5" s="1"/>
  <c r="K216" i="5"/>
  <c r="M216" i="5" s="1"/>
  <c r="L215" i="5"/>
  <c r="N215" i="5" s="1"/>
  <c r="K212" i="5"/>
  <c r="M212" i="5" s="1"/>
  <c r="K124" i="5"/>
  <c r="M124" i="5" s="1"/>
  <c r="L123" i="5"/>
  <c r="N123" i="5" s="1"/>
  <c r="K120" i="5"/>
  <c r="M120" i="5" s="1"/>
  <c r="L119" i="5"/>
  <c r="N119" i="5" s="1"/>
  <c r="K116" i="5"/>
  <c r="M116" i="5" s="1"/>
  <c r="L115" i="5"/>
  <c r="N115" i="5" s="1"/>
  <c r="K112" i="5"/>
  <c r="M112" i="5" s="1"/>
  <c r="L111" i="5"/>
  <c r="N111" i="5" s="1"/>
  <c r="K108" i="5"/>
  <c r="M108" i="5" s="1"/>
  <c r="L107" i="5"/>
  <c r="N107" i="5" s="1"/>
  <c r="K104" i="5"/>
  <c r="M104" i="5" s="1"/>
  <c r="L103" i="5"/>
  <c r="N103" i="5" s="1"/>
  <c r="K100" i="5"/>
  <c r="M100" i="5" s="1"/>
  <c r="L99" i="5"/>
  <c r="N99" i="5" s="1"/>
  <c r="K96" i="5"/>
  <c r="M96" i="5" s="1"/>
  <c r="J91" i="5"/>
  <c r="K397" i="5"/>
  <c r="M397" i="5" s="1"/>
  <c r="L396" i="5"/>
  <c r="N396" i="5" s="1"/>
  <c r="K393" i="5"/>
  <c r="M393" i="5" s="1"/>
  <c r="J392" i="5"/>
  <c r="K389" i="5"/>
  <c r="M389" i="5" s="1"/>
  <c r="J388" i="5"/>
  <c r="K381" i="5"/>
  <c r="M381" i="5" s="1"/>
  <c r="L380" i="5"/>
  <c r="N380" i="5" s="1"/>
  <c r="K377" i="5"/>
  <c r="M377" i="5" s="1"/>
  <c r="J376" i="5"/>
  <c r="K373" i="5"/>
  <c r="M373" i="5" s="1"/>
  <c r="L372" i="5"/>
  <c r="N372" i="5" s="1"/>
  <c r="K207" i="5"/>
  <c r="M207" i="5" s="1"/>
  <c r="L206" i="5"/>
  <c r="N206" i="5" s="1"/>
  <c r="K203" i="5"/>
  <c r="M203" i="5" s="1"/>
  <c r="L202" i="5"/>
  <c r="N202" i="5" s="1"/>
  <c r="K199" i="5"/>
  <c r="M199" i="5" s="1"/>
  <c r="L198" i="5"/>
  <c r="N198" i="5" s="1"/>
  <c r="K195" i="5"/>
  <c r="M195" i="5" s="1"/>
  <c r="L194" i="5"/>
  <c r="N194" i="5" s="1"/>
  <c r="K191" i="5"/>
  <c r="M191" i="5" s="1"/>
  <c r="J190" i="5"/>
  <c r="K89" i="5"/>
  <c r="M89" i="5" s="1"/>
  <c r="L88" i="5"/>
  <c r="N88" i="5" s="1"/>
  <c r="K85" i="5"/>
  <c r="M85" i="5" s="1"/>
  <c r="L84" i="5"/>
  <c r="N84" i="5" s="1"/>
  <c r="K73" i="5"/>
  <c r="M73" i="5" s="1"/>
  <c r="L72" i="5"/>
  <c r="N72" i="5" s="1"/>
  <c r="K69" i="5"/>
  <c r="M69" i="5" s="1"/>
  <c r="L68" i="5"/>
  <c r="N68" i="5" s="1"/>
  <c r="K65" i="5"/>
  <c r="M65" i="5" s="1"/>
  <c r="L64" i="5"/>
  <c r="N64" i="5" s="1"/>
  <c r="I61" i="5"/>
  <c r="J60" i="5"/>
  <c r="K57" i="5"/>
  <c r="M57" i="5" s="1"/>
  <c r="K53" i="5"/>
  <c r="M53" i="5" s="1"/>
  <c r="J52" i="5"/>
  <c r="I49" i="5"/>
  <c r="L48" i="5"/>
  <c r="N48" i="5" s="1"/>
  <c r="I45" i="5"/>
  <c r="L44" i="5"/>
  <c r="N44" i="5" s="1"/>
  <c r="K41" i="5"/>
  <c r="M41" i="5" s="1"/>
  <c r="J36" i="5"/>
  <c r="K33" i="5"/>
  <c r="M33" i="5" s="1"/>
  <c r="L32" i="5"/>
  <c r="N32" i="5" s="1"/>
  <c r="K29" i="5"/>
  <c r="M29" i="5" s="1"/>
  <c r="J28" i="5"/>
  <c r="I25" i="5"/>
  <c r="L24" i="5"/>
  <c r="N24" i="5" s="1"/>
  <c r="K639" i="4"/>
  <c r="M639" i="4" s="1"/>
  <c r="L638" i="4"/>
  <c r="N638" i="4" s="1"/>
  <c r="I635" i="4"/>
  <c r="L604" i="4"/>
  <c r="N604" i="4" s="1"/>
  <c r="K601" i="4"/>
  <c r="M601" i="4" s="1"/>
  <c r="L600" i="4"/>
  <c r="N600" i="4" s="1"/>
  <c r="K562" i="4"/>
  <c r="M562" i="4" s="1"/>
  <c r="L561" i="4"/>
  <c r="N561" i="4" s="1"/>
  <c r="L557" i="4"/>
  <c r="N557" i="4" s="1"/>
  <c r="I554" i="4"/>
  <c r="I550" i="4"/>
  <c r="I534" i="4"/>
  <c r="I530" i="4"/>
  <c r="L525" i="4"/>
  <c r="N525" i="4" s="1"/>
  <c r="I522" i="4"/>
  <c r="L521" i="4"/>
  <c r="N521" i="4" s="1"/>
  <c r="K362" i="4"/>
  <c r="M362" i="4" s="1"/>
  <c r="I358" i="4"/>
  <c r="I354" i="4"/>
  <c r="J353" i="4"/>
  <c r="I350" i="4"/>
  <c r="J349" i="4"/>
  <c r="L345" i="4"/>
  <c r="N345" i="4" s="1"/>
  <c r="I342" i="4"/>
  <c r="L633" i="4"/>
  <c r="N633" i="4" s="1"/>
  <c r="K630" i="4"/>
  <c r="M630" i="4" s="1"/>
  <c r="L598" i="4"/>
  <c r="N598" i="4" s="1"/>
  <c r="K595" i="4"/>
  <c r="M595" i="4" s="1"/>
  <c r="L594" i="4"/>
  <c r="N594" i="4" s="1"/>
  <c r="K591" i="4"/>
  <c r="M591" i="4" s="1"/>
  <c r="L590" i="4"/>
  <c r="N590" i="4" s="1"/>
  <c r="K587" i="4"/>
  <c r="M587" i="4" s="1"/>
  <c r="L586" i="4"/>
  <c r="N586" i="4" s="1"/>
  <c r="K583" i="4"/>
  <c r="M583" i="4" s="1"/>
  <c r="L582" i="4"/>
  <c r="N582" i="4" s="1"/>
  <c r="K579" i="4"/>
  <c r="M579" i="4" s="1"/>
  <c r="L578" i="4"/>
  <c r="N578" i="4" s="1"/>
  <c r="K575" i="4"/>
  <c r="M575" i="4" s="1"/>
  <c r="J574" i="4"/>
  <c r="K571" i="4"/>
  <c r="M571" i="4" s="1"/>
  <c r="K567" i="4"/>
  <c r="M567" i="4" s="1"/>
  <c r="L566" i="4"/>
  <c r="N566" i="4" s="1"/>
  <c r="I519" i="4"/>
  <c r="L518" i="4"/>
  <c r="N518" i="4" s="1"/>
  <c r="K515" i="4"/>
  <c r="M515" i="4" s="1"/>
  <c r="J510" i="4"/>
  <c r="K503" i="4"/>
  <c r="M503" i="4" s="1"/>
  <c r="L502" i="4"/>
  <c r="N502" i="4" s="1"/>
  <c r="I495" i="4"/>
  <c r="L494" i="4"/>
  <c r="N494" i="4" s="1"/>
  <c r="K491" i="4"/>
  <c r="M491" i="4" s="1"/>
  <c r="L490" i="4"/>
  <c r="N490" i="4" s="1"/>
  <c r="L486" i="4"/>
  <c r="N486" i="4" s="1"/>
  <c r="K483" i="4"/>
  <c r="M483" i="4" s="1"/>
  <c r="K339" i="4"/>
  <c r="M339" i="4" s="1"/>
  <c r="L338" i="4"/>
  <c r="N338" i="4" s="1"/>
  <c r="K335" i="4"/>
  <c r="M335" i="4" s="1"/>
  <c r="L334" i="4"/>
  <c r="N334" i="4" s="1"/>
  <c r="K331" i="4"/>
  <c r="M331" i="4" s="1"/>
  <c r="L629" i="4"/>
  <c r="N629" i="4" s="1"/>
  <c r="I626" i="4"/>
  <c r="L480" i="4"/>
  <c r="N480" i="4" s="1"/>
  <c r="K477" i="4"/>
  <c r="M477" i="4" s="1"/>
  <c r="L476" i="4"/>
  <c r="N476" i="4" s="1"/>
  <c r="K473" i="4"/>
  <c r="M473" i="4" s="1"/>
  <c r="K469" i="4"/>
  <c r="M469" i="4" s="1"/>
  <c r="K465" i="4"/>
  <c r="M465" i="4" s="1"/>
  <c r="L464" i="4"/>
  <c r="N464" i="4" s="1"/>
  <c r="I461" i="4"/>
  <c r="L460" i="4"/>
  <c r="N460" i="4" s="1"/>
  <c r="K329" i="4"/>
  <c r="M329" i="4" s="1"/>
  <c r="L328" i="4"/>
  <c r="N328" i="4" s="1"/>
  <c r="L324" i="4"/>
  <c r="N324" i="4" s="1"/>
  <c r="K321" i="4"/>
  <c r="M321" i="4" s="1"/>
  <c r="L623" i="4"/>
  <c r="N623" i="4" s="1"/>
  <c r="K620" i="4"/>
  <c r="M620" i="4" s="1"/>
  <c r="L619" i="4"/>
  <c r="N619" i="4" s="1"/>
  <c r="K616" i="4"/>
  <c r="M616" i="4" s="1"/>
  <c r="L615" i="4"/>
  <c r="N615" i="4" s="1"/>
  <c r="I458" i="4"/>
  <c r="K454" i="4"/>
  <c r="M454" i="4" s="1"/>
  <c r="L453" i="4"/>
  <c r="N453" i="4" s="1"/>
  <c r="K450" i="4"/>
  <c r="M450" i="4" s="1"/>
  <c r="J445" i="4"/>
  <c r="L437" i="4"/>
  <c r="N437" i="4" s="1"/>
  <c r="K426" i="4"/>
  <c r="M426" i="4" s="1"/>
  <c r="L425" i="4"/>
  <c r="N425" i="4" s="1"/>
  <c r="K422" i="4"/>
  <c r="M422" i="4" s="1"/>
  <c r="K319" i="4"/>
  <c r="M319" i="4" s="1"/>
  <c r="K315" i="4"/>
  <c r="M315" i="4" s="1"/>
  <c r="L314" i="4"/>
  <c r="N314" i="4" s="1"/>
  <c r="L310" i="4"/>
  <c r="N310" i="4" s="1"/>
  <c r="I303" i="4"/>
  <c r="J302" i="4"/>
  <c r="K299" i="4"/>
  <c r="M299" i="4" s="1"/>
  <c r="L298" i="4"/>
  <c r="N298" i="4" s="1"/>
  <c r="I418" i="4"/>
  <c r="L417" i="4"/>
  <c r="N417" i="4" s="1"/>
  <c r="K414" i="4"/>
  <c r="M414" i="4" s="1"/>
  <c r="J291" i="4"/>
  <c r="K288" i="4"/>
  <c r="M288" i="4" s="1"/>
  <c r="J287" i="4"/>
  <c r="J283" i="4"/>
  <c r="K280" i="4"/>
  <c r="M280" i="4" s="1"/>
  <c r="K276" i="4"/>
  <c r="M276" i="4" s="1"/>
  <c r="I268" i="4"/>
  <c r="J267" i="4"/>
  <c r="L263" i="4"/>
  <c r="N263" i="4" s="1"/>
  <c r="I176" i="4"/>
  <c r="L175" i="4"/>
  <c r="N175" i="4" s="1"/>
  <c r="K172" i="4"/>
  <c r="M172" i="4" s="1"/>
  <c r="J171" i="4"/>
  <c r="K168" i="4"/>
  <c r="M168" i="4" s="1"/>
  <c r="J167" i="4"/>
  <c r="K164" i="4"/>
  <c r="M164" i="4" s="1"/>
  <c r="L163" i="4"/>
  <c r="N163" i="4" s="1"/>
  <c r="K413" i="4"/>
  <c r="M413" i="4" s="1"/>
  <c r="K258" i="4"/>
  <c r="M258" i="4" s="1"/>
  <c r="L257" i="4"/>
  <c r="N257" i="4" s="1"/>
  <c r="I160" i="4"/>
  <c r="L159" i="4"/>
  <c r="N159" i="4" s="1"/>
  <c r="K156" i="4"/>
  <c r="M156" i="4" s="1"/>
  <c r="K152" i="4"/>
  <c r="M152" i="4" s="1"/>
  <c r="L151" i="4"/>
  <c r="N151" i="4" s="1"/>
  <c r="K148" i="4"/>
  <c r="M148" i="4" s="1"/>
  <c r="L147" i="4"/>
  <c r="N147" i="4" s="1"/>
  <c r="K144" i="4"/>
  <c r="M144" i="4" s="1"/>
  <c r="K409" i="4"/>
  <c r="M409" i="4" s="1"/>
  <c r="K254" i="4"/>
  <c r="M254" i="4" s="1"/>
  <c r="J253" i="4"/>
  <c r="I250" i="4"/>
  <c r="L249" i="4"/>
  <c r="N249" i="4" s="1"/>
  <c r="K246" i="4"/>
  <c r="M246" i="4" s="1"/>
  <c r="K139" i="4"/>
  <c r="M139" i="4" s="1"/>
  <c r="K135" i="4"/>
  <c r="M135" i="4" s="1"/>
  <c r="L134" i="4"/>
  <c r="N134" i="4" s="1"/>
  <c r="K131" i="4"/>
  <c r="M131" i="4" s="1"/>
  <c r="L126" i="4"/>
  <c r="N126" i="4" s="1"/>
  <c r="K403" i="4"/>
  <c r="M403" i="4" s="1"/>
  <c r="L402" i="4"/>
  <c r="N402" i="4" s="1"/>
  <c r="L241" i="4"/>
  <c r="N241" i="4" s="1"/>
  <c r="K238" i="4"/>
  <c r="M238" i="4" s="1"/>
  <c r="K234" i="4"/>
  <c r="M234" i="4" s="1"/>
  <c r="K230" i="4"/>
  <c r="M230" i="4" s="1"/>
  <c r="L229" i="4"/>
  <c r="N229" i="4" s="1"/>
  <c r="L225" i="4"/>
  <c r="N225" i="4" s="1"/>
  <c r="K222" i="4"/>
  <c r="M222" i="4" s="1"/>
  <c r="L221" i="4"/>
  <c r="N221" i="4" s="1"/>
  <c r="J217" i="4"/>
  <c r="K214" i="4"/>
  <c r="M214" i="4" s="1"/>
  <c r="K210" i="4"/>
  <c r="M210" i="4" s="1"/>
  <c r="K122" i="4"/>
  <c r="M122" i="4" s="1"/>
  <c r="L121" i="4"/>
  <c r="N121" i="4" s="1"/>
  <c r="K118" i="4"/>
  <c r="M118" i="4" s="1"/>
  <c r="L117" i="4"/>
  <c r="N117" i="4" s="1"/>
  <c r="K114" i="4"/>
  <c r="M114" i="4" s="1"/>
  <c r="L113" i="4"/>
  <c r="N113" i="4" s="1"/>
  <c r="I110" i="4"/>
  <c r="L109" i="4"/>
  <c r="N109" i="4" s="1"/>
  <c r="K106" i="4"/>
  <c r="M106" i="4" s="1"/>
  <c r="L105" i="4"/>
  <c r="N105" i="4" s="1"/>
  <c r="I102" i="4"/>
  <c r="L101" i="4"/>
  <c r="N101" i="4" s="1"/>
  <c r="K98" i="4"/>
  <c r="M98" i="4" s="1"/>
  <c r="L97" i="4"/>
  <c r="N97" i="4" s="1"/>
  <c r="K94" i="4"/>
  <c r="M94" i="4" s="1"/>
  <c r="L93" i="4"/>
  <c r="N93" i="4" s="1"/>
  <c r="I399" i="4"/>
  <c r="L398" i="4"/>
  <c r="N398" i="4" s="1"/>
  <c r="K395" i="4"/>
  <c r="M395" i="4" s="1"/>
  <c r="K391" i="4"/>
  <c r="M391" i="4" s="1"/>
  <c r="K387" i="4"/>
  <c r="M387" i="4" s="1"/>
  <c r="K383" i="4"/>
  <c r="M383" i="4" s="1"/>
  <c r="K379" i="4"/>
  <c r="M379" i="4" s="1"/>
  <c r="L378" i="4"/>
  <c r="N378" i="4" s="1"/>
  <c r="K375" i="4"/>
  <c r="M375" i="4" s="1"/>
  <c r="K209" i="4"/>
  <c r="M209" i="4" s="1"/>
  <c r="K205" i="4"/>
  <c r="M205" i="4" s="1"/>
  <c r="L204" i="4"/>
  <c r="N204" i="4" s="1"/>
  <c r="K201" i="4"/>
  <c r="M201" i="4" s="1"/>
  <c r="L200" i="4"/>
  <c r="N200" i="4" s="1"/>
  <c r="K197" i="4"/>
  <c r="M197" i="4" s="1"/>
  <c r="L196" i="4"/>
  <c r="N196" i="4" s="1"/>
  <c r="K193" i="4"/>
  <c r="M193" i="4" s="1"/>
  <c r="J192" i="4"/>
  <c r="K189" i="4"/>
  <c r="M189" i="4" s="1"/>
  <c r="L90" i="4"/>
  <c r="N90" i="4" s="1"/>
  <c r="K87" i="4"/>
  <c r="M87" i="4" s="1"/>
  <c r="L86" i="4"/>
  <c r="N86" i="4" s="1"/>
  <c r="L82" i="4"/>
  <c r="N82" i="4" s="1"/>
  <c r="K71" i="4"/>
  <c r="M71" i="4" s="1"/>
  <c r="K67" i="4"/>
  <c r="M67" i="4" s="1"/>
  <c r="L66" i="4"/>
  <c r="N66" i="4" s="1"/>
  <c r="I63" i="4"/>
  <c r="I59" i="4"/>
  <c r="J58" i="4"/>
  <c r="K55" i="4"/>
  <c r="M55" i="4" s="1"/>
  <c r="J54" i="4"/>
  <c r="K51" i="4"/>
  <c r="M51" i="4" s="1"/>
  <c r="L50" i="4"/>
  <c r="N50" i="4" s="1"/>
  <c r="L46" i="4"/>
  <c r="N46" i="4" s="1"/>
  <c r="K43" i="4"/>
  <c r="M43" i="4" s="1"/>
  <c r="K39" i="4"/>
  <c r="M39" i="4" s="1"/>
  <c r="J38" i="4"/>
  <c r="I35" i="4"/>
  <c r="L34" i="4"/>
  <c r="N34" i="4" s="1"/>
  <c r="K31" i="4"/>
  <c r="M31" i="4" s="1"/>
  <c r="L26" i="4"/>
  <c r="N26" i="4" s="1"/>
  <c r="I23" i="4"/>
  <c r="L640" i="3"/>
  <c r="N640" i="3" s="1"/>
  <c r="I637" i="3"/>
  <c r="L636" i="3"/>
  <c r="N636" i="3" s="1"/>
  <c r="K603" i="3"/>
  <c r="M603" i="3" s="1"/>
  <c r="L602" i="3"/>
  <c r="N602" i="3" s="1"/>
  <c r="K599" i="3"/>
  <c r="M599" i="3" s="1"/>
  <c r="L563" i="3"/>
  <c r="N563" i="3" s="1"/>
  <c r="K560" i="3"/>
  <c r="M560" i="3" s="1"/>
  <c r="L559" i="3"/>
  <c r="N559" i="3" s="1"/>
  <c r="K556" i="3"/>
  <c r="M556" i="3" s="1"/>
  <c r="L555" i="3"/>
  <c r="N555" i="3" s="1"/>
  <c r="I552" i="3"/>
  <c r="L551" i="3"/>
  <c r="N551" i="3" s="1"/>
  <c r="K548" i="3"/>
  <c r="M548" i="3" s="1"/>
  <c r="J547" i="3"/>
  <c r="K544" i="3"/>
  <c r="M544" i="3" s="1"/>
  <c r="L543" i="3"/>
  <c r="N543" i="3" s="1"/>
  <c r="K540" i="3"/>
  <c r="M540" i="3" s="1"/>
  <c r="L539" i="3"/>
  <c r="N539" i="3" s="1"/>
  <c r="K536" i="3"/>
  <c r="M536" i="3" s="1"/>
  <c r="L535" i="3"/>
  <c r="N535" i="3" s="1"/>
  <c r="K532" i="3"/>
  <c r="M532" i="3" s="1"/>
  <c r="L531" i="3"/>
  <c r="N531" i="3" s="1"/>
  <c r="K528" i="3"/>
  <c r="M528" i="3" s="1"/>
  <c r="L527" i="3"/>
  <c r="N527" i="3" s="1"/>
  <c r="K524" i="3"/>
  <c r="M524" i="3" s="1"/>
  <c r="L523" i="3"/>
  <c r="N523" i="3" s="1"/>
  <c r="K520" i="3"/>
  <c r="M520" i="3" s="1"/>
  <c r="L363" i="3"/>
  <c r="N363" i="3" s="1"/>
  <c r="K360" i="3"/>
  <c r="M360" i="3" s="1"/>
  <c r="J359" i="3"/>
  <c r="I356" i="3"/>
  <c r="L355" i="3"/>
  <c r="N355" i="3" s="1"/>
  <c r="K352" i="3"/>
  <c r="M352" i="3" s="1"/>
  <c r="L351" i="3"/>
  <c r="N351" i="3" s="1"/>
  <c r="K348" i="3"/>
  <c r="M348" i="3" s="1"/>
  <c r="L347" i="3"/>
  <c r="N347" i="3" s="1"/>
  <c r="K344" i="3"/>
  <c r="M344" i="3" s="1"/>
  <c r="L343" i="3"/>
  <c r="N343" i="3" s="1"/>
  <c r="I180" i="3"/>
  <c r="L179" i="3"/>
  <c r="N179" i="3" s="1"/>
  <c r="K632" i="3"/>
  <c r="M632" i="3" s="1"/>
  <c r="L631" i="3"/>
  <c r="N631" i="3" s="1"/>
  <c r="K597" i="3"/>
  <c r="M597" i="3" s="1"/>
  <c r="L596" i="3"/>
  <c r="N596" i="3" s="1"/>
  <c r="I593" i="3"/>
  <c r="J592" i="3"/>
  <c r="K589" i="3"/>
  <c r="M589" i="3" s="1"/>
  <c r="L588" i="3"/>
  <c r="N588" i="3" s="1"/>
  <c r="K585" i="3"/>
  <c r="M585" i="3" s="1"/>
  <c r="L584" i="3"/>
  <c r="N584" i="3" s="1"/>
  <c r="K581" i="3"/>
  <c r="M581" i="3" s="1"/>
  <c r="L580" i="3"/>
  <c r="N580" i="3" s="1"/>
  <c r="K577" i="3"/>
  <c r="M577" i="3" s="1"/>
  <c r="J576" i="3"/>
  <c r="K573" i="3"/>
  <c r="M573" i="3" s="1"/>
  <c r="L572" i="3"/>
  <c r="N572" i="3" s="1"/>
  <c r="I569" i="3"/>
  <c r="L568" i="3"/>
  <c r="N568" i="3" s="1"/>
  <c r="K565" i="3"/>
  <c r="M565" i="3" s="1"/>
  <c r="L564" i="3"/>
  <c r="N564" i="3" s="1"/>
  <c r="K517" i="3"/>
  <c r="M517" i="3" s="1"/>
  <c r="L516" i="3"/>
  <c r="N516" i="3" s="1"/>
  <c r="K513" i="3"/>
  <c r="M513" i="3" s="1"/>
  <c r="L512" i="3"/>
  <c r="N512" i="3" s="1"/>
  <c r="K509" i="3"/>
  <c r="M509" i="3" s="1"/>
  <c r="L508" i="3"/>
  <c r="N508" i="3" s="1"/>
  <c r="I505" i="3"/>
  <c r="L504" i="3"/>
  <c r="N504" i="3" s="1"/>
  <c r="I501" i="3"/>
  <c r="L500" i="3"/>
  <c r="N500" i="3" s="1"/>
  <c r="K497" i="3"/>
  <c r="M497" i="3" s="1"/>
  <c r="L496" i="3"/>
  <c r="N496" i="3" s="1"/>
  <c r="K493" i="3"/>
  <c r="M493" i="3" s="1"/>
  <c r="I489" i="3"/>
  <c r="L488" i="3"/>
  <c r="N488" i="3" s="1"/>
  <c r="K485" i="3"/>
  <c r="M485" i="3" s="1"/>
  <c r="L484" i="3"/>
  <c r="N484" i="3" s="1"/>
  <c r="K481" i="3"/>
  <c r="M481" i="3" s="1"/>
  <c r="L340" i="3"/>
  <c r="N340" i="3" s="1"/>
  <c r="K337" i="3"/>
  <c r="M337" i="3" s="1"/>
  <c r="L336" i="3"/>
  <c r="N336" i="3" s="1"/>
  <c r="I333" i="3"/>
  <c r="L332" i="3"/>
  <c r="N332" i="3" s="1"/>
  <c r="K628" i="3"/>
  <c r="M628" i="3" s="1"/>
  <c r="L627" i="3"/>
  <c r="N627" i="3" s="1"/>
  <c r="I479" i="3"/>
  <c r="L478" i="3"/>
  <c r="N478" i="3" s="1"/>
  <c r="I475" i="3"/>
  <c r="L474" i="3"/>
  <c r="N474" i="3" s="1"/>
  <c r="K471" i="3"/>
  <c r="M471" i="3" s="1"/>
  <c r="L470" i="3"/>
  <c r="N470" i="3" s="1"/>
  <c r="K467" i="3"/>
  <c r="M467" i="3" s="1"/>
  <c r="L466" i="3"/>
  <c r="N466" i="3" s="1"/>
  <c r="K463" i="3"/>
  <c r="M463" i="3" s="1"/>
  <c r="L462" i="3"/>
  <c r="N462" i="3" s="1"/>
  <c r="K459" i="3"/>
  <c r="M459" i="3" s="1"/>
  <c r="J330" i="3"/>
  <c r="K327" i="3"/>
  <c r="M327" i="3" s="1"/>
  <c r="L326" i="3"/>
  <c r="N326" i="3" s="1"/>
  <c r="I323" i="3"/>
  <c r="L322" i="3"/>
  <c r="N322" i="3" s="1"/>
  <c r="K178" i="3"/>
  <c r="M178" i="3" s="1"/>
  <c r="L625" i="3"/>
  <c r="N625" i="3" s="1"/>
  <c r="K622" i="3"/>
  <c r="M622" i="3" s="1"/>
  <c r="L621" i="3"/>
  <c r="N621" i="3" s="1"/>
  <c r="I618" i="3"/>
  <c r="L617" i="3"/>
  <c r="N617" i="3" s="1"/>
  <c r="K614" i="3"/>
  <c r="M614" i="3" s="1"/>
  <c r="L613" i="3"/>
  <c r="N613" i="3" s="1"/>
  <c r="K456" i="3"/>
  <c r="M456" i="3" s="1"/>
  <c r="L455" i="3"/>
  <c r="N455" i="3" s="1"/>
  <c r="K452" i="3"/>
  <c r="M452" i="3" s="1"/>
  <c r="L451" i="3"/>
  <c r="N451" i="3" s="1"/>
  <c r="K448" i="3"/>
  <c r="M448" i="3" s="1"/>
  <c r="L447" i="3"/>
  <c r="N447" i="3" s="1"/>
  <c r="I444" i="3"/>
  <c r="L443" i="3"/>
  <c r="N443" i="3" s="1"/>
  <c r="K440" i="3"/>
  <c r="M440" i="3" s="1"/>
  <c r="L439" i="3"/>
  <c r="N439" i="3" s="1"/>
  <c r="K436" i="3"/>
  <c r="M436" i="3" s="1"/>
  <c r="L435" i="3"/>
  <c r="N435" i="3" s="1"/>
  <c r="K432" i="3"/>
  <c r="M432" i="3" s="1"/>
  <c r="L431" i="3"/>
  <c r="N431" i="3" s="1"/>
  <c r="K428" i="3"/>
  <c r="M428" i="3" s="1"/>
  <c r="L427" i="3"/>
  <c r="N427" i="3" s="1"/>
  <c r="K424" i="3"/>
  <c r="M424" i="3" s="1"/>
  <c r="L423" i="3"/>
  <c r="N423" i="3" s="1"/>
  <c r="K420" i="3"/>
  <c r="M420" i="3" s="1"/>
  <c r="L419" i="3"/>
  <c r="N419" i="3" s="1"/>
  <c r="I317" i="3"/>
  <c r="L316" i="3"/>
  <c r="N316" i="3" s="1"/>
  <c r="K313" i="3"/>
  <c r="M313" i="3" s="1"/>
  <c r="L312" i="3"/>
  <c r="N312" i="3" s="1"/>
  <c r="K309" i="3"/>
  <c r="M309" i="3" s="1"/>
  <c r="L308" i="3"/>
  <c r="N308" i="3" s="1"/>
  <c r="K305" i="3"/>
  <c r="M305" i="3" s="1"/>
  <c r="L304" i="3"/>
  <c r="N304" i="3" s="1"/>
  <c r="I301" i="3"/>
  <c r="L300" i="3"/>
  <c r="N300" i="3" s="1"/>
  <c r="K297" i="3"/>
  <c r="M297" i="3" s="1"/>
  <c r="L296" i="3"/>
  <c r="N296" i="3" s="1"/>
  <c r="K293" i="3"/>
  <c r="M293" i="3" s="1"/>
  <c r="L292" i="3"/>
  <c r="N292" i="3" s="1"/>
  <c r="I416" i="3"/>
  <c r="J415" i="3"/>
  <c r="I290" i="3"/>
  <c r="L289" i="3"/>
  <c r="N289" i="3" s="1"/>
  <c r="K286" i="3"/>
  <c r="M286" i="3" s="1"/>
  <c r="J285" i="3"/>
  <c r="I282" i="3"/>
  <c r="L281" i="3"/>
  <c r="N281" i="3" s="1"/>
  <c r="I278" i="3"/>
  <c r="I274" i="3"/>
  <c r="J273" i="3"/>
  <c r="L269" i="3"/>
  <c r="N269" i="3" s="1"/>
  <c r="K266" i="3"/>
  <c r="M266" i="3" s="1"/>
  <c r="L265" i="3"/>
  <c r="N265" i="3" s="1"/>
  <c r="I262" i="3"/>
  <c r="L177" i="3"/>
  <c r="N177" i="3" s="1"/>
  <c r="I174" i="3"/>
  <c r="L173" i="3"/>
  <c r="N173" i="3" s="1"/>
  <c r="K170" i="3"/>
  <c r="M170" i="3" s="1"/>
  <c r="L169" i="3"/>
  <c r="N169" i="3" s="1"/>
  <c r="K166" i="3"/>
  <c r="M166" i="3" s="1"/>
  <c r="L165" i="3"/>
  <c r="N165" i="3" s="1"/>
  <c r="I162" i="3"/>
  <c r="L161" i="3"/>
  <c r="N161" i="3" s="1"/>
  <c r="I260" i="3"/>
  <c r="L259" i="3"/>
  <c r="N259" i="3" s="1"/>
  <c r="K256" i="3"/>
  <c r="M256" i="3" s="1"/>
  <c r="L255" i="3"/>
  <c r="N255" i="3" s="1"/>
  <c r="I158" i="3"/>
  <c r="L157" i="3"/>
  <c r="N157" i="3" s="1"/>
  <c r="K154" i="3"/>
  <c r="M154" i="3" s="1"/>
  <c r="L153" i="3"/>
  <c r="N153" i="3" s="1"/>
  <c r="K150" i="3"/>
  <c r="M150" i="3" s="1"/>
  <c r="L149" i="3"/>
  <c r="N149" i="3" s="1"/>
  <c r="K146" i="3"/>
  <c r="M146" i="3" s="1"/>
  <c r="L145" i="3"/>
  <c r="N145" i="3" s="1"/>
  <c r="K142" i="3"/>
  <c r="M142" i="3" s="1"/>
  <c r="L141" i="3"/>
  <c r="N141" i="3" s="1"/>
  <c r="K411" i="3"/>
  <c r="M411" i="3" s="1"/>
  <c r="L410" i="3"/>
  <c r="N410" i="3" s="1"/>
  <c r="K407" i="3"/>
  <c r="M407" i="3" s="1"/>
  <c r="L406" i="3"/>
  <c r="N406" i="3" s="1"/>
  <c r="K252" i="3"/>
  <c r="M252" i="3" s="1"/>
  <c r="L251" i="3"/>
  <c r="N251" i="3" s="1"/>
  <c r="K248" i="3"/>
  <c r="M248" i="3" s="1"/>
  <c r="J247" i="3"/>
  <c r="K244" i="3"/>
  <c r="M244" i="3" s="1"/>
  <c r="J243" i="3"/>
  <c r="K137" i="3"/>
  <c r="M137" i="3" s="1"/>
  <c r="L136" i="3"/>
  <c r="N136" i="3" s="1"/>
  <c r="K133" i="3"/>
  <c r="M133" i="3" s="1"/>
  <c r="L132" i="3"/>
  <c r="N132" i="3" s="1"/>
  <c r="L128" i="3"/>
  <c r="N128" i="3" s="1"/>
  <c r="K405" i="3"/>
  <c r="M405" i="3" s="1"/>
  <c r="L404" i="3"/>
  <c r="N404" i="3" s="1"/>
  <c r="K401" i="3"/>
  <c r="M401" i="3" s="1"/>
  <c r="L400" i="3"/>
  <c r="N400" i="3" s="1"/>
  <c r="K240" i="3"/>
  <c r="M240" i="3" s="1"/>
  <c r="J239" i="3"/>
  <c r="K236" i="3"/>
  <c r="M236" i="3" s="1"/>
  <c r="L235" i="3"/>
  <c r="N235" i="3" s="1"/>
  <c r="K232" i="3"/>
  <c r="M232" i="3" s="1"/>
  <c r="L231" i="3"/>
  <c r="N231" i="3" s="1"/>
  <c r="K228" i="3"/>
  <c r="M228" i="3" s="1"/>
  <c r="L227" i="3"/>
  <c r="N227" i="3" s="1"/>
  <c r="I224" i="3"/>
  <c r="L223" i="3"/>
  <c r="N223" i="3" s="1"/>
  <c r="K220" i="3"/>
  <c r="M220" i="3" s="1"/>
  <c r="L219" i="3"/>
  <c r="N219" i="3" s="1"/>
  <c r="K216" i="3"/>
  <c r="M216" i="3" s="1"/>
  <c r="L215" i="3"/>
  <c r="N215" i="3" s="1"/>
  <c r="K212" i="3"/>
  <c r="M212" i="3" s="1"/>
  <c r="L211" i="3"/>
  <c r="N211" i="3" s="1"/>
  <c r="K124" i="3"/>
  <c r="M124" i="3" s="1"/>
  <c r="L123" i="3"/>
  <c r="N123" i="3" s="1"/>
  <c r="K120" i="3"/>
  <c r="M120" i="3" s="1"/>
  <c r="J119" i="3"/>
  <c r="K116" i="3"/>
  <c r="M116" i="3" s="1"/>
  <c r="L115" i="3"/>
  <c r="N115" i="3" s="1"/>
  <c r="I112" i="3"/>
  <c r="L111" i="3"/>
  <c r="N111" i="3" s="1"/>
  <c r="K108" i="3"/>
  <c r="M108" i="3" s="1"/>
  <c r="L107" i="3"/>
  <c r="N107" i="3" s="1"/>
  <c r="K104" i="3"/>
  <c r="M104" i="3" s="1"/>
  <c r="L103" i="3"/>
  <c r="N103" i="3" s="1"/>
  <c r="K100" i="3"/>
  <c r="M100" i="3" s="1"/>
  <c r="L99" i="3"/>
  <c r="N99" i="3" s="1"/>
  <c r="K96" i="3"/>
  <c r="M96" i="3" s="1"/>
  <c r="J95" i="3"/>
  <c r="L91" i="3"/>
  <c r="N91" i="3" s="1"/>
  <c r="K397" i="3"/>
  <c r="M397" i="3" s="1"/>
  <c r="L396" i="3"/>
  <c r="N396" i="3" s="1"/>
  <c r="I393" i="3"/>
  <c r="L392" i="3"/>
  <c r="N392" i="3" s="1"/>
  <c r="K389" i="3"/>
  <c r="M389" i="3" s="1"/>
  <c r="L388" i="3"/>
  <c r="N388" i="3" s="1"/>
  <c r="K385" i="3"/>
  <c r="M385" i="3" s="1"/>
  <c r="K381" i="3"/>
  <c r="M381" i="3" s="1"/>
  <c r="L380" i="3"/>
  <c r="N380" i="3" s="1"/>
  <c r="K377" i="3"/>
  <c r="M377" i="3" s="1"/>
  <c r="L376" i="3"/>
  <c r="N376" i="3" s="1"/>
  <c r="K373" i="3"/>
  <c r="M373" i="3" s="1"/>
  <c r="L372" i="3"/>
  <c r="N372" i="3" s="1"/>
  <c r="K207" i="3"/>
  <c r="M207" i="3" s="1"/>
  <c r="L206" i="3"/>
  <c r="N206" i="3" s="1"/>
  <c r="K203" i="3"/>
  <c r="M203" i="3" s="1"/>
  <c r="L202" i="3"/>
  <c r="N202" i="3" s="1"/>
  <c r="I199" i="3"/>
  <c r="L198" i="3"/>
  <c r="N198" i="3" s="1"/>
  <c r="K195" i="3"/>
  <c r="M195" i="3" s="1"/>
  <c r="L194" i="3"/>
  <c r="N194" i="3" s="1"/>
  <c r="K191" i="3"/>
  <c r="M191" i="3" s="1"/>
  <c r="K89" i="3"/>
  <c r="M89" i="3" s="1"/>
  <c r="L88" i="3"/>
  <c r="N88" i="3" s="1"/>
  <c r="K85" i="3"/>
  <c r="M85" i="3" s="1"/>
  <c r="L84" i="3"/>
  <c r="N84" i="3" s="1"/>
  <c r="K73" i="3"/>
  <c r="M73" i="3" s="1"/>
  <c r="K69" i="3"/>
  <c r="M69" i="3" s="1"/>
  <c r="L68" i="3"/>
  <c r="N68" i="3" s="1"/>
  <c r="K65" i="3"/>
  <c r="M65" i="3" s="1"/>
  <c r="L64" i="3"/>
  <c r="N64" i="3" s="1"/>
  <c r="K61" i="3"/>
  <c r="M61" i="3" s="1"/>
  <c r="L60" i="3"/>
  <c r="N60" i="3" s="1"/>
  <c r="K57" i="3"/>
  <c r="M57" i="3" s="1"/>
  <c r="L56" i="3"/>
  <c r="N56" i="3" s="1"/>
  <c r="K53" i="3"/>
  <c r="M53" i="3" s="1"/>
  <c r="L52" i="3"/>
  <c r="N52" i="3" s="1"/>
  <c r="K49" i="3"/>
  <c r="M49" i="3" s="1"/>
  <c r="J48" i="3"/>
  <c r="K45" i="3"/>
  <c r="M45" i="3" s="1"/>
  <c r="J44" i="3"/>
  <c r="K41" i="3"/>
  <c r="M41" i="3" s="1"/>
  <c r="L40" i="3"/>
  <c r="N40" i="3" s="1"/>
  <c r="K37" i="3"/>
  <c r="M37" i="3" s="1"/>
  <c r="L36" i="3"/>
  <c r="N36" i="3" s="1"/>
  <c r="K33" i="3"/>
  <c r="M33" i="3" s="1"/>
  <c r="L32" i="3"/>
  <c r="N32" i="3" s="1"/>
  <c r="K29" i="3"/>
  <c r="M29" i="3" s="1"/>
  <c r="L28" i="3"/>
  <c r="N28" i="3" s="1"/>
  <c r="K25" i="3"/>
  <c r="M25" i="3" s="1"/>
  <c r="L24" i="3"/>
  <c r="N24" i="3" s="1"/>
  <c r="K639" i="2"/>
  <c r="M639" i="2" s="1"/>
  <c r="L638" i="2"/>
  <c r="N638" i="2" s="1"/>
  <c r="K635" i="2"/>
  <c r="M635" i="2" s="1"/>
  <c r="L604" i="2"/>
  <c r="N604" i="2" s="1"/>
  <c r="I601" i="2"/>
  <c r="J600" i="2"/>
  <c r="L561" i="2"/>
  <c r="N561" i="2" s="1"/>
  <c r="K558" i="2"/>
  <c r="M558" i="2" s="1"/>
  <c r="L557" i="2"/>
  <c r="N557" i="2" s="1"/>
  <c r="K554" i="2"/>
  <c r="M554" i="2" s="1"/>
  <c r="J553" i="2"/>
  <c r="K550" i="2"/>
  <c r="M550" i="2" s="1"/>
  <c r="L549" i="2"/>
  <c r="N549" i="2" s="1"/>
  <c r="K546" i="2"/>
  <c r="M546" i="2" s="1"/>
  <c r="L545" i="2"/>
  <c r="N545" i="2" s="1"/>
  <c r="K542" i="2"/>
  <c r="M542" i="2" s="1"/>
  <c r="J541" i="2"/>
  <c r="K538" i="2"/>
  <c r="M538" i="2" s="1"/>
  <c r="J537" i="2"/>
  <c r="K534" i="2"/>
  <c r="M534" i="2" s="1"/>
  <c r="J533" i="2"/>
  <c r="K530" i="2"/>
  <c r="M530" i="2" s="1"/>
  <c r="L529" i="2"/>
  <c r="N529" i="2" s="1"/>
  <c r="I526" i="2"/>
  <c r="L525" i="2"/>
  <c r="N525" i="2" s="1"/>
  <c r="I522" i="2"/>
  <c r="L521" i="2"/>
  <c r="N521" i="2" s="1"/>
  <c r="K362" i="2"/>
  <c r="M362" i="2" s="1"/>
  <c r="J361" i="2"/>
  <c r="K358" i="2"/>
  <c r="M358" i="2" s="1"/>
  <c r="L357" i="2"/>
  <c r="N357" i="2" s="1"/>
  <c r="K354" i="2"/>
  <c r="M354" i="2" s="1"/>
  <c r="J353" i="2"/>
  <c r="I350" i="2"/>
  <c r="J349" i="2"/>
  <c r="K346" i="2"/>
  <c r="M346" i="2" s="1"/>
  <c r="L345" i="2"/>
  <c r="N345" i="2" s="1"/>
  <c r="K342" i="2"/>
  <c r="M342" i="2" s="1"/>
  <c r="J341" i="2"/>
  <c r="K634" i="2"/>
  <c r="M634" i="2" s="1"/>
  <c r="J633" i="2"/>
  <c r="K630" i="2"/>
  <c r="M630" i="2" s="1"/>
  <c r="L598" i="2"/>
  <c r="N598" i="2" s="1"/>
  <c r="I595" i="2"/>
  <c r="L594" i="2"/>
  <c r="N594" i="2" s="1"/>
  <c r="I591" i="2"/>
  <c r="L590" i="2"/>
  <c r="N590" i="2" s="1"/>
  <c r="I587" i="2"/>
  <c r="J586" i="2"/>
  <c r="I583" i="2"/>
  <c r="J582" i="2"/>
  <c r="K579" i="2"/>
  <c r="M579" i="2" s="1"/>
  <c r="L578" i="2"/>
  <c r="N578" i="2" s="1"/>
  <c r="K575" i="2"/>
  <c r="M575" i="2" s="1"/>
  <c r="L574" i="2"/>
  <c r="N574" i="2" s="1"/>
  <c r="K571" i="2"/>
  <c r="M571" i="2" s="1"/>
  <c r="J570" i="2"/>
  <c r="K567" i="2"/>
  <c r="M567" i="2" s="1"/>
  <c r="L566" i="2"/>
  <c r="N566" i="2" s="1"/>
  <c r="I519" i="2"/>
  <c r="J518" i="2"/>
  <c r="I515" i="2"/>
  <c r="L514" i="2"/>
  <c r="N514" i="2" s="1"/>
  <c r="I511" i="2"/>
  <c r="J510" i="2"/>
  <c r="K507" i="2"/>
  <c r="M507" i="2" s="1"/>
  <c r="L506" i="2"/>
  <c r="N506" i="2" s="1"/>
  <c r="I503" i="2"/>
  <c r="L502" i="2"/>
  <c r="N502" i="2" s="1"/>
  <c r="I499" i="2"/>
  <c r="L498" i="2"/>
  <c r="N498" i="2" s="1"/>
  <c r="I495" i="2"/>
  <c r="J494" i="2"/>
  <c r="I491" i="2"/>
  <c r="J490" i="2"/>
  <c r="K487" i="2"/>
  <c r="M487" i="2" s="1"/>
  <c r="L486" i="2"/>
  <c r="N486" i="2" s="1"/>
  <c r="J482" i="2"/>
  <c r="I339" i="2"/>
  <c r="L338" i="2"/>
  <c r="N338" i="2" s="1"/>
  <c r="I335" i="2"/>
  <c r="J334" i="2"/>
  <c r="I331" i="2"/>
  <c r="J629" i="2"/>
  <c r="K626" i="2"/>
  <c r="M626" i="2" s="1"/>
  <c r="L480" i="2"/>
  <c r="N480" i="2" s="1"/>
  <c r="I477" i="2"/>
  <c r="L476" i="2"/>
  <c r="N476" i="2" s="1"/>
  <c r="K473" i="2"/>
  <c r="M473" i="2" s="1"/>
  <c r="L472" i="2"/>
  <c r="N472" i="2" s="1"/>
  <c r="I469" i="2"/>
  <c r="J468" i="2"/>
  <c r="K465" i="2"/>
  <c r="M465" i="2" s="1"/>
  <c r="L464" i="2"/>
  <c r="N464" i="2" s="1"/>
  <c r="I461" i="2"/>
  <c r="J460" i="2"/>
  <c r="K329" i="2"/>
  <c r="M329" i="2" s="1"/>
  <c r="J328" i="2"/>
  <c r="K325" i="2"/>
  <c r="M325" i="2" s="1"/>
  <c r="L324" i="2"/>
  <c r="N324" i="2" s="1"/>
  <c r="K321" i="2"/>
  <c r="M321" i="2" s="1"/>
  <c r="L320" i="2"/>
  <c r="N320" i="2" s="1"/>
  <c r="K624" i="2"/>
  <c r="M624" i="2" s="1"/>
  <c r="L623" i="2"/>
  <c r="N623" i="2" s="1"/>
  <c r="K620" i="2"/>
  <c r="M620" i="2" s="1"/>
  <c r="J619" i="2"/>
  <c r="K616" i="2"/>
  <c r="M616" i="2" s="1"/>
  <c r="L615" i="2"/>
  <c r="N615" i="2" s="1"/>
  <c r="I458" i="2"/>
  <c r="L457" i="2"/>
  <c r="N457" i="2" s="1"/>
  <c r="K454" i="2"/>
  <c r="M454" i="2" s="1"/>
  <c r="J453" i="2"/>
  <c r="K450" i="2"/>
  <c r="M450" i="2" s="1"/>
  <c r="L449" i="2"/>
  <c r="N449" i="2" s="1"/>
  <c r="K446" i="2"/>
  <c r="M446" i="2" s="1"/>
  <c r="L445" i="2"/>
  <c r="N445" i="2" s="1"/>
  <c r="I442" i="2"/>
  <c r="J441" i="2"/>
  <c r="K438" i="2"/>
  <c r="M438" i="2" s="1"/>
  <c r="L437" i="2"/>
  <c r="N437" i="2" s="1"/>
  <c r="I434" i="2"/>
  <c r="J433" i="2"/>
  <c r="I430" i="2"/>
  <c r="L429" i="2"/>
  <c r="N429" i="2" s="1"/>
  <c r="K426" i="2"/>
  <c r="M426" i="2" s="1"/>
  <c r="J425" i="2"/>
  <c r="K422" i="2"/>
  <c r="M422" i="2" s="1"/>
  <c r="J421" i="2"/>
  <c r="I319" i="2"/>
  <c r="L318" i="2"/>
  <c r="N318" i="2" s="1"/>
  <c r="K315" i="2"/>
  <c r="M315" i="2" s="1"/>
  <c r="L314" i="2"/>
  <c r="N314" i="2" s="1"/>
  <c r="K311" i="2"/>
  <c r="M311" i="2" s="1"/>
  <c r="L310" i="2"/>
  <c r="N310" i="2" s="1"/>
  <c r="K307" i="2"/>
  <c r="M307" i="2" s="1"/>
  <c r="L306" i="2"/>
  <c r="N306" i="2" s="1"/>
  <c r="K303" i="2"/>
  <c r="M303" i="2" s="1"/>
  <c r="J302" i="2"/>
  <c r="K299" i="2"/>
  <c r="M299" i="2" s="1"/>
  <c r="J298" i="2"/>
  <c r="I295" i="2"/>
  <c r="L294" i="2"/>
  <c r="N294" i="2" s="1"/>
  <c r="K418" i="2"/>
  <c r="M418" i="2" s="1"/>
  <c r="L417" i="2"/>
  <c r="N417" i="2" s="1"/>
  <c r="K414" i="2"/>
  <c r="M414" i="2" s="1"/>
  <c r="L291" i="2"/>
  <c r="N291" i="2" s="1"/>
  <c r="I288" i="2"/>
  <c r="J287" i="2"/>
  <c r="I284" i="2"/>
  <c r="J283" i="2"/>
  <c r="I280" i="2"/>
  <c r="J279" i="2"/>
  <c r="K276" i="2"/>
  <c r="M276" i="2" s="1"/>
  <c r="J275" i="2"/>
  <c r="K640" i="11"/>
  <c r="M640" i="11" s="1"/>
  <c r="I640" i="11"/>
  <c r="L639" i="11"/>
  <c r="N639" i="11" s="1"/>
  <c r="J639" i="11"/>
  <c r="K636" i="11"/>
  <c r="M636" i="11" s="1"/>
  <c r="J635" i="11"/>
  <c r="L635" i="11"/>
  <c r="N635" i="11" s="1"/>
  <c r="K602" i="11"/>
  <c r="M602" i="11" s="1"/>
  <c r="I602" i="11"/>
  <c r="L601" i="11"/>
  <c r="N601" i="11" s="1"/>
  <c r="J601" i="11"/>
  <c r="I563" i="11"/>
  <c r="K563" i="11"/>
  <c r="M563" i="11" s="1"/>
  <c r="L562" i="11"/>
  <c r="N562" i="11" s="1"/>
  <c r="J562" i="11"/>
  <c r="K559" i="11"/>
  <c r="M559" i="11" s="1"/>
  <c r="I559" i="11"/>
  <c r="J558" i="11"/>
  <c r="L558" i="11"/>
  <c r="N558" i="11" s="1"/>
  <c r="K555" i="11"/>
  <c r="M555" i="11" s="1"/>
  <c r="I555" i="11"/>
  <c r="J554" i="11"/>
  <c r="L554" i="11"/>
  <c r="N554" i="11" s="1"/>
  <c r="I551" i="11"/>
  <c r="K551" i="11"/>
  <c r="M551" i="11" s="1"/>
  <c r="L550" i="11"/>
  <c r="N550" i="11" s="1"/>
  <c r="J550" i="11"/>
  <c r="K547" i="11"/>
  <c r="M547" i="11" s="1"/>
  <c r="I547" i="11"/>
  <c r="L546" i="11"/>
  <c r="N546" i="11" s="1"/>
  <c r="J546" i="11"/>
  <c r="I543" i="11"/>
  <c r="K543" i="11"/>
  <c r="M543" i="11" s="1"/>
  <c r="L542" i="11"/>
  <c r="N542" i="11" s="1"/>
  <c r="J542" i="11"/>
  <c r="K539" i="11"/>
  <c r="M539" i="11" s="1"/>
  <c r="I539" i="11"/>
  <c r="J538" i="11"/>
  <c r="L538" i="11"/>
  <c r="N538" i="11" s="1"/>
  <c r="K535" i="11"/>
  <c r="M535" i="11" s="1"/>
  <c r="I535" i="11"/>
  <c r="J534" i="11"/>
  <c r="L534" i="11"/>
  <c r="N534" i="11" s="1"/>
  <c r="K531" i="11"/>
  <c r="M531" i="11" s="1"/>
  <c r="I531" i="11"/>
  <c r="J530" i="11"/>
  <c r="L530" i="11"/>
  <c r="N530" i="11" s="1"/>
  <c r="K527" i="11"/>
  <c r="M527" i="11" s="1"/>
  <c r="I527" i="11"/>
  <c r="J526" i="11"/>
  <c r="L526" i="11"/>
  <c r="N526" i="11" s="1"/>
  <c r="K523" i="11"/>
  <c r="M523" i="11" s="1"/>
  <c r="I523" i="11"/>
  <c r="L522" i="11"/>
  <c r="N522" i="11" s="1"/>
  <c r="K363" i="11"/>
  <c r="M363" i="11" s="1"/>
  <c r="I363" i="11"/>
  <c r="L362" i="11"/>
  <c r="N362" i="11" s="1"/>
  <c r="J362" i="11"/>
  <c r="I359" i="11"/>
  <c r="K359" i="11"/>
  <c r="M359" i="11" s="1"/>
  <c r="J358" i="11"/>
  <c r="L358" i="11"/>
  <c r="N358" i="11" s="1"/>
  <c r="K355" i="11"/>
  <c r="M355" i="11" s="1"/>
  <c r="I355" i="11"/>
  <c r="L354" i="11"/>
  <c r="N354" i="11" s="1"/>
  <c r="I351" i="11"/>
  <c r="K351" i="11"/>
  <c r="M351" i="11" s="1"/>
  <c r="L350" i="11"/>
  <c r="N350" i="11" s="1"/>
  <c r="K347" i="11"/>
  <c r="M347" i="11" s="1"/>
  <c r="I347" i="11"/>
  <c r="L346" i="11"/>
  <c r="N346" i="11" s="1"/>
  <c r="J346" i="11"/>
  <c r="K343" i="11"/>
  <c r="M343" i="11" s="1"/>
  <c r="I343" i="11"/>
  <c r="L342" i="11"/>
  <c r="N342" i="11" s="1"/>
  <c r="J342" i="11"/>
  <c r="K179" i="11"/>
  <c r="M179" i="11" s="1"/>
  <c r="I179" i="11"/>
  <c r="J634" i="11"/>
  <c r="L634" i="11"/>
  <c r="N634" i="11" s="1"/>
  <c r="L630" i="11"/>
  <c r="N630" i="11" s="1"/>
  <c r="K596" i="11"/>
  <c r="M596" i="11" s="1"/>
  <c r="I596" i="11"/>
  <c r="L595" i="11"/>
  <c r="N595" i="11" s="1"/>
  <c r="J595" i="11"/>
  <c r="I592" i="11"/>
  <c r="K592" i="11"/>
  <c r="M592" i="11" s="1"/>
  <c r="J591" i="11"/>
  <c r="L591" i="11"/>
  <c r="N591" i="11" s="1"/>
  <c r="K588" i="11"/>
  <c r="M588" i="11" s="1"/>
  <c r="I588" i="11"/>
  <c r="J587" i="11"/>
  <c r="L587" i="11"/>
  <c r="N587" i="11" s="1"/>
  <c r="K584" i="11"/>
  <c r="M584" i="11" s="1"/>
  <c r="I584" i="11"/>
  <c r="L583" i="11"/>
  <c r="N583" i="11" s="1"/>
  <c r="K580" i="11"/>
  <c r="M580" i="11" s="1"/>
  <c r="I580" i="11"/>
  <c r="L579" i="11"/>
  <c r="N579" i="11" s="1"/>
  <c r="K576" i="11"/>
  <c r="M576" i="11" s="1"/>
  <c r="I576" i="11"/>
  <c r="J575" i="11"/>
  <c r="L575" i="11"/>
  <c r="N575" i="11" s="1"/>
  <c r="K572" i="11"/>
  <c r="M572" i="11" s="1"/>
  <c r="I572" i="11"/>
  <c r="J571" i="11"/>
  <c r="L571" i="11"/>
  <c r="N571" i="11" s="1"/>
  <c r="K568" i="11"/>
  <c r="M568" i="11" s="1"/>
  <c r="L567" i="11"/>
  <c r="N567" i="11" s="1"/>
  <c r="K564" i="11"/>
  <c r="M564" i="11" s="1"/>
  <c r="J519" i="11"/>
  <c r="L519" i="11"/>
  <c r="N519" i="11" s="1"/>
  <c r="I516" i="11"/>
  <c r="K516" i="11"/>
  <c r="M516" i="11" s="1"/>
  <c r="J515" i="11"/>
  <c r="L515" i="11"/>
  <c r="N515" i="11" s="1"/>
  <c r="K512" i="11"/>
  <c r="M512" i="11" s="1"/>
  <c r="I512" i="11"/>
  <c r="J511" i="11"/>
  <c r="L511" i="11"/>
  <c r="N511" i="11" s="1"/>
  <c r="K508" i="11"/>
  <c r="M508" i="11" s="1"/>
  <c r="I508" i="11"/>
  <c r="L507" i="11"/>
  <c r="N507" i="11" s="1"/>
  <c r="K504" i="11"/>
  <c r="M504" i="11" s="1"/>
  <c r="I504" i="11"/>
  <c r="J503" i="11"/>
  <c r="L503" i="11"/>
  <c r="N503" i="11" s="1"/>
  <c r="K500" i="11"/>
  <c r="M500" i="11" s="1"/>
  <c r="I500" i="11"/>
  <c r="L499" i="11"/>
  <c r="N499" i="11" s="1"/>
  <c r="K496" i="11"/>
  <c r="M496" i="11" s="1"/>
  <c r="I496" i="11"/>
  <c r="J495" i="11"/>
  <c r="L495" i="11"/>
  <c r="N495" i="11" s="1"/>
  <c r="K492" i="11"/>
  <c r="M492" i="11" s="1"/>
  <c r="I492" i="11"/>
  <c r="J491" i="11"/>
  <c r="L491" i="11"/>
  <c r="N491" i="11" s="1"/>
  <c r="K488" i="11"/>
  <c r="M488" i="11" s="1"/>
  <c r="I488" i="11"/>
  <c r="L487" i="11"/>
  <c r="N487" i="11" s="1"/>
  <c r="I484" i="11"/>
  <c r="K484" i="11"/>
  <c r="M484" i="11" s="1"/>
  <c r="L483" i="11"/>
  <c r="N483" i="11" s="1"/>
  <c r="K340" i="11"/>
  <c r="M340" i="11" s="1"/>
  <c r="J339" i="11"/>
  <c r="L339" i="11"/>
  <c r="N339" i="11" s="1"/>
  <c r="K336" i="11"/>
  <c r="M336" i="11" s="1"/>
  <c r="I336" i="11"/>
  <c r="J335" i="11"/>
  <c r="L335" i="11"/>
  <c r="N335" i="11" s="1"/>
  <c r="K332" i="11"/>
  <c r="M332" i="11" s="1"/>
  <c r="J331" i="11"/>
  <c r="L331" i="11"/>
  <c r="N331" i="11" s="1"/>
  <c r="K627" i="11"/>
  <c r="M627" i="11" s="1"/>
  <c r="L626" i="11"/>
  <c r="N626" i="11" s="1"/>
  <c r="J626" i="11"/>
  <c r="K478" i="11"/>
  <c r="M478" i="11" s="1"/>
  <c r="I478" i="11"/>
  <c r="J477" i="11"/>
  <c r="L477" i="11"/>
  <c r="N477" i="11" s="1"/>
  <c r="K474" i="11"/>
  <c r="M474" i="11" s="1"/>
  <c r="I474" i="11"/>
  <c r="L473" i="11"/>
  <c r="N473" i="11" s="1"/>
  <c r="J473" i="11"/>
  <c r="K470" i="11"/>
  <c r="M470" i="11" s="1"/>
  <c r="I470" i="11"/>
  <c r="L469" i="11"/>
  <c r="N469" i="11" s="1"/>
  <c r="K466" i="11"/>
  <c r="M466" i="11" s="1"/>
  <c r="I466" i="11"/>
  <c r="L465" i="11"/>
  <c r="N465" i="11" s="1"/>
  <c r="K462" i="11"/>
  <c r="M462" i="11" s="1"/>
  <c r="L461" i="11"/>
  <c r="N461" i="11" s="1"/>
  <c r="J461" i="11"/>
  <c r="I330" i="11"/>
  <c r="K330" i="11"/>
  <c r="M330" i="11" s="1"/>
  <c r="L329" i="11"/>
  <c r="N329" i="11" s="1"/>
  <c r="K326" i="11"/>
  <c r="M326" i="11" s="1"/>
  <c r="I326" i="11"/>
  <c r="J325" i="11"/>
  <c r="L325" i="11"/>
  <c r="N325" i="11" s="1"/>
  <c r="K322" i="11"/>
  <c r="M322" i="11" s="1"/>
  <c r="I322" i="11"/>
  <c r="L321" i="11"/>
  <c r="N321" i="11" s="1"/>
  <c r="K625" i="11"/>
  <c r="M625" i="11" s="1"/>
  <c r="J624" i="11"/>
  <c r="L624" i="11"/>
  <c r="N624" i="11" s="1"/>
  <c r="K621" i="11"/>
  <c r="M621" i="11" s="1"/>
  <c r="I621" i="11"/>
  <c r="L620" i="11"/>
  <c r="N620" i="11" s="1"/>
  <c r="J620" i="11"/>
  <c r="K617" i="11"/>
  <c r="M617" i="11" s="1"/>
  <c r="L616" i="11"/>
  <c r="N616" i="11" s="1"/>
  <c r="I613" i="11"/>
  <c r="K613" i="11"/>
  <c r="M613" i="11" s="1"/>
  <c r="J458" i="11"/>
  <c r="L458" i="11"/>
  <c r="N458" i="11" s="1"/>
  <c r="K455" i="11"/>
  <c r="M455" i="11" s="1"/>
  <c r="I455" i="11"/>
  <c r="L454" i="11"/>
  <c r="N454" i="11" s="1"/>
  <c r="J454" i="11"/>
  <c r="K451" i="11"/>
  <c r="M451" i="11" s="1"/>
  <c r="I451" i="11"/>
  <c r="J450" i="11"/>
  <c r="L450" i="11"/>
  <c r="N450" i="11" s="1"/>
  <c r="I447" i="11"/>
  <c r="K447" i="11"/>
  <c r="M447" i="11" s="1"/>
  <c r="L446" i="11"/>
  <c r="N446" i="11" s="1"/>
  <c r="K443" i="11"/>
  <c r="M443" i="11" s="1"/>
  <c r="I443" i="11"/>
  <c r="L442" i="11"/>
  <c r="N442" i="11" s="1"/>
  <c r="J442" i="11"/>
  <c r="I439" i="11"/>
  <c r="K439" i="11"/>
  <c r="M439" i="11" s="1"/>
  <c r="L438" i="11"/>
  <c r="N438" i="11" s="1"/>
  <c r="J438" i="11"/>
  <c r="K435" i="11"/>
  <c r="M435" i="11" s="1"/>
  <c r="L434" i="11"/>
  <c r="N434" i="11" s="1"/>
  <c r="I431" i="11"/>
  <c r="K431" i="11"/>
  <c r="M431" i="11" s="1"/>
  <c r="L430" i="11"/>
  <c r="N430" i="11" s="1"/>
  <c r="J430" i="11"/>
  <c r="I427" i="11"/>
  <c r="K427" i="11"/>
  <c r="M427" i="11" s="1"/>
  <c r="L426" i="11"/>
  <c r="N426" i="11" s="1"/>
  <c r="J426" i="11"/>
  <c r="K423" i="11"/>
  <c r="M423" i="11" s="1"/>
  <c r="I423" i="11"/>
  <c r="L422" i="11"/>
  <c r="N422" i="11" s="1"/>
  <c r="J422" i="11"/>
  <c r="K419" i="11"/>
  <c r="M419" i="11" s="1"/>
  <c r="J319" i="11"/>
  <c r="L319" i="11"/>
  <c r="N319" i="11" s="1"/>
  <c r="I316" i="11"/>
  <c r="K316" i="11"/>
  <c r="M316" i="11" s="1"/>
  <c r="J315" i="11"/>
  <c r="L315" i="11"/>
  <c r="N315" i="11" s="1"/>
  <c r="K312" i="11"/>
  <c r="M312" i="11" s="1"/>
  <c r="I312" i="11"/>
  <c r="L311" i="11"/>
  <c r="N311" i="11" s="1"/>
  <c r="J311" i="11"/>
  <c r="K308" i="11"/>
  <c r="M308" i="11" s="1"/>
  <c r="I308" i="11"/>
  <c r="J307" i="11"/>
  <c r="L307" i="11"/>
  <c r="N307" i="11" s="1"/>
  <c r="I304" i="11"/>
  <c r="K304" i="11"/>
  <c r="M304" i="11" s="1"/>
  <c r="J303" i="11"/>
  <c r="L303" i="11"/>
  <c r="N303" i="11" s="1"/>
  <c r="K300" i="11"/>
  <c r="M300" i="11" s="1"/>
  <c r="L299" i="11"/>
  <c r="N299" i="11" s="1"/>
  <c r="J299" i="11"/>
  <c r="K296" i="11"/>
  <c r="M296" i="11" s="1"/>
  <c r="I296" i="11"/>
  <c r="L295" i="11"/>
  <c r="N295" i="11" s="1"/>
  <c r="J295" i="11"/>
  <c r="I292" i="11"/>
  <c r="K292" i="11"/>
  <c r="M292" i="11" s="1"/>
  <c r="L418" i="11"/>
  <c r="N418" i="11" s="1"/>
  <c r="J418" i="11"/>
  <c r="I415" i="11"/>
  <c r="K415" i="11"/>
  <c r="M415" i="11" s="1"/>
  <c r="L414" i="11"/>
  <c r="N414" i="11" s="1"/>
  <c r="J414" i="11"/>
  <c r="I289" i="11"/>
  <c r="K289" i="11"/>
  <c r="M289" i="11" s="1"/>
  <c r="L288" i="11"/>
  <c r="N288" i="11" s="1"/>
  <c r="J288" i="11"/>
  <c r="K285" i="11"/>
  <c r="M285" i="11" s="1"/>
  <c r="I285" i="11"/>
  <c r="L284" i="11"/>
  <c r="N284" i="11" s="1"/>
  <c r="J284" i="11"/>
  <c r="I281" i="11"/>
  <c r="K281" i="11"/>
  <c r="M281" i="11" s="1"/>
  <c r="J280" i="11"/>
  <c r="L280" i="11"/>
  <c r="N280" i="11" s="1"/>
  <c r="K277" i="11"/>
  <c r="M277" i="11" s="1"/>
  <c r="I277" i="11"/>
  <c r="L276" i="11"/>
  <c r="N276" i="11" s="1"/>
  <c r="J276" i="11"/>
  <c r="K273" i="11"/>
  <c r="M273" i="11" s="1"/>
  <c r="I273" i="11"/>
  <c r="L272" i="11"/>
  <c r="N272" i="11" s="1"/>
  <c r="J272" i="11"/>
  <c r="K269" i="11"/>
  <c r="M269" i="11" s="1"/>
  <c r="I269" i="11"/>
  <c r="J268" i="11"/>
  <c r="L268" i="11"/>
  <c r="N268" i="11" s="1"/>
  <c r="K265" i="11"/>
  <c r="M265" i="11" s="1"/>
  <c r="I265" i="11"/>
  <c r="L264" i="11"/>
  <c r="N264" i="11" s="1"/>
  <c r="J264" i="11"/>
  <c r="I177" i="11"/>
  <c r="K177" i="11"/>
  <c r="M177" i="11" s="1"/>
  <c r="L176" i="11"/>
  <c r="N176" i="11" s="1"/>
  <c r="J176" i="11"/>
  <c r="K173" i="11"/>
  <c r="M173" i="11" s="1"/>
  <c r="I173" i="11"/>
  <c r="J172" i="11"/>
  <c r="L172" i="11"/>
  <c r="N172" i="11" s="1"/>
  <c r="I169" i="11"/>
  <c r="K169" i="11"/>
  <c r="M169" i="11" s="1"/>
  <c r="J168" i="11"/>
  <c r="L168" i="11"/>
  <c r="N168" i="11" s="1"/>
  <c r="I165" i="11"/>
  <c r="K165" i="11"/>
  <c r="M165" i="11" s="1"/>
  <c r="L164" i="11"/>
  <c r="N164" i="11" s="1"/>
  <c r="J164" i="11"/>
  <c r="K161" i="11"/>
  <c r="M161" i="11" s="1"/>
  <c r="I161" i="11"/>
  <c r="L413" i="11"/>
  <c r="N413" i="11" s="1"/>
  <c r="J413" i="11"/>
  <c r="K259" i="11"/>
  <c r="M259" i="11" s="1"/>
  <c r="I259" i="11"/>
  <c r="L258" i="11"/>
  <c r="N258" i="11" s="1"/>
  <c r="K255" i="11"/>
  <c r="M255" i="11" s="1"/>
  <c r="L160" i="11"/>
  <c r="N160" i="11" s="1"/>
  <c r="J160" i="11"/>
  <c r="I157" i="11"/>
  <c r="K157" i="11"/>
  <c r="M157" i="11" s="1"/>
  <c r="L156" i="11"/>
  <c r="N156" i="11" s="1"/>
  <c r="J156" i="11"/>
  <c r="I153" i="11"/>
  <c r="K153" i="11"/>
  <c r="M153" i="11" s="1"/>
  <c r="K149" i="11"/>
  <c r="M149" i="11" s="1"/>
  <c r="I149" i="11"/>
  <c r="L148" i="11"/>
  <c r="N148" i="11" s="1"/>
  <c r="J148" i="11"/>
  <c r="K145" i="11"/>
  <c r="M145" i="11" s="1"/>
  <c r="L144" i="11"/>
  <c r="N144" i="11" s="1"/>
  <c r="I141" i="11"/>
  <c r="K141" i="11"/>
  <c r="M141" i="11" s="1"/>
  <c r="L140" i="11"/>
  <c r="N140" i="11" s="1"/>
  <c r="J140" i="11"/>
  <c r="K410" i="11"/>
  <c r="M410" i="11" s="1"/>
  <c r="L409" i="11"/>
  <c r="N409" i="11" s="1"/>
  <c r="J409" i="11"/>
  <c r="K406" i="11"/>
  <c r="M406" i="11" s="1"/>
  <c r="L254" i="11"/>
  <c r="N254" i="11" s="1"/>
  <c r="J254" i="11"/>
  <c r="I251" i="11"/>
  <c r="K251" i="11"/>
  <c r="M251" i="11" s="1"/>
  <c r="J250" i="11"/>
  <c r="L250" i="11"/>
  <c r="N250" i="11" s="1"/>
  <c r="K247" i="11"/>
  <c r="M247" i="11" s="1"/>
  <c r="I247" i="11"/>
  <c r="J246" i="11"/>
  <c r="L246" i="11"/>
  <c r="N246" i="11" s="1"/>
  <c r="K243" i="11"/>
  <c r="M243" i="11" s="1"/>
  <c r="I243" i="11"/>
  <c r="L139" i="11"/>
  <c r="N139" i="11" s="1"/>
  <c r="I136" i="11"/>
  <c r="K136" i="11"/>
  <c r="M136" i="11" s="1"/>
  <c r="L135" i="11"/>
  <c r="N135" i="11" s="1"/>
  <c r="J135" i="11"/>
  <c r="K132" i="11"/>
  <c r="M132" i="11" s="1"/>
  <c r="I132" i="11"/>
  <c r="J131" i="11"/>
  <c r="L131" i="11"/>
  <c r="N131" i="11" s="1"/>
  <c r="I128" i="11"/>
  <c r="K128" i="11"/>
  <c r="M128" i="11" s="1"/>
  <c r="L127" i="11"/>
  <c r="N127" i="11" s="1"/>
  <c r="K404" i="11"/>
  <c r="M404" i="11" s="1"/>
  <c r="L403" i="11"/>
  <c r="N403" i="11" s="1"/>
  <c r="K400" i="11"/>
  <c r="M400" i="11" s="1"/>
  <c r="I400" i="11"/>
  <c r="L242" i="11"/>
  <c r="N242" i="11" s="1"/>
  <c r="J242" i="11"/>
  <c r="I239" i="11"/>
  <c r="K239" i="11"/>
  <c r="M239" i="11" s="1"/>
  <c r="L238" i="11"/>
  <c r="N238" i="11" s="1"/>
  <c r="J238" i="11"/>
  <c r="K235" i="11"/>
  <c r="M235" i="11" s="1"/>
  <c r="L234" i="11"/>
  <c r="N234" i="11" s="1"/>
  <c r="K231" i="11"/>
  <c r="M231" i="11" s="1"/>
  <c r="L230" i="11"/>
  <c r="N230" i="11" s="1"/>
  <c r="K227" i="11"/>
  <c r="M227" i="11" s="1"/>
  <c r="J226" i="11"/>
  <c r="L226" i="11"/>
  <c r="N226" i="11" s="1"/>
  <c r="I223" i="11"/>
  <c r="K223" i="11"/>
  <c r="M223" i="11" s="1"/>
  <c r="L222" i="11"/>
  <c r="N222" i="11" s="1"/>
  <c r="I219" i="11"/>
  <c r="K219" i="11"/>
  <c r="M219" i="11" s="1"/>
  <c r="L218" i="11"/>
  <c r="N218" i="11" s="1"/>
  <c r="K215" i="11"/>
  <c r="M215" i="11" s="1"/>
  <c r="L214" i="11"/>
  <c r="N214" i="11" s="1"/>
  <c r="J214" i="11"/>
  <c r="K211" i="11"/>
  <c r="M211" i="11" s="1"/>
  <c r="L210" i="11"/>
  <c r="N210" i="11" s="1"/>
  <c r="J210" i="11"/>
  <c r="K123" i="11"/>
  <c r="M123" i="11" s="1"/>
  <c r="L122" i="11"/>
  <c r="N122" i="11" s="1"/>
  <c r="J122" i="11"/>
  <c r="I119" i="11"/>
  <c r="K119" i="11"/>
  <c r="M119" i="11" s="1"/>
  <c r="L118" i="11"/>
  <c r="N118" i="11" s="1"/>
  <c r="J118" i="11"/>
  <c r="I115" i="11"/>
  <c r="K115" i="11"/>
  <c r="M115" i="11" s="1"/>
  <c r="L114" i="11"/>
  <c r="N114" i="11" s="1"/>
  <c r="K111" i="11"/>
  <c r="M111" i="11" s="1"/>
  <c r="J110" i="11"/>
  <c r="L110" i="11"/>
  <c r="N110" i="11" s="1"/>
  <c r="K107" i="11"/>
  <c r="M107" i="11" s="1"/>
  <c r="L106" i="11"/>
  <c r="N106" i="11" s="1"/>
  <c r="K103" i="11"/>
  <c r="M103" i="11" s="1"/>
  <c r="L102" i="11"/>
  <c r="N102" i="11" s="1"/>
  <c r="J102" i="11"/>
  <c r="K99" i="11"/>
  <c r="M99" i="11" s="1"/>
  <c r="L98" i="11"/>
  <c r="N98" i="11" s="1"/>
  <c r="K95" i="11"/>
  <c r="M95" i="11" s="1"/>
  <c r="I95" i="11"/>
  <c r="L94" i="11"/>
  <c r="N94" i="11" s="1"/>
  <c r="J94" i="11"/>
  <c r="K91" i="11"/>
  <c r="M91" i="11" s="1"/>
  <c r="I91" i="11"/>
  <c r="L399" i="11"/>
  <c r="N399" i="11" s="1"/>
  <c r="J399" i="11"/>
  <c r="K396" i="11"/>
  <c r="M396" i="11" s="1"/>
  <c r="I396" i="11"/>
  <c r="L395" i="11"/>
  <c r="N395" i="11" s="1"/>
  <c r="K392" i="11"/>
  <c r="M392" i="11" s="1"/>
  <c r="I392" i="11"/>
  <c r="L391" i="11"/>
  <c r="N391" i="11" s="1"/>
  <c r="I388" i="11"/>
  <c r="K388" i="11"/>
  <c r="M388" i="11" s="1"/>
  <c r="L387" i="11"/>
  <c r="N387" i="11" s="1"/>
  <c r="J387" i="11"/>
  <c r="K384" i="11"/>
  <c r="M384" i="11" s="1"/>
  <c r="L383" i="11"/>
  <c r="N383" i="11" s="1"/>
  <c r="K380" i="11"/>
  <c r="M380" i="11" s="1"/>
  <c r="I380" i="11"/>
  <c r="L379" i="11"/>
  <c r="N379" i="11" s="1"/>
  <c r="K376" i="11"/>
  <c r="M376" i="11" s="1"/>
  <c r="I376" i="11"/>
  <c r="L375" i="11"/>
  <c r="N375" i="11" s="1"/>
  <c r="J375" i="11"/>
  <c r="K372" i="11"/>
  <c r="M372" i="11" s="1"/>
  <c r="I372" i="11"/>
  <c r="L209" i="11"/>
  <c r="N209" i="11" s="1"/>
  <c r="I206" i="11"/>
  <c r="K206" i="11"/>
  <c r="M206" i="11" s="1"/>
  <c r="L205" i="11"/>
  <c r="N205" i="11" s="1"/>
  <c r="J205" i="11"/>
  <c r="K202" i="11"/>
  <c r="M202" i="11" s="1"/>
  <c r="J201" i="11"/>
  <c r="L201" i="11"/>
  <c r="N201" i="11" s="1"/>
  <c r="K198" i="11"/>
  <c r="M198" i="11" s="1"/>
  <c r="L197" i="11"/>
  <c r="N197" i="11" s="1"/>
  <c r="J197" i="11"/>
  <c r="K194" i="11"/>
  <c r="M194" i="11" s="1"/>
  <c r="I194" i="11"/>
  <c r="L193" i="11"/>
  <c r="N193" i="11" s="1"/>
  <c r="K190" i="11"/>
  <c r="M190" i="11" s="1"/>
  <c r="I190" i="11"/>
  <c r="L189" i="11"/>
  <c r="N189" i="11" s="1"/>
  <c r="J189" i="11"/>
  <c r="K88" i="11"/>
  <c r="M88" i="11" s="1"/>
  <c r="I88" i="11"/>
  <c r="J87" i="11"/>
  <c r="L87" i="11"/>
  <c r="N87" i="11" s="1"/>
  <c r="K84" i="11"/>
  <c r="M84" i="11" s="1"/>
  <c r="I84" i="11"/>
  <c r="L83" i="11"/>
  <c r="N83" i="11" s="1"/>
  <c r="J83" i="11"/>
  <c r="K72" i="11"/>
  <c r="M72" i="11" s="1"/>
  <c r="I72" i="11"/>
  <c r="J71" i="11"/>
  <c r="L71" i="11"/>
  <c r="N71" i="11" s="1"/>
  <c r="K68" i="11"/>
  <c r="M68" i="11" s="1"/>
  <c r="I68" i="11"/>
  <c r="L67" i="11"/>
  <c r="N67" i="11" s="1"/>
  <c r="J67" i="11"/>
  <c r="I64" i="11"/>
  <c r="K64" i="11"/>
  <c r="M64" i="11" s="1"/>
  <c r="L63" i="11"/>
  <c r="N63" i="11" s="1"/>
  <c r="J63" i="11"/>
  <c r="I60" i="11"/>
  <c r="K60" i="11"/>
  <c r="M60" i="11" s="1"/>
  <c r="L59" i="11"/>
  <c r="N59" i="11" s="1"/>
  <c r="J59" i="11"/>
  <c r="K56" i="11"/>
  <c r="M56" i="11" s="1"/>
  <c r="I56" i="11"/>
  <c r="L55" i="11"/>
  <c r="N55" i="11" s="1"/>
  <c r="J55" i="11"/>
  <c r="I52" i="11"/>
  <c r="K52" i="11"/>
  <c r="M52" i="11" s="1"/>
  <c r="J51" i="11"/>
  <c r="L51" i="11"/>
  <c r="N51" i="11" s="1"/>
  <c r="K48" i="11"/>
  <c r="M48" i="11" s="1"/>
  <c r="I48" i="11"/>
  <c r="J47" i="11"/>
  <c r="L47" i="11"/>
  <c r="N47" i="11" s="1"/>
  <c r="K44" i="11"/>
  <c r="M44" i="11" s="1"/>
  <c r="I44" i="11"/>
  <c r="J43" i="11"/>
  <c r="L43" i="11"/>
  <c r="N43" i="11" s="1"/>
  <c r="I40" i="11"/>
  <c r="K40" i="11"/>
  <c r="M40" i="11" s="1"/>
  <c r="L39" i="11"/>
  <c r="N39" i="11" s="1"/>
  <c r="J39" i="11"/>
  <c r="K36" i="11"/>
  <c r="M36" i="11" s="1"/>
  <c r="I36" i="11"/>
  <c r="L35" i="11"/>
  <c r="N35" i="11" s="1"/>
  <c r="J35" i="11"/>
  <c r="I32" i="11"/>
  <c r="K32" i="11"/>
  <c r="M32" i="11" s="1"/>
  <c r="L31" i="11"/>
  <c r="N31" i="11" s="1"/>
  <c r="J31" i="11"/>
  <c r="K28" i="11"/>
  <c r="M28" i="11" s="1"/>
  <c r="L27" i="11"/>
  <c r="N27" i="11" s="1"/>
  <c r="J27" i="11"/>
  <c r="K24" i="11"/>
  <c r="M24" i="11" s="1"/>
  <c r="I24" i="11"/>
  <c r="J23" i="11"/>
  <c r="L23" i="11"/>
  <c r="N23" i="11" s="1"/>
  <c r="L638" i="11"/>
  <c r="N638" i="11" s="1"/>
  <c r="J604" i="11"/>
  <c r="L604" i="11"/>
  <c r="N604" i="11" s="1"/>
  <c r="L600" i="11"/>
  <c r="N600" i="11" s="1"/>
  <c r="K562" i="11"/>
  <c r="M562" i="11" s="1"/>
  <c r="I562" i="11"/>
  <c r="L557" i="11"/>
  <c r="N557" i="11" s="1"/>
  <c r="J557" i="11"/>
  <c r="K550" i="11"/>
  <c r="M550" i="11" s="1"/>
  <c r="I550" i="11"/>
  <c r="L545" i="11"/>
  <c r="N545" i="11" s="1"/>
  <c r="J545" i="11"/>
  <c r="J541" i="11"/>
  <c r="L541" i="11"/>
  <c r="N541" i="11" s="1"/>
  <c r="L537" i="11"/>
  <c r="N537" i="11" s="1"/>
  <c r="J537" i="11"/>
  <c r="J533" i="11"/>
  <c r="L533" i="11"/>
  <c r="N533" i="11" s="1"/>
  <c r="K530" i="11"/>
  <c r="M530" i="11" s="1"/>
  <c r="I530" i="11"/>
  <c r="K526" i="11"/>
  <c r="M526" i="11" s="1"/>
  <c r="I526" i="11"/>
  <c r="L521" i="11"/>
  <c r="N521" i="11" s="1"/>
  <c r="J521" i="11"/>
  <c r="K634" i="11"/>
  <c r="M634" i="11" s="1"/>
  <c r="I634" i="11"/>
  <c r="K630" i="11"/>
  <c r="M630" i="11" s="1"/>
  <c r="K595" i="11"/>
  <c r="M595" i="11" s="1"/>
  <c r="K591" i="11"/>
  <c r="M591" i="11" s="1"/>
  <c r="I591" i="11"/>
  <c r="K587" i="11"/>
  <c r="M587" i="11" s="1"/>
  <c r="I587" i="11"/>
  <c r="L578" i="11"/>
  <c r="N578" i="11" s="1"/>
  <c r="I575" i="11"/>
  <c r="K575" i="11"/>
  <c r="M575" i="11" s="1"/>
  <c r="K567" i="11"/>
  <c r="M567" i="11" s="1"/>
  <c r="L566" i="11"/>
  <c r="N566" i="11" s="1"/>
  <c r="J566" i="11"/>
  <c r="L518" i="11"/>
  <c r="N518" i="11" s="1"/>
  <c r="J514" i="11"/>
  <c r="L514" i="11"/>
  <c r="N514" i="11" s="1"/>
  <c r="L510" i="11"/>
  <c r="N510" i="11" s="1"/>
  <c r="J510" i="11"/>
  <c r="J506" i="11"/>
  <c r="L506" i="11"/>
  <c r="N506" i="11" s="1"/>
  <c r="I503" i="11"/>
  <c r="K503" i="11"/>
  <c r="M503" i="11" s="1"/>
  <c r="K499" i="11"/>
  <c r="M499" i="11" s="1"/>
  <c r="L498" i="11"/>
  <c r="N498" i="11" s="1"/>
  <c r="J498" i="11"/>
  <c r="K495" i="11"/>
  <c r="M495" i="11" s="1"/>
  <c r="I495" i="11"/>
  <c r="L494" i="11"/>
  <c r="N494" i="11" s="1"/>
  <c r="J490" i="11"/>
  <c r="L490" i="11"/>
  <c r="N490" i="11" s="1"/>
  <c r="I487" i="11"/>
  <c r="K487" i="11"/>
  <c r="M487" i="11" s="1"/>
  <c r="L482" i="11"/>
  <c r="N482" i="11" s="1"/>
  <c r="J482" i="11"/>
  <c r="L338" i="11"/>
  <c r="N338" i="11" s="1"/>
  <c r="K331" i="11"/>
  <c r="M331" i="11" s="1"/>
  <c r="I331" i="11"/>
  <c r="L480" i="11"/>
  <c r="N480" i="11" s="1"/>
  <c r="J480" i="11"/>
  <c r="I477" i="11"/>
  <c r="K477" i="11"/>
  <c r="M477" i="11" s="1"/>
  <c r="J472" i="11"/>
  <c r="L472" i="11"/>
  <c r="N472" i="11" s="1"/>
  <c r="J468" i="11"/>
  <c r="L468" i="11"/>
  <c r="N468" i="11" s="1"/>
  <c r="L464" i="11"/>
  <c r="N464" i="11" s="1"/>
  <c r="J464" i="11"/>
  <c r="L460" i="11"/>
  <c r="N460" i="11" s="1"/>
  <c r="K329" i="11"/>
  <c r="M329" i="11" s="1"/>
  <c r="I329" i="11"/>
  <c r="K624" i="11"/>
  <c r="M624" i="11" s="1"/>
  <c r="I624" i="11"/>
  <c r="I620" i="11"/>
  <c r="K620" i="11"/>
  <c r="M620" i="11" s="1"/>
  <c r="L615" i="11"/>
  <c r="N615" i="11" s="1"/>
  <c r="J615" i="11"/>
  <c r="K458" i="11"/>
  <c r="M458" i="11" s="1"/>
  <c r="I458" i="11"/>
  <c r="K454" i="11"/>
  <c r="M454" i="11" s="1"/>
  <c r="I454" i="11"/>
  <c r="L449" i="11"/>
  <c r="N449" i="11" s="1"/>
  <c r="J449" i="11"/>
  <c r="L445" i="11"/>
  <c r="N445" i="11" s="1"/>
  <c r="J445" i="11"/>
  <c r="I438" i="11"/>
  <c r="K438" i="11"/>
  <c r="M438" i="11" s="1"/>
  <c r="K434" i="11"/>
  <c r="M434" i="11" s="1"/>
  <c r="I434" i="11"/>
  <c r="L429" i="11"/>
  <c r="N429" i="11" s="1"/>
  <c r="J429" i="11"/>
  <c r="K426" i="11"/>
  <c r="M426" i="11" s="1"/>
  <c r="I426" i="11"/>
  <c r="L421" i="11"/>
  <c r="N421" i="11" s="1"/>
  <c r="J421" i="11"/>
  <c r="K319" i="11"/>
  <c r="M319" i="11" s="1"/>
  <c r="I319" i="11"/>
  <c r="K315" i="11"/>
  <c r="M315" i="11" s="1"/>
  <c r="I315" i="11"/>
  <c r="L314" i="11"/>
  <c r="N314" i="11" s="1"/>
  <c r="J314" i="11"/>
  <c r="J310" i="11"/>
  <c r="L310" i="11"/>
  <c r="N310" i="11" s="1"/>
  <c r="J306" i="11"/>
  <c r="L306" i="11"/>
  <c r="N306" i="11" s="1"/>
  <c r="K303" i="11"/>
  <c r="M303" i="11" s="1"/>
  <c r="I303" i="11"/>
  <c r="K299" i="11"/>
  <c r="M299" i="11" s="1"/>
  <c r="I299" i="11"/>
  <c r="K295" i="11"/>
  <c r="M295" i="11" s="1"/>
  <c r="I295" i="11"/>
  <c r="L294" i="11"/>
  <c r="N294" i="11" s="1"/>
  <c r="L417" i="11"/>
  <c r="N417" i="11" s="1"/>
  <c r="J417" i="11"/>
  <c r="J291" i="11"/>
  <c r="L291" i="11"/>
  <c r="N291" i="11" s="1"/>
  <c r="L287" i="11"/>
  <c r="N287" i="11" s="1"/>
  <c r="J287" i="11"/>
  <c r="L283" i="11"/>
  <c r="N283" i="11" s="1"/>
  <c r="J283" i="11"/>
  <c r="J279" i="11"/>
  <c r="L279" i="11"/>
  <c r="N279" i="11" s="1"/>
  <c r="K276" i="11"/>
  <c r="M276" i="11" s="1"/>
  <c r="I276" i="11"/>
  <c r="I272" i="11"/>
  <c r="K272" i="11"/>
  <c r="M272" i="11" s="1"/>
  <c r="I268" i="11"/>
  <c r="K268" i="11"/>
  <c r="M268" i="11" s="1"/>
  <c r="J263" i="11"/>
  <c r="L263" i="11"/>
  <c r="N263" i="11" s="1"/>
  <c r="L175" i="11"/>
  <c r="N175" i="11" s="1"/>
  <c r="J175" i="11"/>
  <c r="K172" i="11"/>
  <c r="M172" i="11" s="1"/>
  <c r="I172" i="11"/>
  <c r="K168" i="11"/>
  <c r="M168" i="11" s="1"/>
  <c r="I168" i="11"/>
  <c r="K164" i="11"/>
  <c r="M164" i="11" s="1"/>
  <c r="I164" i="11"/>
  <c r="L261" i="11"/>
  <c r="N261" i="11" s="1"/>
  <c r="K258" i="11"/>
  <c r="M258" i="11" s="1"/>
  <c r="L159" i="11"/>
  <c r="N159" i="11" s="1"/>
  <c r="J159" i="11"/>
  <c r="J155" i="11"/>
  <c r="L155" i="11"/>
  <c r="N155" i="11" s="1"/>
  <c r="I152" i="11"/>
  <c r="K152" i="11"/>
  <c r="M152" i="11" s="1"/>
  <c r="I148" i="11"/>
  <c r="K148" i="11"/>
  <c r="M148" i="11" s="1"/>
  <c r="K144" i="11"/>
  <c r="M144" i="11" s="1"/>
  <c r="J143" i="11"/>
  <c r="L143" i="11"/>
  <c r="N143" i="11" s="1"/>
  <c r="K140" i="11"/>
  <c r="M140" i="11" s="1"/>
  <c r="I140" i="11"/>
  <c r="L412" i="11"/>
  <c r="N412" i="11" s="1"/>
  <c r="J412" i="11"/>
  <c r="K409" i="11"/>
  <c r="M409" i="11" s="1"/>
  <c r="I409" i="11"/>
  <c r="J253" i="11"/>
  <c r="L253" i="11"/>
  <c r="N253" i="11" s="1"/>
  <c r="L249" i="11"/>
  <c r="N249" i="11" s="1"/>
  <c r="J249" i="11"/>
  <c r="L138" i="11"/>
  <c r="N138" i="11" s="1"/>
  <c r="J138" i="11"/>
  <c r="K135" i="11"/>
  <c r="M135" i="11" s="1"/>
  <c r="I135" i="11"/>
  <c r="I131" i="11"/>
  <c r="K131" i="11"/>
  <c r="M131" i="11" s="1"/>
  <c r="K127" i="11"/>
  <c r="M127" i="11" s="1"/>
  <c r="I403" i="11"/>
  <c r="K403" i="11"/>
  <c r="M403" i="11" s="1"/>
  <c r="L402" i="11"/>
  <c r="N402" i="11" s="1"/>
  <c r="J241" i="11"/>
  <c r="L241" i="11"/>
  <c r="N241" i="11" s="1"/>
  <c r="L237" i="11"/>
  <c r="N237" i="11" s="1"/>
  <c r="J237" i="11"/>
  <c r="L233" i="11"/>
  <c r="N233" i="11" s="1"/>
  <c r="J233" i="11"/>
  <c r="L229" i="11"/>
  <c r="N229" i="11" s="1"/>
  <c r="J229" i="11"/>
  <c r="L225" i="11"/>
  <c r="N225" i="11" s="1"/>
  <c r="K218" i="11"/>
  <c r="M218" i="11" s="1"/>
  <c r="I218" i="11"/>
  <c r="K118" i="11"/>
  <c r="M118" i="11" s="1"/>
  <c r="I118" i="11"/>
  <c r="J113" i="11"/>
  <c r="L113" i="11"/>
  <c r="N113" i="11" s="1"/>
  <c r="L109" i="11"/>
  <c r="N109" i="11" s="1"/>
  <c r="J109" i="11"/>
  <c r="K106" i="11"/>
  <c r="M106" i="11" s="1"/>
  <c r="I106" i="11"/>
  <c r="I102" i="11"/>
  <c r="K102" i="11"/>
  <c r="M102" i="11" s="1"/>
  <c r="K98" i="11"/>
  <c r="M98" i="11" s="1"/>
  <c r="K94" i="11"/>
  <c r="M94" i="11" s="1"/>
  <c r="I94" i="11"/>
  <c r="K399" i="11"/>
  <c r="M399" i="11" s="1"/>
  <c r="I399" i="11"/>
  <c r="L394" i="11"/>
  <c r="N394" i="11" s="1"/>
  <c r="J394" i="11"/>
  <c r="K391" i="11"/>
  <c r="M391" i="11" s="1"/>
  <c r="I391" i="11"/>
  <c r="K387" i="11"/>
  <c r="M387" i="11" s="1"/>
  <c r="I387" i="11"/>
  <c r="K383" i="11"/>
  <c r="M383" i="11" s="1"/>
  <c r="J378" i="11"/>
  <c r="L378" i="11"/>
  <c r="N378" i="11" s="1"/>
  <c r="J374" i="11"/>
  <c r="L374" i="11"/>
  <c r="N374" i="11" s="1"/>
  <c r="K209" i="11"/>
  <c r="M209" i="11" s="1"/>
  <c r="K205" i="11"/>
  <c r="M205" i="11" s="1"/>
  <c r="I205" i="11"/>
  <c r="I201" i="11"/>
  <c r="K201" i="11"/>
  <c r="M201" i="11" s="1"/>
  <c r="I197" i="11"/>
  <c r="K197" i="11"/>
  <c r="M197" i="11" s="1"/>
  <c r="J192" i="11"/>
  <c r="L192" i="11"/>
  <c r="N192" i="11" s="1"/>
  <c r="L90" i="11"/>
  <c r="N90" i="11" s="1"/>
  <c r="J90" i="11"/>
  <c r="I87" i="11"/>
  <c r="K87" i="11"/>
  <c r="M87" i="11" s="1"/>
  <c r="L86" i="11"/>
  <c r="N86" i="11" s="1"/>
  <c r="L82" i="11"/>
  <c r="N82" i="11" s="1"/>
  <c r="I71" i="11"/>
  <c r="K71" i="11"/>
  <c r="M71" i="11" s="1"/>
  <c r="L66" i="11"/>
  <c r="N66" i="11" s="1"/>
  <c r="J66" i="11"/>
  <c r="L62" i="11"/>
  <c r="N62" i="11" s="1"/>
  <c r="J62" i="11"/>
  <c r="K59" i="11"/>
  <c r="M59" i="11" s="1"/>
  <c r="I59" i="11"/>
  <c r="I55" i="11"/>
  <c r="K55" i="11"/>
  <c r="M55" i="11" s="1"/>
  <c r="J50" i="11"/>
  <c r="L50" i="11"/>
  <c r="N50" i="11" s="1"/>
  <c r="L46" i="11"/>
  <c r="N46" i="11" s="1"/>
  <c r="J46" i="11"/>
  <c r="K43" i="11"/>
  <c r="M43" i="11" s="1"/>
  <c r="I43" i="11"/>
  <c r="K39" i="11"/>
  <c r="M39" i="11" s="1"/>
  <c r="I39" i="11"/>
  <c r="L34" i="11"/>
  <c r="N34" i="11" s="1"/>
  <c r="J34" i="11"/>
  <c r="J30" i="11"/>
  <c r="L30" i="11"/>
  <c r="N30" i="11" s="1"/>
  <c r="J26" i="11"/>
  <c r="L26" i="11"/>
  <c r="N26" i="11" s="1"/>
  <c r="K639" i="11"/>
  <c r="M639" i="11" s="1"/>
  <c r="I639" i="11"/>
  <c r="I635" i="11"/>
  <c r="K635" i="11"/>
  <c r="M635" i="11" s="1"/>
  <c r="I601" i="11"/>
  <c r="K601" i="11"/>
  <c r="M601" i="11" s="1"/>
  <c r="L561" i="11"/>
  <c r="N561" i="11" s="1"/>
  <c r="K558" i="11"/>
  <c r="M558" i="11" s="1"/>
  <c r="I558" i="11"/>
  <c r="K554" i="11"/>
  <c r="M554" i="11" s="1"/>
  <c r="I554" i="11"/>
  <c r="L553" i="11"/>
  <c r="N553" i="11" s="1"/>
  <c r="J553" i="11"/>
  <c r="L549" i="11"/>
  <c r="N549" i="11" s="1"/>
  <c r="J549" i="11"/>
  <c r="K546" i="11"/>
  <c r="M546" i="11" s="1"/>
  <c r="I546" i="11"/>
  <c r="I542" i="11"/>
  <c r="K542" i="11"/>
  <c r="M542" i="11" s="1"/>
  <c r="K538" i="11"/>
  <c r="M538" i="11" s="1"/>
  <c r="I538" i="11"/>
  <c r="K534" i="11"/>
  <c r="M534" i="11" s="1"/>
  <c r="I534" i="11"/>
  <c r="L529" i="11"/>
  <c r="N529" i="11" s="1"/>
  <c r="L525" i="11"/>
  <c r="N525" i="11" s="1"/>
  <c r="K522" i="11"/>
  <c r="M522" i="11" s="1"/>
  <c r="K362" i="11"/>
  <c r="M362" i="11" s="1"/>
  <c r="I362" i="11"/>
  <c r="L361" i="11"/>
  <c r="N361" i="11" s="1"/>
  <c r="J361" i="11"/>
  <c r="K358" i="11"/>
  <c r="M358" i="11" s="1"/>
  <c r="I358" i="11"/>
  <c r="L357" i="11"/>
  <c r="N357" i="11" s="1"/>
  <c r="J357" i="11"/>
  <c r="I354" i="11"/>
  <c r="K354" i="11"/>
  <c r="M354" i="11" s="1"/>
  <c r="L353" i="11"/>
  <c r="N353" i="11" s="1"/>
  <c r="J353" i="11"/>
  <c r="I350" i="11"/>
  <c r="K350" i="11"/>
  <c r="M350" i="11" s="1"/>
  <c r="L349" i="11"/>
  <c r="N349" i="11" s="1"/>
  <c r="J349" i="11"/>
  <c r="I346" i="11"/>
  <c r="K346" i="11"/>
  <c r="M346" i="11" s="1"/>
  <c r="L345" i="11"/>
  <c r="N345" i="11" s="1"/>
  <c r="J345" i="11"/>
  <c r="K342" i="11"/>
  <c r="M342" i="11" s="1"/>
  <c r="I342" i="11"/>
  <c r="L341" i="11"/>
  <c r="N341" i="11" s="1"/>
  <c r="J341" i="11"/>
  <c r="L633" i="11"/>
  <c r="N633" i="11" s="1"/>
  <c r="J633" i="11"/>
  <c r="L598" i="11"/>
  <c r="N598" i="11" s="1"/>
  <c r="J594" i="11"/>
  <c r="L594" i="11"/>
  <c r="N594" i="11" s="1"/>
  <c r="L590" i="11"/>
  <c r="N590" i="11" s="1"/>
  <c r="L586" i="11"/>
  <c r="N586" i="11" s="1"/>
  <c r="J586" i="11"/>
  <c r="K583" i="11"/>
  <c r="M583" i="11" s="1"/>
  <c r="I583" i="11"/>
  <c r="K579" i="11"/>
  <c r="M579" i="11" s="1"/>
  <c r="I579" i="11"/>
  <c r="L574" i="11"/>
  <c r="N574" i="11" s="1"/>
  <c r="J574" i="11"/>
  <c r="I571" i="11"/>
  <c r="K571" i="11"/>
  <c r="M571" i="11" s="1"/>
  <c r="J570" i="11"/>
  <c r="L570" i="11"/>
  <c r="N570" i="11" s="1"/>
  <c r="I519" i="11"/>
  <c r="K519" i="11"/>
  <c r="M519" i="11" s="1"/>
  <c r="K515" i="11"/>
  <c r="M515" i="11" s="1"/>
  <c r="I515" i="11"/>
  <c r="K511" i="11"/>
  <c r="M511" i="11" s="1"/>
  <c r="I511" i="11"/>
  <c r="K507" i="11"/>
  <c r="M507" i="11" s="1"/>
  <c r="I507" i="11"/>
  <c r="L502" i="11"/>
  <c r="N502" i="11" s="1"/>
  <c r="J502" i="11"/>
  <c r="K491" i="11"/>
  <c r="M491" i="11" s="1"/>
  <c r="I491" i="11"/>
  <c r="L486" i="11"/>
  <c r="N486" i="11" s="1"/>
  <c r="I483" i="11"/>
  <c r="K483" i="11"/>
  <c r="M483" i="11" s="1"/>
  <c r="K339" i="11"/>
  <c r="M339" i="11" s="1"/>
  <c r="I339" i="11"/>
  <c r="K335" i="11"/>
  <c r="M335" i="11" s="1"/>
  <c r="I335" i="11"/>
  <c r="L334" i="11"/>
  <c r="N334" i="11" s="1"/>
  <c r="L629" i="11"/>
  <c r="N629" i="11" s="1"/>
  <c r="K626" i="11"/>
  <c r="M626" i="11" s="1"/>
  <c r="I626" i="11"/>
  <c r="L476" i="11"/>
  <c r="N476" i="11" s="1"/>
  <c r="J476" i="11"/>
  <c r="I473" i="11"/>
  <c r="K473" i="11"/>
  <c r="M473" i="11" s="1"/>
  <c r="K469" i="11"/>
  <c r="M469" i="11" s="1"/>
  <c r="K465" i="11"/>
  <c r="M465" i="11" s="1"/>
  <c r="I465" i="11"/>
  <c r="K461" i="11"/>
  <c r="M461" i="11" s="1"/>
  <c r="I461" i="11"/>
  <c r="L328" i="11"/>
  <c r="N328" i="11" s="1"/>
  <c r="J328" i="11"/>
  <c r="K325" i="11"/>
  <c r="M325" i="11" s="1"/>
  <c r="I325" i="11"/>
  <c r="J324" i="11"/>
  <c r="L324" i="11"/>
  <c r="N324" i="11" s="1"/>
  <c r="L320" i="11"/>
  <c r="N320" i="11" s="1"/>
  <c r="J320" i="11"/>
  <c r="J623" i="11"/>
  <c r="L623" i="11"/>
  <c r="N623" i="11" s="1"/>
  <c r="L619" i="11"/>
  <c r="N619" i="11" s="1"/>
  <c r="K616" i="11"/>
  <c r="M616" i="11" s="1"/>
  <c r="L457" i="11"/>
  <c r="N457" i="11" s="1"/>
  <c r="J457" i="11"/>
  <c r="L453" i="11"/>
  <c r="N453" i="11" s="1"/>
  <c r="J453" i="11"/>
  <c r="K450" i="11"/>
  <c r="M450" i="11" s="1"/>
  <c r="K446" i="11"/>
  <c r="M446" i="11" s="1"/>
  <c r="K442" i="11"/>
  <c r="M442" i="11" s="1"/>
  <c r="I442" i="11"/>
  <c r="J441" i="11"/>
  <c r="L441" i="11"/>
  <c r="N441" i="11" s="1"/>
  <c r="L437" i="11"/>
  <c r="N437" i="11" s="1"/>
  <c r="L433" i="11"/>
  <c r="N433" i="11" s="1"/>
  <c r="J433" i="11"/>
  <c r="K430" i="11"/>
  <c r="M430" i="11" s="1"/>
  <c r="I430" i="11"/>
  <c r="L425" i="11"/>
  <c r="N425" i="11" s="1"/>
  <c r="J425" i="11"/>
  <c r="K422" i="11"/>
  <c r="M422" i="11" s="1"/>
  <c r="I422" i="11"/>
  <c r="J318" i="11"/>
  <c r="L318" i="11"/>
  <c r="N318" i="11" s="1"/>
  <c r="I311" i="11"/>
  <c r="K311" i="11"/>
  <c r="M311" i="11" s="1"/>
  <c r="K307" i="11"/>
  <c r="M307" i="11" s="1"/>
  <c r="I307" i="11"/>
  <c r="L302" i="11"/>
  <c r="N302" i="11" s="1"/>
  <c r="J302" i="11"/>
  <c r="L298" i="11"/>
  <c r="N298" i="11" s="1"/>
  <c r="J298" i="11"/>
  <c r="K418" i="11"/>
  <c r="M418" i="11" s="1"/>
  <c r="I418" i="11"/>
  <c r="K414" i="11"/>
  <c r="M414" i="11" s="1"/>
  <c r="I414" i="11"/>
  <c r="K288" i="11"/>
  <c r="M288" i="11" s="1"/>
  <c r="I288" i="11"/>
  <c r="K284" i="11"/>
  <c r="M284" i="11" s="1"/>
  <c r="I284" i="11"/>
  <c r="K280" i="11"/>
  <c r="M280" i="11" s="1"/>
  <c r="I280" i="11"/>
  <c r="J275" i="11"/>
  <c r="L275" i="11"/>
  <c r="N275" i="11" s="1"/>
  <c r="L271" i="11"/>
  <c r="N271" i="11" s="1"/>
  <c r="L267" i="11"/>
  <c r="N267" i="11" s="1"/>
  <c r="J267" i="11"/>
  <c r="K264" i="11"/>
  <c r="M264" i="11" s="1"/>
  <c r="I264" i="11"/>
  <c r="I176" i="11"/>
  <c r="K176" i="11"/>
  <c r="M176" i="11" s="1"/>
  <c r="L171" i="11"/>
  <c r="N171" i="11" s="1"/>
  <c r="J171" i="11"/>
  <c r="J167" i="11"/>
  <c r="L167" i="11"/>
  <c r="N167" i="11" s="1"/>
  <c r="J163" i="11"/>
  <c r="L163" i="11"/>
  <c r="N163" i="11" s="1"/>
  <c r="I413" i="11"/>
  <c r="K413" i="11"/>
  <c r="M413" i="11" s="1"/>
  <c r="J257" i="11"/>
  <c r="L257" i="11"/>
  <c r="N257" i="11" s="1"/>
  <c r="I160" i="11"/>
  <c r="K160" i="11"/>
  <c r="M160" i="11" s="1"/>
  <c r="K156" i="11"/>
  <c r="M156" i="11" s="1"/>
  <c r="L151" i="11"/>
  <c r="N151" i="11" s="1"/>
  <c r="J151" i="11"/>
  <c r="L147" i="11"/>
  <c r="N147" i="11" s="1"/>
  <c r="J147" i="11"/>
  <c r="L408" i="11"/>
  <c r="N408" i="11" s="1"/>
  <c r="J408" i="11"/>
  <c r="K254" i="11"/>
  <c r="M254" i="11" s="1"/>
  <c r="I254" i="11"/>
  <c r="K250" i="11"/>
  <c r="M250" i="11" s="1"/>
  <c r="I250" i="11"/>
  <c r="I246" i="11"/>
  <c r="K246" i="11"/>
  <c r="M246" i="11" s="1"/>
  <c r="L245" i="11"/>
  <c r="N245" i="11" s="1"/>
  <c r="K139" i="11"/>
  <c r="M139" i="11" s="1"/>
  <c r="I139" i="11"/>
  <c r="J134" i="11"/>
  <c r="L134" i="11"/>
  <c r="N134" i="11" s="1"/>
  <c r="L130" i="11"/>
  <c r="N130" i="11" s="1"/>
  <c r="J130" i="11"/>
  <c r="L126" i="11"/>
  <c r="N126" i="11" s="1"/>
  <c r="K242" i="11"/>
  <c r="M242" i="11" s="1"/>
  <c r="I242" i="11"/>
  <c r="I238" i="11"/>
  <c r="K238" i="11"/>
  <c r="M238" i="11" s="1"/>
  <c r="I234" i="11"/>
  <c r="K234" i="11"/>
  <c r="M234" i="11" s="1"/>
  <c r="K230" i="11"/>
  <c r="M230" i="11" s="1"/>
  <c r="K226" i="11"/>
  <c r="M226" i="11" s="1"/>
  <c r="I226" i="11"/>
  <c r="I222" i="11"/>
  <c r="K222" i="11"/>
  <c r="M222" i="11" s="1"/>
  <c r="L221" i="11"/>
  <c r="N221" i="11" s="1"/>
  <c r="J217" i="11"/>
  <c r="L217" i="11"/>
  <c r="N217" i="11" s="1"/>
  <c r="K214" i="11"/>
  <c r="M214" i="11" s="1"/>
  <c r="I214" i="11"/>
  <c r="J213" i="11"/>
  <c r="L213" i="11"/>
  <c r="N213" i="11" s="1"/>
  <c r="K210" i="11"/>
  <c r="M210" i="11" s="1"/>
  <c r="J125" i="11"/>
  <c r="L125" i="11"/>
  <c r="N125" i="11" s="1"/>
  <c r="K122" i="11"/>
  <c r="M122" i="11" s="1"/>
  <c r="I122" i="11"/>
  <c r="L121" i="11"/>
  <c r="N121" i="11" s="1"/>
  <c r="J121" i="11"/>
  <c r="L117" i="11"/>
  <c r="N117" i="11" s="1"/>
  <c r="J117" i="11"/>
  <c r="K114" i="11"/>
  <c r="M114" i="11" s="1"/>
  <c r="I110" i="11"/>
  <c r="K110" i="11"/>
  <c r="M110" i="11" s="1"/>
  <c r="L105" i="11"/>
  <c r="N105" i="11" s="1"/>
  <c r="J101" i="11"/>
  <c r="L101" i="11"/>
  <c r="N101" i="11" s="1"/>
  <c r="L97" i="11"/>
  <c r="N97" i="11" s="1"/>
  <c r="L93" i="11"/>
  <c r="N93" i="11" s="1"/>
  <c r="J93" i="11"/>
  <c r="J398" i="11"/>
  <c r="L398" i="11"/>
  <c r="N398" i="11" s="1"/>
  <c r="K395" i="11"/>
  <c r="M395" i="11" s="1"/>
  <c r="J390" i="11"/>
  <c r="L390" i="11"/>
  <c r="N390" i="11" s="1"/>
  <c r="L386" i="11"/>
  <c r="N386" i="11" s="1"/>
  <c r="J386" i="11"/>
  <c r="L382" i="11"/>
  <c r="N382" i="11" s="1"/>
  <c r="J382" i="11"/>
  <c r="K379" i="11"/>
  <c r="M379" i="11" s="1"/>
  <c r="I375" i="11"/>
  <c r="K375" i="11"/>
  <c r="M375" i="11" s="1"/>
  <c r="L208" i="11"/>
  <c r="N208" i="11" s="1"/>
  <c r="J208" i="11"/>
  <c r="L204" i="11"/>
  <c r="N204" i="11" s="1"/>
  <c r="J204" i="11"/>
  <c r="L200" i="11"/>
  <c r="N200" i="11" s="1"/>
  <c r="J200" i="11"/>
  <c r="L196" i="11"/>
  <c r="N196" i="11" s="1"/>
  <c r="J196" i="11"/>
  <c r="K193" i="11"/>
  <c r="M193" i="11" s="1"/>
  <c r="K189" i="11"/>
  <c r="M189" i="11" s="1"/>
  <c r="K83" i="11"/>
  <c r="M83" i="11" s="1"/>
  <c r="I83" i="11"/>
  <c r="J70" i="11"/>
  <c r="L70" i="11"/>
  <c r="N70" i="11" s="1"/>
  <c r="K67" i="11"/>
  <c r="M67" i="11" s="1"/>
  <c r="I63" i="11"/>
  <c r="K63" i="11"/>
  <c r="M63" i="11" s="1"/>
  <c r="L58" i="11"/>
  <c r="N58" i="11" s="1"/>
  <c r="J58" i="11"/>
  <c r="L54" i="11"/>
  <c r="N54" i="11" s="1"/>
  <c r="J54" i="11"/>
  <c r="K51" i="11"/>
  <c r="M51" i="11" s="1"/>
  <c r="I51" i="11"/>
  <c r="K47" i="11"/>
  <c r="M47" i="11" s="1"/>
  <c r="I47" i="11"/>
  <c r="L42" i="11"/>
  <c r="N42" i="11" s="1"/>
  <c r="J42" i="11"/>
  <c r="L38" i="11"/>
  <c r="N38" i="11" s="1"/>
  <c r="J38" i="11"/>
  <c r="I35" i="11"/>
  <c r="K35" i="11"/>
  <c r="M35" i="11" s="1"/>
  <c r="K31" i="11"/>
  <c r="M31" i="11" s="1"/>
  <c r="I27" i="11"/>
  <c r="K27" i="11"/>
  <c r="M27" i="11" s="1"/>
  <c r="I23" i="11"/>
  <c r="K23" i="11"/>
  <c r="M23" i="11" s="1"/>
  <c r="L636" i="11"/>
  <c r="N636" i="11" s="1"/>
  <c r="J602" i="11"/>
  <c r="J563" i="11"/>
  <c r="K560" i="11"/>
  <c r="M560" i="11" s="1"/>
  <c r="I560" i="11"/>
  <c r="K548" i="11"/>
  <c r="M548" i="11" s="1"/>
  <c r="J547" i="11"/>
  <c r="K544" i="11"/>
  <c r="M544" i="11" s="1"/>
  <c r="I544" i="11"/>
  <c r="I532" i="11"/>
  <c r="L531" i="11"/>
  <c r="N531" i="11" s="1"/>
  <c r="I528" i="11"/>
  <c r="I356" i="11"/>
  <c r="K356" i="11"/>
  <c r="M356" i="11" s="1"/>
  <c r="L343" i="11"/>
  <c r="N343" i="11" s="1"/>
  <c r="I180" i="11"/>
  <c r="K180" i="11"/>
  <c r="M180" i="11" s="1"/>
  <c r="K632" i="11"/>
  <c r="M632" i="11" s="1"/>
  <c r="I597" i="11"/>
  <c r="L592" i="11"/>
  <c r="N592" i="11" s="1"/>
  <c r="K589" i="11"/>
  <c r="M589" i="11" s="1"/>
  <c r="L576" i="11"/>
  <c r="N576" i="11" s="1"/>
  <c r="I573" i="11"/>
  <c r="K517" i="11"/>
  <c r="M517" i="11" s="1"/>
  <c r="L516" i="11"/>
  <c r="N516" i="11" s="1"/>
  <c r="K513" i="11"/>
  <c r="M513" i="11" s="1"/>
  <c r="I501" i="11"/>
  <c r="K497" i="11"/>
  <c r="M497" i="11" s="1"/>
  <c r="I497" i="11"/>
  <c r="L484" i="11"/>
  <c r="N484" i="11" s="1"/>
  <c r="L332" i="11"/>
  <c r="N332" i="11" s="1"/>
  <c r="K479" i="11"/>
  <c r="M479" i="11" s="1"/>
  <c r="I479" i="11"/>
  <c r="I463" i="11"/>
  <c r="J330" i="11"/>
  <c r="J322" i="11"/>
  <c r="I178" i="11"/>
  <c r="K614" i="11"/>
  <c r="M614" i="11" s="1"/>
  <c r="J613" i="11"/>
  <c r="I456" i="11"/>
  <c r="I440" i="11"/>
  <c r="K428" i="11"/>
  <c r="M428" i="11" s="1"/>
  <c r="J427" i="11"/>
  <c r="K424" i="11"/>
  <c r="M424" i="11" s="1"/>
  <c r="J316" i="11"/>
  <c r="L312" i="11"/>
  <c r="N312" i="11" s="1"/>
  <c r="K309" i="11"/>
  <c r="M309" i="11" s="1"/>
  <c r="L296" i="11"/>
  <c r="N296" i="11" s="1"/>
  <c r="K293" i="11"/>
  <c r="M293" i="11" s="1"/>
  <c r="K286" i="11"/>
  <c r="M286" i="11" s="1"/>
  <c r="J285" i="11"/>
  <c r="K282" i="11"/>
  <c r="M282" i="11" s="1"/>
  <c r="L269" i="11"/>
  <c r="N269" i="11" s="1"/>
  <c r="J269" i="11"/>
  <c r="I266" i="11"/>
  <c r="J169" i="11"/>
  <c r="L169" i="11"/>
  <c r="N169" i="11" s="1"/>
  <c r="I162" i="11"/>
  <c r="J255" i="11"/>
  <c r="K158" i="11"/>
  <c r="M158" i="11" s="1"/>
  <c r="I142" i="11"/>
  <c r="K407" i="11"/>
  <c r="M407" i="11" s="1"/>
  <c r="L251" i="11"/>
  <c r="N251" i="11" s="1"/>
  <c r="K248" i="11"/>
  <c r="M248" i="11" s="1"/>
  <c r="L132" i="11"/>
  <c r="N132" i="11" s="1"/>
  <c r="I129" i="11"/>
  <c r="K405" i="11"/>
  <c r="M405" i="11" s="1"/>
  <c r="L404" i="11"/>
  <c r="N404" i="11" s="1"/>
  <c r="L239" i="11"/>
  <c r="N239" i="11" s="1"/>
  <c r="J239" i="11"/>
  <c r="K120" i="11"/>
  <c r="M120" i="11" s="1"/>
  <c r="I120" i="11"/>
  <c r="L107" i="11"/>
  <c r="N107" i="11" s="1"/>
  <c r="J91" i="11"/>
  <c r="L91" i="11"/>
  <c r="N91" i="11" s="1"/>
  <c r="K397" i="11"/>
  <c r="M397" i="11" s="1"/>
  <c r="I381" i="11"/>
  <c r="K381" i="11"/>
  <c r="M381" i="11" s="1"/>
  <c r="K203" i="11"/>
  <c r="M203" i="11" s="1"/>
  <c r="L190" i="11"/>
  <c r="N190" i="11" s="1"/>
  <c r="K89" i="11"/>
  <c r="M89" i="11" s="1"/>
  <c r="L68" i="11"/>
  <c r="N68" i="11" s="1"/>
  <c r="I65" i="11"/>
  <c r="L52" i="11"/>
  <c r="N52" i="11" s="1"/>
  <c r="I49" i="11"/>
  <c r="K41" i="11"/>
  <c r="M41" i="11" s="1"/>
  <c r="K33" i="11"/>
  <c r="M33" i="11" s="1"/>
  <c r="I352" i="10"/>
  <c r="K352" i="10"/>
  <c r="M352" i="10" s="1"/>
  <c r="K180" i="10"/>
  <c r="M180" i="10" s="1"/>
  <c r="I180" i="10"/>
  <c r="I593" i="10"/>
  <c r="K593" i="10"/>
  <c r="M593" i="10" s="1"/>
  <c r="K581" i="10"/>
  <c r="M581" i="10" s="1"/>
  <c r="I581" i="10"/>
  <c r="K569" i="10"/>
  <c r="M569" i="10" s="1"/>
  <c r="I569" i="10"/>
  <c r="L516" i="10"/>
  <c r="N516" i="10" s="1"/>
  <c r="K505" i="10"/>
  <c r="M505" i="10" s="1"/>
  <c r="I505" i="10"/>
  <c r="I493" i="10"/>
  <c r="K493" i="10"/>
  <c r="M493" i="10" s="1"/>
  <c r="I485" i="10"/>
  <c r="K485" i="10"/>
  <c r="M485" i="10" s="1"/>
  <c r="I337" i="10"/>
  <c r="K337" i="10"/>
  <c r="M337" i="10" s="1"/>
  <c r="K628" i="10"/>
  <c r="M628" i="10" s="1"/>
  <c r="I628" i="10"/>
  <c r="J474" i="10"/>
  <c r="L474" i="10"/>
  <c r="N474" i="10" s="1"/>
  <c r="I463" i="10"/>
  <c r="K463" i="10"/>
  <c r="M463" i="10" s="1"/>
  <c r="L326" i="10"/>
  <c r="N326" i="10" s="1"/>
  <c r="J326" i="10"/>
  <c r="L621" i="10"/>
  <c r="N621" i="10" s="1"/>
  <c r="J621" i="10"/>
  <c r="L613" i="10"/>
  <c r="N613" i="10" s="1"/>
  <c r="L451" i="10"/>
  <c r="N451" i="10" s="1"/>
  <c r="K440" i="10"/>
  <c r="M440" i="10" s="1"/>
  <c r="I440" i="10"/>
  <c r="I432" i="10"/>
  <c r="K432" i="10"/>
  <c r="M432" i="10" s="1"/>
  <c r="L423" i="10"/>
  <c r="N423" i="10" s="1"/>
  <c r="K313" i="10"/>
  <c r="M313" i="10" s="1"/>
  <c r="I313" i="10"/>
  <c r="K301" i="10"/>
  <c r="M301" i="10" s="1"/>
  <c r="I301" i="10"/>
  <c r="K293" i="10"/>
  <c r="M293" i="10" s="1"/>
  <c r="K290" i="10"/>
  <c r="M290" i="10" s="1"/>
  <c r="I290" i="10"/>
  <c r="K282" i="10"/>
  <c r="M282" i="10" s="1"/>
  <c r="I282" i="10"/>
  <c r="K274" i="10"/>
  <c r="M274" i="10" s="1"/>
  <c r="I274" i="10"/>
  <c r="I266" i="10"/>
  <c r="K266" i="10"/>
  <c r="M266" i="10" s="1"/>
  <c r="I174" i="10"/>
  <c r="K174" i="10"/>
  <c r="M174" i="10" s="1"/>
  <c r="I170" i="10"/>
  <c r="K170" i="10"/>
  <c r="M170" i="10" s="1"/>
  <c r="L161" i="10"/>
  <c r="N161" i="10" s="1"/>
  <c r="J161" i="10"/>
  <c r="K256" i="10"/>
  <c r="M256" i="10" s="1"/>
  <c r="I256" i="10"/>
  <c r="J157" i="10"/>
  <c r="L157" i="10"/>
  <c r="N157" i="10" s="1"/>
  <c r="K150" i="10"/>
  <c r="M150" i="10" s="1"/>
  <c r="I150" i="10"/>
  <c r="K142" i="10"/>
  <c r="M142" i="10" s="1"/>
  <c r="I142" i="10"/>
  <c r="K407" i="10"/>
  <c r="M407" i="10" s="1"/>
  <c r="K248" i="10"/>
  <c r="M248" i="10" s="1"/>
  <c r="L243" i="10"/>
  <c r="N243" i="10" s="1"/>
  <c r="J243" i="10"/>
  <c r="K133" i="10"/>
  <c r="M133" i="10" s="1"/>
  <c r="L128" i="10"/>
  <c r="N128" i="10" s="1"/>
  <c r="J128" i="10"/>
  <c r="I401" i="10"/>
  <c r="K401" i="10"/>
  <c r="M401" i="10" s="1"/>
  <c r="L235" i="10"/>
  <c r="N235" i="10" s="1"/>
  <c r="J235" i="10"/>
  <c r="L231" i="10"/>
  <c r="N231" i="10" s="1"/>
  <c r="I224" i="10"/>
  <c r="K224" i="10"/>
  <c r="M224" i="10" s="1"/>
  <c r="I216" i="10"/>
  <c r="K216" i="10"/>
  <c r="M216" i="10" s="1"/>
  <c r="I124" i="10"/>
  <c r="K124" i="10"/>
  <c r="M124" i="10" s="1"/>
  <c r="J119" i="10"/>
  <c r="L119" i="10"/>
  <c r="N119" i="10" s="1"/>
  <c r="K112" i="10"/>
  <c r="M112" i="10" s="1"/>
  <c r="I112" i="10"/>
  <c r="K108" i="10"/>
  <c r="M108" i="10" s="1"/>
  <c r="I108" i="10"/>
  <c r="K100" i="10"/>
  <c r="M100" i="10" s="1"/>
  <c r="K96" i="10"/>
  <c r="M96" i="10" s="1"/>
  <c r="I96" i="10"/>
  <c r="L91" i="10"/>
  <c r="N91" i="10" s="1"/>
  <c r="J91" i="10"/>
  <c r="L396" i="10"/>
  <c r="N396" i="10" s="1"/>
  <c r="K389" i="10"/>
  <c r="M389" i="10" s="1"/>
  <c r="I389" i="10"/>
  <c r="L384" i="10"/>
  <c r="N384" i="10" s="1"/>
  <c r="L380" i="10"/>
  <c r="N380" i="10" s="1"/>
  <c r="J380" i="10"/>
  <c r="J376" i="10"/>
  <c r="L376" i="10"/>
  <c r="N376" i="10" s="1"/>
  <c r="K207" i="10"/>
  <c r="M207" i="10" s="1"/>
  <c r="I207" i="10"/>
  <c r="K203" i="10"/>
  <c r="M203" i="10" s="1"/>
  <c r="I199" i="10"/>
  <c r="K199" i="10"/>
  <c r="M199" i="10" s="1"/>
  <c r="K195" i="10"/>
  <c r="M195" i="10" s="1"/>
  <c r="K191" i="10"/>
  <c r="M191" i="10" s="1"/>
  <c r="I191" i="10"/>
  <c r="I89" i="10"/>
  <c r="K89" i="10"/>
  <c r="M89" i="10" s="1"/>
  <c r="K85" i="10"/>
  <c r="M85" i="10" s="1"/>
  <c r="L72" i="10"/>
  <c r="N72" i="10" s="1"/>
  <c r="J72" i="10"/>
  <c r="I69" i="10"/>
  <c r="K69" i="10"/>
  <c r="M69" i="10" s="1"/>
  <c r="J64" i="10"/>
  <c r="L64" i="10"/>
  <c r="N64" i="10" s="1"/>
  <c r="J60" i="10"/>
  <c r="L60" i="10"/>
  <c r="N60" i="10" s="1"/>
  <c r="I57" i="10"/>
  <c r="K57" i="10"/>
  <c r="M57" i="10" s="1"/>
  <c r="K53" i="10"/>
  <c r="M53" i="10" s="1"/>
  <c r="K49" i="10"/>
  <c r="M49" i="10" s="1"/>
  <c r="I49" i="10"/>
  <c r="K41" i="10"/>
  <c r="M41" i="10" s="1"/>
  <c r="I41" i="10"/>
  <c r="J36" i="10"/>
  <c r="L36" i="10"/>
  <c r="N36" i="10" s="1"/>
  <c r="K33" i="10"/>
  <c r="M33" i="10" s="1"/>
  <c r="K29" i="10"/>
  <c r="M29" i="10" s="1"/>
  <c r="K25" i="10"/>
  <c r="M25" i="10" s="1"/>
  <c r="I25" i="10"/>
  <c r="L638" i="10"/>
  <c r="N638" i="10" s="1"/>
  <c r="I538" i="10"/>
  <c r="I530" i="10"/>
  <c r="K522" i="10"/>
  <c r="M522" i="10" s="1"/>
  <c r="I350" i="10"/>
  <c r="L633" i="10"/>
  <c r="N633" i="10" s="1"/>
  <c r="K583" i="10"/>
  <c r="M583" i="10" s="1"/>
  <c r="I583" i="10"/>
  <c r="L506" i="10"/>
  <c r="N506" i="10" s="1"/>
  <c r="J494" i="10"/>
  <c r="K335" i="10"/>
  <c r="M335" i="10" s="1"/>
  <c r="I335" i="10"/>
  <c r="I329" i="10"/>
  <c r="K442" i="10"/>
  <c r="M442" i="10" s="1"/>
  <c r="K319" i="10"/>
  <c r="M319" i="10" s="1"/>
  <c r="K303" i="10"/>
  <c r="M303" i="10" s="1"/>
  <c r="I303" i="10"/>
  <c r="J287" i="10"/>
  <c r="L279" i="10"/>
  <c r="N279" i="10" s="1"/>
  <c r="J163" i="10"/>
  <c r="L155" i="10"/>
  <c r="N155" i="10" s="1"/>
  <c r="I234" i="10"/>
  <c r="L217" i="10"/>
  <c r="N217" i="10" s="1"/>
  <c r="I114" i="10"/>
  <c r="K98" i="10"/>
  <c r="M98" i="10" s="1"/>
  <c r="I98" i="10"/>
  <c r="K197" i="10"/>
  <c r="M197" i="10" s="1"/>
  <c r="K59" i="10"/>
  <c r="M59" i="10" s="1"/>
  <c r="L30" i="10"/>
  <c r="N30" i="10" s="1"/>
  <c r="L640" i="10"/>
  <c r="N640" i="10" s="1"/>
  <c r="K637" i="10"/>
  <c r="M637" i="10" s="1"/>
  <c r="I637" i="10"/>
  <c r="L636" i="10"/>
  <c r="N636" i="10" s="1"/>
  <c r="J636" i="10"/>
  <c r="I603" i="10"/>
  <c r="K603" i="10"/>
  <c r="M603" i="10" s="1"/>
  <c r="L602" i="10"/>
  <c r="N602" i="10" s="1"/>
  <c r="J602" i="10"/>
  <c r="I599" i="10"/>
  <c r="K599" i="10"/>
  <c r="M599" i="10" s="1"/>
  <c r="L563" i="10"/>
  <c r="N563" i="10" s="1"/>
  <c r="J563" i="10"/>
  <c r="I560" i="10"/>
  <c r="K560" i="10"/>
  <c r="M560" i="10" s="1"/>
  <c r="L559" i="10"/>
  <c r="N559" i="10" s="1"/>
  <c r="J559" i="10"/>
  <c r="K556" i="10"/>
  <c r="M556" i="10" s="1"/>
  <c r="I556" i="10"/>
  <c r="J555" i="10"/>
  <c r="L555" i="10"/>
  <c r="N555" i="10" s="1"/>
  <c r="I552" i="10"/>
  <c r="K552" i="10"/>
  <c r="M552" i="10" s="1"/>
  <c r="L551" i="10"/>
  <c r="N551" i="10" s="1"/>
  <c r="I548" i="10"/>
  <c r="K548" i="10"/>
  <c r="M548" i="10" s="1"/>
  <c r="L547" i="10"/>
  <c r="N547" i="10" s="1"/>
  <c r="J547" i="10"/>
  <c r="K544" i="10"/>
  <c r="M544" i="10" s="1"/>
  <c r="J543" i="10"/>
  <c r="L543" i="10"/>
  <c r="N543" i="10" s="1"/>
  <c r="K540" i="10"/>
  <c r="M540" i="10" s="1"/>
  <c r="I540" i="10"/>
  <c r="L539" i="10"/>
  <c r="N539" i="10" s="1"/>
  <c r="J539" i="10"/>
  <c r="K536" i="10"/>
  <c r="M536" i="10" s="1"/>
  <c r="I536" i="10"/>
  <c r="L535" i="10"/>
  <c r="N535" i="10" s="1"/>
  <c r="J535" i="10"/>
  <c r="I532" i="10"/>
  <c r="K532" i="10"/>
  <c r="M532" i="10" s="1"/>
  <c r="J531" i="10"/>
  <c r="L531" i="10"/>
  <c r="N531" i="10" s="1"/>
  <c r="K528" i="10"/>
  <c r="M528" i="10" s="1"/>
  <c r="I528" i="10"/>
  <c r="L527" i="10"/>
  <c r="N527" i="10" s="1"/>
  <c r="J527" i="10"/>
  <c r="K524" i="10"/>
  <c r="M524" i="10" s="1"/>
  <c r="I524" i="10"/>
  <c r="L523" i="10"/>
  <c r="N523" i="10" s="1"/>
  <c r="K520" i="10"/>
  <c r="M520" i="10" s="1"/>
  <c r="I520" i="10"/>
  <c r="J363" i="10"/>
  <c r="L363" i="10"/>
  <c r="N363" i="10" s="1"/>
  <c r="K360" i="10"/>
  <c r="M360" i="10" s="1"/>
  <c r="I360" i="10"/>
  <c r="L359" i="10"/>
  <c r="N359" i="10" s="1"/>
  <c r="J359" i="10"/>
  <c r="K356" i="10"/>
  <c r="M356" i="10" s="1"/>
  <c r="I356" i="10"/>
  <c r="L355" i="10"/>
  <c r="N355" i="10" s="1"/>
  <c r="J355" i="10"/>
  <c r="L351" i="10"/>
  <c r="N351" i="10" s="1"/>
  <c r="J351" i="10"/>
  <c r="I348" i="10"/>
  <c r="K348" i="10"/>
  <c r="M348" i="10" s="1"/>
  <c r="I344" i="10"/>
  <c r="K344" i="10"/>
  <c r="M344" i="10" s="1"/>
  <c r="L343" i="10"/>
  <c r="N343" i="10" s="1"/>
  <c r="J343" i="10"/>
  <c r="J179" i="10"/>
  <c r="L179" i="10"/>
  <c r="N179" i="10" s="1"/>
  <c r="K632" i="10"/>
  <c r="M632" i="10" s="1"/>
  <c r="I632" i="10"/>
  <c r="L631" i="10"/>
  <c r="N631" i="10" s="1"/>
  <c r="K597" i="10"/>
  <c r="M597" i="10" s="1"/>
  <c r="I597" i="10"/>
  <c r="L596" i="10"/>
  <c r="N596" i="10" s="1"/>
  <c r="J596" i="10"/>
  <c r="J592" i="10"/>
  <c r="L592" i="10"/>
  <c r="N592" i="10" s="1"/>
  <c r="K589" i="10"/>
  <c r="M589" i="10" s="1"/>
  <c r="I589" i="10"/>
  <c r="L588" i="10"/>
  <c r="N588" i="10" s="1"/>
  <c r="K585" i="10"/>
  <c r="M585" i="10" s="1"/>
  <c r="I585" i="10"/>
  <c r="L584" i="10"/>
  <c r="N584" i="10" s="1"/>
  <c r="J584" i="10"/>
  <c r="J580" i="10"/>
  <c r="L580" i="10"/>
  <c r="N580" i="10" s="1"/>
  <c r="K577" i="10"/>
  <c r="M577" i="10" s="1"/>
  <c r="I577" i="10"/>
  <c r="J576" i="10"/>
  <c r="L576" i="10"/>
  <c r="N576" i="10" s="1"/>
  <c r="K573" i="10"/>
  <c r="M573" i="10" s="1"/>
  <c r="I573" i="10"/>
  <c r="J572" i="10"/>
  <c r="L572" i="10"/>
  <c r="N572" i="10" s="1"/>
  <c r="L568" i="10"/>
  <c r="N568" i="10" s="1"/>
  <c r="J568" i="10"/>
  <c r="L564" i="10"/>
  <c r="N564" i="10" s="1"/>
  <c r="K517" i="10"/>
  <c r="M517" i="10" s="1"/>
  <c r="K513" i="10"/>
  <c r="M513" i="10" s="1"/>
  <c r="I513" i="10"/>
  <c r="L512" i="10"/>
  <c r="N512" i="10" s="1"/>
  <c r="J512" i="10"/>
  <c r="I509" i="10"/>
  <c r="K509" i="10"/>
  <c r="M509" i="10" s="1"/>
  <c r="L508" i="10"/>
  <c r="N508" i="10" s="1"/>
  <c r="J508" i="10"/>
  <c r="L504" i="10"/>
  <c r="N504" i="10" s="1"/>
  <c r="J504" i="10"/>
  <c r="K501" i="10"/>
  <c r="M501" i="10" s="1"/>
  <c r="I501" i="10"/>
  <c r="L500" i="10"/>
  <c r="N500" i="10" s="1"/>
  <c r="I497" i="10"/>
  <c r="K497" i="10"/>
  <c r="M497" i="10" s="1"/>
  <c r="L496" i="10"/>
  <c r="N496" i="10" s="1"/>
  <c r="J496" i="10"/>
  <c r="L492" i="10"/>
  <c r="N492" i="10" s="1"/>
  <c r="J492" i="10"/>
  <c r="I489" i="10"/>
  <c r="K489" i="10"/>
  <c r="M489" i="10" s="1"/>
  <c r="L488" i="10"/>
  <c r="N488" i="10" s="1"/>
  <c r="J488" i="10"/>
  <c r="L484" i="10"/>
  <c r="N484" i="10" s="1"/>
  <c r="K481" i="10"/>
  <c r="M481" i="10" s="1"/>
  <c r="I481" i="10"/>
  <c r="L340" i="10"/>
  <c r="N340" i="10" s="1"/>
  <c r="L336" i="10"/>
  <c r="N336" i="10" s="1"/>
  <c r="K333" i="10"/>
  <c r="M333" i="10" s="1"/>
  <c r="I333" i="10"/>
  <c r="L332" i="10"/>
  <c r="N332" i="10" s="1"/>
  <c r="L627" i="10"/>
  <c r="N627" i="10" s="1"/>
  <c r="I479" i="10"/>
  <c r="K479" i="10"/>
  <c r="M479" i="10" s="1"/>
  <c r="L478" i="10"/>
  <c r="N478" i="10" s="1"/>
  <c r="J478" i="10"/>
  <c r="K475" i="10"/>
  <c r="M475" i="10" s="1"/>
  <c r="I475" i="10"/>
  <c r="K471" i="10"/>
  <c r="M471" i="10" s="1"/>
  <c r="J470" i="10"/>
  <c r="L470" i="10"/>
  <c r="N470" i="10" s="1"/>
  <c r="I467" i="10"/>
  <c r="K467" i="10"/>
  <c r="M467" i="10" s="1"/>
  <c r="L466" i="10"/>
  <c r="N466" i="10" s="1"/>
  <c r="J466" i="10"/>
  <c r="L462" i="10"/>
  <c r="N462" i="10" s="1"/>
  <c r="J462" i="10"/>
  <c r="K459" i="10"/>
  <c r="M459" i="10" s="1"/>
  <c r="I459" i="10"/>
  <c r="L330" i="10"/>
  <c r="N330" i="10" s="1"/>
  <c r="J330" i="10"/>
  <c r="K327" i="10"/>
  <c r="M327" i="10" s="1"/>
  <c r="I327" i="10"/>
  <c r="K323" i="10"/>
  <c r="M323" i="10" s="1"/>
  <c r="I323" i="10"/>
  <c r="L322" i="10"/>
  <c r="N322" i="10" s="1"/>
  <c r="J322" i="10"/>
  <c r="K178" i="10"/>
  <c r="M178" i="10" s="1"/>
  <c r="I178" i="10"/>
  <c r="J625" i="10"/>
  <c r="L625" i="10"/>
  <c r="N625" i="10" s="1"/>
  <c r="K622" i="10"/>
  <c r="M622" i="10" s="1"/>
  <c r="I622" i="10"/>
  <c r="I618" i="10"/>
  <c r="K618" i="10"/>
  <c r="M618" i="10" s="1"/>
  <c r="L617" i="10"/>
  <c r="N617" i="10" s="1"/>
  <c r="K614" i="10"/>
  <c r="M614" i="10" s="1"/>
  <c r="I456" i="10"/>
  <c r="K456" i="10"/>
  <c r="M456" i="10" s="1"/>
  <c r="J455" i="10"/>
  <c r="L455" i="10"/>
  <c r="N455" i="10" s="1"/>
  <c r="K452" i="10"/>
  <c r="M452" i="10" s="1"/>
  <c r="I452" i="10"/>
  <c r="K448" i="10"/>
  <c r="M448" i="10" s="1"/>
  <c r="I448" i="10"/>
  <c r="L447" i="10"/>
  <c r="N447" i="10" s="1"/>
  <c r="J447" i="10"/>
  <c r="K444" i="10"/>
  <c r="M444" i="10" s="1"/>
  <c r="I444" i="10"/>
  <c r="L443" i="10"/>
  <c r="N443" i="10" s="1"/>
  <c r="J443" i="10"/>
  <c r="L439" i="10"/>
  <c r="N439" i="10" s="1"/>
  <c r="J439" i="10"/>
  <c r="K436" i="10"/>
  <c r="M436" i="10" s="1"/>
  <c r="I436" i="10"/>
  <c r="L435" i="10"/>
  <c r="N435" i="10" s="1"/>
  <c r="J431" i="10"/>
  <c r="L431" i="10"/>
  <c r="N431" i="10" s="1"/>
  <c r="K428" i="10"/>
  <c r="M428" i="10" s="1"/>
  <c r="L427" i="10"/>
  <c r="N427" i="10" s="1"/>
  <c r="J427" i="10"/>
  <c r="K424" i="10"/>
  <c r="M424" i="10" s="1"/>
  <c r="K420" i="10"/>
  <c r="M420" i="10" s="1"/>
  <c r="I420" i="10"/>
  <c r="L419" i="10"/>
  <c r="N419" i="10" s="1"/>
  <c r="I317" i="10"/>
  <c r="K317" i="10"/>
  <c r="M317" i="10" s="1"/>
  <c r="L316" i="10"/>
  <c r="N316" i="10" s="1"/>
  <c r="J316" i="10"/>
  <c r="L312" i="10"/>
  <c r="N312" i="10" s="1"/>
  <c r="K309" i="10"/>
  <c r="M309" i="10" s="1"/>
  <c r="I309" i="10"/>
  <c r="L308" i="10"/>
  <c r="N308" i="10" s="1"/>
  <c r="J308" i="10"/>
  <c r="K305" i="10"/>
  <c r="M305" i="10" s="1"/>
  <c r="I305" i="10"/>
  <c r="J304" i="10"/>
  <c r="L304" i="10"/>
  <c r="N304" i="10" s="1"/>
  <c r="L300" i="10"/>
  <c r="N300" i="10" s="1"/>
  <c r="J300" i="10"/>
  <c r="K297" i="10"/>
  <c r="M297" i="10" s="1"/>
  <c r="I297" i="10"/>
  <c r="J296" i="10"/>
  <c r="L296" i="10"/>
  <c r="N296" i="10" s="1"/>
  <c r="L292" i="10"/>
  <c r="N292" i="10" s="1"/>
  <c r="I416" i="10"/>
  <c r="K416" i="10"/>
  <c r="M416" i="10" s="1"/>
  <c r="L415" i="10"/>
  <c r="N415" i="10" s="1"/>
  <c r="J415" i="10"/>
  <c r="L289" i="10"/>
  <c r="N289" i="10" s="1"/>
  <c r="J289" i="10"/>
  <c r="K286" i="10"/>
  <c r="M286" i="10" s="1"/>
  <c r="I286" i="10"/>
  <c r="L285" i="10"/>
  <c r="N285" i="10" s="1"/>
  <c r="J285" i="10"/>
  <c r="L281" i="10"/>
  <c r="N281" i="10" s="1"/>
  <c r="K278" i="10"/>
  <c r="M278" i="10" s="1"/>
  <c r="I278" i="10"/>
  <c r="J277" i="10"/>
  <c r="L277" i="10"/>
  <c r="N277" i="10" s="1"/>
  <c r="J273" i="10"/>
  <c r="L273" i="10"/>
  <c r="N273" i="10" s="1"/>
  <c r="K270" i="10"/>
  <c r="M270" i="10" s="1"/>
  <c r="I270" i="10"/>
  <c r="J269" i="10"/>
  <c r="L269" i="10"/>
  <c r="N269" i="10" s="1"/>
  <c r="L265" i="10"/>
  <c r="N265" i="10" s="1"/>
  <c r="J265" i="10"/>
  <c r="I262" i="10"/>
  <c r="K262" i="10"/>
  <c r="M262" i="10" s="1"/>
  <c r="J173" i="10"/>
  <c r="L173" i="10"/>
  <c r="N173" i="10" s="1"/>
  <c r="L169" i="10"/>
  <c r="N169" i="10" s="1"/>
  <c r="K166" i="10"/>
  <c r="M166" i="10" s="1"/>
  <c r="I166" i="10"/>
  <c r="L165" i="10"/>
  <c r="N165" i="10" s="1"/>
  <c r="J165" i="10"/>
  <c r="I162" i="10"/>
  <c r="K162" i="10"/>
  <c r="M162" i="10" s="1"/>
  <c r="K260" i="10"/>
  <c r="M260" i="10" s="1"/>
  <c r="I260" i="10"/>
  <c r="J259" i="10"/>
  <c r="L259" i="10"/>
  <c r="N259" i="10" s="1"/>
  <c r="L255" i="10"/>
  <c r="N255" i="10" s="1"/>
  <c r="K158" i="10"/>
  <c r="M158" i="10" s="1"/>
  <c r="I158" i="10"/>
  <c r="I154" i="10"/>
  <c r="K154" i="10"/>
  <c r="M154" i="10" s="1"/>
  <c r="L153" i="10"/>
  <c r="N153" i="10" s="1"/>
  <c r="J153" i="10"/>
  <c r="L149" i="10"/>
  <c r="N149" i="10" s="1"/>
  <c r="K146" i="10"/>
  <c r="M146" i="10" s="1"/>
  <c r="L145" i="10"/>
  <c r="N145" i="10" s="1"/>
  <c r="L141" i="10"/>
  <c r="N141" i="10" s="1"/>
  <c r="I411" i="10"/>
  <c r="K411" i="10"/>
  <c r="M411" i="10" s="1"/>
  <c r="L410" i="10"/>
  <c r="N410" i="10" s="1"/>
  <c r="L406" i="10"/>
  <c r="N406" i="10" s="1"/>
  <c r="I252" i="10"/>
  <c r="K252" i="10"/>
  <c r="M252" i="10" s="1"/>
  <c r="J251" i="10"/>
  <c r="L251" i="10"/>
  <c r="N251" i="10" s="1"/>
  <c r="J247" i="10"/>
  <c r="L247" i="10"/>
  <c r="N247" i="10" s="1"/>
  <c r="K244" i="10"/>
  <c r="M244" i="10" s="1"/>
  <c r="I244" i="10"/>
  <c r="K137" i="10"/>
  <c r="M137" i="10" s="1"/>
  <c r="L136" i="10"/>
  <c r="N136" i="10" s="1"/>
  <c r="J136" i="10"/>
  <c r="L132" i="10"/>
  <c r="N132" i="10" s="1"/>
  <c r="K129" i="10"/>
  <c r="M129" i="10" s="1"/>
  <c r="I405" i="10"/>
  <c r="K405" i="10"/>
  <c r="M405" i="10" s="1"/>
  <c r="L404" i="10"/>
  <c r="N404" i="10" s="1"/>
  <c r="J404" i="10"/>
  <c r="J400" i="10"/>
  <c r="L400" i="10"/>
  <c r="N400" i="10" s="1"/>
  <c r="I240" i="10"/>
  <c r="K240" i="10"/>
  <c r="M240" i="10" s="1"/>
  <c r="L239" i="10"/>
  <c r="N239" i="10" s="1"/>
  <c r="J239" i="10"/>
  <c r="I236" i="10"/>
  <c r="K236" i="10"/>
  <c r="M236" i="10" s="1"/>
  <c r="K232" i="10"/>
  <c r="M232" i="10" s="1"/>
  <c r="I232" i="10"/>
  <c r="I228" i="10"/>
  <c r="K228" i="10"/>
  <c r="M228" i="10" s="1"/>
  <c r="L227" i="10"/>
  <c r="N227" i="10" s="1"/>
  <c r="J223" i="10"/>
  <c r="L223" i="10"/>
  <c r="N223" i="10" s="1"/>
  <c r="K220" i="10"/>
  <c r="M220" i="10" s="1"/>
  <c r="L219" i="10"/>
  <c r="N219" i="10" s="1"/>
  <c r="L215" i="10"/>
  <c r="N215" i="10" s="1"/>
  <c r="J215" i="10"/>
  <c r="I212" i="10"/>
  <c r="K212" i="10"/>
  <c r="M212" i="10" s="1"/>
  <c r="L211" i="10"/>
  <c r="N211" i="10" s="1"/>
  <c r="J211" i="10"/>
  <c r="L123" i="10"/>
  <c r="N123" i="10" s="1"/>
  <c r="K120" i="10"/>
  <c r="M120" i="10" s="1"/>
  <c r="I120" i="10"/>
  <c r="K116" i="10"/>
  <c r="M116" i="10" s="1"/>
  <c r="I116" i="10"/>
  <c r="L115" i="10"/>
  <c r="N115" i="10" s="1"/>
  <c r="L111" i="10"/>
  <c r="N111" i="10" s="1"/>
  <c r="L107" i="10"/>
  <c r="N107" i="10" s="1"/>
  <c r="I104" i="10"/>
  <c r="K104" i="10"/>
  <c r="M104" i="10" s="1"/>
  <c r="L103" i="10"/>
  <c r="N103" i="10" s="1"/>
  <c r="L99" i="10"/>
  <c r="N99" i="10" s="1"/>
  <c r="J99" i="10"/>
  <c r="J95" i="10"/>
  <c r="L95" i="10"/>
  <c r="N95" i="10" s="1"/>
  <c r="K92" i="10"/>
  <c r="M92" i="10" s="1"/>
  <c r="I92" i="10"/>
  <c r="I397" i="10"/>
  <c r="K397" i="10"/>
  <c r="M397" i="10" s="1"/>
  <c r="I393" i="10"/>
  <c r="K393" i="10"/>
  <c r="M393" i="10" s="1"/>
  <c r="L392" i="10"/>
  <c r="N392" i="10" s="1"/>
  <c r="L388" i="10"/>
  <c r="N388" i="10" s="1"/>
  <c r="J388" i="10"/>
  <c r="I385" i="10"/>
  <c r="K385" i="10"/>
  <c r="M385" i="10" s="1"/>
  <c r="K381" i="10"/>
  <c r="M381" i="10" s="1"/>
  <c r="I381" i="10"/>
  <c r="K377" i="10"/>
  <c r="M377" i="10" s="1"/>
  <c r="K373" i="10"/>
  <c r="M373" i="10" s="1"/>
  <c r="I373" i="10"/>
  <c r="L372" i="10"/>
  <c r="N372" i="10" s="1"/>
  <c r="J372" i="10"/>
  <c r="J206" i="10"/>
  <c r="L206" i="10"/>
  <c r="N206" i="10" s="1"/>
  <c r="L202" i="10"/>
  <c r="N202" i="10" s="1"/>
  <c r="J198" i="10"/>
  <c r="L198" i="10"/>
  <c r="N198" i="10" s="1"/>
  <c r="L194" i="10"/>
  <c r="N194" i="10" s="1"/>
  <c r="J194" i="10"/>
  <c r="L190" i="10"/>
  <c r="N190" i="10" s="1"/>
  <c r="J190" i="10"/>
  <c r="L88" i="10"/>
  <c r="N88" i="10" s="1"/>
  <c r="L84" i="10"/>
  <c r="N84" i="10" s="1"/>
  <c r="J84" i="10"/>
  <c r="K73" i="10"/>
  <c r="M73" i="10" s="1"/>
  <c r="I73" i="10"/>
  <c r="J68" i="10"/>
  <c r="L68" i="10"/>
  <c r="N68" i="10" s="1"/>
  <c r="I65" i="10"/>
  <c r="K65" i="10"/>
  <c r="M65" i="10" s="1"/>
  <c r="I61" i="10"/>
  <c r="K61" i="10"/>
  <c r="M61" i="10" s="1"/>
  <c r="J56" i="10"/>
  <c r="L56" i="10"/>
  <c r="N56" i="10" s="1"/>
  <c r="J52" i="10"/>
  <c r="L52" i="10"/>
  <c r="N52" i="10" s="1"/>
  <c r="L48" i="10"/>
  <c r="N48" i="10" s="1"/>
  <c r="J48" i="10"/>
  <c r="K45" i="10"/>
  <c r="M45" i="10" s="1"/>
  <c r="I45" i="10"/>
  <c r="J44" i="10"/>
  <c r="L44" i="10"/>
  <c r="N44" i="10" s="1"/>
  <c r="L40" i="10"/>
  <c r="N40" i="10" s="1"/>
  <c r="J40" i="10"/>
  <c r="I37" i="10"/>
  <c r="K37" i="10"/>
  <c r="M37" i="10" s="1"/>
  <c r="J32" i="10"/>
  <c r="L32" i="10"/>
  <c r="N32" i="10" s="1"/>
  <c r="J28" i="10"/>
  <c r="L28" i="10"/>
  <c r="N28" i="10" s="1"/>
  <c r="L24" i="10"/>
  <c r="N24" i="10" s="1"/>
  <c r="J24" i="10"/>
  <c r="I635" i="10"/>
  <c r="I554" i="10"/>
  <c r="K630" i="10"/>
  <c r="M630" i="10" s="1"/>
  <c r="J586" i="10"/>
  <c r="L586" i="10"/>
  <c r="N586" i="10" s="1"/>
  <c r="L510" i="10"/>
  <c r="N510" i="10" s="1"/>
  <c r="K491" i="10"/>
  <c r="M491" i="10" s="1"/>
  <c r="I450" i="10"/>
  <c r="L445" i="10"/>
  <c r="N445" i="10" s="1"/>
  <c r="J417" i="10"/>
  <c r="I276" i="10"/>
  <c r="J271" i="10"/>
  <c r="L263" i="10"/>
  <c r="N263" i="10" s="1"/>
  <c r="K152" i="10"/>
  <c r="M152" i="10" s="1"/>
  <c r="I152" i="10"/>
  <c r="I403" i="10"/>
  <c r="K230" i="10"/>
  <c r="M230" i="10" s="1"/>
  <c r="L557" i="10"/>
  <c r="N557" i="10" s="1"/>
  <c r="J557" i="10"/>
  <c r="J525" i="10"/>
  <c r="L525" i="10"/>
  <c r="N525" i="10" s="1"/>
  <c r="L353" i="10"/>
  <c r="N353" i="10" s="1"/>
  <c r="I575" i="10"/>
  <c r="K567" i="10"/>
  <c r="M567" i="10" s="1"/>
  <c r="I507" i="10"/>
  <c r="J486" i="10"/>
  <c r="L476" i="10"/>
  <c r="N476" i="10" s="1"/>
  <c r="I321" i="10"/>
  <c r="I620" i="10"/>
  <c r="K620" i="10"/>
  <c r="M620" i="10" s="1"/>
  <c r="L314" i="10"/>
  <c r="N314" i="10" s="1"/>
  <c r="L306" i="10"/>
  <c r="N306" i="10" s="1"/>
  <c r="J306" i="10"/>
  <c r="I414" i="10"/>
  <c r="L283" i="10"/>
  <c r="N283" i="10" s="1"/>
  <c r="I176" i="10"/>
  <c r="K176" i="10"/>
  <c r="M176" i="10" s="1"/>
  <c r="K409" i="10"/>
  <c r="M409" i="10" s="1"/>
  <c r="J253" i="10"/>
  <c r="L245" i="10"/>
  <c r="N245" i="10" s="1"/>
  <c r="L233" i="10"/>
  <c r="N233" i="10" s="1"/>
  <c r="J233" i="10"/>
  <c r="I214" i="10"/>
  <c r="J117" i="10"/>
  <c r="L93" i="10"/>
  <c r="N93" i="10" s="1"/>
  <c r="J398" i="10"/>
  <c r="L378" i="10"/>
  <c r="N378" i="10" s="1"/>
  <c r="K375" i="10"/>
  <c r="M375" i="10" s="1"/>
  <c r="L200" i="10"/>
  <c r="N200" i="10" s="1"/>
  <c r="I83" i="10"/>
  <c r="L62" i="10"/>
  <c r="N62" i="10" s="1"/>
  <c r="K43" i="10"/>
  <c r="M43" i="10" s="1"/>
  <c r="K27" i="10"/>
  <c r="M27" i="10" s="1"/>
  <c r="I27" i="10"/>
  <c r="K638" i="10"/>
  <c r="M638" i="10" s="1"/>
  <c r="L637" i="10"/>
  <c r="N637" i="10" s="1"/>
  <c r="K604" i="10"/>
  <c r="M604" i="10" s="1"/>
  <c r="I604" i="10"/>
  <c r="J603" i="10"/>
  <c r="L603" i="10"/>
  <c r="N603" i="10" s="1"/>
  <c r="K600" i="10"/>
  <c r="M600" i="10" s="1"/>
  <c r="I600" i="10"/>
  <c r="J599" i="10"/>
  <c r="L599" i="10"/>
  <c r="N599" i="10" s="1"/>
  <c r="K561" i="10"/>
  <c r="M561" i="10" s="1"/>
  <c r="I561" i="10"/>
  <c r="L560" i="10"/>
  <c r="N560" i="10" s="1"/>
  <c r="J560" i="10"/>
  <c r="I557" i="10"/>
  <c r="K557" i="10"/>
  <c r="M557" i="10" s="1"/>
  <c r="L556" i="10"/>
  <c r="N556" i="10" s="1"/>
  <c r="J556" i="10"/>
  <c r="I553" i="10"/>
  <c r="K553" i="10"/>
  <c r="M553" i="10" s="1"/>
  <c r="L552" i="10"/>
  <c r="N552" i="10" s="1"/>
  <c r="J552" i="10"/>
  <c r="I549" i="10"/>
  <c r="K549" i="10"/>
  <c r="M549" i="10" s="1"/>
  <c r="L548" i="10"/>
  <c r="N548" i="10" s="1"/>
  <c r="J548" i="10"/>
  <c r="K545" i="10"/>
  <c r="M545" i="10" s="1"/>
  <c r="L544" i="10"/>
  <c r="N544" i="10" s="1"/>
  <c r="I541" i="10"/>
  <c r="K541" i="10"/>
  <c r="M541" i="10" s="1"/>
  <c r="L540" i="10"/>
  <c r="N540" i="10" s="1"/>
  <c r="K537" i="10"/>
  <c r="M537" i="10" s="1"/>
  <c r="I537" i="10"/>
  <c r="J536" i="10"/>
  <c r="L536" i="10"/>
  <c r="N536" i="10" s="1"/>
  <c r="K533" i="10"/>
  <c r="M533" i="10" s="1"/>
  <c r="I533" i="10"/>
  <c r="J532" i="10"/>
  <c r="L532" i="10"/>
  <c r="N532" i="10" s="1"/>
  <c r="K529" i="10"/>
  <c r="M529" i="10" s="1"/>
  <c r="I529" i="10"/>
  <c r="L528" i="10"/>
  <c r="N528" i="10" s="1"/>
  <c r="K525" i="10"/>
  <c r="M525" i="10" s="1"/>
  <c r="I525" i="10"/>
  <c r="L524" i="10"/>
  <c r="N524" i="10" s="1"/>
  <c r="J524" i="10"/>
  <c r="K521" i="10"/>
  <c r="M521" i="10" s="1"/>
  <c r="I521" i="10"/>
  <c r="J520" i="10"/>
  <c r="L520" i="10"/>
  <c r="N520" i="10" s="1"/>
  <c r="I361" i="10"/>
  <c r="K361" i="10"/>
  <c r="M361" i="10" s="1"/>
  <c r="J360" i="10"/>
  <c r="L360" i="10"/>
  <c r="N360" i="10" s="1"/>
  <c r="I357" i="10"/>
  <c r="K357" i="10"/>
  <c r="M357" i="10" s="1"/>
  <c r="L356" i="10"/>
  <c r="N356" i="10" s="1"/>
  <c r="K353" i="10"/>
  <c r="M353" i="10" s="1"/>
  <c r="I353" i="10"/>
  <c r="J352" i="10"/>
  <c r="L352" i="10"/>
  <c r="N352" i="10" s="1"/>
  <c r="K349" i="10"/>
  <c r="M349" i="10" s="1"/>
  <c r="I349" i="10"/>
  <c r="J348" i="10"/>
  <c r="L348" i="10"/>
  <c r="N348" i="10" s="1"/>
  <c r="K345" i="10"/>
  <c r="M345" i="10" s="1"/>
  <c r="I345" i="10"/>
  <c r="J344" i="10"/>
  <c r="L344" i="10"/>
  <c r="N344" i="10" s="1"/>
  <c r="K341" i="10"/>
  <c r="M341" i="10" s="1"/>
  <c r="I341" i="10"/>
  <c r="L180" i="10"/>
  <c r="N180" i="10" s="1"/>
  <c r="J180" i="10"/>
  <c r="K633" i="10"/>
  <c r="M633" i="10" s="1"/>
  <c r="I633" i="10"/>
  <c r="L632" i="10"/>
  <c r="N632" i="10" s="1"/>
  <c r="K598" i="10"/>
  <c r="M598" i="10" s="1"/>
  <c r="I598" i="10"/>
  <c r="L597" i="10"/>
  <c r="N597" i="10" s="1"/>
  <c r="K594" i="10"/>
  <c r="M594" i="10" s="1"/>
  <c r="I594" i="10"/>
  <c r="L593" i="10"/>
  <c r="N593" i="10" s="1"/>
  <c r="J593" i="10"/>
  <c r="K590" i="10"/>
  <c r="M590" i="10" s="1"/>
  <c r="L589" i="10"/>
  <c r="N589" i="10" s="1"/>
  <c r="I586" i="10"/>
  <c r="K586" i="10"/>
  <c r="M586" i="10" s="1"/>
  <c r="J585" i="10"/>
  <c r="L585" i="10"/>
  <c r="N585" i="10" s="1"/>
  <c r="K582" i="10"/>
  <c r="M582" i="10" s="1"/>
  <c r="I582" i="10"/>
  <c r="L581" i="10"/>
  <c r="N581" i="10" s="1"/>
  <c r="J581" i="10"/>
  <c r="K578" i="10"/>
  <c r="M578" i="10" s="1"/>
  <c r="I578" i="10"/>
  <c r="L577" i="10"/>
  <c r="N577" i="10" s="1"/>
  <c r="I574" i="10"/>
  <c r="K574" i="10"/>
  <c r="M574" i="10" s="1"/>
  <c r="J573" i="10"/>
  <c r="L573" i="10"/>
  <c r="N573" i="10" s="1"/>
  <c r="I570" i="10"/>
  <c r="K570" i="10"/>
  <c r="M570" i="10" s="1"/>
  <c r="J569" i="10"/>
  <c r="L569" i="10"/>
  <c r="N569" i="10" s="1"/>
  <c r="I566" i="10"/>
  <c r="K566" i="10"/>
  <c r="M566" i="10" s="1"/>
  <c r="L565" i="10"/>
  <c r="N565" i="10" s="1"/>
  <c r="K518" i="10"/>
  <c r="M518" i="10" s="1"/>
  <c r="I518" i="10"/>
  <c r="L517" i="10"/>
  <c r="N517" i="10" s="1"/>
  <c r="K514" i="10"/>
  <c r="M514" i="10" s="1"/>
  <c r="I514" i="10"/>
  <c r="L513" i="10"/>
  <c r="N513" i="10" s="1"/>
  <c r="J513" i="10"/>
  <c r="K510" i="10"/>
  <c r="M510" i="10" s="1"/>
  <c r="I510" i="10"/>
  <c r="J509" i="10"/>
  <c r="L509" i="10"/>
  <c r="N509" i="10" s="1"/>
  <c r="I506" i="10"/>
  <c r="K506" i="10"/>
  <c r="M506" i="10" s="1"/>
  <c r="L505" i="10"/>
  <c r="N505" i="10" s="1"/>
  <c r="J505" i="10"/>
  <c r="K502" i="10"/>
  <c r="M502" i="10" s="1"/>
  <c r="I502" i="10"/>
  <c r="L501" i="10"/>
  <c r="N501" i="10" s="1"/>
  <c r="K498" i="10"/>
  <c r="M498" i="10" s="1"/>
  <c r="I498" i="10"/>
  <c r="L497" i="10"/>
  <c r="N497" i="10" s="1"/>
  <c r="J497" i="10"/>
  <c r="K494" i="10"/>
  <c r="M494" i="10" s="1"/>
  <c r="I494" i="10"/>
  <c r="L493" i="10"/>
  <c r="N493" i="10" s="1"/>
  <c r="K490" i="10"/>
  <c r="M490" i="10" s="1"/>
  <c r="I490" i="10"/>
  <c r="L489" i="10"/>
  <c r="N489" i="10" s="1"/>
  <c r="I486" i="10"/>
  <c r="K486" i="10"/>
  <c r="M486" i="10" s="1"/>
  <c r="J485" i="10"/>
  <c r="L485" i="10"/>
  <c r="N485" i="10" s="1"/>
  <c r="K482" i="10"/>
  <c r="M482" i="10" s="1"/>
  <c r="I482" i="10"/>
  <c r="L481" i="10"/>
  <c r="N481" i="10" s="1"/>
  <c r="K338" i="10"/>
  <c r="M338" i="10" s="1"/>
  <c r="J337" i="10"/>
  <c r="L337" i="10"/>
  <c r="N337" i="10" s="1"/>
  <c r="I334" i="10"/>
  <c r="K334" i="10"/>
  <c r="M334" i="10" s="1"/>
  <c r="L333" i="10"/>
  <c r="N333" i="10" s="1"/>
  <c r="J333" i="10"/>
  <c r="K629" i="10"/>
  <c r="M629" i="10" s="1"/>
  <c r="L628" i="10"/>
  <c r="N628" i="10" s="1"/>
  <c r="K480" i="10"/>
  <c r="M480" i="10" s="1"/>
  <c r="I480" i="10"/>
  <c r="L479" i="10"/>
  <c r="N479" i="10" s="1"/>
  <c r="J479" i="10"/>
  <c r="I476" i="10"/>
  <c r="K476" i="10"/>
  <c r="M476" i="10" s="1"/>
  <c r="J475" i="10"/>
  <c r="L475" i="10"/>
  <c r="N475" i="10" s="1"/>
  <c r="K472" i="10"/>
  <c r="M472" i="10" s="1"/>
  <c r="I472" i="10"/>
  <c r="L471" i="10"/>
  <c r="N471" i="10" s="1"/>
  <c r="K468" i="10"/>
  <c r="M468" i="10" s="1"/>
  <c r="I468" i="10"/>
  <c r="J467" i="10"/>
  <c r="L467" i="10"/>
  <c r="N467" i="10" s="1"/>
  <c r="K464" i="10"/>
  <c r="M464" i="10" s="1"/>
  <c r="I464" i="10"/>
  <c r="L463" i="10"/>
  <c r="N463" i="10" s="1"/>
  <c r="J463" i="10"/>
  <c r="K460" i="10"/>
  <c r="M460" i="10" s="1"/>
  <c r="I460" i="10"/>
  <c r="L459" i="10"/>
  <c r="N459" i="10" s="1"/>
  <c r="J459" i="10"/>
  <c r="I328" i="10"/>
  <c r="K328" i="10"/>
  <c r="M328" i="10" s="1"/>
  <c r="L327" i="10"/>
  <c r="N327" i="10" s="1"/>
  <c r="J327" i="10"/>
  <c r="K324" i="10"/>
  <c r="M324" i="10" s="1"/>
  <c r="I324" i="10"/>
  <c r="L323" i="10"/>
  <c r="N323" i="10" s="1"/>
  <c r="J323" i="10"/>
  <c r="K320" i="10"/>
  <c r="M320" i="10" s="1"/>
  <c r="I320" i="10"/>
  <c r="L178" i="10"/>
  <c r="N178" i="10" s="1"/>
  <c r="J178" i="10"/>
  <c r="K623" i="10"/>
  <c r="M623" i="10" s="1"/>
  <c r="L622" i="10"/>
  <c r="N622" i="10" s="1"/>
  <c r="J622" i="10"/>
  <c r="I619" i="10"/>
  <c r="K619" i="10"/>
  <c r="M619" i="10" s="1"/>
  <c r="L618" i="10"/>
  <c r="N618" i="10" s="1"/>
  <c r="J618" i="10"/>
  <c r="K615" i="10"/>
  <c r="M615" i="10" s="1"/>
  <c r="L614" i="10"/>
  <c r="N614" i="10" s="1"/>
  <c r="I457" i="10"/>
  <c r="K457" i="10"/>
  <c r="M457" i="10" s="1"/>
  <c r="L456" i="10"/>
  <c r="N456" i="10" s="1"/>
  <c r="J456" i="10"/>
  <c r="I453" i="10"/>
  <c r="K453" i="10"/>
  <c r="M453" i="10" s="1"/>
  <c r="J452" i="10"/>
  <c r="L452" i="10"/>
  <c r="N452" i="10" s="1"/>
  <c r="K449" i="10"/>
  <c r="M449" i="10" s="1"/>
  <c r="J448" i="10"/>
  <c r="L448" i="10"/>
  <c r="N448" i="10" s="1"/>
  <c r="I445" i="10"/>
  <c r="K445" i="10"/>
  <c r="M445" i="10" s="1"/>
  <c r="L444" i="10"/>
  <c r="N444" i="10" s="1"/>
  <c r="J444" i="10"/>
  <c r="I441" i="10"/>
  <c r="K441" i="10"/>
  <c r="M441" i="10" s="1"/>
  <c r="J440" i="10"/>
  <c r="L440" i="10"/>
  <c r="N440" i="10" s="1"/>
  <c r="K437" i="10"/>
  <c r="M437" i="10" s="1"/>
  <c r="L436" i="10"/>
  <c r="N436" i="10" s="1"/>
  <c r="J436" i="10"/>
  <c r="K433" i="10"/>
  <c r="M433" i="10" s="1"/>
  <c r="I433" i="10"/>
  <c r="J432" i="10"/>
  <c r="L432" i="10"/>
  <c r="N432" i="10" s="1"/>
  <c r="I429" i="10"/>
  <c r="K429" i="10"/>
  <c r="M429" i="10" s="1"/>
  <c r="L428" i="10"/>
  <c r="N428" i="10" s="1"/>
  <c r="J428" i="10"/>
  <c r="I425" i="10"/>
  <c r="K425" i="10"/>
  <c r="M425" i="10" s="1"/>
  <c r="L424" i="10"/>
  <c r="N424" i="10" s="1"/>
  <c r="K421" i="10"/>
  <c r="M421" i="10" s="1"/>
  <c r="I421" i="10"/>
  <c r="L420" i="10"/>
  <c r="N420" i="10" s="1"/>
  <c r="J420" i="10"/>
  <c r="K318" i="10"/>
  <c r="M318" i="10" s="1"/>
  <c r="I318" i="10"/>
  <c r="L317" i="10"/>
  <c r="N317" i="10" s="1"/>
  <c r="J317" i="10"/>
  <c r="I314" i="10"/>
  <c r="K314" i="10"/>
  <c r="M314" i="10" s="1"/>
  <c r="L313" i="10"/>
  <c r="N313" i="10" s="1"/>
  <c r="J313" i="10"/>
  <c r="I310" i="10"/>
  <c r="K310" i="10"/>
  <c r="M310" i="10" s="1"/>
  <c r="L309" i="10"/>
  <c r="N309" i="10" s="1"/>
  <c r="J309" i="10"/>
  <c r="K306" i="10"/>
  <c r="M306" i="10" s="1"/>
  <c r="I306" i="10"/>
  <c r="L305" i="10"/>
  <c r="N305" i="10" s="1"/>
  <c r="J305" i="10"/>
  <c r="I302" i="10"/>
  <c r="K302" i="10"/>
  <c r="M302" i="10" s="1"/>
  <c r="J301" i="10"/>
  <c r="L301" i="10"/>
  <c r="N301" i="10" s="1"/>
  <c r="I298" i="10"/>
  <c r="K298" i="10"/>
  <c r="M298" i="10" s="1"/>
  <c r="L297" i="10"/>
  <c r="N297" i="10" s="1"/>
  <c r="J297" i="10"/>
  <c r="K294" i="10"/>
  <c r="M294" i="10" s="1"/>
  <c r="I294" i="10"/>
  <c r="L293" i="10"/>
  <c r="N293" i="10" s="1"/>
  <c r="I417" i="10"/>
  <c r="K417" i="10"/>
  <c r="M417" i="10" s="1"/>
  <c r="L416" i="10"/>
  <c r="N416" i="10" s="1"/>
  <c r="J416" i="10"/>
  <c r="I291" i="10"/>
  <c r="K291" i="10"/>
  <c r="M291" i="10" s="1"/>
  <c r="L290" i="10"/>
  <c r="N290" i="10" s="1"/>
  <c r="J290" i="10"/>
  <c r="I287" i="10"/>
  <c r="K287" i="10"/>
  <c r="M287" i="10" s="1"/>
  <c r="L286" i="10"/>
  <c r="N286" i="10" s="1"/>
  <c r="J286" i="10"/>
  <c r="I283" i="10"/>
  <c r="K283" i="10"/>
  <c r="M283" i="10" s="1"/>
  <c r="L282" i="10"/>
  <c r="N282" i="10" s="1"/>
  <c r="J282" i="10"/>
  <c r="I279" i="10"/>
  <c r="K279" i="10"/>
  <c r="M279" i="10" s="1"/>
  <c r="L278" i="10"/>
  <c r="N278" i="10" s="1"/>
  <c r="J278" i="10"/>
  <c r="I275" i="10"/>
  <c r="K275" i="10"/>
  <c r="M275" i="10" s="1"/>
  <c r="L274" i="10"/>
  <c r="N274" i="10" s="1"/>
  <c r="J274" i="10"/>
  <c r="I271" i="10"/>
  <c r="K271" i="10"/>
  <c r="M271" i="10" s="1"/>
  <c r="L270" i="10"/>
  <c r="N270" i="10" s="1"/>
  <c r="J270" i="10"/>
  <c r="K267" i="10"/>
  <c r="M267" i="10" s="1"/>
  <c r="I267" i="10"/>
  <c r="L266" i="10"/>
  <c r="N266" i="10" s="1"/>
  <c r="J266" i="10"/>
  <c r="K263" i="10"/>
  <c r="M263" i="10" s="1"/>
  <c r="I263" i="10"/>
  <c r="L262" i="10"/>
  <c r="N262" i="10" s="1"/>
  <c r="J262" i="10"/>
  <c r="K175" i="10"/>
  <c r="M175" i="10" s="1"/>
  <c r="I175" i="10"/>
  <c r="L174" i="10"/>
  <c r="N174" i="10" s="1"/>
  <c r="J174" i="10"/>
  <c r="K171" i="10"/>
  <c r="M171" i="10" s="1"/>
  <c r="I171" i="10"/>
  <c r="J170" i="10"/>
  <c r="L170" i="10"/>
  <c r="N170" i="10" s="1"/>
  <c r="K167" i="10"/>
  <c r="M167" i="10" s="1"/>
  <c r="I167" i="10"/>
  <c r="L166" i="10"/>
  <c r="N166" i="10" s="1"/>
  <c r="J166" i="10"/>
  <c r="K163" i="10"/>
  <c r="M163" i="10" s="1"/>
  <c r="I163" i="10"/>
  <c r="J162" i="10"/>
  <c r="L162" i="10"/>
  <c r="N162" i="10" s="1"/>
  <c r="K261" i="10"/>
  <c r="M261" i="10" s="1"/>
  <c r="I261" i="10"/>
  <c r="L260" i="10"/>
  <c r="N260" i="10" s="1"/>
  <c r="J260" i="10"/>
  <c r="K257" i="10"/>
  <c r="M257" i="10" s="1"/>
  <c r="I257" i="10"/>
  <c r="L256" i="10"/>
  <c r="N256" i="10" s="1"/>
  <c r="J256" i="10"/>
  <c r="I159" i="10"/>
  <c r="K159" i="10"/>
  <c r="M159" i="10" s="1"/>
  <c r="L158" i="10"/>
  <c r="N158" i="10" s="1"/>
  <c r="J158" i="10"/>
  <c r="K155" i="10"/>
  <c r="M155" i="10" s="1"/>
  <c r="I155" i="10"/>
  <c r="J154" i="10"/>
  <c r="L154" i="10"/>
  <c r="N154" i="10" s="1"/>
  <c r="I151" i="10"/>
  <c r="K151" i="10"/>
  <c r="M151" i="10" s="1"/>
  <c r="L150" i="10"/>
  <c r="N150" i="10" s="1"/>
  <c r="J150" i="10"/>
  <c r="K147" i="10"/>
  <c r="M147" i="10" s="1"/>
  <c r="L146" i="10"/>
  <c r="N146" i="10" s="1"/>
  <c r="I143" i="10"/>
  <c r="K143" i="10"/>
  <c r="M143" i="10" s="1"/>
  <c r="L142" i="10"/>
  <c r="N142" i="10" s="1"/>
  <c r="J142" i="10"/>
  <c r="K412" i="10"/>
  <c r="M412" i="10" s="1"/>
  <c r="I412" i="10"/>
  <c r="J411" i="10"/>
  <c r="L411" i="10"/>
  <c r="N411" i="10" s="1"/>
  <c r="K408" i="10"/>
  <c r="M408" i="10" s="1"/>
  <c r="L407" i="10"/>
  <c r="N407" i="10" s="1"/>
  <c r="K253" i="10"/>
  <c r="M253" i="10" s="1"/>
  <c r="I253" i="10"/>
  <c r="J252" i="10"/>
  <c r="L252" i="10"/>
  <c r="N252" i="10" s="1"/>
  <c r="K249" i="10"/>
  <c r="M249" i="10" s="1"/>
  <c r="I249" i="10"/>
  <c r="L248" i="10"/>
  <c r="N248" i="10" s="1"/>
  <c r="I245" i="10"/>
  <c r="K245" i="10"/>
  <c r="M245" i="10" s="1"/>
  <c r="J244" i="10"/>
  <c r="L244" i="10"/>
  <c r="N244" i="10" s="1"/>
  <c r="K138" i="10"/>
  <c r="M138" i="10" s="1"/>
  <c r="L137" i="10"/>
  <c r="N137" i="10" s="1"/>
  <c r="K134" i="10"/>
  <c r="M134" i="10" s="1"/>
  <c r="I134" i="10"/>
  <c r="L133" i="10"/>
  <c r="N133" i="10" s="1"/>
  <c r="K130" i="10"/>
  <c r="M130" i="10" s="1"/>
  <c r="L129" i="10"/>
  <c r="N129" i="10" s="1"/>
  <c r="J129" i="10"/>
  <c r="K126" i="10"/>
  <c r="M126" i="10" s="1"/>
  <c r="L405" i="10"/>
  <c r="N405" i="10" s="1"/>
  <c r="J405" i="10"/>
  <c r="K402" i="10"/>
  <c r="M402" i="10" s="1"/>
  <c r="J401" i="10"/>
  <c r="L401" i="10"/>
  <c r="N401" i="10" s="1"/>
  <c r="K241" i="10"/>
  <c r="M241" i="10" s="1"/>
  <c r="I241" i="10"/>
  <c r="J240" i="10"/>
  <c r="L240" i="10"/>
  <c r="N240" i="10" s="1"/>
  <c r="K237" i="10"/>
  <c r="M237" i="10" s="1"/>
  <c r="I237" i="10"/>
  <c r="J236" i="10"/>
  <c r="L236" i="10"/>
  <c r="N236" i="10" s="1"/>
  <c r="K233" i="10"/>
  <c r="M233" i="10" s="1"/>
  <c r="J232" i="10"/>
  <c r="L232" i="10"/>
  <c r="N232" i="10" s="1"/>
  <c r="I229" i="10"/>
  <c r="K229" i="10"/>
  <c r="M229" i="10" s="1"/>
  <c r="L228" i="10"/>
  <c r="N228" i="10" s="1"/>
  <c r="J228" i="10"/>
  <c r="I225" i="10"/>
  <c r="K225" i="10"/>
  <c r="M225" i="10" s="1"/>
  <c r="J224" i="10"/>
  <c r="L224" i="10"/>
  <c r="N224" i="10" s="1"/>
  <c r="K221" i="10"/>
  <c r="M221" i="10" s="1"/>
  <c r="L220" i="10"/>
  <c r="N220" i="10" s="1"/>
  <c r="K217" i="10"/>
  <c r="M217" i="10" s="1"/>
  <c r="I217" i="10"/>
  <c r="L216" i="10"/>
  <c r="N216" i="10" s="1"/>
  <c r="J216" i="10"/>
  <c r="K213" i="10"/>
  <c r="M213" i="10" s="1"/>
  <c r="I213" i="10"/>
  <c r="L212" i="10"/>
  <c r="N212" i="10" s="1"/>
  <c r="J212" i="10"/>
  <c r="I125" i="10"/>
  <c r="K125" i="10"/>
  <c r="M125" i="10" s="1"/>
  <c r="L124" i="10"/>
  <c r="N124" i="10" s="1"/>
  <c r="J124" i="10"/>
  <c r="I121" i="10"/>
  <c r="K121" i="10"/>
  <c r="M121" i="10" s="1"/>
  <c r="J120" i="10"/>
  <c r="L120" i="10"/>
  <c r="N120" i="10" s="1"/>
  <c r="I117" i="10"/>
  <c r="K117" i="10"/>
  <c r="M117" i="10" s="1"/>
  <c r="L116" i="10"/>
  <c r="N116" i="10" s="1"/>
  <c r="J116" i="10"/>
  <c r="I113" i="10"/>
  <c r="K113" i="10"/>
  <c r="M113" i="10" s="1"/>
  <c r="L112" i="10"/>
  <c r="N112" i="10" s="1"/>
  <c r="J112" i="10"/>
  <c r="I109" i="10"/>
  <c r="K109" i="10"/>
  <c r="M109" i="10" s="1"/>
  <c r="L108" i="10"/>
  <c r="N108" i="10" s="1"/>
  <c r="J108" i="10"/>
  <c r="K105" i="10"/>
  <c r="M105" i="10" s="1"/>
  <c r="I105" i="10"/>
  <c r="J104" i="10"/>
  <c r="L104" i="10"/>
  <c r="N104" i="10" s="1"/>
  <c r="K101" i="10"/>
  <c r="M101" i="10" s="1"/>
  <c r="L100" i="10"/>
  <c r="N100" i="10" s="1"/>
  <c r="K97" i="10"/>
  <c r="M97" i="10" s="1"/>
  <c r="L96" i="10"/>
  <c r="N96" i="10" s="1"/>
  <c r="J96" i="10"/>
  <c r="I93" i="10"/>
  <c r="K93" i="10"/>
  <c r="M93" i="10" s="1"/>
  <c r="J92" i="10"/>
  <c r="L92" i="10"/>
  <c r="N92" i="10" s="1"/>
  <c r="K398" i="10"/>
  <c r="M398" i="10" s="1"/>
  <c r="I398" i="10"/>
  <c r="J397" i="10"/>
  <c r="L397" i="10"/>
  <c r="N397" i="10" s="1"/>
  <c r="K394" i="10"/>
  <c r="M394" i="10" s="1"/>
  <c r="I394" i="10"/>
  <c r="L393" i="10"/>
  <c r="N393" i="10" s="1"/>
  <c r="J393" i="10"/>
  <c r="K390" i="10"/>
  <c r="M390" i="10" s="1"/>
  <c r="I390" i="10"/>
  <c r="L389" i="10"/>
  <c r="N389" i="10" s="1"/>
  <c r="J389" i="10"/>
  <c r="K386" i="10"/>
  <c r="M386" i="10" s="1"/>
  <c r="L385" i="10"/>
  <c r="N385" i="10" s="1"/>
  <c r="J385" i="10"/>
  <c r="K382" i="10"/>
  <c r="M382" i="10" s="1"/>
  <c r="I382" i="10"/>
  <c r="J381" i="10"/>
  <c r="L381" i="10"/>
  <c r="N381" i="10" s="1"/>
  <c r="K378" i="10"/>
  <c r="M378" i="10" s="1"/>
  <c r="L377" i="10"/>
  <c r="N377" i="10" s="1"/>
  <c r="K374" i="10"/>
  <c r="M374" i="10" s="1"/>
  <c r="L373" i="10"/>
  <c r="N373" i="10" s="1"/>
  <c r="I208" i="10"/>
  <c r="K208" i="10"/>
  <c r="M208" i="10" s="1"/>
  <c r="L207" i="10"/>
  <c r="N207" i="10" s="1"/>
  <c r="J207" i="10"/>
  <c r="K204" i="10"/>
  <c r="M204" i="10" s="1"/>
  <c r="L203" i="10"/>
  <c r="N203" i="10" s="1"/>
  <c r="K200" i="10"/>
  <c r="M200" i="10" s="1"/>
  <c r="I200" i="10"/>
  <c r="L199" i="10"/>
  <c r="N199" i="10" s="1"/>
  <c r="J199" i="10"/>
  <c r="K196" i="10"/>
  <c r="M196" i="10" s="1"/>
  <c r="I196" i="10"/>
  <c r="L195" i="10"/>
  <c r="N195" i="10" s="1"/>
  <c r="K192" i="10"/>
  <c r="M192" i="10" s="1"/>
  <c r="I192" i="10"/>
  <c r="L191" i="10"/>
  <c r="N191" i="10" s="1"/>
  <c r="J191" i="10"/>
  <c r="K90" i="10"/>
  <c r="M90" i="10" s="1"/>
  <c r="I90" i="10"/>
  <c r="J89" i="10"/>
  <c r="L89" i="10"/>
  <c r="N89" i="10" s="1"/>
  <c r="K86" i="10"/>
  <c r="M86" i="10" s="1"/>
  <c r="I86" i="10"/>
  <c r="L85" i="10"/>
  <c r="N85" i="10" s="1"/>
  <c r="K82" i="10"/>
  <c r="M82" i="10" s="1"/>
  <c r="L73" i="10"/>
  <c r="N73" i="10" s="1"/>
  <c r="J73" i="10"/>
  <c r="I70" i="10"/>
  <c r="K70" i="10"/>
  <c r="M70" i="10" s="1"/>
  <c r="L69" i="10"/>
  <c r="N69" i="10" s="1"/>
  <c r="J69" i="10"/>
  <c r="I66" i="10"/>
  <c r="K66" i="10"/>
  <c r="M66" i="10" s="1"/>
  <c r="L65" i="10"/>
  <c r="N65" i="10" s="1"/>
  <c r="J65" i="10"/>
  <c r="I62" i="10"/>
  <c r="K62" i="10"/>
  <c r="M62" i="10" s="1"/>
  <c r="L61" i="10"/>
  <c r="N61" i="10" s="1"/>
  <c r="J61" i="10"/>
  <c r="I58" i="10"/>
  <c r="K58" i="10"/>
  <c r="M58" i="10" s="1"/>
  <c r="L57" i="10"/>
  <c r="N57" i="10" s="1"/>
  <c r="J57" i="10"/>
  <c r="K54" i="10"/>
  <c r="M54" i="10" s="1"/>
  <c r="I54" i="10"/>
  <c r="L53" i="10"/>
  <c r="N53" i="10" s="1"/>
  <c r="K50" i="10"/>
  <c r="M50" i="10" s="1"/>
  <c r="I50" i="10"/>
  <c r="J49" i="10"/>
  <c r="L49" i="10"/>
  <c r="N49" i="10" s="1"/>
  <c r="K46" i="10"/>
  <c r="M46" i="10" s="1"/>
  <c r="I46" i="10"/>
  <c r="J45" i="10"/>
  <c r="L45" i="10"/>
  <c r="N45" i="10" s="1"/>
  <c r="K42" i="10"/>
  <c r="M42" i="10" s="1"/>
  <c r="I42" i="10"/>
  <c r="L41" i="10"/>
  <c r="N41" i="10" s="1"/>
  <c r="J41" i="10"/>
  <c r="I38" i="10"/>
  <c r="K38" i="10"/>
  <c r="M38" i="10" s="1"/>
  <c r="J37" i="10"/>
  <c r="L37" i="10"/>
  <c r="N37" i="10" s="1"/>
  <c r="K34" i="10"/>
  <c r="M34" i="10" s="1"/>
  <c r="I34" i="10"/>
  <c r="L33" i="10"/>
  <c r="N33" i="10" s="1"/>
  <c r="K30" i="10"/>
  <c r="M30" i="10" s="1"/>
  <c r="L29" i="10"/>
  <c r="N29" i="10" s="1"/>
  <c r="J29" i="10"/>
  <c r="K26" i="10"/>
  <c r="M26" i="10" s="1"/>
  <c r="I26" i="10"/>
  <c r="L25" i="10"/>
  <c r="N25" i="10" s="1"/>
  <c r="J25" i="10"/>
  <c r="K599" i="9"/>
  <c r="M599" i="9" s="1"/>
  <c r="L551" i="9"/>
  <c r="N551" i="9" s="1"/>
  <c r="I548" i="9"/>
  <c r="I520" i="9"/>
  <c r="I360" i="9"/>
  <c r="J347" i="9"/>
  <c r="I344" i="9"/>
  <c r="I593" i="9"/>
  <c r="K593" i="9"/>
  <c r="M593" i="9" s="1"/>
  <c r="L580" i="9"/>
  <c r="N580" i="9" s="1"/>
  <c r="J580" i="9"/>
  <c r="L500" i="9"/>
  <c r="N500" i="9" s="1"/>
  <c r="L332" i="9"/>
  <c r="N332" i="9" s="1"/>
  <c r="K628" i="9"/>
  <c r="M628" i="9" s="1"/>
  <c r="K467" i="9"/>
  <c r="M467" i="9" s="1"/>
  <c r="L326" i="9"/>
  <c r="N326" i="9" s="1"/>
  <c r="L617" i="9"/>
  <c r="N617" i="9" s="1"/>
  <c r="K428" i="9"/>
  <c r="M428" i="9" s="1"/>
  <c r="L415" i="9"/>
  <c r="N415" i="9" s="1"/>
  <c r="L273" i="9"/>
  <c r="N273" i="9" s="1"/>
  <c r="J173" i="9"/>
  <c r="K146" i="9"/>
  <c r="M146" i="9" s="1"/>
  <c r="I146" i="9"/>
  <c r="J136" i="9"/>
  <c r="L136" i="9"/>
  <c r="N136" i="9" s="1"/>
  <c r="L400" i="9"/>
  <c r="N400" i="9" s="1"/>
  <c r="K92" i="9"/>
  <c r="M92" i="9" s="1"/>
  <c r="L396" i="9"/>
  <c r="N396" i="9" s="1"/>
  <c r="J388" i="9"/>
  <c r="J376" i="9"/>
  <c r="K191" i="9"/>
  <c r="M191" i="9" s="1"/>
  <c r="L52" i="9"/>
  <c r="N52" i="9" s="1"/>
  <c r="I37" i="9"/>
  <c r="L639" i="9"/>
  <c r="N639" i="9" s="1"/>
  <c r="K636" i="9"/>
  <c r="M636" i="9" s="1"/>
  <c r="L635" i="9"/>
  <c r="N635" i="9" s="1"/>
  <c r="K602" i="9"/>
  <c r="M602" i="9" s="1"/>
  <c r="I602" i="9"/>
  <c r="L601" i="9"/>
  <c r="N601" i="9" s="1"/>
  <c r="J601" i="9"/>
  <c r="K563" i="9"/>
  <c r="M563" i="9" s="1"/>
  <c r="I563" i="9"/>
  <c r="L562" i="9"/>
  <c r="N562" i="9" s="1"/>
  <c r="J562" i="9"/>
  <c r="K559" i="9"/>
  <c r="M559" i="9" s="1"/>
  <c r="I559" i="9"/>
  <c r="L558" i="9"/>
  <c r="N558" i="9" s="1"/>
  <c r="I555" i="9"/>
  <c r="K555" i="9"/>
  <c r="M555" i="9" s="1"/>
  <c r="L554" i="9"/>
  <c r="N554" i="9" s="1"/>
  <c r="J554" i="9"/>
  <c r="K551" i="9"/>
  <c r="M551" i="9" s="1"/>
  <c r="L550" i="9"/>
  <c r="N550" i="9" s="1"/>
  <c r="K547" i="9"/>
  <c r="M547" i="9" s="1"/>
  <c r="I547" i="9"/>
  <c r="L546" i="9"/>
  <c r="N546" i="9" s="1"/>
  <c r="J546" i="9"/>
  <c r="K543" i="9"/>
  <c r="M543" i="9" s="1"/>
  <c r="J542" i="9"/>
  <c r="L542" i="9"/>
  <c r="N542" i="9" s="1"/>
  <c r="K539" i="9"/>
  <c r="M539" i="9" s="1"/>
  <c r="I535" i="9"/>
  <c r="K535" i="9"/>
  <c r="M535" i="9" s="1"/>
  <c r="L534" i="9"/>
  <c r="N534" i="9" s="1"/>
  <c r="J534" i="9"/>
  <c r="K531" i="9"/>
  <c r="M531" i="9" s="1"/>
  <c r="I531" i="9"/>
  <c r="L530" i="9"/>
  <c r="N530" i="9" s="1"/>
  <c r="J530" i="9"/>
  <c r="I527" i="9"/>
  <c r="K527" i="9"/>
  <c r="M527" i="9" s="1"/>
  <c r="J526" i="9"/>
  <c r="L526" i="9"/>
  <c r="N526" i="9" s="1"/>
  <c r="K523" i="9"/>
  <c r="M523" i="9" s="1"/>
  <c r="I523" i="9"/>
  <c r="L522" i="9"/>
  <c r="N522" i="9" s="1"/>
  <c r="J522" i="9"/>
  <c r="K363" i="9"/>
  <c r="M363" i="9" s="1"/>
  <c r="I363" i="9"/>
  <c r="J362" i="9"/>
  <c r="L362" i="9"/>
  <c r="N362" i="9" s="1"/>
  <c r="K359" i="9"/>
  <c r="M359" i="9" s="1"/>
  <c r="I359" i="9"/>
  <c r="J358" i="9"/>
  <c r="L358" i="9"/>
  <c r="N358" i="9" s="1"/>
  <c r="K355" i="9"/>
  <c r="M355" i="9" s="1"/>
  <c r="I355" i="9"/>
  <c r="L354" i="9"/>
  <c r="N354" i="9" s="1"/>
  <c r="J354" i="9"/>
  <c r="K351" i="9"/>
  <c r="M351" i="9" s="1"/>
  <c r="I351" i="9"/>
  <c r="J350" i="9"/>
  <c r="L350" i="9"/>
  <c r="N350" i="9" s="1"/>
  <c r="K347" i="9"/>
  <c r="M347" i="9" s="1"/>
  <c r="I347" i="9"/>
  <c r="J346" i="9"/>
  <c r="L346" i="9"/>
  <c r="N346" i="9" s="1"/>
  <c r="I343" i="9"/>
  <c r="K343" i="9"/>
  <c r="M343" i="9" s="1"/>
  <c r="L342" i="9"/>
  <c r="N342" i="9" s="1"/>
  <c r="J342" i="9"/>
  <c r="I179" i="9"/>
  <c r="K179" i="9"/>
  <c r="M179" i="9" s="1"/>
  <c r="L634" i="9"/>
  <c r="N634" i="9" s="1"/>
  <c r="K631" i="9"/>
  <c r="M631" i="9" s="1"/>
  <c r="I631" i="9"/>
  <c r="L630" i="9"/>
  <c r="N630" i="9" s="1"/>
  <c r="K596" i="9"/>
  <c r="M596" i="9" s="1"/>
  <c r="I596" i="9"/>
  <c r="L595" i="9"/>
  <c r="N595" i="9" s="1"/>
  <c r="J595" i="9"/>
  <c r="K592" i="9"/>
  <c r="M592" i="9" s="1"/>
  <c r="I592" i="9"/>
  <c r="L591" i="9"/>
  <c r="N591" i="9" s="1"/>
  <c r="J591" i="9"/>
  <c r="K588" i="9"/>
  <c r="M588" i="9" s="1"/>
  <c r="J587" i="9"/>
  <c r="L587" i="9"/>
  <c r="N587" i="9" s="1"/>
  <c r="K584" i="9"/>
  <c r="M584" i="9" s="1"/>
  <c r="I584" i="9"/>
  <c r="L583" i="9"/>
  <c r="N583" i="9" s="1"/>
  <c r="K580" i="9"/>
  <c r="M580" i="9" s="1"/>
  <c r="I580" i="9"/>
  <c r="L579" i="9"/>
  <c r="N579" i="9" s="1"/>
  <c r="J579" i="9"/>
  <c r="K576" i="9"/>
  <c r="M576" i="9" s="1"/>
  <c r="I576" i="9"/>
  <c r="L575" i="9"/>
  <c r="N575" i="9" s="1"/>
  <c r="J575" i="9"/>
  <c r="K572" i="9"/>
  <c r="M572" i="9" s="1"/>
  <c r="I572" i="9"/>
  <c r="J571" i="9"/>
  <c r="L571" i="9"/>
  <c r="N571" i="9" s="1"/>
  <c r="K568" i="9"/>
  <c r="M568" i="9" s="1"/>
  <c r="L567" i="9"/>
  <c r="N567" i="9" s="1"/>
  <c r="K564" i="9"/>
  <c r="M564" i="9" s="1"/>
  <c r="L519" i="9"/>
  <c r="N519" i="9" s="1"/>
  <c r="J519" i="9"/>
  <c r="K516" i="9"/>
  <c r="M516" i="9" s="1"/>
  <c r="I516" i="9"/>
  <c r="J515" i="9"/>
  <c r="L515" i="9"/>
  <c r="N515" i="9" s="1"/>
  <c r="K512" i="9"/>
  <c r="M512" i="9" s="1"/>
  <c r="I512" i="9"/>
  <c r="L511" i="9"/>
  <c r="N511" i="9" s="1"/>
  <c r="J511" i="9"/>
  <c r="K508" i="9"/>
  <c r="M508" i="9" s="1"/>
  <c r="I508" i="9"/>
  <c r="L507" i="9"/>
  <c r="N507" i="9" s="1"/>
  <c r="K504" i="9"/>
  <c r="M504" i="9" s="1"/>
  <c r="J503" i="9"/>
  <c r="L503" i="9"/>
  <c r="N503" i="9" s="1"/>
  <c r="K500" i="9"/>
  <c r="M500" i="9" s="1"/>
  <c r="I500" i="9"/>
  <c r="L499" i="9"/>
  <c r="N499" i="9" s="1"/>
  <c r="K496" i="9"/>
  <c r="M496" i="9" s="1"/>
  <c r="I496" i="9"/>
  <c r="L495" i="9"/>
  <c r="N495" i="9" s="1"/>
  <c r="I492" i="9"/>
  <c r="K492" i="9"/>
  <c r="M492" i="9" s="1"/>
  <c r="J491" i="9"/>
  <c r="L491" i="9"/>
  <c r="N491" i="9" s="1"/>
  <c r="K488" i="9"/>
  <c r="M488" i="9" s="1"/>
  <c r="I488" i="9"/>
  <c r="L487" i="9"/>
  <c r="N487" i="9" s="1"/>
  <c r="K484" i="9"/>
  <c r="M484" i="9" s="1"/>
  <c r="L483" i="9"/>
  <c r="N483" i="9" s="1"/>
  <c r="K340" i="9"/>
  <c r="M340" i="9" s="1"/>
  <c r="I340" i="9"/>
  <c r="L339" i="9"/>
  <c r="N339" i="9" s="1"/>
  <c r="J339" i="9"/>
  <c r="K336" i="9"/>
  <c r="M336" i="9" s="1"/>
  <c r="I336" i="9"/>
  <c r="J335" i="9"/>
  <c r="L335" i="9"/>
  <c r="N335" i="9" s="1"/>
  <c r="J331" i="9"/>
  <c r="L331" i="9"/>
  <c r="N331" i="9" s="1"/>
  <c r="K627" i="9"/>
  <c r="M627" i="9" s="1"/>
  <c r="I627" i="9"/>
  <c r="L626" i="9"/>
  <c r="N626" i="9" s="1"/>
  <c r="J626" i="9"/>
  <c r="K478" i="9"/>
  <c r="M478" i="9" s="1"/>
  <c r="I478" i="9"/>
  <c r="L477" i="9"/>
  <c r="N477" i="9" s="1"/>
  <c r="J477" i="9"/>
  <c r="K474" i="9"/>
  <c r="M474" i="9" s="1"/>
  <c r="I474" i="9"/>
  <c r="L473" i="9"/>
  <c r="N473" i="9" s="1"/>
  <c r="J473" i="9"/>
  <c r="K470" i="9"/>
  <c r="M470" i="9" s="1"/>
  <c r="L469" i="9"/>
  <c r="N469" i="9" s="1"/>
  <c r="J469" i="9"/>
  <c r="K466" i="9"/>
  <c r="M466" i="9" s="1"/>
  <c r="I466" i="9"/>
  <c r="L465" i="9"/>
  <c r="N465" i="9" s="1"/>
  <c r="J465" i="9"/>
  <c r="K462" i="9"/>
  <c r="M462" i="9" s="1"/>
  <c r="I462" i="9"/>
  <c r="L461" i="9"/>
  <c r="N461" i="9" s="1"/>
  <c r="J461" i="9"/>
  <c r="K330" i="9"/>
  <c r="M330" i="9" s="1"/>
  <c r="I330" i="9"/>
  <c r="J329" i="9"/>
  <c r="L329" i="9"/>
  <c r="N329" i="9" s="1"/>
  <c r="K326" i="9"/>
  <c r="M326" i="9" s="1"/>
  <c r="I326" i="9"/>
  <c r="L325" i="9"/>
  <c r="N325" i="9" s="1"/>
  <c r="J325" i="9"/>
  <c r="I322" i="9"/>
  <c r="K322" i="9"/>
  <c r="M322" i="9" s="1"/>
  <c r="J321" i="9"/>
  <c r="L321" i="9"/>
  <c r="N321" i="9" s="1"/>
  <c r="K625" i="9"/>
  <c r="M625" i="9" s="1"/>
  <c r="I625" i="9"/>
  <c r="L624" i="9"/>
  <c r="N624" i="9" s="1"/>
  <c r="J624" i="9"/>
  <c r="I621" i="9"/>
  <c r="K621" i="9"/>
  <c r="M621" i="9" s="1"/>
  <c r="L620" i="9"/>
  <c r="N620" i="9" s="1"/>
  <c r="K617" i="9"/>
  <c r="M617" i="9" s="1"/>
  <c r="L616" i="9"/>
  <c r="N616" i="9" s="1"/>
  <c r="I613" i="9"/>
  <c r="K613" i="9"/>
  <c r="M613" i="9" s="1"/>
  <c r="L458" i="9"/>
  <c r="N458" i="9" s="1"/>
  <c r="K455" i="9"/>
  <c r="M455" i="9" s="1"/>
  <c r="L454" i="9"/>
  <c r="N454" i="9" s="1"/>
  <c r="J454" i="9"/>
  <c r="K451" i="9"/>
  <c r="M451" i="9" s="1"/>
  <c r="I451" i="9"/>
  <c r="L450" i="9"/>
  <c r="N450" i="9" s="1"/>
  <c r="I447" i="9"/>
  <c r="K447" i="9"/>
  <c r="M447" i="9" s="1"/>
  <c r="L446" i="9"/>
  <c r="N446" i="9" s="1"/>
  <c r="K443" i="9"/>
  <c r="M443" i="9" s="1"/>
  <c r="I443" i="9"/>
  <c r="L442" i="9"/>
  <c r="N442" i="9" s="1"/>
  <c r="J442" i="9"/>
  <c r="I439" i="9"/>
  <c r="K439" i="9"/>
  <c r="M439" i="9" s="1"/>
  <c r="L438" i="9"/>
  <c r="N438" i="9" s="1"/>
  <c r="K435" i="9"/>
  <c r="M435" i="9" s="1"/>
  <c r="L434" i="9"/>
  <c r="N434" i="9" s="1"/>
  <c r="K431" i="9"/>
  <c r="M431" i="9" s="1"/>
  <c r="I431" i="9"/>
  <c r="L430" i="9"/>
  <c r="N430" i="9" s="1"/>
  <c r="J430" i="9"/>
  <c r="K427" i="9"/>
  <c r="M427" i="9" s="1"/>
  <c r="I427" i="9"/>
  <c r="L426" i="9"/>
  <c r="N426" i="9" s="1"/>
  <c r="J426" i="9"/>
  <c r="K423" i="9"/>
  <c r="M423" i="9" s="1"/>
  <c r="L422" i="9"/>
  <c r="N422" i="9" s="1"/>
  <c r="J422" i="9"/>
  <c r="K419" i="9"/>
  <c r="M419" i="9" s="1"/>
  <c r="J319" i="9"/>
  <c r="L319" i="9"/>
  <c r="N319" i="9" s="1"/>
  <c r="K316" i="9"/>
  <c r="M316" i="9" s="1"/>
  <c r="I316" i="9"/>
  <c r="J315" i="9"/>
  <c r="L315" i="9"/>
  <c r="N315" i="9" s="1"/>
  <c r="K312" i="9"/>
  <c r="M312" i="9" s="1"/>
  <c r="J311" i="9"/>
  <c r="L311" i="9"/>
  <c r="N311" i="9" s="1"/>
  <c r="K308" i="9"/>
  <c r="M308" i="9" s="1"/>
  <c r="L307" i="9"/>
  <c r="N307" i="9" s="1"/>
  <c r="K304" i="9"/>
  <c r="M304" i="9" s="1"/>
  <c r="I304" i="9"/>
  <c r="J303" i="9"/>
  <c r="L303" i="9"/>
  <c r="N303" i="9" s="1"/>
  <c r="K300" i="9"/>
  <c r="M300" i="9" s="1"/>
  <c r="I300" i="9"/>
  <c r="J299" i="9"/>
  <c r="L299" i="9"/>
  <c r="N299" i="9" s="1"/>
  <c r="K296" i="9"/>
  <c r="M296" i="9" s="1"/>
  <c r="I296" i="9"/>
  <c r="L295" i="9"/>
  <c r="N295" i="9" s="1"/>
  <c r="I292" i="9"/>
  <c r="K292" i="9"/>
  <c r="M292" i="9" s="1"/>
  <c r="J418" i="9"/>
  <c r="L418" i="9"/>
  <c r="N418" i="9" s="1"/>
  <c r="I415" i="9"/>
  <c r="K415" i="9"/>
  <c r="M415" i="9" s="1"/>
  <c r="J414" i="9"/>
  <c r="L414" i="9"/>
  <c r="N414" i="9" s="1"/>
  <c r="K289" i="9"/>
  <c r="M289" i="9" s="1"/>
  <c r="I289" i="9"/>
  <c r="L288" i="9"/>
  <c r="N288" i="9" s="1"/>
  <c r="J288" i="9"/>
  <c r="K285" i="9"/>
  <c r="M285" i="9" s="1"/>
  <c r="J284" i="9"/>
  <c r="L284" i="9"/>
  <c r="N284" i="9" s="1"/>
  <c r="K281" i="9"/>
  <c r="M281" i="9" s="1"/>
  <c r="L280" i="9"/>
  <c r="N280" i="9" s="1"/>
  <c r="J280" i="9"/>
  <c r="K277" i="9"/>
  <c r="M277" i="9" s="1"/>
  <c r="J276" i="9"/>
  <c r="L276" i="9"/>
  <c r="N276" i="9" s="1"/>
  <c r="K273" i="9"/>
  <c r="M273" i="9" s="1"/>
  <c r="I273" i="9"/>
  <c r="J272" i="9"/>
  <c r="L272" i="9"/>
  <c r="N272" i="9" s="1"/>
  <c r="K269" i="9"/>
  <c r="M269" i="9" s="1"/>
  <c r="I269" i="9"/>
  <c r="L268" i="9"/>
  <c r="N268" i="9" s="1"/>
  <c r="J268" i="9"/>
  <c r="I265" i="9"/>
  <c r="K265" i="9"/>
  <c r="M265" i="9" s="1"/>
  <c r="J264" i="9"/>
  <c r="L264" i="9"/>
  <c r="N264" i="9" s="1"/>
  <c r="L176" i="9"/>
  <c r="N176" i="9" s="1"/>
  <c r="K173" i="9"/>
  <c r="M173" i="9" s="1"/>
  <c r="I173" i="9"/>
  <c r="L172" i="9"/>
  <c r="N172" i="9" s="1"/>
  <c r="J172" i="9"/>
  <c r="K169" i="9"/>
  <c r="M169" i="9" s="1"/>
  <c r="I169" i="9"/>
  <c r="L168" i="9"/>
  <c r="N168" i="9" s="1"/>
  <c r="I165" i="9"/>
  <c r="K165" i="9"/>
  <c r="M165" i="9" s="1"/>
  <c r="J164" i="9"/>
  <c r="L164" i="9"/>
  <c r="N164" i="9" s="1"/>
  <c r="I161" i="9"/>
  <c r="K161" i="9"/>
  <c r="M161" i="9" s="1"/>
  <c r="L413" i="9"/>
  <c r="N413" i="9" s="1"/>
  <c r="J413" i="9"/>
  <c r="K259" i="9"/>
  <c r="M259" i="9" s="1"/>
  <c r="I259" i="9"/>
  <c r="L258" i="9"/>
  <c r="N258" i="9" s="1"/>
  <c r="K255" i="9"/>
  <c r="M255" i="9" s="1"/>
  <c r="L160" i="9"/>
  <c r="N160" i="9" s="1"/>
  <c r="J160" i="9"/>
  <c r="I157" i="9"/>
  <c r="K157" i="9"/>
  <c r="M157" i="9" s="1"/>
  <c r="L156" i="9"/>
  <c r="N156" i="9" s="1"/>
  <c r="J156" i="9"/>
  <c r="K153" i="9"/>
  <c r="M153" i="9" s="1"/>
  <c r="I153" i="9"/>
  <c r="L152" i="9"/>
  <c r="N152" i="9" s="1"/>
  <c r="I149" i="9"/>
  <c r="K149" i="9"/>
  <c r="M149" i="9" s="1"/>
  <c r="L148" i="9"/>
  <c r="N148" i="9" s="1"/>
  <c r="J148" i="9"/>
  <c r="K145" i="9"/>
  <c r="M145" i="9" s="1"/>
  <c r="L144" i="9"/>
  <c r="N144" i="9" s="1"/>
  <c r="K141" i="9"/>
  <c r="M141" i="9" s="1"/>
  <c r="J140" i="9"/>
  <c r="L140" i="9"/>
  <c r="N140" i="9" s="1"/>
  <c r="K410" i="9"/>
  <c r="M410" i="9" s="1"/>
  <c r="L409" i="9"/>
  <c r="N409" i="9" s="1"/>
  <c r="K406" i="9"/>
  <c r="M406" i="9" s="1"/>
  <c r="L254" i="9"/>
  <c r="N254" i="9" s="1"/>
  <c r="J254" i="9"/>
  <c r="K251" i="9"/>
  <c r="M251" i="9" s="1"/>
  <c r="I251" i="9"/>
  <c r="L250" i="9"/>
  <c r="N250" i="9" s="1"/>
  <c r="J250" i="9"/>
  <c r="I247" i="9"/>
  <c r="K247" i="9"/>
  <c r="M247" i="9" s="1"/>
  <c r="J246" i="9"/>
  <c r="L246" i="9"/>
  <c r="N246" i="9" s="1"/>
  <c r="K243" i="9"/>
  <c r="M243" i="9" s="1"/>
  <c r="I243" i="9"/>
  <c r="L139" i="9"/>
  <c r="N139" i="9" s="1"/>
  <c r="J139" i="9"/>
  <c r="I136" i="9"/>
  <c r="K136" i="9"/>
  <c r="M136" i="9" s="1"/>
  <c r="J135" i="9"/>
  <c r="L135" i="9"/>
  <c r="N135" i="9" s="1"/>
  <c r="K132" i="9"/>
  <c r="M132" i="9" s="1"/>
  <c r="L131" i="9"/>
  <c r="N131" i="9" s="1"/>
  <c r="J131" i="9"/>
  <c r="K128" i="9"/>
  <c r="M128" i="9" s="1"/>
  <c r="L127" i="9"/>
  <c r="N127" i="9" s="1"/>
  <c r="K404" i="9"/>
  <c r="M404" i="9" s="1"/>
  <c r="I404" i="9"/>
  <c r="L403" i="9"/>
  <c r="N403" i="9" s="1"/>
  <c r="J403" i="9"/>
  <c r="K400" i="9"/>
  <c r="M400" i="9" s="1"/>
  <c r="I400" i="9"/>
  <c r="L242" i="9"/>
  <c r="N242" i="9" s="1"/>
  <c r="I239" i="9"/>
  <c r="K239" i="9"/>
  <c r="M239" i="9" s="1"/>
  <c r="J238" i="9"/>
  <c r="L238" i="9"/>
  <c r="N238" i="9" s="1"/>
  <c r="K235" i="9"/>
  <c r="M235" i="9" s="1"/>
  <c r="J234" i="9"/>
  <c r="L234" i="9"/>
  <c r="N234" i="9" s="1"/>
  <c r="K231" i="9"/>
  <c r="M231" i="9" s="1"/>
  <c r="L230" i="9"/>
  <c r="N230" i="9" s="1"/>
  <c r="K639" i="9"/>
  <c r="M639" i="9" s="1"/>
  <c r="L638" i="9"/>
  <c r="N638" i="9" s="1"/>
  <c r="K635" i="9"/>
  <c r="M635" i="9" s="1"/>
  <c r="I635" i="9"/>
  <c r="J604" i="9"/>
  <c r="L604" i="9"/>
  <c r="N604" i="9" s="1"/>
  <c r="K601" i="9"/>
  <c r="M601" i="9" s="1"/>
  <c r="I601" i="9"/>
  <c r="L600" i="9"/>
  <c r="N600" i="9" s="1"/>
  <c r="J600" i="9"/>
  <c r="K562" i="9"/>
  <c r="M562" i="9" s="1"/>
  <c r="I562" i="9"/>
  <c r="L561" i="9"/>
  <c r="N561" i="9" s="1"/>
  <c r="J561" i="9"/>
  <c r="K558" i="9"/>
  <c r="M558" i="9" s="1"/>
  <c r="L557" i="9"/>
  <c r="N557" i="9" s="1"/>
  <c r="K554" i="9"/>
  <c r="M554" i="9" s="1"/>
  <c r="I554" i="9"/>
  <c r="L553" i="9"/>
  <c r="N553" i="9" s="1"/>
  <c r="I550" i="9"/>
  <c r="K550" i="9"/>
  <c r="M550" i="9" s="1"/>
  <c r="L549" i="9"/>
  <c r="N549" i="9" s="1"/>
  <c r="K546" i="9"/>
  <c r="M546" i="9" s="1"/>
  <c r="I546" i="9"/>
  <c r="L545" i="9"/>
  <c r="N545" i="9" s="1"/>
  <c r="J545" i="9"/>
  <c r="K542" i="9"/>
  <c r="M542" i="9" s="1"/>
  <c r="I542" i="9"/>
  <c r="L541" i="9"/>
  <c r="N541" i="9" s="1"/>
  <c r="J541" i="9"/>
  <c r="K538" i="9"/>
  <c r="M538" i="9" s="1"/>
  <c r="L537" i="9"/>
  <c r="N537" i="9" s="1"/>
  <c r="J537" i="9"/>
  <c r="K534" i="9"/>
  <c r="M534" i="9" s="1"/>
  <c r="I534" i="9"/>
  <c r="L533" i="9"/>
  <c r="N533" i="9" s="1"/>
  <c r="J533" i="9"/>
  <c r="K530" i="9"/>
  <c r="M530" i="9" s="1"/>
  <c r="I530" i="9"/>
  <c r="L529" i="9"/>
  <c r="N529" i="9" s="1"/>
  <c r="J529" i="9"/>
  <c r="K526" i="9"/>
  <c r="M526" i="9" s="1"/>
  <c r="I526" i="9"/>
  <c r="J525" i="9"/>
  <c r="L525" i="9"/>
  <c r="N525" i="9" s="1"/>
  <c r="I522" i="9"/>
  <c r="K522" i="9"/>
  <c r="M522" i="9" s="1"/>
  <c r="J521" i="9"/>
  <c r="L521" i="9"/>
  <c r="N521" i="9" s="1"/>
  <c r="I362" i="9"/>
  <c r="K362" i="9"/>
  <c r="M362" i="9" s="1"/>
  <c r="J361" i="9"/>
  <c r="L361" i="9"/>
  <c r="N361" i="9" s="1"/>
  <c r="I358" i="9"/>
  <c r="K358" i="9"/>
  <c r="M358" i="9" s="1"/>
  <c r="L357" i="9"/>
  <c r="N357" i="9" s="1"/>
  <c r="J357" i="9"/>
  <c r="K354" i="9"/>
  <c r="M354" i="9" s="1"/>
  <c r="I354" i="9"/>
  <c r="J353" i="9"/>
  <c r="L353" i="9"/>
  <c r="N353" i="9" s="1"/>
  <c r="I350" i="9"/>
  <c r="K350" i="9"/>
  <c r="M350" i="9" s="1"/>
  <c r="L349" i="9"/>
  <c r="N349" i="9" s="1"/>
  <c r="J349" i="9"/>
  <c r="K346" i="9"/>
  <c r="M346" i="9" s="1"/>
  <c r="I346" i="9"/>
  <c r="L345" i="9"/>
  <c r="N345" i="9" s="1"/>
  <c r="J345" i="9"/>
  <c r="I342" i="9"/>
  <c r="K342" i="9"/>
  <c r="M342" i="9" s="1"/>
  <c r="J341" i="9"/>
  <c r="L341" i="9"/>
  <c r="N341" i="9" s="1"/>
  <c r="K634" i="9"/>
  <c r="M634" i="9" s="1"/>
  <c r="L633" i="9"/>
  <c r="N633" i="9" s="1"/>
  <c r="K630" i="9"/>
  <c r="M630" i="9" s="1"/>
  <c r="L598" i="9"/>
  <c r="N598" i="9" s="1"/>
  <c r="J598" i="9"/>
  <c r="K595" i="9"/>
  <c r="M595" i="9" s="1"/>
  <c r="I595" i="9"/>
  <c r="J594" i="9"/>
  <c r="L594" i="9"/>
  <c r="N594" i="9" s="1"/>
  <c r="K591" i="9"/>
  <c r="M591" i="9" s="1"/>
  <c r="I591" i="9"/>
  <c r="L590" i="9"/>
  <c r="N590" i="9" s="1"/>
  <c r="I587" i="9"/>
  <c r="K587" i="9"/>
  <c r="M587" i="9" s="1"/>
  <c r="L586" i="9"/>
  <c r="N586" i="9" s="1"/>
  <c r="J586" i="9"/>
  <c r="L582" i="9"/>
  <c r="N582" i="9" s="1"/>
  <c r="J582" i="9"/>
  <c r="K579" i="9"/>
  <c r="M579" i="9" s="1"/>
  <c r="I579" i="9"/>
  <c r="J578" i="9"/>
  <c r="L578" i="9"/>
  <c r="N578" i="9" s="1"/>
  <c r="K575" i="9"/>
  <c r="M575" i="9" s="1"/>
  <c r="I575" i="9"/>
  <c r="J574" i="9"/>
  <c r="L574" i="9"/>
  <c r="N574" i="9" s="1"/>
  <c r="K571" i="9"/>
  <c r="M571" i="9" s="1"/>
  <c r="I571" i="9"/>
  <c r="J570" i="9"/>
  <c r="L570" i="9"/>
  <c r="N570" i="9" s="1"/>
  <c r="K567" i="9"/>
  <c r="M567" i="9" s="1"/>
  <c r="I567" i="9"/>
  <c r="J566" i="9"/>
  <c r="L566" i="9"/>
  <c r="N566" i="9" s="1"/>
  <c r="K519" i="9"/>
  <c r="M519" i="9" s="1"/>
  <c r="I519" i="9"/>
  <c r="L518" i="9"/>
  <c r="N518" i="9" s="1"/>
  <c r="I515" i="9"/>
  <c r="K515" i="9"/>
  <c r="M515" i="9" s="1"/>
  <c r="J514" i="9"/>
  <c r="L514" i="9"/>
  <c r="N514" i="9" s="1"/>
  <c r="I511" i="9"/>
  <c r="K511" i="9"/>
  <c r="M511" i="9" s="1"/>
  <c r="L510" i="9"/>
  <c r="N510" i="9" s="1"/>
  <c r="J510" i="9"/>
  <c r="K507" i="9"/>
  <c r="M507" i="9" s="1"/>
  <c r="L506" i="9"/>
  <c r="N506" i="9" s="1"/>
  <c r="J506" i="9"/>
  <c r="I503" i="9"/>
  <c r="K503" i="9"/>
  <c r="M503" i="9" s="1"/>
  <c r="J502" i="9"/>
  <c r="L502" i="9"/>
  <c r="N502" i="9" s="1"/>
  <c r="K499" i="9"/>
  <c r="M499" i="9" s="1"/>
  <c r="L498" i="9"/>
  <c r="N498" i="9" s="1"/>
  <c r="J498" i="9"/>
  <c r="K495" i="9"/>
  <c r="M495" i="9" s="1"/>
  <c r="I495" i="9"/>
  <c r="J494" i="9"/>
  <c r="L494" i="9"/>
  <c r="N494" i="9" s="1"/>
  <c r="I491" i="9"/>
  <c r="K491" i="9"/>
  <c r="M491" i="9" s="1"/>
  <c r="L490" i="9"/>
  <c r="N490" i="9" s="1"/>
  <c r="J490" i="9"/>
  <c r="K487" i="9"/>
  <c r="M487" i="9" s="1"/>
  <c r="I487" i="9"/>
  <c r="J486" i="9"/>
  <c r="L486" i="9"/>
  <c r="N486" i="9" s="1"/>
  <c r="K483" i="9"/>
  <c r="M483" i="9" s="1"/>
  <c r="I483" i="9"/>
  <c r="J482" i="9"/>
  <c r="L482" i="9"/>
  <c r="N482" i="9" s="1"/>
  <c r="I339" i="9"/>
  <c r="K339" i="9"/>
  <c r="M339" i="9" s="1"/>
  <c r="L338" i="9"/>
  <c r="N338" i="9" s="1"/>
  <c r="K335" i="9"/>
  <c r="M335" i="9" s="1"/>
  <c r="I335" i="9"/>
  <c r="L334" i="9"/>
  <c r="N334" i="9" s="1"/>
  <c r="J334" i="9"/>
  <c r="I331" i="9"/>
  <c r="K331" i="9"/>
  <c r="M331" i="9" s="1"/>
  <c r="L629" i="9"/>
  <c r="N629" i="9" s="1"/>
  <c r="K626" i="9"/>
  <c r="M626" i="9" s="1"/>
  <c r="L480" i="9"/>
  <c r="N480" i="9" s="1"/>
  <c r="J480" i="9"/>
  <c r="K477" i="9"/>
  <c r="M477" i="9" s="1"/>
  <c r="I477" i="9"/>
  <c r="L476" i="9"/>
  <c r="N476" i="9" s="1"/>
  <c r="J476" i="9"/>
  <c r="K473" i="9"/>
  <c r="M473" i="9" s="1"/>
  <c r="I473" i="9"/>
  <c r="L472" i="9"/>
  <c r="N472" i="9" s="1"/>
  <c r="J472" i="9"/>
  <c r="K469" i="9"/>
  <c r="M469" i="9" s="1"/>
  <c r="I469" i="9"/>
  <c r="J468" i="9"/>
  <c r="L468" i="9"/>
  <c r="N468" i="9" s="1"/>
  <c r="K465" i="9"/>
  <c r="M465" i="9" s="1"/>
  <c r="I465" i="9"/>
  <c r="J464" i="9"/>
  <c r="L464" i="9"/>
  <c r="N464" i="9" s="1"/>
  <c r="I461" i="9"/>
  <c r="K461" i="9"/>
  <c r="M461" i="9" s="1"/>
  <c r="L460" i="9"/>
  <c r="N460" i="9" s="1"/>
  <c r="J460" i="9"/>
  <c r="K329" i="9"/>
  <c r="M329" i="9" s="1"/>
  <c r="I329" i="9"/>
  <c r="L328" i="9"/>
  <c r="N328" i="9" s="1"/>
  <c r="J328" i="9"/>
  <c r="K325" i="9"/>
  <c r="M325" i="9" s="1"/>
  <c r="I325" i="9"/>
  <c r="L324" i="9"/>
  <c r="N324" i="9" s="1"/>
  <c r="K321" i="9"/>
  <c r="M321" i="9" s="1"/>
  <c r="I321" i="9"/>
  <c r="J320" i="9"/>
  <c r="L320" i="9"/>
  <c r="N320" i="9" s="1"/>
  <c r="K624" i="9"/>
  <c r="M624" i="9" s="1"/>
  <c r="I624" i="9"/>
  <c r="L623" i="9"/>
  <c r="N623" i="9" s="1"/>
  <c r="J623" i="9"/>
  <c r="K620" i="9"/>
  <c r="M620" i="9" s="1"/>
  <c r="L619" i="9"/>
  <c r="N619" i="9" s="1"/>
  <c r="J619" i="9"/>
  <c r="K616" i="9"/>
  <c r="M616" i="9" s="1"/>
  <c r="L615" i="9"/>
  <c r="N615" i="9" s="1"/>
  <c r="K458" i="9"/>
  <c r="M458" i="9" s="1"/>
  <c r="J457" i="9"/>
  <c r="L457" i="9"/>
  <c r="N457" i="9" s="1"/>
  <c r="I454" i="9"/>
  <c r="K454" i="9"/>
  <c r="M454" i="9" s="1"/>
  <c r="L453" i="9"/>
  <c r="N453" i="9" s="1"/>
  <c r="J453" i="9"/>
  <c r="K450" i="9"/>
  <c r="M450" i="9" s="1"/>
  <c r="L449" i="9"/>
  <c r="N449" i="9" s="1"/>
  <c r="J449" i="9"/>
  <c r="K446" i="9"/>
  <c r="M446" i="9" s="1"/>
  <c r="J445" i="9"/>
  <c r="L445" i="9"/>
  <c r="N445" i="9" s="1"/>
  <c r="K442" i="9"/>
  <c r="M442" i="9" s="1"/>
  <c r="I442" i="9"/>
  <c r="L441" i="9"/>
  <c r="N441" i="9" s="1"/>
  <c r="K438" i="9"/>
  <c r="M438" i="9" s="1"/>
  <c r="L437" i="9"/>
  <c r="N437" i="9" s="1"/>
  <c r="J437" i="9"/>
  <c r="K434" i="9"/>
  <c r="M434" i="9" s="1"/>
  <c r="L433" i="9"/>
  <c r="N433" i="9" s="1"/>
  <c r="J433" i="9"/>
  <c r="K430" i="9"/>
  <c r="M430" i="9" s="1"/>
  <c r="I430" i="9"/>
  <c r="L429" i="9"/>
  <c r="N429" i="9" s="1"/>
  <c r="K426" i="9"/>
  <c r="M426" i="9" s="1"/>
  <c r="L425" i="9"/>
  <c r="N425" i="9" s="1"/>
  <c r="J425" i="9"/>
  <c r="K422" i="9"/>
  <c r="M422" i="9" s="1"/>
  <c r="L421" i="9"/>
  <c r="N421" i="9" s="1"/>
  <c r="J421" i="9"/>
  <c r="K319" i="9"/>
  <c r="M319" i="9" s="1"/>
  <c r="I319" i="9"/>
  <c r="L318" i="9"/>
  <c r="N318" i="9" s="1"/>
  <c r="I315" i="9"/>
  <c r="K315" i="9"/>
  <c r="M315" i="9" s="1"/>
  <c r="J314" i="9"/>
  <c r="L314" i="9"/>
  <c r="N314" i="9" s="1"/>
  <c r="K311" i="9"/>
  <c r="M311" i="9" s="1"/>
  <c r="I311" i="9"/>
  <c r="J310" i="9"/>
  <c r="L310" i="9"/>
  <c r="N310" i="9" s="1"/>
  <c r="K307" i="9"/>
  <c r="M307" i="9" s="1"/>
  <c r="L306" i="9"/>
  <c r="N306" i="9" s="1"/>
  <c r="J306" i="9"/>
  <c r="K303" i="9"/>
  <c r="M303" i="9" s="1"/>
  <c r="I303" i="9"/>
  <c r="J302" i="9"/>
  <c r="L302" i="9"/>
  <c r="N302" i="9" s="1"/>
  <c r="K299" i="9"/>
  <c r="M299" i="9" s="1"/>
  <c r="I299" i="9"/>
  <c r="L298" i="9"/>
  <c r="N298" i="9" s="1"/>
  <c r="J298" i="9"/>
  <c r="K295" i="9"/>
  <c r="M295" i="9" s="1"/>
  <c r="I295" i="9"/>
  <c r="J294" i="9"/>
  <c r="L294" i="9"/>
  <c r="N294" i="9" s="1"/>
  <c r="K418" i="9"/>
  <c r="M418" i="9" s="1"/>
  <c r="I418" i="9"/>
  <c r="J417" i="9"/>
  <c r="L417" i="9"/>
  <c r="N417" i="9" s="1"/>
  <c r="K414" i="9"/>
  <c r="M414" i="9" s="1"/>
  <c r="I414" i="9"/>
  <c r="J291" i="9"/>
  <c r="L291" i="9"/>
  <c r="N291" i="9" s="1"/>
  <c r="K288" i="9"/>
  <c r="M288" i="9" s="1"/>
  <c r="I288" i="9"/>
  <c r="J287" i="9"/>
  <c r="L287" i="9"/>
  <c r="N287" i="9" s="1"/>
  <c r="K284" i="9"/>
  <c r="M284" i="9" s="1"/>
  <c r="I284" i="9"/>
  <c r="J283" i="9"/>
  <c r="L283" i="9"/>
  <c r="N283" i="9" s="1"/>
  <c r="K280" i="9"/>
  <c r="M280" i="9" s="1"/>
  <c r="I280" i="9"/>
  <c r="L279" i="9"/>
  <c r="N279" i="9" s="1"/>
  <c r="I276" i="9"/>
  <c r="K276" i="9"/>
  <c r="M276" i="9" s="1"/>
  <c r="J275" i="9"/>
  <c r="L275" i="9"/>
  <c r="N275" i="9" s="1"/>
  <c r="I272" i="9"/>
  <c r="K272" i="9"/>
  <c r="M272" i="9" s="1"/>
  <c r="L271" i="9"/>
  <c r="N271" i="9" s="1"/>
  <c r="I268" i="9"/>
  <c r="K268" i="9"/>
  <c r="M268" i="9" s="1"/>
  <c r="J267" i="9"/>
  <c r="L267" i="9"/>
  <c r="N267" i="9" s="1"/>
  <c r="I264" i="9"/>
  <c r="K264" i="9"/>
  <c r="M264" i="9" s="1"/>
  <c r="L263" i="9"/>
  <c r="N263" i="9" s="1"/>
  <c r="J263" i="9"/>
  <c r="K176" i="9"/>
  <c r="M176" i="9" s="1"/>
  <c r="L175" i="9"/>
  <c r="N175" i="9" s="1"/>
  <c r="J175" i="9"/>
  <c r="I172" i="9"/>
  <c r="K172" i="9"/>
  <c r="M172" i="9" s="1"/>
  <c r="L171" i="9"/>
  <c r="N171" i="9" s="1"/>
  <c r="J171" i="9"/>
  <c r="K168" i="9"/>
  <c r="M168" i="9" s="1"/>
  <c r="J167" i="9"/>
  <c r="L167" i="9"/>
  <c r="N167" i="9" s="1"/>
  <c r="I164" i="9"/>
  <c r="K164" i="9"/>
  <c r="M164" i="9" s="1"/>
  <c r="J163" i="9"/>
  <c r="L163" i="9"/>
  <c r="N163" i="9" s="1"/>
  <c r="K413" i="9"/>
  <c r="M413" i="9" s="1"/>
  <c r="L261" i="9"/>
  <c r="N261" i="9" s="1"/>
  <c r="J261" i="9"/>
  <c r="K258" i="9"/>
  <c r="M258" i="9" s="1"/>
  <c r="J257" i="9"/>
  <c r="L257" i="9"/>
  <c r="N257" i="9" s="1"/>
  <c r="I160" i="9"/>
  <c r="K160" i="9"/>
  <c r="M160" i="9" s="1"/>
  <c r="L159" i="9"/>
  <c r="N159" i="9" s="1"/>
  <c r="J159" i="9"/>
  <c r="K156" i="9"/>
  <c r="M156" i="9" s="1"/>
  <c r="I156" i="9"/>
  <c r="L155" i="9"/>
  <c r="N155" i="9" s="1"/>
  <c r="J155" i="9"/>
  <c r="K152" i="9"/>
  <c r="M152" i="9" s="1"/>
  <c r="J151" i="9"/>
  <c r="L151" i="9"/>
  <c r="N151" i="9" s="1"/>
  <c r="I148" i="9"/>
  <c r="K148" i="9"/>
  <c r="M148" i="9" s="1"/>
  <c r="J147" i="9"/>
  <c r="L147" i="9"/>
  <c r="N147" i="9" s="1"/>
  <c r="K144" i="9"/>
  <c r="M144" i="9" s="1"/>
  <c r="L143" i="9"/>
  <c r="N143" i="9" s="1"/>
  <c r="J143" i="9"/>
  <c r="K140" i="9"/>
  <c r="M140" i="9" s="1"/>
  <c r="I140" i="9"/>
  <c r="L412" i="9"/>
  <c r="N412" i="9" s="1"/>
  <c r="J412" i="9"/>
  <c r="K409" i="9"/>
  <c r="M409" i="9" s="1"/>
  <c r="L408" i="9"/>
  <c r="N408" i="9" s="1"/>
  <c r="J408" i="9"/>
  <c r="I254" i="9"/>
  <c r="K254" i="9"/>
  <c r="M254" i="9" s="1"/>
  <c r="J253" i="9"/>
  <c r="L253" i="9"/>
  <c r="N253" i="9" s="1"/>
  <c r="I250" i="9"/>
  <c r="K250" i="9"/>
  <c r="M250" i="9" s="1"/>
  <c r="L249" i="9"/>
  <c r="N249" i="9" s="1"/>
  <c r="J249" i="9"/>
  <c r="K246" i="9"/>
  <c r="M246" i="9" s="1"/>
  <c r="I246" i="9"/>
  <c r="L245" i="9"/>
  <c r="N245" i="9" s="1"/>
  <c r="J245" i="9"/>
  <c r="K139" i="9"/>
  <c r="M139" i="9" s="1"/>
  <c r="J138" i="9"/>
  <c r="L138" i="9"/>
  <c r="N138" i="9" s="1"/>
  <c r="K135" i="9"/>
  <c r="M135" i="9" s="1"/>
  <c r="I135" i="9"/>
  <c r="J134" i="9"/>
  <c r="L134" i="9"/>
  <c r="N134" i="9" s="1"/>
  <c r="K131" i="9"/>
  <c r="M131" i="9" s="1"/>
  <c r="I131" i="9"/>
  <c r="L130" i="9"/>
  <c r="N130" i="9" s="1"/>
  <c r="J130" i="9"/>
  <c r="K127" i="9"/>
  <c r="M127" i="9" s="1"/>
  <c r="L126" i="9"/>
  <c r="N126" i="9" s="1"/>
  <c r="K403" i="9"/>
  <c r="M403" i="9" s="1"/>
  <c r="I403" i="9"/>
  <c r="L402" i="9"/>
  <c r="N402" i="9" s="1"/>
  <c r="K242" i="9"/>
  <c r="M242" i="9" s="1"/>
  <c r="L241" i="9"/>
  <c r="N241" i="9" s="1"/>
  <c r="J241" i="9"/>
  <c r="K238" i="9"/>
  <c r="M238" i="9" s="1"/>
  <c r="I238" i="9"/>
  <c r="J237" i="9"/>
  <c r="L237" i="9"/>
  <c r="N237" i="9" s="1"/>
  <c r="K234" i="9"/>
  <c r="M234" i="9" s="1"/>
  <c r="I234" i="9"/>
  <c r="J233" i="9"/>
  <c r="L233" i="9"/>
  <c r="N233" i="9" s="1"/>
  <c r="K230" i="9"/>
  <c r="M230" i="9" s="1"/>
  <c r="L229" i="9"/>
  <c r="N229" i="9" s="1"/>
  <c r="J229" i="9"/>
  <c r="K226" i="9"/>
  <c r="M226" i="9" s="1"/>
  <c r="L225" i="9"/>
  <c r="N225" i="9" s="1"/>
  <c r="K222" i="9"/>
  <c r="M222" i="9" s="1"/>
  <c r="L221" i="9"/>
  <c r="N221" i="9" s="1"/>
  <c r="K218" i="9"/>
  <c r="M218" i="9" s="1"/>
  <c r="L217" i="9"/>
  <c r="N217" i="9" s="1"/>
  <c r="J217" i="9"/>
  <c r="K214" i="9"/>
  <c r="M214" i="9" s="1"/>
  <c r="I214" i="9"/>
  <c r="L213" i="9"/>
  <c r="N213" i="9" s="1"/>
  <c r="J213" i="9"/>
  <c r="K210" i="9"/>
  <c r="M210" i="9" s="1"/>
  <c r="I210" i="9"/>
  <c r="L125" i="9"/>
  <c r="N125" i="9" s="1"/>
  <c r="K122" i="9"/>
  <c r="M122" i="9" s="1"/>
  <c r="L121" i="9"/>
  <c r="N121" i="9" s="1"/>
  <c r="J121" i="9"/>
  <c r="K118" i="9"/>
  <c r="M118" i="9" s="1"/>
  <c r="L117" i="9"/>
  <c r="N117" i="9" s="1"/>
  <c r="J117" i="9"/>
  <c r="K114" i="9"/>
  <c r="M114" i="9" s="1"/>
  <c r="I114" i="9"/>
  <c r="J113" i="9"/>
  <c r="L113" i="9"/>
  <c r="N113" i="9" s="1"/>
  <c r="K110" i="9"/>
  <c r="M110" i="9" s="1"/>
  <c r="I110" i="9"/>
  <c r="L109" i="9"/>
  <c r="N109" i="9" s="1"/>
  <c r="J109" i="9"/>
  <c r="K106" i="9"/>
  <c r="M106" i="9" s="1"/>
  <c r="L105" i="9"/>
  <c r="N105" i="9" s="1"/>
  <c r="K102" i="9"/>
  <c r="M102" i="9" s="1"/>
  <c r="I102" i="9"/>
  <c r="L101" i="9"/>
  <c r="N101" i="9" s="1"/>
  <c r="J101" i="9"/>
  <c r="I98" i="9"/>
  <c r="K98" i="9"/>
  <c r="M98" i="9" s="1"/>
  <c r="L97" i="9"/>
  <c r="N97" i="9" s="1"/>
  <c r="K94" i="9"/>
  <c r="M94" i="9" s="1"/>
  <c r="I94" i="9"/>
  <c r="L93" i="9"/>
  <c r="N93" i="9" s="1"/>
  <c r="J93" i="9"/>
  <c r="I399" i="9"/>
  <c r="K399" i="9"/>
  <c r="M399" i="9" s="1"/>
  <c r="L398" i="9"/>
  <c r="N398" i="9" s="1"/>
  <c r="K395" i="9"/>
  <c r="M395" i="9" s="1"/>
  <c r="L394" i="9"/>
  <c r="N394" i="9" s="1"/>
  <c r="K391" i="9"/>
  <c r="M391" i="9" s="1"/>
  <c r="L390" i="9"/>
  <c r="N390" i="9" s="1"/>
  <c r="K387" i="9"/>
  <c r="M387" i="9" s="1"/>
  <c r="L386" i="9"/>
  <c r="N386" i="9" s="1"/>
  <c r="K383" i="9"/>
  <c r="M383" i="9" s="1"/>
  <c r="L382" i="9"/>
  <c r="N382" i="9" s="1"/>
  <c r="J382" i="9"/>
  <c r="K379" i="9"/>
  <c r="M379" i="9" s="1"/>
  <c r="J378" i="9"/>
  <c r="L378" i="9"/>
  <c r="N378" i="9" s="1"/>
  <c r="K375" i="9"/>
  <c r="M375" i="9" s="1"/>
  <c r="I375" i="9"/>
  <c r="L374" i="9"/>
  <c r="N374" i="9" s="1"/>
  <c r="K209" i="9"/>
  <c r="M209" i="9" s="1"/>
  <c r="L208" i="9"/>
  <c r="N208" i="9" s="1"/>
  <c r="J208" i="9"/>
  <c r="K205" i="9"/>
  <c r="M205" i="9" s="1"/>
  <c r="I205" i="9"/>
  <c r="L204" i="9"/>
  <c r="N204" i="9" s="1"/>
  <c r="J204" i="9"/>
  <c r="K201" i="9"/>
  <c r="M201" i="9" s="1"/>
  <c r="I201" i="9"/>
  <c r="L200" i="9"/>
  <c r="N200" i="9" s="1"/>
  <c r="J200" i="9"/>
  <c r="K197" i="9"/>
  <c r="M197" i="9" s="1"/>
  <c r="J196" i="9"/>
  <c r="L196" i="9"/>
  <c r="N196" i="9" s="1"/>
  <c r="K193" i="9"/>
  <c r="M193" i="9" s="1"/>
  <c r="J192" i="9"/>
  <c r="L192" i="9"/>
  <c r="N192" i="9" s="1"/>
  <c r="K189" i="9"/>
  <c r="M189" i="9" s="1"/>
  <c r="I189" i="9"/>
  <c r="J90" i="9"/>
  <c r="L90" i="9"/>
  <c r="N90" i="9" s="1"/>
  <c r="K87" i="9"/>
  <c r="M87" i="9" s="1"/>
  <c r="I87" i="9"/>
  <c r="L86" i="9"/>
  <c r="N86" i="9" s="1"/>
  <c r="K83" i="9"/>
  <c r="M83" i="9" s="1"/>
  <c r="L82" i="9"/>
  <c r="N82" i="9" s="1"/>
  <c r="K71" i="9"/>
  <c r="M71" i="9" s="1"/>
  <c r="I71" i="9"/>
  <c r="L70" i="9"/>
  <c r="N70" i="9" s="1"/>
  <c r="J70" i="9"/>
  <c r="K67" i="9"/>
  <c r="M67" i="9" s="1"/>
  <c r="I67" i="9"/>
  <c r="J66" i="9"/>
  <c r="L66" i="9"/>
  <c r="N66" i="9" s="1"/>
  <c r="I63" i="9"/>
  <c r="K63" i="9"/>
  <c r="M63" i="9" s="1"/>
  <c r="J62" i="9"/>
  <c r="L62" i="9"/>
  <c r="N62" i="9" s="1"/>
  <c r="I59" i="9"/>
  <c r="K59" i="9"/>
  <c r="M59" i="9" s="1"/>
  <c r="J58" i="9"/>
  <c r="L58" i="9"/>
  <c r="N58" i="9" s="1"/>
  <c r="I55" i="9"/>
  <c r="K55" i="9"/>
  <c r="M55" i="9" s="1"/>
  <c r="L54" i="9"/>
  <c r="N54" i="9" s="1"/>
  <c r="K51" i="9"/>
  <c r="M51" i="9" s="1"/>
  <c r="I51" i="9"/>
  <c r="L50" i="9"/>
  <c r="N50" i="9" s="1"/>
  <c r="J50" i="9"/>
  <c r="K47" i="9"/>
  <c r="M47" i="9" s="1"/>
  <c r="I47" i="9"/>
  <c r="L46" i="9"/>
  <c r="N46" i="9" s="1"/>
  <c r="J46" i="9"/>
  <c r="K43" i="9"/>
  <c r="M43" i="9" s="1"/>
  <c r="I43" i="9"/>
  <c r="L42" i="9"/>
  <c r="N42" i="9" s="1"/>
  <c r="K39" i="9"/>
  <c r="M39" i="9" s="1"/>
  <c r="J38" i="9"/>
  <c r="L38" i="9"/>
  <c r="N38" i="9" s="1"/>
  <c r="I35" i="9"/>
  <c r="K35" i="9"/>
  <c r="M35" i="9" s="1"/>
  <c r="J34" i="9"/>
  <c r="L34" i="9"/>
  <c r="N34" i="9" s="1"/>
  <c r="K31" i="9"/>
  <c r="M31" i="9" s="1"/>
  <c r="I31" i="9"/>
  <c r="J30" i="9"/>
  <c r="L30" i="9"/>
  <c r="N30" i="9" s="1"/>
  <c r="K27" i="9"/>
  <c r="M27" i="9" s="1"/>
  <c r="I27" i="9"/>
  <c r="J26" i="9"/>
  <c r="L26" i="9"/>
  <c r="N26" i="9" s="1"/>
  <c r="I23" i="9"/>
  <c r="K23" i="9"/>
  <c r="M23" i="9" s="1"/>
  <c r="L602" i="9"/>
  <c r="N602" i="9" s="1"/>
  <c r="J602" i="9"/>
  <c r="L535" i="9"/>
  <c r="N535" i="9" s="1"/>
  <c r="I532" i="9"/>
  <c r="K532" i="9"/>
  <c r="M532" i="9" s="1"/>
  <c r="J363" i="9"/>
  <c r="I352" i="9"/>
  <c r="L564" i="9"/>
  <c r="N564" i="9" s="1"/>
  <c r="I517" i="9"/>
  <c r="L504" i="9"/>
  <c r="N504" i="9" s="1"/>
  <c r="K501" i="9"/>
  <c r="M501" i="9" s="1"/>
  <c r="I501" i="9"/>
  <c r="J488" i="9"/>
  <c r="L488" i="9"/>
  <c r="N488" i="9" s="1"/>
  <c r="K323" i="9"/>
  <c r="M323" i="9" s="1"/>
  <c r="I323" i="9"/>
  <c r="J447" i="9"/>
  <c r="L447" i="9"/>
  <c r="N447" i="9" s="1"/>
  <c r="J431" i="9"/>
  <c r="L316" i="9"/>
  <c r="N316" i="9" s="1"/>
  <c r="J316" i="9"/>
  <c r="I313" i="9"/>
  <c r="L300" i="9"/>
  <c r="N300" i="9" s="1"/>
  <c r="I297" i="9"/>
  <c r="K297" i="9"/>
  <c r="M297" i="9" s="1"/>
  <c r="L292" i="9"/>
  <c r="N292" i="9" s="1"/>
  <c r="J289" i="9"/>
  <c r="L285" i="9"/>
  <c r="N285" i="9" s="1"/>
  <c r="K174" i="9"/>
  <c r="M174" i="9" s="1"/>
  <c r="K170" i="9"/>
  <c r="M170" i="9" s="1"/>
  <c r="J259" i="9"/>
  <c r="L259" i="9"/>
  <c r="N259" i="9" s="1"/>
  <c r="L255" i="9"/>
  <c r="N255" i="9" s="1"/>
  <c r="J149" i="9"/>
  <c r="K407" i="9"/>
  <c r="M407" i="9" s="1"/>
  <c r="K252" i="9"/>
  <c r="M252" i="9" s="1"/>
  <c r="I240" i="9"/>
  <c r="K224" i="9"/>
  <c r="M224" i="9" s="1"/>
  <c r="I224" i="9"/>
  <c r="L211" i="9"/>
  <c r="N211" i="9" s="1"/>
  <c r="J211" i="9"/>
  <c r="I124" i="9"/>
  <c r="L95" i="9"/>
  <c r="N95" i="9" s="1"/>
  <c r="J95" i="9"/>
  <c r="L372" i="9"/>
  <c r="N372" i="9" s="1"/>
  <c r="L194" i="9"/>
  <c r="N194" i="9" s="1"/>
  <c r="J194" i="9"/>
  <c r="L72" i="9"/>
  <c r="N72" i="9" s="1"/>
  <c r="J72" i="9"/>
  <c r="K69" i="9"/>
  <c r="M69" i="9" s="1"/>
  <c r="L56" i="9"/>
  <c r="N56" i="9" s="1"/>
  <c r="J56" i="9"/>
  <c r="I53" i="9"/>
  <c r="J40" i="9"/>
  <c r="L40" i="9"/>
  <c r="N40" i="9" s="1"/>
  <c r="I29" i="9"/>
  <c r="L24" i="9"/>
  <c r="N24" i="9" s="1"/>
  <c r="J24" i="9"/>
  <c r="K249" i="8"/>
  <c r="M249" i="8" s="1"/>
  <c r="L248" i="8"/>
  <c r="N248" i="8" s="1"/>
  <c r="K245" i="8"/>
  <c r="M245" i="8" s="1"/>
  <c r="L244" i="8"/>
  <c r="N244" i="8" s="1"/>
  <c r="J244" i="8"/>
  <c r="I138" i="8"/>
  <c r="K138" i="8"/>
  <c r="M138" i="8" s="1"/>
  <c r="L137" i="8"/>
  <c r="N137" i="8" s="1"/>
  <c r="K134" i="8"/>
  <c r="M134" i="8" s="1"/>
  <c r="L133" i="8"/>
  <c r="N133" i="8" s="1"/>
  <c r="J133" i="8"/>
  <c r="K130" i="8"/>
  <c r="M130" i="8" s="1"/>
  <c r="I130" i="8"/>
  <c r="L129" i="8"/>
  <c r="N129" i="8" s="1"/>
  <c r="J129" i="8"/>
  <c r="K126" i="8"/>
  <c r="M126" i="8" s="1"/>
  <c r="L405" i="8"/>
  <c r="N405" i="8" s="1"/>
  <c r="K402" i="8"/>
  <c r="M402" i="8" s="1"/>
  <c r="L401" i="8"/>
  <c r="N401" i="8" s="1"/>
  <c r="I241" i="8"/>
  <c r="K241" i="8"/>
  <c r="M241" i="8" s="1"/>
  <c r="J240" i="8"/>
  <c r="L240" i="8"/>
  <c r="N240" i="8" s="1"/>
  <c r="K237" i="8"/>
  <c r="M237" i="8" s="1"/>
  <c r="I237" i="8"/>
  <c r="L236" i="8"/>
  <c r="N236" i="8" s="1"/>
  <c r="J236" i="8"/>
  <c r="K233" i="8"/>
  <c r="M233" i="8" s="1"/>
  <c r="L232" i="8"/>
  <c r="N232" i="8" s="1"/>
  <c r="K229" i="8"/>
  <c r="M229" i="8" s="1"/>
  <c r="I229" i="8"/>
  <c r="L228" i="8"/>
  <c r="N228" i="8" s="1"/>
  <c r="J228" i="8"/>
  <c r="K225" i="8"/>
  <c r="M225" i="8" s="1"/>
  <c r="J224" i="8"/>
  <c r="L224" i="8"/>
  <c r="N224" i="8" s="1"/>
  <c r="K221" i="8"/>
  <c r="M221" i="8" s="1"/>
  <c r="L220" i="8"/>
  <c r="N220" i="8" s="1"/>
  <c r="K217" i="8"/>
  <c r="M217" i="8" s="1"/>
  <c r="I217" i="8"/>
  <c r="L216" i="8"/>
  <c r="N216" i="8" s="1"/>
  <c r="K213" i="8"/>
  <c r="M213" i="8" s="1"/>
  <c r="I213" i="8"/>
  <c r="L212" i="8"/>
  <c r="N212" i="8" s="1"/>
  <c r="J212" i="8"/>
  <c r="K125" i="8"/>
  <c r="M125" i="8" s="1"/>
  <c r="L124" i="8"/>
  <c r="N124" i="8" s="1"/>
  <c r="K121" i="8"/>
  <c r="M121" i="8" s="1"/>
  <c r="L120" i="8"/>
  <c r="N120" i="8" s="1"/>
  <c r="K117" i="8"/>
  <c r="M117" i="8" s="1"/>
  <c r="I117" i="8"/>
  <c r="L116" i="8"/>
  <c r="N116" i="8" s="1"/>
  <c r="K113" i="8"/>
  <c r="M113" i="8" s="1"/>
  <c r="L112" i="8"/>
  <c r="N112" i="8" s="1"/>
  <c r="K109" i="8"/>
  <c r="M109" i="8" s="1"/>
  <c r="I109" i="8"/>
  <c r="J108" i="8"/>
  <c r="L108" i="8"/>
  <c r="N108" i="8" s="1"/>
  <c r="K105" i="8"/>
  <c r="M105" i="8" s="1"/>
  <c r="I105" i="8"/>
  <c r="L104" i="8"/>
  <c r="N104" i="8" s="1"/>
  <c r="K101" i="8"/>
  <c r="M101" i="8" s="1"/>
  <c r="L100" i="8"/>
  <c r="N100" i="8" s="1"/>
  <c r="K97" i="8"/>
  <c r="M97" i="8" s="1"/>
  <c r="L96" i="8"/>
  <c r="N96" i="8" s="1"/>
  <c r="K93" i="8"/>
  <c r="M93" i="8" s="1"/>
  <c r="I93" i="8"/>
  <c r="L92" i="8"/>
  <c r="N92" i="8" s="1"/>
  <c r="K398" i="8"/>
  <c r="M398" i="8" s="1"/>
  <c r="L397" i="8"/>
  <c r="N397" i="8" s="1"/>
  <c r="J397" i="8"/>
  <c r="K394" i="8"/>
  <c r="M394" i="8" s="1"/>
  <c r="I394" i="8"/>
  <c r="L393" i="8"/>
  <c r="N393" i="8" s="1"/>
  <c r="J393" i="8"/>
  <c r="I390" i="8"/>
  <c r="K390" i="8"/>
  <c r="M390" i="8" s="1"/>
  <c r="L389" i="8"/>
  <c r="N389" i="8" s="1"/>
  <c r="K386" i="8"/>
  <c r="M386" i="8" s="1"/>
  <c r="J385" i="8"/>
  <c r="L385" i="8"/>
  <c r="N385" i="8" s="1"/>
  <c r="K382" i="8"/>
  <c r="M382" i="8" s="1"/>
  <c r="I382" i="8"/>
  <c r="L381" i="8"/>
  <c r="N381" i="8" s="1"/>
  <c r="J381" i="8"/>
  <c r="K378" i="8"/>
  <c r="M378" i="8" s="1"/>
  <c r="L377" i="8"/>
  <c r="N377" i="8" s="1"/>
  <c r="K374" i="8"/>
  <c r="M374" i="8" s="1"/>
  <c r="L373" i="8"/>
  <c r="N373" i="8" s="1"/>
  <c r="K208" i="8"/>
  <c r="M208" i="8" s="1"/>
  <c r="I208" i="8"/>
  <c r="J207" i="8"/>
  <c r="L207" i="8"/>
  <c r="N207" i="8" s="1"/>
  <c r="K204" i="8"/>
  <c r="M204" i="8" s="1"/>
  <c r="L203" i="8"/>
  <c r="N203" i="8" s="1"/>
  <c r="I200" i="8"/>
  <c r="K200" i="8"/>
  <c r="M200" i="8" s="1"/>
  <c r="L199" i="8"/>
  <c r="N199" i="8" s="1"/>
  <c r="K196" i="8"/>
  <c r="M196" i="8" s="1"/>
  <c r="L195" i="8"/>
  <c r="N195" i="8" s="1"/>
  <c r="K192" i="8"/>
  <c r="M192" i="8" s="1"/>
  <c r="I192" i="8"/>
  <c r="L191" i="8"/>
  <c r="N191" i="8" s="1"/>
  <c r="J191" i="8"/>
  <c r="I90" i="8"/>
  <c r="K90" i="8"/>
  <c r="M90" i="8" s="1"/>
  <c r="L89" i="8"/>
  <c r="N89" i="8" s="1"/>
  <c r="J89" i="8"/>
  <c r="K86" i="8"/>
  <c r="M86" i="8" s="1"/>
  <c r="L85" i="8"/>
  <c r="N85" i="8" s="1"/>
  <c r="K82" i="8"/>
  <c r="M82" i="8" s="1"/>
  <c r="L73" i="8"/>
  <c r="N73" i="8" s="1"/>
  <c r="J73" i="8"/>
  <c r="K70" i="8"/>
  <c r="M70" i="8" s="1"/>
  <c r="I70" i="8"/>
  <c r="J69" i="8"/>
  <c r="L69" i="8"/>
  <c r="N69" i="8" s="1"/>
  <c r="I66" i="8"/>
  <c r="K66" i="8"/>
  <c r="M66" i="8" s="1"/>
  <c r="L65" i="8"/>
  <c r="N65" i="8" s="1"/>
  <c r="J65" i="8"/>
  <c r="K62" i="8"/>
  <c r="M62" i="8" s="1"/>
  <c r="I62" i="8"/>
  <c r="J61" i="8"/>
  <c r="L61" i="8"/>
  <c r="N61" i="8" s="1"/>
  <c r="K58" i="8"/>
  <c r="M58" i="8" s="1"/>
  <c r="I58" i="8"/>
  <c r="L57" i="8"/>
  <c r="N57" i="8" s="1"/>
  <c r="K54" i="8"/>
  <c r="M54" i="8" s="1"/>
  <c r="I54" i="8"/>
  <c r="L53" i="8"/>
  <c r="N53" i="8" s="1"/>
  <c r="K50" i="8"/>
  <c r="M50" i="8" s="1"/>
  <c r="I50" i="8"/>
  <c r="J49" i="8"/>
  <c r="L49" i="8"/>
  <c r="N49" i="8" s="1"/>
  <c r="I46" i="8"/>
  <c r="K46" i="8"/>
  <c r="M46" i="8" s="1"/>
  <c r="J45" i="8"/>
  <c r="L45" i="8"/>
  <c r="N45" i="8" s="1"/>
  <c r="K42" i="8"/>
  <c r="M42" i="8" s="1"/>
  <c r="I42" i="8"/>
  <c r="J41" i="8"/>
  <c r="L41" i="8"/>
  <c r="N41" i="8" s="1"/>
  <c r="I38" i="8"/>
  <c r="K38" i="8"/>
  <c r="M38" i="8" s="1"/>
  <c r="L37" i="8"/>
  <c r="N37" i="8" s="1"/>
  <c r="J37" i="8"/>
  <c r="K34" i="8"/>
  <c r="M34" i="8" s="1"/>
  <c r="I34" i="8"/>
  <c r="L33" i="8"/>
  <c r="N33" i="8" s="1"/>
  <c r="K30" i="8"/>
  <c r="M30" i="8" s="1"/>
  <c r="J29" i="8"/>
  <c r="L29" i="8"/>
  <c r="N29" i="8" s="1"/>
  <c r="K26" i="8"/>
  <c r="M26" i="8" s="1"/>
  <c r="I26" i="8"/>
  <c r="L25" i="8"/>
  <c r="N25" i="8" s="1"/>
  <c r="J25" i="8"/>
  <c r="L636" i="8"/>
  <c r="N636" i="8" s="1"/>
  <c r="K603" i="8"/>
  <c r="M603" i="8" s="1"/>
  <c r="I603" i="8"/>
  <c r="K599" i="8"/>
  <c r="M599" i="8" s="1"/>
  <c r="I599" i="8"/>
  <c r="I560" i="8"/>
  <c r="K560" i="8"/>
  <c r="M560" i="8" s="1"/>
  <c r="L555" i="8"/>
  <c r="N555" i="8" s="1"/>
  <c r="L551" i="8"/>
  <c r="N551" i="8" s="1"/>
  <c r="J551" i="8"/>
  <c r="K548" i="8"/>
  <c r="M548" i="8" s="1"/>
  <c r="I548" i="8"/>
  <c r="J543" i="8"/>
  <c r="L543" i="8"/>
  <c r="N543" i="8" s="1"/>
  <c r="L539" i="8"/>
  <c r="N539" i="8" s="1"/>
  <c r="J535" i="8"/>
  <c r="L535" i="8"/>
  <c r="N535" i="8" s="1"/>
  <c r="J531" i="8"/>
  <c r="L531" i="8"/>
  <c r="N531" i="8" s="1"/>
  <c r="J527" i="8"/>
  <c r="L527" i="8"/>
  <c r="N527" i="8" s="1"/>
  <c r="L523" i="8"/>
  <c r="N523" i="8" s="1"/>
  <c r="J363" i="8"/>
  <c r="L363" i="8"/>
  <c r="N363" i="8" s="1"/>
  <c r="J359" i="8"/>
  <c r="L359" i="8"/>
  <c r="N359" i="8" s="1"/>
  <c r="J355" i="8"/>
  <c r="L355" i="8"/>
  <c r="N355" i="8" s="1"/>
  <c r="K352" i="8"/>
  <c r="M352" i="8" s="1"/>
  <c r="K348" i="8"/>
  <c r="M348" i="8" s="1"/>
  <c r="I348" i="8"/>
  <c r="I344" i="8"/>
  <c r="K344" i="8"/>
  <c r="M344" i="8" s="1"/>
  <c r="L631" i="8"/>
  <c r="N631" i="8" s="1"/>
  <c r="L596" i="8"/>
  <c r="N596" i="8" s="1"/>
  <c r="J596" i="8"/>
  <c r="I593" i="8"/>
  <c r="K593" i="8"/>
  <c r="M593" i="8" s="1"/>
  <c r="L588" i="8"/>
  <c r="N588" i="8" s="1"/>
  <c r="J584" i="8"/>
  <c r="L584" i="8"/>
  <c r="N584" i="8" s="1"/>
  <c r="L580" i="8"/>
  <c r="N580" i="8" s="1"/>
  <c r="J576" i="8"/>
  <c r="L576" i="8"/>
  <c r="N576" i="8" s="1"/>
  <c r="K573" i="8"/>
  <c r="M573" i="8" s="1"/>
  <c r="I573" i="8"/>
  <c r="K569" i="8"/>
  <c r="M569" i="8" s="1"/>
  <c r="I569" i="8"/>
  <c r="K565" i="8"/>
  <c r="M565" i="8" s="1"/>
  <c r="I565" i="8"/>
  <c r="K517" i="8"/>
  <c r="M517" i="8" s="1"/>
  <c r="I517" i="8"/>
  <c r="L512" i="8"/>
  <c r="N512" i="8" s="1"/>
  <c r="K509" i="8"/>
  <c r="M509" i="8" s="1"/>
  <c r="I509" i="8"/>
  <c r="K505" i="8"/>
  <c r="M505" i="8" s="1"/>
  <c r="I505" i="8"/>
  <c r="J500" i="8"/>
  <c r="L500" i="8"/>
  <c r="N500" i="8" s="1"/>
  <c r="K497" i="8"/>
  <c r="M497" i="8" s="1"/>
  <c r="K493" i="8"/>
  <c r="M493" i="8" s="1"/>
  <c r="K489" i="8"/>
  <c r="M489" i="8" s="1"/>
  <c r="I489" i="8"/>
  <c r="L484" i="8"/>
  <c r="N484" i="8" s="1"/>
  <c r="K481" i="8"/>
  <c r="M481" i="8" s="1"/>
  <c r="K337" i="8"/>
  <c r="M337" i="8" s="1"/>
  <c r="I337" i="8"/>
  <c r="L336" i="8"/>
  <c r="N336" i="8" s="1"/>
  <c r="L332" i="8"/>
  <c r="N332" i="8" s="1"/>
  <c r="J332" i="8"/>
  <c r="L478" i="8"/>
  <c r="N478" i="8" s="1"/>
  <c r="J478" i="8"/>
  <c r="L474" i="8"/>
  <c r="N474" i="8" s="1"/>
  <c r="J474" i="8"/>
  <c r="L470" i="8"/>
  <c r="N470" i="8" s="1"/>
  <c r="L466" i="8"/>
  <c r="N466" i="8" s="1"/>
  <c r="L462" i="8"/>
  <c r="N462" i="8" s="1"/>
  <c r="K459" i="8"/>
  <c r="M459" i="8" s="1"/>
  <c r="L326" i="8"/>
  <c r="N326" i="8" s="1"/>
  <c r="J326" i="8"/>
  <c r="J322" i="8"/>
  <c r="L322" i="8"/>
  <c r="N322" i="8" s="1"/>
  <c r="L625" i="8"/>
  <c r="N625" i="8" s="1"/>
  <c r="J621" i="8"/>
  <c r="L621" i="8"/>
  <c r="N621" i="8" s="1"/>
  <c r="I618" i="8"/>
  <c r="K618" i="8"/>
  <c r="M618" i="8" s="1"/>
  <c r="K614" i="8"/>
  <c r="M614" i="8" s="1"/>
  <c r="I456" i="8"/>
  <c r="K456" i="8"/>
  <c r="M456" i="8" s="1"/>
  <c r="K452" i="8"/>
  <c r="M452" i="8" s="1"/>
  <c r="I452" i="8"/>
  <c r="K448" i="8"/>
  <c r="M448" i="8" s="1"/>
  <c r="L443" i="8"/>
  <c r="N443" i="8" s="1"/>
  <c r="L439" i="8"/>
  <c r="N439" i="8" s="1"/>
  <c r="J439" i="8"/>
  <c r="K436" i="8"/>
  <c r="M436" i="8" s="1"/>
  <c r="J431" i="8"/>
  <c r="L431" i="8"/>
  <c r="N431" i="8" s="1"/>
  <c r="K428" i="8"/>
  <c r="M428" i="8" s="1"/>
  <c r="L423" i="8"/>
  <c r="N423" i="8" s="1"/>
  <c r="L419" i="8"/>
  <c r="N419" i="8" s="1"/>
  <c r="K317" i="8"/>
  <c r="M317" i="8" s="1"/>
  <c r="I317" i="8"/>
  <c r="I313" i="8"/>
  <c r="K313" i="8"/>
  <c r="M313" i="8" s="1"/>
  <c r="L308" i="8"/>
  <c r="N308" i="8" s="1"/>
  <c r="K305" i="8"/>
  <c r="M305" i="8" s="1"/>
  <c r="L300" i="8"/>
  <c r="N300" i="8" s="1"/>
  <c r="J296" i="8"/>
  <c r="L296" i="8"/>
  <c r="N296" i="8" s="1"/>
  <c r="L292" i="8"/>
  <c r="N292" i="8" s="1"/>
  <c r="J415" i="8"/>
  <c r="L415" i="8"/>
  <c r="N415" i="8" s="1"/>
  <c r="K290" i="8"/>
  <c r="M290" i="8" s="1"/>
  <c r="I290" i="8"/>
  <c r="L285" i="8"/>
  <c r="N285" i="8" s="1"/>
  <c r="J285" i="8"/>
  <c r="L281" i="8"/>
  <c r="N281" i="8" s="1"/>
  <c r="L277" i="8"/>
  <c r="N277" i="8" s="1"/>
  <c r="J277" i="8"/>
  <c r="J273" i="8"/>
  <c r="L273" i="8"/>
  <c r="N273" i="8" s="1"/>
  <c r="L269" i="8"/>
  <c r="N269" i="8" s="1"/>
  <c r="J269" i="8"/>
  <c r="J265" i="8"/>
  <c r="L265" i="8"/>
  <c r="N265" i="8" s="1"/>
  <c r="L177" i="8"/>
  <c r="N177" i="8" s="1"/>
  <c r="K174" i="8"/>
  <c r="M174" i="8" s="1"/>
  <c r="I174" i="8"/>
  <c r="I170" i="8"/>
  <c r="K170" i="8"/>
  <c r="M170" i="8" s="1"/>
  <c r="K166" i="8"/>
  <c r="M166" i="8" s="1"/>
  <c r="I166" i="8"/>
  <c r="I162" i="8"/>
  <c r="K162" i="8"/>
  <c r="M162" i="8" s="1"/>
  <c r="J259" i="8"/>
  <c r="L259" i="8"/>
  <c r="N259" i="8" s="1"/>
  <c r="L255" i="8"/>
  <c r="N255" i="8" s="1"/>
  <c r="J255" i="8"/>
  <c r="J157" i="8"/>
  <c r="L157" i="8"/>
  <c r="N157" i="8" s="1"/>
  <c r="J153" i="8"/>
  <c r="L153" i="8"/>
  <c r="N153" i="8" s="1"/>
  <c r="K150" i="8"/>
  <c r="M150" i="8" s="1"/>
  <c r="L145" i="8"/>
  <c r="N145" i="8" s="1"/>
  <c r="L141" i="8"/>
  <c r="N141" i="8" s="1"/>
  <c r="J141" i="8"/>
  <c r="L410" i="8"/>
  <c r="N410" i="8" s="1"/>
  <c r="K407" i="8"/>
  <c r="M407" i="8" s="1"/>
  <c r="K252" i="8"/>
  <c r="M252" i="8" s="1"/>
  <c r="I252" i="8"/>
  <c r="K248" i="8"/>
  <c r="M248" i="8" s="1"/>
  <c r="I244" i="8"/>
  <c r="K244" i="8"/>
  <c r="M244" i="8" s="1"/>
  <c r="J243" i="8"/>
  <c r="L243" i="8"/>
  <c r="N243" i="8" s="1"/>
  <c r="K137" i="8"/>
  <c r="M137" i="8" s="1"/>
  <c r="L132" i="8"/>
  <c r="N132" i="8" s="1"/>
  <c r="L128" i="8"/>
  <c r="N128" i="8" s="1"/>
  <c r="J128" i="8"/>
  <c r="K405" i="8"/>
  <c r="M405" i="8" s="1"/>
  <c r="J400" i="8"/>
  <c r="L400" i="8"/>
  <c r="N400" i="8" s="1"/>
  <c r="L239" i="8"/>
  <c r="N239" i="8" s="1"/>
  <c r="I236" i="8"/>
  <c r="K236" i="8"/>
  <c r="M236" i="8" s="1"/>
  <c r="K232" i="8"/>
  <c r="M232" i="8" s="1"/>
  <c r="I232" i="8"/>
  <c r="K228" i="8"/>
  <c r="M228" i="8" s="1"/>
  <c r="K224" i="8"/>
  <c r="M224" i="8" s="1"/>
  <c r="I224" i="8"/>
  <c r="L219" i="8"/>
  <c r="N219" i="8" s="1"/>
  <c r="K216" i="8"/>
  <c r="M216" i="8" s="1"/>
  <c r="I212" i="8"/>
  <c r="K212" i="8"/>
  <c r="M212" i="8" s="1"/>
  <c r="K124" i="8"/>
  <c r="M124" i="8" s="1"/>
  <c r="K120" i="8"/>
  <c r="M120" i="8" s="1"/>
  <c r="I120" i="8"/>
  <c r="K116" i="8"/>
  <c r="M116" i="8" s="1"/>
  <c r="L111" i="8"/>
  <c r="N111" i="8" s="1"/>
  <c r="L107" i="8"/>
  <c r="N107" i="8" s="1"/>
  <c r="J107" i="8"/>
  <c r="K104" i="8"/>
  <c r="M104" i="8" s="1"/>
  <c r="I104" i="8"/>
  <c r="K100" i="8"/>
  <c r="M100" i="8" s="1"/>
  <c r="L99" i="8"/>
  <c r="N99" i="8" s="1"/>
  <c r="K96" i="8"/>
  <c r="M96" i="8" s="1"/>
  <c r="I96" i="8"/>
  <c r="L91" i="8"/>
  <c r="N91" i="8" s="1"/>
  <c r="J91" i="8"/>
  <c r="K397" i="8"/>
  <c r="M397" i="8" s="1"/>
  <c r="K393" i="8"/>
  <c r="M393" i="8" s="1"/>
  <c r="I393" i="8"/>
  <c r="L388" i="8"/>
  <c r="N388" i="8" s="1"/>
  <c r="J388" i="8"/>
  <c r="L384" i="8"/>
  <c r="N384" i="8" s="1"/>
  <c r="L380" i="8"/>
  <c r="N380" i="8" s="1"/>
  <c r="J380" i="8"/>
  <c r="K377" i="8"/>
  <c r="M377" i="8" s="1"/>
  <c r="L372" i="8"/>
  <c r="N372" i="8" s="1"/>
  <c r="J206" i="8"/>
  <c r="L206" i="8"/>
  <c r="N206" i="8" s="1"/>
  <c r="L202" i="8"/>
  <c r="N202" i="8" s="1"/>
  <c r="K199" i="8"/>
  <c r="M199" i="8" s="1"/>
  <c r="K195" i="8"/>
  <c r="M195" i="8" s="1"/>
  <c r="K191" i="8"/>
  <c r="M191" i="8" s="1"/>
  <c r="I191" i="8"/>
  <c r="K89" i="8"/>
  <c r="M89" i="8" s="1"/>
  <c r="I89" i="8"/>
  <c r="J84" i="8"/>
  <c r="L84" i="8"/>
  <c r="N84" i="8" s="1"/>
  <c r="I73" i="8"/>
  <c r="K73" i="8"/>
  <c r="M73" i="8" s="1"/>
  <c r="K69" i="8"/>
  <c r="M69" i="8" s="1"/>
  <c r="I69" i="8"/>
  <c r="L64" i="8"/>
  <c r="N64" i="8" s="1"/>
  <c r="K61" i="8"/>
  <c r="M61" i="8" s="1"/>
  <c r="I61" i="8"/>
  <c r="L56" i="8"/>
  <c r="N56" i="8" s="1"/>
  <c r="L52" i="8"/>
  <c r="N52" i="8" s="1"/>
  <c r="J52" i="8"/>
  <c r="K49" i="8"/>
  <c r="M49" i="8" s="1"/>
  <c r="I49" i="8"/>
  <c r="K45" i="8"/>
  <c r="M45" i="8" s="1"/>
  <c r="I45" i="8"/>
  <c r="K41" i="8"/>
  <c r="M41" i="8" s="1"/>
  <c r="I41" i="8"/>
  <c r="K37" i="8"/>
  <c r="M37" i="8" s="1"/>
  <c r="I37" i="8"/>
  <c r="K33" i="8"/>
  <c r="M33" i="8" s="1"/>
  <c r="I33" i="8"/>
  <c r="I29" i="8"/>
  <c r="K29" i="8"/>
  <c r="M29" i="8" s="1"/>
  <c r="K25" i="8"/>
  <c r="M25" i="8" s="1"/>
  <c r="I25" i="8"/>
  <c r="L640" i="8"/>
  <c r="N640" i="8" s="1"/>
  <c r="K637" i="8"/>
  <c r="M637" i="8" s="1"/>
  <c r="L602" i="8"/>
  <c r="N602" i="8" s="1"/>
  <c r="J602" i="8"/>
  <c r="L563" i="8"/>
  <c r="N563" i="8" s="1"/>
  <c r="J559" i="8"/>
  <c r="L559" i="8"/>
  <c r="N559" i="8" s="1"/>
  <c r="I556" i="8"/>
  <c r="K556" i="8"/>
  <c r="M556" i="8" s="1"/>
  <c r="K552" i="8"/>
  <c r="M552" i="8" s="1"/>
  <c r="I552" i="8"/>
  <c r="J547" i="8"/>
  <c r="L547" i="8"/>
  <c r="N547" i="8" s="1"/>
  <c r="K544" i="8"/>
  <c r="M544" i="8" s="1"/>
  <c r="K540" i="8"/>
  <c r="M540" i="8" s="1"/>
  <c r="K536" i="8"/>
  <c r="M536" i="8" s="1"/>
  <c r="I532" i="8"/>
  <c r="K532" i="8"/>
  <c r="M532" i="8" s="1"/>
  <c r="K528" i="8"/>
  <c r="M528" i="8" s="1"/>
  <c r="I524" i="8"/>
  <c r="K524" i="8"/>
  <c r="M524" i="8" s="1"/>
  <c r="I520" i="8"/>
  <c r="K520" i="8"/>
  <c r="M520" i="8" s="1"/>
  <c r="K360" i="8"/>
  <c r="M360" i="8" s="1"/>
  <c r="I360" i="8"/>
  <c r="K356" i="8"/>
  <c r="M356" i="8" s="1"/>
  <c r="I356" i="8"/>
  <c r="J351" i="8"/>
  <c r="L351" i="8"/>
  <c r="N351" i="8" s="1"/>
  <c r="L347" i="8"/>
  <c r="N347" i="8" s="1"/>
  <c r="L343" i="8"/>
  <c r="N343" i="8" s="1"/>
  <c r="J343" i="8"/>
  <c r="K180" i="8"/>
  <c r="M180" i="8" s="1"/>
  <c r="I180" i="8"/>
  <c r="K632" i="8"/>
  <c r="M632" i="8" s="1"/>
  <c r="K597" i="8"/>
  <c r="M597" i="8" s="1"/>
  <c r="J592" i="8"/>
  <c r="L592" i="8"/>
  <c r="N592" i="8" s="1"/>
  <c r="K589" i="8"/>
  <c r="M589" i="8" s="1"/>
  <c r="I589" i="8"/>
  <c r="K585" i="8"/>
  <c r="M585" i="8" s="1"/>
  <c r="I585" i="8"/>
  <c r="K581" i="8"/>
  <c r="M581" i="8" s="1"/>
  <c r="I581" i="8"/>
  <c r="K577" i="8"/>
  <c r="M577" i="8" s="1"/>
  <c r="J572" i="8"/>
  <c r="L572" i="8"/>
  <c r="N572" i="8" s="1"/>
  <c r="L568" i="8"/>
  <c r="N568" i="8" s="1"/>
  <c r="L564" i="8"/>
  <c r="N564" i="8" s="1"/>
  <c r="L516" i="8"/>
  <c r="N516" i="8" s="1"/>
  <c r="J516" i="8"/>
  <c r="K513" i="8"/>
  <c r="M513" i="8" s="1"/>
  <c r="I513" i="8"/>
  <c r="L508" i="8"/>
  <c r="N508" i="8" s="1"/>
  <c r="L504" i="8"/>
  <c r="N504" i="8" s="1"/>
  <c r="J504" i="8"/>
  <c r="I501" i="8"/>
  <c r="K501" i="8"/>
  <c r="M501" i="8" s="1"/>
  <c r="J496" i="8"/>
  <c r="L496" i="8"/>
  <c r="N496" i="8" s="1"/>
  <c r="L492" i="8"/>
  <c r="N492" i="8" s="1"/>
  <c r="J488" i="8"/>
  <c r="L488" i="8"/>
  <c r="N488" i="8" s="1"/>
  <c r="K485" i="8"/>
  <c r="M485" i="8" s="1"/>
  <c r="I485" i="8"/>
  <c r="L340" i="8"/>
  <c r="N340" i="8" s="1"/>
  <c r="K333" i="8"/>
  <c r="M333" i="8" s="1"/>
  <c r="I333" i="8"/>
  <c r="K628" i="8"/>
  <c r="M628" i="8" s="1"/>
  <c r="I479" i="8"/>
  <c r="K479" i="8"/>
  <c r="M479" i="8" s="1"/>
  <c r="I475" i="8"/>
  <c r="K475" i="8"/>
  <c r="M475" i="8" s="1"/>
  <c r="K471" i="8"/>
  <c r="M471" i="8" s="1"/>
  <c r="I471" i="8"/>
  <c r="I467" i="8"/>
  <c r="K467" i="8"/>
  <c r="M467" i="8" s="1"/>
  <c r="K463" i="8"/>
  <c r="M463" i="8" s="1"/>
  <c r="I463" i="8"/>
  <c r="J330" i="8"/>
  <c r="L330" i="8"/>
  <c r="N330" i="8" s="1"/>
  <c r="K327" i="8"/>
  <c r="M327" i="8" s="1"/>
  <c r="I327" i="8"/>
  <c r="K323" i="8"/>
  <c r="M323" i="8" s="1"/>
  <c r="I323" i="8"/>
  <c r="K178" i="8"/>
  <c r="M178" i="8" s="1"/>
  <c r="I178" i="8"/>
  <c r="I622" i="8"/>
  <c r="K622" i="8"/>
  <c r="M622" i="8" s="1"/>
  <c r="L617" i="8"/>
  <c r="N617" i="8" s="1"/>
  <c r="L613" i="8"/>
  <c r="N613" i="8" s="1"/>
  <c r="L455" i="8"/>
  <c r="N455" i="8" s="1"/>
  <c r="J455" i="8"/>
  <c r="L451" i="8"/>
  <c r="N451" i="8" s="1"/>
  <c r="J451" i="8"/>
  <c r="L447" i="8"/>
  <c r="N447" i="8" s="1"/>
  <c r="J447" i="8"/>
  <c r="K444" i="8"/>
  <c r="M444" i="8" s="1"/>
  <c r="I444" i="8"/>
  <c r="I440" i="8"/>
  <c r="K440" i="8"/>
  <c r="M440" i="8" s="1"/>
  <c r="L435" i="8"/>
  <c r="N435" i="8" s="1"/>
  <c r="K432" i="8"/>
  <c r="M432" i="8" s="1"/>
  <c r="I432" i="8"/>
  <c r="L427" i="8"/>
  <c r="N427" i="8" s="1"/>
  <c r="J427" i="8"/>
  <c r="K424" i="8"/>
  <c r="M424" i="8" s="1"/>
  <c r="K420" i="8"/>
  <c r="M420" i="8" s="1"/>
  <c r="I420" i="8"/>
  <c r="L316" i="8"/>
  <c r="N316" i="8" s="1"/>
  <c r="J316" i="8"/>
  <c r="L312" i="8"/>
  <c r="N312" i="8" s="1"/>
  <c r="K309" i="8"/>
  <c r="M309" i="8" s="1"/>
  <c r="J304" i="8"/>
  <c r="L304" i="8"/>
  <c r="N304" i="8" s="1"/>
  <c r="K301" i="8"/>
  <c r="M301" i="8" s="1"/>
  <c r="I301" i="8"/>
  <c r="K297" i="8"/>
  <c r="M297" i="8" s="1"/>
  <c r="I297" i="8"/>
  <c r="K293" i="8"/>
  <c r="M293" i="8" s="1"/>
  <c r="I416" i="8"/>
  <c r="K416" i="8"/>
  <c r="M416" i="8" s="1"/>
  <c r="L289" i="8"/>
  <c r="N289" i="8" s="1"/>
  <c r="J289" i="8"/>
  <c r="K286" i="8"/>
  <c r="M286" i="8" s="1"/>
  <c r="I286" i="8"/>
  <c r="K282" i="8"/>
  <c r="M282" i="8" s="1"/>
  <c r="I282" i="8"/>
  <c r="I278" i="8"/>
  <c r="K278" i="8"/>
  <c r="M278" i="8" s="1"/>
  <c r="K274" i="8"/>
  <c r="M274" i="8" s="1"/>
  <c r="I274" i="8"/>
  <c r="K270" i="8"/>
  <c r="M270" i="8" s="1"/>
  <c r="K266" i="8"/>
  <c r="M266" i="8" s="1"/>
  <c r="I266" i="8"/>
  <c r="K262" i="8"/>
  <c r="M262" i="8" s="1"/>
  <c r="I262" i="8"/>
  <c r="J173" i="8"/>
  <c r="L173" i="8"/>
  <c r="N173" i="8" s="1"/>
  <c r="L169" i="8"/>
  <c r="N169" i="8" s="1"/>
  <c r="L165" i="8"/>
  <c r="N165" i="8" s="1"/>
  <c r="J165" i="8"/>
  <c r="J161" i="8"/>
  <c r="L161" i="8"/>
  <c r="N161" i="8" s="1"/>
  <c r="I260" i="8"/>
  <c r="K260" i="8"/>
  <c r="M260" i="8" s="1"/>
  <c r="I256" i="8"/>
  <c r="K256" i="8"/>
  <c r="M256" i="8" s="1"/>
  <c r="I158" i="8"/>
  <c r="K158" i="8"/>
  <c r="M158" i="8" s="1"/>
  <c r="K154" i="8"/>
  <c r="M154" i="8" s="1"/>
  <c r="I154" i="8"/>
  <c r="J149" i="8"/>
  <c r="L149" i="8"/>
  <c r="N149" i="8" s="1"/>
  <c r="K146" i="8"/>
  <c r="M146" i="8" s="1"/>
  <c r="K142" i="8"/>
  <c r="M142" i="8" s="1"/>
  <c r="I411" i="8"/>
  <c r="K411" i="8"/>
  <c r="M411" i="8" s="1"/>
  <c r="L406" i="8"/>
  <c r="N406" i="8" s="1"/>
  <c r="L251" i="8"/>
  <c r="N251" i="8" s="1"/>
  <c r="J251" i="8"/>
  <c r="J247" i="8"/>
  <c r="L247" i="8"/>
  <c r="N247" i="8" s="1"/>
  <c r="L136" i="8"/>
  <c r="N136" i="8" s="1"/>
  <c r="K133" i="8"/>
  <c r="M133" i="8" s="1"/>
  <c r="K129" i="8"/>
  <c r="M129" i="8" s="1"/>
  <c r="L404" i="8"/>
  <c r="N404" i="8" s="1"/>
  <c r="K401" i="8"/>
  <c r="M401" i="8" s="1"/>
  <c r="K240" i="8"/>
  <c r="M240" i="8" s="1"/>
  <c r="I240" i="8"/>
  <c r="L235" i="8"/>
  <c r="N235" i="8" s="1"/>
  <c r="L231" i="8"/>
  <c r="N231" i="8" s="1"/>
  <c r="L227" i="8"/>
  <c r="N227" i="8" s="1"/>
  <c r="L223" i="8"/>
  <c r="N223" i="8" s="1"/>
  <c r="K220" i="8"/>
  <c r="M220" i="8" s="1"/>
  <c r="L215" i="8"/>
  <c r="N215" i="8" s="1"/>
  <c r="L211" i="8"/>
  <c r="N211" i="8" s="1"/>
  <c r="L123" i="8"/>
  <c r="N123" i="8" s="1"/>
  <c r="L119" i="8"/>
  <c r="N119" i="8" s="1"/>
  <c r="J119" i="8"/>
  <c r="L115" i="8"/>
  <c r="N115" i="8" s="1"/>
  <c r="K112" i="8"/>
  <c r="M112" i="8" s="1"/>
  <c r="I112" i="8"/>
  <c r="K108" i="8"/>
  <c r="M108" i="8" s="1"/>
  <c r="I108" i="8"/>
  <c r="L103" i="8"/>
  <c r="N103" i="8" s="1"/>
  <c r="L95" i="8"/>
  <c r="N95" i="8" s="1"/>
  <c r="J95" i="8"/>
  <c r="K92" i="8"/>
  <c r="M92" i="8" s="1"/>
  <c r="I92" i="8"/>
  <c r="L396" i="8"/>
  <c r="N396" i="8" s="1"/>
  <c r="L392" i="8"/>
  <c r="N392" i="8" s="1"/>
  <c r="K389" i="8"/>
  <c r="M389" i="8" s="1"/>
  <c r="I389" i="8"/>
  <c r="I385" i="8"/>
  <c r="K385" i="8"/>
  <c r="M385" i="8" s="1"/>
  <c r="K381" i="8"/>
  <c r="M381" i="8" s="1"/>
  <c r="J376" i="8"/>
  <c r="L376" i="8"/>
  <c r="N376" i="8" s="1"/>
  <c r="K373" i="8"/>
  <c r="M373" i="8" s="1"/>
  <c r="K207" i="8"/>
  <c r="M207" i="8" s="1"/>
  <c r="I207" i="8"/>
  <c r="K203" i="8"/>
  <c r="M203" i="8" s="1"/>
  <c r="L198" i="8"/>
  <c r="N198" i="8" s="1"/>
  <c r="L194" i="8"/>
  <c r="N194" i="8" s="1"/>
  <c r="J194" i="8"/>
  <c r="L190" i="8"/>
  <c r="N190" i="8" s="1"/>
  <c r="J190" i="8"/>
  <c r="L88" i="8"/>
  <c r="N88" i="8" s="1"/>
  <c r="K85" i="8"/>
  <c r="M85" i="8" s="1"/>
  <c r="L72" i="8"/>
  <c r="N72" i="8" s="1"/>
  <c r="J68" i="8"/>
  <c r="L68" i="8"/>
  <c r="N68" i="8" s="1"/>
  <c r="K65" i="8"/>
  <c r="M65" i="8" s="1"/>
  <c r="I65" i="8"/>
  <c r="L60" i="8"/>
  <c r="N60" i="8" s="1"/>
  <c r="J60" i="8"/>
  <c r="K57" i="8"/>
  <c r="M57" i="8" s="1"/>
  <c r="K53" i="8"/>
  <c r="M53" i="8" s="1"/>
  <c r="J48" i="8"/>
  <c r="L48" i="8"/>
  <c r="N48" i="8" s="1"/>
  <c r="L44" i="8"/>
  <c r="N44" i="8" s="1"/>
  <c r="J44" i="8"/>
  <c r="J40" i="8"/>
  <c r="L40" i="8"/>
  <c r="N40" i="8" s="1"/>
  <c r="L36" i="8"/>
  <c r="N36" i="8" s="1"/>
  <c r="J36" i="8"/>
  <c r="L32" i="8"/>
  <c r="N32" i="8" s="1"/>
  <c r="L28" i="8"/>
  <c r="N28" i="8" s="1"/>
  <c r="J28" i="8"/>
  <c r="L24" i="8"/>
  <c r="N24" i="8" s="1"/>
  <c r="J24" i="8"/>
  <c r="J604" i="8"/>
  <c r="L561" i="8"/>
  <c r="N561" i="8" s="1"/>
  <c r="K558" i="8"/>
  <c r="M558" i="8" s="1"/>
  <c r="J553" i="8"/>
  <c r="I542" i="8"/>
  <c r="K538" i="8"/>
  <c r="M538" i="8" s="1"/>
  <c r="J529" i="8"/>
  <c r="L529" i="8"/>
  <c r="N529" i="8" s="1"/>
  <c r="K354" i="8"/>
  <c r="M354" i="8" s="1"/>
  <c r="J345" i="8"/>
  <c r="J341" i="8"/>
  <c r="L341" i="8"/>
  <c r="N341" i="8" s="1"/>
  <c r="L498" i="8"/>
  <c r="N498" i="8" s="1"/>
  <c r="K339" i="8"/>
  <c r="M339" i="8" s="1"/>
  <c r="K477" i="8"/>
  <c r="M477" i="8" s="1"/>
  <c r="L468" i="8"/>
  <c r="N468" i="8" s="1"/>
  <c r="K624" i="8"/>
  <c r="M624" i="8" s="1"/>
  <c r="L449" i="8"/>
  <c r="N449" i="8" s="1"/>
  <c r="J425" i="8"/>
  <c r="K284" i="8"/>
  <c r="M284" i="8" s="1"/>
  <c r="L267" i="8"/>
  <c r="N267" i="8" s="1"/>
  <c r="K176" i="8"/>
  <c r="M176" i="8" s="1"/>
  <c r="K168" i="8"/>
  <c r="M168" i="8" s="1"/>
  <c r="J159" i="8"/>
  <c r="I152" i="8"/>
  <c r="J147" i="8"/>
  <c r="L126" i="8"/>
  <c r="N126" i="8" s="1"/>
  <c r="L237" i="8"/>
  <c r="N237" i="8" s="1"/>
  <c r="J125" i="8"/>
  <c r="K395" i="8"/>
  <c r="M395" i="8" s="1"/>
  <c r="K201" i="8"/>
  <c r="M201" i="8" s="1"/>
  <c r="I87" i="8"/>
  <c r="K71" i="8"/>
  <c r="M71" i="8" s="1"/>
  <c r="L54" i="8"/>
  <c r="N54" i="8" s="1"/>
  <c r="L34" i="8"/>
  <c r="N34" i="8" s="1"/>
  <c r="L639" i="7"/>
  <c r="N639" i="7" s="1"/>
  <c r="K636" i="7"/>
  <c r="M636" i="7" s="1"/>
  <c r="J635" i="7"/>
  <c r="L635" i="7"/>
  <c r="N635" i="7" s="1"/>
  <c r="K602" i="7"/>
  <c r="M602" i="7" s="1"/>
  <c r="I602" i="7"/>
  <c r="J601" i="7"/>
  <c r="L601" i="7"/>
  <c r="N601" i="7" s="1"/>
  <c r="K563" i="7"/>
  <c r="M563" i="7" s="1"/>
  <c r="J562" i="7"/>
  <c r="L562" i="7"/>
  <c r="N562" i="7" s="1"/>
  <c r="K559" i="7"/>
  <c r="M559" i="7" s="1"/>
  <c r="I559" i="7"/>
  <c r="L558" i="7"/>
  <c r="N558" i="7" s="1"/>
  <c r="J558" i="7"/>
  <c r="K555" i="7"/>
  <c r="M555" i="7" s="1"/>
  <c r="I555" i="7"/>
  <c r="L554" i="7"/>
  <c r="N554" i="7" s="1"/>
  <c r="J554" i="7"/>
  <c r="K551" i="7"/>
  <c r="M551" i="7" s="1"/>
  <c r="I551" i="7"/>
  <c r="L550" i="7"/>
  <c r="N550" i="7" s="1"/>
  <c r="I547" i="7"/>
  <c r="K547" i="7"/>
  <c r="M547" i="7" s="1"/>
  <c r="L546" i="7"/>
  <c r="N546" i="7" s="1"/>
  <c r="K543" i="7"/>
  <c r="M543" i="7" s="1"/>
  <c r="I543" i="7"/>
  <c r="J542" i="7"/>
  <c r="L542" i="7"/>
  <c r="N542" i="7" s="1"/>
  <c r="K539" i="7"/>
  <c r="M539" i="7" s="1"/>
  <c r="I539" i="7"/>
  <c r="J538" i="7"/>
  <c r="L538" i="7"/>
  <c r="N538" i="7" s="1"/>
  <c r="K535" i="7"/>
  <c r="M535" i="7" s="1"/>
  <c r="I535" i="7"/>
  <c r="J534" i="7"/>
  <c r="L534" i="7"/>
  <c r="N534" i="7" s="1"/>
  <c r="I531" i="7"/>
  <c r="K531" i="7"/>
  <c r="M531" i="7" s="1"/>
  <c r="L530" i="7"/>
  <c r="N530" i="7" s="1"/>
  <c r="J530" i="7"/>
  <c r="I527" i="7"/>
  <c r="K527" i="7"/>
  <c r="M527" i="7" s="1"/>
  <c r="L526" i="7"/>
  <c r="N526" i="7" s="1"/>
  <c r="K523" i="7"/>
  <c r="M523" i="7" s="1"/>
  <c r="I523" i="7"/>
  <c r="J522" i="7"/>
  <c r="L522" i="7"/>
  <c r="N522" i="7" s="1"/>
  <c r="K363" i="7"/>
  <c r="M363" i="7" s="1"/>
  <c r="I363" i="7"/>
  <c r="J362" i="7"/>
  <c r="L362" i="7"/>
  <c r="N362" i="7" s="1"/>
  <c r="K359" i="7"/>
  <c r="M359" i="7" s="1"/>
  <c r="I359" i="7"/>
  <c r="L358" i="7"/>
  <c r="N358" i="7" s="1"/>
  <c r="J358" i="7"/>
  <c r="K355" i="7"/>
  <c r="M355" i="7" s="1"/>
  <c r="I355" i="7"/>
  <c r="I351" i="7"/>
  <c r="K351" i="7"/>
  <c r="M351" i="7" s="1"/>
  <c r="J350" i="7"/>
  <c r="L350" i="7"/>
  <c r="N350" i="7" s="1"/>
  <c r="K347" i="7"/>
  <c r="M347" i="7" s="1"/>
  <c r="L346" i="7"/>
  <c r="N346" i="7" s="1"/>
  <c r="J346" i="7"/>
  <c r="K343" i="7"/>
  <c r="M343" i="7" s="1"/>
  <c r="I343" i="7"/>
  <c r="J342" i="7"/>
  <c r="L342" i="7"/>
  <c r="N342" i="7" s="1"/>
  <c r="K179" i="7"/>
  <c r="M179" i="7" s="1"/>
  <c r="L634" i="7"/>
  <c r="N634" i="7" s="1"/>
  <c r="K631" i="7"/>
  <c r="M631" i="7" s="1"/>
  <c r="L630" i="7"/>
  <c r="N630" i="7" s="1"/>
  <c r="K596" i="7"/>
  <c r="M596" i="7" s="1"/>
  <c r="I596" i="7"/>
  <c r="L595" i="7"/>
  <c r="N595" i="7" s="1"/>
  <c r="J595" i="7"/>
  <c r="K592" i="7"/>
  <c r="M592" i="7" s="1"/>
  <c r="L591" i="7"/>
  <c r="N591" i="7" s="1"/>
  <c r="K588" i="7"/>
  <c r="M588" i="7" s="1"/>
  <c r="L587" i="7"/>
  <c r="N587" i="7" s="1"/>
  <c r="J587" i="7"/>
  <c r="K584" i="7"/>
  <c r="M584" i="7" s="1"/>
  <c r="I584" i="7"/>
  <c r="L583" i="7"/>
  <c r="N583" i="7" s="1"/>
  <c r="K580" i="7"/>
  <c r="M580" i="7" s="1"/>
  <c r="I580" i="7"/>
  <c r="L579" i="7"/>
  <c r="N579" i="7" s="1"/>
  <c r="J579" i="7"/>
  <c r="K576" i="7"/>
  <c r="M576" i="7" s="1"/>
  <c r="I576" i="7"/>
  <c r="L575" i="7"/>
  <c r="N575" i="7" s="1"/>
  <c r="J575" i="7"/>
  <c r="K572" i="7"/>
  <c r="M572" i="7" s="1"/>
  <c r="I572" i="7"/>
  <c r="K568" i="7"/>
  <c r="M568" i="7" s="1"/>
  <c r="L567" i="7"/>
  <c r="N567" i="7" s="1"/>
  <c r="K564" i="7"/>
  <c r="M564" i="7" s="1"/>
  <c r="L519" i="7"/>
  <c r="N519" i="7" s="1"/>
  <c r="K516" i="7"/>
  <c r="M516" i="7" s="1"/>
  <c r="I516" i="7"/>
  <c r="L515" i="7"/>
  <c r="N515" i="7" s="1"/>
  <c r="J515" i="7"/>
  <c r="K512" i="7"/>
  <c r="M512" i="7" s="1"/>
  <c r="L511" i="7"/>
  <c r="N511" i="7" s="1"/>
  <c r="J511" i="7"/>
  <c r="I508" i="7"/>
  <c r="K508" i="7"/>
  <c r="M508" i="7" s="1"/>
  <c r="L507" i="7"/>
  <c r="N507" i="7" s="1"/>
  <c r="K504" i="7"/>
  <c r="M504" i="7" s="1"/>
  <c r="L503" i="7"/>
  <c r="N503" i="7" s="1"/>
  <c r="K500" i="7"/>
  <c r="M500" i="7" s="1"/>
  <c r="I500" i="7"/>
  <c r="L499" i="7"/>
  <c r="N499" i="7" s="1"/>
  <c r="I496" i="7"/>
  <c r="K496" i="7"/>
  <c r="M496" i="7" s="1"/>
  <c r="L495" i="7"/>
  <c r="N495" i="7" s="1"/>
  <c r="I492" i="7"/>
  <c r="K492" i="7"/>
  <c r="M492" i="7" s="1"/>
  <c r="L491" i="7"/>
  <c r="N491" i="7" s="1"/>
  <c r="J491" i="7"/>
  <c r="K488" i="7"/>
  <c r="M488" i="7" s="1"/>
  <c r="I488" i="7"/>
  <c r="L487" i="7"/>
  <c r="N487" i="7" s="1"/>
  <c r="K484" i="7"/>
  <c r="M484" i="7" s="1"/>
  <c r="I484" i="7"/>
  <c r="L483" i="7"/>
  <c r="N483" i="7" s="1"/>
  <c r="K340" i="7"/>
  <c r="M340" i="7" s="1"/>
  <c r="J339" i="7"/>
  <c r="L339" i="7"/>
  <c r="N339" i="7" s="1"/>
  <c r="K336" i="7"/>
  <c r="M336" i="7" s="1"/>
  <c r="I336" i="7"/>
  <c r="L335" i="7"/>
  <c r="N335" i="7" s="1"/>
  <c r="J335" i="7"/>
  <c r="K332" i="7"/>
  <c r="M332" i="7" s="1"/>
  <c r="I332" i="7"/>
  <c r="J331" i="7"/>
  <c r="L331" i="7"/>
  <c r="N331" i="7" s="1"/>
  <c r="K627" i="7"/>
  <c r="M627" i="7" s="1"/>
  <c r="J626" i="7"/>
  <c r="L626" i="7"/>
  <c r="N626" i="7" s="1"/>
  <c r="I478" i="7"/>
  <c r="K478" i="7"/>
  <c r="M478" i="7" s="1"/>
  <c r="L477" i="7"/>
  <c r="N477" i="7" s="1"/>
  <c r="K474" i="7"/>
  <c r="M474" i="7" s="1"/>
  <c r="I474" i="7"/>
  <c r="L473" i="7"/>
  <c r="N473" i="7" s="1"/>
  <c r="K470" i="7"/>
  <c r="M470" i="7" s="1"/>
  <c r="L469" i="7"/>
  <c r="N469" i="7" s="1"/>
  <c r="I466" i="7"/>
  <c r="K466" i="7"/>
  <c r="M466" i="7" s="1"/>
  <c r="L465" i="7"/>
  <c r="N465" i="7" s="1"/>
  <c r="K462" i="7"/>
  <c r="M462" i="7" s="1"/>
  <c r="I462" i="7"/>
  <c r="J461" i="7"/>
  <c r="L461" i="7"/>
  <c r="N461" i="7" s="1"/>
  <c r="I330" i="7"/>
  <c r="K330" i="7"/>
  <c r="M330" i="7" s="1"/>
  <c r="J329" i="7"/>
  <c r="L329" i="7"/>
  <c r="N329" i="7" s="1"/>
  <c r="K326" i="7"/>
  <c r="M326" i="7" s="1"/>
  <c r="I326" i="7"/>
  <c r="L325" i="7"/>
  <c r="N325" i="7" s="1"/>
  <c r="J325" i="7"/>
  <c r="K322" i="7"/>
  <c r="M322" i="7" s="1"/>
  <c r="I322" i="7"/>
  <c r="L321" i="7"/>
  <c r="N321" i="7" s="1"/>
  <c r="K625" i="7"/>
  <c r="M625" i="7" s="1"/>
  <c r="I625" i="7"/>
  <c r="J624" i="7"/>
  <c r="L624" i="7"/>
  <c r="N624" i="7" s="1"/>
  <c r="K621" i="7"/>
  <c r="M621" i="7" s="1"/>
  <c r="L620" i="7"/>
  <c r="N620" i="7" s="1"/>
  <c r="J620" i="7"/>
  <c r="K617" i="7"/>
  <c r="M617" i="7" s="1"/>
  <c r="L616" i="7"/>
  <c r="N616" i="7" s="1"/>
  <c r="K613" i="7"/>
  <c r="M613" i="7" s="1"/>
  <c r="I613" i="7"/>
  <c r="J458" i="7"/>
  <c r="L458" i="7"/>
  <c r="N458" i="7" s="1"/>
  <c r="K455" i="7"/>
  <c r="M455" i="7" s="1"/>
  <c r="L454" i="7"/>
  <c r="N454" i="7" s="1"/>
  <c r="J454" i="7"/>
  <c r="K451" i="7"/>
  <c r="M451" i="7" s="1"/>
  <c r="I451" i="7"/>
  <c r="L450" i="7"/>
  <c r="N450" i="7" s="1"/>
  <c r="K447" i="7"/>
  <c r="M447" i="7" s="1"/>
  <c r="I447" i="7"/>
  <c r="L446" i="7"/>
  <c r="N446" i="7" s="1"/>
  <c r="I443" i="7"/>
  <c r="K443" i="7"/>
  <c r="M443" i="7" s="1"/>
  <c r="J442" i="7"/>
  <c r="L442" i="7"/>
  <c r="N442" i="7" s="1"/>
  <c r="K439" i="7"/>
  <c r="M439" i="7" s="1"/>
  <c r="I439" i="7"/>
  <c r="L438" i="7"/>
  <c r="N438" i="7" s="1"/>
  <c r="J438" i="7"/>
  <c r="K435" i="7"/>
  <c r="M435" i="7" s="1"/>
  <c r="L434" i="7"/>
  <c r="N434" i="7" s="1"/>
  <c r="I431" i="7"/>
  <c r="K431" i="7"/>
  <c r="M431" i="7" s="1"/>
  <c r="L430" i="7"/>
  <c r="N430" i="7" s="1"/>
  <c r="K427" i="7"/>
  <c r="M427" i="7" s="1"/>
  <c r="L426" i="7"/>
  <c r="N426" i="7" s="1"/>
  <c r="K423" i="7"/>
  <c r="M423" i="7" s="1"/>
  <c r="L422" i="7"/>
  <c r="N422" i="7" s="1"/>
  <c r="K419" i="7"/>
  <c r="M419" i="7" s="1"/>
  <c r="L319" i="7"/>
  <c r="N319" i="7" s="1"/>
  <c r="J319" i="7"/>
  <c r="K316" i="7"/>
  <c r="M316" i="7" s="1"/>
  <c r="I316" i="7"/>
  <c r="L315" i="7"/>
  <c r="N315" i="7" s="1"/>
  <c r="K312" i="7"/>
  <c r="M312" i="7" s="1"/>
  <c r="L311" i="7"/>
  <c r="N311" i="7" s="1"/>
  <c r="K308" i="7"/>
  <c r="M308" i="7" s="1"/>
  <c r="J307" i="7"/>
  <c r="L307" i="7"/>
  <c r="N307" i="7" s="1"/>
  <c r="K304" i="7"/>
  <c r="M304" i="7" s="1"/>
  <c r="I304" i="7"/>
  <c r="L303" i="7"/>
  <c r="N303" i="7" s="1"/>
  <c r="J303" i="7"/>
  <c r="I300" i="7"/>
  <c r="K300" i="7"/>
  <c r="M300" i="7" s="1"/>
  <c r="L299" i="7"/>
  <c r="N299" i="7" s="1"/>
  <c r="J299" i="7"/>
  <c r="I296" i="7"/>
  <c r="K296" i="7"/>
  <c r="M296" i="7" s="1"/>
  <c r="L295" i="7"/>
  <c r="N295" i="7" s="1"/>
  <c r="K292" i="7"/>
  <c r="M292" i="7" s="1"/>
  <c r="L418" i="7"/>
  <c r="N418" i="7" s="1"/>
  <c r="J418" i="7"/>
  <c r="K415" i="7"/>
  <c r="M415" i="7" s="1"/>
  <c r="I415" i="7"/>
  <c r="L414" i="7"/>
  <c r="N414" i="7" s="1"/>
  <c r="I289" i="7"/>
  <c r="K289" i="7"/>
  <c r="M289" i="7" s="1"/>
  <c r="L288" i="7"/>
  <c r="N288" i="7" s="1"/>
  <c r="J288" i="7"/>
  <c r="I285" i="7"/>
  <c r="K285" i="7"/>
  <c r="M285" i="7" s="1"/>
  <c r="J284" i="7"/>
  <c r="L284" i="7"/>
  <c r="N284" i="7" s="1"/>
  <c r="K281" i="7"/>
  <c r="M281" i="7" s="1"/>
  <c r="I281" i="7"/>
  <c r="L280" i="7"/>
  <c r="N280" i="7" s="1"/>
  <c r="J280" i="7"/>
  <c r="K277" i="7"/>
  <c r="M277" i="7" s="1"/>
  <c r="I277" i="7"/>
  <c r="L276" i="7"/>
  <c r="N276" i="7" s="1"/>
  <c r="J276" i="7"/>
  <c r="I273" i="7"/>
  <c r="K273" i="7"/>
  <c r="M273" i="7" s="1"/>
  <c r="L272" i="7"/>
  <c r="N272" i="7" s="1"/>
  <c r="J272" i="7"/>
  <c r="I269" i="7"/>
  <c r="K269" i="7"/>
  <c r="M269" i="7" s="1"/>
  <c r="L268" i="7"/>
  <c r="N268" i="7" s="1"/>
  <c r="J268" i="7"/>
  <c r="I265" i="7"/>
  <c r="K265" i="7"/>
  <c r="M265" i="7" s="1"/>
  <c r="J264" i="7"/>
  <c r="L264" i="7"/>
  <c r="N264" i="7" s="1"/>
  <c r="K177" i="7"/>
  <c r="M177" i="7" s="1"/>
  <c r="I177" i="7"/>
  <c r="L176" i="7"/>
  <c r="N176" i="7" s="1"/>
  <c r="J176" i="7"/>
  <c r="I173" i="7"/>
  <c r="K173" i="7"/>
  <c r="M173" i="7" s="1"/>
  <c r="L172" i="7"/>
  <c r="N172" i="7" s="1"/>
  <c r="J172" i="7"/>
  <c r="K169" i="7"/>
  <c r="M169" i="7" s="1"/>
  <c r="J168" i="7"/>
  <c r="L168" i="7"/>
  <c r="N168" i="7" s="1"/>
  <c r="I165" i="7"/>
  <c r="K165" i="7"/>
  <c r="M165" i="7" s="1"/>
  <c r="L164" i="7"/>
  <c r="N164" i="7" s="1"/>
  <c r="J164" i="7"/>
  <c r="I161" i="7"/>
  <c r="K161" i="7"/>
  <c r="M161" i="7" s="1"/>
  <c r="L413" i="7"/>
  <c r="N413" i="7" s="1"/>
  <c r="I259" i="7"/>
  <c r="K259" i="7"/>
  <c r="M259" i="7" s="1"/>
  <c r="L258" i="7"/>
  <c r="N258" i="7" s="1"/>
  <c r="K255" i="7"/>
  <c r="M255" i="7" s="1"/>
  <c r="J160" i="7"/>
  <c r="L160" i="7"/>
  <c r="N160" i="7" s="1"/>
  <c r="K157" i="7"/>
  <c r="M157" i="7" s="1"/>
  <c r="I157" i="7"/>
  <c r="L156" i="7"/>
  <c r="N156" i="7" s="1"/>
  <c r="K153" i="7"/>
  <c r="M153" i="7" s="1"/>
  <c r="I153" i="7"/>
  <c r="L152" i="7"/>
  <c r="N152" i="7" s="1"/>
  <c r="J152" i="7"/>
  <c r="I149" i="7"/>
  <c r="K149" i="7"/>
  <c r="M149" i="7" s="1"/>
  <c r="L148" i="7"/>
  <c r="N148" i="7" s="1"/>
  <c r="J148" i="7"/>
  <c r="K145" i="7"/>
  <c r="M145" i="7" s="1"/>
  <c r="L144" i="7"/>
  <c r="N144" i="7" s="1"/>
  <c r="J140" i="7"/>
  <c r="L140" i="7"/>
  <c r="N140" i="7" s="1"/>
  <c r="K410" i="7"/>
  <c r="M410" i="7" s="1"/>
  <c r="L409" i="7"/>
  <c r="N409" i="7" s="1"/>
  <c r="K406" i="7"/>
  <c r="M406" i="7" s="1"/>
  <c r="L254" i="7"/>
  <c r="N254" i="7" s="1"/>
  <c r="I251" i="7"/>
  <c r="K251" i="7"/>
  <c r="M251" i="7" s="1"/>
  <c r="J250" i="7"/>
  <c r="L250" i="7"/>
  <c r="N250" i="7" s="1"/>
  <c r="K247" i="7"/>
  <c r="M247" i="7" s="1"/>
  <c r="I247" i="7"/>
  <c r="L246" i="7"/>
  <c r="N246" i="7" s="1"/>
  <c r="J246" i="7"/>
  <c r="I243" i="7"/>
  <c r="K243" i="7"/>
  <c r="M243" i="7" s="1"/>
  <c r="J139" i="7"/>
  <c r="L139" i="7"/>
  <c r="N139" i="7" s="1"/>
  <c r="K136" i="7"/>
  <c r="M136" i="7" s="1"/>
  <c r="I136" i="7"/>
  <c r="L135" i="7"/>
  <c r="N135" i="7" s="1"/>
  <c r="J135" i="7"/>
  <c r="K132" i="7"/>
  <c r="M132" i="7" s="1"/>
  <c r="L131" i="7"/>
  <c r="N131" i="7" s="1"/>
  <c r="J131" i="7"/>
  <c r="I128" i="7"/>
  <c r="K128" i="7"/>
  <c r="M128" i="7" s="1"/>
  <c r="L127" i="7"/>
  <c r="N127" i="7" s="1"/>
  <c r="K404" i="7"/>
  <c r="M404" i="7" s="1"/>
  <c r="L403" i="7"/>
  <c r="N403" i="7" s="1"/>
  <c r="J403" i="7"/>
  <c r="K400" i="7"/>
  <c r="M400" i="7" s="1"/>
  <c r="I400" i="7"/>
  <c r="L242" i="7"/>
  <c r="N242" i="7" s="1"/>
  <c r="I239" i="7"/>
  <c r="K239" i="7"/>
  <c r="M239" i="7" s="1"/>
  <c r="L238" i="7"/>
  <c r="N238" i="7" s="1"/>
  <c r="K235" i="7"/>
  <c r="M235" i="7" s="1"/>
  <c r="L234" i="7"/>
  <c r="N234" i="7" s="1"/>
  <c r="J234" i="7"/>
  <c r="I231" i="7"/>
  <c r="K231" i="7"/>
  <c r="M231" i="7" s="1"/>
  <c r="L230" i="7"/>
  <c r="N230" i="7" s="1"/>
  <c r="K227" i="7"/>
  <c r="M227" i="7" s="1"/>
  <c r="L226" i="7"/>
  <c r="N226" i="7" s="1"/>
  <c r="K223" i="7"/>
  <c r="M223" i="7" s="1"/>
  <c r="I223" i="7"/>
  <c r="L222" i="7"/>
  <c r="N222" i="7" s="1"/>
  <c r="K219" i="7"/>
  <c r="M219" i="7" s="1"/>
  <c r="L218" i="7"/>
  <c r="N218" i="7" s="1"/>
  <c r="K215" i="7"/>
  <c r="M215" i="7" s="1"/>
  <c r="J214" i="7"/>
  <c r="L214" i="7"/>
  <c r="N214" i="7" s="1"/>
  <c r="K211" i="7"/>
  <c r="M211" i="7" s="1"/>
  <c r="L210" i="7"/>
  <c r="N210" i="7" s="1"/>
  <c r="J210" i="7"/>
  <c r="K123" i="7"/>
  <c r="M123" i="7" s="1"/>
  <c r="J122" i="7"/>
  <c r="L122" i="7"/>
  <c r="N122" i="7" s="1"/>
  <c r="I119" i="7"/>
  <c r="K119" i="7"/>
  <c r="M119" i="7" s="1"/>
  <c r="L118" i="7"/>
  <c r="N118" i="7" s="1"/>
  <c r="K115" i="7"/>
  <c r="M115" i="7" s="1"/>
  <c r="L114" i="7"/>
  <c r="N114" i="7" s="1"/>
  <c r="K111" i="7"/>
  <c r="M111" i="7" s="1"/>
  <c r="J110" i="7"/>
  <c r="L110" i="7"/>
  <c r="N110" i="7" s="1"/>
  <c r="I107" i="7"/>
  <c r="K107" i="7"/>
  <c r="M107" i="7" s="1"/>
  <c r="L106" i="7"/>
  <c r="N106" i="7" s="1"/>
  <c r="K103" i="7"/>
  <c r="M103" i="7" s="1"/>
  <c r="L102" i="7"/>
  <c r="N102" i="7" s="1"/>
  <c r="J102" i="7"/>
  <c r="K99" i="7"/>
  <c r="M99" i="7" s="1"/>
  <c r="L98" i="7"/>
  <c r="N98" i="7" s="1"/>
  <c r="K95" i="7"/>
  <c r="M95" i="7" s="1"/>
  <c r="I95" i="7"/>
  <c r="J94" i="7"/>
  <c r="L94" i="7"/>
  <c r="N94" i="7" s="1"/>
  <c r="I91" i="7"/>
  <c r="K91" i="7"/>
  <c r="M91" i="7" s="1"/>
  <c r="L399" i="7"/>
  <c r="N399" i="7" s="1"/>
  <c r="K396" i="7"/>
  <c r="M396" i="7" s="1"/>
  <c r="L395" i="7"/>
  <c r="N395" i="7" s="1"/>
  <c r="K392" i="7"/>
  <c r="M392" i="7" s="1"/>
  <c r="L391" i="7"/>
  <c r="N391" i="7" s="1"/>
  <c r="I388" i="7"/>
  <c r="K388" i="7"/>
  <c r="M388" i="7" s="1"/>
  <c r="L387" i="7"/>
  <c r="N387" i="7" s="1"/>
  <c r="K384" i="7"/>
  <c r="M384" i="7" s="1"/>
  <c r="L383" i="7"/>
  <c r="N383" i="7" s="1"/>
  <c r="K380" i="7"/>
  <c r="M380" i="7" s="1"/>
  <c r="J379" i="7"/>
  <c r="L379" i="7"/>
  <c r="N379" i="7" s="1"/>
  <c r="K376" i="7"/>
  <c r="M376" i="7" s="1"/>
  <c r="L375" i="7"/>
  <c r="N375" i="7" s="1"/>
  <c r="J375" i="7"/>
  <c r="K372" i="7"/>
  <c r="M372" i="7" s="1"/>
  <c r="L209" i="7"/>
  <c r="N209" i="7" s="1"/>
  <c r="J209" i="7"/>
  <c r="K206" i="7"/>
  <c r="M206" i="7" s="1"/>
  <c r="I206" i="7"/>
  <c r="L205" i="7"/>
  <c r="N205" i="7" s="1"/>
  <c r="J205" i="7"/>
  <c r="K202" i="7"/>
  <c r="M202" i="7" s="1"/>
  <c r="L201" i="7"/>
  <c r="N201" i="7" s="1"/>
  <c r="J201" i="7"/>
  <c r="K198" i="7"/>
  <c r="M198" i="7" s="1"/>
  <c r="L197" i="7"/>
  <c r="N197" i="7" s="1"/>
  <c r="J197" i="7"/>
  <c r="K194" i="7"/>
  <c r="M194" i="7" s="1"/>
  <c r="I194" i="7"/>
  <c r="L193" i="7"/>
  <c r="N193" i="7" s="1"/>
  <c r="K190" i="7"/>
  <c r="M190" i="7" s="1"/>
  <c r="I190" i="7"/>
  <c r="L189" i="7"/>
  <c r="N189" i="7" s="1"/>
  <c r="K88" i="7"/>
  <c r="M88" i="7" s="1"/>
  <c r="L87" i="7"/>
  <c r="N87" i="7" s="1"/>
  <c r="K84" i="7"/>
  <c r="M84" i="7" s="1"/>
  <c r="L83" i="7"/>
  <c r="N83" i="7" s="1"/>
  <c r="K72" i="7"/>
  <c r="M72" i="7" s="1"/>
  <c r="I72" i="7"/>
  <c r="K68" i="7"/>
  <c r="M68" i="7" s="1"/>
  <c r="I68" i="7"/>
  <c r="L67" i="7"/>
  <c r="N67" i="7" s="1"/>
  <c r="I64" i="7"/>
  <c r="K64" i="7"/>
  <c r="M64" i="7" s="1"/>
  <c r="L63" i="7"/>
  <c r="N63" i="7" s="1"/>
  <c r="K60" i="7"/>
  <c r="M60" i="7" s="1"/>
  <c r="I60" i="7"/>
  <c r="L59" i="7"/>
  <c r="N59" i="7" s="1"/>
  <c r="J59" i="7"/>
  <c r="K56" i="7"/>
  <c r="M56" i="7" s="1"/>
  <c r="L55" i="7"/>
  <c r="N55" i="7" s="1"/>
  <c r="I52" i="7"/>
  <c r="K52" i="7"/>
  <c r="M52" i="7" s="1"/>
  <c r="L51" i="7"/>
  <c r="N51" i="7" s="1"/>
  <c r="J51" i="7"/>
  <c r="K48" i="7"/>
  <c r="M48" i="7" s="1"/>
  <c r="I48" i="7"/>
  <c r="L47" i="7"/>
  <c r="N47" i="7" s="1"/>
  <c r="J47" i="7"/>
  <c r="I44" i="7"/>
  <c r="K44" i="7"/>
  <c r="M44" i="7" s="1"/>
  <c r="L43" i="7"/>
  <c r="N43" i="7" s="1"/>
  <c r="J43" i="7"/>
  <c r="I40" i="7"/>
  <c r="K40" i="7"/>
  <c r="M40" i="7" s="1"/>
  <c r="L39" i="7"/>
  <c r="N39" i="7" s="1"/>
  <c r="K36" i="7"/>
  <c r="M36" i="7" s="1"/>
  <c r="I36" i="7"/>
  <c r="L35" i="7"/>
  <c r="N35" i="7" s="1"/>
  <c r="J35" i="7"/>
  <c r="K32" i="7"/>
  <c r="M32" i="7" s="1"/>
  <c r="L31" i="7"/>
  <c r="N31" i="7" s="1"/>
  <c r="J31" i="7"/>
  <c r="L27" i="7"/>
  <c r="N27" i="7" s="1"/>
  <c r="I24" i="7"/>
  <c r="K24" i="7"/>
  <c r="M24" i="7" s="1"/>
  <c r="L23" i="7"/>
  <c r="N23" i="7" s="1"/>
  <c r="J23" i="7"/>
  <c r="L638" i="7"/>
  <c r="N638" i="7" s="1"/>
  <c r="J604" i="7"/>
  <c r="L604" i="7"/>
  <c r="N604" i="7" s="1"/>
  <c r="J600" i="7"/>
  <c r="L600" i="7"/>
  <c r="N600" i="7" s="1"/>
  <c r="L561" i="7"/>
  <c r="N561" i="7" s="1"/>
  <c r="K558" i="7"/>
  <c r="M558" i="7" s="1"/>
  <c r="I558" i="7"/>
  <c r="L553" i="7"/>
  <c r="N553" i="7" s="1"/>
  <c r="J553" i="7"/>
  <c r="K550" i="7"/>
  <c r="M550" i="7" s="1"/>
  <c r="I550" i="7"/>
  <c r="L545" i="7"/>
  <c r="N545" i="7" s="1"/>
  <c r="J545" i="7"/>
  <c r="L541" i="7"/>
  <c r="N541" i="7" s="1"/>
  <c r="J541" i="7"/>
  <c r="K538" i="7"/>
  <c r="M538" i="7" s="1"/>
  <c r="I538" i="7"/>
  <c r="I534" i="7"/>
  <c r="K534" i="7"/>
  <c r="M534" i="7" s="1"/>
  <c r="I530" i="7"/>
  <c r="K530" i="7"/>
  <c r="M530" i="7" s="1"/>
  <c r="K526" i="7"/>
  <c r="M526" i="7" s="1"/>
  <c r="I526" i="7"/>
  <c r="L521" i="7"/>
  <c r="N521" i="7" s="1"/>
  <c r="J521" i="7"/>
  <c r="I362" i="7"/>
  <c r="K362" i="7"/>
  <c r="M362" i="7" s="1"/>
  <c r="L357" i="7"/>
  <c r="N357" i="7" s="1"/>
  <c r="J357" i="7"/>
  <c r="J353" i="7"/>
  <c r="L353" i="7"/>
  <c r="N353" i="7" s="1"/>
  <c r="J349" i="7"/>
  <c r="L349" i="7"/>
  <c r="N349" i="7" s="1"/>
  <c r="J345" i="7"/>
  <c r="L345" i="7"/>
  <c r="N345" i="7" s="1"/>
  <c r="J341" i="7"/>
  <c r="L341" i="7"/>
  <c r="N341" i="7" s="1"/>
  <c r="J633" i="7"/>
  <c r="L633" i="7"/>
  <c r="N633" i="7" s="1"/>
  <c r="K630" i="7"/>
  <c r="M630" i="7" s="1"/>
  <c r="K595" i="7"/>
  <c r="M595" i="7" s="1"/>
  <c r="I595" i="7"/>
  <c r="L590" i="7"/>
  <c r="N590" i="7" s="1"/>
  <c r="L586" i="7"/>
  <c r="N586" i="7" s="1"/>
  <c r="J586" i="7"/>
  <c r="J582" i="7"/>
  <c r="L582" i="7"/>
  <c r="N582" i="7" s="1"/>
  <c r="L578" i="7"/>
  <c r="N578" i="7" s="1"/>
  <c r="J578" i="7"/>
  <c r="I575" i="7"/>
  <c r="K575" i="7"/>
  <c r="M575" i="7" s="1"/>
  <c r="K571" i="7"/>
  <c r="M571" i="7" s="1"/>
  <c r="J566" i="7"/>
  <c r="L566" i="7"/>
  <c r="N566" i="7" s="1"/>
  <c r="K519" i="7"/>
  <c r="M519" i="7" s="1"/>
  <c r="K515" i="7"/>
  <c r="M515" i="7" s="1"/>
  <c r="I515" i="7"/>
  <c r="L514" i="7"/>
  <c r="N514" i="7" s="1"/>
  <c r="J514" i="7"/>
  <c r="I511" i="7"/>
  <c r="K511" i="7"/>
  <c r="M511" i="7" s="1"/>
  <c r="L506" i="7"/>
  <c r="N506" i="7" s="1"/>
  <c r="I503" i="7"/>
  <c r="K503" i="7"/>
  <c r="M503" i="7" s="1"/>
  <c r="J498" i="7"/>
  <c r="L498" i="7"/>
  <c r="N498" i="7" s="1"/>
  <c r="I495" i="7"/>
  <c r="K495" i="7"/>
  <c r="M495" i="7" s="1"/>
  <c r="L490" i="7"/>
  <c r="N490" i="7" s="1"/>
  <c r="J490" i="7"/>
  <c r="L486" i="7"/>
  <c r="N486" i="7" s="1"/>
  <c r="I483" i="7"/>
  <c r="K483" i="7"/>
  <c r="M483" i="7" s="1"/>
  <c r="I339" i="7"/>
  <c r="K339" i="7"/>
  <c r="M339" i="7" s="1"/>
  <c r="I335" i="7"/>
  <c r="K335" i="7"/>
  <c r="M335" i="7" s="1"/>
  <c r="K331" i="7"/>
  <c r="M331" i="7" s="1"/>
  <c r="I331" i="7"/>
  <c r="I626" i="7"/>
  <c r="K626" i="7"/>
  <c r="M626" i="7" s="1"/>
  <c r="K477" i="7"/>
  <c r="M477" i="7" s="1"/>
  <c r="J472" i="7"/>
  <c r="L472" i="7"/>
  <c r="N472" i="7" s="1"/>
  <c r="I469" i="7"/>
  <c r="K469" i="7"/>
  <c r="M469" i="7" s="1"/>
  <c r="J464" i="7"/>
  <c r="L464" i="7"/>
  <c r="N464" i="7" s="1"/>
  <c r="K461" i="7"/>
  <c r="M461" i="7" s="1"/>
  <c r="I461" i="7"/>
  <c r="K329" i="7"/>
  <c r="M329" i="7" s="1"/>
  <c r="I329" i="7"/>
  <c r="K325" i="7"/>
  <c r="M325" i="7" s="1"/>
  <c r="I325" i="7"/>
  <c r="K321" i="7"/>
  <c r="M321" i="7" s="1"/>
  <c r="K624" i="7"/>
  <c r="M624" i="7" s="1"/>
  <c r="I624" i="7"/>
  <c r="L619" i="7"/>
  <c r="N619" i="7" s="1"/>
  <c r="K616" i="7"/>
  <c r="M616" i="7" s="1"/>
  <c r="J457" i="7"/>
  <c r="L457" i="7"/>
  <c r="N457" i="7" s="1"/>
  <c r="L453" i="7"/>
  <c r="N453" i="7" s="1"/>
  <c r="J453" i="7"/>
  <c r="K450" i="7"/>
  <c r="M450" i="7" s="1"/>
  <c r="J445" i="7"/>
  <c r="L445" i="7"/>
  <c r="N445" i="7" s="1"/>
  <c r="K442" i="7"/>
  <c r="M442" i="7" s="1"/>
  <c r="I442" i="7"/>
  <c r="L437" i="7"/>
  <c r="N437" i="7" s="1"/>
  <c r="L433" i="7"/>
  <c r="N433" i="7" s="1"/>
  <c r="L429" i="7"/>
  <c r="N429" i="7" s="1"/>
  <c r="L425" i="7"/>
  <c r="N425" i="7" s="1"/>
  <c r="L421" i="7"/>
  <c r="N421" i="7" s="1"/>
  <c r="L318" i="7"/>
  <c r="N318" i="7" s="1"/>
  <c r="K315" i="7"/>
  <c r="M315" i="7" s="1"/>
  <c r="K311" i="7"/>
  <c r="M311" i="7" s="1"/>
  <c r="L310" i="7"/>
  <c r="N310" i="7" s="1"/>
  <c r="L306" i="7"/>
  <c r="N306" i="7" s="1"/>
  <c r="J302" i="7"/>
  <c r="L302" i="7"/>
  <c r="N302" i="7" s="1"/>
  <c r="L298" i="7"/>
  <c r="N298" i="7" s="1"/>
  <c r="J298" i="7"/>
  <c r="L294" i="7"/>
  <c r="N294" i="7" s="1"/>
  <c r="L417" i="7"/>
  <c r="N417" i="7" s="1"/>
  <c r="J291" i="7"/>
  <c r="L291" i="7"/>
  <c r="N291" i="7" s="1"/>
  <c r="J287" i="7"/>
  <c r="L287" i="7"/>
  <c r="N287" i="7" s="1"/>
  <c r="L283" i="7"/>
  <c r="N283" i="7" s="1"/>
  <c r="J283" i="7"/>
  <c r="J279" i="7"/>
  <c r="L279" i="7"/>
  <c r="N279" i="7" s="1"/>
  <c r="J275" i="7"/>
  <c r="L275" i="7"/>
  <c r="N275" i="7" s="1"/>
  <c r="J271" i="7"/>
  <c r="L271" i="7"/>
  <c r="N271" i="7" s="1"/>
  <c r="J267" i="7"/>
  <c r="L267" i="7"/>
  <c r="N267" i="7" s="1"/>
  <c r="L263" i="7"/>
  <c r="N263" i="7" s="1"/>
  <c r="J263" i="7"/>
  <c r="I176" i="7"/>
  <c r="K176" i="7"/>
  <c r="M176" i="7" s="1"/>
  <c r="L171" i="7"/>
  <c r="N171" i="7" s="1"/>
  <c r="J171" i="7"/>
  <c r="K168" i="7"/>
  <c r="M168" i="7" s="1"/>
  <c r="I168" i="7"/>
  <c r="L167" i="7"/>
  <c r="N167" i="7" s="1"/>
  <c r="J167" i="7"/>
  <c r="K164" i="7"/>
  <c r="M164" i="7" s="1"/>
  <c r="I164" i="7"/>
  <c r="K413" i="7"/>
  <c r="M413" i="7" s="1"/>
  <c r="K258" i="7"/>
  <c r="M258" i="7" s="1"/>
  <c r="K160" i="7"/>
  <c r="M160" i="7" s="1"/>
  <c r="I160" i="7"/>
  <c r="L155" i="7"/>
  <c r="N155" i="7" s="1"/>
  <c r="K152" i="7"/>
  <c r="M152" i="7" s="1"/>
  <c r="I152" i="7"/>
  <c r="I148" i="7"/>
  <c r="K148" i="7"/>
  <c r="M148" i="7" s="1"/>
  <c r="L143" i="7"/>
  <c r="N143" i="7" s="1"/>
  <c r="J143" i="7"/>
  <c r="J412" i="7"/>
  <c r="L412" i="7"/>
  <c r="N412" i="7" s="1"/>
  <c r="J408" i="7"/>
  <c r="L408" i="7"/>
  <c r="N408" i="7" s="1"/>
  <c r="K254" i="7"/>
  <c r="M254" i="7" s="1"/>
  <c r="I254" i="7"/>
  <c r="L249" i="7"/>
  <c r="N249" i="7" s="1"/>
  <c r="J249" i="7"/>
  <c r="J245" i="7"/>
  <c r="L245" i="7"/>
  <c r="N245" i="7" s="1"/>
  <c r="L138" i="7"/>
  <c r="N138" i="7" s="1"/>
  <c r="J138" i="7"/>
  <c r="L134" i="7"/>
  <c r="N134" i="7" s="1"/>
  <c r="J134" i="7"/>
  <c r="K131" i="7"/>
  <c r="M131" i="7" s="1"/>
  <c r="I131" i="7"/>
  <c r="L126" i="7"/>
  <c r="N126" i="7" s="1"/>
  <c r="L402" i="7"/>
  <c r="N402" i="7" s="1"/>
  <c r="L241" i="7"/>
  <c r="N241" i="7" s="1"/>
  <c r="J241" i="7"/>
  <c r="J237" i="7"/>
  <c r="L237" i="7"/>
  <c r="N237" i="7" s="1"/>
  <c r="L233" i="7"/>
  <c r="N233" i="7" s="1"/>
  <c r="J233" i="7"/>
  <c r="L229" i="7"/>
  <c r="N229" i="7" s="1"/>
  <c r="J229" i="7"/>
  <c r="L225" i="7"/>
  <c r="N225" i="7" s="1"/>
  <c r="L221" i="7"/>
  <c r="N221" i="7" s="1"/>
  <c r="J217" i="7"/>
  <c r="L217" i="7"/>
  <c r="N217" i="7" s="1"/>
  <c r="K214" i="7"/>
  <c r="M214" i="7" s="1"/>
  <c r="I214" i="7"/>
  <c r="L125" i="7"/>
  <c r="N125" i="7" s="1"/>
  <c r="L121" i="7"/>
  <c r="N121" i="7" s="1"/>
  <c r="J121" i="7"/>
  <c r="L117" i="7"/>
  <c r="N117" i="7" s="1"/>
  <c r="J117" i="7"/>
  <c r="L113" i="7"/>
  <c r="N113" i="7" s="1"/>
  <c r="J113" i="7"/>
  <c r="L109" i="7"/>
  <c r="N109" i="7" s="1"/>
  <c r="J109" i="7"/>
  <c r="L105" i="7"/>
  <c r="N105" i="7" s="1"/>
  <c r="L101" i="7"/>
  <c r="N101" i="7" s="1"/>
  <c r="J101" i="7"/>
  <c r="L97" i="7"/>
  <c r="N97" i="7" s="1"/>
  <c r="L93" i="7"/>
  <c r="N93" i="7" s="1"/>
  <c r="K399" i="7"/>
  <c r="M399" i="7" s="1"/>
  <c r="K395" i="7"/>
  <c r="M395" i="7" s="1"/>
  <c r="L390" i="7"/>
  <c r="N390" i="7" s="1"/>
  <c r="J390" i="7"/>
  <c r="L382" i="7"/>
  <c r="N382" i="7" s="1"/>
  <c r="J382" i="7"/>
  <c r="L378" i="7"/>
  <c r="N378" i="7" s="1"/>
  <c r="J378" i="7"/>
  <c r="L374" i="7"/>
  <c r="N374" i="7" s="1"/>
  <c r="J374" i="7"/>
  <c r="J208" i="7"/>
  <c r="L208" i="7"/>
  <c r="N208" i="7" s="1"/>
  <c r="L204" i="7"/>
  <c r="N204" i="7" s="1"/>
  <c r="K201" i="7"/>
  <c r="M201" i="7" s="1"/>
  <c r="L196" i="7"/>
  <c r="N196" i="7" s="1"/>
  <c r="J196" i="7"/>
  <c r="K193" i="7"/>
  <c r="M193" i="7" s="1"/>
  <c r="L90" i="7"/>
  <c r="N90" i="7" s="1"/>
  <c r="L86" i="7"/>
  <c r="N86" i="7" s="1"/>
  <c r="L82" i="7"/>
  <c r="N82" i="7" s="1"/>
  <c r="L70" i="7"/>
  <c r="N70" i="7" s="1"/>
  <c r="K67" i="7"/>
  <c r="M67" i="7" s="1"/>
  <c r="K63" i="7"/>
  <c r="M63" i="7" s="1"/>
  <c r="I63" i="7"/>
  <c r="J58" i="7"/>
  <c r="L58" i="7"/>
  <c r="N58" i="7" s="1"/>
  <c r="L54" i="7"/>
  <c r="N54" i="7" s="1"/>
  <c r="L50" i="7"/>
  <c r="N50" i="7" s="1"/>
  <c r="J50" i="7"/>
  <c r="K47" i="7"/>
  <c r="M47" i="7" s="1"/>
  <c r="I47" i="7"/>
  <c r="I43" i="7"/>
  <c r="K43" i="7"/>
  <c r="M43" i="7" s="1"/>
  <c r="K39" i="7"/>
  <c r="M39" i="7" s="1"/>
  <c r="L34" i="7"/>
  <c r="N34" i="7" s="1"/>
  <c r="J34" i="7"/>
  <c r="K31" i="7"/>
  <c r="M31" i="7" s="1"/>
  <c r="I27" i="7"/>
  <c r="K27" i="7"/>
  <c r="M27" i="7" s="1"/>
  <c r="I23" i="7"/>
  <c r="K23" i="7"/>
  <c r="M23" i="7" s="1"/>
  <c r="K639" i="7"/>
  <c r="M639" i="7" s="1"/>
  <c r="K635" i="7"/>
  <c r="M635" i="7" s="1"/>
  <c r="I635" i="7"/>
  <c r="K601" i="7"/>
  <c r="M601" i="7" s="1"/>
  <c r="I601" i="7"/>
  <c r="K562" i="7"/>
  <c r="M562" i="7" s="1"/>
  <c r="I562" i="7"/>
  <c r="L557" i="7"/>
  <c r="N557" i="7" s="1"/>
  <c r="K554" i="7"/>
  <c r="M554" i="7" s="1"/>
  <c r="I554" i="7"/>
  <c r="J549" i="7"/>
  <c r="L549" i="7"/>
  <c r="N549" i="7" s="1"/>
  <c r="K546" i="7"/>
  <c r="M546" i="7" s="1"/>
  <c r="K542" i="7"/>
  <c r="M542" i="7" s="1"/>
  <c r="I542" i="7"/>
  <c r="L537" i="7"/>
  <c r="N537" i="7" s="1"/>
  <c r="L533" i="7"/>
  <c r="N533" i="7" s="1"/>
  <c r="L529" i="7"/>
  <c r="N529" i="7" s="1"/>
  <c r="J529" i="7"/>
  <c r="L525" i="7"/>
  <c r="N525" i="7" s="1"/>
  <c r="K522" i="7"/>
  <c r="M522" i="7" s="1"/>
  <c r="I522" i="7"/>
  <c r="L361" i="7"/>
  <c r="N361" i="7" s="1"/>
  <c r="J361" i="7"/>
  <c r="I358" i="7"/>
  <c r="K358" i="7"/>
  <c r="M358" i="7" s="1"/>
  <c r="K354" i="7"/>
  <c r="M354" i="7" s="1"/>
  <c r="I354" i="7"/>
  <c r="K350" i="7"/>
  <c r="M350" i="7" s="1"/>
  <c r="I350" i="7"/>
  <c r="K346" i="7"/>
  <c r="M346" i="7" s="1"/>
  <c r="I346" i="7"/>
  <c r="I342" i="7"/>
  <c r="K342" i="7"/>
  <c r="M342" i="7" s="1"/>
  <c r="K634" i="7"/>
  <c r="M634" i="7" s="1"/>
  <c r="L598" i="7"/>
  <c r="N598" i="7" s="1"/>
  <c r="L594" i="7"/>
  <c r="N594" i="7" s="1"/>
  <c r="K591" i="7"/>
  <c r="M591" i="7" s="1"/>
  <c r="K587" i="7"/>
  <c r="M587" i="7" s="1"/>
  <c r="I587" i="7"/>
  <c r="K583" i="7"/>
  <c r="M583" i="7" s="1"/>
  <c r="I579" i="7"/>
  <c r="K579" i="7"/>
  <c r="M579" i="7" s="1"/>
  <c r="L574" i="7"/>
  <c r="N574" i="7" s="1"/>
  <c r="J574" i="7"/>
  <c r="L570" i="7"/>
  <c r="N570" i="7" s="1"/>
  <c r="K567" i="7"/>
  <c r="M567" i="7" s="1"/>
  <c r="L518" i="7"/>
  <c r="N518" i="7" s="1"/>
  <c r="L510" i="7"/>
  <c r="N510" i="7" s="1"/>
  <c r="J510" i="7"/>
  <c r="K507" i="7"/>
  <c r="M507" i="7" s="1"/>
  <c r="J502" i="7"/>
  <c r="L502" i="7"/>
  <c r="N502" i="7" s="1"/>
  <c r="K499" i="7"/>
  <c r="M499" i="7" s="1"/>
  <c r="L494" i="7"/>
  <c r="N494" i="7" s="1"/>
  <c r="K491" i="7"/>
  <c r="M491" i="7" s="1"/>
  <c r="I487" i="7"/>
  <c r="K487" i="7"/>
  <c r="M487" i="7" s="1"/>
  <c r="L482" i="7"/>
  <c r="N482" i="7" s="1"/>
  <c r="J482" i="7"/>
  <c r="L338" i="7"/>
  <c r="N338" i="7" s="1"/>
  <c r="L334" i="7"/>
  <c r="N334" i="7" s="1"/>
  <c r="L629" i="7"/>
  <c r="N629" i="7" s="1"/>
  <c r="L480" i="7"/>
  <c r="N480" i="7" s="1"/>
  <c r="J480" i="7"/>
  <c r="J476" i="7"/>
  <c r="L476" i="7"/>
  <c r="N476" i="7" s="1"/>
  <c r="K473" i="7"/>
  <c r="M473" i="7" s="1"/>
  <c r="I473" i="7"/>
  <c r="J468" i="7"/>
  <c r="L468" i="7"/>
  <c r="N468" i="7" s="1"/>
  <c r="K465" i="7"/>
  <c r="M465" i="7" s="1"/>
  <c r="I465" i="7"/>
  <c r="L460" i="7"/>
  <c r="N460" i="7" s="1"/>
  <c r="L328" i="7"/>
  <c r="N328" i="7" s="1"/>
  <c r="J328" i="7"/>
  <c r="L324" i="7"/>
  <c r="N324" i="7" s="1"/>
  <c r="L320" i="7"/>
  <c r="N320" i="7" s="1"/>
  <c r="J320" i="7"/>
  <c r="L623" i="7"/>
  <c r="N623" i="7" s="1"/>
  <c r="K620" i="7"/>
  <c r="M620" i="7" s="1"/>
  <c r="L615" i="7"/>
  <c r="N615" i="7" s="1"/>
  <c r="K458" i="7"/>
  <c r="M458" i="7" s="1"/>
  <c r="I458" i="7"/>
  <c r="K454" i="7"/>
  <c r="M454" i="7" s="1"/>
  <c r="L449" i="7"/>
  <c r="N449" i="7" s="1"/>
  <c r="K446" i="7"/>
  <c r="M446" i="7" s="1"/>
  <c r="L441" i="7"/>
  <c r="N441" i="7" s="1"/>
  <c r="K438" i="7"/>
  <c r="M438" i="7" s="1"/>
  <c r="I438" i="7"/>
  <c r="K434" i="7"/>
  <c r="M434" i="7" s="1"/>
  <c r="K430" i="7"/>
  <c r="M430" i="7" s="1"/>
  <c r="K426" i="7"/>
  <c r="M426" i="7" s="1"/>
  <c r="K422" i="7"/>
  <c r="M422" i="7" s="1"/>
  <c r="I319" i="7"/>
  <c r="K319" i="7"/>
  <c r="M319" i="7" s="1"/>
  <c r="J314" i="7"/>
  <c r="L314" i="7"/>
  <c r="N314" i="7" s="1"/>
  <c r="K303" i="7"/>
  <c r="M303" i="7" s="1"/>
  <c r="I303" i="7"/>
  <c r="K299" i="7"/>
  <c r="M299" i="7" s="1"/>
  <c r="I299" i="7"/>
  <c r="K295" i="7"/>
  <c r="M295" i="7" s="1"/>
  <c r="K418" i="7"/>
  <c r="M418" i="7" s="1"/>
  <c r="I418" i="7"/>
  <c r="K414" i="7"/>
  <c r="M414" i="7" s="1"/>
  <c r="I414" i="7"/>
  <c r="K288" i="7"/>
  <c r="M288" i="7" s="1"/>
  <c r="I288" i="7"/>
  <c r="K284" i="7"/>
  <c r="M284" i="7" s="1"/>
  <c r="I280" i="7"/>
  <c r="K280" i="7"/>
  <c r="M280" i="7" s="1"/>
  <c r="I276" i="7"/>
  <c r="K276" i="7"/>
  <c r="M276" i="7" s="1"/>
  <c r="K272" i="7"/>
  <c r="M272" i="7" s="1"/>
  <c r="I272" i="7"/>
  <c r="K268" i="7"/>
  <c r="M268" i="7" s="1"/>
  <c r="I268" i="7"/>
  <c r="K264" i="7"/>
  <c r="M264" i="7" s="1"/>
  <c r="I264" i="7"/>
  <c r="J175" i="7"/>
  <c r="L175" i="7"/>
  <c r="N175" i="7" s="1"/>
  <c r="I172" i="7"/>
  <c r="K172" i="7"/>
  <c r="M172" i="7" s="1"/>
  <c r="L163" i="7"/>
  <c r="N163" i="7" s="1"/>
  <c r="J163" i="7"/>
  <c r="L261" i="7"/>
  <c r="N261" i="7" s="1"/>
  <c r="L257" i="7"/>
  <c r="N257" i="7" s="1"/>
  <c r="J257" i="7"/>
  <c r="L159" i="7"/>
  <c r="N159" i="7" s="1"/>
  <c r="J159" i="7"/>
  <c r="K156" i="7"/>
  <c r="M156" i="7" s="1"/>
  <c r="J151" i="7"/>
  <c r="L151" i="7"/>
  <c r="N151" i="7" s="1"/>
  <c r="L147" i="7"/>
  <c r="N147" i="7" s="1"/>
  <c r="K144" i="7"/>
  <c r="M144" i="7" s="1"/>
  <c r="I140" i="7"/>
  <c r="K140" i="7"/>
  <c r="M140" i="7" s="1"/>
  <c r="K409" i="7"/>
  <c r="M409" i="7" s="1"/>
  <c r="I409" i="7"/>
  <c r="L253" i="7"/>
  <c r="N253" i="7" s="1"/>
  <c r="J253" i="7"/>
  <c r="I250" i="7"/>
  <c r="K250" i="7"/>
  <c r="M250" i="7" s="1"/>
  <c r="I246" i="7"/>
  <c r="K246" i="7"/>
  <c r="M246" i="7" s="1"/>
  <c r="K139" i="7"/>
  <c r="M139" i="7" s="1"/>
  <c r="I139" i="7"/>
  <c r="K135" i="7"/>
  <c r="M135" i="7" s="1"/>
  <c r="L130" i="7"/>
  <c r="N130" i="7" s="1"/>
  <c r="J130" i="7"/>
  <c r="K127" i="7"/>
  <c r="M127" i="7" s="1"/>
  <c r="K403" i="7"/>
  <c r="M403" i="7" s="1"/>
  <c r="I403" i="7"/>
  <c r="K242" i="7"/>
  <c r="M242" i="7" s="1"/>
  <c r="I242" i="7"/>
  <c r="K238" i="7"/>
  <c r="M238" i="7" s="1"/>
  <c r="I238" i="7"/>
  <c r="K234" i="7"/>
  <c r="M234" i="7" s="1"/>
  <c r="I234" i="7"/>
  <c r="K230" i="7"/>
  <c r="M230" i="7" s="1"/>
  <c r="K226" i="7"/>
  <c r="M226" i="7" s="1"/>
  <c r="K222" i="7"/>
  <c r="M222" i="7" s="1"/>
  <c r="I222" i="7"/>
  <c r="K218" i="7"/>
  <c r="M218" i="7" s="1"/>
  <c r="L213" i="7"/>
  <c r="N213" i="7" s="1"/>
  <c r="J213" i="7"/>
  <c r="K210" i="7"/>
  <c r="M210" i="7" s="1"/>
  <c r="I122" i="7"/>
  <c r="K122" i="7"/>
  <c r="M122" i="7" s="1"/>
  <c r="K118" i="7"/>
  <c r="M118" i="7" s="1"/>
  <c r="K114" i="7"/>
  <c r="M114" i="7" s="1"/>
  <c r="K110" i="7"/>
  <c r="M110" i="7" s="1"/>
  <c r="I110" i="7"/>
  <c r="K106" i="7"/>
  <c r="M106" i="7" s="1"/>
  <c r="K102" i="7"/>
  <c r="M102" i="7" s="1"/>
  <c r="I102" i="7"/>
  <c r="K98" i="7"/>
  <c r="M98" i="7" s="1"/>
  <c r="K94" i="7"/>
  <c r="M94" i="7" s="1"/>
  <c r="I94" i="7"/>
  <c r="L398" i="7"/>
  <c r="N398" i="7" s="1"/>
  <c r="J398" i="7"/>
  <c r="L394" i="7"/>
  <c r="N394" i="7" s="1"/>
  <c r="K391" i="7"/>
  <c r="M391" i="7" s="1"/>
  <c r="K387" i="7"/>
  <c r="M387" i="7" s="1"/>
  <c r="L386" i="7"/>
  <c r="N386" i="7" s="1"/>
  <c r="K383" i="7"/>
  <c r="M383" i="7" s="1"/>
  <c r="K379" i="7"/>
  <c r="M379" i="7" s="1"/>
  <c r="I379" i="7"/>
  <c r="K375" i="7"/>
  <c r="M375" i="7" s="1"/>
  <c r="I375" i="7"/>
  <c r="K209" i="7"/>
  <c r="M209" i="7" s="1"/>
  <c r="I205" i="7"/>
  <c r="K205" i="7"/>
  <c r="M205" i="7" s="1"/>
  <c r="J200" i="7"/>
  <c r="L200" i="7"/>
  <c r="N200" i="7" s="1"/>
  <c r="K197" i="7"/>
  <c r="M197" i="7" s="1"/>
  <c r="L192" i="7"/>
  <c r="N192" i="7" s="1"/>
  <c r="J192" i="7"/>
  <c r="K189" i="7"/>
  <c r="M189" i="7" s="1"/>
  <c r="K87" i="7"/>
  <c r="M87" i="7" s="1"/>
  <c r="I83" i="7"/>
  <c r="K83" i="7"/>
  <c r="M83" i="7" s="1"/>
  <c r="K71" i="7"/>
  <c r="M71" i="7" s="1"/>
  <c r="I71" i="7"/>
  <c r="L66" i="7"/>
  <c r="N66" i="7" s="1"/>
  <c r="L62" i="7"/>
  <c r="N62" i="7" s="1"/>
  <c r="J62" i="7"/>
  <c r="K59" i="7"/>
  <c r="M59" i="7" s="1"/>
  <c r="I59" i="7"/>
  <c r="I55" i="7"/>
  <c r="K55" i="7"/>
  <c r="M55" i="7" s="1"/>
  <c r="K51" i="7"/>
  <c r="M51" i="7" s="1"/>
  <c r="I51" i="7"/>
  <c r="L46" i="7"/>
  <c r="N46" i="7" s="1"/>
  <c r="J46" i="7"/>
  <c r="L42" i="7"/>
  <c r="N42" i="7" s="1"/>
  <c r="J38" i="7"/>
  <c r="L38" i="7"/>
  <c r="N38" i="7" s="1"/>
  <c r="K35" i="7"/>
  <c r="M35" i="7" s="1"/>
  <c r="I35" i="7"/>
  <c r="L30" i="7"/>
  <c r="N30" i="7" s="1"/>
  <c r="L26" i="7"/>
  <c r="N26" i="7" s="1"/>
  <c r="L636" i="7"/>
  <c r="N636" i="7" s="1"/>
  <c r="L555" i="7"/>
  <c r="N555" i="7" s="1"/>
  <c r="K548" i="7"/>
  <c r="M548" i="7" s="1"/>
  <c r="L539" i="7"/>
  <c r="N539" i="7" s="1"/>
  <c r="I536" i="7"/>
  <c r="I520" i="7"/>
  <c r="J351" i="7"/>
  <c r="I348" i="7"/>
  <c r="L179" i="7"/>
  <c r="N179" i="7" s="1"/>
  <c r="J596" i="7"/>
  <c r="L568" i="7"/>
  <c r="N568" i="7" s="1"/>
  <c r="K565" i="7"/>
  <c r="M565" i="7" s="1"/>
  <c r="I475" i="7"/>
  <c r="K618" i="7"/>
  <c r="M618" i="7" s="1"/>
  <c r="L451" i="7"/>
  <c r="N451" i="7" s="1"/>
  <c r="I313" i="7"/>
  <c r="I282" i="7"/>
  <c r="L277" i="7"/>
  <c r="N277" i="7" s="1"/>
  <c r="L265" i="7"/>
  <c r="N265" i="7" s="1"/>
  <c r="J247" i="7"/>
  <c r="I228" i="7"/>
  <c r="L215" i="7"/>
  <c r="N215" i="7" s="1"/>
  <c r="K393" i="7"/>
  <c r="M393" i="7" s="1"/>
  <c r="I389" i="7"/>
  <c r="K207" i="7"/>
  <c r="M207" i="7" s="1"/>
  <c r="I69" i="7"/>
  <c r="J466" i="6"/>
  <c r="L466" i="6"/>
  <c r="N466" i="6" s="1"/>
  <c r="K459" i="6"/>
  <c r="M459" i="6" s="1"/>
  <c r="I459" i="6"/>
  <c r="K323" i="6"/>
  <c r="M323" i="6" s="1"/>
  <c r="I323" i="6"/>
  <c r="K622" i="6"/>
  <c r="M622" i="6" s="1"/>
  <c r="K614" i="6"/>
  <c r="M614" i="6" s="1"/>
  <c r="K452" i="6"/>
  <c r="M452" i="6" s="1"/>
  <c r="I452" i="6"/>
  <c r="K444" i="6"/>
  <c r="M444" i="6" s="1"/>
  <c r="I444" i="6"/>
  <c r="K436" i="6"/>
  <c r="M436" i="6" s="1"/>
  <c r="L427" i="6"/>
  <c r="N427" i="6" s="1"/>
  <c r="K420" i="6"/>
  <c r="M420" i="6" s="1"/>
  <c r="K313" i="6"/>
  <c r="M313" i="6" s="1"/>
  <c r="I313" i="6"/>
  <c r="K309" i="6"/>
  <c r="M309" i="6" s="1"/>
  <c r="I301" i="6"/>
  <c r="K301" i="6"/>
  <c r="M301" i="6" s="1"/>
  <c r="K293" i="6"/>
  <c r="M293" i="6" s="1"/>
  <c r="L415" i="6"/>
  <c r="N415" i="6" s="1"/>
  <c r="K286" i="6"/>
  <c r="M286" i="6" s="1"/>
  <c r="I286" i="6"/>
  <c r="L281" i="6"/>
  <c r="N281" i="6" s="1"/>
  <c r="K278" i="6"/>
  <c r="M278" i="6" s="1"/>
  <c r="I278" i="6"/>
  <c r="K270" i="6"/>
  <c r="M270" i="6" s="1"/>
  <c r="K262" i="6"/>
  <c r="M262" i="6" s="1"/>
  <c r="I262" i="6"/>
  <c r="K174" i="6"/>
  <c r="M174" i="6" s="1"/>
  <c r="I174" i="6"/>
  <c r="L165" i="6"/>
  <c r="N165" i="6" s="1"/>
  <c r="J165" i="6"/>
  <c r="K260" i="6"/>
  <c r="M260" i="6" s="1"/>
  <c r="K158" i="6"/>
  <c r="M158" i="6" s="1"/>
  <c r="I158" i="6"/>
  <c r="K150" i="6"/>
  <c r="M150" i="6" s="1"/>
  <c r="L145" i="6"/>
  <c r="N145" i="6" s="1"/>
  <c r="K411" i="6"/>
  <c r="M411" i="6" s="1"/>
  <c r="I411" i="6"/>
  <c r="L406" i="6"/>
  <c r="N406" i="6" s="1"/>
  <c r="K248" i="6"/>
  <c r="M248" i="6" s="1"/>
  <c r="L243" i="6"/>
  <c r="N243" i="6" s="1"/>
  <c r="L136" i="6"/>
  <c r="N136" i="6" s="1"/>
  <c r="K129" i="6"/>
  <c r="M129" i="6" s="1"/>
  <c r="I129" i="6"/>
  <c r="L404" i="6"/>
  <c r="N404" i="6" s="1"/>
  <c r="K240" i="6"/>
  <c r="M240" i="6" s="1"/>
  <c r="K236" i="6"/>
  <c r="M236" i="6" s="1"/>
  <c r="I236" i="6"/>
  <c r="K228" i="6"/>
  <c r="M228" i="6" s="1"/>
  <c r="I224" i="6"/>
  <c r="K224" i="6"/>
  <c r="M224" i="6" s="1"/>
  <c r="L219" i="6"/>
  <c r="N219" i="6" s="1"/>
  <c r="L215" i="6"/>
  <c r="N215" i="6" s="1"/>
  <c r="K124" i="6"/>
  <c r="M124" i="6" s="1"/>
  <c r="L119" i="6"/>
  <c r="N119" i="6" s="1"/>
  <c r="J119" i="6"/>
  <c r="K112" i="6"/>
  <c r="M112" i="6" s="1"/>
  <c r="I112" i="6"/>
  <c r="K108" i="6"/>
  <c r="M108" i="6" s="1"/>
  <c r="K104" i="6"/>
  <c r="M104" i="6" s="1"/>
  <c r="L99" i="6"/>
  <c r="N99" i="6" s="1"/>
  <c r="K96" i="6"/>
  <c r="M96" i="6" s="1"/>
  <c r="K397" i="6"/>
  <c r="M397" i="6" s="1"/>
  <c r="K393" i="6"/>
  <c r="M393" i="6" s="1"/>
  <c r="I393" i="6"/>
  <c r="K389" i="6"/>
  <c r="M389" i="6" s="1"/>
  <c r="I385" i="6"/>
  <c r="K385" i="6"/>
  <c r="M385" i="6" s="1"/>
  <c r="K381" i="6"/>
  <c r="M381" i="6" s="1"/>
  <c r="K377" i="6"/>
  <c r="M377" i="6" s="1"/>
  <c r="K373" i="6"/>
  <c r="M373" i="6" s="1"/>
  <c r="K207" i="6"/>
  <c r="M207" i="6" s="1"/>
  <c r="K203" i="6"/>
  <c r="M203" i="6" s="1"/>
  <c r="I199" i="6"/>
  <c r="K199" i="6"/>
  <c r="M199" i="6" s="1"/>
  <c r="K195" i="6"/>
  <c r="M195" i="6" s="1"/>
  <c r="K191" i="6"/>
  <c r="M191" i="6" s="1"/>
  <c r="K89" i="6"/>
  <c r="M89" i="6" s="1"/>
  <c r="K85" i="6"/>
  <c r="M85" i="6" s="1"/>
  <c r="K73" i="6"/>
  <c r="M73" i="6" s="1"/>
  <c r="I73" i="6"/>
  <c r="I69" i="6"/>
  <c r="K69" i="6"/>
  <c r="M69" i="6" s="1"/>
  <c r="L64" i="6"/>
  <c r="N64" i="6" s="1"/>
  <c r="J64" i="6"/>
  <c r="K61" i="6"/>
  <c r="M61" i="6" s="1"/>
  <c r="I61" i="6"/>
  <c r="K57" i="6"/>
  <c r="M57" i="6" s="1"/>
  <c r="L56" i="6"/>
  <c r="N56" i="6" s="1"/>
  <c r="L52" i="6"/>
  <c r="N52" i="6" s="1"/>
  <c r="J52" i="6"/>
  <c r="I49" i="6"/>
  <c r="K49" i="6"/>
  <c r="M49" i="6" s="1"/>
  <c r="I45" i="6"/>
  <c r="K45" i="6"/>
  <c r="M45" i="6" s="1"/>
  <c r="K41" i="6"/>
  <c r="M41" i="6" s="1"/>
  <c r="I41" i="6"/>
  <c r="I37" i="6"/>
  <c r="K37" i="6"/>
  <c r="M37" i="6" s="1"/>
  <c r="L640" i="6"/>
  <c r="N640" i="6" s="1"/>
  <c r="K637" i="6"/>
  <c r="M637" i="6" s="1"/>
  <c r="L636" i="6"/>
  <c r="N636" i="6" s="1"/>
  <c r="I603" i="6"/>
  <c r="K603" i="6"/>
  <c r="M603" i="6" s="1"/>
  <c r="L602" i="6"/>
  <c r="N602" i="6" s="1"/>
  <c r="J602" i="6"/>
  <c r="K599" i="6"/>
  <c r="M599" i="6" s="1"/>
  <c r="I599" i="6"/>
  <c r="L563" i="6"/>
  <c r="N563" i="6" s="1"/>
  <c r="K560" i="6"/>
  <c r="M560" i="6" s="1"/>
  <c r="I560" i="6"/>
  <c r="L559" i="6"/>
  <c r="N559" i="6" s="1"/>
  <c r="J559" i="6"/>
  <c r="K556" i="6"/>
  <c r="M556" i="6" s="1"/>
  <c r="I556" i="6"/>
  <c r="L555" i="6"/>
  <c r="N555" i="6" s="1"/>
  <c r="J555" i="6"/>
  <c r="K552" i="6"/>
  <c r="M552" i="6" s="1"/>
  <c r="I552" i="6"/>
  <c r="J551" i="6"/>
  <c r="L551" i="6"/>
  <c r="N551" i="6" s="1"/>
  <c r="K548" i="6"/>
  <c r="M548" i="6" s="1"/>
  <c r="I548" i="6"/>
  <c r="L547" i="6"/>
  <c r="N547" i="6" s="1"/>
  <c r="J547" i="6"/>
  <c r="K544" i="6"/>
  <c r="M544" i="6" s="1"/>
  <c r="L543" i="6"/>
  <c r="N543" i="6" s="1"/>
  <c r="K540" i="6"/>
  <c r="M540" i="6" s="1"/>
  <c r="L539" i="6"/>
  <c r="N539" i="6" s="1"/>
  <c r="K536" i="6"/>
  <c r="M536" i="6" s="1"/>
  <c r="I536" i="6"/>
  <c r="L535" i="6"/>
  <c r="N535" i="6" s="1"/>
  <c r="I532" i="6"/>
  <c r="K532" i="6"/>
  <c r="M532" i="6" s="1"/>
  <c r="J531" i="6"/>
  <c r="L531" i="6"/>
  <c r="N531" i="6" s="1"/>
  <c r="K528" i="6"/>
  <c r="M528" i="6" s="1"/>
  <c r="L527" i="6"/>
  <c r="N527" i="6" s="1"/>
  <c r="J527" i="6"/>
  <c r="K524" i="6"/>
  <c r="M524" i="6" s="1"/>
  <c r="I524" i="6"/>
  <c r="L523" i="6"/>
  <c r="N523" i="6" s="1"/>
  <c r="K520" i="6"/>
  <c r="M520" i="6" s="1"/>
  <c r="I520" i="6"/>
  <c r="L363" i="6"/>
  <c r="N363" i="6" s="1"/>
  <c r="K360" i="6"/>
  <c r="M360" i="6" s="1"/>
  <c r="I360" i="6"/>
  <c r="L359" i="6"/>
  <c r="N359" i="6" s="1"/>
  <c r="J359" i="6"/>
  <c r="K356" i="6"/>
  <c r="M356" i="6" s="1"/>
  <c r="L355" i="6"/>
  <c r="N355" i="6" s="1"/>
  <c r="L351" i="6"/>
  <c r="N351" i="6" s="1"/>
  <c r="J351" i="6"/>
  <c r="I348" i="6"/>
  <c r="K348" i="6"/>
  <c r="M348" i="6" s="1"/>
  <c r="L347" i="6"/>
  <c r="N347" i="6" s="1"/>
  <c r="K344" i="6"/>
  <c r="M344" i="6" s="1"/>
  <c r="L343" i="6"/>
  <c r="N343" i="6" s="1"/>
  <c r="I180" i="6"/>
  <c r="K180" i="6"/>
  <c r="M180" i="6" s="1"/>
  <c r="L179" i="6"/>
  <c r="N179" i="6" s="1"/>
  <c r="K632" i="6"/>
  <c r="M632" i="6" s="1"/>
  <c r="I632" i="6"/>
  <c r="L631" i="6"/>
  <c r="N631" i="6" s="1"/>
  <c r="K597" i="6"/>
  <c r="M597" i="6" s="1"/>
  <c r="L596" i="6"/>
  <c r="N596" i="6" s="1"/>
  <c r="K593" i="6"/>
  <c r="M593" i="6" s="1"/>
  <c r="I593" i="6"/>
  <c r="L592" i="6"/>
  <c r="N592" i="6" s="1"/>
  <c r="J592" i="6"/>
  <c r="K589" i="6"/>
  <c r="M589" i="6" s="1"/>
  <c r="L588" i="6"/>
  <c r="N588" i="6" s="1"/>
  <c r="I585" i="6"/>
  <c r="K585" i="6"/>
  <c r="M585" i="6" s="1"/>
  <c r="J584" i="6"/>
  <c r="L584" i="6"/>
  <c r="N584" i="6" s="1"/>
  <c r="I581" i="6"/>
  <c r="K581" i="6"/>
  <c r="M581" i="6" s="1"/>
  <c r="L580" i="6"/>
  <c r="N580" i="6" s="1"/>
  <c r="K577" i="6"/>
  <c r="M577" i="6" s="1"/>
  <c r="J576" i="6"/>
  <c r="L576" i="6"/>
  <c r="N576" i="6" s="1"/>
  <c r="K573" i="6"/>
  <c r="M573" i="6" s="1"/>
  <c r="I573" i="6"/>
  <c r="J572" i="6"/>
  <c r="L572" i="6"/>
  <c r="N572" i="6" s="1"/>
  <c r="K569" i="6"/>
  <c r="M569" i="6" s="1"/>
  <c r="L568" i="6"/>
  <c r="N568" i="6" s="1"/>
  <c r="I565" i="6"/>
  <c r="K565" i="6"/>
  <c r="M565" i="6" s="1"/>
  <c r="L564" i="6"/>
  <c r="N564" i="6" s="1"/>
  <c r="K517" i="6"/>
  <c r="M517" i="6" s="1"/>
  <c r="L516" i="6"/>
  <c r="N516" i="6" s="1"/>
  <c r="K513" i="6"/>
  <c r="M513" i="6" s="1"/>
  <c r="L512" i="6"/>
  <c r="N512" i="6" s="1"/>
  <c r="K509" i="6"/>
  <c r="M509" i="6" s="1"/>
  <c r="L508" i="6"/>
  <c r="N508" i="6" s="1"/>
  <c r="K505" i="6"/>
  <c r="M505" i="6" s="1"/>
  <c r="I505" i="6"/>
  <c r="L504" i="6"/>
  <c r="N504" i="6" s="1"/>
  <c r="K501" i="6"/>
  <c r="M501" i="6" s="1"/>
  <c r="I501" i="6"/>
  <c r="L500" i="6"/>
  <c r="N500" i="6" s="1"/>
  <c r="J500" i="6"/>
  <c r="K497" i="6"/>
  <c r="M497" i="6" s="1"/>
  <c r="L496" i="6"/>
  <c r="N496" i="6" s="1"/>
  <c r="J496" i="6"/>
  <c r="K493" i="6"/>
  <c r="M493" i="6" s="1"/>
  <c r="L492" i="6"/>
  <c r="N492" i="6" s="1"/>
  <c r="I489" i="6"/>
  <c r="K489" i="6"/>
  <c r="M489" i="6" s="1"/>
  <c r="J488" i="6"/>
  <c r="L488" i="6"/>
  <c r="N488" i="6" s="1"/>
  <c r="K485" i="6"/>
  <c r="M485" i="6" s="1"/>
  <c r="L484" i="6"/>
  <c r="N484" i="6" s="1"/>
  <c r="K481" i="6"/>
  <c r="M481" i="6" s="1"/>
  <c r="L340" i="6"/>
  <c r="N340" i="6" s="1"/>
  <c r="K337" i="6"/>
  <c r="M337" i="6" s="1"/>
  <c r="I337" i="6"/>
  <c r="L336" i="6"/>
  <c r="N336" i="6" s="1"/>
  <c r="K333" i="6"/>
  <c r="M333" i="6" s="1"/>
  <c r="I333" i="6"/>
  <c r="L332" i="6"/>
  <c r="N332" i="6" s="1"/>
  <c r="K628" i="6"/>
  <c r="M628" i="6" s="1"/>
  <c r="L627" i="6"/>
  <c r="N627" i="6" s="1"/>
  <c r="K479" i="6"/>
  <c r="M479" i="6" s="1"/>
  <c r="I479" i="6"/>
  <c r="L478" i="6"/>
  <c r="N478" i="6" s="1"/>
  <c r="I475" i="6"/>
  <c r="K475" i="6"/>
  <c r="M475" i="6" s="1"/>
  <c r="L474" i="6"/>
  <c r="N474" i="6" s="1"/>
  <c r="J474" i="6"/>
  <c r="K471" i="6"/>
  <c r="M471" i="6" s="1"/>
  <c r="L470" i="6"/>
  <c r="N470" i="6" s="1"/>
  <c r="I467" i="6"/>
  <c r="K467" i="6"/>
  <c r="M467" i="6" s="1"/>
  <c r="K463" i="6"/>
  <c r="M463" i="6" s="1"/>
  <c r="L462" i="6"/>
  <c r="N462" i="6" s="1"/>
  <c r="L330" i="6"/>
  <c r="N330" i="6" s="1"/>
  <c r="J330" i="6"/>
  <c r="K327" i="6"/>
  <c r="M327" i="6" s="1"/>
  <c r="L326" i="6"/>
  <c r="N326" i="6" s="1"/>
  <c r="J326" i="6"/>
  <c r="L322" i="6"/>
  <c r="N322" i="6" s="1"/>
  <c r="I178" i="6"/>
  <c r="K178" i="6"/>
  <c r="M178" i="6" s="1"/>
  <c r="L625" i="6"/>
  <c r="N625" i="6" s="1"/>
  <c r="L621" i="6"/>
  <c r="N621" i="6" s="1"/>
  <c r="K618" i="6"/>
  <c r="M618" i="6" s="1"/>
  <c r="L617" i="6"/>
  <c r="N617" i="6" s="1"/>
  <c r="L613" i="6"/>
  <c r="N613" i="6" s="1"/>
  <c r="K456" i="6"/>
  <c r="M456" i="6" s="1"/>
  <c r="L455" i="6"/>
  <c r="N455" i="6" s="1"/>
  <c r="L451" i="6"/>
  <c r="N451" i="6" s="1"/>
  <c r="I448" i="6"/>
  <c r="K448" i="6"/>
  <c r="M448" i="6" s="1"/>
  <c r="L447" i="6"/>
  <c r="N447" i="6" s="1"/>
  <c r="L443" i="6"/>
  <c r="N443" i="6" s="1"/>
  <c r="K440" i="6"/>
  <c r="M440" i="6" s="1"/>
  <c r="I440" i="6"/>
  <c r="J439" i="6"/>
  <c r="L439" i="6"/>
  <c r="N439" i="6" s="1"/>
  <c r="L435" i="6"/>
  <c r="N435" i="6" s="1"/>
  <c r="K432" i="6"/>
  <c r="M432" i="6" s="1"/>
  <c r="L431" i="6"/>
  <c r="N431" i="6" s="1"/>
  <c r="K428" i="6"/>
  <c r="M428" i="6" s="1"/>
  <c r="K424" i="6"/>
  <c r="M424" i="6" s="1"/>
  <c r="L423" i="6"/>
  <c r="N423" i="6" s="1"/>
  <c r="L419" i="6"/>
  <c r="N419" i="6" s="1"/>
  <c r="K317" i="6"/>
  <c r="M317" i="6" s="1"/>
  <c r="I317" i="6"/>
  <c r="L316" i="6"/>
  <c r="N316" i="6" s="1"/>
  <c r="L312" i="6"/>
  <c r="N312" i="6" s="1"/>
  <c r="L308" i="6"/>
  <c r="N308" i="6" s="1"/>
  <c r="K305" i="6"/>
  <c r="M305" i="6" s="1"/>
  <c r="L304" i="6"/>
  <c r="N304" i="6" s="1"/>
  <c r="L300" i="6"/>
  <c r="N300" i="6" s="1"/>
  <c r="K297" i="6"/>
  <c r="M297" i="6" s="1"/>
  <c r="J296" i="6"/>
  <c r="L296" i="6"/>
  <c r="N296" i="6" s="1"/>
  <c r="L292" i="6"/>
  <c r="N292" i="6" s="1"/>
  <c r="K416" i="6"/>
  <c r="M416" i="6" s="1"/>
  <c r="I290" i="6"/>
  <c r="K290" i="6"/>
  <c r="M290" i="6" s="1"/>
  <c r="J289" i="6"/>
  <c r="L289" i="6"/>
  <c r="N289" i="6" s="1"/>
  <c r="J285" i="6"/>
  <c r="L285" i="6"/>
  <c r="N285" i="6" s="1"/>
  <c r="K282" i="6"/>
  <c r="M282" i="6" s="1"/>
  <c r="I282" i="6"/>
  <c r="L277" i="6"/>
  <c r="N277" i="6" s="1"/>
  <c r="J277" i="6"/>
  <c r="K274" i="6"/>
  <c r="M274" i="6" s="1"/>
  <c r="J273" i="6"/>
  <c r="L273" i="6"/>
  <c r="N273" i="6" s="1"/>
  <c r="J269" i="6"/>
  <c r="L269" i="6"/>
  <c r="N269" i="6" s="1"/>
  <c r="K266" i="6"/>
  <c r="M266" i="6" s="1"/>
  <c r="L265" i="6"/>
  <c r="N265" i="6" s="1"/>
  <c r="L177" i="6"/>
  <c r="N177" i="6" s="1"/>
  <c r="L173" i="6"/>
  <c r="N173" i="6" s="1"/>
  <c r="J173" i="6"/>
  <c r="K170" i="6"/>
  <c r="M170" i="6" s="1"/>
  <c r="I170" i="6"/>
  <c r="L169" i="6"/>
  <c r="N169" i="6" s="1"/>
  <c r="K166" i="6"/>
  <c r="M166" i="6" s="1"/>
  <c r="K162" i="6"/>
  <c r="M162" i="6" s="1"/>
  <c r="I162" i="6"/>
  <c r="L161" i="6"/>
  <c r="N161" i="6" s="1"/>
  <c r="J161" i="6"/>
  <c r="L259" i="6"/>
  <c r="N259" i="6" s="1"/>
  <c r="J259" i="6"/>
  <c r="K256" i="6"/>
  <c r="M256" i="6" s="1"/>
  <c r="I256" i="6"/>
  <c r="L255" i="6"/>
  <c r="N255" i="6" s="1"/>
  <c r="J157" i="6"/>
  <c r="L157" i="6"/>
  <c r="N157" i="6" s="1"/>
  <c r="K154" i="6"/>
  <c r="M154" i="6" s="1"/>
  <c r="L153" i="6"/>
  <c r="N153" i="6" s="1"/>
  <c r="L149" i="6"/>
  <c r="N149" i="6" s="1"/>
  <c r="J149" i="6"/>
  <c r="K146" i="6"/>
  <c r="M146" i="6" s="1"/>
  <c r="K142" i="6"/>
  <c r="M142" i="6" s="1"/>
  <c r="L141" i="6"/>
  <c r="N141" i="6" s="1"/>
  <c r="L410" i="6"/>
  <c r="N410" i="6" s="1"/>
  <c r="K407" i="6"/>
  <c r="M407" i="6" s="1"/>
  <c r="I252" i="6"/>
  <c r="K252" i="6"/>
  <c r="M252" i="6" s="1"/>
  <c r="J251" i="6"/>
  <c r="L251" i="6"/>
  <c r="N251" i="6" s="1"/>
  <c r="L247" i="6"/>
  <c r="N247" i="6" s="1"/>
  <c r="K244" i="6"/>
  <c r="M244" i="6" s="1"/>
  <c r="K137" i="6"/>
  <c r="M137" i="6" s="1"/>
  <c r="K133" i="6"/>
  <c r="M133" i="6" s="1"/>
  <c r="L132" i="6"/>
  <c r="N132" i="6" s="1"/>
  <c r="L128" i="6"/>
  <c r="N128" i="6" s="1"/>
  <c r="J128" i="6"/>
  <c r="K405" i="6"/>
  <c r="M405" i="6" s="1"/>
  <c r="K401" i="6"/>
  <c r="M401" i="6" s="1"/>
  <c r="L400" i="6"/>
  <c r="N400" i="6" s="1"/>
  <c r="L239" i="6"/>
  <c r="N239" i="6" s="1"/>
  <c r="J239" i="6"/>
  <c r="L235" i="6"/>
  <c r="N235" i="6" s="1"/>
  <c r="I232" i="6"/>
  <c r="K232" i="6"/>
  <c r="M232" i="6" s="1"/>
  <c r="L231" i="6"/>
  <c r="N231" i="6" s="1"/>
  <c r="L227" i="6"/>
  <c r="N227" i="6" s="1"/>
  <c r="L223" i="6"/>
  <c r="N223" i="6" s="1"/>
  <c r="K220" i="6"/>
  <c r="M220" i="6" s="1"/>
  <c r="K216" i="6"/>
  <c r="M216" i="6" s="1"/>
  <c r="I212" i="6"/>
  <c r="K212" i="6"/>
  <c r="M212" i="6" s="1"/>
  <c r="L211" i="6"/>
  <c r="N211" i="6" s="1"/>
  <c r="J211" i="6"/>
  <c r="L123" i="6"/>
  <c r="N123" i="6" s="1"/>
  <c r="K120" i="6"/>
  <c r="M120" i="6" s="1"/>
  <c r="K116" i="6"/>
  <c r="M116" i="6" s="1"/>
  <c r="L115" i="6"/>
  <c r="N115" i="6" s="1"/>
  <c r="L111" i="6"/>
  <c r="N111" i="6" s="1"/>
  <c r="L107" i="6"/>
  <c r="N107" i="6" s="1"/>
  <c r="L103" i="6"/>
  <c r="N103" i="6" s="1"/>
  <c r="K100" i="6"/>
  <c r="M100" i="6" s="1"/>
  <c r="L95" i="6"/>
  <c r="N95" i="6" s="1"/>
  <c r="K92" i="6"/>
  <c r="M92" i="6" s="1"/>
  <c r="J91" i="6"/>
  <c r="L91" i="6"/>
  <c r="N91" i="6" s="1"/>
  <c r="L396" i="6"/>
  <c r="N396" i="6" s="1"/>
  <c r="L392" i="6"/>
  <c r="N392" i="6" s="1"/>
  <c r="L388" i="6"/>
  <c r="N388" i="6" s="1"/>
  <c r="L384" i="6"/>
  <c r="N384" i="6" s="1"/>
  <c r="L380" i="6"/>
  <c r="N380" i="6" s="1"/>
  <c r="L376" i="6"/>
  <c r="N376" i="6" s="1"/>
  <c r="J376" i="6"/>
  <c r="L372" i="6"/>
  <c r="N372" i="6" s="1"/>
  <c r="L206" i="6"/>
  <c r="N206" i="6" s="1"/>
  <c r="L202" i="6"/>
  <c r="N202" i="6" s="1"/>
  <c r="L198" i="6"/>
  <c r="N198" i="6" s="1"/>
  <c r="J194" i="6"/>
  <c r="L194" i="6"/>
  <c r="N194" i="6" s="1"/>
  <c r="L190" i="6"/>
  <c r="N190" i="6" s="1"/>
  <c r="L88" i="6"/>
  <c r="N88" i="6" s="1"/>
  <c r="L84" i="6"/>
  <c r="N84" i="6" s="1"/>
  <c r="L72" i="6"/>
  <c r="N72" i="6" s="1"/>
  <c r="L68" i="6"/>
  <c r="N68" i="6" s="1"/>
  <c r="K65" i="6"/>
  <c r="M65" i="6" s="1"/>
  <c r="I65" i="6"/>
  <c r="L60" i="6"/>
  <c r="N60" i="6" s="1"/>
  <c r="J60" i="6"/>
  <c r="K53" i="6"/>
  <c r="M53" i="6" s="1"/>
  <c r="J48" i="6"/>
  <c r="L48" i="6"/>
  <c r="N48" i="6" s="1"/>
  <c r="L44" i="6"/>
  <c r="N44" i="6" s="1"/>
  <c r="J44" i="6"/>
  <c r="L40" i="6"/>
  <c r="N40" i="6" s="1"/>
  <c r="J40" i="6"/>
  <c r="J36" i="6"/>
  <c r="L36" i="6"/>
  <c r="N36" i="6" s="1"/>
  <c r="K33" i="6"/>
  <c r="M33" i="6" s="1"/>
  <c r="L32" i="6"/>
  <c r="N32" i="6" s="1"/>
  <c r="K29" i="6"/>
  <c r="M29" i="6" s="1"/>
  <c r="L28" i="6"/>
  <c r="N28" i="6" s="1"/>
  <c r="I25" i="6"/>
  <c r="K25" i="6"/>
  <c r="M25" i="6" s="1"/>
  <c r="J24" i="6"/>
  <c r="L24" i="6"/>
  <c r="N24" i="6" s="1"/>
  <c r="K601" i="6"/>
  <c r="M601" i="6" s="1"/>
  <c r="I358" i="6"/>
  <c r="I579" i="6"/>
  <c r="K575" i="6"/>
  <c r="M575" i="6" s="1"/>
  <c r="L482" i="6"/>
  <c r="N482" i="6" s="1"/>
  <c r="K458" i="6"/>
  <c r="M458" i="6" s="1"/>
  <c r="K430" i="6"/>
  <c r="M430" i="6" s="1"/>
  <c r="L291" i="6"/>
  <c r="N291" i="6" s="1"/>
  <c r="K168" i="6"/>
  <c r="M168" i="6" s="1"/>
  <c r="L163" i="6"/>
  <c r="N163" i="6" s="1"/>
  <c r="L159" i="6"/>
  <c r="N159" i="6" s="1"/>
  <c r="K238" i="6"/>
  <c r="M238" i="6" s="1"/>
  <c r="L229" i="6"/>
  <c r="N229" i="6" s="1"/>
  <c r="K387" i="6"/>
  <c r="M387" i="6" s="1"/>
  <c r="L386" i="6"/>
  <c r="N386" i="6" s="1"/>
  <c r="K193" i="6"/>
  <c r="M193" i="6" s="1"/>
  <c r="K189" i="6"/>
  <c r="M189" i="6" s="1"/>
  <c r="L70" i="6"/>
  <c r="N70" i="6" s="1"/>
  <c r="K638" i="6"/>
  <c r="M638" i="6" s="1"/>
  <c r="L637" i="6"/>
  <c r="N637" i="6" s="1"/>
  <c r="J637" i="6"/>
  <c r="I604" i="6"/>
  <c r="K604" i="6"/>
  <c r="M604" i="6" s="1"/>
  <c r="J603" i="6"/>
  <c r="L603" i="6"/>
  <c r="N603" i="6" s="1"/>
  <c r="K600" i="6"/>
  <c r="M600" i="6" s="1"/>
  <c r="I600" i="6"/>
  <c r="L599" i="6"/>
  <c r="N599" i="6" s="1"/>
  <c r="J599" i="6"/>
  <c r="K561" i="6"/>
  <c r="M561" i="6" s="1"/>
  <c r="L560" i="6"/>
  <c r="N560" i="6" s="1"/>
  <c r="J560" i="6"/>
  <c r="I557" i="6"/>
  <c r="K557" i="6"/>
  <c r="M557" i="6" s="1"/>
  <c r="L556" i="6"/>
  <c r="N556" i="6" s="1"/>
  <c r="J556" i="6"/>
  <c r="K553" i="6"/>
  <c r="M553" i="6" s="1"/>
  <c r="I553" i="6"/>
  <c r="L552" i="6"/>
  <c r="N552" i="6" s="1"/>
  <c r="J552" i="6"/>
  <c r="K549" i="6"/>
  <c r="M549" i="6" s="1"/>
  <c r="L548" i="6"/>
  <c r="N548" i="6" s="1"/>
  <c r="J548" i="6"/>
  <c r="K545" i="6"/>
  <c r="M545" i="6" s="1"/>
  <c r="I545" i="6"/>
  <c r="L544" i="6"/>
  <c r="N544" i="6" s="1"/>
  <c r="K541" i="6"/>
  <c r="M541" i="6" s="1"/>
  <c r="L540" i="6"/>
  <c r="N540" i="6" s="1"/>
  <c r="K537" i="6"/>
  <c r="M537" i="6" s="1"/>
  <c r="L536" i="6"/>
  <c r="N536" i="6" s="1"/>
  <c r="J536" i="6"/>
  <c r="I533" i="6"/>
  <c r="K533" i="6"/>
  <c r="M533" i="6" s="1"/>
  <c r="L532" i="6"/>
  <c r="N532" i="6" s="1"/>
  <c r="J532" i="6"/>
  <c r="I529" i="6"/>
  <c r="K529" i="6"/>
  <c r="M529" i="6" s="1"/>
  <c r="L528" i="6"/>
  <c r="N528" i="6" s="1"/>
  <c r="K525" i="6"/>
  <c r="M525" i="6" s="1"/>
  <c r="I525" i="6"/>
  <c r="L524" i="6"/>
  <c r="N524" i="6" s="1"/>
  <c r="J524" i="6"/>
  <c r="K521" i="6"/>
  <c r="M521" i="6" s="1"/>
  <c r="I521" i="6"/>
  <c r="L520" i="6"/>
  <c r="N520" i="6" s="1"/>
  <c r="K361" i="6"/>
  <c r="M361" i="6" s="1"/>
  <c r="L360" i="6"/>
  <c r="N360" i="6" s="1"/>
  <c r="J360" i="6"/>
  <c r="K357" i="6"/>
  <c r="M357" i="6" s="1"/>
  <c r="I357" i="6"/>
  <c r="L356" i="6"/>
  <c r="N356" i="6" s="1"/>
  <c r="I353" i="6"/>
  <c r="K353" i="6"/>
  <c r="M353" i="6" s="1"/>
  <c r="J352" i="6"/>
  <c r="L352" i="6"/>
  <c r="N352" i="6" s="1"/>
  <c r="K349" i="6"/>
  <c r="M349" i="6" s="1"/>
  <c r="L348" i="6"/>
  <c r="N348" i="6" s="1"/>
  <c r="J348" i="6"/>
  <c r="K345" i="6"/>
  <c r="M345" i="6" s="1"/>
  <c r="I345" i="6"/>
  <c r="L344" i="6"/>
  <c r="N344" i="6" s="1"/>
  <c r="J344" i="6"/>
  <c r="K341" i="6"/>
  <c r="M341" i="6" s="1"/>
  <c r="I341" i="6"/>
  <c r="J180" i="6"/>
  <c r="L180" i="6"/>
  <c r="N180" i="6" s="1"/>
  <c r="K633" i="6"/>
  <c r="M633" i="6" s="1"/>
  <c r="L632" i="6"/>
  <c r="N632" i="6" s="1"/>
  <c r="K598" i="6"/>
  <c r="M598" i="6" s="1"/>
  <c r="I598" i="6"/>
  <c r="L597" i="6"/>
  <c r="N597" i="6" s="1"/>
  <c r="K594" i="6"/>
  <c r="M594" i="6" s="1"/>
  <c r="I594" i="6"/>
  <c r="L593" i="6"/>
  <c r="N593" i="6" s="1"/>
  <c r="J593" i="6"/>
  <c r="K590" i="6"/>
  <c r="M590" i="6" s="1"/>
  <c r="L589" i="6"/>
  <c r="N589" i="6" s="1"/>
  <c r="I586" i="6"/>
  <c r="K586" i="6"/>
  <c r="M586" i="6" s="1"/>
  <c r="L585" i="6"/>
  <c r="N585" i="6" s="1"/>
  <c r="K582" i="6"/>
  <c r="M582" i="6" s="1"/>
  <c r="I582" i="6"/>
  <c r="L581" i="6"/>
  <c r="N581" i="6" s="1"/>
  <c r="J581" i="6"/>
  <c r="K578" i="6"/>
  <c r="M578" i="6" s="1"/>
  <c r="I578" i="6"/>
  <c r="L577" i="6"/>
  <c r="N577" i="6" s="1"/>
  <c r="K574" i="6"/>
  <c r="M574" i="6" s="1"/>
  <c r="I574" i="6"/>
  <c r="L573" i="6"/>
  <c r="N573" i="6" s="1"/>
  <c r="I570" i="6"/>
  <c r="K570" i="6"/>
  <c r="M570" i="6" s="1"/>
  <c r="L569" i="6"/>
  <c r="N569" i="6" s="1"/>
  <c r="I566" i="6"/>
  <c r="K566" i="6"/>
  <c r="M566" i="6" s="1"/>
  <c r="L565" i="6"/>
  <c r="N565" i="6" s="1"/>
  <c r="J565" i="6"/>
  <c r="K518" i="6"/>
  <c r="M518" i="6" s="1"/>
  <c r="L517" i="6"/>
  <c r="N517" i="6" s="1"/>
  <c r="K514" i="6"/>
  <c r="M514" i="6" s="1"/>
  <c r="L513" i="6"/>
  <c r="N513" i="6" s="1"/>
  <c r="I510" i="6"/>
  <c r="K510" i="6"/>
  <c r="M510" i="6" s="1"/>
  <c r="L509" i="6"/>
  <c r="N509" i="6" s="1"/>
  <c r="I506" i="6"/>
  <c r="K506" i="6"/>
  <c r="M506" i="6" s="1"/>
  <c r="J505" i="6"/>
  <c r="L505" i="6"/>
  <c r="N505" i="6" s="1"/>
  <c r="I502" i="6"/>
  <c r="K502" i="6"/>
  <c r="M502" i="6" s="1"/>
  <c r="L501" i="6"/>
  <c r="N501" i="6" s="1"/>
  <c r="J501" i="6"/>
  <c r="K498" i="6"/>
  <c r="M498" i="6" s="1"/>
  <c r="I498" i="6"/>
  <c r="L497" i="6"/>
  <c r="N497" i="6" s="1"/>
  <c r="K494" i="6"/>
  <c r="M494" i="6" s="1"/>
  <c r="L493" i="6"/>
  <c r="N493" i="6" s="1"/>
  <c r="I490" i="6"/>
  <c r="K490" i="6"/>
  <c r="M490" i="6" s="1"/>
  <c r="L489" i="6"/>
  <c r="N489" i="6" s="1"/>
  <c r="K486" i="6"/>
  <c r="M486" i="6" s="1"/>
  <c r="L485" i="6"/>
  <c r="N485" i="6" s="1"/>
  <c r="I482" i="6"/>
  <c r="K482" i="6"/>
  <c r="M482" i="6" s="1"/>
  <c r="L481" i="6"/>
  <c r="N481" i="6" s="1"/>
  <c r="K338" i="6"/>
  <c r="M338" i="6" s="1"/>
  <c r="L337" i="6"/>
  <c r="N337" i="6" s="1"/>
  <c r="J337" i="6"/>
  <c r="K334" i="6"/>
  <c r="M334" i="6" s="1"/>
  <c r="I334" i="6"/>
  <c r="L333" i="6"/>
  <c r="N333" i="6" s="1"/>
  <c r="J333" i="6"/>
  <c r="K629" i="6"/>
  <c r="M629" i="6" s="1"/>
  <c r="L628" i="6"/>
  <c r="N628" i="6" s="1"/>
  <c r="K480" i="6"/>
  <c r="M480" i="6" s="1"/>
  <c r="I480" i="6"/>
  <c r="L479" i="6"/>
  <c r="N479" i="6" s="1"/>
  <c r="J479" i="6"/>
  <c r="K476" i="6"/>
  <c r="M476" i="6" s="1"/>
  <c r="I476" i="6"/>
  <c r="J475" i="6"/>
  <c r="L475" i="6"/>
  <c r="N475" i="6" s="1"/>
  <c r="K472" i="6"/>
  <c r="M472" i="6" s="1"/>
  <c r="I472" i="6"/>
  <c r="L471" i="6"/>
  <c r="N471" i="6" s="1"/>
  <c r="K468" i="6"/>
  <c r="M468" i="6" s="1"/>
  <c r="I468" i="6"/>
  <c r="J467" i="6"/>
  <c r="L467" i="6"/>
  <c r="N467" i="6" s="1"/>
  <c r="K464" i="6"/>
  <c r="M464" i="6" s="1"/>
  <c r="I464" i="6"/>
  <c r="L463" i="6"/>
  <c r="N463" i="6" s="1"/>
  <c r="K460" i="6"/>
  <c r="M460" i="6" s="1"/>
  <c r="I460" i="6"/>
  <c r="J459" i="6"/>
  <c r="L459" i="6"/>
  <c r="N459" i="6" s="1"/>
  <c r="K328" i="6"/>
  <c r="M328" i="6" s="1"/>
  <c r="L327" i="6"/>
  <c r="N327" i="6" s="1"/>
  <c r="K324" i="6"/>
  <c r="M324" i="6" s="1"/>
  <c r="L323" i="6"/>
  <c r="N323" i="6" s="1"/>
  <c r="K320" i="6"/>
  <c r="M320" i="6" s="1"/>
  <c r="L178" i="6"/>
  <c r="N178" i="6" s="1"/>
  <c r="J178" i="6"/>
  <c r="K623" i="6"/>
  <c r="M623" i="6" s="1"/>
  <c r="L622" i="6"/>
  <c r="N622" i="6" s="1"/>
  <c r="K619" i="6"/>
  <c r="M619" i="6" s="1"/>
  <c r="L618" i="6"/>
  <c r="N618" i="6" s="1"/>
  <c r="K615" i="6"/>
  <c r="M615" i="6" s="1"/>
  <c r="L614" i="6"/>
  <c r="N614" i="6" s="1"/>
  <c r="K457" i="6"/>
  <c r="M457" i="6" s="1"/>
  <c r="L456" i="6"/>
  <c r="N456" i="6" s="1"/>
  <c r="K453" i="6"/>
  <c r="M453" i="6" s="1"/>
  <c r="I453" i="6"/>
  <c r="L452" i="6"/>
  <c r="N452" i="6" s="1"/>
  <c r="J452" i="6"/>
  <c r="K449" i="6"/>
  <c r="M449" i="6" s="1"/>
  <c r="L448" i="6"/>
  <c r="N448" i="6" s="1"/>
  <c r="I445" i="6"/>
  <c r="K445" i="6"/>
  <c r="M445" i="6" s="1"/>
  <c r="L444" i="6"/>
  <c r="N444" i="6" s="1"/>
  <c r="J444" i="6"/>
  <c r="I441" i="6"/>
  <c r="K441" i="6"/>
  <c r="M441" i="6" s="1"/>
  <c r="L440" i="6"/>
  <c r="N440" i="6" s="1"/>
  <c r="J440" i="6"/>
  <c r="K437" i="6"/>
  <c r="M437" i="6" s="1"/>
  <c r="L436" i="6"/>
  <c r="N436" i="6" s="1"/>
  <c r="K433" i="6"/>
  <c r="M433" i="6" s="1"/>
  <c r="L432" i="6"/>
  <c r="N432" i="6" s="1"/>
  <c r="K429" i="6"/>
  <c r="M429" i="6" s="1"/>
  <c r="L428" i="6"/>
  <c r="N428" i="6" s="1"/>
  <c r="K425" i="6"/>
  <c r="M425" i="6" s="1"/>
  <c r="I425" i="6"/>
  <c r="L424" i="6"/>
  <c r="N424" i="6" s="1"/>
  <c r="K421" i="6"/>
  <c r="M421" i="6" s="1"/>
  <c r="L420" i="6"/>
  <c r="N420" i="6" s="1"/>
  <c r="K318" i="6"/>
  <c r="M318" i="6" s="1"/>
  <c r="J317" i="6"/>
  <c r="L317" i="6"/>
  <c r="N317" i="6" s="1"/>
  <c r="I314" i="6"/>
  <c r="K314" i="6"/>
  <c r="M314" i="6" s="1"/>
  <c r="J313" i="6"/>
  <c r="L313" i="6"/>
  <c r="N313" i="6" s="1"/>
  <c r="K310" i="6"/>
  <c r="M310" i="6" s="1"/>
  <c r="L309" i="6"/>
  <c r="N309" i="6" s="1"/>
  <c r="K306" i="6"/>
  <c r="M306" i="6" s="1"/>
  <c r="L305" i="6"/>
  <c r="N305" i="6" s="1"/>
  <c r="K302" i="6"/>
  <c r="M302" i="6" s="1"/>
  <c r="I302" i="6"/>
  <c r="L301" i="6"/>
  <c r="N301" i="6" s="1"/>
  <c r="J301" i="6"/>
  <c r="K298" i="6"/>
  <c r="M298" i="6" s="1"/>
  <c r="I298" i="6"/>
  <c r="L297" i="6"/>
  <c r="N297" i="6" s="1"/>
  <c r="K294" i="6"/>
  <c r="M294" i="6" s="1"/>
  <c r="L293" i="6"/>
  <c r="N293" i="6" s="1"/>
  <c r="I417" i="6"/>
  <c r="K417" i="6"/>
  <c r="M417" i="6" s="1"/>
  <c r="L416" i="6"/>
  <c r="N416" i="6" s="1"/>
  <c r="K291" i="6"/>
  <c r="M291" i="6" s="1"/>
  <c r="I291" i="6"/>
  <c r="L290" i="6"/>
  <c r="N290" i="6" s="1"/>
  <c r="J290" i="6"/>
  <c r="I287" i="6"/>
  <c r="K287" i="6"/>
  <c r="M287" i="6" s="1"/>
  <c r="J286" i="6"/>
  <c r="L286" i="6"/>
  <c r="N286" i="6" s="1"/>
  <c r="K283" i="6"/>
  <c r="M283" i="6" s="1"/>
  <c r="I283" i="6"/>
  <c r="L282" i="6"/>
  <c r="N282" i="6" s="1"/>
  <c r="J282" i="6"/>
  <c r="K279" i="6"/>
  <c r="M279" i="6" s="1"/>
  <c r="L278" i="6"/>
  <c r="N278" i="6" s="1"/>
  <c r="J278" i="6"/>
  <c r="K275" i="6"/>
  <c r="M275" i="6" s="1"/>
  <c r="I275" i="6"/>
  <c r="L274" i="6"/>
  <c r="N274" i="6" s="1"/>
  <c r="K271" i="6"/>
  <c r="M271" i="6" s="1"/>
  <c r="L270" i="6"/>
  <c r="N270" i="6" s="1"/>
  <c r="K267" i="6"/>
  <c r="M267" i="6" s="1"/>
  <c r="L266" i="6"/>
  <c r="N266" i="6" s="1"/>
  <c r="K263" i="6"/>
  <c r="M263" i="6" s="1"/>
  <c r="J262" i="6"/>
  <c r="L262" i="6"/>
  <c r="N262" i="6" s="1"/>
  <c r="K175" i="6"/>
  <c r="M175" i="6" s="1"/>
  <c r="I175" i="6"/>
  <c r="L174" i="6"/>
  <c r="N174" i="6" s="1"/>
  <c r="I171" i="6"/>
  <c r="K171" i="6"/>
  <c r="M171" i="6" s="1"/>
  <c r="L170" i="6"/>
  <c r="N170" i="6" s="1"/>
  <c r="K167" i="6"/>
  <c r="M167" i="6" s="1"/>
  <c r="L166" i="6"/>
  <c r="N166" i="6" s="1"/>
  <c r="K163" i="6"/>
  <c r="M163" i="6" s="1"/>
  <c r="I163" i="6"/>
  <c r="L162" i="6"/>
  <c r="N162" i="6" s="1"/>
  <c r="K261" i="6"/>
  <c r="M261" i="6" s="1"/>
  <c r="L260" i="6"/>
  <c r="N260" i="6" s="1"/>
  <c r="K257" i="6"/>
  <c r="M257" i="6" s="1"/>
  <c r="I257" i="6"/>
  <c r="L256" i="6"/>
  <c r="N256" i="6" s="1"/>
  <c r="J256" i="6"/>
  <c r="K159" i="6"/>
  <c r="M159" i="6" s="1"/>
  <c r="I159" i="6"/>
  <c r="J158" i="6"/>
  <c r="L158" i="6"/>
  <c r="N158" i="6" s="1"/>
  <c r="K155" i="6"/>
  <c r="M155" i="6" s="1"/>
  <c r="L154" i="6"/>
  <c r="N154" i="6" s="1"/>
  <c r="K151" i="6"/>
  <c r="M151" i="6" s="1"/>
  <c r="I151" i="6"/>
  <c r="J150" i="6"/>
  <c r="L150" i="6"/>
  <c r="N150" i="6" s="1"/>
  <c r="K147" i="6"/>
  <c r="M147" i="6" s="1"/>
  <c r="L146" i="6"/>
  <c r="N146" i="6" s="1"/>
  <c r="K143" i="6"/>
  <c r="M143" i="6" s="1"/>
  <c r="I143" i="6"/>
  <c r="L142" i="6"/>
  <c r="N142" i="6" s="1"/>
  <c r="K412" i="6"/>
  <c r="M412" i="6" s="1"/>
  <c r="I412" i="6"/>
  <c r="L411" i="6"/>
  <c r="N411" i="6" s="1"/>
  <c r="J411" i="6"/>
  <c r="K408" i="6"/>
  <c r="M408" i="6" s="1"/>
  <c r="L407" i="6"/>
  <c r="N407" i="6" s="1"/>
  <c r="K253" i="6"/>
  <c r="M253" i="6" s="1"/>
  <c r="I253" i="6"/>
  <c r="L252" i="6"/>
  <c r="N252" i="6" s="1"/>
  <c r="J252" i="6"/>
  <c r="K249" i="6"/>
  <c r="M249" i="6" s="1"/>
  <c r="I249" i="6"/>
  <c r="L248" i="6"/>
  <c r="N248" i="6" s="1"/>
  <c r="K245" i="6"/>
  <c r="M245" i="6" s="1"/>
  <c r="L244" i="6"/>
  <c r="N244" i="6" s="1"/>
  <c r="K138" i="6"/>
  <c r="M138" i="6" s="1"/>
  <c r="I138" i="6"/>
  <c r="L137" i="6"/>
  <c r="N137" i="6" s="1"/>
  <c r="K134" i="6"/>
  <c r="M134" i="6" s="1"/>
  <c r="L133" i="6"/>
  <c r="N133" i="6" s="1"/>
  <c r="K130" i="6"/>
  <c r="M130" i="6" s="1"/>
  <c r="L129" i="6"/>
  <c r="N129" i="6" s="1"/>
  <c r="K126" i="6"/>
  <c r="M126" i="6" s="1"/>
  <c r="L405" i="6"/>
  <c r="N405" i="6" s="1"/>
  <c r="K402" i="6"/>
  <c r="M402" i="6" s="1"/>
  <c r="L401" i="6"/>
  <c r="N401" i="6" s="1"/>
  <c r="K241" i="6"/>
  <c r="M241" i="6" s="1"/>
  <c r="L240" i="6"/>
  <c r="N240" i="6" s="1"/>
  <c r="K237" i="6"/>
  <c r="M237" i="6" s="1"/>
  <c r="I237" i="6"/>
  <c r="L236" i="6"/>
  <c r="N236" i="6" s="1"/>
  <c r="J236" i="6"/>
  <c r="K233" i="6"/>
  <c r="M233" i="6" s="1"/>
  <c r="I233" i="6"/>
  <c r="L232" i="6"/>
  <c r="N232" i="6" s="1"/>
  <c r="J232" i="6"/>
  <c r="K229" i="6"/>
  <c r="M229" i="6" s="1"/>
  <c r="I229" i="6"/>
  <c r="L228" i="6"/>
  <c r="N228" i="6" s="1"/>
  <c r="K225" i="6"/>
  <c r="M225" i="6" s="1"/>
  <c r="L224" i="6"/>
  <c r="N224" i="6" s="1"/>
  <c r="J224" i="6"/>
  <c r="K221" i="6"/>
  <c r="M221" i="6" s="1"/>
  <c r="L220" i="6"/>
  <c r="N220" i="6" s="1"/>
  <c r="K217" i="6"/>
  <c r="M217" i="6" s="1"/>
  <c r="I217" i="6"/>
  <c r="L216" i="6"/>
  <c r="N216" i="6" s="1"/>
  <c r="K213" i="6"/>
  <c r="M213" i="6" s="1"/>
  <c r="J212" i="6"/>
  <c r="L212" i="6"/>
  <c r="N212" i="6" s="1"/>
  <c r="K125" i="6"/>
  <c r="M125" i="6" s="1"/>
  <c r="L124" i="6"/>
  <c r="N124" i="6" s="1"/>
  <c r="K121" i="6"/>
  <c r="M121" i="6" s="1"/>
  <c r="L120" i="6"/>
  <c r="N120" i="6" s="1"/>
  <c r="K117" i="6"/>
  <c r="M117" i="6" s="1"/>
  <c r="L116" i="6"/>
  <c r="N116" i="6" s="1"/>
  <c r="K113" i="6"/>
  <c r="M113" i="6" s="1"/>
  <c r="I113" i="6"/>
  <c r="L112" i="6"/>
  <c r="N112" i="6" s="1"/>
  <c r="K109" i="6"/>
  <c r="M109" i="6" s="1"/>
  <c r="L108" i="6"/>
  <c r="N108" i="6" s="1"/>
  <c r="K105" i="6"/>
  <c r="M105" i="6" s="1"/>
  <c r="L104" i="6"/>
  <c r="N104" i="6" s="1"/>
  <c r="K101" i="6"/>
  <c r="M101" i="6" s="1"/>
  <c r="L100" i="6"/>
  <c r="N100" i="6" s="1"/>
  <c r="K97" i="6"/>
  <c r="M97" i="6" s="1"/>
  <c r="L96" i="6"/>
  <c r="N96" i="6" s="1"/>
  <c r="K93" i="6"/>
  <c r="M93" i="6" s="1"/>
  <c r="L92" i="6"/>
  <c r="N92" i="6" s="1"/>
  <c r="K398" i="6"/>
  <c r="M398" i="6" s="1"/>
  <c r="L397" i="6"/>
  <c r="N397" i="6" s="1"/>
  <c r="K394" i="6"/>
  <c r="M394" i="6" s="1"/>
  <c r="L393" i="6"/>
  <c r="N393" i="6" s="1"/>
  <c r="J393" i="6"/>
  <c r="K390" i="6"/>
  <c r="M390" i="6" s="1"/>
  <c r="I390" i="6"/>
  <c r="L389" i="6"/>
  <c r="N389" i="6" s="1"/>
  <c r="K386" i="6"/>
  <c r="M386" i="6" s="1"/>
  <c r="L385" i="6"/>
  <c r="N385" i="6" s="1"/>
  <c r="J385" i="6"/>
  <c r="K382" i="6"/>
  <c r="M382" i="6" s="1"/>
  <c r="L381" i="6"/>
  <c r="N381" i="6" s="1"/>
  <c r="K378" i="6"/>
  <c r="M378" i="6" s="1"/>
  <c r="L377" i="6"/>
  <c r="N377" i="6" s="1"/>
  <c r="K374" i="6"/>
  <c r="M374" i="6" s="1"/>
  <c r="L373" i="6"/>
  <c r="N373" i="6" s="1"/>
  <c r="K208" i="6"/>
  <c r="M208" i="6" s="1"/>
  <c r="L207" i="6"/>
  <c r="N207" i="6" s="1"/>
  <c r="K204" i="6"/>
  <c r="M204" i="6" s="1"/>
  <c r="L203" i="6"/>
  <c r="N203" i="6" s="1"/>
  <c r="K200" i="6"/>
  <c r="M200" i="6" s="1"/>
  <c r="L199" i="6"/>
  <c r="N199" i="6" s="1"/>
  <c r="J199" i="6"/>
  <c r="K196" i="6"/>
  <c r="M196" i="6" s="1"/>
  <c r="L195" i="6"/>
  <c r="N195" i="6" s="1"/>
  <c r="K192" i="6"/>
  <c r="M192" i="6" s="1"/>
  <c r="I192" i="6"/>
  <c r="L191" i="6"/>
  <c r="N191" i="6" s="1"/>
  <c r="I90" i="6"/>
  <c r="K90" i="6"/>
  <c r="M90" i="6" s="1"/>
  <c r="L89" i="6"/>
  <c r="N89" i="6" s="1"/>
  <c r="K86" i="6"/>
  <c r="M86" i="6" s="1"/>
  <c r="L85" i="6"/>
  <c r="N85" i="6" s="1"/>
  <c r="K82" i="6"/>
  <c r="M82" i="6" s="1"/>
  <c r="J73" i="6"/>
  <c r="L73" i="6"/>
  <c r="N73" i="6" s="1"/>
  <c r="K70" i="6"/>
  <c r="M70" i="6" s="1"/>
  <c r="J69" i="6"/>
  <c r="L69" i="6"/>
  <c r="N69" i="6" s="1"/>
  <c r="K66" i="6"/>
  <c r="M66" i="6" s="1"/>
  <c r="I66" i="6"/>
  <c r="L65" i="6"/>
  <c r="N65" i="6" s="1"/>
  <c r="J65" i="6"/>
  <c r="K62" i="6"/>
  <c r="M62" i="6" s="1"/>
  <c r="L61" i="6"/>
  <c r="N61" i="6" s="1"/>
  <c r="J61" i="6"/>
  <c r="K58" i="6"/>
  <c r="M58" i="6" s="1"/>
  <c r="L57" i="6"/>
  <c r="N57" i="6" s="1"/>
  <c r="K54" i="6"/>
  <c r="M54" i="6" s="1"/>
  <c r="L53" i="6"/>
  <c r="N53" i="6" s="1"/>
  <c r="K50" i="6"/>
  <c r="M50" i="6" s="1"/>
  <c r="J49" i="6"/>
  <c r="L49" i="6"/>
  <c r="N49" i="6" s="1"/>
  <c r="K46" i="6"/>
  <c r="M46" i="6" s="1"/>
  <c r="I46" i="6"/>
  <c r="L45" i="6"/>
  <c r="N45" i="6" s="1"/>
  <c r="J45" i="6"/>
  <c r="K42" i="6"/>
  <c r="M42" i="6" s="1"/>
  <c r="L41" i="6"/>
  <c r="N41" i="6" s="1"/>
  <c r="K38" i="6"/>
  <c r="M38" i="6" s="1"/>
  <c r="I38" i="6"/>
  <c r="L37" i="6"/>
  <c r="N37" i="6" s="1"/>
  <c r="I34" i="6"/>
  <c r="K34" i="6"/>
  <c r="M34" i="6" s="1"/>
  <c r="L33" i="6"/>
  <c r="N33" i="6" s="1"/>
  <c r="K30" i="6"/>
  <c r="M30" i="6" s="1"/>
  <c r="L29" i="6"/>
  <c r="N29" i="6" s="1"/>
  <c r="I26" i="6"/>
  <c r="K26" i="6"/>
  <c r="M26" i="6" s="1"/>
  <c r="L25" i="6"/>
  <c r="N25" i="6" s="1"/>
  <c r="J25" i="6"/>
  <c r="K640" i="5"/>
  <c r="M640" i="5" s="1"/>
  <c r="L639" i="5"/>
  <c r="N639" i="5" s="1"/>
  <c r="K636" i="5"/>
  <c r="M636" i="5" s="1"/>
  <c r="L635" i="5"/>
  <c r="N635" i="5" s="1"/>
  <c r="J635" i="5"/>
  <c r="K602" i="5"/>
  <c r="M602" i="5" s="1"/>
  <c r="I602" i="5"/>
  <c r="L601" i="5"/>
  <c r="N601" i="5" s="1"/>
  <c r="J601" i="5"/>
  <c r="I563" i="5"/>
  <c r="K563" i="5"/>
  <c r="M563" i="5" s="1"/>
  <c r="L562" i="5"/>
  <c r="N562" i="5" s="1"/>
  <c r="J562" i="5"/>
  <c r="I559" i="5"/>
  <c r="K559" i="5"/>
  <c r="M559" i="5" s="1"/>
  <c r="L558" i="5"/>
  <c r="N558" i="5" s="1"/>
  <c r="I555" i="5"/>
  <c r="K555" i="5"/>
  <c r="M555" i="5" s="1"/>
  <c r="L554" i="5"/>
  <c r="N554" i="5" s="1"/>
  <c r="J554" i="5"/>
  <c r="I551" i="5"/>
  <c r="K551" i="5"/>
  <c r="M551" i="5" s="1"/>
  <c r="J550" i="5"/>
  <c r="L550" i="5"/>
  <c r="N550" i="5" s="1"/>
  <c r="K547" i="5"/>
  <c r="M547" i="5" s="1"/>
  <c r="I547" i="5"/>
  <c r="L546" i="5"/>
  <c r="N546" i="5" s="1"/>
  <c r="K543" i="5"/>
  <c r="M543" i="5" s="1"/>
  <c r="L542" i="5"/>
  <c r="N542" i="5" s="1"/>
  <c r="J542" i="5"/>
  <c r="K539" i="5"/>
  <c r="M539" i="5" s="1"/>
  <c r="L538" i="5"/>
  <c r="N538" i="5" s="1"/>
  <c r="J538" i="5"/>
  <c r="K535" i="5"/>
  <c r="M535" i="5" s="1"/>
  <c r="I535" i="5"/>
  <c r="J534" i="5"/>
  <c r="L534" i="5"/>
  <c r="N534" i="5" s="1"/>
  <c r="K531" i="5"/>
  <c r="M531" i="5" s="1"/>
  <c r="I531" i="5"/>
  <c r="L530" i="5"/>
  <c r="N530" i="5" s="1"/>
  <c r="K527" i="5"/>
  <c r="M527" i="5" s="1"/>
  <c r="I527" i="5"/>
  <c r="L526" i="5"/>
  <c r="N526" i="5" s="1"/>
  <c r="K523" i="5"/>
  <c r="M523" i="5" s="1"/>
  <c r="I523" i="5"/>
  <c r="L522" i="5"/>
  <c r="N522" i="5" s="1"/>
  <c r="L362" i="5"/>
  <c r="N362" i="5" s="1"/>
  <c r="J362" i="5"/>
  <c r="K359" i="5"/>
  <c r="M359" i="5" s="1"/>
  <c r="I359" i="5"/>
  <c r="L358" i="5"/>
  <c r="N358" i="5" s="1"/>
  <c r="J358" i="5"/>
  <c r="K355" i="5"/>
  <c r="M355" i="5" s="1"/>
  <c r="I355" i="5"/>
  <c r="L354" i="5"/>
  <c r="N354" i="5" s="1"/>
  <c r="I351" i="5"/>
  <c r="K351" i="5"/>
  <c r="M351" i="5" s="1"/>
  <c r="J350" i="5"/>
  <c r="L350" i="5"/>
  <c r="N350" i="5" s="1"/>
  <c r="K347" i="5"/>
  <c r="M347" i="5" s="1"/>
  <c r="L346" i="5"/>
  <c r="N346" i="5" s="1"/>
  <c r="J346" i="5"/>
  <c r="K343" i="5"/>
  <c r="M343" i="5" s="1"/>
  <c r="I179" i="5"/>
  <c r="K179" i="5"/>
  <c r="M179" i="5" s="1"/>
  <c r="L634" i="5"/>
  <c r="N634" i="5" s="1"/>
  <c r="I631" i="5"/>
  <c r="K631" i="5"/>
  <c r="M631" i="5" s="1"/>
  <c r="L630" i="5"/>
  <c r="N630" i="5" s="1"/>
  <c r="K596" i="5"/>
  <c r="M596" i="5" s="1"/>
  <c r="L595" i="5"/>
  <c r="N595" i="5" s="1"/>
  <c r="I592" i="5"/>
  <c r="K592" i="5"/>
  <c r="M592" i="5" s="1"/>
  <c r="L591" i="5"/>
  <c r="N591" i="5" s="1"/>
  <c r="J591" i="5"/>
  <c r="K588" i="5"/>
  <c r="M588" i="5" s="1"/>
  <c r="L587" i="5"/>
  <c r="N587" i="5" s="1"/>
  <c r="J587" i="5"/>
  <c r="I584" i="5"/>
  <c r="K584" i="5"/>
  <c r="M584" i="5" s="1"/>
  <c r="L583" i="5"/>
  <c r="N583" i="5" s="1"/>
  <c r="K580" i="5"/>
  <c r="M580" i="5" s="1"/>
  <c r="K639" i="5"/>
  <c r="M639" i="5" s="1"/>
  <c r="K635" i="5"/>
  <c r="M635" i="5" s="1"/>
  <c r="I635" i="5"/>
  <c r="L600" i="5"/>
  <c r="N600" i="5" s="1"/>
  <c r="I562" i="5"/>
  <c r="K562" i="5"/>
  <c r="M562" i="5" s="1"/>
  <c r="L557" i="5"/>
  <c r="N557" i="5" s="1"/>
  <c r="L553" i="5"/>
  <c r="N553" i="5" s="1"/>
  <c r="J553" i="5"/>
  <c r="K550" i="5"/>
  <c r="M550" i="5" s="1"/>
  <c r="I550" i="5"/>
  <c r="K546" i="5"/>
  <c r="M546" i="5" s="1"/>
  <c r="I542" i="5"/>
  <c r="K542" i="5"/>
  <c r="M542" i="5" s="1"/>
  <c r="I538" i="5"/>
  <c r="K538" i="5"/>
  <c r="M538" i="5" s="1"/>
  <c r="L533" i="5"/>
  <c r="N533" i="5" s="1"/>
  <c r="L529" i="5"/>
  <c r="N529" i="5" s="1"/>
  <c r="K526" i="5"/>
  <c r="M526" i="5" s="1"/>
  <c r="I526" i="5"/>
  <c r="J521" i="5"/>
  <c r="L521" i="5"/>
  <c r="N521" i="5" s="1"/>
  <c r="L361" i="5"/>
  <c r="N361" i="5" s="1"/>
  <c r="J357" i="5"/>
  <c r="L357" i="5"/>
  <c r="N357" i="5" s="1"/>
  <c r="K354" i="5"/>
  <c r="M354" i="5" s="1"/>
  <c r="L349" i="5"/>
  <c r="N349" i="5" s="1"/>
  <c r="J349" i="5"/>
  <c r="K346" i="5"/>
  <c r="M346" i="5" s="1"/>
  <c r="I346" i="5"/>
  <c r="K342" i="5"/>
  <c r="M342" i="5" s="1"/>
  <c r="I342" i="5"/>
  <c r="K634" i="5"/>
  <c r="M634" i="5" s="1"/>
  <c r="L598" i="5"/>
  <c r="N598" i="5" s="1"/>
  <c r="K595" i="5"/>
  <c r="M595" i="5" s="1"/>
  <c r="K591" i="5"/>
  <c r="M591" i="5" s="1"/>
  <c r="I591" i="5"/>
  <c r="L590" i="5"/>
  <c r="N590" i="5" s="1"/>
  <c r="K587" i="5"/>
  <c r="M587" i="5" s="1"/>
  <c r="I587" i="5"/>
  <c r="K583" i="5"/>
  <c r="M583" i="5" s="1"/>
  <c r="K579" i="5"/>
  <c r="M579" i="5" s="1"/>
  <c r="I579" i="5"/>
  <c r="L574" i="5"/>
  <c r="N574" i="5" s="1"/>
  <c r="J574" i="5"/>
  <c r="L570" i="5"/>
  <c r="N570" i="5" s="1"/>
  <c r="K567" i="5"/>
  <c r="M567" i="5" s="1"/>
  <c r="I567" i="5"/>
  <c r="L518" i="5"/>
  <c r="N518" i="5" s="1"/>
  <c r="K515" i="5"/>
  <c r="M515" i="5" s="1"/>
  <c r="I515" i="5"/>
  <c r="I511" i="5"/>
  <c r="K511" i="5"/>
  <c r="M511" i="5" s="1"/>
  <c r="L506" i="5"/>
  <c r="N506" i="5" s="1"/>
  <c r="J506" i="5"/>
  <c r="L502" i="5"/>
  <c r="N502" i="5" s="1"/>
  <c r="I499" i="5"/>
  <c r="K499" i="5"/>
  <c r="M499" i="5" s="1"/>
  <c r="I495" i="5"/>
  <c r="K495" i="5"/>
  <c r="M495" i="5" s="1"/>
  <c r="K491" i="5"/>
  <c r="M491" i="5" s="1"/>
  <c r="I491" i="5"/>
  <c r="L486" i="5"/>
  <c r="N486" i="5" s="1"/>
  <c r="K483" i="5"/>
  <c r="M483" i="5" s="1"/>
  <c r="I483" i="5"/>
  <c r="L338" i="5"/>
  <c r="N338" i="5" s="1"/>
  <c r="L334" i="5"/>
  <c r="N334" i="5" s="1"/>
  <c r="J334" i="5"/>
  <c r="L629" i="5"/>
  <c r="N629" i="5" s="1"/>
  <c r="L480" i="5"/>
  <c r="N480" i="5" s="1"/>
  <c r="J480" i="5"/>
  <c r="K477" i="5"/>
  <c r="M477" i="5" s="1"/>
  <c r="I477" i="5"/>
  <c r="L472" i="5"/>
  <c r="N472" i="5" s="1"/>
  <c r="J472" i="5"/>
  <c r="K469" i="5"/>
  <c r="M469" i="5" s="1"/>
  <c r="I469" i="5"/>
  <c r="I465" i="5"/>
  <c r="K465" i="5"/>
  <c r="M465" i="5" s="1"/>
  <c r="L460" i="5"/>
  <c r="N460" i="5" s="1"/>
  <c r="I329" i="5"/>
  <c r="K329" i="5"/>
  <c r="M329" i="5" s="1"/>
  <c r="I325" i="5"/>
  <c r="K325" i="5"/>
  <c r="M325" i="5" s="1"/>
  <c r="K321" i="5"/>
  <c r="M321" i="5" s="1"/>
  <c r="K624" i="5"/>
  <c r="M624" i="5" s="1"/>
  <c r="I624" i="5"/>
  <c r="K620" i="5"/>
  <c r="M620" i="5" s="1"/>
  <c r="K616" i="5"/>
  <c r="M616" i="5" s="1"/>
  <c r="L457" i="5"/>
  <c r="N457" i="5" s="1"/>
  <c r="K454" i="5"/>
  <c r="M454" i="5" s="1"/>
  <c r="I454" i="5"/>
  <c r="I450" i="5"/>
  <c r="K450" i="5"/>
  <c r="M450" i="5" s="1"/>
  <c r="J445" i="5"/>
  <c r="L445" i="5"/>
  <c r="N445" i="5" s="1"/>
  <c r="L441" i="5"/>
  <c r="N441" i="5" s="1"/>
  <c r="J441" i="5"/>
  <c r="K438" i="5"/>
  <c r="M438" i="5" s="1"/>
  <c r="K434" i="5"/>
  <c r="M434" i="5" s="1"/>
  <c r="I434" i="5"/>
  <c r="L433" i="5"/>
  <c r="N433" i="5" s="1"/>
  <c r="K426" i="5"/>
  <c r="M426" i="5" s="1"/>
  <c r="I426" i="5"/>
  <c r="L421" i="5"/>
  <c r="N421" i="5" s="1"/>
  <c r="J421" i="5"/>
  <c r="L318" i="5"/>
  <c r="N318" i="5" s="1"/>
  <c r="J314" i="5"/>
  <c r="L314" i="5"/>
  <c r="N314" i="5" s="1"/>
  <c r="L310" i="5"/>
  <c r="N310" i="5" s="1"/>
  <c r="L306" i="5"/>
  <c r="N306" i="5" s="1"/>
  <c r="K303" i="5"/>
  <c r="M303" i="5" s="1"/>
  <c r="I303" i="5"/>
  <c r="K299" i="5"/>
  <c r="M299" i="5" s="1"/>
  <c r="I299" i="5"/>
  <c r="K295" i="5"/>
  <c r="M295" i="5" s="1"/>
  <c r="I418" i="5"/>
  <c r="K418" i="5"/>
  <c r="M418" i="5" s="1"/>
  <c r="K414" i="5"/>
  <c r="M414" i="5" s="1"/>
  <c r="I288" i="5"/>
  <c r="K288" i="5"/>
  <c r="M288" i="5" s="1"/>
  <c r="J283" i="5"/>
  <c r="L283" i="5"/>
  <c r="N283" i="5" s="1"/>
  <c r="L279" i="5"/>
  <c r="N279" i="5" s="1"/>
  <c r="K276" i="5"/>
  <c r="M276" i="5" s="1"/>
  <c r="L271" i="5"/>
  <c r="N271" i="5" s="1"/>
  <c r="K268" i="5"/>
  <c r="M268" i="5" s="1"/>
  <c r="I268" i="5"/>
  <c r="I264" i="5"/>
  <c r="K264" i="5"/>
  <c r="M264" i="5" s="1"/>
  <c r="K176" i="5"/>
  <c r="M176" i="5" s="1"/>
  <c r="I176" i="5"/>
  <c r="I172" i="5"/>
  <c r="K172" i="5"/>
  <c r="M172" i="5" s="1"/>
  <c r="J167" i="5"/>
  <c r="L167" i="5"/>
  <c r="N167" i="5" s="1"/>
  <c r="K164" i="5"/>
  <c r="M164" i="5" s="1"/>
  <c r="I164" i="5"/>
  <c r="K413" i="5"/>
  <c r="M413" i="5" s="1"/>
  <c r="K258" i="5"/>
  <c r="M258" i="5" s="1"/>
  <c r="L159" i="5"/>
  <c r="N159" i="5" s="1"/>
  <c r="J159" i="5"/>
  <c r="I156" i="5"/>
  <c r="K156" i="5"/>
  <c r="M156" i="5" s="1"/>
  <c r="J151" i="5"/>
  <c r="L151" i="5"/>
  <c r="N151" i="5" s="1"/>
  <c r="L147" i="5"/>
  <c r="N147" i="5" s="1"/>
  <c r="J147" i="5"/>
  <c r="L143" i="5"/>
  <c r="N143" i="5" s="1"/>
  <c r="J143" i="5"/>
  <c r="L412" i="5"/>
  <c r="N412" i="5" s="1"/>
  <c r="J412" i="5"/>
  <c r="L408" i="5"/>
  <c r="N408" i="5" s="1"/>
  <c r="L253" i="5"/>
  <c r="N253" i="5" s="1"/>
  <c r="I250" i="5"/>
  <c r="K250" i="5"/>
  <c r="M250" i="5" s="1"/>
  <c r="L245" i="5"/>
  <c r="N245" i="5" s="1"/>
  <c r="K139" i="5"/>
  <c r="M139" i="5" s="1"/>
  <c r="L134" i="5"/>
  <c r="N134" i="5" s="1"/>
  <c r="K131" i="5"/>
  <c r="M131" i="5" s="1"/>
  <c r="I131" i="5"/>
  <c r="K127" i="5"/>
  <c r="M127" i="5" s="1"/>
  <c r="L402" i="5"/>
  <c r="N402" i="5" s="1"/>
  <c r="L241" i="5"/>
  <c r="N241" i="5" s="1"/>
  <c r="J241" i="5"/>
  <c r="L237" i="5"/>
  <c r="N237" i="5" s="1"/>
  <c r="J237" i="5"/>
  <c r="L233" i="5"/>
  <c r="N233" i="5" s="1"/>
  <c r="J233" i="5"/>
  <c r="L229" i="5"/>
  <c r="N229" i="5" s="1"/>
  <c r="K226" i="5"/>
  <c r="M226" i="5" s="1"/>
  <c r="L221" i="5"/>
  <c r="N221" i="5" s="1"/>
  <c r="K218" i="5"/>
  <c r="M218" i="5" s="1"/>
  <c r="K214" i="5"/>
  <c r="M214" i="5" s="1"/>
  <c r="K210" i="5"/>
  <c r="M210" i="5" s="1"/>
  <c r="L121" i="5"/>
  <c r="N121" i="5" s="1"/>
  <c r="L117" i="5"/>
  <c r="N117" i="5" s="1"/>
  <c r="J117" i="5"/>
  <c r="L113" i="5"/>
  <c r="N113" i="5" s="1"/>
  <c r="J113" i="5"/>
  <c r="I110" i="5"/>
  <c r="K110" i="5"/>
  <c r="M110" i="5" s="1"/>
  <c r="K106" i="5"/>
  <c r="M106" i="5" s="1"/>
  <c r="J101" i="5"/>
  <c r="L101" i="5"/>
  <c r="N101" i="5" s="1"/>
  <c r="K98" i="5"/>
  <c r="M98" i="5" s="1"/>
  <c r="I98" i="5"/>
  <c r="I94" i="5"/>
  <c r="K94" i="5"/>
  <c r="M94" i="5" s="1"/>
  <c r="K399" i="5"/>
  <c r="M399" i="5" s="1"/>
  <c r="I399" i="5"/>
  <c r="K395" i="5"/>
  <c r="M395" i="5" s="1"/>
  <c r="K391" i="5"/>
  <c r="M391" i="5" s="1"/>
  <c r="L386" i="5"/>
  <c r="N386" i="5" s="1"/>
  <c r="J382" i="5"/>
  <c r="L382" i="5"/>
  <c r="N382" i="5" s="1"/>
  <c r="K379" i="5"/>
  <c r="M379" i="5" s="1"/>
  <c r="K375" i="5"/>
  <c r="M375" i="5" s="1"/>
  <c r="K209" i="5"/>
  <c r="M209" i="5" s="1"/>
  <c r="L204" i="5"/>
  <c r="N204" i="5" s="1"/>
  <c r="L200" i="5"/>
  <c r="N200" i="5" s="1"/>
  <c r="L196" i="5"/>
  <c r="N196" i="5" s="1"/>
  <c r="J192" i="5"/>
  <c r="L192" i="5"/>
  <c r="N192" i="5" s="1"/>
  <c r="K189" i="5"/>
  <c r="M189" i="5" s="1"/>
  <c r="K87" i="5"/>
  <c r="M87" i="5" s="1"/>
  <c r="K83" i="5"/>
  <c r="M83" i="5" s="1"/>
  <c r="K71" i="5"/>
  <c r="M71" i="5" s="1"/>
  <c r="I71" i="5"/>
  <c r="K67" i="5"/>
  <c r="M67" i="5" s="1"/>
  <c r="L62" i="5"/>
  <c r="N62" i="5" s="1"/>
  <c r="K59" i="5"/>
  <c r="M59" i="5" s="1"/>
  <c r="I59" i="5"/>
  <c r="L54" i="5"/>
  <c r="N54" i="5" s="1"/>
  <c r="J54" i="5"/>
  <c r="I51" i="5"/>
  <c r="K51" i="5"/>
  <c r="M51" i="5" s="1"/>
  <c r="K47" i="5"/>
  <c r="M47" i="5" s="1"/>
  <c r="L42" i="5"/>
  <c r="N42" i="5" s="1"/>
  <c r="K39" i="5"/>
  <c r="M39" i="5" s="1"/>
  <c r="I39" i="5"/>
  <c r="I35" i="5"/>
  <c r="K35" i="5"/>
  <c r="M35" i="5" s="1"/>
  <c r="L30" i="5"/>
  <c r="N30" i="5" s="1"/>
  <c r="J30" i="5"/>
  <c r="I27" i="5"/>
  <c r="K27" i="5"/>
  <c r="M27" i="5" s="1"/>
  <c r="I23" i="5"/>
  <c r="K23" i="5"/>
  <c r="M23" i="5" s="1"/>
  <c r="L638" i="5"/>
  <c r="N638" i="5" s="1"/>
  <c r="J604" i="5"/>
  <c r="L604" i="5"/>
  <c r="N604" i="5" s="1"/>
  <c r="I601" i="5"/>
  <c r="K601" i="5"/>
  <c r="M601" i="5" s="1"/>
  <c r="L561" i="5"/>
  <c r="N561" i="5" s="1"/>
  <c r="K558" i="5"/>
  <c r="M558" i="5" s="1"/>
  <c r="I558" i="5"/>
  <c r="K554" i="5"/>
  <c r="M554" i="5" s="1"/>
  <c r="I554" i="5"/>
  <c r="L549" i="5"/>
  <c r="N549" i="5" s="1"/>
  <c r="L545" i="5"/>
  <c r="N545" i="5" s="1"/>
  <c r="L541" i="5"/>
  <c r="N541" i="5" s="1"/>
  <c r="J541" i="5"/>
  <c r="L537" i="5"/>
  <c r="N537" i="5" s="1"/>
  <c r="J537" i="5"/>
  <c r="I534" i="5"/>
  <c r="K534" i="5"/>
  <c r="M534" i="5" s="1"/>
  <c r="K530" i="5"/>
  <c r="M530" i="5" s="1"/>
  <c r="I530" i="5"/>
  <c r="L525" i="5"/>
  <c r="N525" i="5" s="1"/>
  <c r="K522" i="5"/>
  <c r="M522" i="5" s="1"/>
  <c r="I522" i="5"/>
  <c r="K362" i="5"/>
  <c r="M362" i="5" s="1"/>
  <c r="I362" i="5"/>
  <c r="I358" i="5"/>
  <c r="K358" i="5"/>
  <c r="M358" i="5" s="1"/>
  <c r="L353" i="5"/>
  <c r="N353" i="5" s="1"/>
  <c r="J353" i="5"/>
  <c r="I350" i="5"/>
  <c r="K350" i="5"/>
  <c r="M350" i="5" s="1"/>
  <c r="J345" i="5"/>
  <c r="L345" i="5"/>
  <c r="N345" i="5" s="1"/>
  <c r="J341" i="5"/>
  <c r="L341" i="5"/>
  <c r="N341" i="5" s="1"/>
  <c r="L633" i="5"/>
  <c r="N633" i="5" s="1"/>
  <c r="K630" i="5"/>
  <c r="M630" i="5" s="1"/>
  <c r="L594" i="5"/>
  <c r="N594" i="5" s="1"/>
  <c r="J582" i="5"/>
  <c r="L582" i="5"/>
  <c r="N582" i="5" s="1"/>
  <c r="L578" i="5"/>
  <c r="N578" i="5" s="1"/>
  <c r="J578" i="5"/>
  <c r="K575" i="5"/>
  <c r="M575" i="5" s="1"/>
  <c r="K571" i="5"/>
  <c r="M571" i="5" s="1"/>
  <c r="L566" i="5"/>
  <c r="N566" i="5" s="1"/>
  <c r="I519" i="5"/>
  <c r="K519" i="5"/>
  <c r="M519" i="5" s="1"/>
  <c r="L514" i="5"/>
  <c r="N514" i="5" s="1"/>
  <c r="L510" i="5"/>
  <c r="N510" i="5" s="1"/>
  <c r="K507" i="5"/>
  <c r="M507" i="5" s="1"/>
  <c r="K503" i="5"/>
  <c r="M503" i="5" s="1"/>
  <c r="I503" i="5"/>
  <c r="L498" i="5"/>
  <c r="N498" i="5" s="1"/>
  <c r="L494" i="5"/>
  <c r="N494" i="5" s="1"/>
  <c r="L490" i="5"/>
  <c r="N490" i="5" s="1"/>
  <c r="I487" i="5"/>
  <c r="K487" i="5"/>
  <c r="M487" i="5" s="1"/>
  <c r="L482" i="5"/>
  <c r="N482" i="5" s="1"/>
  <c r="I339" i="5"/>
  <c r="K339" i="5"/>
  <c r="M339" i="5" s="1"/>
  <c r="I335" i="5"/>
  <c r="K335" i="5"/>
  <c r="M335" i="5" s="1"/>
  <c r="I331" i="5"/>
  <c r="K331" i="5"/>
  <c r="M331" i="5" s="1"/>
  <c r="I626" i="5"/>
  <c r="K626" i="5"/>
  <c r="M626" i="5" s="1"/>
  <c r="L476" i="5"/>
  <c r="N476" i="5" s="1"/>
  <c r="J476" i="5"/>
  <c r="K473" i="5"/>
  <c r="M473" i="5" s="1"/>
  <c r="I473" i="5"/>
  <c r="L468" i="5"/>
  <c r="N468" i="5" s="1"/>
  <c r="L464" i="5"/>
  <c r="N464" i="5" s="1"/>
  <c r="J464" i="5"/>
  <c r="I461" i="5"/>
  <c r="K461" i="5"/>
  <c r="M461" i="5" s="1"/>
  <c r="J328" i="5"/>
  <c r="L328" i="5"/>
  <c r="N328" i="5" s="1"/>
  <c r="L324" i="5"/>
  <c r="N324" i="5" s="1"/>
  <c r="L320" i="5"/>
  <c r="N320" i="5" s="1"/>
  <c r="L623" i="5"/>
  <c r="N623" i="5" s="1"/>
  <c r="L619" i="5"/>
  <c r="N619" i="5" s="1"/>
  <c r="L615" i="5"/>
  <c r="N615" i="5" s="1"/>
  <c r="K458" i="5"/>
  <c r="M458" i="5" s="1"/>
  <c r="I458" i="5"/>
  <c r="L453" i="5"/>
  <c r="N453" i="5" s="1"/>
  <c r="J453" i="5"/>
  <c r="J449" i="5"/>
  <c r="L449" i="5"/>
  <c r="N449" i="5" s="1"/>
  <c r="K446" i="5"/>
  <c r="M446" i="5" s="1"/>
  <c r="K442" i="5"/>
  <c r="M442" i="5" s="1"/>
  <c r="L437" i="5"/>
  <c r="N437" i="5" s="1"/>
  <c r="K430" i="5"/>
  <c r="M430" i="5" s="1"/>
  <c r="L429" i="5"/>
  <c r="N429" i="5" s="1"/>
  <c r="J429" i="5"/>
  <c r="J425" i="5"/>
  <c r="L425" i="5"/>
  <c r="N425" i="5" s="1"/>
  <c r="K422" i="5"/>
  <c r="M422" i="5" s="1"/>
  <c r="I319" i="5"/>
  <c r="K319" i="5"/>
  <c r="M319" i="5" s="1"/>
  <c r="K315" i="5"/>
  <c r="M315" i="5" s="1"/>
  <c r="I315" i="5"/>
  <c r="K311" i="5"/>
  <c r="M311" i="5" s="1"/>
  <c r="K307" i="5"/>
  <c r="M307" i="5" s="1"/>
  <c r="L302" i="5"/>
  <c r="N302" i="5" s="1"/>
  <c r="J302" i="5"/>
  <c r="J298" i="5"/>
  <c r="L298" i="5"/>
  <c r="N298" i="5" s="1"/>
  <c r="J294" i="5"/>
  <c r="L294" i="5"/>
  <c r="N294" i="5" s="1"/>
  <c r="J417" i="5"/>
  <c r="L417" i="5"/>
  <c r="N417" i="5" s="1"/>
  <c r="L291" i="5"/>
  <c r="N291" i="5" s="1"/>
  <c r="J291" i="5"/>
  <c r="L287" i="5"/>
  <c r="N287" i="5" s="1"/>
  <c r="K284" i="5"/>
  <c r="M284" i="5" s="1"/>
  <c r="K280" i="5"/>
  <c r="M280" i="5" s="1"/>
  <c r="I280" i="5"/>
  <c r="J275" i="5"/>
  <c r="L275" i="5"/>
  <c r="N275" i="5" s="1"/>
  <c r="K272" i="5"/>
  <c r="M272" i="5" s="1"/>
  <c r="I272" i="5"/>
  <c r="L267" i="5"/>
  <c r="N267" i="5" s="1"/>
  <c r="J263" i="5"/>
  <c r="L263" i="5"/>
  <c r="N263" i="5" s="1"/>
  <c r="J175" i="5"/>
  <c r="L175" i="5"/>
  <c r="N175" i="5" s="1"/>
  <c r="L171" i="5"/>
  <c r="N171" i="5" s="1"/>
  <c r="K168" i="5"/>
  <c r="M168" i="5" s="1"/>
  <c r="I168" i="5"/>
  <c r="J163" i="5"/>
  <c r="L163" i="5"/>
  <c r="N163" i="5" s="1"/>
  <c r="L261" i="5"/>
  <c r="N261" i="5" s="1"/>
  <c r="J261" i="5"/>
  <c r="L257" i="5"/>
  <c r="N257" i="5" s="1"/>
  <c r="J257" i="5"/>
  <c r="K160" i="5"/>
  <c r="M160" i="5" s="1"/>
  <c r="I160" i="5"/>
  <c r="L155" i="5"/>
  <c r="N155" i="5" s="1"/>
  <c r="K152" i="5"/>
  <c r="M152" i="5" s="1"/>
  <c r="K148" i="5"/>
  <c r="M148" i="5" s="1"/>
  <c r="K144" i="5"/>
  <c r="M144" i="5" s="1"/>
  <c r="K140" i="5"/>
  <c r="M140" i="5" s="1"/>
  <c r="I140" i="5"/>
  <c r="K409" i="5"/>
  <c r="M409" i="5" s="1"/>
  <c r="K254" i="5"/>
  <c r="M254" i="5" s="1"/>
  <c r="I254" i="5"/>
  <c r="J249" i="5"/>
  <c r="L249" i="5"/>
  <c r="N249" i="5" s="1"/>
  <c r="I246" i="5"/>
  <c r="K246" i="5"/>
  <c r="M246" i="5" s="1"/>
  <c r="L138" i="5"/>
  <c r="N138" i="5" s="1"/>
  <c r="J138" i="5"/>
  <c r="K135" i="5"/>
  <c r="M135" i="5" s="1"/>
  <c r="J130" i="5"/>
  <c r="L130" i="5"/>
  <c r="N130" i="5" s="1"/>
  <c r="L126" i="5"/>
  <c r="N126" i="5" s="1"/>
  <c r="I403" i="5"/>
  <c r="K403" i="5"/>
  <c r="M403" i="5" s="1"/>
  <c r="K242" i="5"/>
  <c r="M242" i="5" s="1"/>
  <c r="K238" i="5"/>
  <c r="M238" i="5" s="1"/>
  <c r="I238" i="5"/>
  <c r="I234" i="5"/>
  <c r="K234" i="5"/>
  <c r="M234" i="5" s="1"/>
  <c r="K230" i="5"/>
  <c r="M230" i="5" s="1"/>
  <c r="L225" i="5"/>
  <c r="N225" i="5" s="1"/>
  <c r="K222" i="5"/>
  <c r="M222" i="5" s="1"/>
  <c r="I222" i="5"/>
  <c r="L217" i="5"/>
  <c r="N217" i="5" s="1"/>
  <c r="J217" i="5"/>
  <c r="L213" i="5"/>
  <c r="N213" i="5" s="1"/>
  <c r="L125" i="5"/>
  <c r="N125" i="5" s="1"/>
  <c r="K122" i="5"/>
  <c r="M122" i="5" s="1"/>
  <c r="I122" i="5"/>
  <c r="K118" i="5"/>
  <c r="M118" i="5" s="1"/>
  <c r="K114" i="5"/>
  <c r="M114" i="5" s="1"/>
  <c r="I114" i="5"/>
  <c r="L109" i="5"/>
  <c r="N109" i="5" s="1"/>
  <c r="L105" i="5"/>
  <c r="N105" i="5" s="1"/>
  <c r="K102" i="5"/>
  <c r="M102" i="5" s="1"/>
  <c r="I102" i="5"/>
  <c r="L97" i="5"/>
  <c r="N97" i="5" s="1"/>
  <c r="L93" i="5"/>
  <c r="N93" i="5" s="1"/>
  <c r="L398" i="5"/>
  <c r="N398" i="5" s="1"/>
  <c r="L394" i="5"/>
  <c r="N394" i="5" s="1"/>
  <c r="J390" i="5"/>
  <c r="L390" i="5"/>
  <c r="N390" i="5" s="1"/>
  <c r="K387" i="5"/>
  <c r="M387" i="5" s="1"/>
  <c r="K383" i="5"/>
  <c r="M383" i="5" s="1"/>
  <c r="J378" i="5"/>
  <c r="L378" i="5"/>
  <c r="N378" i="5" s="1"/>
  <c r="L374" i="5"/>
  <c r="N374" i="5" s="1"/>
  <c r="L208" i="5"/>
  <c r="N208" i="5" s="1"/>
  <c r="J208" i="5"/>
  <c r="K205" i="5"/>
  <c r="M205" i="5" s="1"/>
  <c r="K201" i="5"/>
  <c r="M201" i="5" s="1"/>
  <c r="K197" i="5"/>
  <c r="M197" i="5" s="1"/>
  <c r="K193" i="5"/>
  <c r="M193" i="5" s="1"/>
  <c r="L90" i="5"/>
  <c r="N90" i="5" s="1"/>
  <c r="J90" i="5"/>
  <c r="L86" i="5"/>
  <c r="N86" i="5" s="1"/>
  <c r="L82" i="5"/>
  <c r="N82" i="5" s="1"/>
  <c r="L70" i="5"/>
  <c r="N70" i="5" s="1"/>
  <c r="L66" i="5"/>
  <c r="N66" i="5" s="1"/>
  <c r="J66" i="5"/>
  <c r="I63" i="5"/>
  <c r="K63" i="5"/>
  <c r="M63" i="5" s="1"/>
  <c r="J58" i="5"/>
  <c r="L58" i="5"/>
  <c r="N58" i="5" s="1"/>
  <c r="K55" i="5"/>
  <c r="M55" i="5" s="1"/>
  <c r="I55" i="5"/>
  <c r="J50" i="5"/>
  <c r="L50" i="5"/>
  <c r="N50" i="5" s="1"/>
  <c r="L46" i="5"/>
  <c r="N46" i="5" s="1"/>
  <c r="J46" i="5"/>
  <c r="K43" i="5"/>
  <c r="M43" i="5" s="1"/>
  <c r="I43" i="5"/>
  <c r="L38" i="5"/>
  <c r="N38" i="5" s="1"/>
  <c r="J38" i="5"/>
  <c r="J34" i="5"/>
  <c r="L34" i="5"/>
  <c r="N34" i="5" s="1"/>
  <c r="I31" i="5"/>
  <c r="K31" i="5"/>
  <c r="M31" i="5" s="1"/>
  <c r="J26" i="5"/>
  <c r="L26" i="5"/>
  <c r="N26" i="5" s="1"/>
  <c r="K552" i="5"/>
  <c r="M552" i="5" s="1"/>
  <c r="K544" i="5"/>
  <c r="M544" i="5" s="1"/>
  <c r="J543" i="5"/>
  <c r="I360" i="5"/>
  <c r="I569" i="5"/>
  <c r="L564" i="5"/>
  <c r="N564" i="5" s="1"/>
  <c r="K479" i="5"/>
  <c r="M479" i="5" s="1"/>
  <c r="K459" i="5"/>
  <c r="M459" i="5" s="1"/>
  <c r="L617" i="5"/>
  <c r="N617" i="5" s="1"/>
  <c r="K424" i="5"/>
  <c r="M424" i="5" s="1"/>
  <c r="J308" i="5"/>
  <c r="L296" i="5"/>
  <c r="N296" i="5" s="1"/>
  <c r="J277" i="5"/>
  <c r="L265" i="5"/>
  <c r="N265" i="5" s="1"/>
  <c r="I162" i="5"/>
  <c r="L384" i="5"/>
  <c r="N384" i="5" s="1"/>
  <c r="K61" i="5"/>
  <c r="M61" i="5" s="1"/>
  <c r="L28" i="5"/>
  <c r="N28" i="5" s="1"/>
  <c r="L640" i="4"/>
  <c r="N640" i="4" s="1"/>
  <c r="I637" i="4"/>
  <c r="K637" i="4"/>
  <c r="M637" i="4" s="1"/>
  <c r="L636" i="4"/>
  <c r="N636" i="4" s="1"/>
  <c r="I603" i="4"/>
  <c r="K603" i="4"/>
  <c r="M603" i="4" s="1"/>
  <c r="L602" i="4"/>
  <c r="N602" i="4" s="1"/>
  <c r="I599" i="4"/>
  <c r="K599" i="4"/>
  <c r="M599" i="4" s="1"/>
  <c r="L563" i="4"/>
  <c r="N563" i="4" s="1"/>
  <c r="K560" i="4"/>
  <c r="M560" i="4" s="1"/>
  <c r="I560" i="4"/>
  <c r="L559" i="4"/>
  <c r="N559" i="4" s="1"/>
  <c r="I556" i="4"/>
  <c r="K556" i="4"/>
  <c r="M556" i="4" s="1"/>
  <c r="J555" i="4"/>
  <c r="L555" i="4"/>
  <c r="N555" i="4" s="1"/>
  <c r="K552" i="4"/>
  <c r="M552" i="4" s="1"/>
  <c r="I552" i="4"/>
  <c r="L551" i="4"/>
  <c r="N551" i="4" s="1"/>
  <c r="J551" i="4"/>
  <c r="K548" i="4"/>
  <c r="M548" i="4" s="1"/>
  <c r="I548" i="4"/>
  <c r="L547" i="4"/>
  <c r="N547" i="4" s="1"/>
  <c r="J547" i="4"/>
  <c r="K544" i="4"/>
  <c r="M544" i="4" s="1"/>
  <c r="L543" i="4"/>
  <c r="N543" i="4" s="1"/>
  <c r="K540" i="4"/>
  <c r="M540" i="4" s="1"/>
  <c r="L539" i="4"/>
  <c r="N539" i="4" s="1"/>
  <c r="K536" i="4"/>
  <c r="M536" i="4" s="1"/>
  <c r="L535" i="4"/>
  <c r="N535" i="4" s="1"/>
  <c r="K532" i="4"/>
  <c r="M532" i="4" s="1"/>
  <c r="I532" i="4"/>
  <c r="L531" i="4"/>
  <c r="N531" i="4" s="1"/>
  <c r="K528" i="4"/>
  <c r="M528" i="4" s="1"/>
  <c r="L527" i="4"/>
  <c r="N527" i="4" s="1"/>
  <c r="K524" i="4"/>
  <c r="M524" i="4" s="1"/>
  <c r="I524" i="4"/>
  <c r="L523" i="4"/>
  <c r="N523" i="4" s="1"/>
  <c r="K520" i="4"/>
  <c r="M520" i="4" s="1"/>
  <c r="L363" i="4"/>
  <c r="N363" i="4" s="1"/>
  <c r="K360" i="4"/>
  <c r="M360" i="4" s="1"/>
  <c r="I360" i="4"/>
  <c r="J359" i="4"/>
  <c r="L359" i="4"/>
  <c r="N359" i="4" s="1"/>
  <c r="I356" i="4"/>
  <c r="K356" i="4"/>
  <c r="M356" i="4" s="1"/>
  <c r="L355" i="4"/>
  <c r="N355" i="4" s="1"/>
  <c r="K352" i="4"/>
  <c r="M352" i="4" s="1"/>
  <c r="L351" i="4"/>
  <c r="N351" i="4" s="1"/>
  <c r="I348" i="4"/>
  <c r="K348" i="4"/>
  <c r="M348" i="4" s="1"/>
  <c r="L347" i="4"/>
  <c r="N347" i="4" s="1"/>
  <c r="I344" i="4"/>
  <c r="K344" i="4"/>
  <c r="M344" i="4" s="1"/>
  <c r="L343" i="4"/>
  <c r="N343" i="4" s="1"/>
  <c r="K180" i="4"/>
  <c r="M180" i="4" s="1"/>
  <c r="I180" i="4"/>
  <c r="L179" i="4"/>
  <c r="N179" i="4" s="1"/>
  <c r="K632" i="4"/>
  <c r="M632" i="4" s="1"/>
  <c r="L631" i="4"/>
  <c r="N631" i="4" s="1"/>
  <c r="K597" i="4"/>
  <c r="M597" i="4" s="1"/>
  <c r="L596" i="4"/>
  <c r="N596" i="4" s="1"/>
  <c r="K593" i="4"/>
  <c r="M593" i="4" s="1"/>
  <c r="I593" i="4"/>
  <c r="L592" i="4"/>
  <c r="N592" i="4" s="1"/>
  <c r="J592" i="4"/>
  <c r="K589" i="4"/>
  <c r="M589" i="4" s="1"/>
  <c r="L588" i="4"/>
  <c r="N588" i="4" s="1"/>
  <c r="K585" i="4"/>
  <c r="M585" i="4" s="1"/>
  <c r="L584" i="4"/>
  <c r="N584" i="4" s="1"/>
  <c r="K581" i="4"/>
  <c r="M581" i="4" s="1"/>
  <c r="L580" i="4"/>
  <c r="N580" i="4" s="1"/>
  <c r="K577" i="4"/>
  <c r="M577" i="4" s="1"/>
  <c r="J576" i="4"/>
  <c r="L576" i="4"/>
  <c r="N576" i="4" s="1"/>
  <c r="K573" i="4"/>
  <c r="M573" i="4" s="1"/>
  <c r="J572" i="4"/>
  <c r="L572" i="4"/>
  <c r="N572" i="4" s="1"/>
  <c r="I569" i="4"/>
  <c r="K569" i="4"/>
  <c r="M569" i="4" s="1"/>
  <c r="L568" i="4"/>
  <c r="N568" i="4" s="1"/>
  <c r="K565" i="4"/>
  <c r="M565" i="4" s="1"/>
  <c r="L564" i="4"/>
  <c r="N564" i="4" s="1"/>
  <c r="K517" i="4"/>
  <c r="M517" i="4" s="1"/>
  <c r="L516" i="4"/>
  <c r="N516" i="4" s="1"/>
  <c r="K513" i="4"/>
  <c r="M513" i="4" s="1"/>
  <c r="I513" i="4"/>
  <c r="L512" i="4"/>
  <c r="N512" i="4" s="1"/>
  <c r="K509" i="4"/>
  <c r="M509" i="4" s="1"/>
  <c r="L508" i="4"/>
  <c r="N508" i="4" s="1"/>
  <c r="K505" i="4"/>
  <c r="M505" i="4" s="1"/>
  <c r="I505" i="4"/>
  <c r="K501" i="4"/>
  <c r="M501" i="4" s="1"/>
  <c r="I501" i="4"/>
  <c r="L500" i="4"/>
  <c r="N500" i="4" s="1"/>
  <c r="K497" i="4"/>
  <c r="M497" i="4" s="1"/>
  <c r="L496" i="4"/>
  <c r="N496" i="4" s="1"/>
  <c r="K493" i="4"/>
  <c r="M493" i="4" s="1"/>
  <c r="L492" i="4"/>
  <c r="N492" i="4" s="1"/>
  <c r="I489" i="4"/>
  <c r="K489" i="4"/>
  <c r="M489" i="4" s="1"/>
  <c r="J488" i="4"/>
  <c r="L488" i="4"/>
  <c r="N488" i="4" s="1"/>
  <c r="K485" i="4"/>
  <c r="M485" i="4" s="1"/>
  <c r="L484" i="4"/>
  <c r="N484" i="4" s="1"/>
  <c r="I481" i="4"/>
  <c r="K481" i="4"/>
  <c r="M481" i="4" s="1"/>
  <c r="K337" i="4"/>
  <c r="M337" i="4" s="1"/>
  <c r="I337" i="4"/>
  <c r="L336" i="4"/>
  <c r="N336" i="4" s="1"/>
  <c r="I333" i="4"/>
  <c r="K333" i="4"/>
  <c r="M333" i="4" s="1"/>
  <c r="L332" i="4"/>
  <c r="N332" i="4" s="1"/>
  <c r="K628" i="4"/>
  <c r="M628" i="4" s="1"/>
  <c r="L627" i="4"/>
  <c r="N627" i="4" s="1"/>
  <c r="K479" i="4"/>
  <c r="M479" i="4" s="1"/>
  <c r="I479" i="4"/>
  <c r="L478" i="4"/>
  <c r="N478" i="4" s="1"/>
  <c r="I475" i="4"/>
  <c r="K475" i="4"/>
  <c r="M475" i="4" s="1"/>
  <c r="L474" i="4"/>
  <c r="N474" i="4" s="1"/>
  <c r="J474" i="4"/>
  <c r="K471" i="4"/>
  <c r="M471" i="4" s="1"/>
  <c r="L470" i="4"/>
  <c r="N470" i="4" s="1"/>
  <c r="K467" i="4"/>
  <c r="M467" i="4" s="1"/>
  <c r="L466" i="4"/>
  <c r="N466" i="4" s="1"/>
  <c r="I463" i="4"/>
  <c r="K463" i="4"/>
  <c r="M463" i="4" s="1"/>
  <c r="L462" i="4"/>
  <c r="N462" i="4" s="1"/>
  <c r="K459" i="4"/>
  <c r="M459" i="4" s="1"/>
  <c r="L330" i="4"/>
  <c r="N330" i="4" s="1"/>
  <c r="J330" i="4"/>
  <c r="K327" i="4"/>
  <c r="M327" i="4" s="1"/>
  <c r="L326" i="4"/>
  <c r="N326" i="4" s="1"/>
  <c r="L322" i="4"/>
  <c r="N322" i="4" s="1"/>
  <c r="I178" i="4"/>
  <c r="K178" i="4"/>
  <c r="M178" i="4" s="1"/>
  <c r="L625" i="4"/>
  <c r="N625" i="4" s="1"/>
  <c r="K622" i="4"/>
  <c r="M622" i="4" s="1"/>
  <c r="L621" i="4"/>
  <c r="N621" i="4" s="1"/>
  <c r="K618" i="4"/>
  <c r="M618" i="4" s="1"/>
  <c r="I618" i="4"/>
  <c r="L617" i="4"/>
  <c r="N617" i="4" s="1"/>
  <c r="K614" i="4"/>
  <c r="M614" i="4" s="1"/>
  <c r="L613" i="4"/>
  <c r="N613" i="4" s="1"/>
  <c r="K456" i="4"/>
  <c r="M456" i="4" s="1"/>
  <c r="I456" i="4"/>
  <c r="L455" i="4"/>
  <c r="N455" i="4" s="1"/>
  <c r="J455" i="4"/>
  <c r="K452" i="4"/>
  <c r="M452" i="4" s="1"/>
  <c r="I452" i="4"/>
  <c r="L451" i="4"/>
  <c r="N451" i="4" s="1"/>
  <c r="K448" i="4"/>
  <c r="M448" i="4" s="1"/>
  <c r="L447" i="4"/>
  <c r="N447" i="4" s="1"/>
  <c r="K444" i="4"/>
  <c r="M444" i="4" s="1"/>
  <c r="I444" i="4"/>
  <c r="L443" i="4"/>
  <c r="N443" i="4" s="1"/>
  <c r="K440" i="4"/>
  <c r="M440" i="4" s="1"/>
  <c r="I440" i="4"/>
  <c r="J439" i="4"/>
  <c r="L439" i="4"/>
  <c r="N439" i="4" s="1"/>
  <c r="K436" i="4"/>
  <c r="M436" i="4" s="1"/>
  <c r="L435" i="4"/>
  <c r="N435" i="4" s="1"/>
  <c r="K432" i="4"/>
  <c r="M432" i="4" s="1"/>
  <c r="J431" i="4"/>
  <c r="L431" i="4"/>
  <c r="N431" i="4" s="1"/>
  <c r="K428" i="4"/>
  <c r="M428" i="4" s="1"/>
  <c r="L427" i="4"/>
  <c r="N427" i="4" s="1"/>
  <c r="K424" i="4"/>
  <c r="M424" i="4" s="1"/>
  <c r="L423" i="4"/>
  <c r="N423" i="4" s="1"/>
  <c r="K420" i="4"/>
  <c r="M420" i="4" s="1"/>
  <c r="I420" i="4"/>
  <c r="L419" i="4"/>
  <c r="N419" i="4" s="1"/>
  <c r="K317" i="4"/>
  <c r="M317" i="4" s="1"/>
  <c r="I317" i="4"/>
  <c r="L316" i="4"/>
  <c r="N316" i="4" s="1"/>
  <c r="J316" i="4"/>
  <c r="I313" i="4"/>
  <c r="K313" i="4"/>
  <c r="M313" i="4" s="1"/>
  <c r="L312" i="4"/>
  <c r="N312" i="4" s="1"/>
  <c r="K309" i="4"/>
  <c r="M309" i="4" s="1"/>
  <c r="L308" i="4"/>
  <c r="N308" i="4" s="1"/>
  <c r="K305" i="4"/>
  <c r="M305" i="4" s="1"/>
  <c r="L304" i="4"/>
  <c r="N304" i="4" s="1"/>
  <c r="I301" i="4"/>
  <c r="K301" i="4"/>
  <c r="M301" i="4" s="1"/>
  <c r="L300" i="4"/>
  <c r="N300" i="4" s="1"/>
  <c r="K297" i="4"/>
  <c r="M297" i="4" s="1"/>
  <c r="J296" i="4"/>
  <c r="L296" i="4"/>
  <c r="N296" i="4" s="1"/>
  <c r="K293" i="4"/>
  <c r="M293" i="4" s="1"/>
  <c r="L292" i="4"/>
  <c r="N292" i="4" s="1"/>
  <c r="K416" i="4"/>
  <c r="M416" i="4" s="1"/>
  <c r="I416" i="4"/>
  <c r="J415" i="4"/>
  <c r="L415" i="4"/>
  <c r="N415" i="4" s="1"/>
  <c r="K290" i="4"/>
  <c r="M290" i="4" s="1"/>
  <c r="I290" i="4"/>
  <c r="J289" i="4"/>
  <c r="L289" i="4"/>
  <c r="N289" i="4" s="1"/>
  <c r="K286" i="4"/>
  <c r="M286" i="4" s="1"/>
  <c r="I286" i="4"/>
  <c r="L285" i="4"/>
  <c r="N285" i="4" s="1"/>
  <c r="J285" i="4"/>
  <c r="I282" i="4"/>
  <c r="K282" i="4"/>
  <c r="M282" i="4" s="1"/>
  <c r="L281" i="4"/>
  <c r="N281" i="4" s="1"/>
  <c r="K278" i="4"/>
  <c r="M278" i="4" s="1"/>
  <c r="I278" i="4"/>
  <c r="L277" i="4"/>
  <c r="N277" i="4" s="1"/>
  <c r="I274" i="4"/>
  <c r="K274" i="4"/>
  <c r="M274" i="4" s="1"/>
  <c r="L273" i="4"/>
  <c r="N273" i="4" s="1"/>
  <c r="J273" i="4"/>
  <c r="K270" i="4"/>
  <c r="M270" i="4" s="1"/>
  <c r="L269" i="4"/>
  <c r="N269" i="4" s="1"/>
  <c r="J269" i="4"/>
  <c r="K266" i="4"/>
  <c r="M266" i="4" s="1"/>
  <c r="I266" i="4"/>
  <c r="L265" i="4"/>
  <c r="N265" i="4" s="1"/>
  <c r="J265" i="4"/>
  <c r="K262" i="4"/>
  <c r="M262" i="4" s="1"/>
  <c r="I262" i="4"/>
  <c r="L177" i="4"/>
  <c r="N177" i="4" s="1"/>
  <c r="K174" i="4"/>
  <c r="M174" i="4" s="1"/>
  <c r="I174" i="4"/>
  <c r="L173" i="4"/>
  <c r="N173" i="4" s="1"/>
  <c r="J173" i="4"/>
  <c r="K170" i="4"/>
  <c r="M170" i="4" s="1"/>
  <c r="L169" i="4"/>
  <c r="N169" i="4" s="1"/>
  <c r="K166" i="4"/>
  <c r="M166" i="4" s="1"/>
  <c r="L165" i="4"/>
  <c r="N165" i="4" s="1"/>
  <c r="K162" i="4"/>
  <c r="M162" i="4" s="1"/>
  <c r="I162" i="4"/>
  <c r="L161" i="4"/>
  <c r="N161" i="4" s="1"/>
  <c r="J161" i="4"/>
  <c r="K260" i="4"/>
  <c r="M260" i="4" s="1"/>
  <c r="I260" i="4"/>
  <c r="L259" i="4"/>
  <c r="N259" i="4" s="1"/>
  <c r="J259" i="4"/>
  <c r="K256" i="4"/>
  <c r="M256" i="4" s="1"/>
  <c r="L255" i="4"/>
  <c r="N255" i="4" s="1"/>
  <c r="K158" i="4"/>
  <c r="M158" i="4" s="1"/>
  <c r="L157" i="4"/>
  <c r="N157" i="4" s="1"/>
  <c r="J157" i="4"/>
  <c r="K154" i="4"/>
  <c r="M154" i="4" s="1"/>
  <c r="I154" i="4"/>
  <c r="J153" i="4"/>
  <c r="L153" i="4"/>
  <c r="N153" i="4" s="1"/>
  <c r="K150" i="4"/>
  <c r="M150" i="4" s="1"/>
  <c r="L149" i="4"/>
  <c r="N149" i="4" s="1"/>
  <c r="K146" i="4"/>
  <c r="M146" i="4" s="1"/>
  <c r="L145" i="4"/>
  <c r="N145" i="4" s="1"/>
  <c r="K142" i="4"/>
  <c r="M142" i="4" s="1"/>
  <c r="L141" i="4"/>
  <c r="N141" i="4" s="1"/>
  <c r="K411" i="4"/>
  <c r="M411" i="4" s="1"/>
  <c r="L410" i="4"/>
  <c r="N410" i="4" s="1"/>
  <c r="K407" i="4"/>
  <c r="M407" i="4" s="1"/>
  <c r="L406" i="4"/>
  <c r="N406" i="4" s="1"/>
  <c r="K252" i="4"/>
  <c r="M252" i="4" s="1"/>
  <c r="J251" i="4"/>
  <c r="L251" i="4"/>
  <c r="N251" i="4" s="1"/>
  <c r="K248" i="4"/>
  <c r="M248" i="4" s="1"/>
  <c r="L247" i="4"/>
  <c r="N247" i="4" s="1"/>
  <c r="J247" i="4"/>
  <c r="K244" i="4"/>
  <c r="M244" i="4" s="1"/>
  <c r="L243" i="4"/>
  <c r="N243" i="4" s="1"/>
  <c r="J243" i="4"/>
  <c r="K137" i="4"/>
  <c r="M137" i="4" s="1"/>
  <c r="L136" i="4"/>
  <c r="N136" i="4" s="1"/>
  <c r="K133" i="4"/>
  <c r="M133" i="4" s="1"/>
  <c r="L132" i="4"/>
  <c r="N132" i="4" s="1"/>
  <c r="K129" i="4"/>
  <c r="M129" i="4" s="1"/>
  <c r="L128" i="4"/>
  <c r="N128" i="4" s="1"/>
  <c r="K405" i="4"/>
  <c r="M405" i="4" s="1"/>
  <c r="L404" i="4"/>
  <c r="N404" i="4" s="1"/>
  <c r="K401" i="4"/>
  <c r="M401" i="4" s="1"/>
  <c r="L400" i="4"/>
  <c r="N400" i="4" s="1"/>
  <c r="K240" i="4"/>
  <c r="M240" i="4" s="1"/>
  <c r="J239" i="4"/>
  <c r="L239" i="4"/>
  <c r="N239" i="4" s="1"/>
  <c r="I236" i="4"/>
  <c r="K236" i="4"/>
  <c r="M236" i="4" s="1"/>
  <c r="L235" i="4"/>
  <c r="N235" i="4" s="1"/>
  <c r="I232" i="4"/>
  <c r="K232" i="4"/>
  <c r="M232" i="4" s="1"/>
  <c r="L231" i="4"/>
  <c r="N231" i="4" s="1"/>
  <c r="K228" i="4"/>
  <c r="M228" i="4" s="1"/>
  <c r="L227" i="4"/>
  <c r="N227" i="4" s="1"/>
  <c r="K224" i="4"/>
  <c r="M224" i="4" s="1"/>
  <c r="I224" i="4"/>
  <c r="L223" i="4"/>
  <c r="N223" i="4" s="1"/>
  <c r="K220" i="4"/>
  <c r="M220" i="4" s="1"/>
  <c r="L219" i="4"/>
  <c r="N219" i="4" s="1"/>
  <c r="K216" i="4"/>
  <c r="M216" i="4" s="1"/>
  <c r="L215" i="4"/>
  <c r="N215" i="4" s="1"/>
  <c r="K212" i="4"/>
  <c r="M212" i="4" s="1"/>
  <c r="L211" i="4"/>
  <c r="N211" i="4" s="1"/>
  <c r="K124" i="4"/>
  <c r="M124" i="4" s="1"/>
  <c r="L123" i="4"/>
  <c r="N123" i="4" s="1"/>
  <c r="K120" i="4"/>
  <c r="M120" i="4" s="1"/>
  <c r="J119" i="4"/>
  <c r="L119" i="4"/>
  <c r="N119" i="4" s="1"/>
  <c r="K116" i="4"/>
  <c r="M116" i="4" s="1"/>
  <c r="L115" i="4"/>
  <c r="N115" i="4" s="1"/>
  <c r="K112" i="4"/>
  <c r="M112" i="4" s="1"/>
  <c r="L111" i="4"/>
  <c r="N111" i="4" s="1"/>
  <c r="K108" i="4"/>
  <c r="M108" i="4" s="1"/>
  <c r="L107" i="4"/>
  <c r="N107" i="4" s="1"/>
  <c r="K104" i="4"/>
  <c r="M104" i="4" s="1"/>
  <c r="L103" i="4"/>
  <c r="N103" i="4" s="1"/>
  <c r="K100" i="4"/>
  <c r="M100" i="4" s="1"/>
  <c r="L99" i="4"/>
  <c r="N99" i="4" s="1"/>
  <c r="K96" i="4"/>
  <c r="M96" i="4" s="1"/>
  <c r="J95" i="4"/>
  <c r="L95" i="4"/>
  <c r="N95" i="4" s="1"/>
  <c r="K92" i="4"/>
  <c r="M92" i="4" s="1"/>
  <c r="L91" i="4"/>
  <c r="N91" i="4" s="1"/>
  <c r="J91" i="4"/>
  <c r="K397" i="4"/>
  <c r="M397" i="4" s="1"/>
  <c r="L396" i="4"/>
  <c r="N396" i="4" s="1"/>
  <c r="I393" i="4"/>
  <c r="K393" i="4"/>
  <c r="M393" i="4" s="1"/>
  <c r="L392" i="4"/>
  <c r="N392" i="4" s="1"/>
  <c r="K389" i="4"/>
  <c r="M389" i="4" s="1"/>
  <c r="L388" i="4"/>
  <c r="N388" i="4" s="1"/>
  <c r="K385" i="4"/>
  <c r="M385" i="4" s="1"/>
  <c r="I385" i="4"/>
  <c r="L384" i="4"/>
  <c r="N384" i="4" s="1"/>
  <c r="K381" i="4"/>
  <c r="M381" i="4" s="1"/>
  <c r="L380" i="4"/>
  <c r="N380" i="4" s="1"/>
  <c r="K377" i="4"/>
  <c r="M377" i="4" s="1"/>
  <c r="L376" i="4"/>
  <c r="N376" i="4" s="1"/>
  <c r="K373" i="4"/>
  <c r="M373" i="4" s="1"/>
  <c r="L372" i="4"/>
  <c r="N372" i="4" s="1"/>
  <c r="K207" i="4"/>
  <c r="M207" i="4" s="1"/>
  <c r="L206" i="4"/>
  <c r="N206" i="4" s="1"/>
  <c r="K203" i="4"/>
  <c r="M203" i="4" s="1"/>
  <c r="L202" i="4"/>
  <c r="N202" i="4" s="1"/>
  <c r="I199" i="4"/>
  <c r="K199" i="4"/>
  <c r="M199" i="4" s="1"/>
  <c r="L198" i="4"/>
  <c r="N198" i="4" s="1"/>
  <c r="K195" i="4"/>
  <c r="M195" i="4" s="1"/>
  <c r="L194" i="4"/>
  <c r="N194" i="4" s="1"/>
  <c r="K191" i="4"/>
  <c r="M191" i="4" s="1"/>
  <c r="L190" i="4"/>
  <c r="N190" i="4" s="1"/>
  <c r="K89" i="4"/>
  <c r="M89" i="4" s="1"/>
  <c r="L88" i="4"/>
  <c r="N88" i="4" s="1"/>
  <c r="K85" i="4"/>
  <c r="M85" i="4" s="1"/>
  <c r="L84" i="4"/>
  <c r="N84" i="4" s="1"/>
  <c r="K73" i="4"/>
  <c r="M73" i="4" s="1"/>
  <c r="I73" i="4"/>
  <c r="I69" i="4"/>
  <c r="K69" i="4"/>
  <c r="M69" i="4" s="1"/>
  <c r="L68" i="4"/>
  <c r="N68" i="4" s="1"/>
  <c r="K65" i="4"/>
  <c r="M65" i="4" s="1"/>
  <c r="L64" i="4"/>
  <c r="N64" i="4" s="1"/>
  <c r="K61" i="4"/>
  <c r="M61" i="4" s="1"/>
  <c r="L60" i="4"/>
  <c r="N60" i="4" s="1"/>
  <c r="K57" i="4"/>
  <c r="M57" i="4" s="1"/>
  <c r="L56" i="4"/>
  <c r="N56" i="4" s="1"/>
  <c r="K53" i="4"/>
  <c r="M53" i="4" s="1"/>
  <c r="J52" i="4"/>
  <c r="L52" i="4"/>
  <c r="N52" i="4" s="1"/>
  <c r="K49" i="4"/>
  <c r="M49" i="4" s="1"/>
  <c r="L48" i="4"/>
  <c r="N48" i="4" s="1"/>
  <c r="J48" i="4"/>
  <c r="K45" i="4"/>
  <c r="M45" i="4" s="1"/>
  <c r="I45" i="4"/>
  <c r="L44" i="4"/>
  <c r="N44" i="4" s="1"/>
  <c r="J44" i="4"/>
  <c r="K41" i="4"/>
  <c r="M41" i="4" s="1"/>
  <c r="L40" i="4"/>
  <c r="N40" i="4" s="1"/>
  <c r="I37" i="4"/>
  <c r="K37" i="4"/>
  <c r="M37" i="4" s="1"/>
  <c r="L36" i="4"/>
  <c r="N36" i="4" s="1"/>
  <c r="K33" i="4"/>
  <c r="M33" i="4" s="1"/>
  <c r="L32" i="4"/>
  <c r="N32" i="4" s="1"/>
  <c r="K29" i="4"/>
  <c r="M29" i="4" s="1"/>
  <c r="L28" i="4"/>
  <c r="N28" i="4" s="1"/>
  <c r="I25" i="4"/>
  <c r="K25" i="4"/>
  <c r="M25" i="4" s="1"/>
  <c r="L24" i="4"/>
  <c r="N24" i="4" s="1"/>
  <c r="K522" i="4"/>
  <c r="M522" i="4" s="1"/>
  <c r="K634" i="4"/>
  <c r="M634" i="4" s="1"/>
  <c r="K487" i="4"/>
  <c r="M487" i="4" s="1"/>
  <c r="K446" i="4"/>
  <c r="M446" i="4" s="1"/>
  <c r="K430" i="4"/>
  <c r="M430" i="4" s="1"/>
  <c r="L408" i="4"/>
  <c r="N408" i="4" s="1"/>
  <c r="I246" i="4"/>
  <c r="L233" i="4"/>
  <c r="N233" i="4" s="1"/>
  <c r="I94" i="4"/>
  <c r="J46" i="4"/>
  <c r="L42" i="4"/>
  <c r="N42" i="4" s="1"/>
  <c r="K23" i="4"/>
  <c r="M23" i="4" s="1"/>
  <c r="K639" i="3"/>
  <c r="M639" i="3" s="1"/>
  <c r="L638" i="3"/>
  <c r="N638" i="3" s="1"/>
  <c r="J638" i="3"/>
  <c r="K635" i="3"/>
  <c r="M635" i="3" s="1"/>
  <c r="I635" i="3"/>
  <c r="J604" i="3"/>
  <c r="L604" i="3"/>
  <c r="N604" i="3" s="1"/>
  <c r="K601" i="3"/>
  <c r="M601" i="3" s="1"/>
  <c r="I601" i="3"/>
  <c r="L600" i="3"/>
  <c r="N600" i="3" s="1"/>
  <c r="K562" i="3"/>
  <c r="M562" i="3" s="1"/>
  <c r="L561" i="3"/>
  <c r="N561" i="3" s="1"/>
  <c r="K558" i="3"/>
  <c r="M558" i="3" s="1"/>
  <c r="I558" i="3"/>
  <c r="L557" i="3"/>
  <c r="N557" i="3" s="1"/>
  <c r="K554" i="3"/>
  <c r="M554" i="3" s="1"/>
  <c r="I554" i="3"/>
  <c r="L553" i="3"/>
  <c r="N553" i="3" s="1"/>
  <c r="K550" i="3"/>
  <c r="M550" i="3" s="1"/>
  <c r="I550" i="3"/>
  <c r="L549" i="3"/>
  <c r="N549" i="3" s="1"/>
  <c r="K546" i="3"/>
  <c r="M546" i="3" s="1"/>
  <c r="L545" i="3"/>
  <c r="N545" i="3" s="1"/>
  <c r="K542" i="3"/>
  <c r="M542" i="3" s="1"/>
  <c r="I542" i="3"/>
  <c r="L541" i="3"/>
  <c r="N541" i="3" s="1"/>
  <c r="K538" i="3"/>
  <c r="M538" i="3" s="1"/>
  <c r="L537" i="3"/>
  <c r="N537" i="3" s="1"/>
  <c r="K534" i="3"/>
  <c r="M534" i="3" s="1"/>
  <c r="I534" i="3"/>
  <c r="L533" i="3"/>
  <c r="N533" i="3" s="1"/>
  <c r="K530" i="3"/>
  <c r="M530" i="3" s="1"/>
  <c r="I530" i="3"/>
  <c r="L529" i="3"/>
  <c r="N529" i="3" s="1"/>
  <c r="K526" i="3"/>
  <c r="M526" i="3" s="1"/>
  <c r="L525" i="3"/>
  <c r="N525" i="3" s="1"/>
  <c r="K522" i="3"/>
  <c r="M522" i="3" s="1"/>
  <c r="I522" i="3"/>
  <c r="L521" i="3"/>
  <c r="N521" i="3" s="1"/>
  <c r="L361" i="3"/>
  <c r="N361" i="3" s="1"/>
  <c r="I358" i="3"/>
  <c r="K358" i="3"/>
  <c r="M358" i="3" s="1"/>
  <c r="J357" i="3"/>
  <c r="L357" i="3"/>
  <c r="N357" i="3" s="1"/>
  <c r="I354" i="3"/>
  <c r="K354" i="3"/>
  <c r="M354" i="3" s="1"/>
  <c r="L353" i="3"/>
  <c r="N353" i="3" s="1"/>
  <c r="J353" i="3"/>
  <c r="I350" i="3"/>
  <c r="K350" i="3"/>
  <c r="M350" i="3" s="1"/>
  <c r="L349" i="3"/>
  <c r="N349" i="3" s="1"/>
  <c r="J349" i="3"/>
  <c r="K346" i="3"/>
  <c r="M346" i="3" s="1"/>
  <c r="L345" i="3"/>
  <c r="N345" i="3" s="1"/>
  <c r="K342" i="3"/>
  <c r="M342" i="3" s="1"/>
  <c r="I342" i="3"/>
  <c r="L341" i="3"/>
  <c r="N341" i="3" s="1"/>
  <c r="K634" i="3"/>
  <c r="M634" i="3" s="1"/>
  <c r="L633" i="3"/>
  <c r="N633" i="3" s="1"/>
  <c r="K630" i="3"/>
  <c r="M630" i="3" s="1"/>
  <c r="L598" i="3"/>
  <c r="N598" i="3" s="1"/>
  <c r="K595" i="3"/>
  <c r="M595" i="3" s="1"/>
  <c r="L594" i="3"/>
  <c r="N594" i="3" s="1"/>
  <c r="K591" i="3"/>
  <c r="M591" i="3" s="1"/>
  <c r="L590" i="3"/>
  <c r="N590" i="3" s="1"/>
  <c r="I587" i="3"/>
  <c r="K587" i="3"/>
  <c r="M587" i="3" s="1"/>
  <c r="L586" i="3"/>
  <c r="N586" i="3" s="1"/>
  <c r="J586" i="3"/>
  <c r="K583" i="3"/>
  <c r="M583" i="3" s="1"/>
  <c r="L582" i="3"/>
  <c r="N582" i="3" s="1"/>
  <c r="K579" i="3"/>
  <c r="M579" i="3" s="1"/>
  <c r="I579" i="3"/>
  <c r="L578" i="3"/>
  <c r="N578" i="3" s="1"/>
  <c r="K575" i="3"/>
  <c r="M575" i="3" s="1"/>
  <c r="I575" i="3"/>
  <c r="L574" i="3"/>
  <c r="N574" i="3" s="1"/>
  <c r="J574" i="3"/>
  <c r="K571" i="3"/>
  <c r="M571" i="3" s="1"/>
  <c r="I571" i="3"/>
  <c r="L570" i="3"/>
  <c r="N570" i="3" s="1"/>
  <c r="K567" i="3"/>
  <c r="M567" i="3" s="1"/>
  <c r="L566" i="3"/>
  <c r="N566" i="3" s="1"/>
  <c r="K519" i="3"/>
  <c r="M519" i="3" s="1"/>
  <c r="I519" i="3"/>
  <c r="L518" i="3"/>
  <c r="N518" i="3" s="1"/>
  <c r="K515" i="3"/>
  <c r="M515" i="3" s="1"/>
  <c r="I515" i="3"/>
  <c r="L514" i="3"/>
  <c r="N514" i="3" s="1"/>
  <c r="K511" i="3"/>
  <c r="M511" i="3" s="1"/>
  <c r="L510" i="3"/>
  <c r="N510" i="3" s="1"/>
  <c r="J510" i="3"/>
  <c r="K507" i="3"/>
  <c r="M507" i="3" s="1"/>
  <c r="L506" i="3"/>
  <c r="N506" i="3" s="1"/>
  <c r="K503" i="3"/>
  <c r="M503" i="3" s="1"/>
  <c r="I503" i="3"/>
  <c r="L502" i="3"/>
  <c r="N502" i="3" s="1"/>
  <c r="K499" i="3"/>
  <c r="M499" i="3" s="1"/>
  <c r="L498" i="3"/>
  <c r="N498" i="3" s="1"/>
  <c r="K495" i="3"/>
  <c r="M495" i="3" s="1"/>
  <c r="I495" i="3"/>
  <c r="L494" i="3"/>
  <c r="N494" i="3" s="1"/>
  <c r="I491" i="3"/>
  <c r="K491" i="3"/>
  <c r="M491" i="3" s="1"/>
  <c r="L490" i="3"/>
  <c r="N490" i="3" s="1"/>
  <c r="K487" i="3"/>
  <c r="M487" i="3" s="1"/>
  <c r="L486" i="3"/>
  <c r="N486" i="3" s="1"/>
  <c r="K483" i="3"/>
  <c r="M483" i="3" s="1"/>
  <c r="I483" i="3"/>
  <c r="L482" i="3"/>
  <c r="N482" i="3" s="1"/>
  <c r="K339" i="3"/>
  <c r="M339" i="3" s="1"/>
  <c r="I339" i="3"/>
  <c r="L338" i="3"/>
  <c r="N338" i="3" s="1"/>
  <c r="K335" i="3"/>
  <c r="M335" i="3" s="1"/>
  <c r="I335" i="3"/>
  <c r="L334" i="3"/>
  <c r="N334" i="3" s="1"/>
  <c r="J334" i="3"/>
  <c r="K331" i="3"/>
  <c r="M331" i="3" s="1"/>
  <c r="I331" i="3"/>
  <c r="L629" i="3"/>
  <c r="N629" i="3" s="1"/>
  <c r="K626" i="3"/>
  <c r="M626" i="3" s="1"/>
  <c r="I626" i="3"/>
  <c r="L480" i="3"/>
  <c r="N480" i="3" s="1"/>
  <c r="J480" i="3"/>
  <c r="I477" i="3"/>
  <c r="K477" i="3"/>
  <c r="M477" i="3" s="1"/>
  <c r="L476" i="3"/>
  <c r="N476" i="3" s="1"/>
  <c r="K473" i="3"/>
  <c r="M473" i="3" s="1"/>
  <c r="L472" i="3"/>
  <c r="N472" i="3" s="1"/>
  <c r="K469" i="3"/>
  <c r="M469" i="3" s="1"/>
  <c r="L468" i="3"/>
  <c r="N468" i="3" s="1"/>
  <c r="K465" i="3"/>
  <c r="M465" i="3" s="1"/>
  <c r="I465" i="3"/>
  <c r="L464" i="3"/>
  <c r="N464" i="3" s="1"/>
  <c r="J464" i="3"/>
  <c r="K461" i="3"/>
  <c r="M461" i="3" s="1"/>
  <c r="I461" i="3"/>
  <c r="L460" i="3"/>
  <c r="N460" i="3" s="1"/>
  <c r="K329" i="3"/>
  <c r="M329" i="3" s="1"/>
  <c r="I329" i="3"/>
  <c r="L328" i="3"/>
  <c r="N328" i="3" s="1"/>
  <c r="J328" i="3"/>
  <c r="K325" i="3"/>
  <c r="M325" i="3" s="1"/>
  <c r="L324" i="3"/>
  <c r="N324" i="3" s="1"/>
  <c r="K321" i="3"/>
  <c r="M321" i="3" s="1"/>
  <c r="L320" i="3"/>
  <c r="N320" i="3" s="1"/>
  <c r="I624" i="3"/>
  <c r="K624" i="3"/>
  <c r="M624" i="3" s="1"/>
  <c r="L623" i="3"/>
  <c r="N623" i="3" s="1"/>
  <c r="K620" i="3"/>
  <c r="M620" i="3" s="1"/>
  <c r="L619" i="3"/>
  <c r="N619" i="3" s="1"/>
  <c r="K616" i="3"/>
  <c r="M616" i="3" s="1"/>
  <c r="L615" i="3"/>
  <c r="N615" i="3" s="1"/>
  <c r="K458" i="3"/>
  <c r="M458" i="3" s="1"/>
  <c r="I458" i="3"/>
  <c r="L457" i="3"/>
  <c r="N457" i="3" s="1"/>
  <c r="K454" i="3"/>
  <c r="M454" i="3" s="1"/>
  <c r="J453" i="3"/>
  <c r="L453" i="3"/>
  <c r="N453" i="3" s="1"/>
  <c r="K450" i="3"/>
  <c r="M450" i="3" s="1"/>
  <c r="L449" i="3"/>
  <c r="N449" i="3" s="1"/>
  <c r="K446" i="3"/>
  <c r="M446" i="3" s="1"/>
  <c r="J445" i="3"/>
  <c r="L445" i="3"/>
  <c r="N445" i="3" s="1"/>
  <c r="K442" i="3"/>
  <c r="M442" i="3" s="1"/>
  <c r="L441" i="3"/>
  <c r="N441" i="3" s="1"/>
  <c r="J441" i="3"/>
  <c r="K438" i="3"/>
  <c r="M438" i="3" s="1"/>
  <c r="L437" i="3"/>
  <c r="N437" i="3" s="1"/>
  <c r="K434" i="3"/>
  <c r="M434" i="3" s="1"/>
  <c r="L433" i="3"/>
  <c r="N433" i="3" s="1"/>
  <c r="K430" i="3"/>
  <c r="M430" i="3" s="1"/>
  <c r="L429" i="3"/>
  <c r="N429" i="3" s="1"/>
  <c r="K426" i="3"/>
  <c r="M426" i="3" s="1"/>
  <c r="L425" i="3"/>
  <c r="N425" i="3" s="1"/>
  <c r="J425" i="3"/>
  <c r="K422" i="3"/>
  <c r="M422" i="3" s="1"/>
  <c r="L421" i="3"/>
  <c r="N421" i="3" s="1"/>
  <c r="K319" i="3"/>
  <c r="M319" i="3" s="1"/>
  <c r="I319" i="3"/>
  <c r="L318" i="3"/>
  <c r="N318" i="3" s="1"/>
  <c r="I315" i="3"/>
  <c r="K315" i="3"/>
  <c r="M315" i="3" s="1"/>
  <c r="L314" i="3"/>
  <c r="N314" i="3" s="1"/>
  <c r="J314" i="3"/>
  <c r="K311" i="3"/>
  <c r="M311" i="3" s="1"/>
  <c r="L310" i="3"/>
  <c r="N310" i="3" s="1"/>
  <c r="K307" i="3"/>
  <c r="M307" i="3" s="1"/>
  <c r="L306" i="3"/>
  <c r="N306" i="3" s="1"/>
  <c r="K303" i="3"/>
  <c r="M303" i="3" s="1"/>
  <c r="I303" i="3"/>
  <c r="J302" i="3"/>
  <c r="L302" i="3"/>
  <c r="N302" i="3" s="1"/>
  <c r="K299" i="3"/>
  <c r="M299" i="3" s="1"/>
  <c r="I299" i="3"/>
  <c r="L298" i="3"/>
  <c r="N298" i="3" s="1"/>
  <c r="K295" i="3"/>
  <c r="M295" i="3" s="1"/>
  <c r="L294" i="3"/>
  <c r="N294" i="3" s="1"/>
  <c r="I418" i="3"/>
  <c r="K418" i="3"/>
  <c r="M418" i="3" s="1"/>
  <c r="J417" i="3"/>
  <c r="L417" i="3"/>
  <c r="N417" i="3" s="1"/>
  <c r="K414" i="3"/>
  <c r="M414" i="3" s="1"/>
  <c r="J291" i="3"/>
  <c r="L291" i="3"/>
  <c r="N291" i="3" s="1"/>
  <c r="K288" i="3"/>
  <c r="M288" i="3" s="1"/>
  <c r="I288" i="3"/>
  <c r="L287" i="3"/>
  <c r="N287" i="3" s="1"/>
  <c r="J287" i="3"/>
  <c r="K284" i="3"/>
  <c r="M284" i="3" s="1"/>
  <c r="J283" i="3"/>
  <c r="L283" i="3"/>
  <c r="N283" i="3" s="1"/>
  <c r="K280" i="3"/>
  <c r="M280" i="3" s="1"/>
  <c r="I280" i="3"/>
  <c r="L279" i="3"/>
  <c r="N279" i="3" s="1"/>
  <c r="K276" i="3"/>
  <c r="M276" i="3" s="1"/>
  <c r="L275" i="3"/>
  <c r="N275" i="3" s="1"/>
  <c r="K272" i="3"/>
  <c r="M272" i="3" s="1"/>
  <c r="L271" i="3"/>
  <c r="N271" i="3" s="1"/>
  <c r="K268" i="3"/>
  <c r="M268" i="3" s="1"/>
  <c r="I268" i="3"/>
  <c r="L267" i="3"/>
  <c r="N267" i="3" s="1"/>
  <c r="J267" i="3"/>
  <c r="K264" i="3"/>
  <c r="M264" i="3" s="1"/>
  <c r="I264" i="3"/>
  <c r="J263" i="3"/>
  <c r="L263" i="3"/>
  <c r="N263" i="3" s="1"/>
  <c r="K176" i="3"/>
  <c r="M176" i="3" s="1"/>
  <c r="I176" i="3"/>
  <c r="L175" i="3"/>
  <c r="N175" i="3" s="1"/>
  <c r="K172" i="3"/>
  <c r="M172" i="3" s="1"/>
  <c r="I172" i="3"/>
  <c r="L171" i="3"/>
  <c r="N171" i="3" s="1"/>
  <c r="J171" i="3"/>
  <c r="K168" i="3"/>
  <c r="M168" i="3" s="1"/>
  <c r="L167" i="3"/>
  <c r="N167" i="3" s="1"/>
  <c r="J167" i="3"/>
  <c r="K164" i="3"/>
  <c r="M164" i="3" s="1"/>
  <c r="I164" i="3"/>
  <c r="L163" i="3"/>
  <c r="N163" i="3" s="1"/>
  <c r="J163" i="3"/>
  <c r="K413" i="3"/>
  <c r="M413" i="3" s="1"/>
  <c r="L261" i="3"/>
  <c r="N261" i="3" s="1"/>
  <c r="K258" i="3"/>
  <c r="M258" i="3" s="1"/>
  <c r="J257" i="3"/>
  <c r="L257" i="3"/>
  <c r="N257" i="3" s="1"/>
  <c r="I160" i="3"/>
  <c r="K160" i="3"/>
  <c r="M160" i="3" s="1"/>
  <c r="L159" i="3"/>
  <c r="N159" i="3" s="1"/>
  <c r="K156" i="3"/>
  <c r="M156" i="3" s="1"/>
  <c r="L155" i="3"/>
  <c r="N155" i="3" s="1"/>
  <c r="K152" i="3"/>
  <c r="M152" i="3" s="1"/>
  <c r="L151" i="3"/>
  <c r="N151" i="3" s="1"/>
  <c r="K148" i="3"/>
  <c r="M148" i="3" s="1"/>
  <c r="L147" i="3"/>
  <c r="N147" i="3" s="1"/>
  <c r="J147" i="3"/>
  <c r="K144" i="3"/>
  <c r="M144" i="3" s="1"/>
  <c r="L143" i="3"/>
  <c r="N143" i="3" s="1"/>
  <c r="K140" i="3"/>
  <c r="M140" i="3" s="1"/>
  <c r="I140" i="3"/>
  <c r="L412" i="3"/>
  <c r="N412" i="3" s="1"/>
  <c r="K409" i="3"/>
  <c r="M409" i="3" s="1"/>
  <c r="L408" i="3"/>
  <c r="N408" i="3" s="1"/>
  <c r="K254" i="3"/>
  <c r="M254" i="3" s="1"/>
  <c r="L253" i="3"/>
  <c r="N253" i="3" s="1"/>
  <c r="J253" i="3"/>
  <c r="K250" i="3"/>
  <c r="M250" i="3" s="1"/>
  <c r="I250" i="3"/>
  <c r="L249" i="3"/>
  <c r="N249" i="3" s="1"/>
  <c r="J249" i="3"/>
  <c r="I246" i="3"/>
  <c r="K246" i="3"/>
  <c r="M246" i="3" s="1"/>
  <c r="L245" i="3"/>
  <c r="N245" i="3" s="1"/>
  <c r="K139" i="3"/>
  <c r="M139" i="3" s="1"/>
  <c r="L138" i="3"/>
  <c r="N138" i="3" s="1"/>
  <c r="K135" i="3"/>
  <c r="M135" i="3" s="1"/>
  <c r="L134" i="3"/>
  <c r="N134" i="3" s="1"/>
  <c r="K131" i="3"/>
  <c r="M131" i="3" s="1"/>
  <c r="I131" i="3"/>
  <c r="L130" i="3"/>
  <c r="N130" i="3" s="1"/>
  <c r="J130" i="3"/>
  <c r="K127" i="3"/>
  <c r="M127" i="3" s="1"/>
  <c r="L126" i="3"/>
  <c r="N126" i="3" s="1"/>
  <c r="K403" i="3"/>
  <c r="M403" i="3" s="1"/>
  <c r="I403" i="3"/>
  <c r="L402" i="3"/>
  <c r="N402" i="3" s="1"/>
  <c r="K242" i="3"/>
  <c r="M242" i="3" s="1"/>
  <c r="J241" i="3"/>
  <c r="L241" i="3"/>
  <c r="N241" i="3" s="1"/>
  <c r="I238" i="3"/>
  <c r="K238" i="3"/>
  <c r="M238" i="3" s="1"/>
  <c r="L237" i="3"/>
  <c r="N237" i="3" s="1"/>
  <c r="K234" i="3"/>
  <c r="M234" i="3" s="1"/>
  <c r="I234" i="3"/>
  <c r="L233" i="3"/>
  <c r="N233" i="3" s="1"/>
  <c r="K230" i="3"/>
  <c r="M230" i="3" s="1"/>
  <c r="L229" i="3"/>
  <c r="N229" i="3" s="1"/>
  <c r="K226" i="3"/>
  <c r="M226" i="3" s="1"/>
  <c r="L225" i="3"/>
  <c r="N225" i="3" s="1"/>
  <c r="K222" i="3"/>
  <c r="M222" i="3" s="1"/>
  <c r="L221" i="3"/>
  <c r="N221" i="3" s="1"/>
  <c r="K218" i="3"/>
  <c r="M218" i="3" s="1"/>
  <c r="L217" i="3"/>
  <c r="N217" i="3" s="1"/>
  <c r="J217" i="3"/>
  <c r="K214" i="3"/>
  <c r="M214" i="3" s="1"/>
  <c r="L213" i="3"/>
  <c r="N213" i="3" s="1"/>
  <c r="K210" i="3"/>
  <c r="M210" i="3" s="1"/>
  <c r="L125" i="3"/>
  <c r="N125" i="3" s="1"/>
  <c r="K122" i="3"/>
  <c r="M122" i="3" s="1"/>
  <c r="I122" i="3"/>
  <c r="L121" i="3"/>
  <c r="N121" i="3" s="1"/>
  <c r="K118" i="3"/>
  <c r="M118" i="3" s="1"/>
  <c r="L117" i="3"/>
  <c r="N117" i="3" s="1"/>
  <c r="J117" i="3"/>
  <c r="K114" i="3"/>
  <c r="M114" i="3" s="1"/>
  <c r="I114" i="3"/>
  <c r="L113" i="3"/>
  <c r="N113" i="3" s="1"/>
  <c r="K110" i="3"/>
  <c r="M110" i="3" s="1"/>
  <c r="I110" i="3"/>
  <c r="L109" i="3"/>
  <c r="N109" i="3" s="1"/>
  <c r="J109" i="3"/>
  <c r="K106" i="3"/>
  <c r="M106" i="3" s="1"/>
  <c r="L105" i="3"/>
  <c r="N105" i="3" s="1"/>
  <c r="K102" i="3"/>
  <c r="M102" i="3" s="1"/>
  <c r="I102" i="3"/>
  <c r="L101" i="3"/>
  <c r="N101" i="3" s="1"/>
  <c r="J101" i="3"/>
  <c r="K98" i="3"/>
  <c r="M98" i="3" s="1"/>
  <c r="L97" i="3"/>
  <c r="N97" i="3" s="1"/>
  <c r="K94" i="3"/>
  <c r="M94" i="3" s="1"/>
  <c r="I94" i="3"/>
  <c r="L93" i="3"/>
  <c r="N93" i="3" s="1"/>
  <c r="K399" i="3"/>
  <c r="M399" i="3" s="1"/>
  <c r="I399" i="3"/>
  <c r="L398" i="3"/>
  <c r="N398" i="3" s="1"/>
  <c r="K395" i="3"/>
  <c r="M395" i="3" s="1"/>
  <c r="L394" i="3"/>
  <c r="N394" i="3" s="1"/>
  <c r="K391" i="3"/>
  <c r="M391" i="3" s="1"/>
  <c r="L390" i="3"/>
  <c r="N390" i="3" s="1"/>
  <c r="K387" i="3"/>
  <c r="M387" i="3" s="1"/>
  <c r="L386" i="3"/>
  <c r="N386" i="3" s="1"/>
  <c r="K383" i="3"/>
  <c r="M383" i="3" s="1"/>
  <c r="L382" i="3"/>
  <c r="N382" i="3" s="1"/>
  <c r="K379" i="3"/>
  <c r="M379" i="3" s="1"/>
  <c r="L378" i="3"/>
  <c r="N378" i="3" s="1"/>
  <c r="K375" i="3"/>
  <c r="M375" i="3" s="1"/>
  <c r="L374" i="3"/>
  <c r="N374" i="3" s="1"/>
  <c r="K209" i="3"/>
  <c r="M209" i="3" s="1"/>
  <c r="L208" i="3"/>
  <c r="N208" i="3" s="1"/>
  <c r="K205" i="3"/>
  <c r="M205" i="3" s="1"/>
  <c r="L204" i="3"/>
  <c r="N204" i="3" s="1"/>
  <c r="K201" i="3"/>
  <c r="M201" i="3" s="1"/>
  <c r="L200" i="3"/>
  <c r="N200" i="3" s="1"/>
  <c r="K197" i="3"/>
  <c r="M197" i="3" s="1"/>
  <c r="L196" i="3"/>
  <c r="N196" i="3" s="1"/>
  <c r="K193" i="3"/>
  <c r="M193" i="3" s="1"/>
  <c r="J192" i="3"/>
  <c r="L192" i="3"/>
  <c r="N192" i="3" s="1"/>
  <c r="K189" i="3"/>
  <c r="M189" i="3" s="1"/>
  <c r="L90" i="3"/>
  <c r="N90" i="3" s="1"/>
  <c r="K87" i="3"/>
  <c r="M87" i="3" s="1"/>
  <c r="L86" i="3"/>
  <c r="N86" i="3" s="1"/>
  <c r="K83" i="3"/>
  <c r="M83" i="3" s="1"/>
  <c r="L82" i="3"/>
  <c r="N82" i="3" s="1"/>
  <c r="K71" i="3"/>
  <c r="M71" i="3" s="1"/>
  <c r="L70" i="3"/>
  <c r="N70" i="3" s="1"/>
  <c r="K67" i="3"/>
  <c r="M67" i="3" s="1"/>
  <c r="L66" i="3"/>
  <c r="N66" i="3" s="1"/>
  <c r="J66" i="3"/>
  <c r="K63" i="3"/>
  <c r="M63" i="3" s="1"/>
  <c r="I63" i="3"/>
  <c r="I59" i="3"/>
  <c r="K59" i="3"/>
  <c r="M59" i="3" s="1"/>
  <c r="J58" i="3"/>
  <c r="L58" i="3"/>
  <c r="N58" i="3" s="1"/>
  <c r="I55" i="3"/>
  <c r="K55" i="3"/>
  <c r="M55" i="3" s="1"/>
  <c r="L54" i="3"/>
  <c r="N54" i="3" s="1"/>
  <c r="J54" i="3"/>
  <c r="K51" i="3"/>
  <c r="M51" i="3" s="1"/>
  <c r="I51" i="3"/>
  <c r="J50" i="3"/>
  <c r="L50" i="3"/>
  <c r="N50" i="3" s="1"/>
  <c r="K47" i="3"/>
  <c r="M47" i="3" s="1"/>
  <c r="L46" i="3"/>
  <c r="N46" i="3" s="1"/>
  <c r="J46" i="3"/>
  <c r="K43" i="3"/>
  <c r="M43" i="3" s="1"/>
  <c r="I43" i="3"/>
  <c r="L42" i="3"/>
  <c r="N42" i="3" s="1"/>
  <c r="K39" i="3"/>
  <c r="M39" i="3" s="1"/>
  <c r="L38" i="3"/>
  <c r="N38" i="3" s="1"/>
  <c r="J38" i="3"/>
  <c r="K35" i="3"/>
  <c r="M35" i="3" s="1"/>
  <c r="I35" i="3"/>
  <c r="L34" i="3"/>
  <c r="N34" i="3" s="1"/>
  <c r="J34" i="3"/>
  <c r="K31" i="3"/>
  <c r="M31" i="3" s="1"/>
  <c r="L30" i="3"/>
  <c r="N30" i="3" s="1"/>
  <c r="K27" i="3"/>
  <c r="M27" i="3" s="1"/>
  <c r="L26" i="3"/>
  <c r="N26" i="3" s="1"/>
  <c r="J26" i="3"/>
  <c r="K23" i="3"/>
  <c r="M23" i="3" s="1"/>
  <c r="I23" i="3"/>
  <c r="I532" i="3"/>
  <c r="L592" i="3"/>
  <c r="N592" i="3" s="1"/>
  <c r="L576" i="3"/>
  <c r="N576" i="3" s="1"/>
  <c r="L492" i="3"/>
  <c r="N492" i="3" s="1"/>
  <c r="I485" i="3"/>
  <c r="I456" i="3"/>
  <c r="I440" i="3"/>
  <c r="L277" i="3"/>
  <c r="N277" i="3" s="1"/>
  <c r="K270" i="3"/>
  <c r="M270" i="3" s="1"/>
  <c r="K129" i="3"/>
  <c r="M129" i="3" s="1"/>
  <c r="I236" i="3"/>
  <c r="K92" i="3"/>
  <c r="M92" i="3" s="1"/>
  <c r="L384" i="3"/>
  <c r="N384" i="3" s="1"/>
  <c r="L190" i="3"/>
  <c r="N190" i="3" s="1"/>
  <c r="L72" i="3"/>
  <c r="N72" i="3" s="1"/>
  <c r="I554" i="2"/>
  <c r="I538" i="2"/>
  <c r="L633" i="2"/>
  <c r="N633" i="2" s="1"/>
  <c r="K583" i="2"/>
  <c r="M583" i="2" s="1"/>
  <c r="L494" i="2"/>
  <c r="N494" i="2" s="1"/>
  <c r="J464" i="2"/>
  <c r="I321" i="2"/>
  <c r="K295" i="2"/>
  <c r="M295" i="2" s="1"/>
  <c r="I418" i="2"/>
  <c r="J23" i="2"/>
  <c r="L23" i="2"/>
  <c r="N23" i="2" s="1"/>
  <c r="L640" i="2"/>
  <c r="N640" i="2" s="1"/>
  <c r="I637" i="2"/>
  <c r="K637" i="2"/>
  <c r="M637" i="2" s="1"/>
  <c r="J636" i="2"/>
  <c r="L636" i="2"/>
  <c r="N636" i="2" s="1"/>
  <c r="I603" i="2"/>
  <c r="K603" i="2"/>
  <c r="M603" i="2" s="1"/>
  <c r="L602" i="2"/>
  <c r="N602" i="2" s="1"/>
  <c r="J602" i="2"/>
  <c r="I599" i="2"/>
  <c r="K599" i="2"/>
  <c r="M599" i="2" s="1"/>
  <c r="L563" i="2"/>
  <c r="N563" i="2" s="1"/>
  <c r="J563" i="2"/>
  <c r="K560" i="2"/>
  <c r="M560" i="2" s="1"/>
  <c r="I560" i="2"/>
  <c r="L559" i="2"/>
  <c r="N559" i="2" s="1"/>
  <c r="J559" i="2"/>
  <c r="K556" i="2"/>
  <c r="M556" i="2" s="1"/>
  <c r="I556" i="2"/>
  <c r="L555" i="2"/>
  <c r="N555" i="2" s="1"/>
  <c r="J555" i="2"/>
  <c r="K552" i="2"/>
  <c r="M552" i="2" s="1"/>
  <c r="I552" i="2"/>
  <c r="J551" i="2"/>
  <c r="L551" i="2"/>
  <c r="N551" i="2" s="1"/>
  <c r="K548" i="2"/>
  <c r="M548" i="2" s="1"/>
  <c r="I548" i="2"/>
  <c r="L547" i="2"/>
  <c r="N547" i="2" s="1"/>
  <c r="J547" i="2"/>
  <c r="K544" i="2"/>
  <c r="M544" i="2" s="1"/>
  <c r="I544" i="2"/>
  <c r="L543" i="2"/>
  <c r="N543" i="2" s="1"/>
  <c r="J543" i="2"/>
  <c r="K540" i="2"/>
  <c r="M540" i="2" s="1"/>
  <c r="I540" i="2"/>
  <c r="L539" i="2"/>
  <c r="N539" i="2" s="1"/>
  <c r="J539" i="2"/>
  <c r="K536" i="2"/>
  <c r="M536" i="2" s="1"/>
  <c r="I536" i="2"/>
  <c r="L535" i="2"/>
  <c r="N535" i="2" s="1"/>
  <c r="J535" i="2"/>
  <c r="K532" i="2"/>
  <c r="M532" i="2" s="1"/>
  <c r="I532" i="2"/>
  <c r="L531" i="2"/>
  <c r="N531" i="2" s="1"/>
  <c r="J531" i="2"/>
  <c r="K528" i="2"/>
  <c r="M528" i="2" s="1"/>
  <c r="I528" i="2"/>
  <c r="L527" i="2"/>
  <c r="N527" i="2" s="1"/>
  <c r="J527" i="2"/>
  <c r="I524" i="2"/>
  <c r="K524" i="2"/>
  <c r="M524" i="2" s="1"/>
  <c r="L523" i="2"/>
  <c r="N523" i="2" s="1"/>
  <c r="J523" i="2"/>
  <c r="K520" i="2"/>
  <c r="M520" i="2" s="1"/>
  <c r="I520" i="2"/>
  <c r="L363" i="2"/>
  <c r="N363" i="2" s="1"/>
  <c r="J363" i="2"/>
  <c r="K360" i="2"/>
  <c r="M360" i="2" s="1"/>
  <c r="I360" i="2"/>
  <c r="L359" i="2"/>
  <c r="N359" i="2" s="1"/>
  <c r="J359" i="2"/>
  <c r="K356" i="2"/>
  <c r="M356" i="2" s="1"/>
  <c r="I356" i="2"/>
  <c r="L355" i="2"/>
  <c r="N355" i="2" s="1"/>
  <c r="J355" i="2"/>
  <c r="J351" i="2"/>
  <c r="L351" i="2"/>
  <c r="N351" i="2" s="1"/>
  <c r="I348" i="2"/>
  <c r="K348" i="2"/>
  <c r="M348" i="2" s="1"/>
  <c r="J347" i="2"/>
  <c r="L347" i="2"/>
  <c r="N347" i="2" s="1"/>
  <c r="K344" i="2"/>
  <c r="M344" i="2" s="1"/>
  <c r="I344" i="2"/>
  <c r="J343" i="2"/>
  <c r="L343" i="2"/>
  <c r="N343" i="2" s="1"/>
  <c r="K180" i="2"/>
  <c r="M180" i="2" s="1"/>
  <c r="I180" i="2"/>
  <c r="L179" i="2"/>
  <c r="N179" i="2" s="1"/>
  <c r="J179" i="2"/>
  <c r="I632" i="2"/>
  <c r="K632" i="2"/>
  <c r="M632" i="2" s="1"/>
  <c r="L631" i="2"/>
  <c r="N631" i="2" s="1"/>
  <c r="J631" i="2"/>
  <c r="I597" i="2"/>
  <c r="K597" i="2"/>
  <c r="M597" i="2" s="1"/>
  <c r="J596" i="2"/>
  <c r="L596" i="2"/>
  <c r="N596" i="2" s="1"/>
  <c r="K593" i="2"/>
  <c r="M593" i="2" s="1"/>
  <c r="I593" i="2"/>
  <c r="L592" i="2"/>
  <c r="N592" i="2" s="1"/>
  <c r="J592" i="2"/>
  <c r="K589" i="2"/>
  <c r="M589" i="2" s="1"/>
  <c r="I589" i="2"/>
  <c r="L588" i="2"/>
  <c r="N588" i="2" s="1"/>
  <c r="K585" i="2"/>
  <c r="M585" i="2" s="1"/>
  <c r="I585" i="2"/>
  <c r="L584" i="2"/>
  <c r="N584" i="2" s="1"/>
  <c r="J584" i="2"/>
  <c r="I581" i="2"/>
  <c r="K581" i="2"/>
  <c r="M581" i="2" s="1"/>
  <c r="L580" i="2"/>
  <c r="N580" i="2" s="1"/>
  <c r="J580" i="2"/>
  <c r="I577" i="2"/>
  <c r="K577" i="2"/>
  <c r="M577" i="2" s="1"/>
  <c r="L576" i="2"/>
  <c r="N576" i="2" s="1"/>
  <c r="J576" i="2"/>
  <c r="I573" i="2"/>
  <c r="K573" i="2"/>
  <c r="M573" i="2" s="1"/>
  <c r="L572" i="2"/>
  <c r="N572" i="2" s="1"/>
  <c r="J572" i="2"/>
  <c r="I569" i="2"/>
  <c r="K569" i="2"/>
  <c r="M569" i="2" s="1"/>
  <c r="J568" i="2"/>
  <c r="L568" i="2"/>
  <c r="N568" i="2" s="1"/>
  <c r="K565" i="2"/>
  <c r="M565" i="2" s="1"/>
  <c r="I565" i="2"/>
  <c r="L564" i="2"/>
  <c r="N564" i="2" s="1"/>
  <c r="K517" i="2"/>
  <c r="M517" i="2" s="1"/>
  <c r="I517" i="2"/>
  <c r="J516" i="2"/>
  <c r="L516" i="2"/>
  <c r="N516" i="2" s="1"/>
  <c r="I513" i="2"/>
  <c r="K513" i="2"/>
  <c r="M513" i="2" s="1"/>
  <c r="L512" i="2"/>
  <c r="N512" i="2" s="1"/>
  <c r="J512" i="2"/>
  <c r="I509" i="2"/>
  <c r="K509" i="2"/>
  <c r="M509" i="2" s="1"/>
  <c r="L508" i="2"/>
  <c r="N508" i="2" s="1"/>
  <c r="J508" i="2"/>
  <c r="I505" i="2"/>
  <c r="K505" i="2"/>
  <c r="M505" i="2" s="1"/>
  <c r="L504" i="2"/>
  <c r="N504" i="2" s="1"/>
  <c r="J504" i="2"/>
  <c r="I501" i="2"/>
  <c r="K501" i="2"/>
  <c r="M501" i="2" s="1"/>
  <c r="L500" i="2"/>
  <c r="N500" i="2" s="1"/>
  <c r="J500" i="2"/>
  <c r="I497" i="2"/>
  <c r="K497" i="2"/>
  <c r="M497" i="2" s="1"/>
  <c r="J496" i="2"/>
  <c r="L496" i="2"/>
  <c r="N496" i="2" s="1"/>
  <c r="I493" i="2"/>
  <c r="K493" i="2"/>
  <c r="M493" i="2" s="1"/>
  <c r="J492" i="2"/>
  <c r="L492" i="2"/>
  <c r="N492" i="2" s="1"/>
  <c r="I489" i="2"/>
  <c r="K489" i="2"/>
  <c r="M489" i="2" s="1"/>
  <c r="J488" i="2"/>
  <c r="L488" i="2"/>
  <c r="N488" i="2" s="1"/>
  <c r="K485" i="2"/>
  <c r="M485" i="2" s="1"/>
  <c r="I485" i="2"/>
  <c r="L484" i="2"/>
  <c r="N484" i="2" s="1"/>
  <c r="K481" i="2"/>
  <c r="M481" i="2" s="1"/>
  <c r="I481" i="2"/>
  <c r="L340" i="2"/>
  <c r="N340" i="2" s="1"/>
  <c r="J340" i="2"/>
  <c r="K337" i="2"/>
  <c r="M337" i="2" s="1"/>
  <c r="I337" i="2"/>
  <c r="L336" i="2"/>
  <c r="N336" i="2" s="1"/>
  <c r="J336" i="2"/>
  <c r="I333" i="2"/>
  <c r="K333" i="2"/>
  <c r="M333" i="2" s="1"/>
  <c r="L332" i="2"/>
  <c r="N332" i="2" s="1"/>
  <c r="J332" i="2"/>
  <c r="J627" i="2"/>
  <c r="L627" i="2"/>
  <c r="N627" i="2" s="1"/>
  <c r="K479" i="2"/>
  <c r="M479" i="2" s="1"/>
  <c r="I479" i="2"/>
  <c r="L478" i="2"/>
  <c r="N478" i="2" s="1"/>
  <c r="J478" i="2"/>
  <c r="K475" i="2"/>
  <c r="M475" i="2" s="1"/>
  <c r="I475" i="2"/>
  <c r="J474" i="2"/>
  <c r="L474" i="2"/>
  <c r="N474" i="2" s="1"/>
  <c r="K471" i="2"/>
  <c r="M471" i="2" s="1"/>
  <c r="I471" i="2"/>
  <c r="L470" i="2"/>
  <c r="N470" i="2" s="1"/>
  <c r="J470" i="2"/>
  <c r="I467" i="2"/>
  <c r="K467" i="2"/>
  <c r="M467" i="2" s="1"/>
  <c r="J466" i="2"/>
  <c r="L466" i="2"/>
  <c r="N466" i="2" s="1"/>
  <c r="I463" i="2"/>
  <c r="K463" i="2"/>
  <c r="M463" i="2" s="1"/>
  <c r="J462" i="2"/>
  <c r="L462" i="2"/>
  <c r="N462" i="2" s="1"/>
  <c r="I459" i="2"/>
  <c r="K459" i="2"/>
  <c r="M459" i="2" s="1"/>
  <c r="L330" i="2"/>
  <c r="N330" i="2" s="1"/>
  <c r="J330" i="2"/>
  <c r="I327" i="2"/>
  <c r="K327" i="2"/>
  <c r="M327" i="2" s="1"/>
  <c r="L326" i="2"/>
  <c r="N326" i="2" s="1"/>
  <c r="J326" i="2"/>
  <c r="I323" i="2"/>
  <c r="K323" i="2"/>
  <c r="M323" i="2" s="1"/>
  <c r="L322" i="2"/>
  <c r="N322" i="2" s="1"/>
  <c r="J322" i="2"/>
  <c r="I178" i="2"/>
  <c r="K178" i="2"/>
  <c r="M178" i="2" s="1"/>
  <c r="J625" i="2"/>
  <c r="L625" i="2"/>
  <c r="N625" i="2" s="1"/>
  <c r="K622" i="2"/>
  <c r="M622" i="2" s="1"/>
  <c r="I622" i="2"/>
  <c r="L621" i="2"/>
  <c r="N621" i="2" s="1"/>
  <c r="J621" i="2"/>
  <c r="I618" i="2"/>
  <c r="K618" i="2"/>
  <c r="M618" i="2" s="1"/>
  <c r="L617" i="2"/>
  <c r="N617" i="2" s="1"/>
  <c r="J617" i="2"/>
  <c r="K614" i="2"/>
  <c r="M614" i="2" s="1"/>
  <c r="I614" i="2"/>
  <c r="L613" i="2"/>
  <c r="N613" i="2" s="1"/>
  <c r="K456" i="2"/>
  <c r="M456" i="2" s="1"/>
  <c r="I456" i="2"/>
  <c r="L455" i="2"/>
  <c r="N455" i="2" s="1"/>
  <c r="J455" i="2"/>
  <c r="I452" i="2"/>
  <c r="K452" i="2"/>
  <c r="M452" i="2" s="1"/>
  <c r="L451" i="2"/>
  <c r="N451" i="2" s="1"/>
  <c r="J451" i="2"/>
  <c r="K448" i="2"/>
  <c r="M448" i="2" s="1"/>
  <c r="I448" i="2"/>
  <c r="L447" i="2"/>
  <c r="N447" i="2" s="1"/>
  <c r="J447" i="2"/>
  <c r="I444" i="2"/>
  <c r="K444" i="2"/>
  <c r="M444" i="2" s="1"/>
  <c r="L443" i="2"/>
  <c r="N443" i="2" s="1"/>
  <c r="J443" i="2"/>
  <c r="K440" i="2"/>
  <c r="M440" i="2" s="1"/>
  <c r="I440" i="2"/>
  <c r="J439" i="2"/>
  <c r="L439" i="2"/>
  <c r="N439" i="2" s="1"/>
  <c r="K436" i="2"/>
  <c r="M436" i="2" s="1"/>
  <c r="I436" i="2"/>
  <c r="L435" i="2"/>
  <c r="N435" i="2" s="1"/>
  <c r="K432" i="2"/>
  <c r="M432" i="2" s="1"/>
  <c r="I432" i="2"/>
  <c r="L431" i="2"/>
  <c r="N431" i="2" s="1"/>
  <c r="J431" i="2"/>
  <c r="K428" i="2"/>
  <c r="M428" i="2" s="1"/>
  <c r="L427" i="2"/>
  <c r="N427" i="2" s="1"/>
  <c r="J427" i="2"/>
  <c r="K424" i="2"/>
  <c r="M424" i="2" s="1"/>
  <c r="L423" i="2"/>
  <c r="N423" i="2" s="1"/>
  <c r="I420" i="2"/>
  <c r="K420" i="2"/>
  <c r="M420" i="2" s="1"/>
  <c r="L419" i="2"/>
  <c r="N419" i="2" s="1"/>
  <c r="I317" i="2"/>
  <c r="K317" i="2"/>
  <c r="M317" i="2" s="1"/>
  <c r="L316" i="2"/>
  <c r="N316" i="2" s="1"/>
  <c r="J316" i="2"/>
  <c r="I313" i="2"/>
  <c r="K313" i="2"/>
  <c r="M313" i="2" s="1"/>
  <c r="L312" i="2"/>
  <c r="N312" i="2" s="1"/>
  <c r="K309" i="2"/>
  <c r="M309" i="2" s="1"/>
  <c r="I309" i="2"/>
  <c r="L308" i="2"/>
  <c r="N308" i="2" s="1"/>
  <c r="J308" i="2"/>
  <c r="I305" i="2"/>
  <c r="K305" i="2"/>
  <c r="M305" i="2" s="1"/>
  <c r="L304" i="2"/>
  <c r="N304" i="2" s="1"/>
  <c r="J304" i="2"/>
  <c r="I301" i="2"/>
  <c r="K301" i="2"/>
  <c r="M301" i="2" s="1"/>
  <c r="L300" i="2"/>
  <c r="N300" i="2" s="1"/>
  <c r="J300" i="2"/>
  <c r="K297" i="2"/>
  <c r="M297" i="2" s="1"/>
  <c r="L296" i="2"/>
  <c r="N296" i="2" s="1"/>
  <c r="J296" i="2"/>
  <c r="K293" i="2"/>
  <c r="M293" i="2" s="1"/>
  <c r="I293" i="2"/>
  <c r="J292" i="2"/>
  <c r="L292" i="2"/>
  <c r="N292" i="2" s="1"/>
  <c r="K416" i="2"/>
  <c r="M416" i="2" s="1"/>
  <c r="I416" i="2"/>
  <c r="L415" i="2"/>
  <c r="N415" i="2" s="1"/>
  <c r="J415" i="2"/>
  <c r="I290" i="2"/>
  <c r="K290" i="2"/>
  <c r="M290" i="2" s="1"/>
  <c r="L289" i="2"/>
  <c r="N289" i="2" s="1"/>
  <c r="J289" i="2"/>
  <c r="I286" i="2"/>
  <c r="K286" i="2"/>
  <c r="M286" i="2" s="1"/>
  <c r="L285" i="2"/>
  <c r="N285" i="2" s="1"/>
  <c r="J285" i="2"/>
  <c r="I282" i="2"/>
  <c r="K282" i="2"/>
  <c r="M282" i="2" s="1"/>
  <c r="L281" i="2"/>
  <c r="N281" i="2" s="1"/>
  <c r="I278" i="2"/>
  <c r="K278" i="2"/>
  <c r="M278" i="2" s="1"/>
  <c r="L277" i="2"/>
  <c r="N277" i="2" s="1"/>
  <c r="J277" i="2"/>
  <c r="I274" i="2"/>
  <c r="K274" i="2"/>
  <c r="M274" i="2" s="1"/>
  <c r="J273" i="2"/>
  <c r="L273" i="2"/>
  <c r="N273" i="2" s="1"/>
  <c r="K270" i="2"/>
  <c r="M270" i="2" s="1"/>
  <c r="I270" i="2"/>
  <c r="L269" i="2"/>
  <c r="N269" i="2" s="1"/>
  <c r="J269" i="2"/>
  <c r="K266" i="2"/>
  <c r="M266" i="2" s="1"/>
  <c r="I266" i="2"/>
  <c r="L265" i="2"/>
  <c r="N265" i="2" s="1"/>
  <c r="J265" i="2"/>
  <c r="I262" i="2"/>
  <c r="K262" i="2"/>
  <c r="M262" i="2" s="1"/>
  <c r="K174" i="2"/>
  <c r="M174" i="2" s="1"/>
  <c r="I174" i="2"/>
  <c r="J173" i="2"/>
  <c r="L173" i="2"/>
  <c r="N173" i="2" s="1"/>
  <c r="K170" i="2"/>
  <c r="M170" i="2" s="1"/>
  <c r="I170" i="2"/>
  <c r="L169" i="2"/>
  <c r="N169" i="2" s="1"/>
  <c r="J169" i="2"/>
  <c r="I166" i="2"/>
  <c r="K166" i="2"/>
  <c r="M166" i="2" s="1"/>
  <c r="J165" i="2"/>
  <c r="L165" i="2"/>
  <c r="N165" i="2" s="1"/>
  <c r="I162" i="2"/>
  <c r="K162" i="2"/>
  <c r="M162" i="2" s="1"/>
  <c r="L161" i="2"/>
  <c r="N161" i="2" s="1"/>
  <c r="J161" i="2"/>
  <c r="I260" i="2"/>
  <c r="K260" i="2"/>
  <c r="M260" i="2" s="1"/>
  <c r="J259" i="2"/>
  <c r="L259" i="2"/>
  <c r="N259" i="2" s="1"/>
  <c r="K256" i="2"/>
  <c r="M256" i="2" s="1"/>
  <c r="L255" i="2"/>
  <c r="N255" i="2" s="1"/>
  <c r="I158" i="2"/>
  <c r="K158" i="2"/>
  <c r="M158" i="2" s="1"/>
  <c r="J157" i="2"/>
  <c r="L157" i="2"/>
  <c r="N157" i="2" s="1"/>
  <c r="K154" i="2"/>
  <c r="M154" i="2" s="1"/>
  <c r="I154" i="2"/>
  <c r="J153" i="2"/>
  <c r="L153" i="2"/>
  <c r="N153" i="2" s="1"/>
  <c r="K150" i="2"/>
  <c r="M150" i="2" s="1"/>
  <c r="I150" i="2"/>
  <c r="L149" i="2"/>
  <c r="N149" i="2" s="1"/>
  <c r="J149" i="2"/>
  <c r="K146" i="2"/>
  <c r="M146" i="2" s="1"/>
  <c r="I146" i="2"/>
  <c r="L145" i="2"/>
  <c r="N145" i="2" s="1"/>
  <c r="K142" i="2"/>
  <c r="M142" i="2" s="1"/>
  <c r="I142" i="2"/>
  <c r="L141" i="2"/>
  <c r="N141" i="2" s="1"/>
  <c r="I411" i="2"/>
  <c r="K411" i="2"/>
  <c r="M411" i="2" s="1"/>
  <c r="L410" i="2"/>
  <c r="N410" i="2" s="1"/>
  <c r="K407" i="2"/>
  <c r="M407" i="2" s="1"/>
  <c r="L406" i="2"/>
  <c r="N406" i="2" s="1"/>
  <c r="I252" i="2"/>
  <c r="K252" i="2"/>
  <c r="M252" i="2" s="1"/>
  <c r="L251" i="2"/>
  <c r="N251" i="2" s="1"/>
  <c r="J251" i="2"/>
  <c r="I248" i="2"/>
  <c r="K248" i="2"/>
  <c r="M248" i="2" s="1"/>
  <c r="J247" i="2"/>
  <c r="L247" i="2"/>
  <c r="N247" i="2" s="1"/>
  <c r="K244" i="2"/>
  <c r="M244" i="2" s="1"/>
  <c r="I244" i="2"/>
  <c r="L243" i="2"/>
  <c r="N243" i="2" s="1"/>
  <c r="J243" i="2"/>
  <c r="K137" i="2"/>
  <c r="M137" i="2" s="1"/>
  <c r="J136" i="2"/>
  <c r="L136" i="2"/>
  <c r="N136" i="2" s="1"/>
  <c r="K133" i="2"/>
  <c r="M133" i="2" s="1"/>
  <c r="J132" i="2"/>
  <c r="L132" i="2"/>
  <c r="N132" i="2" s="1"/>
  <c r="K129" i="2"/>
  <c r="M129" i="2" s="1"/>
  <c r="I129" i="2"/>
  <c r="L128" i="2"/>
  <c r="N128" i="2" s="1"/>
  <c r="J128" i="2"/>
  <c r="K405" i="2"/>
  <c r="M405" i="2" s="1"/>
  <c r="I405" i="2"/>
  <c r="J404" i="2"/>
  <c r="L404" i="2"/>
  <c r="N404" i="2" s="1"/>
  <c r="K401" i="2"/>
  <c r="M401" i="2" s="1"/>
  <c r="I401" i="2"/>
  <c r="L400" i="2"/>
  <c r="N400" i="2" s="1"/>
  <c r="I240" i="2"/>
  <c r="K240" i="2"/>
  <c r="M240" i="2" s="1"/>
  <c r="J239" i="2"/>
  <c r="L239" i="2"/>
  <c r="N239" i="2" s="1"/>
  <c r="K236" i="2"/>
  <c r="M236" i="2" s="1"/>
  <c r="I236" i="2"/>
  <c r="L235" i="2"/>
  <c r="N235" i="2" s="1"/>
  <c r="J235" i="2"/>
  <c r="I232" i="2"/>
  <c r="K232" i="2"/>
  <c r="M232" i="2" s="1"/>
  <c r="L231" i="2"/>
  <c r="N231" i="2" s="1"/>
  <c r="J231" i="2"/>
  <c r="K228" i="2"/>
  <c r="M228" i="2" s="1"/>
  <c r="I228" i="2"/>
  <c r="L227" i="2"/>
  <c r="N227" i="2" s="1"/>
  <c r="K224" i="2"/>
  <c r="M224" i="2" s="1"/>
  <c r="I224" i="2"/>
  <c r="L223" i="2"/>
  <c r="N223" i="2" s="1"/>
  <c r="K220" i="2"/>
  <c r="M220" i="2" s="1"/>
  <c r="I220" i="2"/>
  <c r="L219" i="2"/>
  <c r="N219" i="2" s="1"/>
  <c r="K216" i="2"/>
  <c r="M216" i="2" s="1"/>
  <c r="J215" i="2"/>
  <c r="L215" i="2"/>
  <c r="N215" i="2" s="1"/>
  <c r="I212" i="2"/>
  <c r="K212" i="2"/>
  <c r="M212" i="2" s="1"/>
  <c r="J211" i="2"/>
  <c r="L211" i="2"/>
  <c r="N211" i="2" s="1"/>
  <c r="K124" i="2"/>
  <c r="M124" i="2" s="1"/>
  <c r="I124" i="2"/>
  <c r="L123" i="2"/>
  <c r="N123" i="2" s="1"/>
  <c r="J123" i="2"/>
  <c r="I120" i="2"/>
  <c r="K120" i="2"/>
  <c r="M120" i="2" s="1"/>
  <c r="L119" i="2"/>
  <c r="N119" i="2" s="1"/>
  <c r="J119" i="2"/>
  <c r="K116" i="2"/>
  <c r="M116" i="2" s="1"/>
  <c r="I116" i="2"/>
  <c r="L115" i="2"/>
  <c r="N115" i="2" s="1"/>
  <c r="K112" i="2"/>
  <c r="M112" i="2" s="1"/>
  <c r="I112" i="2"/>
  <c r="L111" i="2"/>
  <c r="N111" i="2" s="1"/>
  <c r="J111" i="2"/>
  <c r="K108" i="2"/>
  <c r="M108" i="2" s="1"/>
  <c r="I108" i="2"/>
  <c r="L107" i="2"/>
  <c r="N107" i="2" s="1"/>
  <c r="J107" i="2"/>
  <c r="K104" i="2"/>
  <c r="M104" i="2" s="1"/>
  <c r="I104" i="2"/>
  <c r="L103" i="2"/>
  <c r="N103" i="2" s="1"/>
  <c r="K100" i="2"/>
  <c r="M100" i="2" s="1"/>
  <c r="I100" i="2"/>
  <c r="J99" i="2"/>
  <c r="L99" i="2"/>
  <c r="N99" i="2" s="1"/>
  <c r="I96" i="2"/>
  <c r="K96" i="2"/>
  <c r="M96" i="2" s="1"/>
  <c r="J95" i="2"/>
  <c r="L95" i="2"/>
  <c r="N95" i="2" s="1"/>
  <c r="I92" i="2"/>
  <c r="K92" i="2"/>
  <c r="M92" i="2" s="1"/>
  <c r="J91" i="2"/>
  <c r="L91" i="2"/>
  <c r="N91" i="2" s="1"/>
  <c r="I397" i="2"/>
  <c r="K397" i="2"/>
  <c r="M397" i="2" s="1"/>
  <c r="L396" i="2"/>
  <c r="N396" i="2" s="1"/>
  <c r="I393" i="2"/>
  <c r="K393" i="2"/>
  <c r="M393" i="2" s="1"/>
  <c r="J392" i="2"/>
  <c r="L392" i="2"/>
  <c r="N392" i="2" s="1"/>
  <c r="K389" i="2"/>
  <c r="M389" i="2" s="1"/>
  <c r="L388" i="2"/>
  <c r="N388" i="2" s="1"/>
  <c r="J388" i="2"/>
  <c r="I385" i="2"/>
  <c r="K385" i="2"/>
  <c r="M385" i="2" s="1"/>
  <c r="L384" i="2"/>
  <c r="N384" i="2" s="1"/>
  <c r="J384" i="2"/>
  <c r="K381" i="2"/>
  <c r="M381" i="2" s="1"/>
  <c r="L380" i="2"/>
  <c r="N380" i="2" s="1"/>
  <c r="J380" i="2"/>
  <c r="K377" i="2"/>
  <c r="M377" i="2" s="1"/>
  <c r="L376" i="2"/>
  <c r="N376" i="2" s="1"/>
  <c r="J376" i="2"/>
  <c r="K373" i="2"/>
  <c r="M373" i="2" s="1"/>
  <c r="L372" i="2"/>
  <c r="N372" i="2" s="1"/>
  <c r="K207" i="2"/>
  <c r="M207" i="2" s="1"/>
  <c r="I207" i="2"/>
  <c r="J206" i="2"/>
  <c r="L206" i="2"/>
  <c r="N206" i="2" s="1"/>
  <c r="I203" i="2"/>
  <c r="K203" i="2"/>
  <c r="M203" i="2" s="1"/>
  <c r="L202" i="2"/>
  <c r="N202" i="2" s="1"/>
  <c r="K199" i="2"/>
  <c r="M199" i="2" s="1"/>
  <c r="I199" i="2"/>
  <c r="L198" i="2"/>
  <c r="N198" i="2" s="1"/>
  <c r="K195" i="2"/>
  <c r="M195" i="2" s="1"/>
  <c r="L194" i="2"/>
  <c r="N194" i="2" s="1"/>
  <c r="J194" i="2"/>
  <c r="I191" i="2"/>
  <c r="K191" i="2"/>
  <c r="M191" i="2" s="1"/>
  <c r="J190" i="2"/>
  <c r="L190" i="2"/>
  <c r="N190" i="2" s="1"/>
  <c r="I89" i="2"/>
  <c r="K89" i="2"/>
  <c r="M89" i="2" s="1"/>
  <c r="L88" i="2"/>
  <c r="N88" i="2" s="1"/>
  <c r="J88" i="2"/>
  <c r="K85" i="2"/>
  <c r="M85" i="2" s="1"/>
  <c r="J84" i="2"/>
  <c r="L84" i="2"/>
  <c r="N84" i="2" s="1"/>
  <c r="K73" i="2"/>
  <c r="M73" i="2" s="1"/>
  <c r="I73" i="2"/>
  <c r="J72" i="2"/>
  <c r="L72" i="2"/>
  <c r="N72" i="2" s="1"/>
  <c r="K69" i="2"/>
  <c r="M69" i="2" s="1"/>
  <c r="I69" i="2"/>
  <c r="J68" i="2"/>
  <c r="L68" i="2"/>
  <c r="N68" i="2" s="1"/>
  <c r="K65" i="2"/>
  <c r="M65" i="2" s="1"/>
  <c r="I65" i="2"/>
  <c r="L64" i="2"/>
  <c r="N64" i="2" s="1"/>
  <c r="J64" i="2"/>
  <c r="I61" i="2"/>
  <c r="K61" i="2"/>
  <c r="M61" i="2" s="1"/>
  <c r="L60" i="2"/>
  <c r="N60" i="2" s="1"/>
  <c r="J60" i="2"/>
  <c r="K57" i="2"/>
  <c r="M57" i="2" s="1"/>
  <c r="I57" i="2"/>
  <c r="L56" i="2"/>
  <c r="N56" i="2" s="1"/>
  <c r="J56" i="2"/>
  <c r="K53" i="2"/>
  <c r="M53" i="2" s="1"/>
  <c r="I53" i="2"/>
  <c r="L52" i="2"/>
  <c r="N52" i="2" s="1"/>
  <c r="J52" i="2"/>
  <c r="I49" i="2"/>
  <c r="K49" i="2"/>
  <c r="M49" i="2" s="1"/>
  <c r="L48" i="2"/>
  <c r="N48" i="2" s="1"/>
  <c r="J48" i="2"/>
  <c r="K45" i="2"/>
  <c r="M45" i="2" s="1"/>
  <c r="I45" i="2"/>
  <c r="L44" i="2"/>
  <c r="N44" i="2" s="1"/>
  <c r="J44" i="2"/>
  <c r="K41" i="2"/>
  <c r="M41" i="2" s="1"/>
  <c r="I41" i="2"/>
  <c r="L40" i="2"/>
  <c r="N40" i="2" s="1"/>
  <c r="J40" i="2"/>
  <c r="I37" i="2"/>
  <c r="K37" i="2"/>
  <c r="M37" i="2" s="1"/>
  <c r="L36" i="2"/>
  <c r="N36" i="2" s="1"/>
  <c r="J36" i="2"/>
  <c r="K33" i="2"/>
  <c r="M33" i="2" s="1"/>
  <c r="I33" i="2"/>
  <c r="J32" i="2"/>
  <c r="L32" i="2"/>
  <c r="N32" i="2" s="1"/>
  <c r="K29" i="2"/>
  <c r="M29" i="2" s="1"/>
  <c r="I29" i="2"/>
  <c r="L28" i="2"/>
  <c r="N28" i="2" s="1"/>
  <c r="K25" i="2"/>
  <c r="M25" i="2" s="1"/>
  <c r="I25" i="2"/>
  <c r="L24" i="2"/>
  <c r="N24" i="2" s="1"/>
  <c r="J24" i="2"/>
  <c r="K640" i="3"/>
  <c r="M640" i="3" s="1"/>
  <c r="K72" i="25"/>
  <c r="M72" i="25" s="1"/>
  <c r="K437" i="33"/>
  <c r="M437" i="33" s="1"/>
  <c r="K363" i="32"/>
  <c r="M363" i="32" s="1"/>
  <c r="L426" i="32"/>
  <c r="N426" i="32" s="1"/>
  <c r="K72" i="32"/>
  <c r="M72" i="32" s="1"/>
  <c r="K640" i="30"/>
  <c r="M640" i="30" s="1"/>
  <c r="K347" i="30"/>
  <c r="M347" i="30" s="1"/>
  <c r="L73" i="29"/>
  <c r="N73" i="29" s="1"/>
  <c r="K347" i="28"/>
  <c r="M347" i="28" s="1"/>
  <c r="K111" i="28"/>
  <c r="M111" i="28" s="1"/>
  <c r="L71" i="28"/>
  <c r="N71" i="28" s="1"/>
  <c r="L108" i="27"/>
  <c r="N108" i="27" s="1"/>
  <c r="L41" i="27"/>
  <c r="N41" i="27" s="1"/>
  <c r="K355" i="26"/>
  <c r="M355" i="26" s="1"/>
  <c r="K631" i="26"/>
  <c r="M631" i="26" s="1"/>
  <c r="K638" i="25"/>
  <c r="M638" i="25" s="1"/>
  <c r="K143" i="25"/>
  <c r="M143" i="25" s="1"/>
  <c r="K564" i="24"/>
  <c r="M564" i="24" s="1"/>
  <c r="K169" i="24"/>
  <c r="M169" i="24" s="1"/>
  <c r="K48" i="24"/>
  <c r="M48" i="24" s="1"/>
  <c r="L637" i="23"/>
  <c r="N637" i="23" s="1"/>
  <c r="K545" i="23"/>
  <c r="M545" i="23" s="1"/>
  <c r="K590" i="23"/>
  <c r="M590" i="23" s="1"/>
  <c r="K518" i="23"/>
  <c r="M518" i="23" s="1"/>
  <c r="K449" i="23"/>
  <c r="M449" i="23" s="1"/>
  <c r="K437" i="23"/>
  <c r="M437" i="23" s="1"/>
  <c r="K433" i="23"/>
  <c r="M433" i="23" s="1"/>
  <c r="K408" i="23"/>
  <c r="M408" i="23" s="1"/>
  <c r="K402" i="23"/>
  <c r="M402" i="23" s="1"/>
  <c r="K386" i="23"/>
  <c r="M386" i="23" s="1"/>
  <c r="K378" i="23"/>
  <c r="M378" i="23" s="1"/>
  <c r="K200" i="23"/>
  <c r="M200" i="23" s="1"/>
  <c r="K640" i="22"/>
  <c r="M640" i="22" s="1"/>
  <c r="K512" i="22"/>
  <c r="M512" i="22" s="1"/>
  <c r="K177" i="22"/>
  <c r="M177" i="22" s="1"/>
  <c r="L116" i="21"/>
  <c r="N116" i="21" s="1"/>
  <c r="K640" i="20"/>
  <c r="M640" i="20" s="1"/>
  <c r="K484" i="20"/>
  <c r="M484" i="20" s="1"/>
  <c r="K636" i="18"/>
  <c r="M636" i="18" s="1"/>
  <c r="L122" i="18"/>
  <c r="N122" i="18" s="1"/>
  <c r="L142" i="17"/>
  <c r="N142" i="17" s="1"/>
  <c r="K640" i="16"/>
  <c r="M640" i="16" s="1"/>
  <c r="L288" i="16"/>
  <c r="N288" i="16" s="1"/>
  <c r="L67" i="14"/>
  <c r="N67" i="14" s="1"/>
  <c r="K338" i="13"/>
  <c r="M338" i="13" s="1"/>
  <c r="K640" i="12"/>
  <c r="M640" i="12" s="1"/>
  <c r="K347" i="12"/>
  <c r="M347" i="12" s="1"/>
  <c r="K177" i="12"/>
  <c r="M177" i="12" s="1"/>
  <c r="K72" i="12"/>
  <c r="M72" i="12" s="1"/>
  <c r="K159" i="11"/>
  <c r="M159" i="11" s="1"/>
  <c r="K640" i="10"/>
  <c r="M640" i="10" s="1"/>
  <c r="K347" i="10"/>
  <c r="M347" i="10" s="1"/>
  <c r="K177" i="10"/>
  <c r="M177" i="10" s="1"/>
  <c r="K359" i="8"/>
  <c r="M359" i="8" s="1"/>
  <c r="K451" i="8"/>
  <c r="M451" i="8" s="1"/>
  <c r="K177" i="8"/>
  <c r="M177" i="8" s="1"/>
  <c r="K72" i="8"/>
  <c r="M72" i="8" s="1"/>
  <c r="K486" i="7"/>
  <c r="M486" i="7" s="1"/>
  <c r="K636" i="6"/>
  <c r="M636" i="6" s="1"/>
  <c r="K516" i="6"/>
  <c r="M516" i="6" s="1"/>
  <c r="K173" i="6"/>
  <c r="M173" i="6" s="1"/>
  <c r="K72" i="6"/>
  <c r="M72" i="6" s="1"/>
  <c r="K629" i="5"/>
  <c r="M629" i="5" s="1"/>
  <c r="K54" i="5"/>
  <c r="M54" i="5" s="1"/>
  <c r="K631" i="4"/>
  <c r="M631" i="4" s="1"/>
  <c r="K159" i="3"/>
  <c r="M159" i="3" s="1"/>
  <c r="K539" i="2"/>
  <c r="M539" i="2" s="1"/>
  <c r="L630" i="2"/>
  <c r="N630" i="2" s="1"/>
  <c r="K141" i="2"/>
  <c r="M141" i="2" s="1"/>
  <c r="K35" i="2"/>
  <c r="M35" i="2" s="1"/>
  <c r="K72" i="3"/>
  <c r="M72" i="3" s="1"/>
  <c r="K40" i="9"/>
  <c r="M40" i="9" s="1"/>
  <c r="K525" i="4"/>
  <c r="M525" i="4" s="1"/>
  <c r="K316" i="15"/>
  <c r="M316" i="15" s="1"/>
  <c r="K594" i="14"/>
  <c r="M594" i="14" s="1"/>
  <c r="J338" i="33" l="1"/>
  <c r="F12" i="33"/>
  <c r="J188" i="33"/>
  <c r="L188" i="33"/>
  <c r="N188" i="33" s="1"/>
  <c r="J258" i="33"/>
  <c r="J612" i="33"/>
  <c r="F14" i="33"/>
  <c r="L612" i="33"/>
  <c r="N612" i="33" s="1"/>
  <c r="K612" i="33"/>
  <c r="M612" i="33" s="1"/>
  <c r="I612" i="33"/>
  <c r="E14" i="33"/>
  <c r="I617" i="33"/>
  <c r="K34" i="33"/>
  <c r="M34" i="33" s="1"/>
  <c r="I34" i="33"/>
  <c r="L37" i="33"/>
  <c r="N37" i="33" s="1"/>
  <c r="J37" i="33"/>
  <c r="K50" i="33"/>
  <c r="M50" i="33" s="1"/>
  <c r="I50" i="33"/>
  <c r="J53" i="33"/>
  <c r="L53" i="33"/>
  <c r="N53" i="33" s="1"/>
  <c r="I66" i="33"/>
  <c r="K66" i="33"/>
  <c r="M66" i="33" s="1"/>
  <c r="L69" i="33"/>
  <c r="N69" i="33" s="1"/>
  <c r="J69" i="33"/>
  <c r="K90" i="33"/>
  <c r="M90" i="33" s="1"/>
  <c r="I90" i="33"/>
  <c r="L191" i="33"/>
  <c r="N191" i="33" s="1"/>
  <c r="J191" i="33"/>
  <c r="I204" i="33"/>
  <c r="K204" i="33"/>
  <c r="M204" i="33" s="1"/>
  <c r="J207" i="33"/>
  <c r="L207" i="33"/>
  <c r="N207" i="33" s="1"/>
  <c r="I382" i="33"/>
  <c r="K382" i="33"/>
  <c r="M382" i="33" s="1"/>
  <c r="J385" i="33"/>
  <c r="L385" i="33"/>
  <c r="N385" i="33" s="1"/>
  <c r="I398" i="33"/>
  <c r="K398" i="33"/>
  <c r="M398" i="33" s="1"/>
  <c r="J92" i="33"/>
  <c r="L92" i="33"/>
  <c r="N92" i="33" s="1"/>
  <c r="K105" i="33"/>
  <c r="M105" i="33" s="1"/>
  <c r="I105" i="33"/>
  <c r="J108" i="33"/>
  <c r="L108" i="33"/>
  <c r="N108" i="33" s="1"/>
  <c r="I121" i="33"/>
  <c r="K121" i="33"/>
  <c r="M121" i="33" s="1"/>
  <c r="L124" i="33"/>
  <c r="N124" i="33" s="1"/>
  <c r="J124" i="33"/>
  <c r="I221" i="33"/>
  <c r="K221" i="33"/>
  <c r="M221" i="33" s="1"/>
  <c r="L224" i="33"/>
  <c r="N224" i="33" s="1"/>
  <c r="J224" i="33"/>
  <c r="K237" i="33"/>
  <c r="M237" i="33" s="1"/>
  <c r="I237" i="33"/>
  <c r="J240" i="33"/>
  <c r="L240" i="33"/>
  <c r="N240" i="33" s="1"/>
  <c r="I130" i="33"/>
  <c r="K130" i="33"/>
  <c r="M130" i="33" s="1"/>
  <c r="L133" i="33"/>
  <c r="N133" i="33" s="1"/>
  <c r="J133" i="33"/>
  <c r="I249" i="33"/>
  <c r="K249" i="33"/>
  <c r="M249" i="33" s="1"/>
  <c r="J252" i="33"/>
  <c r="L252" i="33"/>
  <c r="N252" i="33" s="1"/>
  <c r="K143" i="33"/>
  <c r="M143" i="33" s="1"/>
  <c r="I143" i="33"/>
  <c r="L146" i="33"/>
  <c r="N146" i="33" s="1"/>
  <c r="K159" i="33"/>
  <c r="M159" i="33" s="1"/>
  <c r="L256" i="33"/>
  <c r="N256" i="33" s="1"/>
  <c r="J256" i="33"/>
  <c r="K167" i="33"/>
  <c r="M167" i="33" s="1"/>
  <c r="I167" i="33"/>
  <c r="J170" i="33"/>
  <c r="L170" i="33"/>
  <c r="N170" i="33" s="1"/>
  <c r="K267" i="33"/>
  <c r="M267" i="33" s="1"/>
  <c r="I267" i="33"/>
  <c r="J270" i="33"/>
  <c r="L270" i="33"/>
  <c r="N270" i="33" s="1"/>
  <c r="K283" i="33"/>
  <c r="M283" i="33" s="1"/>
  <c r="I283" i="33"/>
  <c r="L286" i="33"/>
  <c r="N286" i="33" s="1"/>
  <c r="J286" i="33"/>
  <c r="K294" i="33"/>
  <c r="M294" i="33" s="1"/>
  <c r="I294" i="33"/>
  <c r="L297" i="33"/>
  <c r="N297" i="33" s="1"/>
  <c r="J297" i="33"/>
  <c r="K310" i="33"/>
  <c r="M310" i="33" s="1"/>
  <c r="I310" i="33"/>
  <c r="J313" i="33"/>
  <c r="L313" i="33"/>
  <c r="N313" i="33" s="1"/>
  <c r="K425" i="33"/>
  <c r="M425" i="33" s="1"/>
  <c r="I425" i="33"/>
  <c r="J428" i="33"/>
  <c r="L428" i="33"/>
  <c r="N428" i="33" s="1"/>
  <c r="K441" i="33"/>
  <c r="M441" i="33" s="1"/>
  <c r="I441" i="33"/>
  <c r="L444" i="33"/>
  <c r="N444" i="33" s="1"/>
  <c r="J444" i="33"/>
  <c r="K457" i="33"/>
  <c r="M457" i="33" s="1"/>
  <c r="I457" i="33"/>
  <c r="L614" i="33"/>
  <c r="N614" i="33" s="1"/>
  <c r="J614" i="33"/>
  <c r="I320" i="33"/>
  <c r="K320" i="33"/>
  <c r="M320" i="33" s="1"/>
  <c r="J323" i="33"/>
  <c r="L323" i="33"/>
  <c r="N323" i="33" s="1"/>
  <c r="K464" i="33"/>
  <c r="M464" i="33" s="1"/>
  <c r="I464" i="33"/>
  <c r="L467" i="33"/>
  <c r="N467" i="33" s="1"/>
  <c r="J467" i="33"/>
  <c r="I480" i="33"/>
  <c r="K480" i="33"/>
  <c r="M480" i="33" s="1"/>
  <c r="J628" i="33"/>
  <c r="L628" i="33"/>
  <c r="N628" i="33" s="1"/>
  <c r="K482" i="33"/>
  <c r="M482" i="33" s="1"/>
  <c r="I482" i="33"/>
  <c r="L485" i="33"/>
  <c r="N485" i="33" s="1"/>
  <c r="J485" i="33"/>
  <c r="I498" i="33"/>
  <c r="K498" i="33"/>
  <c r="M498" i="33" s="1"/>
  <c r="L501" i="33"/>
  <c r="N501" i="33" s="1"/>
  <c r="J501" i="33"/>
  <c r="I514" i="33"/>
  <c r="K514" i="33"/>
  <c r="M514" i="33" s="1"/>
  <c r="J517" i="33"/>
  <c r="L517" i="33"/>
  <c r="N517" i="33" s="1"/>
  <c r="I574" i="33"/>
  <c r="K574" i="33"/>
  <c r="M574" i="33" s="1"/>
  <c r="J577" i="33"/>
  <c r="L577" i="33"/>
  <c r="N577" i="33" s="1"/>
  <c r="I590" i="33"/>
  <c r="K590" i="33"/>
  <c r="M590" i="33" s="1"/>
  <c r="J593" i="33"/>
  <c r="L593" i="33"/>
  <c r="N593" i="33" s="1"/>
  <c r="K341" i="33"/>
  <c r="M341" i="33" s="1"/>
  <c r="I341" i="33"/>
  <c r="J344" i="33"/>
  <c r="L344" i="33"/>
  <c r="N344" i="33" s="1"/>
  <c r="I357" i="33"/>
  <c r="K357" i="33"/>
  <c r="M357" i="33" s="1"/>
  <c r="L360" i="33"/>
  <c r="N360" i="33" s="1"/>
  <c r="J360" i="33"/>
  <c r="K529" i="33"/>
  <c r="M529" i="33" s="1"/>
  <c r="I529" i="33"/>
  <c r="L532" i="33"/>
  <c r="N532" i="33" s="1"/>
  <c r="J532" i="33"/>
  <c r="K545" i="33"/>
  <c r="M545" i="33" s="1"/>
  <c r="I545" i="33"/>
  <c r="L548" i="33"/>
  <c r="N548" i="33" s="1"/>
  <c r="J548" i="33"/>
  <c r="K561" i="33"/>
  <c r="M561" i="33" s="1"/>
  <c r="I561" i="33"/>
  <c r="J599" i="33"/>
  <c r="L599" i="33"/>
  <c r="N599" i="33" s="1"/>
  <c r="L279" i="2"/>
  <c r="N279" i="2" s="1"/>
  <c r="L421" i="2"/>
  <c r="N421" i="2" s="1"/>
  <c r="I507" i="2"/>
  <c r="K350" i="2"/>
  <c r="M350" i="2" s="1"/>
  <c r="J52" i="3"/>
  <c r="J251" i="3"/>
  <c r="L285" i="3"/>
  <c r="N285" i="3" s="1"/>
  <c r="I178" i="3"/>
  <c r="L472" i="4"/>
  <c r="N472" i="4" s="1"/>
  <c r="K550" i="4"/>
  <c r="M550" i="4" s="1"/>
  <c r="I29" i="5"/>
  <c r="K420" i="5"/>
  <c r="M420" i="5" s="1"/>
  <c r="K475" i="5"/>
  <c r="M475" i="5" s="1"/>
  <c r="K585" i="5"/>
  <c r="M585" i="5" s="1"/>
  <c r="J38" i="6"/>
  <c r="I160" i="6"/>
  <c r="J298" i="6"/>
  <c r="I465" i="6"/>
  <c r="K401" i="7"/>
  <c r="M401" i="7" s="1"/>
  <c r="I25" i="33"/>
  <c r="K25" i="33"/>
  <c r="M25" i="33" s="1"/>
  <c r="L28" i="33"/>
  <c r="N28" i="33" s="1"/>
  <c r="J28" i="33"/>
  <c r="K41" i="33"/>
  <c r="M41" i="33" s="1"/>
  <c r="I41" i="33"/>
  <c r="J44" i="33"/>
  <c r="L44" i="33"/>
  <c r="N44" i="33" s="1"/>
  <c r="I57" i="33"/>
  <c r="K57" i="33"/>
  <c r="M57" i="33" s="1"/>
  <c r="J60" i="33"/>
  <c r="L60" i="33"/>
  <c r="N60" i="33" s="1"/>
  <c r="K73" i="33"/>
  <c r="M73" i="33" s="1"/>
  <c r="I73" i="33"/>
  <c r="J84" i="33"/>
  <c r="L84" i="33"/>
  <c r="N84" i="33" s="1"/>
  <c r="K195" i="33"/>
  <c r="M195" i="33" s="1"/>
  <c r="I195" i="33"/>
  <c r="L198" i="33"/>
  <c r="N198" i="33" s="1"/>
  <c r="J198" i="33"/>
  <c r="K373" i="33"/>
  <c r="M373" i="33" s="1"/>
  <c r="I373" i="33"/>
  <c r="J376" i="33"/>
  <c r="L376" i="33"/>
  <c r="N376" i="33" s="1"/>
  <c r="K389" i="33"/>
  <c r="M389" i="33" s="1"/>
  <c r="L392" i="33"/>
  <c r="N392" i="33" s="1"/>
  <c r="J392" i="33"/>
  <c r="K96" i="33"/>
  <c r="M96" i="33" s="1"/>
  <c r="I96" i="33"/>
  <c r="L99" i="33"/>
  <c r="N99" i="33" s="1"/>
  <c r="J99" i="33"/>
  <c r="K112" i="33"/>
  <c r="M112" i="33" s="1"/>
  <c r="I112" i="33"/>
  <c r="L115" i="33"/>
  <c r="N115" i="33" s="1"/>
  <c r="J115" i="33"/>
  <c r="I212" i="33"/>
  <c r="K212" i="33"/>
  <c r="M212" i="33" s="1"/>
  <c r="L215" i="33"/>
  <c r="N215" i="33" s="1"/>
  <c r="J215" i="33"/>
  <c r="K228" i="33"/>
  <c r="M228" i="33" s="1"/>
  <c r="I228" i="33"/>
  <c r="L231" i="33"/>
  <c r="N231" i="33" s="1"/>
  <c r="J231" i="33"/>
  <c r="I401" i="33"/>
  <c r="K401" i="33"/>
  <c r="M401" i="33" s="1"/>
  <c r="J404" i="33"/>
  <c r="L404" i="33"/>
  <c r="N404" i="33" s="1"/>
  <c r="K137" i="33"/>
  <c r="M137" i="33" s="1"/>
  <c r="I137" i="33"/>
  <c r="J243" i="33"/>
  <c r="L243" i="33"/>
  <c r="N243" i="33" s="1"/>
  <c r="K407" i="33"/>
  <c r="M407" i="33" s="1"/>
  <c r="I407" i="33"/>
  <c r="L410" i="33"/>
  <c r="N410" i="33" s="1"/>
  <c r="J410" i="33"/>
  <c r="K150" i="33"/>
  <c r="M150" i="33" s="1"/>
  <c r="L153" i="33"/>
  <c r="N153" i="33" s="1"/>
  <c r="I260" i="33"/>
  <c r="K260" i="33"/>
  <c r="M260" i="33" s="1"/>
  <c r="J161" i="33"/>
  <c r="L161" i="33"/>
  <c r="N161" i="33" s="1"/>
  <c r="I174" i="33"/>
  <c r="K174" i="33"/>
  <c r="M174" i="33" s="1"/>
  <c r="L177" i="33"/>
  <c r="N177" i="33" s="1"/>
  <c r="J177" i="33"/>
  <c r="I274" i="33"/>
  <c r="K274" i="33"/>
  <c r="M274" i="33" s="1"/>
  <c r="J277" i="33"/>
  <c r="L277" i="33"/>
  <c r="N277" i="33" s="1"/>
  <c r="K290" i="33"/>
  <c r="M290" i="33" s="1"/>
  <c r="I290" i="33"/>
  <c r="L415" i="33"/>
  <c r="N415" i="33" s="1"/>
  <c r="J415" i="33"/>
  <c r="K301" i="33"/>
  <c r="M301" i="33" s="1"/>
  <c r="I301" i="33"/>
  <c r="J304" i="33"/>
  <c r="L304" i="33"/>
  <c r="N304" i="33" s="1"/>
  <c r="I317" i="33"/>
  <c r="K317" i="33"/>
  <c r="M317" i="33" s="1"/>
  <c r="L419" i="33"/>
  <c r="N419" i="33" s="1"/>
  <c r="J419" i="33"/>
  <c r="K432" i="33"/>
  <c r="M432" i="33" s="1"/>
  <c r="I432" i="33"/>
  <c r="L435" i="33"/>
  <c r="N435" i="33" s="1"/>
  <c r="J435" i="33"/>
  <c r="K448" i="33"/>
  <c r="M448" i="33" s="1"/>
  <c r="I448" i="33"/>
  <c r="J451" i="33"/>
  <c r="L451" i="33"/>
  <c r="N451" i="33" s="1"/>
  <c r="K618" i="33"/>
  <c r="M618" i="33" s="1"/>
  <c r="I618" i="33"/>
  <c r="J621" i="33"/>
  <c r="L621" i="33"/>
  <c r="N621" i="33" s="1"/>
  <c r="K327" i="33"/>
  <c r="M327" i="33" s="1"/>
  <c r="I327" i="33"/>
  <c r="J330" i="33"/>
  <c r="L330" i="33"/>
  <c r="N330" i="33" s="1"/>
  <c r="K471" i="33"/>
  <c r="M471" i="33" s="1"/>
  <c r="I471" i="33"/>
  <c r="L474" i="33"/>
  <c r="N474" i="33" s="1"/>
  <c r="J474" i="33"/>
  <c r="K333" i="33"/>
  <c r="M333" i="33" s="1"/>
  <c r="I333" i="33"/>
  <c r="L336" i="33"/>
  <c r="N336" i="33" s="1"/>
  <c r="J336" i="33"/>
  <c r="I489" i="33"/>
  <c r="K489" i="33"/>
  <c r="M489" i="33" s="1"/>
  <c r="L492" i="33"/>
  <c r="N492" i="33" s="1"/>
  <c r="J492" i="33"/>
  <c r="I505" i="33"/>
  <c r="K505" i="33"/>
  <c r="M505" i="33" s="1"/>
  <c r="J508" i="33"/>
  <c r="L508" i="33"/>
  <c r="N508" i="33" s="1"/>
  <c r="K565" i="33"/>
  <c r="M565" i="33" s="1"/>
  <c r="I565" i="33"/>
  <c r="L568" i="33"/>
  <c r="N568" i="33" s="1"/>
  <c r="J568" i="33"/>
  <c r="K581" i="33"/>
  <c r="M581" i="33" s="1"/>
  <c r="I581" i="33"/>
  <c r="J584" i="33"/>
  <c r="L584" i="33"/>
  <c r="N584" i="33" s="1"/>
  <c r="I597" i="33"/>
  <c r="K597" i="33"/>
  <c r="M597" i="33" s="1"/>
  <c r="L631" i="33"/>
  <c r="N631" i="33" s="1"/>
  <c r="J631" i="33"/>
  <c r="K348" i="33"/>
  <c r="M348" i="33" s="1"/>
  <c r="I348" i="33"/>
  <c r="J351" i="33"/>
  <c r="L351" i="33"/>
  <c r="N351" i="33" s="1"/>
  <c r="K520" i="33"/>
  <c r="M520" i="33" s="1"/>
  <c r="I520" i="33"/>
  <c r="L523" i="33"/>
  <c r="N523" i="33" s="1"/>
  <c r="J523" i="33"/>
  <c r="K536" i="33"/>
  <c r="M536" i="33" s="1"/>
  <c r="I536" i="33"/>
  <c r="L539" i="33"/>
  <c r="N539" i="33" s="1"/>
  <c r="J539" i="33"/>
  <c r="I552" i="33"/>
  <c r="K552" i="33"/>
  <c r="M552" i="33" s="1"/>
  <c r="L555" i="33"/>
  <c r="N555" i="33" s="1"/>
  <c r="J555" i="33"/>
  <c r="K603" i="33"/>
  <c r="M603" i="33" s="1"/>
  <c r="I603" i="33"/>
  <c r="J636" i="33"/>
  <c r="L636" i="33"/>
  <c r="N636" i="33" s="1"/>
  <c r="F81" i="33"/>
  <c r="J146" i="33" s="1"/>
  <c r="J25" i="33"/>
  <c r="L25" i="33"/>
  <c r="N25" i="33" s="1"/>
  <c r="K38" i="33"/>
  <c r="M38" i="33" s="1"/>
  <c r="I38" i="33"/>
  <c r="J41" i="33"/>
  <c r="L41" i="33"/>
  <c r="N41" i="33" s="1"/>
  <c r="I54" i="33"/>
  <c r="K54" i="33"/>
  <c r="M54" i="33" s="1"/>
  <c r="J57" i="33"/>
  <c r="L57" i="33"/>
  <c r="N57" i="33" s="1"/>
  <c r="K70" i="33"/>
  <c r="M70" i="33" s="1"/>
  <c r="I70" i="33"/>
  <c r="L73" i="33"/>
  <c r="N73" i="33" s="1"/>
  <c r="J73" i="33"/>
  <c r="K192" i="33"/>
  <c r="M192" i="33" s="1"/>
  <c r="I192" i="33"/>
  <c r="J195" i="33"/>
  <c r="L195" i="33"/>
  <c r="N195" i="33" s="1"/>
  <c r="K208" i="33"/>
  <c r="M208" i="33" s="1"/>
  <c r="I208" i="33"/>
  <c r="L373" i="33"/>
  <c r="N373" i="33" s="1"/>
  <c r="J373" i="33"/>
  <c r="I386" i="33"/>
  <c r="K386" i="33"/>
  <c r="M386" i="33" s="1"/>
  <c r="L389" i="33"/>
  <c r="N389" i="33" s="1"/>
  <c r="J389" i="33"/>
  <c r="I93" i="33"/>
  <c r="K93" i="33"/>
  <c r="M93" i="33" s="1"/>
  <c r="L96" i="33"/>
  <c r="N96" i="33" s="1"/>
  <c r="J96" i="33"/>
  <c r="K109" i="33"/>
  <c r="M109" i="33" s="1"/>
  <c r="I109" i="33"/>
  <c r="J112" i="33"/>
  <c r="L112" i="33"/>
  <c r="N112" i="33" s="1"/>
  <c r="K125" i="33"/>
  <c r="M125" i="33" s="1"/>
  <c r="I125" i="33"/>
  <c r="J212" i="33"/>
  <c r="L212" i="33"/>
  <c r="N212" i="33" s="1"/>
  <c r="I225" i="33"/>
  <c r="K225" i="33"/>
  <c r="M225" i="33" s="1"/>
  <c r="J228" i="33"/>
  <c r="L228" i="33"/>
  <c r="N228" i="33" s="1"/>
  <c r="I241" i="33"/>
  <c r="K241" i="33"/>
  <c r="M241" i="33" s="1"/>
  <c r="J401" i="33"/>
  <c r="L401" i="33"/>
  <c r="N401" i="33" s="1"/>
  <c r="I134" i="33"/>
  <c r="K134" i="33"/>
  <c r="M134" i="33" s="1"/>
  <c r="J137" i="33"/>
  <c r="L137" i="33"/>
  <c r="N137" i="33" s="1"/>
  <c r="K253" i="33"/>
  <c r="M253" i="33" s="1"/>
  <c r="I253" i="33"/>
  <c r="L407" i="33"/>
  <c r="N407" i="33" s="1"/>
  <c r="J407" i="33"/>
  <c r="K147" i="33"/>
  <c r="M147" i="33" s="1"/>
  <c r="J150" i="33"/>
  <c r="L150" i="33"/>
  <c r="N150" i="33" s="1"/>
  <c r="K257" i="33"/>
  <c r="M257" i="33" s="1"/>
  <c r="I257" i="33"/>
  <c r="J260" i="33"/>
  <c r="L260" i="33"/>
  <c r="N260" i="33" s="1"/>
  <c r="K171" i="33"/>
  <c r="M171" i="33" s="1"/>
  <c r="I171" i="33"/>
  <c r="L174" i="33"/>
  <c r="N174" i="33" s="1"/>
  <c r="I271" i="33"/>
  <c r="K271" i="33"/>
  <c r="M271" i="33" s="1"/>
  <c r="L274" i="33"/>
  <c r="N274" i="33" s="1"/>
  <c r="J274" i="33"/>
  <c r="K287" i="33"/>
  <c r="M287" i="33" s="1"/>
  <c r="I287" i="33"/>
  <c r="J290" i="33"/>
  <c r="L290" i="33"/>
  <c r="N290" i="33" s="1"/>
  <c r="I298" i="33"/>
  <c r="K298" i="33"/>
  <c r="M298" i="33" s="1"/>
  <c r="J301" i="33"/>
  <c r="L301" i="33"/>
  <c r="N301" i="33" s="1"/>
  <c r="K314" i="33"/>
  <c r="M314" i="33" s="1"/>
  <c r="I314" i="33"/>
  <c r="J317" i="33"/>
  <c r="L317" i="33"/>
  <c r="N317" i="33" s="1"/>
  <c r="K429" i="33"/>
  <c r="M429" i="33" s="1"/>
  <c r="I429" i="33"/>
  <c r="J432" i="33"/>
  <c r="L432" i="33"/>
  <c r="N432" i="33" s="1"/>
  <c r="K445" i="33"/>
  <c r="M445" i="33" s="1"/>
  <c r="I445" i="33"/>
  <c r="L448" i="33"/>
  <c r="N448" i="33" s="1"/>
  <c r="J448" i="33"/>
  <c r="I615" i="33"/>
  <c r="K615" i="33"/>
  <c r="M615" i="33" s="1"/>
  <c r="J618" i="33"/>
  <c r="L618" i="33"/>
  <c r="N618" i="33" s="1"/>
  <c r="K324" i="33"/>
  <c r="M324" i="33" s="1"/>
  <c r="I324" i="33"/>
  <c r="L327" i="33"/>
  <c r="N327" i="33" s="1"/>
  <c r="J327" i="33"/>
  <c r="K468" i="33"/>
  <c r="M468" i="33" s="1"/>
  <c r="I468" i="33"/>
  <c r="J471" i="33"/>
  <c r="L471" i="33"/>
  <c r="N471" i="33" s="1"/>
  <c r="I629" i="33"/>
  <c r="K629" i="33"/>
  <c r="M629" i="33" s="1"/>
  <c r="L333" i="33"/>
  <c r="N333" i="33" s="1"/>
  <c r="J333" i="33"/>
  <c r="K486" i="33"/>
  <c r="M486" i="33" s="1"/>
  <c r="I486" i="33"/>
  <c r="L489" i="33"/>
  <c r="N489" i="33" s="1"/>
  <c r="J489" i="33"/>
  <c r="K502" i="33"/>
  <c r="M502" i="33" s="1"/>
  <c r="I502" i="33"/>
  <c r="L505" i="33"/>
  <c r="N505" i="33" s="1"/>
  <c r="J505" i="33"/>
  <c r="K518" i="33"/>
  <c r="M518" i="33" s="1"/>
  <c r="I518" i="33"/>
  <c r="L565" i="33"/>
  <c r="N565" i="33" s="1"/>
  <c r="J565" i="33"/>
  <c r="K578" i="33"/>
  <c r="M578" i="33" s="1"/>
  <c r="I578" i="33"/>
  <c r="L581" i="33"/>
  <c r="N581" i="33" s="1"/>
  <c r="J581" i="33"/>
  <c r="K594" i="33"/>
  <c r="M594" i="33" s="1"/>
  <c r="I594" i="33"/>
  <c r="L597" i="33"/>
  <c r="N597" i="33" s="1"/>
  <c r="J597" i="33"/>
  <c r="I345" i="33"/>
  <c r="K345" i="33"/>
  <c r="M345" i="33" s="1"/>
  <c r="J348" i="33"/>
  <c r="L348" i="33"/>
  <c r="N348" i="33" s="1"/>
  <c r="I361" i="33"/>
  <c r="K361" i="33"/>
  <c r="M361" i="33" s="1"/>
  <c r="J520" i="33"/>
  <c r="L520" i="33"/>
  <c r="N520" i="33" s="1"/>
  <c r="I533" i="33"/>
  <c r="K533" i="33"/>
  <c r="M533" i="33" s="1"/>
  <c r="J536" i="33"/>
  <c r="L536" i="33"/>
  <c r="N536" i="33" s="1"/>
  <c r="I549" i="33"/>
  <c r="K549" i="33"/>
  <c r="M549" i="33" s="1"/>
  <c r="L552" i="33"/>
  <c r="N552" i="33" s="1"/>
  <c r="J552" i="33"/>
  <c r="I600" i="33"/>
  <c r="K600" i="33"/>
  <c r="M600" i="33" s="1"/>
  <c r="J603" i="33"/>
  <c r="L603" i="33"/>
  <c r="N603" i="33" s="1"/>
  <c r="L570" i="2"/>
  <c r="N570" i="2" s="1"/>
  <c r="K522" i="2"/>
  <c r="M522" i="2" s="1"/>
  <c r="J296" i="3"/>
  <c r="I481" i="3"/>
  <c r="I513" i="3"/>
  <c r="K356" i="3"/>
  <c r="M356" i="3" s="1"/>
  <c r="L390" i="4"/>
  <c r="N390" i="4" s="1"/>
  <c r="L261" i="4"/>
  <c r="N261" i="4" s="1"/>
  <c r="J334" i="4"/>
  <c r="K45" i="5"/>
  <c r="M45" i="5" s="1"/>
  <c r="K244" i="5"/>
  <c r="M244" i="5" s="1"/>
  <c r="K632" i="5"/>
  <c r="M632" i="5" s="1"/>
  <c r="I51" i="6"/>
  <c r="L314" i="6"/>
  <c r="N314" i="6" s="1"/>
  <c r="K626" i="6"/>
  <c r="M626" i="6" s="1"/>
  <c r="L594" i="6"/>
  <c r="N594" i="6" s="1"/>
  <c r="I73" i="7"/>
  <c r="K96" i="7"/>
  <c r="M96" i="7" s="1"/>
  <c r="I505" i="7"/>
  <c r="J523" i="7"/>
  <c r="J66" i="8"/>
  <c r="J167" i="8"/>
  <c r="K385" i="9"/>
  <c r="M385" i="9" s="1"/>
  <c r="K614" i="9"/>
  <c r="M614" i="9" s="1"/>
  <c r="K29" i="33"/>
  <c r="M29" i="33" s="1"/>
  <c r="I29" i="33"/>
  <c r="L32" i="33"/>
  <c r="N32" i="33" s="1"/>
  <c r="J32" i="33"/>
  <c r="K45" i="33"/>
  <c r="M45" i="33" s="1"/>
  <c r="I45" i="33"/>
  <c r="J48" i="33"/>
  <c r="L48" i="33"/>
  <c r="N48" i="33" s="1"/>
  <c r="K61" i="33"/>
  <c r="M61" i="33" s="1"/>
  <c r="I61" i="33"/>
  <c r="L64" i="33"/>
  <c r="N64" i="33" s="1"/>
  <c r="J64" i="33"/>
  <c r="K85" i="33"/>
  <c r="M85" i="33" s="1"/>
  <c r="I85" i="33"/>
  <c r="J88" i="33"/>
  <c r="L88" i="33"/>
  <c r="N88" i="33" s="1"/>
  <c r="K199" i="33"/>
  <c r="M199" i="33" s="1"/>
  <c r="I199" i="33"/>
  <c r="J202" i="33"/>
  <c r="L202" i="33"/>
  <c r="N202" i="33" s="1"/>
  <c r="K377" i="33"/>
  <c r="M377" i="33" s="1"/>
  <c r="I377" i="33"/>
  <c r="L380" i="33"/>
  <c r="N380" i="33" s="1"/>
  <c r="J380" i="33"/>
  <c r="K393" i="33"/>
  <c r="M393" i="33" s="1"/>
  <c r="I393" i="33"/>
  <c r="L396" i="33"/>
  <c r="N396" i="33" s="1"/>
  <c r="J396" i="33"/>
  <c r="I100" i="33"/>
  <c r="K100" i="33"/>
  <c r="M100" i="33" s="1"/>
  <c r="L103" i="33"/>
  <c r="N103" i="33" s="1"/>
  <c r="J103" i="33"/>
  <c r="K116" i="33"/>
  <c r="M116" i="33" s="1"/>
  <c r="J119" i="33"/>
  <c r="L119" i="33"/>
  <c r="N119" i="33" s="1"/>
  <c r="I216" i="33"/>
  <c r="K216" i="33"/>
  <c r="M216" i="33" s="1"/>
  <c r="L219" i="33"/>
  <c r="N219" i="33" s="1"/>
  <c r="J219" i="33"/>
  <c r="I232" i="33"/>
  <c r="K232" i="33"/>
  <c r="M232" i="33" s="1"/>
  <c r="L235" i="33"/>
  <c r="N235" i="33" s="1"/>
  <c r="J235" i="33"/>
  <c r="K405" i="33"/>
  <c r="M405" i="33" s="1"/>
  <c r="I405" i="33"/>
  <c r="L128" i="33"/>
  <c r="N128" i="33" s="1"/>
  <c r="J128" i="33"/>
  <c r="K244" i="33"/>
  <c r="M244" i="33" s="1"/>
  <c r="I244" i="33"/>
  <c r="J247" i="33"/>
  <c r="L247" i="33"/>
  <c r="N247" i="33" s="1"/>
  <c r="I411" i="33"/>
  <c r="K411" i="33"/>
  <c r="M411" i="33" s="1"/>
  <c r="L141" i="33"/>
  <c r="N141" i="33" s="1"/>
  <c r="J141" i="33"/>
  <c r="K154" i="33"/>
  <c r="M154" i="33" s="1"/>
  <c r="I154" i="33"/>
  <c r="L157" i="33"/>
  <c r="N157" i="33" s="1"/>
  <c r="J157" i="33"/>
  <c r="I162" i="33"/>
  <c r="K162" i="33"/>
  <c r="M162" i="33" s="1"/>
  <c r="L165" i="33"/>
  <c r="N165" i="33" s="1"/>
  <c r="J165" i="33"/>
  <c r="K262" i="33"/>
  <c r="M262" i="33" s="1"/>
  <c r="I262" i="33"/>
  <c r="L265" i="33"/>
  <c r="N265" i="33" s="1"/>
  <c r="J265" i="33"/>
  <c r="K278" i="33"/>
  <c r="M278" i="33" s="1"/>
  <c r="I278" i="33"/>
  <c r="L281" i="33"/>
  <c r="N281" i="33" s="1"/>
  <c r="J281" i="33"/>
  <c r="K416" i="33"/>
  <c r="M416" i="33" s="1"/>
  <c r="I416" i="33"/>
  <c r="L292" i="33"/>
  <c r="N292" i="33" s="1"/>
  <c r="J292" i="33"/>
  <c r="I305" i="33"/>
  <c r="K305" i="33"/>
  <c r="M305" i="33" s="1"/>
  <c r="J308" i="33"/>
  <c r="L308" i="33"/>
  <c r="N308" i="33" s="1"/>
  <c r="I420" i="33"/>
  <c r="K420" i="33"/>
  <c r="M420" i="33" s="1"/>
  <c r="L423" i="33"/>
  <c r="N423" i="33" s="1"/>
  <c r="J423" i="33"/>
  <c r="I436" i="33"/>
  <c r="K436" i="33"/>
  <c r="M436" i="33" s="1"/>
  <c r="L439" i="33"/>
  <c r="N439" i="33" s="1"/>
  <c r="J439" i="33"/>
  <c r="I452" i="33"/>
  <c r="K452" i="33"/>
  <c r="M452" i="33" s="1"/>
  <c r="L455" i="33"/>
  <c r="N455" i="33" s="1"/>
  <c r="J455" i="33"/>
  <c r="I622" i="33"/>
  <c r="K622" i="33"/>
  <c r="M622" i="33" s="1"/>
  <c r="J625" i="33"/>
  <c r="L625" i="33"/>
  <c r="N625" i="33" s="1"/>
  <c r="I459" i="33"/>
  <c r="K459" i="33"/>
  <c r="M459" i="33" s="1"/>
  <c r="L462" i="33"/>
  <c r="N462" i="33" s="1"/>
  <c r="J462" i="33"/>
  <c r="K475" i="33"/>
  <c r="M475" i="33" s="1"/>
  <c r="I475" i="33"/>
  <c r="L478" i="33"/>
  <c r="N478" i="33" s="1"/>
  <c r="J478" i="33"/>
  <c r="I337" i="33"/>
  <c r="K337" i="33"/>
  <c r="M337" i="33" s="1"/>
  <c r="J340" i="33"/>
  <c r="L340" i="33"/>
  <c r="N340" i="33" s="1"/>
  <c r="K493" i="33"/>
  <c r="M493" i="33" s="1"/>
  <c r="I493" i="33"/>
  <c r="J496" i="33"/>
  <c r="L496" i="33"/>
  <c r="N496" i="33" s="1"/>
  <c r="K509" i="33"/>
  <c r="M509" i="33" s="1"/>
  <c r="I509" i="33"/>
  <c r="J512" i="33"/>
  <c r="L512" i="33"/>
  <c r="N512" i="33" s="1"/>
  <c r="K569" i="33"/>
  <c r="M569" i="33" s="1"/>
  <c r="I569" i="33"/>
  <c r="L572" i="33"/>
  <c r="N572" i="33" s="1"/>
  <c r="J572" i="33"/>
  <c r="K585" i="33"/>
  <c r="M585" i="33" s="1"/>
  <c r="I585" i="33"/>
  <c r="J588" i="33"/>
  <c r="L588" i="33"/>
  <c r="N588" i="33" s="1"/>
  <c r="K632" i="33"/>
  <c r="M632" i="33" s="1"/>
  <c r="I632" i="33"/>
  <c r="L179" i="33"/>
  <c r="N179" i="33" s="1"/>
  <c r="J179" i="33"/>
  <c r="K352" i="33"/>
  <c r="M352" i="33" s="1"/>
  <c r="I352" i="33"/>
  <c r="L355" i="33"/>
  <c r="N355" i="33" s="1"/>
  <c r="J355" i="33"/>
  <c r="K524" i="33"/>
  <c r="M524" i="33" s="1"/>
  <c r="I524" i="33"/>
  <c r="L527" i="33"/>
  <c r="N527" i="33" s="1"/>
  <c r="J527" i="33"/>
  <c r="K540" i="33"/>
  <c r="M540" i="33" s="1"/>
  <c r="I540" i="33"/>
  <c r="L543" i="33"/>
  <c r="N543" i="33" s="1"/>
  <c r="J543" i="33"/>
  <c r="K556" i="33"/>
  <c r="M556" i="33" s="1"/>
  <c r="I556" i="33"/>
  <c r="L559" i="33"/>
  <c r="N559" i="33" s="1"/>
  <c r="J559" i="33"/>
  <c r="K637" i="33"/>
  <c r="M637" i="33" s="1"/>
  <c r="I637" i="33"/>
  <c r="L640" i="33"/>
  <c r="N640" i="33" s="1"/>
  <c r="J640" i="33"/>
  <c r="E22" i="33"/>
  <c r="I26" i="33"/>
  <c r="K26" i="33"/>
  <c r="M26" i="33" s="1"/>
  <c r="J29" i="33"/>
  <c r="L29" i="33"/>
  <c r="N29" i="33" s="1"/>
  <c r="I42" i="33"/>
  <c r="K42" i="33"/>
  <c r="M42" i="33" s="1"/>
  <c r="J45" i="33"/>
  <c r="L45" i="33"/>
  <c r="N45" i="33" s="1"/>
  <c r="I58" i="33"/>
  <c r="K58" i="33"/>
  <c r="M58" i="33" s="1"/>
  <c r="J61" i="33"/>
  <c r="L61" i="33"/>
  <c r="N61" i="33" s="1"/>
  <c r="E81" i="33"/>
  <c r="I150" i="33" s="1"/>
  <c r="K82" i="33"/>
  <c r="M82" i="33" s="1"/>
  <c r="I82" i="33"/>
  <c r="L85" i="33"/>
  <c r="N85" i="33" s="1"/>
  <c r="J85" i="33"/>
  <c r="K196" i="33"/>
  <c r="M196" i="33" s="1"/>
  <c r="I196" i="33"/>
  <c r="J199" i="33"/>
  <c r="L199" i="33"/>
  <c r="N199" i="33" s="1"/>
  <c r="I374" i="33"/>
  <c r="K374" i="33"/>
  <c r="M374" i="33" s="1"/>
  <c r="L377" i="33"/>
  <c r="N377" i="33" s="1"/>
  <c r="J377" i="33"/>
  <c r="K390" i="33"/>
  <c r="M390" i="33" s="1"/>
  <c r="I390" i="33"/>
  <c r="J393" i="33"/>
  <c r="L393" i="33"/>
  <c r="N393" i="33" s="1"/>
  <c r="K97" i="33"/>
  <c r="M97" i="33" s="1"/>
  <c r="J100" i="33"/>
  <c r="L100" i="33"/>
  <c r="N100" i="33" s="1"/>
  <c r="I113" i="33"/>
  <c r="K113" i="33"/>
  <c r="M113" i="33" s="1"/>
  <c r="L116" i="33"/>
  <c r="N116" i="33" s="1"/>
  <c r="J116" i="33"/>
  <c r="K213" i="33"/>
  <c r="M213" i="33" s="1"/>
  <c r="I213" i="33"/>
  <c r="L216" i="33"/>
  <c r="N216" i="33" s="1"/>
  <c r="J216" i="33"/>
  <c r="I229" i="33"/>
  <c r="K229" i="33"/>
  <c r="M229" i="33" s="1"/>
  <c r="J232" i="33"/>
  <c r="L232" i="33"/>
  <c r="N232" i="33" s="1"/>
  <c r="K402" i="33"/>
  <c r="M402" i="33" s="1"/>
  <c r="I402" i="33"/>
  <c r="L405" i="33"/>
  <c r="N405" i="33" s="1"/>
  <c r="J405" i="33"/>
  <c r="I138" i="33"/>
  <c r="K138" i="33"/>
  <c r="M138" i="33" s="1"/>
  <c r="J244" i="33"/>
  <c r="L244" i="33"/>
  <c r="N244" i="33" s="1"/>
  <c r="K408" i="33"/>
  <c r="M408" i="33" s="1"/>
  <c r="J411" i="33"/>
  <c r="L411" i="33"/>
  <c r="N411" i="33" s="1"/>
  <c r="I151" i="33"/>
  <c r="K151" i="33"/>
  <c r="M151" i="33" s="1"/>
  <c r="L154" i="33"/>
  <c r="N154" i="33" s="1"/>
  <c r="J154" i="33"/>
  <c r="I261" i="33"/>
  <c r="K261" i="33"/>
  <c r="M261" i="33" s="1"/>
  <c r="J162" i="33"/>
  <c r="L162" i="33"/>
  <c r="N162" i="33" s="1"/>
  <c r="I175" i="33"/>
  <c r="K175" i="33"/>
  <c r="M175" i="33" s="1"/>
  <c r="L262" i="33"/>
  <c r="N262" i="33" s="1"/>
  <c r="J262" i="33"/>
  <c r="K275" i="33"/>
  <c r="M275" i="33" s="1"/>
  <c r="I275" i="33"/>
  <c r="J278" i="33"/>
  <c r="L278" i="33"/>
  <c r="N278" i="33" s="1"/>
  <c r="K291" i="33"/>
  <c r="M291" i="33" s="1"/>
  <c r="I291" i="33"/>
  <c r="L416" i="33"/>
  <c r="N416" i="33" s="1"/>
  <c r="J416" i="33"/>
  <c r="K302" i="33"/>
  <c r="M302" i="33" s="1"/>
  <c r="I302" i="33"/>
  <c r="J305" i="33"/>
  <c r="L305" i="33"/>
  <c r="N305" i="33" s="1"/>
  <c r="I318" i="33"/>
  <c r="K318" i="33"/>
  <c r="M318" i="33" s="1"/>
  <c r="J420" i="33"/>
  <c r="L420" i="33"/>
  <c r="N420" i="33" s="1"/>
  <c r="I433" i="33"/>
  <c r="K433" i="33"/>
  <c r="M433" i="33" s="1"/>
  <c r="J436" i="33"/>
  <c r="L436" i="33"/>
  <c r="N436" i="33" s="1"/>
  <c r="K449" i="33"/>
  <c r="M449" i="33" s="1"/>
  <c r="I449" i="33"/>
  <c r="L452" i="33"/>
  <c r="N452" i="33" s="1"/>
  <c r="J452" i="33"/>
  <c r="I619" i="33"/>
  <c r="K619" i="33"/>
  <c r="M619" i="33" s="1"/>
  <c r="L622" i="33"/>
  <c r="N622" i="33" s="1"/>
  <c r="J622" i="33"/>
  <c r="K328" i="33"/>
  <c r="M328" i="33" s="1"/>
  <c r="I328" i="33"/>
  <c r="L459" i="33"/>
  <c r="N459" i="33" s="1"/>
  <c r="J459" i="33"/>
  <c r="I472" i="33"/>
  <c r="K472" i="33"/>
  <c r="M472" i="33" s="1"/>
  <c r="L475" i="33"/>
  <c r="N475" i="33" s="1"/>
  <c r="J475" i="33"/>
  <c r="I334" i="33"/>
  <c r="K334" i="33"/>
  <c r="M334" i="33" s="1"/>
  <c r="L337" i="33"/>
  <c r="N337" i="33" s="1"/>
  <c r="J337" i="33"/>
  <c r="I490" i="33"/>
  <c r="K490" i="33"/>
  <c r="M490" i="33" s="1"/>
  <c r="L493" i="33"/>
  <c r="N493" i="33" s="1"/>
  <c r="J493" i="33"/>
  <c r="K506" i="33"/>
  <c r="M506" i="33" s="1"/>
  <c r="I506" i="33"/>
  <c r="L509" i="33"/>
  <c r="N509" i="33" s="1"/>
  <c r="J509" i="33"/>
  <c r="K566" i="33"/>
  <c r="M566" i="33" s="1"/>
  <c r="I566" i="33"/>
  <c r="J569" i="33"/>
  <c r="L569" i="33"/>
  <c r="N569" i="33" s="1"/>
  <c r="K582" i="33"/>
  <c r="M582" i="33" s="1"/>
  <c r="I582" i="33"/>
  <c r="L585" i="33"/>
  <c r="N585" i="33" s="1"/>
  <c r="J585" i="33"/>
  <c r="K598" i="33"/>
  <c r="M598" i="33" s="1"/>
  <c r="I598" i="33"/>
  <c r="L632" i="33"/>
  <c r="N632" i="33" s="1"/>
  <c r="J632" i="33"/>
  <c r="I349" i="33"/>
  <c r="K349" i="33"/>
  <c r="M349" i="33" s="1"/>
  <c r="L352" i="33"/>
  <c r="N352" i="33" s="1"/>
  <c r="J352" i="33"/>
  <c r="I521" i="33"/>
  <c r="K521" i="33"/>
  <c r="M521" i="33" s="1"/>
  <c r="J524" i="33"/>
  <c r="L524" i="33"/>
  <c r="N524" i="33" s="1"/>
  <c r="I537" i="33"/>
  <c r="K537" i="33"/>
  <c r="M537" i="33" s="1"/>
  <c r="J540" i="33"/>
  <c r="L540" i="33"/>
  <c r="N540" i="33" s="1"/>
  <c r="I553" i="33"/>
  <c r="K553" i="33"/>
  <c r="M553" i="33" s="1"/>
  <c r="L556" i="33"/>
  <c r="N556" i="33" s="1"/>
  <c r="J556" i="33"/>
  <c r="I604" i="33"/>
  <c r="K604" i="33"/>
  <c r="M604" i="33" s="1"/>
  <c r="L637" i="33"/>
  <c r="N637" i="33" s="1"/>
  <c r="J637" i="33"/>
  <c r="I33" i="33"/>
  <c r="K33" i="33"/>
  <c r="M33" i="33" s="1"/>
  <c r="J36" i="33"/>
  <c r="L36" i="33"/>
  <c r="N36" i="33" s="1"/>
  <c r="K49" i="33"/>
  <c r="M49" i="33" s="1"/>
  <c r="I49" i="33"/>
  <c r="J52" i="33"/>
  <c r="L52" i="33"/>
  <c r="N52" i="33" s="1"/>
  <c r="K65" i="33"/>
  <c r="M65" i="33" s="1"/>
  <c r="I65" i="33"/>
  <c r="L68" i="33"/>
  <c r="N68" i="33" s="1"/>
  <c r="J68" i="33"/>
  <c r="K89" i="33"/>
  <c r="M89" i="33" s="1"/>
  <c r="I89" i="33"/>
  <c r="L190" i="33"/>
  <c r="N190" i="33" s="1"/>
  <c r="J190" i="33"/>
  <c r="I203" i="33"/>
  <c r="K203" i="33"/>
  <c r="M203" i="33" s="1"/>
  <c r="J206" i="33"/>
  <c r="L206" i="33"/>
  <c r="N206" i="33" s="1"/>
  <c r="I381" i="33"/>
  <c r="K381" i="33"/>
  <c r="M381" i="33" s="1"/>
  <c r="L384" i="33"/>
  <c r="N384" i="33" s="1"/>
  <c r="I397" i="33"/>
  <c r="K397" i="33"/>
  <c r="M397" i="33" s="1"/>
  <c r="J91" i="33"/>
  <c r="L91" i="33"/>
  <c r="N91" i="33" s="1"/>
  <c r="K104" i="33"/>
  <c r="M104" i="33" s="1"/>
  <c r="I104" i="33"/>
  <c r="J107" i="33"/>
  <c r="L107" i="33"/>
  <c r="N107" i="33" s="1"/>
  <c r="I120" i="33"/>
  <c r="K120" i="33"/>
  <c r="M120" i="33" s="1"/>
  <c r="J123" i="33"/>
  <c r="L123" i="33"/>
  <c r="N123" i="33" s="1"/>
  <c r="K220" i="33"/>
  <c r="M220" i="33" s="1"/>
  <c r="L223" i="33"/>
  <c r="N223" i="33" s="1"/>
  <c r="J223" i="33"/>
  <c r="I236" i="33"/>
  <c r="K236" i="33"/>
  <c r="M236" i="33" s="1"/>
  <c r="L239" i="33"/>
  <c r="N239" i="33" s="1"/>
  <c r="J239" i="33"/>
  <c r="K129" i="33"/>
  <c r="M129" i="33" s="1"/>
  <c r="I129" i="33"/>
  <c r="L132" i="33"/>
  <c r="N132" i="33" s="1"/>
  <c r="J132" i="33"/>
  <c r="K248" i="33"/>
  <c r="M248" i="33" s="1"/>
  <c r="I248" i="33"/>
  <c r="J251" i="33"/>
  <c r="L251" i="33"/>
  <c r="N251" i="33" s="1"/>
  <c r="K142" i="33"/>
  <c r="M142" i="33" s="1"/>
  <c r="I142" i="33"/>
  <c r="L145" i="33"/>
  <c r="N145" i="33" s="1"/>
  <c r="J145" i="33"/>
  <c r="K158" i="33"/>
  <c r="M158" i="33" s="1"/>
  <c r="I158" i="33"/>
  <c r="L255" i="33"/>
  <c r="N255" i="33" s="1"/>
  <c r="J255" i="33"/>
  <c r="K166" i="33"/>
  <c r="M166" i="33" s="1"/>
  <c r="J169" i="33"/>
  <c r="L169" i="33"/>
  <c r="N169" i="33" s="1"/>
  <c r="K266" i="33"/>
  <c r="M266" i="33" s="1"/>
  <c r="I266" i="33"/>
  <c r="L269" i="33"/>
  <c r="N269" i="33" s="1"/>
  <c r="J269" i="33"/>
  <c r="K282" i="33"/>
  <c r="M282" i="33" s="1"/>
  <c r="I282" i="33"/>
  <c r="L285" i="33"/>
  <c r="N285" i="33" s="1"/>
  <c r="J285" i="33"/>
  <c r="K293" i="33"/>
  <c r="M293" i="33" s="1"/>
  <c r="I293" i="33"/>
  <c r="L296" i="33"/>
  <c r="N296" i="33" s="1"/>
  <c r="J296" i="33"/>
  <c r="I309" i="33"/>
  <c r="K309" i="33"/>
  <c r="M309" i="33" s="1"/>
  <c r="L312" i="33"/>
  <c r="N312" i="33" s="1"/>
  <c r="J312" i="33"/>
  <c r="I424" i="33"/>
  <c r="K424" i="33"/>
  <c r="M424" i="33" s="1"/>
  <c r="L427" i="33"/>
  <c r="N427" i="33" s="1"/>
  <c r="J427" i="33"/>
  <c r="I440" i="33"/>
  <c r="K440" i="33"/>
  <c r="M440" i="33" s="1"/>
  <c r="J443" i="33"/>
  <c r="L443" i="33"/>
  <c r="N443" i="33" s="1"/>
  <c r="K456" i="33"/>
  <c r="M456" i="33" s="1"/>
  <c r="I456" i="33"/>
  <c r="J613" i="33"/>
  <c r="L613" i="33"/>
  <c r="N613" i="33" s="1"/>
  <c r="I178" i="33"/>
  <c r="K178" i="33"/>
  <c r="M178" i="33" s="1"/>
  <c r="J322" i="33"/>
  <c r="L322" i="33"/>
  <c r="N322" i="33" s="1"/>
  <c r="I463" i="33"/>
  <c r="K463" i="33"/>
  <c r="M463" i="33" s="1"/>
  <c r="L466" i="33"/>
  <c r="N466" i="33" s="1"/>
  <c r="J466" i="33"/>
  <c r="K479" i="33"/>
  <c r="M479" i="33" s="1"/>
  <c r="I479" i="33"/>
  <c r="J627" i="33"/>
  <c r="L627" i="33"/>
  <c r="N627" i="33" s="1"/>
  <c r="I481" i="33"/>
  <c r="K481" i="33"/>
  <c r="M481" i="33" s="1"/>
  <c r="L484" i="33"/>
  <c r="N484" i="33" s="1"/>
  <c r="J484" i="33"/>
  <c r="K497" i="33"/>
  <c r="M497" i="33" s="1"/>
  <c r="I497" i="33"/>
  <c r="L500" i="33"/>
  <c r="N500" i="33" s="1"/>
  <c r="J500" i="33"/>
  <c r="K513" i="33"/>
  <c r="M513" i="33" s="1"/>
  <c r="I513" i="33"/>
  <c r="J516" i="33"/>
  <c r="L516" i="33"/>
  <c r="N516" i="33" s="1"/>
  <c r="K573" i="33"/>
  <c r="M573" i="33" s="1"/>
  <c r="I573" i="33"/>
  <c r="J576" i="33"/>
  <c r="L576" i="33"/>
  <c r="N576" i="33" s="1"/>
  <c r="K589" i="33"/>
  <c r="M589" i="33" s="1"/>
  <c r="I589" i="33"/>
  <c r="J592" i="33"/>
  <c r="L592" i="33"/>
  <c r="N592" i="33" s="1"/>
  <c r="K180" i="33"/>
  <c r="M180" i="33" s="1"/>
  <c r="I180" i="33"/>
  <c r="J343" i="33"/>
  <c r="L343" i="33"/>
  <c r="N343" i="33" s="1"/>
  <c r="I356" i="33"/>
  <c r="K356" i="33"/>
  <c r="M356" i="33" s="1"/>
  <c r="L359" i="33"/>
  <c r="N359" i="33" s="1"/>
  <c r="J359" i="33"/>
  <c r="K528" i="33"/>
  <c r="M528" i="33" s="1"/>
  <c r="I528" i="33"/>
  <c r="L531" i="33"/>
  <c r="N531" i="33" s="1"/>
  <c r="J531" i="33"/>
  <c r="K544" i="33"/>
  <c r="M544" i="33" s="1"/>
  <c r="I544" i="33"/>
  <c r="L547" i="33"/>
  <c r="N547" i="33" s="1"/>
  <c r="J547" i="33"/>
  <c r="K560" i="33"/>
  <c r="M560" i="33" s="1"/>
  <c r="I560" i="33"/>
  <c r="L563" i="33"/>
  <c r="N563" i="33" s="1"/>
  <c r="J563" i="33"/>
  <c r="E371" i="33"/>
  <c r="K30" i="33"/>
  <c r="M30" i="33" s="1"/>
  <c r="I30" i="33"/>
  <c r="L33" i="33"/>
  <c r="N33" i="33" s="1"/>
  <c r="J33" i="33"/>
  <c r="K46" i="33"/>
  <c r="M46" i="33" s="1"/>
  <c r="I46" i="33"/>
  <c r="L49" i="33"/>
  <c r="N49" i="33" s="1"/>
  <c r="J49" i="33"/>
  <c r="I62" i="33"/>
  <c r="K62" i="33"/>
  <c r="M62" i="33" s="1"/>
  <c r="L65" i="33"/>
  <c r="N65" i="33" s="1"/>
  <c r="J65" i="33"/>
  <c r="K86" i="33"/>
  <c r="M86" i="33" s="1"/>
  <c r="L89" i="33"/>
  <c r="N89" i="33" s="1"/>
  <c r="J89" i="33"/>
  <c r="K200" i="33"/>
  <c r="M200" i="33" s="1"/>
  <c r="I200" i="33"/>
  <c r="L203" i="33"/>
  <c r="N203" i="33" s="1"/>
  <c r="J203" i="33"/>
  <c r="K378" i="33"/>
  <c r="M378" i="33" s="1"/>
  <c r="I378" i="33"/>
  <c r="L381" i="33"/>
  <c r="N381" i="33" s="1"/>
  <c r="J381" i="33"/>
  <c r="I394" i="33"/>
  <c r="K394" i="33"/>
  <c r="M394" i="33" s="1"/>
  <c r="J397" i="33"/>
  <c r="L397" i="33"/>
  <c r="N397" i="33" s="1"/>
  <c r="K101" i="33"/>
  <c r="M101" i="33" s="1"/>
  <c r="I101" i="33"/>
  <c r="L104" i="33"/>
  <c r="N104" i="33" s="1"/>
  <c r="J104" i="33"/>
  <c r="I117" i="33"/>
  <c r="K117" i="33"/>
  <c r="M117" i="33" s="1"/>
  <c r="L120" i="33"/>
  <c r="N120" i="33" s="1"/>
  <c r="J120" i="33"/>
  <c r="K217" i="33"/>
  <c r="M217" i="33" s="1"/>
  <c r="I217" i="33"/>
  <c r="L220" i="33"/>
  <c r="N220" i="33" s="1"/>
  <c r="J220" i="33"/>
  <c r="I233" i="33"/>
  <c r="K233" i="33"/>
  <c r="M233" i="33" s="1"/>
  <c r="L236" i="33"/>
  <c r="N236" i="33" s="1"/>
  <c r="J236" i="33"/>
  <c r="I126" i="33"/>
  <c r="K126" i="33"/>
  <c r="M126" i="33" s="1"/>
  <c r="J129" i="33"/>
  <c r="L129" i="33"/>
  <c r="N129" i="33" s="1"/>
  <c r="I245" i="33"/>
  <c r="K245" i="33"/>
  <c r="M245" i="33" s="1"/>
  <c r="L248" i="33"/>
  <c r="N248" i="33" s="1"/>
  <c r="J248" i="33"/>
  <c r="K412" i="33"/>
  <c r="M412" i="33" s="1"/>
  <c r="I412" i="33"/>
  <c r="J142" i="33"/>
  <c r="L142" i="33"/>
  <c r="N142" i="33" s="1"/>
  <c r="K155" i="33"/>
  <c r="M155" i="33" s="1"/>
  <c r="I155" i="33"/>
  <c r="J158" i="33"/>
  <c r="L158" i="33"/>
  <c r="N158" i="33" s="1"/>
  <c r="K163" i="33"/>
  <c r="M163" i="33" s="1"/>
  <c r="I163" i="33"/>
  <c r="J166" i="33"/>
  <c r="L166" i="33"/>
  <c r="N166" i="33" s="1"/>
  <c r="I263" i="33"/>
  <c r="K263" i="33"/>
  <c r="M263" i="33" s="1"/>
  <c r="L266" i="33"/>
  <c r="N266" i="33" s="1"/>
  <c r="J266" i="33"/>
  <c r="I279" i="33"/>
  <c r="K279" i="33"/>
  <c r="M279" i="33" s="1"/>
  <c r="L282" i="33"/>
  <c r="N282" i="33" s="1"/>
  <c r="J282" i="33"/>
  <c r="I417" i="33"/>
  <c r="K417" i="33"/>
  <c r="M417" i="33" s="1"/>
  <c r="L293" i="33"/>
  <c r="N293" i="33" s="1"/>
  <c r="J293" i="33"/>
  <c r="K306" i="33"/>
  <c r="M306" i="33" s="1"/>
  <c r="I306" i="33"/>
  <c r="J309" i="33"/>
  <c r="L309" i="33"/>
  <c r="N309" i="33" s="1"/>
  <c r="I421" i="33"/>
  <c r="K421" i="33"/>
  <c r="M421" i="33" s="1"/>
  <c r="J424" i="33"/>
  <c r="L424" i="33"/>
  <c r="N424" i="33" s="1"/>
  <c r="L440" i="33"/>
  <c r="N440" i="33" s="1"/>
  <c r="J440" i="33"/>
  <c r="K453" i="33"/>
  <c r="M453" i="33" s="1"/>
  <c r="I453" i="33"/>
  <c r="J456" i="33"/>
  <c r="L456" i="33"/>
  <c r="N456" i="33" s="1"/>
  <c r="I623" i="33"/>
  <c r="K623" i="33"/>
  <c r="M623" i="33" s="1"/>
  <c r="J178" i="33"/>
  <c r="L178" i="33"/>
  <c r="N178" i="33" s="1"/>
  <c r="K460" i="33"/>
  <c r="M460" i="33" s="1"/>
  <c r="I460" i="33"/>
  <c r="L463" i="33"/>
  <c r="N463" i="33" s="1"/>
  <c r="J463" i="33"/>
  <c r="I476" i="33"/>
  <c r="K476" i="33"/>
  <c r="M476" i="33" s="1"/>
  <c r="L479" i="33"/>
  <c r="N479" i="33" s="1"/>
  <c r="J479" i="33"/>
  <c r="K338" i="33"/>
  <c r="M338" i="33" s="1"/>
  <c r="I338" i="33"/>
  <c r="L481" i="33"/>
  <c r="N481" i="33" s="1"/>
  <c r="J481" i="33"/>
  <c r="K494" i="33"/>
  <c r="M494" i="33" s="1"/>
  <c r="I494" i="33"/>
  <c r="J497" i="33"/>
  <c r="L497" i="33"/>
  <c r="N497" i="33" s="1"/>
  <c r="I510" i="33"/>
  <c r="K510" i="33"/>
  <c r="M510" i="33" s="1"/>
  <c r="J513" i="33"/>
  <c r="L513" i="33"/>
  <c r="N513" i="33" s="1"/>
  <c r="I570" i="33"/>
  <c r="K570" i="33"/>
  <c r="M570" i="33" s="1"/>
  <c r="J573" i="33"/>
  <c r="L573" i="33"/>
  <c r="N573" i="33" s="1"/>
  <c r="K586" i="33"/>
  <c r="M586" i="33" s="1"/>
  <c r="I586" i="33"/>
  <c r="L589" i="33"/>
  <c r="N589" i="33" s="1"/>
  <c r="J589" i="33"/>
  <c r="K633" i="33"/>
  <c r="M633" i="33" s="1"/>
  <c r="I633" i="33"/>
  <c r="J180" i="33"/>
  <c r="L180" i="33"/>
  <c r="N180" i="33" s="1"/>
  <c r="I353" i="33"/>
  <c r="K353" i="33"/>
  <c r="M353" i="33" s="1"/>
  <c r="L356" i="33"/>
  <c r="N356" i="33" s="1"/>
  <c r="J356" i="33"/>
  <c r="K525" i="33"/>
  <c r="M525" i="33" s="1"/>
  <c r="I525" i="33"/>
  <c r="J528" i="33"/>
  <c r="L528" i="33"/>
  <c r="N528" i="33" s="1"/>
  <c r="I541" i="33"/>
  <c r="K541" i="33"/>
  <c r="M541" i="33" s="1"/>
  <c r="L544" i="33"/>
  <c r="N544" i="33" s="1"/>
  <c r="J544" i="33"/>
  <c r="K557" i="33"/>
  <c r="M557" i="33" s="1"/>
  <c r="I557" i="33"/>
  <c r="J560" i="33"/>
  <c r="L560" i="33"/>
  <c r="N560" i="33" s="1"/>
  <c r="I638" i="33"/>
  <c r="K638" i="33"/>
  <c r="M638" i="33" s="1"/>
  <c r="J24" i="33"/>
  <c r="L24" i="33"/>
  <c r="N24" i="33" s="1"/>
  <c r="K37" i="33"/>
  <c r="M37" i="33" s="1"/>
  <c r="I37" i="33"/>
  <c r="L40" i="33"/>
  <c r="N40" i="33" s="1"/>
  <c r="J40" i="33"/>
  <c r="K53" i="33"/>
  <c r="M53" i="33" s="1"/>
  <c r="I53" i="33"/>
  <c r="J56" i="33"/>
  <c r="L56" i="33"/>
  <c r="N56" i="33" s="1"/>
  <c r="K69" i="33"/>
  <c r="M69" i="33" s="1"/>
  <c r="I69" i="33"/>
  <c r="L72" i="33"/>
  <c r="N72" i="33" s="1"/>
  <c r="J72" i="33"/>
  <c r="I191" i="33"/>
  <c r="K191" i="33"/>
  <c r="M191" i="33" s="1"/>
  <c r="J194" i="33"/>
  <c r="L194" i="33"/>
  <c r="N194" i="33" s="1"/>
  <c r="K207" i="33"/>
  <c r="M207" i="33" s="1"/>
  <c r="I207" i="33"/>
  <c r="J372" i="33"/>
  <c r="L372" i="33"/>
  <c r="N372" i="33" s="1"/>
  <c r="F371" i="33"/>
  <c r="I385" i="33"/>
  <c r="K385" i="33"/>
  <c r="M385" i="33" s="1"/>
  <c r="L388" i="33"/>
  <c r="N388" i="33" s="1"/>
  <c r="J388" i="33"/>
  <c r="I92" i="33"/>
  <c r="K92" i="33"/>
  <c r="M92" i="33" s="1"/>
  <c r="J95" i="33"/>
  <c r="L95" i="33"/>
  <c r="N95" i="33" s="1"/>
  <c r="K108" i="33"/>
  <c r="M108" i="33" s="1"/>
  <c r="I108" i="33"/>
  <c r="L111" i="33"/>
  <c r="N111" i="33" s="1"/>
  <c r="J111" i="33"/>
  <c r="K124" i="33"/>
  <c r="M124" i="33" s="1"/>
  <c r="I124" i="33"/>
  <c r="L211" i="33"/>
  <c r="N211" i="33" s="1"/>
  <c r="J211" i="33"/>
  <c r="K224" i="33"/>
  <c r="M224" i="33" s="1"/>
  <c r="I224" i="33"/>
  <c r="L227" i="33"/>
  <c r="N227" i="33" s="1"/>
  <c r="J227" i="33"/>
  <c r="I240" i="33"/>
  <c r="K240" i="33"/>
  <c r="M240" i="33" s="1"/>
  <c r="L400" i="33"/>
  <c r="N400" i="33" s="1"/>
  <c r="J400" i="33"/>
  <c r="K133" i="33"/>
  <c r="M133" i="33" s="1"/>
  <c r="I133" i="33"/>
  <c r="L136" i="33"/>
  <c r="N136" i="33" s="1"/>
  <c r="J136" i="33"/>
  <c r="I252" i="33"/>
  <c r="K252" i="33"/>
  <c r="M252" i="33" s="1"/>
  <c r="L406" i="33"/>
  <c r="N406" i="33" s="1"/>
  <c r="J406" i="33"/>
  <c r="K146" i="33"/>
  <c r="M146" i="33" s="1"/>
  <c r="I146" i="33"/>
  <c r="J149" i="33"/>
  <c r="L149" i="33"/>
  <c r="N149" i="33" s="1"/>
  <c r="I256" i="33"/>
  <c r="K256" i="33"/>
  <c r="M256" i="33" s="1"/>
  <c r="L259" i="33"/>
  <c r="N259" i="33" s="1"/>
  <c r="J259" i="33"/>
  <c r="K170" i="33"/>
  <c r="M170" i="33" s="1"/>
  <c r="I170" i="33"/>
  <c r="L173" i="33"/>
  <c r="N173" i="33" s="1"/>
  <c r="J173" i="33"/>
  <c r="K270" i="33"/>
  <c r="M270" i="33" s="1"/>
  <c r="I270" i="33"/>
  <c r="L273" i="33"/>
  <c r="N273" i="33" s="1"/>
  <c r="J273" i="33"/>
  <c r="I286" i="33"/>
  <c r="K286" i="33"/>
  <c r="M286" i="33" s="1"/>
  <c r="J289" i="33"/>
  <c r="L289" i="33"/>
  <c r="N289" i="33" s="1"/>
  <c r="K297" i="33"/>
  <c r="M297" i="33" s="1"/>
  <c r="I297" i="33"/>
  <c r="J300" i="33"/>
  <c r="L300" i="33"/>
  <c r="N300" i="33" s="1"/>
  <c r="K313" i="33"/>
  <c r="M313" i="33" s="1"/>
  <c r="I313" i="33"/>
  <c r="L316" i="33"/>
  <c r="N316" i="33" s="1"/>
  <c r="J316" i="33"/>
  <c r="I428" i="33"/>
  <c r="K428" i="33"/>
  <c r="M428" i="33" s="1"/>
  <c r="L431" i="33"/>
  <c r="N431" i="33" s="1"/>
  <c r="J431" i="33"/>
  <c r="K444" i="33"/>
  <c r="M444" i="33" s="1"/>
  <c r="I444" i="33"/>
  <c r="J447" i="33"/>
  <c r="L447" i="33"/>
  <c r="N447" i="33" s="1"/>
  <c r="I614" i="33"/>
  <c r="K614" i="33"/>
  <c r="M614" i="33" s="1"/>
  <c r="J617" i="33"/>
  <c r="L617" i="33"/>
  <c r="N617" i="33" s="1"/>
  <c r="K323" i="33"/>
  <c r="M323" i="33" s="1"/>
  <c r="I323" i="33"/>
  <c r="J326" i="33"/>
  <c r="L326" i="33"/>
  <c r="N326" i="33" s="1"/>
  <c r="K467" i="33"/>
  <c r="M467" i="33" s="1"/>
  <c r="I467" i="33"/>
  <c r="L470" i="33"/>
  <c r="N470" i="33" s="1"/>
  <c r="J470" i="33"/>
  <c r="K628" i="33"/>
  <c r="M628" i="33" s="1"/>
  <c r="I628" i="33"/>
  <c r="L332" i="33"/>
  <c r="N332" i="33" s="1"/>
  <c r="J332" i="33"/>
  <c r="I485" i="33"/>
  <c r="K485" i="33"/>
  <c r="M485" i="33" s="1"/>
  <c r="L488" i="33"/>
  <c r="N488" i="33" s="1"/>
  <c r="J488" i="33"/>
  <c r="I501" i="33"/>
  <c r="K501" i="33"/>
  <c r="M501" i="33" s="1"/>
  <c r="J504" i="33"/>
  <c r="L504" i="33"/>
  <c r="N504" i="33" s="1"/>
  <c r="I517" i="33"/>
  <c r="K517" i="33"/>
  <c r="M517" i="33" s="1"/>
  <c r="L564" i="33"/>
  <c r="N564" i="33" s="1"/>
  <c r="J564" i="33"/>
  <c r="K577" i="33"/>
  <c r="M577" i="33" s="1"/>
  <c r="I577" i="33"/>
  <c r="J580" i="33"/>
  <c r="L580" i="33"/>
  <c r="N580" i="33" s="1"/>
  <c r="K593" i="33"/>
  <c r="M593" i="33" s="1"/>
  <c r="I593" i="33"/>
  <c r="J596" i="33"/>
  <c r="L596" i="33"/>
  <c r="N596" i="33" s="1"/>
  <c r="K344" i="33"/>
  <c r="M344" i="33" s="1"/>
  <c r="I344" i="33"/>
  <c r="J347" i="33"/>
  <c r="L347" i="33"/>
  <c r="N347" i="33" s="1"/>
  <c r="I360" i="33"/>
  <c r="K360" i="33"/>
  <c r="M360" i="33" s="1"/>
  <c r="L363" i="33"/>
  <c r="N363" i="33" s="1"/>
  <c r="J363" i="33"/>
  <c r="K532" i="33"/>
  <c r="M532" i="33" s="1"/>
  <c r="I532" i="33"/>
  <c r="L535" i="33"/>
  <c r="N535" i="33" s="1"/>
  <c r="J535" i="33"/>
  <c r="I548" i="33"/>
  <c r="K548" i="33"/>
  <c r="M548" i="33" s="1"/>
  <c r="L551" i="33"/>
  <c r="N551" i="33" s="1"/>
  <c r="J551" i="33"/>
  <c r="K599" i="33"/>
  <c r="M599" i="33" s="1"/>
  <c r="I599" i="33"/>
  <c r="L602" i="33"/>
  <c r="N602" i="33" s="1"/>
  <c r="J602" i="33"/>
  <c r="E188" i="33"/>
  <c r="I220" i="33" s="1"/>
  <c r="F22" i="33"/>
  <c r="F371" i="31"/>
  <c r="J371" i="31" s="1"/>
  <c r="K28" i="32"/>
  <c r="M28" i="32" s="1"/>
  <c r="I28" i="32"/>
  <c r="J31" i="32"/>
  <c r="L31" i="32"/>
  <c r="N31" i="32" s="1"/>
  <c r="I44" i="32"/>
  <c r="K44" i="32"/>
  <c r="M44" i="32" s="1"/>
  <c r="L47" i="32"/>
  <c r="N47" i="32" s="1"/>
  <c r="K60" i="32"/>
  <c r="M60" i="32" s="1"/>
  <c r="I60" i="32"/>
  <c r="J63" i="32"/>
  <c r="L63" i="32"/>
  <c r="N63" i="32" s="1"/>
  <c r="K84" i="32"/>
  <c r="M84" i="32" s="1"/>
  <c r="L87" i="32"/>
  <c r="N87" i="32" s="1"/>
  <c r="K198" i="32"/>
  <c r="M198" i="32" s="1"/>
  <c r="L201" i="32"/>
  <c r="N201" i="32" s="1"/>
  <c r="I376" i="32"/>
  <c r="K376" i="32"/>
  <c r="M376" i="32" s="1"/>
  <c r="L379" i="32"/>
  <c r="N379" i="32" s="1"/>
  <c r="K392" i="32"/>
  <c r="M392" i="32" s="1"/>
  <c r="L395" i="32"/>
  <c r="N395" i="32" s="1"/>
  <c r="K99" i="32"/>
  <c r="M99" i="32" s="1"/>
  <c r="J102" i="32"/>
  <c r="L102" i="32"/>
  <c r="N102" i="32" s="1"/>
  <c r="K115" i="32"/>
  <c r="M115" i="32" s="1"/>
  <c r="L118" i="32"/>
  <c r="N118" i="32" s="1"/>
  <c r="K215" i="32"/>
  <c r="M215" i="32" s="1"/>
  <c r="L218" i="32"/>
  <c r="N218" i="32" s="1"/>
  <c r="K231" i="32"/>
  <c r="M231" i="32" s="1"/>
  <c r="I231" i="32"/>
  <c r="J234" i="32"/>
  <c r="L234" i="32"/>
  <c r="N234" i="32" s="1"/>
  <c r="I404" i="32"/>
  <c r="K404" i="32"/>
  <c r="M404" i="32" s="1"/>
  <c r="L127" i="32"/>
  <c r="N127" i="32" s="1"/>
  <c r="K243" i="32"/>
  <c r="M243" i="32" s="1"/>
  <c r="I243" i="32"/>
  <c r="L246" i="32"/>
  <c r="N246" i="32" s="1"/>
  <c r="J246" i="32"/>
  <c r="K410" i="32"/>
  <c r="M410" i="32" s="1"/>
  <c r="L140" i="32"/>
  <c r="N140" i="32" s="1"/>
  <c r="J140" i="32"/>
  <c r="K153" i="32"/>
  <c r="M153" i="32" s="1"/>
  <c r="I153" i="32"/>
  <c r="L156" i="32"/>
  <c r="N156" i="32" s="1"/>
  <c r="K161" i="32"/>
  <c r="M161" i="32" s="1"/>
  <c r="L164" i="32"/>
  <c r="N164" i="32" s="1"/>
  <c r="J164" i="32"/>
  <c r="K177" i="32"/>
  <c r="M177" i="32" s="1"/>
  <c r="L264" i="32"/>
  <c r="N264" i="32" s="1"/>
  <c r="J264" i="32"/>
  <c r="K277" i="32"/>
  <c r="M277" i="32" s="1"/>
  <c r="L280" i="32"/>
  <c r="N280" i="32" s="1"/>
  <c r="K415" i="32"/>
  <c r="M415" i="32" s="1"/>
  <c r="I415" i="32"/>
  <c r="J418" i="32"/>
  <c r="L418" i="32"/>
  <c r="N418" i="32" s="1"/>
  <c r="K304" i="32"/>
  <c r="M304" i="32" s="1"/>
  <c r="I304" i="32"/>
  <c r="L307" i="32"/>
  <c r="N307" i="32" s="1"/>
  <c r="J307" i="32"/>
  <c r="K419" i="32"/>
  <c r="M419" i="32" s="1"/>
  <c r="L422" i="32"/>
  <c r="N422" i="32" s="1"/>
  <c r="K435" i="32"/>
  <c r="M435" i="32" s="1"/>
  <c r="J438" i="32"/>
  <c r="L438" i="32"/>
  <c r="N438" i="32" s="1"/>
  <c r="K451" i="32"/>
  <c r="M451" i="32" s="1"/>
  <c r="L454" i="32"/>
  <c r="N454" i="32" s="1"/>
  <c r="J454" i="32"/>
  <c r="K621" i="32"/>
  <c r="M621" i="32" s="1"/>
  <c r="J624" i="32"/>
  <c r="L624" i="32"/>
  <c r="N624" i="32" s="1"/>
  <c r="I330" i="32"/>
  <c r="K330" i="32"/>
  <c r="M330" i="32" s="1"/>
  <c r="L461" i="32"/>
  <c r="N461" i="32" s="1"/>
  <c r="J461" i="32"/>
  <c r="K474" i="32"/>
  <c r="M474" i="32" s="1"/>
  <c r="I474" i="32"/>
  <c r="L477" i="32"/>
  <c r="N477" i="32" s="1"/>
  <c r="J477" i="32"/>
  <c r="K336" i="32"/>
  <c r="M336" i="32" s="1"/>
  <c r="I336" i="32"/>
  <c r="L339" i="32"/>
  <c r="N339" i="32" s="1"/>
  <c r="J339" i="32"/>
  <c r="K492" i="32"/>
  <c r="M492" i="32" s="1"/>
  <c r="I492" i="32"/>
  <c r="J495" i="32"/>
  <c r="L495" i="32"/>
  <c r="N495" i="32" s="1"/>
  <c r="K508" i="32"/>
  <c r="M508" i="32" s="1"/>
  <c r="I508" i="32"/>
  <c r="L511" i="32"/>
  <c r="N511" i="32" s="1"/>
  <c r="K568" i="32"/>
  <c r="M568" i="32" s="1"/>
  <c r="I568" i="32"/>
  <c r="L571" i="32"/>
  <c r="N571" i="32" s="1"/>
  <c r="K584" i="32"/>
  <c r="M584" i="32" s="1"/>
  <c r="I584" i="32"/>
  <c r="L587" i="32"/>
  <c r="N587" i="32" s="1"/>
  <c r="J587" i="32"/>
  <c r="K631" i="32"/>
  <c r="M631" i="32" s="1"/>
  <c r="L634" i="32"/>
  <c r="N634" i="32" s="1"/>
  <c r="I351" i="32"/>
  <c r="K351" i="32"/>
  <c r="M351" i="32" s="1"/>
  <c r="L354" i="32"/>
  <c r="N354" i="32" s="1"/>
  <c r="K523" i="32"/>
  <c r="M523" i="32" s="1"/>
  <c r="I523" i="32"/>
  <c r="L526" i="32"/>
  <c r="N526" i="32" s="1"/>
  <c r="K539" i="32"/>
  <c r="M539" i="32" s="1"/>
  <c r="L542" i="32"/>
  <c r="N542" i="32" s="1"/>
  <c r="J542" i="32"/>
  <c r="K555" i="32"/>
  <c r="M555" i="32" s="1"/>
  <c r="I555" i="32"/>
  <c r="J558" i="32"/>
  <c r="L558" i="32"/>
  <c r="N558" i="32" s="1"/>
  <c r="K636" i="32"/>
  <c r="M636" i="32" s="1"/>
  <c r="L639" i="32"/>
  <c r="N639" i="32" s="1"/>
  <c r="I35" i="32"/>
  <c r="K35" i="32"/>
  <c r="M35" i="32" s="1"/>
  <c r="J38" i="32"/>
  <c r="L38" i="32"/>
  <c r="N38" i="32" s="1"/>
  <c r="I51" i="32"/>
  <c r="K51" i="32"/>
  <c r="M51" i="32" s="1"/>
  <c r="L54" i="32"/>
  <c r="N54" i="32" s="1"/>
  <c r="J54" i="32"/>
  <c r="K67" i="32"/>
  <c r="M67" i="32" s="1"/>
  <c r="L70" i="32"/>
  <c r="N70" i="32" s="1"/>
  <c r="J70" i="32"/>
  <c r="K189" i="32"/>
  <c r="M189" i="32" s="1"/>
  <c r="E188" i="32"/>
  <c r="I332" i="32" s="1"/>
  <c r="L192" i="32"/>
  <c r="N192" i="32" s="1"/>
  <c r="J192" i="32"/>
  <c r="K205" i="32"/>
  <c r="M205" i="32" s="1"/>
  <c r="I205" i="32"/>
  <c r="L208" i="32"/>
  <c r="N208" i="32" s="1"/>
  <c r="J208" i="32"/>
  <c r="K383" i="32"/>
  <c r="M383" i="32" s="1"/>
  <c r="L386" i="32"/>
  <c r="N386" i="32" s="1"/>
  <c r="K399" i="32"/>
  <c r="M399" i="32" s="1"/>
  <c r="L93" i="32"/>
  <c r="N93" i="32" s="1"/>
  <c r="J93" i="32"/>
  <c r="K106" i="32"/>
  <c r="M106" i="32" s="1"/>
  <c r="L109" i="32"/>
  <c r="N109" i="32" s="1"/>
  <c r="K122" i="32"/>
  <c r="M122" i="32" s="1"/>
  <c r="L125" i="32"/>
  <c r="N125" i="32" s="1"/>
  <c r="K222" i="32"/>
  <c r="M222" i="32" s="1"/>
  <c r="I222" i="32"/>
  <c r="L225" i="32"/>
  <c r="N225" i="32" s="1"/>
  <c r="K238" i="32"/>
  <c r="M238" i="32" s="1"/>
  <c r="I238" i="32"/>
  <c r="L241" i="32"/>
  <c r="N241" i="32" s="1"/>
  <c r="J241" i="32"/>
  <c r="I32" i="32"/>
  <c r="K32" i="32"/>
  <c r="M32" i="32" s="1"/>
  <c r="L35" i="32"/>
  <c r="N35" i="32" s="1"/>
  <c r="K48" i="32"/>
  <c r="M48" i="32" s="1"/>
  <c r="J51" i="32"/>
  <c r="L51" i="32"/>
  <c r="N51" i="32" s="1"/>
  <c r="I64" i="32"/>
  <c r="K64" i="32"/>
  <c r="M64" i="32" s="1"/>
  <c r="L67" i="32"/>
  <c r="N67" i="32" s="1"/>
  <c r="K88" i="32"/>
  <c r="M88" i="32" s="1"/>
  <c r="I88" i="32"/>
  <c r="F188" i="32"/>
  <c r="J225" i="32" s="1"/>
  <c r="L189" i="32"/>
  <c r="N189" i="32" s="1"/>
  <c r="K202" i="32"/>
  <c r="M202" i="32" s="1"/>
  <c r="L205" i="32"/>
  <c r="N205" i="32" s="1"/>
  <c r="J205" i="32"/>
  <c r="K380" i="32"/>
  <c r="M380" i="32" s="1"/>
  <c r="L383" i="32"/>
  <c r="N383" i="32" s="1"/>
  <c r="K396" i="32"/>
  <c r="M396" i="32" s="1"/>
  <c r="L399" i="32"/>
  <c r="N399" i="32" s="1"/>
  <c r="J399" i="32"/>
  <c r="K103" i="32"/>
  <c r="M103" i="32" s="1"/>
  <c r="L106" i="32"/>
  <c r="N106" i="32" s="1"/>
  <c r="K119" i="32"/>
  <c r="M119" i="32" s="1"/>
  <c r="L122" i="32"/>
  <c r="N122" i="32" s="1"/>
  <c r="K219" i="32"/>
  <c r="M219" i="32" s="1"/>
  <c r="I219" i="32"/>
  <c r="L222" i="32"/>
  <c r="N222" i="32" s="1"/>
  <c r="K235" i="32"/>
  <c r="M235" i="32" s="1"/>
  <c r="L238" i="32"/>
  <c r="N238" i="32" s="1"/>
  <c r="K128" i="32"/>
  <c r="M128" i="32" s="1"/>
  <c r="L131" i="32"/>
  <c r="N131" i="32" s="1"/>
  <c r="J131" i="32"/>
  <c r="I247" i="32"/>
  <c r="K247" i="32"/>
  <c r="M247" i="32" s="1"/>
  <c r="L250" i="32"/>
  <c r="N250" i="32" s="1"/>
  <c r="J250" i="32"/>
  <c r="K141" i="32"/>
  <c r="M141" i="32" s="1"/>
  <c r="L144" i="32"/>
  <c r="N144" i="32" s="1"/>
  <c r="I157" i="32"/>
  <c r="K157" i="32"/>
  <c r="M157" i="32" s="1"/>
  <c r="L160" i="32"/>
  <c r="N160" i="32" s="1"/>
  <c r="J160" i="32"/>
  <c r="I165" i="32"/>
  <c r="K165" i="32"/>
  <c r="M165" i="32" s="1"/>
  <c r="L168" i="32"/>
  <c r="N168" i="32" s="1"/>
  <c r="K265" i="32"/>
  <c r="M265" i="32" s="1"/>
  <c r="I265" i="32"/>
  <c r="L268" i="32"/>
  <c r="N268" i="32" s="1"/>
  <c r="K281" i="32"/>
  <c r="M281" i="32" s="1"/>
  <c r="J284" i="32"/>
  <c r="L284" i="32"/>
  <c r="N284" i="32" s="1"/>
  <c r="K292" i="32"/>
  <c r="M292" i="32" s="1"/>
  <c r="L295" i="32"/>
  <c r="N295" i="32" s="1"/>
  <c r="K308" i="32"/>
  <c r="M308" i="32" s="1"/>
  <c r="L311" i="32"/>
  <c r="N311" i="32" s="1"/>
  <c r="K423" i="32"/>
  <c r="M423" i="32" s="1"/>
  <c r="K439" i="32"/>
  <c r="M439" i="32" s="1"/>
  <c r="I439" i="32"/>
  <c r="L442" i="32"/>
  <c r="N442" i="32" s="1"/>
  <c r="J442" i="32"/>
  <c r="K455" i="32"/>
  <c r="M455" i="32" s="1"/>
  <c r="L458" i="32"/>
  <c r="N458" i="32" s="1"/>
  <c r="J458" i="32"/>
  <c r="K625" i="32"/>
  <c r="M625" i="32" s="1"/>
  <c r="I625" i="32"/>
  <c r="J321" i="32"/>
  <c r="L321" i="32"/>
  <c r="N321" i="32" s="1"/>
  <c r="K462" i="32"/>
  <c r="M462" i="32" s="1"/>
  <c r="I462" i="32"/>
  <c r="J465" i="32"/>
  <c r="L465" i="32"/>
  <c r="N465" i="32" s="1"/>
  <c r="K478" i="32"/>
  <c r="M478" i="32" s="1"/>
  <c r="I478" i="32"/>
  <c r="J626" i="32"/>
  <c r="L626" i="32"/>
  <c r="N626" i="32" s="1"/>
  <c r="K340" i="32"/>
  <c r="M340" i="32" s="1"/>
  <c r="I340" i="32"/>
  <c r="L483" i="32"/>
  <c r="N483" i="32" s="1"/>
  <c r="K496" i="32"/>
  <c r="M496" i="32" s="1"/>
  <c r="I496" i="32"/>
  <c r="L499" i="32"/>
  <c r="N499" i="32" s="1"/>
  <c r="K512" i="32"/>
  <c r="M512" i="32" s="1"/>
  <c r="L515" i="32"/>
  <c r="N515" i="32" s="1"/>
  <c r="J515" i="32"/>
  <c r="K572" i="32"/>
  <c r="M572" i="32" s="1"/>
  <c r="I572" i="32"/>
  <c r="L575" i="32"/>
  <c r="N575" i="32" s="1"/>
  <c r="K588" i="32"/>
  <c r="M588" i="32" s="1"/>
  <c r="L591" i="32"/>
  <c r="N591" i="32" s="1"/>
  <c r="K179" i="32"/>
  <c r="M179" i="32" s="1"/>
  <c r="I179" i="32"/>
  <c r="L342" i="32"/>
  <c r="N342" i="32" s="1"/>
  <c r="J342" i="32"/>
  <c r="K355" i="32"/>
  <c r="M355" i="32" s="1"/>
  <c r="I355" i="32"/>
  <c r="J358" i="32"/>
  <c r="L358" i="32"/>
  <c r="N358" i="32" s="1"/>
  <c r="I527" i="32"/>
  <c r="K527" i="32"/>
  <c r="M527" i="32" s="1"/>
  <c r="L530" i="32"/>
  <c r="N530" i="32" s="1"/>
  <c r="J530" i="32"/>
  <c r="K543" i="32"/>
  <c r="M543" i="32" s="1"/>
  <c r="I543" i="32"/>
  <c r="L546" i="32"/>
  <c r="N546" i="32" s="1"/>
  <c r="K559" i="32"/>
  <c r="M559" i="32" s="1"/>
  <c r="I559" i="32"/>
  <c r="L562" i="32"/>
  <c r="N562" i="32" s="1"/>
  <c r="J562" i="32"/>
  <c r="K640" i="32"/>
  <c r="M640" i="32" s="1"/>
  <c r="I23" i="32"/>
  <c r="E22" i="32"/>
  <c r="I48" i="32" s="1"/>
  <c r="K23" i="32"/>
  <c r="M23" i="32" s="1"/>
  <c r="J26" i="32"/>
  <c r="L26" i="32"/>
  <c r="N26" i="32" s="1"/>
  <c r="K39" i="32"/>
  <c r="M39" i="32" s="1"/>
  <c r="I39" i="32"/>
  <c r="L42" i="32"/>
  <c r="N42" i="32" s="1"/>
  <c r="I55" i="32"/>
  <c r="K55" i="32"/>
  <c r="M55" i="32" s="1"/>
  <c r="L58" i="32"/>
  <c r="N58" i="32" s="1"/>
  <c r="J58" i="32"/>
  <c r="K71" i="32"/>
  <c r="M71" i="32" s="1"/>
  <c r="I71" i="32"/>
  <c r="L82" i="32"/>
  <c r="N82" i="32" s="1"/>
  <c r="F81" i="32"/>
  <c r="J109" i="32" s="1"/>
  <c r="K193" i="32"/>
  <c r="M193" i="32" s="1"/>
  <c r="J196" i="32"/>
  <c r="L196" i="32"/>
  <c r="N196" i="32" s="1"/>
  <c r="K209" i="32"/>
  <c r="M209" i="32" s="1"/>
  <c r="L374" i="32"/>
  <c r="N374" i="32" s="1"/>
  <c r="F371" i="32"/>
  <c r="J383" i="32" s="1"/>
  <c r="K387" i="32"/>
  <c r="M387" i="32" s="1"/>
  <c r="L390" i="32"/>
  <c r="N390" i="32" s="1"/>
  <c r="J390" i="32"/>
  <c r="I94" i="32"/>
  <c r="K94" i="32"/>
  <c r="M94" i="32" s="1"/>
  <c r="L97" i="32"/>
  <c r="N97" i="32" s="1"/>
  <c r="I110" i="32"/>
  <c r="K110" i="32"/>
  <c r="M110" i="32" s="1"/>
  <c r="L113" i="32"/>
  <c r="N113" i="32" s="1"/>
  <c r="J113" i="32"/>
  <c r="K210" i="32"/>
  <c r="M210" i="32" s="1"/>
  <c r="L213" i="32"/>
  <c r="N213" i="32" s="1"/>
  <c r="K226" i="32"/>
  <c r="M226" i="32" s="1"/>
  <c r="L229" i="32"/>
  <c r="N229" i="32" s="1"/>
  <c r="K242" i="32"/>
  <c r="M242" i="32" s="1"/>
  <c r="L23" i="32"/>
  <c r="N23" i="32" s="1"/>
  <c r="F22" i="32"/>
  <c r="J39" i="32" s="1"/>
  <c r="J23" i="32"/>
  <c r="I36" i="32"/>
  <c r="K36" i="32"/>
  <c r="M36" i="32" s="1"/>
  <c r="L39" i="32"/>
  <c r="N39" i="32" s="1"/>
  <c r="K52" i="32"/>
  <c r="M52" i="32" s="1"/>
  <c r="I52" i="32"/>
  <c r="L55" i="32"/>
  <c r="N55" i="32" s="1"/>
  <c r="J55" i="32"/>
  <c r="K68" i="32"/>
  <c r="M68" i="32" s="1"/>
  <c r="L71" i="32"/>
  <c r="N71" i="32" s="1"/>
  <c r="K190" i="32"/>
  <c r="M190" i="32" s="1"/>
  <c r="L193" i="32"/>
  <c r="N193" i="32" s="1"/>
  <c r="K206" i="32"/>
  <c r="M206" i="32" s="1"/>
  <c r="L209" i="32"/>
  <c r="N209" i="32" s="1"/>
  <c r="K384" i="32"/>
  <c r="M384" i="32" s="1"/>
  <c r="L387" i="32"/>
  <c r="N387" i="32" s="1"/>
  <c r="K91" i="32"/>
  <c r="M91" i="32" s="1"/>
  <c r="I91" i="32"/>
  <c r="L94" i="32"/>
  <c r="N94" i="32" s="1"/>
  <c r="J94" i="32"/>
  <c r="K107" i="32"/>
  <c r="M107" i="32" s="1"/>
  <c r="L110" i="32"/>
  <c r="N110" i="32" s="1"/>
  <c r="J110" i="32"/>
  <c r="K123" i="32"/>
  <c r="M123" i="32" s="1"/>
  <c r="L210" i="32"/>
  <c r="N210" i="32" s="1"/>
  <c r="K223" i="32"/>
  <c r="M223" i="32" s="1"/>
  <c r="I223" i="32"/>
  <c r="L226" i="32"/>
  <c r="N226" i="32" s="1"/>
  <c r="K239" i="32"/>
  <c r="M239" i="32" s="1"/>
  <c r="L242" i="32"/>
  <c r="N242" i="32" s="1"/>
  <c r="J242" i="32"/>
  <c r="K132" i="32"/>
  <c r="M132" i="32" s="1"/>
  <c r="L135" i="32"/>
  <c r="N135" i="32" s="1"/>
  <c r="I251" i="32"/>
  <c r="K251" i="32"/>
  <c r="M251" i="32" s="1"/>
  <c r="L254" i="32"/>
  <c r="N254" i="32" s="1"/>
  <c r="K145" i="32"/>
  <c r="M145" i="32" s="1"/>
  <c r="L148" i="32"/>
  <c r="N148" i="32" s="1"/>
  <c r="J148" i="32"/>
  <c r="K255" i="32"/>
  <c r="M255" i="32" s="1"/>
  <c r="L258" i="32"/>
  <c r="N258" i="32" s="1"/>
  <c r="J258" i="32"/>
  <c r="K169" i="32"/>
  <c r="M169" i="32" s="1"/>
  <c r="I169" i="32"/>
  <c r="L172" i="32"/>
  <c r="N172" i="32" s="1"/>
  <c r="J172" i="32"/>
  <c r="K269" i="32"/>
  <c r="M269" i="32" s="1"/>
  <c r="I269" i="32"/>
  <c r="L272" i="32"/>
  <c r="N272" i="32" s="1"/>
  <c r="J272" i="32"/>
  <c r="I285" i="32"/>
  <c r="K285" i="32"/>
  <c r="M285" i="32" s="1"/>
  <c r="L288" i="32"/>
  <c r="N288" i="32" s="1"/>
  <c r="J288" i="32"/>
  <c r="I296" i="32"/>
  <c r="K296" i="32"/>
  <c r="M296" i="32" s="1"/>
  <c r="L299" i="32"/>
  <c r="N299" i="32" s="1"/>
  <c r="J299" i="32"/>
  <c r="K312" i="32"/>
  <c r="M312" i="32" s="1"/>
  <c r="J315" i="32"/>
  <c r="L315" i="32"/>
  <c r="N315" i="32" s="1"/>
  <c r="K427" i="32"/>
  <c r="M427" i="32" s="1"/>
  <c r="I427" i="32"/>
  <c r="L430" i="32"/>
  <c r="N430" i="32" s="1"/>
  <c r="J430" i="32"/>
  <c r="K443" i="32"/>
  <c r="M443" i="32" s="1"/>
  <c r="I443" i="32"/>
  <c r="L446" i="32"/>
  <c r="N446" i="32" s="1"/>
  <c r="K613" i="32"/>
  <c r="M613" i="32" s="1"/>
  <c r="E612" i="32"/>
  <c r="I621" i="32" s="1"/>
  <c r="L616" i="32"/>
  <c r="N616" i="32" s="1"/>
  <c r="I322" i="32"/>
  <c r="K322" i="32"/>
  <c r="M322" i="32" s="1"/>
  <c r="L325" i="32"/>
  <c r="N325" i="32" s="1"/>
  <c r="J325" i="32"/>
  <c r="I466" i="32"/>
  <c r="K466" i="32"/>
  <c r="M466" i="32" s="1"/>
  <c r="L469" i="32"/>
  <c r="N469" i="32" s="1"/>
  <c r="K627" i="32"/>
  <c r="M627" i="32" s="1"/>
  <c r="I627" i="32"/>
  <c r="J331" i="32"/>
  <c r="L331" i="32"/>
  <c r="N331" i="32" s="1"/>
  <c r="K484" i="32"/>
  <c r="M484" i="32" s="1"/>
  <c r="I484" i="32"/>
  <c r="L487" i="32"/>
  <c r="N487" i="32" s="1"/>
  <c r="K500" i="32"/>
  <c r="M500" i="32" s="1"/>
  <c r="I500" i="32"/>
  <c r="J503" i="32"/>
  <c r="L503" i="32"/>
  <c r="N503" i="32" s="1"/>
  <c r="K516" i="32"/>
  <c r="M516" i="32" s="1"/>
  <c r="I516" i="32"/>
  <c r="L519" i="32"/>
  <c r="N519" i="32" s="1"/>
  <c r="K576" i="32"/>
  <c r="M576" i="32" s="1"/>
  <c r="I576" i="32"/>
  <c r="J579" i="32"/>
  <c r="L579" i="32"/>
  <c r="N579" i="32" s="1"/>
  <c r="K592" i="32"/>
  <c r="M592" i="32" s="1"/>
  <c r="I592" i="32"/>
  <c r="L595" i="32"/>
  <c r="N595" i="32" s="1"/>
  <c r="K343" i="32"/>
  <c r="M343" i="32" s="1"/>
  <c r="L346" i="32"/>
  <c r="N346" i="32" s="1"/>
  <c r="J346" i="32"/>
  <c r="I359" i="32"/>
  <c r="K359" i="32"/>
  <c r="M359" i="32" s="1"/>
  <c r="J362" i="32"/>
  <c r="L362" i="32"/>
  <c r="N362" i="32" s="1"/>
  <c r="K531" i="32"/>
  <c r="M531" i="32" s="1"/>
  <c r="I531" i="32"/>
  <c r="L534" i="32"/>
  <c r="N534" i="32" s="1"/>
  <c r="J534" i="32"/>
  <c r="K547" i="32"/>
  <c r="M547" i="32" s="1"/>
  <c r="I547" i="32"/>
  <c r="J550" i="32"/>
  <c r="L550" i="32"/>
  <c r="N550" i="32" s="1"/>
  <c r="K563" i="32"/>
  <c r="M563" i="32" s="1"/>
  <c r="I563" i="32"/>
  <c r="J601" i="32"/>
  <c r="L601" i="32"/>
  <c r="N601" i="32" s="1"/>
  <c r="F22" i="31"/>
  <c r="J39" i="31" s="1"/>
  <c r="I27" i="32"/>
  <c r="K27" i="32"/>
  <c r="M27" i="32" s="1"/>
  <c r="L30" i="32"/>
  <c r="N30" i="32" s="1"/>
  <c r="J30" i="32"/>
  <c r="I43" i="32"/>
  <c r="K43" i="32"/>
  <c r="M43" i="32" s="1"/>
  <c r="J46" i="32"/>
  <c r="L46" i="32"/>
  <c r="N46" i="32" s="1"/>
  <c r="K59" i="32"/>
  <c r="M59" i="32" s="1"/>
  <c r="I59" i="32"/>
  <c r="L62" i="32"/>
  <c r="N62" i="32" s="1"/>
  <c r="J62" i="32"/>
  <c r="K83" i="32"/>
  <c r="M83" i="32" s="1"/>
  <c r="E81" i="32"/>
  <c r="I148" i="32" s="1"/>
  <c r="L86" i="32"/>
  <c r="N86" i="32" s="1"/>
  <c r="K197" i="32"/>
  <c r="M197" i="32" s="1"/>
  <c r="L200" i="32"/>
  <c r="N200" i="32" s="1"/>
  <c r="K375" i="32"/>
  <c r="M375" i="32" s="1"/>
  <c r="I375" i="32"/>
  <c r="L378" i="32"/>
  <c r="N378" i="32" s="1"/>
  <c r="K391" i="32"/>
  <c r="M391" i="32" s="1"/>
  <c r="L394" i="32"/>
  <c r="N394" i="32" s="1"/>
  <c r="I98" i="32"/>
  <c r="K98" i="32"/>
  <c r="M98" i="32" s="1"/>
  <c r="L101" i="32"/>
  <c r="N101" i="32" s="1"/>
  <c r="I114" i="32"/>
  <c r="K114" i="32"/>
  <c r="M114" i="32" s="1"/>
  <c r="L117" i="32"/>
  <c r="N117" i="32" s="1"/>
  <c r="J117" i="32"/>
  <c r="K214" i="32"/>
  <c r="M214" i="32" s="1"/>
  <c r="I214" i="32"/>
  <c r="J217" i="32"/>
  <c r="L217" i="32"/>
  <c r="N217" i="32" s="1"/>
  <c r="K230" i="32"/>
  <c r="M230" i="32" s="1"/>
  <c r="L233" i="32"/>
  <c r="N233" i="32" s="1"/>
  <c r="J233" i="32"/>
  <c r="K24" i="32"/>
  <c r="M24" i="32" s="1"/>
  <c r="I24" i="32"/>
  <c r="L27" i="32"/>
  <c r="N27" i="32" s="1"/>
  <c r="K40" i="32"/>
  <c r="M40" i="32" s="1"/>
  <c r="I40" i="32"/>
  <c r="L43" i="32"/>
  <c r="N43" i="32" s="1"/>
  <c r="J43" i="32"/>
  <c r="K56" i="32"/>
  <c r="M56" i="32" s="1"/>
  <c r="I56" i="32"/>
  <c r="L59" i="32"/>
  <c r="N59" i="32" s="1"/>
  <c r="J59" i="32"/>
  <c r="L83" i="32"/>
  <c r="N83" i="32" s="1"/>
  <c r="K194" i="32"/>
  <c r="M194" i="32" s="1"/>
  <c r="I194" i="32"/>
  <c r="L197" i="32"/>
  <c r="N197" i="32" s="1"/>
  <c r="K372" i="32"/>
  <c r="M372" i="32" s="1"/>
  <c r="E371" i="32"/>
  <c r="I435" i="32" s="1"/>
  <c r="J375" i="32"/>
  <c r="L375" i="32"/>
  <c r="N375" i="32" s="1"/>
  <c r="K388" i="32"/>
  <c r="M388" i="32" s="1"/>
  <c r="L391" i="32"/>
  <c r="N391" i="32" s="1"/>
  <c r="I95" i="32"/>
  <c r="K95" i="32"/>
  <c r="M95" i="32" s="1"/>
  <c r="L98" i="32"/>
  <c r="N98" i="32" s="1"/>
  <c r="K111" i="32"/>
  <c r="M111" i="32" s="1"/>
  <c r="L114" i="32"/>
  <c r="N114" i="32" s="1"/>
  <c r="J114" i="32"/>
  <c r="K211" i="32"/>
  <c r="M211" i="32" s="1"/>
  <c r="I211" i="32"/>
  <c r="L214" i="32"/>
  <c r="N214" i="32" s="1"/>
  <c r="K227" i="32"/>
  <c r="M227" i="32" s="1"/>
  <c r="L230" i="32"/>
  <c r="N230" i="32" s="1"/>
  <c r="J230" i="32"/>
  <c r="K400" i="32"/>
  <c r="M400" i="32" s="1"/>
  <c r="I400" i="32"/>
  <c r="J403" i="32"/>
  <c r="L403" i="32"/>
  <c r="N403" i="32" s="1"/>
  <c r="K136" i="32"/>
  <c r="M136" i="32" s="1"/>
  <c r="L139" i="32"/>
  <c r="N139" i="32" s="1"/>
  <c r="K406" i="32"/>
  <c r="M406" i="32" s="1"/>
  <c r="L409" i="32"/>
  <c r="N409" i="32" s="1"/>
  <c r="K149" i="32"/>
  <c r="M149" i="32" s="1"/>
  <c r="L152" i="32"/>
  <c r="N152" i="32" s="1"/>
  <c r="J152" i="32"/>
  <c r="I259" i="32"/>
  <c r="K259" i="32"/>
  <c r="M259" i="32" s="1"/>
  <c r="L413" i="32"/>
  <c r="N413" i="32" s="1"/>
  <c r="J413" i="32"/>
  <c r="I173" i="32"/>
  <c r="K173" i="32"/>
  <c r="M173" i="32" s="1"/>
  <c r="L176" i="32"/>
  <c r="N176" i="32" s="1"/>
  <c r="J176" i="32"/>
  <c r="K273" i="32"/>
  <c r="M273" i="32" s="1"/>
  <c r="I273" i="32"/>
  <c r="L276" i="32"/>
  <c r="N276" i="32" s="1"/>
  <c r="J276" i="32"/>
  <c r="K289" i="32"/>
  <c r="M289" i="32" s="1"/>
  <c r="I289" i="32"/>
  <c r="L414" i="32"/>
  <c r="N414" i="32" s="1"/>
  <c r="K300" i="32"/>
  <c r="M300" i="32" s="1"/>
  <c r="J303" i="32"/>
  <c r="L303" i="32"/>
  <c r="N303" i="32" s="1"/>
  <c r="K316" i="32"/>
  <c r="M316" i="32" s="1"/>
  <c r="J319" i="32"/>
  <c r="L319" i="32"/>
  <c r="N319" i="32" s="1"/>
  <c r="K431" i="32"/>
  <c r="M431" i="32" s="1"/>
  <c r="L434" i="32"/>
  <c r="N434" i="32" s="1"/>
  <c r="I447" i="32"/>
  <c r="K447" i="32"/>
  <c r="M447" i="32" s="1"/>
  <c r="L450" i="32"/>
  <c r="N450" i="32" s="1"/>
  <c r="K617" i="32"/>
  <c r="M617" i="32" s="1"/>
  <c r="I617" i="32"/>
  <c r="L620" i="32"/>
  <c r="N620" i="32" s="1"/>
  <c r="K326" i="32"/>
  <c r="M326" i="32" s="1"/>
  <c r="I326" i="32"/>
  <c r="J329" i="32"/>
  <c r="L329" i="32"/>
  <c r="N329" i="32" s="1"/>
  <c r="K470" i="32"/>
  <c r="M470" i="32" s="1"/>
  <c r="L473" i="32"/>
  <c r="N473" i="32" s="1"/>
  <c r="K332" i="32"/>
  <c r="M332" i="32" s="1"/>
  <c r="L335" i="32"/>
  <c r="N335" i="32" s="1"/>
  <c r="J335" i="32"/>
  <c r="K488" i="32"/>
  <c r="M488" i="32" s="1"/>
  <c r="L491" i="32"/>
  <c r="N491" i="32" s="1"/>
  <c r="I504" i="32"/>
  <c r="K504" i="32"/>
  <c r="M504" i="32" s="1"/>
  <c r="L507" i="32"/>
  <c r="N507" i="32" s="1"/>
  <c r="K564" i="32"/>
  <c r="M564" i="32" s="1"/>
  <c r="L567" i="32"/>
  <c r="N567" i="32" s="1"/>
  <c r="K580" i="32"/>
  <c r="M580" i="32" s="1"/>
  <c r="I580" i="32"/>
  <c r="L583" i="32"/>
  <c r="N583" i="32" s="1"/>
  <c r="K596" i="32"/>
  <c r="M596" i="32" s="1"/>
  <c r="L630" i="32"/>
  <c r="N630" i="32" s="1"/>
  <c r="K347" i="32"/>
  <c r="M347" i="32" s="1"/>
  <c r="L350" i="32"/>
  <c r="N350" i="32" s="1"/>
  <c r="J522" i="32"/>
  <c r="L522" i="32"/>
  <c r="N522" i="32" s="1"/>
  <c r="I535" i="32"/>
  <c r="K535" i="32"/>
  <c r="M535" i="32" s="1"/>
  <c r="L538" i="32"/>
  <c r="N538" i="32" s="1"/>
  <c r="K551" i="32"/>
  <c r="M551" i="32" s="1"/>
  <c r="I551" i="32"/>
  <c r="L554" i="32"/>
  <c r="N554" i="32" s="1"/>
  <c r="J554" i="32"/>
  <c r="I602" i="32"/>
  <c r="K602" i="32"/>
  <c r="M602" i="32" s="1"/>
  <c r="J635" i="32"/>
  <c r="L635" i="32"/>
  <c r="N635" i="32" s="1"/>
  <c r="K31" i="32"/>
  <c r="M31" i="32" s="1"/>
  <c r="J34" i="32"/>
  <c r="L34" i="32"/>
  <c r="N34" i="32" s="1"/>
  <c r="K47" i="32"/>
  <c r="M47" i="32" s="1"/>
  <c r="J50" i="32"/>
  <c r="L50" i="32"/>
  <c r="N50" i="32" s="1"/>
  <c r="I63" i="32"/>
  <c r="K63" i="32"/>
  <c r="M63" i="32" s="1"/>
  <c r="L66" i="32"/>
  <c r="N66" i="32" s="1"/>
  <c r="J66" i="32"/>
  <c r="K87" i="32"/>
  <c r="M87" i="32" s="1"/>
  <c r="L90" i="32"/>
  <c r="N90" i="32" s="1"/>
  <c r="K201" i="32"/>
  <c r="M201" i="32" s="1"/>
  <c r="L204" i="32"/>
  <c r="N204" i="32" s="1"/>
  <c r="K379" i="32"/>
  <c r="M379" i="32" s="1"/>
  <c r="L382" i="32"/>
  <c r="N382" i="32" s="1"/>
  <c r="J382" i="32"/>
  <c r="K395" i="32"/>
  <c r="M395" i="32" s="1"/>
  <c r="L398" i="32"/>
  <c r="N398" i="32" s="1"/>
  <c r="K102" i="32"/>
  <c r="M102" i="32" s="1"/>
  <c r="I102" i="32"/>
  <c r="L105" i="32"/>
  <c r="N105" i="32" s="1"/>
  <c r="K118" i="32"/>
  <c r="M118" i="32" s="1"/>
  <c r="I118" i="32"/>
  <c r="L121" i="32"/>
  <c r="N121" i="32" s="1"/>
  <c r="J121" i="32"/>
  <c r="K218" i="32"/>
  <c r="M218" i="32" s="1"/>
  <c r="L221" i="32"/>
  <c r="N221" i="32" s="1"/>
  <c r="K234" i="32"/>
  <c r="M234" i="32" s="1"/>
  <c r="I234" i="32"/>
  <c r="J237" i="32"/>
  <c r="L237" i="32"/>
  <c r="N237" i="32" s="1"/>
  <c r="K127" i="32"/>
  <c r="M127" i="32" s="1"/>
  <c r="J130" i="32"/>
  <c r="L130" i="32"/>
  <c r="N130" i="32" s="1"/>
  <c r="K246" i="32"/>
  <c r="M246" i="32" s="1"/>
  <c r="I246" i="32"/>
  <c r="L249" i="32"/>
  <c r="N249" i="32" s="1"/>
  <c r="J249" i="32"/>
  <c r="I140" i="32"/>
  <c r="K140" i="32"/>
  <c r="M140" i="32" s="1"/>
  <c r="L143" i="32"/>
  <c r="N143" i="32" s="1"/>
  <c r="J143" i="32"/>
  <c r="K156" i="32"/>
  <c r="M156" i="32" s="1"/>
  <c r="L159" i="32"/>
  <c r="N159" i="32" s="1"/>
  <c r="J159" i="32"/>
  <c r="K164" i="32"/>
  <c r="M164" i="32" s="1"/>
  <c r="I164" i="32"/>
  <c r="J167" i="32"/>
  <c r="L167" i="32"/>
  <c r="N167" i="32" s="1"/>
  <c r="I264" i="32"/>
  <c r="K264" i="32"/>
  <c r="M264" i="32" s="1"/>
  <c r="L267" i="32"/>
  <c r="N267" i="32" s="1"/>
  <c r="K280" i="32"/>
  <c r="M280" i="32" s="1"/>
  <c r="I280" i="32"/>
  <c r="L283" i="32"/>
  <c r="N283" i="32" s="1"/>
  <c r="J283" i="32"/>
  <c r="I418" i="32"/>
  <c r="K418" i="32"/>
  <c r="M418" i="32" s="1"/>
  <c r="L294" i="32"/>
  <c r="N294" i="32" s="1"/>
  <c r="K307" i="32"/>
  <c r="M307" i="32" s="1"/>
  <c r="I307" i="32"/>
  <c r="J310" i="32"/>
  <c r="L310" i="32"/>
  <c r="N310" i="32" s="1"/>
  <c r="K422" i="32"/>
  <c r="M422" i="32" s="1"/>
  <c r="I422" i="32"/>
  <c r="L425" i="32"/>
  <c r="N425" i="32" s="1"/>
  <c r="J425" i="32"/>
  <c r="K438" i="32"/>
  <c r="M438" i="32" s="1"/>
  <c r="I438" i="32"/>
  <c r="L441" i="32"/>
  <c r="N441" i="32" s="1"/>
  <c r="J441" i="32"/>
  <c r="K454" i="32"/>
  <c r="M454" i="32" s="1"/>
  <c r="I454" i="32"/>
  <c r="L457" i="32"/>
  <c r="N457" i="32" s="1"/>
  <c r="I624" i="32"/>
  <c r="K624" i="32"/>
  <c r="M624" i="32" s="1"/>
  <c r="L320" i="32"/>
  <c r="N320" i="32" s="1"/>
  <c r="J320" i="32"/>
  <c r="I461" i="32"/>
  <c r="K461" i="32"/>
  <c r="M461" i="32" s="1"/>
  <c r="L464" i="32"/>
  <c r="N464" i="32" s="1"/>
  <c r="J464" i="32"/>
  <c r="K477" i="32"/>
  <c r="M477" i="32" s="1"/>
  <c r="I477" i="32"/>
  <c r="L480" i="32"/>
  <c r="N480" i="32" s="1"/>
  <c r="J480" i="32"/>
  <c r="I339" i="32"/>
  <c r="K339" i="32"/>
  <c r="M339" i="32" s="1"/>
  <c r="L482" i="32"/>
  <c r="N482" i="32" s="1"/>
  <c r="K495" i="32"/>
  <c r="M495" i="32" s="1"/>
  <c r="I495" i="32"/>
  <c r="L498" i="32"/>
  <c r="N498" i="32" s="1"/>
  <c r="J498" i="32"/>
  <c r="K511" i="32"/>
  <c r="M511" i="32" s="1"/>
  <c r="I511" i="32"/>
  <c r="L514" i="32"/>
  <c r="N514" i="32" s="1"/>
  <c r="K571" i="32"/>
  <c r="M571" i="32" s="1"/>
  <c r="I571" i="32"/>
  <c r="J574" i="32"/>
  <c r="L574" i="32"/>
  <c r="N574" i="32" s="1"/>
  <c r="I587" i="32"/>
  <c r="K587" i="32"/>
  <c r="M587" i="32" s="1"/>
  <c r="L590" i="32"/>
  <c r="N590" i="32" s="1"/>
  <c r="K634" i="32"/>
  <c r="M634" i="32" s="1"/>
  <c r="J341" i="32"/>
  <c r="L341" i="32"/>
  <c r="N341" i="32" s="1"/>
  <c r="K354" i="32"/>
  <c r="M354" i="32" s="1"/>
  <c r="I354" i="32"/>
  <c r="J357" i="32"/>
  <c r="L357" i="32"/>
  <c r="N357" i="32" s="1"/>
  <c r="K526" i="32"/>
  <c r="M526" i="32" s="1"/>
  <c r="I526" i="32"/>
  <c r="J529" i="32"/>
  <c r="L529" i="32"/>
  <c r="N529" i="32" s="1"/>
  <c r="K542" i="32"/>
  <c r="M542" i="32" s="1"/>
  <c r="I542" i="32"/>
  <c r="L545" i="32"/>
  <c r="N545" i="32" s="1"/>
  <c r="K558" i="32"/>
  <c r="M558" i="32" s="1"/>
  <c r="I558" i="32"/>
  <c r="L561" i="32"/>
  <c r="N561" i="32" s="1"/>
  <c r="K131" i="32"/>
  <c r="M131" i="32" s="1"/>
  <c r="I131" i="32"/>
  <c r="L134" i="32"/>
  <c r="N134" i="32" s="1"/>
  <c r="K250" i="32"/>
  <c r="M250" i="32" s="1"/>
  <c r="I250" i="32"/>
  <c r="L253" i="32"/>
  <c r="N253" i="32" s="1"/>
  <c r="J253" i="32"/>
  <c r="K144" i="32"/>
  <c r="M144" i="32" s="1"/>
  <c r="L147" i="32"/>
  <c r="N147" i="32" s="1"/>
  <c r="K160" i="32"/>
  <c r="M160" i="32" s="1"/>
  <c r="I160" i="32"/>
  <c r="L257" i="32"/>
  <c r="N257" i="32" s="1"/>
  <c r="K168" i="32"/>
  <c r="M168" i="32" s="1"/>
  <c r="L171" i="32"/>
  <c r="N171" i="32" s="1"/>
  <c r="J171" i="32"/>
  <c r="K268" i="32"/>
  <c r="M268" i="32" s="1"/>
  <c r="I268" i="32"/>
  <c r="J271" i="32"/>
  <c r="L271" i="32"/>
  <c r="N271" i="32" s="1"/>
  <c r="K284" i="32"/>
  <c r="M284" i="32" s="1"/>
  <c r="I284" i="32"/>
  <c r="J287" i="32"/>
  <c r="L287" i="32"/>
  <c r="N287" i="32" s="1"/>
  <c r="K295" i="32"/>
  <c r="M295" i="32" s="1"/>
  <c r="I295" i="32"/>
  <c r="J298" i="32"/>
  <c r="L298" i="32"/>
  <c r="N298" i="32" s="1"/>
  <c r="K311" i="32"/>
  <c r="M311" i="32" s="1"/>
  <c r="J314" i="32"/>
  <c r="L314" i="32"/>
  <c r="N314" i="32" s="1"/>
  <c r="K426" i="32"/>
  <c r="M426" i="32" s="1"/>
  <c r="J429" i="32"/>
  <c r="L429" i="32"/>
  <c r="N429" i="32" s="1"/>
  <c r="K442" i="32"/>
  <c r="M442" i="32" s="1"/>
  <c r="I442" i="32"/>
  <c r="L445" i="32"/>
  <c r="N445" i="32" s="1"/>
  <c r="J445" i="32"/>
  <c r="K458" i="32"/>
  <c r="M458" i="32" s="1"/>
  <c r="I458" i="32"/>
  <c r="F612" i="32"/>
  <c r="J615" i="32" s="1"/>
  <c r="L615" i="32"/>
  <c r="N615" i="32" s="1"/>
  <c r="K321" i="32"/>
  <c r="M321" i="32" s="1"/>
  <c r="I321" i="32"/>
  <c r="L324" i="32"/>
  <c r="N324" i="32" s="1"/>
  <c r="J324" i="32"/>
  <c r="K465" i="32"/>
  <c r="M465" i="32" s="1"/>
  <c r="I465" i="32"/>
  <c r="J468" i="32"/>
  <c r="L468" i="32"/>
  <c r="N468" i="32" s="1"/>
  <c r="K626" i="32"/>
  <c r="M626" i="32" s="1"/>
  <c r="I626" i="32"/>
  <c r="L629" i="32"/>
  <c r="N629" i="32" s="1"/>
  <c r="K483" i="32"/>
  <c r="M483" i="32" s="1"/>
  <c r="I483" i="32"/>
  <c r="L486" i="32"/>
  <c r="N486" i="32" s="1"/>
  <c r="K499" i="32"/>
  <c r="M499" i="32" s="1"/>
  <c r="I499" i="32"/>
  <c r="L502" i="32"/>
  <c r="N502" i="32" s="1"/>
  <c r="I515" i="32"/>
  <c r="K515" i="32"/>
  <c r="M515" i="32" s="1"/>
  <c r="L518" i="32"/>
  <c r="N518" i="32" s="1"/>
  <c r="K575" i="32"/>
  <c r="M575" i="32" s="1"/>
  <c r="I575" i="32"/>
  <c r="J578" i="32"/>
  <c r="L578" i="32"/>
  <c r="N578" i="32" s="1"/>
  <c r="I591" i="32"/>
  <c r="K591" i="32"/>
  <c r="M591" i="32" s="1"/>
  <c r="L594" i="32"/>
  <c r="N594" i="32" s="1"/>
  <c r="I342" i="32"/>
  <c r="K342" i="32"/>
  <c r="M342" i="32" s="1"/>
  <c r="J345" i="32"/>
  <c r="L345" i="32"/>
  <c r="N345" i="32" s="1"/>
  <c r="K358" i="32"/>
  <c r="M358" i="32" s="1"/>
  <c r="I358" i="32"/>
  <c r="L361" i="32"/>
  <c r="N361" i="32" s="1"/>
  <c r="I530" i="32"/>
  <c r="K530" i="32"/>
  <c r="M530" i="32" s="1"/>
  <c r="L533" i="32"/>
  <c r="N533" i="32" s="1"/>
  <c r="J533" i="32"/>
  <c r="K546" i="32"/>
  <c r="M546" i="32" s="1"/>
  <c r="I546" i="32"/>
  <c r="L549" i="32"/>
  <c r="N549" i="32" s="1"/>
  <c r="J549" i="32"/>
  <c r="K562" i="32"/>
  <c r="M562" i="32" s="1"/>
  <c r="I562" i="32"/>
  <c r="L600" i="32"/>
  <c r="N600" i="32" s="1"/>
  <c r="L402" i="32"/>
  <c r="N402" i="32" s="1"/>
  <c r="J402" i="32"/>
  <c r="K135" i="32"/>
  <c r="M135" i="32" s="1"/>
  <c r="L138" i="32"/>
  <c r="N138" i="32" s="1"/>
  <c r="J138" i="32"/>
  <c r="K254" i="32"/>
  <c r="M254" i="32" s="1"/>
  <c r="L408" i="32"/>
  <c r="N408" i="32" s="1"/>
  <c r="K148" i="32"/>
  <c r="M148" i="32" s="1"/>
  <c r="L151" i="32"/>
  <c r="N151" i="32" s="1"/>
  <c r="J151" i="32"/>
  <c r="K258" i="32"/>
  <c r="M258" i="32" s="1"/>
  <c r="J261" i="32"/>
  <c r="L261" i="32"/>
  <c r="N261" i="32" s="1"/>
  <c r="I172" i="32"/>
  <c r="K172" i="32"/>
  <c r="M172" i="32" s="1"/>
  <c r="J175" i="32"/>
  <c r="L175" i="32"/>
  <c r="N175" i="32" s="1"/>
  <c r="I272" i="32"/>
  <c r="K272" i="32"/>
  <c r="M272" i="32" s="1"/>
  <c r="L275" i="32"/>
  <c r="N275" i="32" s="1"/>
  <c r="J275" i="32"/>
  <c r="I288" i="32"/>
  <c r="K288" i="32"/>
  <c r="M288" i="32" s="1"/>
  <c r="J291" i="32"/>
  <c r="L291" i="32"/>
  <c r="N291" i="32" s="1"/>
  <c r="K299" i="32"/>
  <c r="M299" i="32" s="1"/>
  <c r="J302" i="32"/>
  <c r="L302" i="32"/>
  <c r="N302" i="32" s="1"/>
  <c r="K315" i="32"/>
  <c r="M315" i="32" s="1"/>
  <c r="I315" i="32"/>
  <c r="L318" i="32"/>
  <c r="N318" i="32" s="1"/>
  <c r="K430" i="32"/>
  <c r="M430" i="32" s="1"/>
  <c r="L433" i="32"/>
  <c r="N433" i="32" s="1"/>
  <c r="J433" i="32"/>
  <c r="K446" i="32"/>
  <c r="M446" i="32" s="1"/>
  <c r="L449" i="32"/>
  <c r="N449" i="32" s="1"/>
  <c r="J449" i="32"/>
  <c r="K616" i="32"/>
  <c r="M616" i="32" s="1"/>
  <c r="L619" i="32"/>
  <c r="N619" i="32" s="1"/>
  <c r="K325" i="32"/>
  <c r="M325" i="32" s="1"/>
  <c r="I325" i="32"/>
  <c r="L328" i="32"/>
  <c r="N328" i="32" s="1"/>
  <c r="J328" i="32"/>
  <c r="K469" i="32"/>
  <c r="M469" i="32" s="1"/>
  <c r="I469" i="32"/>
  <c r="J472" i="32"/>
  <c r="L472" i="32"/>
  <c r="N472" i="32" s="1"/>
  <c r="K331" i="32"/>
  <c r="M331" i="32" s="1"/>
  <c r="I331" i="32"/>
  <c r="L334" i="32"/>
  <c r="N334" i="32" s="1"/>
  <c r="J334" i="32"/>
  <c r="K487" i="32"/>
  <c r="M487" i="32" s="1"/>
  <c r="L490" i="32"/>
  <c r="N490" i="32" s="1"/>
  <c r="J490" i="32"/>
  <c r="I503" i="32"/>
  <c r="K503" i="32"/>
  <c r="M503" i="32" s="1"/>
  <c r="L506" i="32"/>
  <c r="N506" i="32" s="1"/>
  <c r="J506" i="32"/>
  <c r="K519" i="32"/>
  <c r="M519" i="32" s="1"/>
  <c r="I519" i="32"/>
  <c r="J566" i="32"/>
  <c r="L566" i="32"/>
  <c r="N566" i="32" s="1"/>
  <c r="K579" i="32"/>
  <c r="M579" i="32" s="1"/>
  <c r="I579" i="32"/>
  <c r="L582" i="32"/>
  <c r="N582" i="32" s="1"/>
  <c r="J582" i="32"/>
  <c r="K595" i="32"/>
  <c r="M595" i="32" s="1"/>
  <c r="L598" i="32"/>
  <c r="N598" i="32" s="1"/>
  <c r="J598" i="32"/>
  <c r="K346" i="32"/>
  <c r="M346" i="32" s="1"/>
  <c r="I346" i="32"/>
  <c r="L349" i="32"/>
  <c r="N349" i="32" s="1"/>
  <c r="J349" i="32"/>
  <c r="I362" i="32"/>
  <c r="K362" i="32"/>
  <c r="M362" i="32" s="1"/>
  <c r="L521" i="32"/>
  <c r="N521" i="32" s="1"/>
  <c r="J521" i="32"/>
  <c r="I534" i="32"/>
  <c r="K534" i="32"/>
  <c r="M534" i="32" s="1"/>
  <c r="L537" i="32"/>
  <c r="N537" i="32" s="1"/>
  <c r="I550" i="32"/>
  <c r="K550" i="32"/>
  <c r="M550" i="32" s="1"/>
  <c r="J553" i="32"/>
  <c r="L553" i="32"/>
  <c r="N553" i="32" s="1"/>
  <c r="I601" i="32"/>
  <c r="K601" i="32"/>
  <c r="M601" i="32" s="1"/>
  <c r="J604" i="32"/>
  <c r="L604" i="32"/>
  <c r="N604" i="32" s="1"/>
  <c r="I403" i="32"/>
  <c r="K403" i="32"/>
  <c r="M403" i="32" s="1"/>
  <c r="L126" i="32"/>
  <c r="N126" i="32" s="1"/>
  <c r="K139" i="32"/>
  <c r="M139" i="32" s="1"/>
  <c r="K409" i="32"/>
  <c r="M409" i="32" s="1"/>
  <c r="L412" i="32"/>
  <c r="N412" i="32" s="1"/>
  <c r="J412" i="32"/>
  <c r="K152" i="32"/>
  <c r="M152" i="32" s="1"/>
  <c r="I152" i="32"/>
  <c r="L155" i="32"/>
  <c r="N155" i="32" s="1"/>
  <c r="K413" i="32"/>
  <c r="M413" i="32" s="1"/>
  <c r="J163" i="32"/>
  <c r="L163" i="32"/>
  <c r="N163" i="32" s="1"/>
  <c r="I176" i="32"/>
  <c r="K176" i="32"/>
  <c r="M176" i="32" s="1"/>
  <c r="L263" i="32"/>
  <c r="N263" i="32" s="1"/>
  <c r="K276" i="32"/>
  <c r="M276" i="32" s="1"/>
  <c r="L279" i="32"/>
  <c r="N279" i="32" s="1"/>
  <c r="K414" i="32"/>
  <c r="M414" i="32" s="1"/>
  <c r="I414" i="32"/>
  <c r="J417" i="32"/>
  <c r="L417" i="32"/>
  <c r="N417" i="32" s="1"/>
  <c r="K303" i="32"/>
  <c r="M303" i="32" s="1"/>
  <c r="L306" i="32"/>
  <c r="N306" i="32" s="1"/>
  <c r="J306" i="32"/>
  <c r="K319" i="32"/>
  <c r="M319" i="32" s="1"/>
  <c r="I319" i="32"/>
  <c r="L421" i="32"/>
  <c r="N421" i="32" s="1"/>
  <c r="J421" i="32"/>
  <c r="K434" i="32"/>
  <c r="M434" i="32" s="1"/>
  <c r="L437" i="32"/>
  <c r="N437" i="32" s="1"/>
  <c r="K450" i="32"/>
  <c r="M450" i="32" s="1"/>
  <c r="L453" i="32"/>
  <c r="N453" i="32" s="1"/>
  <c r="J453" i="32"/>
  <c r="K620" i="32"/>
  <c r="M620" i="32" s="1"/>
  <c r="I620" i="32"/>
  <c r="L623" i="32"/>
  <c r="N623" i="32" s="1"/>
  <c r="K329" i="32"/>
  <c r="M329" i="32" s="1"/>
  <c r="I329" i="32"/>
  <c r="J460" i="32"/>
  <c r="L460" i="32"/>
  <c r="N460" i="32" s="1"/>
  <c r="K473" i="32"/>
  <c r="M473" i="32" s="1"/>
  <c r="I473" i="32"/>
  <c r="L476" i="32"/>
  <c r="N476" i="32" s="1"/>
  <c r="K335" i="32"/>
  <c r="M335" i="32" s="1"/>
  <c r="I335" i="32"/>
  <c r="L338" i="32"/>
  <c r="N338" i="32" s="1"/>
  <c r="K491" i="32"/>
  <c r="M491" i="32" s="1"/>
  <c r="I491" i="32"/>
  <c r="L494" i="32"/>
  <c r="N494" i="32" s="1"/>
  <c r="K507" i="32"/>
  <c r="M507" i="32" s="1"/>
  <c r="I507" i="32"/>
  <c r="L510" i="32"/>
  <c r="N510" i="32" s="1"/>
  <c r="K567" i="32"/>
  <c r="M567" i="32" s="1"/>
  <c r="I567" i="32"/>
  <c r="J570" i="32"/>
  <c r="L570" i="32"/>
  <c r="N570" i="32" s="1"/>
  <c r="K583" i="32"/>
  <c r="M583" i="32" s="1"/>
  <c r="I583" i="32"/>
  <c r="L586" i="32"/>
  <c r="N586" i="32" s="1"/>
  <c r="K630" i="32"/>
  <c r="M630" i="32" s="1"/>
  <c r="L633" i="32"/>
  <c r="N633" i="32" s="1"/>
  <c r="K350" i="32"/>
  <c r="M350" i="32" s="1"/>
  <c r="I350" i="32"/>
  <c r="J353" i="32"/>
  <c r="L353" i="32"/>
  <c r="N353" i="32" s="1"/>
  <c r="K522" i="32"/>
  <c r="M522" i="32" s="1"/>
  <c r="I522" i="32"/>
  <c r="L525" i="32"/>
  <c r="N525" i="32" s="1"/>
  <c r="K538" i="32"/>
  <c r="M538" i="32" s="1"/>
  <c r="L541" i="32"/>
  <c r="N541" i="32" s="1"/>
  <c r="I554" i="32"/>
  <c r="K554" i="32"/>
  <c r="M554" i="32" s="1"/>
  <c r="L557" i="32"/>
  <c r="N557" i="32" s="1"/>
  <c r="J557" i="32"/>
  <c r="K635" i="32"/>
  <c r="M635" i="32" s="1"/>
  <c r="I635" i="32"/>
  <c r="J638" i="32"/>
  <c r="L638" i="32"/>
  <c r="N638" i="32" s="1"/>
  <c r="J426" i="31"/>
  <c r="J511" i="31"/>
  <c r="J561" i="31"/>
  <c r="J374" i="31"/>
  <c r="J417" i="31"/>
  <c r="J430" i="31"/>
  <c r="J438" i="31"/>
  <c r="J434" i="31"/>
  <c r="J441" i="31"/>
  <c r="J483" i="31"/>
  <c r="J383" i="31"/>
  <c r="J22" i="31"/>
  <c r="J70" i="31"/>
  <c r="K30" i="31"/>
  <c r="M30" i="31" s="1"/>
  <c r="L33" i="31"/>
  <c r="N33" i="31" s="1"/>
  <c r="K46" i="31"/>
  <c r="M46" i="31" s="1"/>
  <c r="I46" i="31"/>
  <c r="L49" i="31"/>
  <c r="N49" i="31" s="1"/>
  <c r="J49" i="31"/>
  <c r="K62" i="31"/>
  <c r="M62" i="31" s="1"/>
  <c r="L65" i="31"/>
  <c r="N65" i="31" s="1"/>
  <c r="K86" i="31"/>
  <c r="M86" i="31" s="1"/>
  <c r="L89" i="31"/>
  <c r="N89" i="31" s="1"/>
  <c r="I200" i="31"/>
  <c r="K200" i="31"/>
  <c r="M200" i="31" s="1"/>
  <c r="L203" i="31"/>
  <c r="N203" i="31" s="1"/>
  <c r="K378" i="31"/>
  <c r="M378" i="31" s="1"/>
  <c r="L381" i="31"/>
  <c r="N381" i="31" s="1"/>
  <c r="J381" i="31"/>
  <c r="K394" i="31"/>
  <c r="M394" i="31" s="1"/>
  <c r="I394" i="31"/>
  <c r="L397" i="31"/>
  <c r="N397" i="31" s="1"/>
  <c r="K101" i="31"/>
  <c r="M101" i="31" s="1"/>
  <c r="L104" i="31"/>
  <c r="N104" i="31" s="1"/>
  <c r="K117" i="31"/>
  <c r="M117" i="31" s="1"/>
  <c r="I117" i="31"/>
  <c r="L120" i="31"/>
  <c r="N120" i="31" s="1"/>
  <c r="J120" i="31"/>
  <c r="K217" i="31"/>
  <c r="M217" i="31" s="1"/>
  <c r="I217" i="31"/>
  <c r="L220" i="31"/>
  <c r="N220" i="31" s="1"/>
  <c r="I233" i="31"/>
  <c r="K233" i="31"/>
  <c r="M233" i="31" s="1"/>
  <c r="L236" i="31"/>
  <c r="N236" i="31" s="1"/>
  <c r="J236" i="31"/>
  <c r="K126" i="31"/>
  <c r="M126" i="31" s="1"/>
  <c r="L129" i="31"/>
  <c r="N129" i="31" s="1"/>
  <c r="K245" i="31"/>
  <c r="M245" i="31" s="1"/>
  <c r="I245" i="31"/>
  <c r="L248" i="31"/>
  <c r="N248" i="31" s="1"/>
  <c r="K412" i="31"/>
  <c r="M412" i="31" s="1"/>
  <c r="I412" i="31"/>
  <c r="L142" i="31"/>
  <c r="N142" i="31" s="1"/>
  <c r="K155" i="31"/>
  <c r="M155" i="31" s="1"/>
  <c r="I155" i="31"/>
  <c r="J158" i="31"/>
  <c r="L158" i="31"/>
  <c r="N158" i="31" s="1"/>
  <c r="I163" i="31"/>
  <c r="K163" i="31"/>
  <c r="M163" i="31" s="1"/>
  <c r="L166" i="31"/>
  <c r="N166" i="31" s="1"/>
  <c r="K263" i="31"/>
  <c r="M263" i="31" s="1"/>
  <c r="I263" i="31"/>
  <c r="J266" i="31"/>
  <c r="L266" i="31"/>
  <c r="N266" i="31" s="1"/>
  <c r="K279" i="31"/>
  <c r="M279" i="31" s="1"/>
  <c r="L282" i="31"/>
  <c r="N282" i="31" s="1"/>
  <c r="J282" i="31"/>
  <c r="K417" i="31"/>
  <c r="M417" i="31" s="1"/>
  <c r="L293" i="31"/>
  <c r="N293" i="31" s="1"/>
  <c r="K306" i="31"/>
  <c r="M306" i="31" s="1"/>
  <c r="L309" i="31"/>
  <c r="N309" i="31" s="1"/>
  <c r="I421" i="31"/>
  <c r="K421" i="31"/>
  <c r="M421" i="31" s="1"/>
  <c r="L424" i="31"/>
  <c r="N424" i="31" s="1"/>
  <c r="J424" i="31"/>
  <c r="K437" i="31"/>
  <c r="M437" i="31" s="1"/>
  <c r="J440" i="31"/>
  <c r="L440" i="31"/>
  <c r="N440" i="31" s="1"/>
  <c r="K453" i="31"/>
  <c r="M453" i="31" s="1"/>
  <c r="I453" i="31"/>
  <c r="L456" i="31"/>
  <c r="N456" i="31" s="1"/>
  <c r="J456" i="31"/>
  <c r="K623" i="31"/>
  <c r="M623" i="31" s="1"/>
  <c r="L178" i="31"/>
  <c r="N178" i="31" s="1"/>
  <c r="J178" i="31"/>
  <c r="K460" i="31"/>
  <c r="M460" i="31" s="1"/>
  <c r="L463" i="31"/>
  <c r="N463" i="31" s="1"/>
  <c r="J463" i="31"/>
  <c r="K476" i="31"/>
  <c r="M476" i="31" s="1"/>
  <c r="I476" i="31"/>
  <c r="J479" i="31"/>
  <c r="L479" i="31"/>
  <c r="N479" i="31" s="1"/>
  <c r="K338" i="31"/>
  <c r="M338" i="31" s="1"/>
  <c r="I338" i="31"/>
  <c r="L481" i="31"/>
  <c r="N481" i="31" s="1"/>
  <c r="I494" i="31"/>
  <c r="K494" i="31"/>
  <c r="M494" i="31" s="1"/>
  <c r="L497" i="31"/>
  <c r="N497" i="31" s="1"/>
  <c r="K510" i="31"/>
  <c r="M510" i="31" s="1"/>
  <c r="I510" i="31"/>
  <c r="L513" i="31"/>
  <c r="N513" i="31" s="1"/>
  <c r="K570" i="31"/>
  <c r="M570" i="31" s="1"/>
  <c r="I570" i="31"/>
  <c r="J573" i="31"/>
  <c r="L573" i="31"/>
  <c r="N573" i="31" s="1"/>
  <c r="K586" i="31"/>
  <c r="M586" i="31" s="1"/>
  <c r="I586" i="31"/>
  <c r="L589" i="31"/>
  <c r="N589" i="31" s="1"/>
  <c r="I633" i="31"/>
  <c r="K633" i="31"/>
  <c r="M633" i="31" s="1"/>
  <c r="J180" i="31"/>
  <c r="L180" i="31"/>
  <c r="N180" i="31" s="1"/>
  <c r="I353" i="31"/>
  <c r="K353" i="31"/>
  <c r="M353" i="31" s="1"/>
  <c r="J356" i="31"/>
  <c r="L356" i="31"/>
  <c r="N356" i="31" s="1"/>
  <c r="K525" i="31"/>
  <c r="M525" i="31" s="1"/>
  <c r="I525" i="31"/>
  <c r="L528" i="31"/>
  <c r="N528" i="31" s="1"/>
  <c r="I541" i="31"/>
  <c r="K541" i="31"/>
  <c r="M541" i="31" s="1"/>
  <c r="L544" i="31"/>
  <c r="N544" i="31" s="1"/>
  <c r="I557" i="31"/>
  <c r="K557" i="31"/>
  <c r="M557" i="31" s="1"/>
  <c r="L560" i="31"/>
  <c r="N560" i="31" s="1"/>
  <c r="J560" i="31"/>
  <c r="K638" i="31"/>
  <c r="M638" i="31" s="1"/>
  <c r="I638" i="31"/>
  <c r="L482" i="2"/>
  <c r="N482" i="2" s="1"/>
  <c r="K511" i="2"/>
  <c r="M511" i="2" s="1"/>
  <c r="K587" i="2"/>
  <c r="M587" i="2" s="1"/>
  <c r="I354" i="2"/>
  <c r="I542" i="2"/>
  <c r="K224" i="3"/>
  <c r="M224" i="3" s="1"/>
  <c r="J173" i="3"/>
  <c r="J289" i="3"/>
  <c r="J101" i="4"/>
  <c r="L155" i="4"/>
  <c r="N155" i="4" s="1"/>
  <c r="I329" i="4"/>
  <c r="I335" i="4"/>
  <c r="K635" i="4"/>
  <c r="M635" i="4" s="1"/>
  <c r="I89" i="5"/>
  <c r="I236" i="5"/>
  <c r="L175" i="6"/>
  <c r="N175" i="6" s="1"/>
  <c r="J472" i="6"/>
  <c r="J521" i="6"/>
  <c r="K61" i="7"/>
  <c r="M61" i="7" s="1"/>
  <c r="L202" i="7"/>
  <c r="N202" i="7" s="1"/>
  <c r="I216" i="7"/>
  <c r="I405" i="7"/>
  <c r="I162" i="7"/>
  <c r="J439" i="7"/>
  <c r="I459" i="7"/>
  <c r="K509" i="7"/>
  <c r="M509" i="7" s="1"/>
  <c r="I352" i="7"/>
  <c r="L38" i="8"/>
  <c r="N38" i="8" s="1"/>
  <c r="I205" i="8"/>
  <c r="J93" i="8"/>
  <c r="I250" i="8"/>
  <c r="K268" i="8"/>
  <c r="M268" i="8" s="1"/>
  <c r="L445" i="8"/>
  <c r="N445" i="8" s="1"/>
  <c r="K333" i="9"/>
  <c r="M333" i="9" s="1"/>
  <c r="L492" i="9"/>
  <c r="N492" i="9" s="1"/>
  <c r="J66" i="10"/>
  <c r="I542" i="10"/>
  <c r="L237" i="10"/>
  <c r="N237" i="10" s="1"/>
  <c r="I87" i="10"/>
  <c r="J24" i="11"/>
  <c r="I69" i="11"/>
  <c r="I577" i="11"/>
  <c r="J347" i="11"/>
  <c r="F612" i="30"/>
  <c r="F14" i="30" s="1"/>
  <c r="I25" i="31"/>
  <c r="K25" i="31"/>
  <c r="M25" i="31" s="1"/>
  <c r="L28" i="31"/>
  <c r="N28" i="31" s="1"/>
  <c r="I41" i="31"/>
  <c r="K41" i="31"/>
  <c r="M41" i="31" s="1"/>
  <c r="J44" i="31"/>
  <c r="L44" i="31"/>
  <c r="N44" i="31" s="1"/>
  <c r="K57" i="31"/>
  <c r="M57" i="31" s="1"/>
  <c r="J60" i="31"/>
  <c r="L60" i="31"/>
  <c r="N60" i="31" s="1"/>
  <c r="K73" i="31"/>
  <c r="M73" i="31" s="1"/>
  <c r="I73" i="31"/>
  <c r="L84" i="31"/>
  <c r="N84" i="31" s="1"/>
  <c r="K195" i="31"/>
  <c r="M195" i="31" s="1"/>
  <c r="J198" i="31"/>
  <c r="L198" i="31"/>
  <c r="N198" i="31" s="1"/>
  <c r="K373" i="31"/>
  <c r="M373" i="31" s="1"/>
  <c r="L376" i="31"/>
  <c r="N376" i="31" s="1"/>
  <c r="K389" i="31"/>
  <c r="M389" i="31" s="1"/>
  <c r="L392" i="31"/>
  <c r="N392" i="31" s="1"/>
  <c r="J392" i="31"/>
  <c r="K96" i="31"/>
  <c r="M96" i="31" s="1"/>
  <c r="I96" i="31"/>
  <c r="L99" i="31"/>
  <c r="N99" i="31" s="1"/>
  <c r="I112" i="31"/>
  <c r="K112" i="31"/>
  <c r="M112" i="31" s="1"/>
  <c r="L115" i="31"/>
  <c r="N115" i="31" s="1"/>
  <c r="K212" i="31"/>
  <c r="M212" i="31" s="1"/>
  <c r="I212" i="31"/>
  <c r="L215" i="31"/>
  <c r="N215" i="31" s="1"/>
  <c r="K228" i="31"/>
  <c r="M228" i="31" s="1"/>
  <c r="I228" i="31"/>
  <c r="L231" i="31"/>
  <c r="N231" i="31" s="1"/>
  <c r="K401" i="31"/>
  <c r="M401" i="31" s="1"/>
  <c r="L404" i="31"/>
  <c r="N404" i="31" s="1"/>
  <c r="J404" i="31"/>
  <c r="K137" i="31"/>
  <c r="M137" i="31" s="1"/>
  <c r="L243" i="31"/>
  <c r="N243" i="31" s="1"/>
  <c r="J243" i="31"/>
  <c r="K407" i="31"/>
  <c r="M407" i="31" s="1"/>
  <c r="L410" i="31"/>
  <c r="N410" i="31" s="1"/>
  <c r="K150" i="31"/>
  <c r="M150" i="31" s="1"/>
  <c r="J153" i="31"/>
  <c r="L153" i="31"/>
  <c r="N153" i="31" s="1"/>
  <c r="I260" i="31"/>
  <c r="K260" i="31"/>
  <c r="M260" i="31" s="1"/>
  <c r="L161" i="31"/>
  <c r="N161" i="31" s="1"/>
  <c r="I174" i="31"/>
  <c r="K174" i="31"/>
  <c r="M174" i="31" s="1"/>
  <c r="L177" i="31"/>
  <c r="N177" i="31" s="1"/>
  <c r="K274" i="31"/>
  <c r="M274" i="31" s="1"/>
  <c r="L277" i="31"/>
  <c r="N277" i="31" s="1"/>
  <c r="J277" i="31"/>
  <c r="I290" i="31"/>
  <c r="K290" i="31"/>
  <c r="M290" i="31" s="1"/>
  <c r="J415" i="31"/>
  <c r="L415" i="31"/>
  <c r="N415" i="31" s="1"/>
  <c r="K301" i="31"/>
  <c r="M301" i="31" s="1"/>
  <c r="I301" i="31"/>
  <c r="L304" i="31"/>
  <c r="N304" i="31" s="1"/>
  <c r="J304" i="31"/>
  <c r="I317" i="31"/>
  <c r="K317" i="31"/>
  <c r="M317" i="31" s="1"/>
  <c r="L419" i="31"/>
  <c r="N419" i="31" s="1"/>
  <c r="K432" i="31"/>
  <c r="M432" i="31" s="1"/>
  <c r="L435" i="31"/>
  <c r="N435" i="31" s="1"/>
  <c r="K448" i="31"/>
  <c r="M448" i="31" s="1"/>
  <c r="I448" i="31"/>
  <c r="L451" i="31"/>
  <c r="N451" i="31" s="1"/>
  <c r="J451" i="31"/>
  <c r="I618" i="31"/>
  <c r="K618" i="31"/>
  <c r="M618" i="31" s="1"/>
  <c r="L621" i="31"/>
  <c r="N621" i="31" s="1"/>
  <c r="J621" i="31"/>
  <c r="K327" i="31"/>
  <c r="M327" i="31" s="1"/>
  <c r="L330" i="31"/>
  <c r="N330" i="31" s="1"/>
  <c r="J330" i="31"/>
  <c r="K471" i="31"/>
  <c r="M471" i="31" s="1"/>
  <c r="J474" i="31"/>
  <c r="L474" i="31"/>
  <c r="N474" i="31" s="1"/>
  <c r="I333" i="31"/>
  <c r="K333" i="31"/>
  <c r="M333" i="31" s="1"/>
  <c r="L336" i="31"/>
  <c r="N336" i="31" s="1"/>
  <c r="K489" i="31"/>
  <c r="M489" i="31" s="1"/>
  <c r="I489" i="31"/>
  <c r="L492" i="31"/>
  <c r="N492" i="31" s="1"/>
  <c r="J492" i="31"/>
  <c r="I505" i="31"/>
  <c r="K505" i="31"/>
  <c r="M505" i="31" s="1"/>
  <c r="L508" i="31"/>
  <c r="N508" i="31" s="1"/>
  <c r="J508" i="31"/>
  <c r="I565" i="31"/>
  <c r="K565" i="31"/>
  <c r="M565" i="31" s="1"/>
  <c r="L568" i="31"/>
  <c r="N568" i="31" s="1"/>
  <c r="K581" i="31"/>
  <c r="M581" i="31" s="1"/>
  <c r="I581" i="31"/>
  <c r="J584" i="31"/>
  <c r="L584" i="31"/>
  <c r="N584" i="31" s="1"/>
  <c r="K597" i="31"/>
  <c r="M597" i="31" s="1"/>
  <c r="I597" i="31"/>
  <c r="L631" i="31"/>
  <c r="N631" i="31" s="1"/>
  <c r="K348" i="31"/>
  <c r="M348" i="31" s="1"/>
  <c r="I348" i="31"/>
  <c r="J351" i="31"/>
  <c r="L351" i="31"/>
  <c r="N351" i="31" s="1"/>
  <c r="K520" i="31"/>
  <c r="M520" i="31" s="1"/>
  <c r="I520" i="31"/>
  <c r="L523" i="31"/>
  <c r="N523" i="31" s="1"/>
  <c r="J523" i="31"/>
  <c r="K536" i="31"/>
  <c r="M536" i="31" s="1"/>
  <c r="I536" i="31"/>
  <c r="L539" i="31"/>
  <c r="N539" i="31" s="1"/>
  <c r="I552" i="31"/>
  <c r="K552" i="31"/>
  <c r="M552" i="31" s="1"/>
  <c r="J555" i="31"/>
  <c r="L555" i="31"/>
  <c r="N555" i="31" s="1"/>
  <c r="I603" i="31"/>
  <c r="K603" i="31"/>
  <c r="M603" i="31" s="1"/>
  <c r="L636" i="31"/>
  <c r="N636" i="31" s="1"/>
  <c r="K34" i="31"/>
  <c r="M34" i="31" s="1"/>
  <c r="I34" i="31"/>
  <c r="L37" i="31"/>
  <c r="N37" i="31" s="1"/>
  <c r="J37" i="31"/>
  <c r="I50" i="31"/>
  <c r="K50" i="31"/>
  <c r="M50" i="31" s="1"/>
  <c r="L53" i="31"/>
  <c r="N53" i="31" s="1"/>
  <c r="I66" i="31"/>
  <c r="K66" i="31"/>
  <c r="M66" i="31" s="1"/>
  <c r="L69" i="31"/>
  <c r="N69" i="31" s="1"/>
  <c r="J69" i="31"/>
  <c r="I90" i="31"/>
  <c r="K90" i="31"/>
  <c r="M90" i="31" s="1"/>
  <c r="F188" i="31"/>
  <c r="J281" i="31" s="1"/>
  <c r="L191" i="31"/>
  <c r="N191" i="31" s="1"/>
  <c r="K204" i="31"/>
  <c r="M204" i="31" s="1"/>
  <c r="L207" i="31"/>
  <c r="N207" i="31" s="1"/>
  <c r="J207" i="31"/>
  <c r="I382" i="31"/>
  <c r="K382" i="31"/>
  <c r="M382" i="31" s="1"/>
  <c r="L385" i="31"/>
  <c r="N385" i="31" s="1"/>
  <c r="J385" i="31"/>
  <c r="K398" i="31"/>
  <c r="M398" i="31" s="1"/>
  <c r="I398" i="31"/>
  <c r="L92" i="31"/>
  <c r="N92" i="31" s="1"/>
  <c r="K105" i="31"/>
  <c r="M105" i="31" s="1"/>
  <c r="I105" i="31"/>
  <c r="L108" i="31"/>
  <c r="N108" i="31" s="1"/>
  <c r="I121" i="31"/>
  <c r="K121" i="31"/>
  <c r="M121" i="31" s="1"/>
  <c r="L124" i="31"/>
  <c r="N124" i="31" s="1"/>
  <c r="K221" i="31"/>
  <c r="M221" i="31" s="1"/>
  <c r="I221" i="31"/>
  <c r="L224" i="31"/>
  <c r="N224" i="31" s="1"/>
  <c r="J224" i="31"/>
  <c r="K237" i="31"/>
  <c r="M237" i="31" s="1"/>
  <c r="I237" i="31"/>
  <c r="L240" i="31"/>
  <c r="N240" i="31" s="1"/>
  <c r="J240" i="31"/>
  <c r="K130" i="31"/>
  <c r="M130" i="31" s="1"/>
  <c r="I130" i="31"/>
  <c r="L133" i="31"/>
  <c r="N133" i="31" s="1"/>
  <c r="K249" i="31"/>
  <c r="M249" i="31" s="1"/>
  <c r="L252" i="31"/>
  <c r="N252" i="31" s="1"/>
  <c r="K143" i="31"/>
  <c r="M143" i="31" s="1"/>
  <c r="L146" i="31"/>
  <c r="N146" i="31" s="1"/>
  <c r="K159" i="31"/>
  <c r="M159" i="31" s="1"/>
  <c r="I159" i="31"/>
  <c r="L256" i="31"/>
  <c r="N256" i="31" s="1"/>
  <c r="I167" i="31"/>
  <c r="K167" i="31"/>
  <c r="M167" i="31" s="1"/>
  <c r="L170" i="31"/>
  <c r="N170" i="31" s="1"/>
  <c r="I267" i="31"/>
  <c r="K267" i="31"/>
  <c r="M267" i="31" s="1"/>
  <c r="L270" i="31"/>
  <c r="N270" i="31" s="1"/>
  <c r="J270" i="31"/>
  <c r="K283" i="31"/>
  <c r="M283" i="31" s="1"/>
  <c r="L286" i="31"/>
  <c r="N286" i="31" s="1"/>
  <c r="J286" i="31"/>
  <c r="K294" i="31"/>
  <c r="M294" i="31" s="1"/>
  <c r="L297" i="31"/>
  <c r="N297" i="31" s="1"/>
  <c r="J297" i="31"/>
  <c r="K310" i="31"/>
  <c r="M310" i="31" s="1"/>
  <c r="L313" i="31"/>
  <c r="N313" i="31" s="1"/>
  <c r="J313" i="31"/>
  <c r="K425" i="31"/>
  <c r="M425" i="31" s="1"/>
  <c r="I425" i="31"/>
  <c r="L428" i="31"/>
  <c r="N428" i="31" s="1"/>
  <c r="K441" i="31"/>
  <c r="M441" i="31" s="1"/>
  <c r="I441" i="31"/>
  <c r="J444" i="31"/>
  <c r="L444" i="31"/>
  <c r="N444" i="31" s="1"/>
  <c r="K457" i="31"/>
  <c r="M457" i="31" s="1"/>
  <c r="I457" i="31"/>
  <c r="L614" i="31"/>
  <c r="N614" i="31" s="1"/>
  <c r="K320" i="31"/>
  <c r="M320" i="31" s="1"/>
  <c r="I320" i="31"/>
  <c r="J323" i="31"/>
  <c r="L323" i="31"/>
  <c r="N323" i="31" s="1"/>
  <c r="K464" i="31"/>
  <c r="M464" i="31" s="1"/>
  <c r="I464" i="31"/>
  <c r="L467" i="31"/>
  <c r="N467" i="31" s="1"/>
  <c r="I480" i="31"/>
  <c r="K480" i="31"/>
  <c r="M480" i="31" s="1"/>
  <c r="L628" i="31"/>
  <c r="N628" i="31" s="1"/>
  <c r="I482" i="31"/>
  <c r="K482" i="31"/>
  <c r="M482" i="31" s="1"/>
  <c r="L485" i="31"/>
  <c r="N485" i="31" s="1"/>
  <c r="I498" i="31"/>
  <c r="K498" i="31"/>
  <c r="M498" i="31" s="1"/>
  <c r="L501" i="31"/>
  <c r="N501" i="31" s="1"/>
  <c r="K514" i="31"/>
  <c r="M514" i="31" s="1"/>
  <c r="I514" i="31"/>
  <c r="L517" i="31"/>
  <c r="N517" i="31" s="1"/>
  <c r="K574" i="31"/>
  <c r="M574" i="31" s="1"/>
  <c r="I574" i="31"/>
  <c r="L577" i="31"/>
  <c r="N577" i="31" s="1"/>
  <c r="K590" i="31"/>
  <c r="M590" i="31" s="1"/>
  <c r="J593" i="31"/>
  <c r="L593" i="31"/>
  <c r="N593" i="31" s="1"/>
  <c r="I341" i="31"/>
  <c r="K341" i="31"/>
  <c r="M341" i="31" s="1"/>
  <c r="J344" i="31"/>
  <c r="L344" i="31"/>
  <c r="N344" i="31" s="1"/>
  <c r="I357" i="31"/>
  <c r="K357" i="31"/>
  <c r="M357" i="31" s="1"/>
  <c r="L360" i="31"/>
  <c r="N360" i="31" s="1"/>
  <c r="J360" i="31"/>
  <c r="I529" i="31"/>
  <c r="K529" i="31"/>
  <c r="M529" i="31" s="1"/>
  <c r="L532" i="31"/>
  <c r="N532" i="31" s="1"/>
  <c r="J532" i="31"/>
  <c r="K545" i="31"/>
  <c r="M545" i="31" s="1"/>
  <c r="I545" i="31"/>
  <c r="L548" i="31"/>
  <c r="N548" i="31" s="1"/>
  <c r="J548" i="31"/>
  <c r="K561" i="31"/>
  <c r="M561" i="31" s="1"/>
  <c r="I561" i="31"/>
  <c r="J599" i="31"/>
  <c r="L599" i="31"/>
  <c r="N599" i="31" s="1"/>
  <c r="F371" i="30"/>
  <c r="F13" i="30" s="1"/>
  <c r="I29" i="31"/>
  <c r="K29" i="31"/>
  <c r="M29" i="31" s="1"/>
  <c r="L32" i="31"/>
  <c r="N32" i="31" s="1"/>
  <c r="I45" i="31"/>
  <c r="K45" i="31"/>
  <c r="M45" i="31" s="1"/>
  <c r="J48" i="31"/>
  <c r="L48" i="31"/>
  <c r="N48" i="31" s="1"/>
  <c r="I61" i="31"/>
  <c r="K61" i="31"/>
  <c r="M61" i="31" s="1"/>
  <c r="L64" i="31"/>
  <c r="N64" i="31" s="1"/>
  <c r="K85" i="31"/>
  <c r="M85" i="31" s="1"/>
  <c r="L88" i="31"/>
  <c r="N88" i="31" s="1"/>
  <c r="K199" i="31"/>
  <c r="M199" i="31" s="1"/>
  <c r="I199" i="31"/>
  <c r="L202" i="31"/>
  <c r="N202" i="31" s="1"/>
  <c r="K377" i="31"/>
  <c r="M377" i="31" s="1"/>
  <c r="L380" i="31"/>
  <c r="N380" i="31" s="1"/>
  <c r="I393" i="31"/>
  <c r="K393" i="31"/>
  <c r="M393" i="31" s="1"/>
  <c r="L396" i="31"/>
  <c r="N396" i="31" s="1"/>
  <c r="K100" i="31"/>
  <c r="M100" i="31" s="1"/>
  <c r="L103" i="31"/>
  <c r="N103" i="31" s="1"/>
  <c r="K116" i="31"/>
  <c r="M116" i="31" s="1"/>
  <c r="L119" i="31"/>
  <c r="N119" i="31" s="1"/>
  <c r="J119" i="31"/>
  <c r="K216" i="31"/>
  <c r="M216" i="31" s="1"/>
  <c r="L219" i="31"/>
  <c r="N219" i="31" s="1"/>
  <c r="I232" i="31"/>
  <c r="K232" i="31"/>
  <c r="M232" i="31" s="1"/>
  <c r="L235" i="31"/>
  <c r="N235" i="31" s="1"/>
  <c r="K405" i="31"/>
  <c r="M405" i="31" s="1"/>
  <c r="L128" i="31"/>
  <c r="N128" i="31" s="1"/>
  <c r="K244" i="31"/>
  <c r="M244" i="31" s="1"/>
  <c r="L247" i="31"/>
  <c r="N247" i="31" s="1"/>
  <c r="J247" i="31"/>
  <c r="I411" i="31"/>
  <c r="K411" i="31"/>
  <c r="M411" i="31" s="1"/>
  <c r="L141" i="31"/>
  <c r="N141" i="31" s="1"/>
  <c r="K154" i="31"/>
  <c r="M154" i="31" s="1"/>
  <c r="J157" i="31"/>
  <c r="L157" i="31"/>
  <c r="N157" i="31" s="1"/>
  <c r="K162" i="31"/>
  <c r="M162" i="31" s="1"/>
  <c r="I162" i="31"/>
  <c r="L165" i="31"/>
  <c r="N165" i="31" s="1"/>
  <c r="I262" i="31"/>
  <c r="K262" i="31"/>
  <c r="M262" i="31" s="1"/>
  <c r="L265" i="31"/>
  <c r="N265" i="31" s="1"/>
  <c r="J265" i="31"/>
  <c r="I278" i="31"/>
  <c r="K278" i="31"/>
  <c r="M278" i="31" s="1"/>
  <c r="L281" i="31"/>
  <c r="N281" i="31" s="1"/>
  <c r="I416" i="31"/>
  <c r="K416" i="31"/>
  <c r="M416" i="31" s="1"/>
  <c r="L292" i="31"/>
  <c r="N292" i="31" s="1"/>
  <c r="K305" i="31"/>
  <c r="M305" i="31" s="1"/>
  <c r="J308" i="31"/>
  <c r="L308" i="31"/>
  <c r="N308" i="31" s="1"/>
  <c r="I420" i="31"/>
  <c r="K420" i="31"/>
  <c r="M420" i="31" s="1"/>
  <c r="L423" i="31"/>
  <c r="N423" i="31" s="1"/>
  <c r="K436" i="31"/>
  <c r="M436" i="31" s="1"/>
  <c r="J439" i="31"/>
  <c r="L439" i="31"/>
  <c r="N439" i="31" s="1"/>
  <c r="K452" i="31"/>
  <c r="M452" i="31" s="1"/>
  <c r="I452" i="31"/>
  <c r="L455" i="31"/>
  <c r="N455" i="31" s="1"/>
  <c r="K622" i="31"/>
  <c r="M622" i="31" s="1"/>
  <c r="L625" i="31"/>
  <c r="N625" i="31" s="1"/>
  <c r="K459" i="31"/>
  <c r="M459" i="31" s="1"/>
  <c r="I459" i="31"/>
  <c r="L462" i="31"/>
  <c r="N462" i="31" s="1"/>
  <c r="I475" i="31"/>
  <c r="K475" i="31"/>
  <c r="M475" i="31" s="1"/>
  <c r="L478" i="31"/>
  <c r="N478" i="31" s="1"/>
  <c r="J478" i="31"/>
  <c r="I337" i="31"/>
  <c r="K337" i="31"/>
  <c r="M337" i="31" s="1"/>
  <c r="L340" i="31"/>
  <c r="N340" i="31" s="1"/>
  <c r="J340" i="31"/>
  <c r="I493" i="31"/>
  <c r="K493" i="31"/>
  <c r="M493" i="31" s="1"/>
  <c r="L496" i="31"/>
  <c r="N496" i="31" s="1"/>
  <c r="K509" i="31"/>
  <c r="M509" i="31" s="1"/>
  <c r="L512" i="31"/>
  <c r="N512" i="31" s="1"/>
  <c r="I569" i="31"/>
  <c r="K569" i="31"/>
  <c r="M569" i="31" s="1"/>
  <c r="J572" i="31"/>
  <c r="L572" i="31"/>
  <c r="N572" i="31" s="1"/>
  <c r="K585" i="31"/>
  <c r="M585" i="31" s="1"/>
  <c r="I585" i="31"/>
  <c r="L588" i="31"/>
  <c r="N588" i="31" s="1"/>
  <c r="I632" i="31"/>
  <c r="K632" i="31"/>
  <c r="M632" i="31" s="1"/>
  <c r="L179" i="31"/>
  <c r="N179" i="31" s="1"/>
  <c r="J179" i="31"/>
  <c r="L355" i="31"/>
  <c r="N355" i="31" s="1"/>
  <c r="J355" i="31"/>
  <c r="I524" i="31"/>
  <c r="K524" i="31"/>
  <c r="M524" i="31" s="1"/>
  <c r="J527" i="31"/>
  <c r="L527" i="31"/>
  <c r="N527" i="31" s="1"/>
  <c r="K540" i="31"/>
  <c r="M540" i="31" s="1"/>
  <c r="L543" i="31"/>
  <c r="N543" i="31" s="1"/>
  <c r="J543" i="31"/>
  <c r="I556" i="31"/>
  <c r="K556" i="31"/>
  <c r="M556" i="31" s="1"/>
  <c r="J559" i="31"/>
  <c r="L559" i="31"/>
  <c r="N559" i="31" s="1"/>
  <c r="K637" i="31"/>
  <c r="M637" i="31" s="1"/>
  <c r="I637" i="31"/>
  <c r="L640" i="31"/>
  <c r="N640" i="31" s="1"/>
  <c r="L25" i="31"/>
  <c r="N25" i="31" s="1"/>
  <c r="J25" i="31"/>
  <c r="I38" i="31"/>
  <c r="K38" i="31"/>
  <c r="M38" i="31" s="1"/>
  <c r="L41" i="31"/>
  <c r="N41" i="31" s="1"/>
  <c r="J41" i="31"/>
  <c r="I54" i="31"/>
  <c r="K54" i="31"/>
  <c r="M54" i="31" s="1"/>
  <c r="L57" i="31"/>
  <c r="N57" i="31" s="1"/>
  <c r="J57" i="31"/>
  <c r="K70" i="31"/>
  <c r="M70" i="31" s="1"/>
  <c r="J73" i="31"/>
  <c r="L73" i="31"/>
  <c r="N73" i="31" s="1"/>
  <c r="I192" i="31"/>
  <c r="K192" i="31"/>
  <c r="M192" i="31" s="1"/>
  <c r="L195" i="31"/>
  <c r="N195" i="31" s="1"/>
  <c r="K208" i="31"/>
  <c r="M208" i="31" s="1"/>
  <c r="L373" i="31"/>
  <c r="N373" i="31" s="1"/>
  <c r="K386" i="31"/>
  <c r="M386" i="31" s="1"/>
  <c r="L389" i="31"/>
  <c r="N389" i="31" s="1"/>
  <c r="J389" i="31"/>
  <c r="K93" i="31"/>
  <c r="M93" i="31" s="1"/>
  <c r="L96" i="31"/>
  <c r="N96" i="31" s="1"/>
  <c r="J96" i="31"/>
  <c r="I109" i="31"/>
  <c r="K109" i="31"/>
  <c r="M109" i="31" s="1"/>
  <c r="L112" i="31"/>
  <c r="N112" i="31" s="1"/>
  <c r="J112" i="31"/>
  <c r="K125" i="31"/>
  <c r="M125" i="31" s="1"/>
  <c r="J212" i="31"/>
  <c r="L212" i="31"/>
  <c r="N212" i="31" s="1"/>
  <c r="K225" i="31"/>
  <c r="M225" i="31" s="1"/>
  <c r="L228" i="31"/>
  <c r="N228" i="31" s="1"/>
  <c r="J228" i="31"/>
  <c r="K241" i="31"/>
  <c r="M241" i="31" s="1"/>
  <c r="I241" i="31"/>
  <c r="J401" i="31"/>
  <c r="L401" i="31"/>
  <c r="N401" i="31" s="1"/>
  <c r="K134" i="31"/>
  <c r="M134" i="31" s="1"/>
  <c r="L137" i="31"/>
  <c r="N137" i="31" s="1"/>
  <c r="I253" i="31"/>
  <c r="K253" i="31"/>
  <c r="M253" i="31" s="1"/>
  <c r="L407" i="31"/>
  <c r="N407" i="31" s="1"/>
  <c r="K147" i="31"/>
  <c r="M147" i="31" s="1"/>
  <c r="L150" i="31"/>
  <c r="N150" i="31" s="1"/>
  <c r="K257" i="31"/>
  <c r="M257" i="31" s="1"/>
  <c r="I257" i="31"/>
  <c r="J260" i="31"/>
  <c r="L260" i="31"/>
  <c r="N260" i="31" s="1"/>
  <c r="K171" i="31"/>
  <c r="M171" i="31" s="1"/>
  <c r="I171" i="31"/>
  <c r="L174" i="31"/>
  <c r="N174" i="31" s="1"/>
  <c r="J174" i="31"/>
  <c r="K271" i="31"/>
  <c r="M271" i="31" s="1"/>
  <c r="I271" i="31"/>
  <c r="L274" i="31"/>
  <c r="N274" i="31" s="1"/>
  <c r="K287" i="31"/>
  <c r="M287" i="31" s="1"/>
  <c r="I287" i="31"/>
  <c r="L290" i="31"/>
  <c r="N290" i="31" s="1"/>
  <c r="J290" i="31"/>
  <c r="K298" i="31"/>
  <c r="M298" i="31" s="1"/>
  <c r="I298" i="31"/>
  <c r="L301" i="31"/>
  <c r="N301" i="31" s="1"/>
  <c r="J301" i="31"/>
  <c r="I314" i="31"/>
  <c r="K314" i="31"/>
  <c r="M314" i="31" s="1"/>
  <c r="L317" i="31"/>
  <c r="N317" i="31" s="1"/>
  <c r="J317" i="31"/>
  <c r="I429" i="31"/>
  <c r="K429" i="31"/>
  <c r="M429" i="31" s="1"/>
  <c r="L432" i="31"/>
  <c r="N432" i="31" s="1"/>
  <c r="J432" i="31"/>
  <c r="K445" i="31"/>
  <c r="M445" i="31" s="1"/>
  <c r="I445" i="31"/>
  <c r="J448" i="31"/>
  <c r="L448" i="31"/>
  <c r="N448" i="31" s="1"/>
  <c r="K615" i="31"/>
  <c r="M615" i="31" s="1"/>
  <c r="J618" i="31"/>
  <c r="L618" i="31"/>
  <c r="N618" i="31" s="1"/>
  <c r="K324" i="31"/>
  <c r="M324" i="31" s="1"/>
  <c r="L327" i="31"/>
  <c r="N327" i="31" s="1"/>
  <c r="K468" i="31"/>
  <c r="M468" i="31" s="1"/>
  <c r="I468" i="31"/>
  <c r="L471" i="31"/>
  <c r="N471" i="31" s="1"/>
  <c r="K629" i="31"/>
  <c r="M629" i="31" s="1"/>
  <c r="L333" i="31"/>
  <c r="N333" i="31" s="1"/>
  <c r="J333" i="31"/>
  <c r="K486" i="31"/>
  <c r="M486" i="31" s="1"/>
  <c r="I486" i="31"/>
  <c r="L489" i="31"/>
  <c r="N489" i="31" s="1"/>
  <c r="J489" i="31"/>
  <c r="K502" i="31"/>
  <c r="M502" i="31" s="1"/>
  <c r="I502" i="31"/>
  <c r="J505" i="31"/>
  <c r="L505" i="31"/>
  <c r="N505" i="31" s="1"/>
  <c r="K518" i="31"/>
  <c r="M518" i="31" s="1"/>
  <c r="I518" i="31"/>
  <c r="L565" i="31"/>
  <c r="N565" i="31" s="1"/>
  <c r="J565" i="31"/>
  <c r="I578" i="31"/>
  <c r="K578" i="31"/>
  <c r="M578" i="31" s="1"/>
  <c r="J581" i="31"/>
  <c r="L581" i="31"/>
  <c r="N581" i="31" s="1"/>
  <c r="K594" i="31"/>
  <c r="M594" i="31" s="1"/>
  <c r="I594" i="31"/>
  <c r="L597" i="31"/>
  <c r="N597" i="31" s="1"/>
  <c r="J597" i="31"/>
  <c r="K345" i="31"/>
  <c r="M345" i="31" s="1"/>
  <c r="I345" i="31"/>
  <c r="L348" i="31"/>
  <c r="N348" i="31" s="1"/>
  <c r="J348" i="31"/>
  <c r="K361" i="31"/>
  <c r="M361" i="31" s="1"/>
  <c r="I361" i="31"/>
  <c r="L520" i="31"/>
  <c r="N520" i="31" s="1"/>
  <c r="J520" i="31"/>
  <c r="K533" i="31"/>
  <c r="M533" i="31" s="1"/>
  <c r="I533" i="31"/>
  <c r="J536" i="31"/>
  <c r="L536" i="31"/>
  <c r="N536" i="31" s="1"/>
  <c r="I549" i="31"/>
  <c r="K549" i="31"/>
  <c r="M549" i="31" s="1"/>
  <c r="L552" i="31"/>
  <c r="N552" i="31" s="1"/>
  <c r="J552" i="31"/>
  <c r="K600" i="31"/>
  <c r="M600" i="31" s="1"/>
  <c r="I600" i="31"/>
  <c r="L603" i="31"/>
  <c r="N603" i="31" s="1"/>
  <c r="J603" i="31"/>
  <c r="L441" i="2"/>
  <c r="N441" i="2" s="1"/>
  <c r="K477" i="2"/>
  <c r="M477" i="2" s="1"/>
  <c r="K495" i="2"/>
  <c r="M495" i="2" s="1"/>
  <c r="I571" i="2"/>
  <c r="I634" i="2"/>
  <c r="K526" i="2"/>
  <c r="M526" i="2" s="1"/>
  <c r="I558" i="2"/>
  <c r="K444" i="3"/>
  <c r="M444" i="3" s="1"/>
  <c r="I467" i="3"/>
  <c r="I599" i="3"/>
  <c r="K59" i="4"/>
  <c r="M59" i="4" s="1"/>
  <c r="L394" i="4"/>
  <c r="N394" i="4" s="1"/>
  <c r="I114" i="4"/>
  <c r="L412" i="4"/>
  <c r="N412" i="4" s="1"/>
  <c r="K176" i="4"/>
  <c r="M176" i="4" s="1"/>
  <c r="K538" i="4"/>
  <c r="M538" i="4" s="1"/>
  <c r="J107" i="5"/>
  <c r="K573" i="5"/>
  <c r="M573" i="5" s="1"/>
  <c r="K23" i="6"/>
  <c r="M23" i="6" s="1"/>
  <c r="L32" i="7"/>
  <c r="N32" i="7" s="1"/>
  <c r="I232" i="7"/>
  <c r="K411" i="7"/>
  <c r="M411" i="7" s="1"/>
  <c r="I420" i="7"/>
  <c r="L455" i="7"/>
  <c r="N455" i="7" s="1"/>
  <c r="K337" i="7"/>
  <c r="M337" i="7" s="1"/>
  <c r="K540" i="7"/>
  <c r="M540" i="7" s="1"/>
  <c r="I637" i="7"/>
  <c r="J314" i="8"/>
  <c r="I458" i="8"/>
  <c r="I515" i="8"/>
  <c r="K274" i="9"/>
  <c r="M274" i="9" s="1"/>
  <c r="K25" i="9"/>
  <c r="M25" i="9" s="1"/>
  <c r="K57" i="9"/>
  <c r="M57" i="9" s="1"/>
  <c r="I96" i="9"/>
  <c r="I536" i="9"/>
  <c r="K164" i="10"/>
  <c r="M164" i="10" s="1"/>
  <c r="L464" i="10"/>
  <c r="N464" i="10" s="1"/>
  <c r="I511" i="10"/>
  <c r="I201" i="10"/>
  <c r="I118" i="10"/>
  <c r="L143" i="10"/>
  <c r="N143" i="10" s="1"/>
  <c r="J40" i="11"/>
  <c r="K385" i="11"/>
  <c r="M385" i="11" s="1"/>
  <c r="K252" i="11"/>
  <c r="M252" i="11" s="1"/>
  <c r="E81" i="30"/>
  <c r="K81" i="30" s="1"/>
  <c r="M81" i="30" s="1"/>
  <c r="K33" i="31"/>
  <c r="M33" i="31" s="1"/>
  <c r="L36" i="31"/>
  <c r="N36" i="31" s="1"/>
  <c r="J36" i="31"/>
  <c r="I49" i="31"/>
  <c r="K49" i="31"/>
  <c r="M49" i="31" s="1"/>
  <c r="L52" i="31"/>
  <c r="N52" i="31" s="1"/>
  <c r="J52" i="31"/>
  <c r="I65" i="31"/>
  <c r="K65" i="31"/>
  <c r="M65" i="31" s="1"/>
  <c r="J68" i="31"/>
  <c r="L68" i="31"/>
  <c r="N68" i="31" s="1"/>
  <c r="K89" i="31"/>
  <c r="M89" i="31" s="1"/>
  <c r="L190" i="31"/>
  <c r="N190" i="31" s="1"/>
  <c r="J190" i="31"/>
  <c r="K203" i="31"/>
  <c r="M203" i="31" s="1"/>
  <c r="J206" i="31"/>
  <c r="L206" i="31"/>
  <c r="N206" i="31" s="1"/>
  <c r="K381" i="31"/>
  <c r="M381" i="31" s="1"/>
  <c r="L384" i="31"/>
  <c r="N384" i="31" s="1"/>
  <c r="K397" i="31"/>
  <c r="M397" i="31" s="1"/>
  <c r="L91" i="31"/>
  <c r="N91" i="31" s="1"/>
  <c r="J91" i="31"/>
  <c r="K104" i="31"/>
  <c r="M104" i="31" s="1"/>
  <c r="L107" i="31"/>
  <c r="N107" i="31" s="1"/>
  <c r="K120" i="31"/>
  <c r="M120" i="31" s="1"/>
  <c r="I120" i="31"/>
  <c r="L123" i="31"/>
  <c r="N123" i="31" s="1"/>
  <c r="K220" i="31"/>
  <c r="M220" i="31" s="1"/>
  <c r="L223" i="31"/>
  <c r="N223" i="31" s="1"/>
  <c r="J223" i="31"/>
  <c r="K236" i="31"/>
  <c r="M236" i="31" s="1"/>
  <c r="I236" i="31"/>
  <c r="L239" i="31"/>
  <c r="N239" i="31" s="1"/>
  <c r="J239" i="31"/>
  <c r="K129" i="31"/>
  <c r="M129" i="31" s="1"/>
  <c r="L132" i="31"/>
  <c r="N132" i="31" s="1"/>
  <c r="K248" i="31"/>
  <c r="M248" i="31" s="1"/>
  <c r="L251" i="31"/>
  <c r="N251" i="31" s="1"/>
  <c r="J251" i="31"/>
  <c r="K142" i="31"/>
  <c r="M142" i="31" s="1"/>
  <c r="I142" i="31"/>
  <c r="L145" i="31"/>
  <c r="N145" i="31" s="1"/>
  <c r="K158" i="31"/>
  <c r="M158" i="31" s="1"/>
  <c r="I158" i="31"/>
  <c r="L255" i="31"/>
  <c r="N255" i="31" s="1"/>
  <c r="K166" i="31"/>
  <c r="M166" i="31" s="1"/>
  <c r="L169" i="31"/>
  <c r="N169" i="31" s="1"/>
  <c r="K266" i="31"/>
  <c r="M266" i="31" s="1"/>
  <c r="I266" i="31"/>
  <c r="J269" i="31"/>
  <c r="L269" i="31"/>
  <c r="N269" i="31" s="1"/>
  <c r="I282" i="31"/>
  <c r="K282" i="31"/>
  <c r="M282" i="31" s="1"/>
  <c r="J285" i="31"/>
  <c r="L285" i="31"/>
  <c r="N285" i="31" s="1"/>
  <c r="K293" i="31"/>
  <c r="M293" i="31" s="1"/>
  <c r="L296" i="31"/>
  <c r="N296" i="31" s="1"/>
  <c r="J296" i="31"/>
  <c r="K309" i="31"/>
  <c r="M309" i="31" s="1"/>
  <c r="L312" i="31"/>
  <c r="N312" i="31" s="1"/>
  <c r="K424" i="31"/>
  <c r="M424" i="31" s="1"/>
  <c r="L427" i="31"/>
  <c r="N427" i="31" s="1"/>
  <c r="J427" i="31"/>
  <c r="K440" i="31"/>
  <c r="M440" i="31" s="1"/>
  <c r="I440" i="31"/>
  <c r="J443" i="31"/>
  <c r="L443" i="31"/>
  <c r="N443" i="31" s="1"/>
  <c r="K456" i="31"/>
  <c r="M456" i="31" s="1"/>
  <c r="I456" i="31"/>
  <c r="L613" i="31"/>
  <c r="N613" i="31" s="1"/>
  <c r="I178" i="31"/>
  <c r="K178" i="31"/>
  <c r="M178" i="31" s="1"/>
  <c r="L322" i="31"/>
  <c r="N322" i="31" s="1"/>
  <c r="I463" i="31"/>
  <c r="K463" i="31"/>
  <c r="M463" i="31" s="1"/>
  <c r="L466" i="31"/>
  <c r="N466" i="31" s="1"/>
  <c r="I479" i="31"/>
  <c r="K479" i="31"/>
  <c r="M479" i="31" s="1"/>
  <c r="L627" i="31"/>
  <c r="N627" i="31" s="1"/>
  <c r="K481" i="31"/>
  <c r="M481" i="31" s="1"/>
  <c r="I481" i="31"/>
  <c r="L484" i="31"/>
  <c r="N484" i="31" s="1"/>
  <c r="K497" i="31"/>
  <c r="M497" i="31" s="1"/>
  <c r="I497" i="31"/>
  <c r="L500" i="31"/>
  <c r="N500" i="31" s="1"/>
  <c r="J500" i="31"/>
  <c r="K513" i="31"/>
  <c r="M513" i="31" s="1"/>
  <c r="I513" i="31"/>
  <c r="L516" i="31"/>
  <c r="N516" i="31" s="1"/>
  <c r="J516" i="31"/>
  <c r="K573" i="31"/>
  <c r="M573" i="31" s="1"/>
  <c r="I573" i="31"/>
  <c r="L576" i="31"/>
  <c r="N576" i="31" s="1"/>
  <c r="J576" i="31"/>
  <c r="K589" i="31"/>
  <c r="M589" i="31" s="1"/>
  <c r="I589" i="31"/>
  <c r="J592" i="31"/>
  <c r="L592" i="31"/>
  <c r="N592" i="31" s="1"/>
  <c r="K180" i="31"/>
  <c r="M180" i="31" s="1"/>
  <c r="I180" i="31"/>
  <c r="L343" i="31"/>
  <c r="N343" i="31" s="1"/>
  <c r="K356" i="31"/>
  <c r="M356" i="31" s="1"/>
  <c r="I356" i="31"/>
  <c r="J359" i="31"/>
  <c r="L359" i="31"/>
  <c r="N359" i="31" s="1"/>
  <c r="K528" i="31"/>
  <c r="M528" i="31" s="1"/>
  <c r="I528" i="31"/>
  <c r="L531" i="31"/>
  <c r="N531" i="31" s="1"/>
  <c r="J531" i="31"/>
  <c r="K544" i="31"/>
  <c r="M544" i="31" s="1"/>
  <c r="L547" i="31"/>
  <c r="N547" i="31" s="1"/>
  <c r="J547" i="31"/>
  <c r="I560" i="31"/>
  <c r="K560" i="31"/>
  <c r="M560" i="31" s="1"/>
  <c r="L563" i="31"/>
  <c r="N563" i="31" s="1"/>
  <c r="J563" i="31"/>
  <c r="E22" i="31"/>
  <c r="I57" i="31" s="1"/>
  <c r="F81" i="31"/>
  <c r="J111" i="31" s="1"/>
  <c r="F612" i="31"/>
  <c r="J613" i="31" s="1"/>
  <c r="K26" i="31"/>
  <c r="M26" i="31" s="1"/>
  <c r="I26" i="31"/>
  <c r="J29" i="31"/>
  <c r="L29" i="31"/>
  <c r="N29" i="31" s="1"/>
  <c r="I42" i="31"/>
  <c r="K42" i="31"/>
  <c r="M42" i="31" s="1"/>
  <c r="J45" i="31"/>
  <c r="L45" i="31"/>
  <c r="N45" i="31" s="1"/>
  <c r="I58" i="31"/>
  <c r="K58" i="31"/>
  <c r="M58" i="31" s="1"/>
  <c r="J61" i="31"/>
  <c r="L61" i="31"/>
  <c r="N61" i="31" s="1"/>
  <c r="K82" i="31"/>
  <c r="M82" i="31" s="1"/>
  <c r="E81" i="31"/>
  <c r="I101" i="31" s="1"/>
  <c r="L85" i="31"/>
  <c r="N85" i="31" s="1"/>
  <c r="K196" i="31"/>
  <c r="M196" i="31" s="1"/>
  <c r="L199" i="31"/>
  <c r="N199" i="31" s="1"/>
  <c r="K374" i="31"/>
  <c r="M374" i="31" s="1"/>
  <c r="L377" i="31"/>
  <c r="N377" i="31" s="1"/>
  <c r="K390" i="31"/>
  <c r="M390" i="31" s="1"/>
  <c r="I390" i="31"/>
  <c r="J393" i="31"/>
  <c r="L393" i="31"/>
  <c r="N393" i="31" s="1"/>
  <c r="K97" i="31"/>
  <c r="M97" i="31" s="1"/>
  <c r="L100" i="31"/>
  <c r="N100" i="31" s="1"/>
  <c r="K113" i="31"/>
  <c r="M113" i="31" s="1"/>
  <c r="I113" i="31"/>
  <c r="L116" i="31"/>
  <c r="N116" i="31" s="1"/>
  <c r="K213" i="31"/>
  <c r="M213" i="31" s="1"/>
  <c r="I213" i="31"/>
  <c r="L216" i="31"/>
  <c r="N216" i="31" s="1"/>
  <c r="K229" i="31"/>
  <c r="M229" i="31" s="1"/>
  <c r="I229" i="31"/>
  <c r="J232" i="31"/>
  <c r="L232" i="31"/>
  <c r="N232" i="31" s="1"/>
  <c r="K402" i="31"/>
  <c r="M402" i="31" s="1"/>
  <c r="L405" i="31"/>
  <c r="N405" i="31" s="1"/>
  <c r="K138" i="31"/>
  <c r="M138" i="31" s="1"/>
  <c r="L244" i="31"/>
  <c r="N244" i="31" s="1"/>
  <c r="J244" i="31"/>
  <c r="I408" i="31"/>
  <c r="K408" i="31"/>
  <c r="M408" i="31" s="1"/>
  <c r="L411" i="31"/>
  <c r="N411" i="31" s="1"/>
  <c r="J411" i="31"/>
  <c r="K151" i="31"/>
  <c r="M151" i="31" s="1"/>
  <c r="I151" i="31"/>
  <c r="L154" i="31"/>
  <c r="N154" i="31" s="1"/>
  <c r="J154" i="31"/>
  <c r="K261" i="31"/>
  <c r="M261" i="31" s="1"/>
  <c r="J162" i="31"/>
  <c r="L162" i="31"/>
  <c r="N162" i="31" s="1"/>
  <c r="K175" i="31"/>
  <c r="M175" i="31" s="1"/>
  <c r="I175" i="31"/>
  <c r="L262" i="31"/>
  <c r="N262" i="31" s="1"/>
  <c r="J262" i="31"/>
  <c r="K275" i="31"/>
  <c r="M275" i="31" s="1"/>
  <c r="I275" i="31"/>
  <c r="L278" i="31"/>
  <c r="N278" i="31" s="1"/>
  <c r="J278" i="31"/>
  <c r="K291" i="31"/>
  <c r="M291" i="31" s="1"/>
  <c r="I291" i="31"/>
  <c r="J416" i="31"/>
  <c r="L416" i="31"/>
  <c r="N416" i="31" s="1"/>
  <c r="K302" i="31"/>
  <c r="M302" i="31" s="1"/>
  <c r="I302" i="31"/>
  <c r="L305" i="31"/>
  <c r="N305" i="31" s="1"/>
  <c r="I318" i="31"/>
  <c r="K318" i="31"/>
  <c r="M318" i="31" s="1"/>
  <c r="J420" i="31"/>
  <c r="L420" i="31"/>
  <c r="N420" i="31" s="1"/>
  <c r="K433" i="31"/>
  <c r="M433" i="31" s="1"/>
  <c r="I433" i="31"/>
  <c r="L436" i="31"/>
  <c r="N436" i="31" s="1"/>
  <c r="K449" i="31"/>
  <c r="M449" i="31" s="1"/>
  <c r="L452" i="31"/>
  <c r="N452" i="31" s="1"/>
  <c r="J452" i="31"/>
  <c r="K619" i="31"/>
  <c r="M619" i="31" s="1"/>
  <c r="L622" i="31"/>
  <c r="N622" i="31" s="1"/>
  <c r="I328" i="31"/>
  <c r="K328" i="31"/>
  <c r="M328" i="31" s="1"/>
  <c r="L459" i="31"/>
  <c r="N459" i="31" s="1"/>
  <c r="J459" i="31"/>
  <c r="K472" i="31"/>
  <c r="M472" i="31" s="1"/>
  <c r="L475" i="31"/>
  <c r="N475" i="31" s="1"/>
  <c r="J475" i="31"/>
  <c r="I334" i="31"/>
  <c r="K334" i="31"/>
  <c r="M334" i="31" s="1"/>
  <c r="L337" i="31"/>
  <c r="N337" i="31" s="1"/>
  <c r="J337" i="31"/>
  <c r="K490" i="31"/>
  <c r="M490" i="31" s="1"/>
  <c r="I490" i="31"/>
  <c r="L493" i="31"/>
  <c r="N493" i="31" s="1"/>
  <c r="K506" i="31"/>
  <c r="M506" i="31" s="1"/>
  <c r="I506" i="31"/>
  <c r="L509" i="31"/>
  <c r="N509" i="31" s="1"/>
  <c r="I566" i="31"/>
  <c r="K566" i="31"/>
  <c r="M566" i="31" s="1"/>
  <c r="L569" i="31"/>
  <c r="N569" i="31" s="1"/>
  <c r="K582" i="31"/>
  <c r="M582" i="31" s="1"/>
  <c r="I582" i="31"/>
  <c r="L585" i="31"/>
  <c r="N585" i="31" s="1"/>
  <c r="K598" i="31"/>
  <c r="M598" i="31" s="1"/>
  <c r="I598" i="31"/>
  <c r="L632" i="31"/>
  <c r="N632" i="31" s="1"/>
  <c r="K349" i="31"/>
  <c r="M349" i="31" s="1"/>
  <c r="I349" i="31"/>
  <c r="L352" i="31"/>
  <c r="N352" i="31" s="1"/>
  <c r="J352" i="31"/>
  <c r="K521" i="31"/>
  <c r="M521" i="31" s="1"/>
  <c r="I521" i="31"/>
  <c r="J524" i="31"/>
  <c r="L524" i="31"/>
  <c r="N524" i="31" s="1"/>
  <c r="K537" i="31"/>
  <c r="M537" i="31" s="1"/>
  <c r="I537" i="31"/>
  <c r="L540" i="31"/>
  <c r="N540" i="31" s="1"/>
  <c r="I553" i="31"/>
  <c r="K553" i="31"/>
  <c r="M553" i="31" s="1"/>
  <c r="L556" i="31"/>
  <c r="N556" i="31" s="1"/>
  <c r="J556" i="31"/>
  <c r="I604" i="31"/>
  <c r="K604" i="31"/>
  <c r="M604" i="31" s="1"/>
  <c r="L637" i="31"/>
  <c r="N637" i="31" s="1"/>
  <c r="J637" i="31"/>
  <c r="K280" i="2"/>
  <c r="M280" i="2" s="1"/>
  <c r="I303" i="2"/>
  <c r="J320" i="2"/>
  <c r="K335" i="2"/>
  <c r="M335" i="2" s="1"/>
  <c r="J259" i="3"/>
  <c r="I313" i="3"/>
  <c r="K27" i="4"/>
  <c r="M27" i="4" s="1"/>
  <c r="K83" i="4"/>
  <c r="M83" i="4" s="1"/>
  <c r="L245" i="4"/>
  <c r="N245" i="4" s="1"/>
  <c r="K507" i="4"/>
  <c r="M507" i="4" s="1"/>
  <c r="L353" i="4"/>
  <c r="N353" i="4" s="1"/>
  <c r="I65" i="5"/>
  <c r="K158" i="5"/>
  <c r="M158" i="5" s="1"/>
  <c r="K282" i="5"/>
  <c r="M282" i="5" s="1"/>
  <c r="K497" i="5"/>
  <c r="M497" i="5" s="1"/>
  <c r="I528" i="5"/>
  <c r="I560" i="5"/>
  <c r="L117" i="6"/>
  <c r="N117" i="6" s="1"/>
  <c r="L151" i="6"/>
  <c r="N151" i="6" s="1"/>
  <c r="I519" i="6"/>
  <c r="K49" i="7"/>
  <c r="M49" i="7" s="1"/>
  <c r="K154" i="7"/>
  <c r="M154" i="7" s="1"/>
  <c r="K278" i="7"/>
  <c r="M278" i="7" s="1"/>
  <c r="J572" i="7"/>
  <c r="K524" i="7"/>
  <c r="M524" i="7" s="1"/>
  <c r="K358" i="8"/>
  <c r="M358" i="8" s="1"/>
  <c r="K562" i="8"/>
  <c r="M562" i="8" s="1"/>
  <c r="I154" i="9"/>
  <c r="L161" i="9"/>
  <c r="N161" i="9" s="1"/>
  <c r="K471" i="9"/>
  <c r="M471" i="9" s="1"/>
  <c r="K73" i="9"/>
  <c r="M73" i="9" s="1"/>
  <c r="K432" i="9"/>
  <c r="M432" i="9" s="1"/>
  <c r="L336" i="9"/>
  <c r="N336" i="9" s="1"/>
  <c r="I418" i="10"/>
  <c r="K526" i="10"/>
  <c r="M526" i="10" s="1"/>
  <c r="I122" i="10"/>
  <c r="L136" i="11"/>
  <c r="N136" i="11" s="1"/>
  <c r="I256" i="11"/>
  <c r="J173" i="11"/>
  <c r="K444" i="11"/>
  <c r="M444" i="11" s="1"/>
  <c r="I485" i="11"/>
  <c r="J24" i="31"/>
  <c r="L24" i="31"/>
  <c r="N24" i="31" s="1"/>
  <c r="K37" i="31"/>
  <c r="M37" i="31" s="1"/>
  <c r="I37" i="31"/>
  <c r="J40" i="31"/>
  <c r="L40" i="31"/>
  <c r="N40" i="31" s="1"/>
  <c r="K53" i="31"/>
  <c r="M53" i="31" s="1"/>
  <c r="L56" i="31"/>
  <c r="N56" i="31" s="1"/>
  <c r="J56" i="31"/>
  <c r="I69" i="31"/>
  <c r="K69" i="31"/>
  <c r="M69" i="31" s="1"/>
  <c r="L72" i="31"/>
  <c r="N72" i="31" s="1"/>
  <c r="K191" i="31"/>
  <c r="M191" i="31" s="1"/>
  <c r="J194" i="31"/>
  <c r="L194" i="31"/>
  <c r="N194" i="31" s="1"/>
  <c r="K207" i="31"/>
  <c r="M207" i="31" s="1"/>
  <c r="L372" i="31"/>
  <c r="N372" i="31" s="1"/>
  <c r="K385" i="31"/>
  <c r="M385" i="31" s="1"/>
  <c r="I385" i="31"/>
  <c r="J388" i="31"/>
  <c r="L388" i="31"/>
  <c r="N388" i="31" s="1"/>
  <c r="K92" i="31"/>
  <c r="M92" i="31" s="1"/>
  <c r="I92" i="31"/>
  <c r="J95" i="31"/>
  <c r="L95" i="31"/>
  <c r="N95" i="31" s="1"/>
  <c r="K108" i="31"/>
  <c r="M108" i="31" s="1"/>
  <c r="I108" i="31"/>
  <c r="L111" i="31"/>
  <c r="N111" i="31" s="1"/>
  <c r="K124" i="31"/>
  <c r="M124" i="31" s="1"/>
  <c r="J211" i="31"/>
  <c r="L211" i="31"/>
  <c r="N211" i="31" s="1"/>
  <c r="I224" i="31"/>
  <c r="K224" i="31"/>
  <c r="M224" i="31" s="1"/>
  <c r="L227" i="31"/>
  <c r="N227" i="31" s="1"/>
  <c r="K240" i="31"/>
  <c r="M240" i="31" s="1"/>
  <c r="I240" i="31"/>
  <c r="L400" i="31"/>
  <c r="N400" i="31" s="1"/>
  <c r="K133" i="31"/>
  <c r="M133" i="31" s="1"/>
  <c r="J136" i="31"/>
  <c r="L136" i="31"/>
  <c r="N136" i="31" s="1"/>
  <c r="K252" i="31"/>
  <c r="M252" i="31" s="1"/>
  <c r="L406" i="31"/>
  <c r="N406" i="31" s="1"/>
  <c r="K146" i="31"/>
  <c r="M146" i="31" s="1"/>
  <c r="L149" i="31"/>
  <c r="N149" i="31" s="1"/>
  <c r="J149" i="31"/>
  <c r="K256" i="31"/>
  <c r="M256" i="31" s="1"/>
  <c r="J259" i="31"/>
  <c r="L259" i="31"/>
  <c r="N259" i="31" s="1"/>
  <c r="K170" i="31"/>
  <c r="M170" i="31" s="1"/>
  <c r="I170" i="31"/>
  <c r="L173" i="31"/>
  <c r="N173" i="31" s="1"/>
  <c r="J173" i="31"/>
  <c r="K270" i="31"/>
  <c r="M270" i="31" s="1"/>
  <c r="J273" i="31"/>
  <c r="L273" i="31"/>
  <c r="N273" i="31" s="1"/>
  <c r="K286" i="31"/>
  <c r="M286" i="31" s="1"/>
  <c r="L289" i="31"/>
  <c r="N289" i="31" s="1"/>
  <c r="J289" i="31"/>
  <c r="K297" i="31"/>
  <c r="M297" i="31" s="1"/>
  <c r="L300" i="31"/>
  <c r="N300" i="31" s="1"/>
  <c r="K313" i="31"/>
  <c r="M313" i="31" s="1"/>
  <c r="I313" i="31"/>
  <c r="L316" i="31"/>
  <c r="N316" i="31" s="1"/>
  <c r="K428" i="31"/>
  <c r="M428" i="31" s="1"/>
  <c r="J431" i="31"/>
  <c r="L431" i="31"/>
  <c r="N431" i="31" s="1"/>
  <c r="I444" i="31"/>
  <c r="K444" i="31"/>
  <c r="M444" i="31" s="1"/>
  <c r="L447" i="31"/>
  <c r="N447" i="31" s="1"/>
  <c r="J447" i="31"/>
  <c r="K614" i="31"/>
  <c r="M614" i="31" s="1"/>
  <c r="L617" i="31"/>
  <c r="N617" i="31" s="1"/>
  <c r="K323" i="31"/>
  <c r="M323" i="31" s="1"/>
  <c r="I323" i="31"/>
  <c r="J326" i="31"/>
  <c r="L326" i="31"/>
  <c r="N326" i="31" s="1"/>
  <c r="K467" i="31"/>
  <c r="M467" i="31" s="1"/>
  <c r="L470" i="31"/>
  <c r="N470" i="31" s="1"/>
  <c r="K628" i="31"/>
  <c r="M628" i="31" s="1"/>
  <c r="L332" i="31"/>
  <c r="N332" i="31" s="1"/>
  <c r="K485" i="31"/>
  <c r="M485" i="31" s="1"/>
  <c r="I485" i="31"/>
  <c r="L488" i="31"/>
  <c r="N488" i="31" s="1"/>
  <c r="J488" i="31"/>
  <c r="K501" i="31"/>
  <c r="M501" i="31" s="1"/>
  <c r="I501" i="31"/>
  <c r="L504" i="31"/>
  <c r="N504" i="31" s="1"/>
  <c r="K517" i="31"/>
  <c r="M517" i="31" s="1"/>
  <c r="I517" i="31"/>
  <c r="L564" i="31"/>
  <c r="N564" i="31" s="1"/>
  <c r="K577" i="31"/>
  <c r="M577" i="31" s="1"/>
  <c r="I577" i="31"/>
  <c r="L580" i="31"/>
  <c r="N580" i="31" s="1"/>
  <c r="I593" i="31"/>
  <c r="K593" i="31"/>
  <c r="M593" i="31" s="1"/>
  <c r="J596" i="31"/>
  <c r="L596" i="31"/>
  <c r="N596" i="31" s="1"/>
  <c r="K344" i="31"/>
  <c r="M344" i="31" s="1"/>
  <c r="I344" i="31"/>
  <c r="L347" i="31"/>
  <c r="N347" i="31" s="1"/>
  <c r="K360" i="31"/>
  <c r="M360" i="31" s="1"/>
  <c r="I360" i="31"/>
  <c r="J363" i="31"/>
  <c r="L363" i="31"/>
  <c r="N363" i="31" s="1"/>
  <c r="K532" i="31"/>
  <c r="M532" i="31" s="1"/>
  <c r="I532" i="31"/>
  <c r="L535" i="31"/>
  <c r="N535" i="31" s="1"/>
  <c r="J535" i="31"/>
  <c r="I548" i="31"/>
  <c r="K548" i="31"/>
  <c r="M548" i="31" s="1"/>
  <c r="L551" i="31"/>
  <c r="N551" i="31" s="1"/>
  <c r="J551" i="31"/>
  <c r="K599" i="31"/>
  <c r="M599" i="31" s="1"/>
  <c r="I599" i="31"/>
  <c r="J602" i="31"/>
  <c r="L602" i="31"/>
  <c r="N602" i="31" s="1"/>
  <c r="E371" i="31"/>
  <c r="I378" i="31" s="1"/>
  <c r="E188" i="31"/>
  <c r="I274" i="31" s="1"/>
  <c r="E612" i="31"/>
  <c r="I139" i="30"/>
  <c r="J585" i="30"/>
  <c r="J481" i="30"/>
  <c r="L23" i="30"/>
  <c r="N23" i="30" s="1"/>
  <c r="J23" i="30"/>
  <c r="I36" i="30"/>
  <c r="K36" i="30"/>
  <c r="M36" i="30" s="1"/>
  <c r="L39" i="30"/>
  <c r="N39" i="30" s="1"/>
  <c r="I52" i="30"/>
  <c r="K52" i="30"/>
  <c r="M52" i="30" s="1"/>
  <c r="J55" i="30"/>
  <c r="L55" i="30"/>
  <c r="N55" i="30" s="1"/>
  <c r="I68" i="30"/>
  <c r="K68" i="30"/>
  <c r="M68" i="30" s="1"/>
  <c r="L71" i="30"/>
  <c r="N71" i="30" s="1"/>
  <c r="K190" i="30"/>
  <c r="M190" i="30" s="1"/>
  <c r="I190" i="30"/>
  <c r="L193" i="30"/>
  <c r="N193" i="30" s="1"/>
  <c r="K206" i="30"/>
  <c r="M206" i="30" s="1"/>
  <c r="I206" i="30"/>
  <c r="L209" i="30"/>
  <c r="N209" i="30" s="1"/>
  <c r="J209" i="30"/>
  <c r="K384" i="30"/>
  <c r="M384" i="30" s="1"/>
  <c r="L387" i="30"/>
  <c r="N387" i="30" s="1"/>
  <c r="I91" i="30"/>
  <c r="K91" i="30"/>
  <c r="M91" i="30" s="1"/>
  <c r="J94" i="30"/>
  <c r="L94" i="30"/>
  <c r="N94" i="30" s="1"/>
  <c r="K107" i="30"/>
  <c r="M107" i="30" s="1"/>
  <c r="I107" i="30"/>
  <c r="L110" i="30"/>
  <c r="N110" i="30" s="1"/>
  <c r="J110" i="30"/>
  <c r="K123" i="30"/>
  <c r="M123" i="30" s="1"/>
  <c r="L210" i="30"/>
  <c r="N210" i="30" s="1"/>
  <c r="K223" i="30"/>
  <c r="M223" i="30" s="1"/>
  <c r="I223" i="30"/>
  <c r="L226" i="30"/>
  <c r="N226" i="30" s="1"/>
  <c r="K239" i="30"/>
  <c r="M239" i="30" s="1"/>
  <c r="I239" i="30"/>
  <c r="L242" i="30"/>
  <c r="N242" i="30" s="1"/>
  <c r="K128" i="30"/>
  <c r="M128" i="30" s="1"/>
  <c r="L131" i="30"/>
  <c r="N131" i="30" s="1"/>
  <c r="J131" i="30"/>
  <c r="K247" i="30"/>
  <c r="M247" i="30" s="1"/>
  <c r="L250" i="30"/>
  <c r="N250" i="30" s="1"/>
  <c r="J250" i="30"/>
  <c r="K141" i="30"/>
  <c r="M141" i="30" s="1"/>
  <c r="I141" i="30"/>
  <c r="L144" i="30"/>
  <c r="N144" i="30" s="1"/>
  <c r="I157" i="30"/>
  <c r="K157" i="30"/>
  <c r="M157" i="30" s="1"/>
  <c r="L160" i="30"/>
  <c r="N160" i="30" s="1"/>
  <c r="J160" i="30"/>
  <c r="K165" i="30"/>
  <c r="M165" i="30" s="1"/>
  <c r="I165" i="30"/>
  <c r="L168" i="30"/>
  <c r="N168" i="30" s="1"/>
  <c r="J168" i="30"/>
  <c r="K265" i="30"/>
  <c r="M265" i="30" s="1"/>
  <c r="I265" i="30"/>
  <c r="J268" i="30"/>
  <c r="L268" i="30"/>
  <c r="N268" i="30" s="1"/>
  <c r="K281" i="30"/>
  <c r="M281" i="30" s="1"/>
  <c r="I281" i="30"/>
  <c r="J284" i="30"/>
  <c r="L284" i="30"/>
  <c r="N284" i="30" s="1"/>
  <c r="K292" i="30"/>
  <c r="M292" i="30" s="1"/>
  <c r="J295" i="30"/>
  <c r="L295" i="30"/>
  <c r="N295" i="30" s="1"/>
  <c r="K308" i="30"/>
  <c r="M308" i="30" s="1"/>
  <c r="I308" i="30"/>
  <c r="L311" i="30"/>
  <c r="N311" i="30" s="1"/>
  <c r="J311" i="30"/>
  <c r="K423" i="30"/>
  <c r="M423" i="30" s="1"/>
  <c r="J426" i="30"/>
  <c r="L426" i="30"/>
  <c r="N426" i="30" s="1"/>
  <c r="I439" i="30"/>
  <c r="K439" i="30"/>
  <c r="M439" i="30" s="1"/>
  <c r="L442" i="30"/>
  <c r="N442" i="30" s="1"/>
  <c r="J442" i="30"/>
  <c r="K455" i="30"/>
  <c r="M455" i="30" s="1"/>
  <c r="I455" i="30"/>
  <c r="L458" i="30"/>
  <c r="N458" i="30" s="1"/>
  <c r="J458" i="30"/>
  <c r="K625" i="30"/>
  <c r="M625" i="30" s="1"/>
  <c r="L321" i="30"/>
  <c r="N321" i="30" s="1"/>
  <c r="K462" i="30"/>
  <c r="M462" i="30" s="1"/>
  <c r="I462" i="30"/>
  <c r="L465" i="30"/>
  <c r="N465" i="30" s="1"/>
  <c r="K478" i="30"/>
  <c r="M478" i="30" s="1"/>
  <c r="L626" i="30"/>
  <c r="N626" i="30" s="1"/>
  <c r="J626" i="30"/>
  <c r="K340" i="30"/>
  <c r="M340" i="30" s="1"/>
  <c r="I340" i="30"/>
  <c r="L483" i="30"/>
  <c r="N483" i="30" s="1"/>
  <c r="K496" i="30"/>
  <c r="M496" i="30" s="1"/>
  <c r="I496" i="30"/>
  <c r="L499" i="30"/>
  <c r="N499" i="30" s="1"/>
  <c r="K512" i="30"/>
  <c r="M512" i="30" s="1"/>
  <c r="I512" i="30"/>
  <c r="L515" i="30"/>
  <c r="N515" i="30" s="1"/>
  <c r="J515" i="30"/>
  <c r="K572" i="30"/>
  <c r="M572" i="30" s="1"/>
  <c r="I572" i="30"/>
  <c r="L575" i="30"/>
  <c r="N575" i="30" s="1"/>
  <c r="J575" i="30"/>
  <c r="K588" i="30"/>
  <c r="M588" i="30" s="1"/>
  <c r="L591" i="30"/>
  <c r="N591" i="30" s="1"/>
  <c r="J591" i="30"/>
  <c r="K179" i="30"/>
  <c r="M179" i="30" s="1"/>
  <c r="I179" i="30"/>
  <c r="J342" i="30"/>
  <c r="L342" i="30"/>
  <c r="N342" i="30" s="1"/>
  <c r="K355" i="30"/>
  <c r="M355" i="30" s="1"/>
  <c r="L358" i="30"/>
  <c r="N358" i="30" s="1"/>
  <c r="J358" i="30"/>
  <c r="I527" i="30"/>
  <c r="K527" i="30"/>
  <c r="M527" i="30" s="1"/>
  <c r="J530" i="30"/>
  <c r="L530" i="30"/>
  <c r="N530" i="30" s="1"/>
  <c r="K543" i="30"/>
  <c r="M543" i="30" s="1"/>
  <c r="I543" i="30"/>
  <c r="J546" i="30"/>
  <c r="L546" i="30"/>
  <c r="N546" i="30" s="1"/>
  <c r="K559" i="30"/>
  <c r="M559" i="30" s="1"/>
  <c r="I559" i="30"/>
  <c r="J562" i="30"/>
  <c r="L562" i="30"/>
  <c r="N562" i="30" s="1"/>
  <c r="K31" i="30"/>
  <c r="M31" i="30" s="1"/>
  <c r="L34" i="30"/>
  <c r="N34" i="30" s="1"/>
  <c r="J34" i="30"/>
  <c r="I47" i="30"/>
  <c r="K47" i="30"/>
  <c r="M47" i="30" s="1"/>
  <c r="L50" i="30"/>
  <c r="N50" i="30" s="1"/>
  <c r="J50" i="30"/>
  <c r="K63" i="30"/>
  <c r="M63" i="30" s="1"/>
  <c r="I63" i="30"/>
  <c r="L66" i="30"/>
  <c r="N66" i="30" s="1"/>
  <c r="J66" i="30"/>
  <c r="K87" i="30"/>
  <c r="M87" i="30" s="1"/>
  <c r="I87" i="30"/>
  <c r="K201" i="30"/>
  <c r="M201" i="30" s="1"/>
  <c r="I201" i="30"/>
  <c r="L204" i="30"/>
  <c r="N204" i="30" s="1"/>
  <c r="K379" i="30"/>
  <c r="M379" i="30" s="1"/>
  <c r="I379" i="30"/>
  <c r="J382" i="30"/>
  <c r="L382" i="30"/>
  <c r="N382" i="30" s="1"/>
  <c r="K395" i="30"/>
  <c r="M395" i="30" s="1"/>
  <c r="J398" i="30"/>
  <c r="L398" i="30"/>
  <c r="N398" i="30" s="1"/>
  <c r="K102" i="30"/>
  <c r="M102" i="30" s="1"/>
  <c r="I102" i="30"/>
  <c r="L105" i="30"/>
  <c r="N105" i="30" s="1"/>
  <c r="K118" i="30"/>
  <c r="M118" i="30" s="1"/>
  <c r="I118" i="30"/>
  <c r="J121" i="30"/>
  <c r="L121" i="30"/>
  <c r="N121" i="30" s="1"/>
  <c r="K218" i="30"/>
  <c r="M218" i="30" s="1"/>
  <c r="I218" i="30"/>
  <c r="L221" i="30"/>
  <c r="N221" i="30" s="1"/>
  <c r="I234" i="30"/>
  <c r="K234" i="30"/>
  <c r="M234" i="30" s="1"/>
  <c r="L237" i="30"/>
  <c r="N237" i="30" s="1"/>
  <c r="J237" i="30"/>
  <c r="K127" i="30"/>
  <c r="M127" i="30" s="1"/>
  <c r="I127" i="30"/>
  <c r="L130" i="30"/>
  <c r="N130" i="30" s="1"/>
  <c r="K246" i="30"/>
  <c r="M246" i="30" s="1"/>
  <c r="J249" i="30"/>
  <c r="L249" i="30"/>
  <c r="N249" i="30" s="1"/>
  <c r="K140" i="30"/>
  <c r="M140" i="30" s="1"/>
  <c r="I140" i="30"/>
  <c r="J143" i="30"/>
  <c r="L143" i="30"/>
  <c r="N143" i="30" s="1"/>
  <c r="K156" i="30"/>
  <c r="M156" i="30" s="1"/>
  <c r="L159" i="30"/>
  <c r="N159" i="30" s="1"/>
  <c r="K164" i="30"/>
  <c r="M164" i="30" s="1"/>
  <c r="I164" i="30"/>
  <c r="L167" i="30"/>
  <c r="N167" i="30" s="1"/>
  <c r="J167" i="30"/>
  <c r="I264" i="30"/>
  <c r="K264" i="30"/>
  <c r="M264" i="30" s="1"/>
  <c r="L267" i="30"/>
  <c r="N267" i="30" s="1"/>
  <c r="J267" i="30"/>
  <c r="K280" i="30"/>
  <c r="M280" i="30" s="1"/>
  <c r="I280" i="30"/>
  <c r="L283" i="30"/>
  <c r="N283" i="30" s="1"/>
  <c r="J283" i="30"/>
  <c r="I418" i="30"/>
  <c r="K418" i="30"/>
  <c r="M418" i="30" s="1"/>
  <c r="L294" i="30"/>
  <c r="N294" i="30" s="1"/>
  <c r="J294" i="30"/>
  <c r="K307" i="30"/>
  <c r="M307" i="30" s="1"/>
  <c r="J310" i="30"/>
  <c r="L310" i="30"/>
  <c r="N310" i="30" s="1"/>
  <c r="K422" i="30"/>
  <c r="M422" i="30" s="1"/>
  <c r="J425" i="30"/>
  <c r="L425" i="30"/>
  <c r="N425" i="30" s="1"/>
  <c r="K438" i="30"/>
  <c r="M438" i="30" s="1"/>
  <c r="L441" i="30"/>
  <c r="N441" i="30" s="1"/>
  <c r="J441" i="30"/>
  <c r="K454" i="30"/>
  <c r="M454" i="30" s="1"/>
  <c r="I454" i="30"/>
  <c r="J457" i="30"/>
  <c r="L457" i="30"/>
  <c r="N457" i="30" s="1"/>
  <c r="K624" i="30"/>
  <c r="M624" i="30" s="1"/>
  <c r="I624" i="30"/>
  <c r="L320" i="30"/>
  <c r="N320" i="30" s="1"/>
  <c r="J320" i="30"/>
  <c r="I461" i="30"/>
  <c r="K461" i="30"/>
  <c r="M461" i="30" s="1"/>
  <c r="J464" i="30"/>
  <c r="L464" i="30"/>
  <c r="N464" i="30" s="1"/>
  <c r="I477" i="30"/>
  <c r="K477" i="30"/>
  <c r="M477" i="30" s="1"/>
  <c r="L480" i="30"/>
  <c r="N480" i="30" s="1"/>
  <c r="J480" i="30"/>
  <c r="K339" i="30"/>
  <c r="M339" i="30" s="1"/>
  <c r="I339" i="30"/>
  <c r="L482" i="30"/>
  <c r="N482" i="30" s="1"/>
  <c r="J482" i="30"/>
  <c r="I495" i="30"/>
  <c r="K495" i="30"/>
  <c r="M495" i="30" s="1"/>
  <c r="L498" i="30"/>
  <c r="N498" i="30" s="1"/>
  <c r="J498" i="30"/>
  <c r="K511" i="30"/>
  <c r="M511" i="30" s="1"/>
  <c r="I511" i="30"/>
  <c r="L514" i="30"/>
  <c r="N514" i="30" s="1"/>
  <c r="J514" i="30"/>
  <c r="K571" i="30"/>
  <c r="M571" i="30" s="1"/>
  <c r="L574" i="30"/>
  <c r="N574" i="30" s="1"/>
  <c r="J574" i="30"/>
  <c r="I587" i="30"/>
  <c r="K587" i="30"/>
  <c r="M587" i="30" s="1"/>
  <c r="L590" i="30"/>
  <c r="N590" i="30" s="1"/>
  <c r="I634" i="30"/>
  <c r="K634" i="30"/>
  <c r="M634" i="30" s="1"/>
  <c r="L341" i="30"/>
  <c r="N341" i="30" s="1"/>
  <c r="J341" i="30"/>
  <c r="K354" i="30"/>
  <c r="M354" i="30" s="1"/>
  <c r="I354" i="30"/>
  <c r="L357" i="30"/>
  <c r="N357" i="30" s="1"/>
  <c r="K526" i="30"/>
  <c r="M526" i="30" s="1"/>
  <c r="I526" i="30"/>
  <c r="L529" i="30"/>
  <c r="N529" i="30" s="1"/>
  <c r="J529" i="30"/>
  <c r="K542" i="30"/>
  <c r="M542" i="30" s="1"/>
  <c r="I542" i="30"/>
  <c r="L545" i="30"/>
  <c r="N545" i="30" s="1"/>
  <c r="K558" i="30"/>
  <c r="M558" i="30" s="1"/>
  <c r="I558" i="30"/>
  <c r="L561" i="30"/>
  <c r="N561" i="30" s="1"/>
  <c r="K639" i="30"/>
  <c r="M639" i="30" s="1"/>
  <c r="I639" i="30"/>
  <c r="I24" i="30"/>
  <c r="K24" i="30"/>
  <c r="M24" i="30" s="1"/>
  <c r="J27" i="30"/>
  <c r="L27" i="30"/>
  <c r="N27" i="30" s="1"/>
  <c r="I40" i="30"/>
  <c r="K40" i="30"/>
  <c r="M40" i="30" s="1"/>
  <c r="L43" i="30"/>
  <c r="N43" i="30" s="1"/>
  <c r="J43" i="30"/>
  <c r="I56" i="30"/>
  <c r="K56" i="30"/>
  <c r="M56" i="30" s="1"/>
  <c r="J59" i="30"/>
  <c r="L59" i="30"/>
  <c r="N59" i="30" s="1"/>
  <c r="K72" i="30"/>
  <c r="M72" i="30" s="1"/>
  <c r="I72" i="30"/>
  <c r="L83" i="30"/>
  <c r="N83" i="30" s="1"/>
  <c r="J83" i="30"/>
  <c r="K194" i="30"/>
  <c r="M194" i="30" s="1"/>
  <c r="I194" i="30"/>
  <c r="L197" i="30"/>
  <c r="N197" i="30" s="1"/>
  <c r="J197" i="30"/>
  <c r="K372" i="30"/>
  <c r="M372" i="30" s="1"/>
  <c r="E371" i="30"/>
  <c r="I406" i="30" s="1"/>
  <c r="J375" i="30"/>
  <c r="L375" i="30"/>
  <c r="N375" i="30" s="1"/>
  <c r="I388" i="30"/>
  <c r="K388" i="30"/>
  <c r="M388" i="30" s="1"/>
  <c r="L391" i="30"/>
  <c r="N391" i="30" s="1"/>
  <c r="K95" i="30"/>
  <c r="M95" i="30" s="1"/>
  <c r="I95" i="30"/>
  <c r="L98" i="30"/>
  <c r="N98" i="30" s="1"/>
  <c r="J98" i="30"/>
  <c r="K111" i="30"/>
  <c r="M111" i="30" s="1"/>
  <c r="J114" i="30"/>
  <c r="L114" i="30"/>
  <c r="N114" i="30" s="1"/>
  <c r="I211" i="30"/>
  <c r="K211" i="30"/>
  <c r="M211" i="30" s="1"/>
  <c r="J214" i="30"/>
  <c r="L214" i="30"/>
  <c r="N214" i="30" s="1"/>
  <c r="I227" i="30"/>
  <c r="K227" i="30"/>
  <c r="M227" i="30" s="1"/>
  <c r="L230" i="30"/>
  <c r="N230" i="30" s="1"/>
  <c r="K400" i="30"/>
  <c r="M400" i="30" s="1"/>
  <c r="I400" i="30"/>
  <c r="K132" i="30"/>
  <c r="M132" i="30" s="1"/>
  <c r="J135" i="30"/>
  <c r="L135" i="30"/>
  <c r="N135" i="30" s="1"/>
  <c r="K251" i="30"/>
  <c r="M251" i="30" s="1"/>
  <c r="I251" i="30"/>
  <c r="L254" i="30"/>
  <c r="N254" i="30" s="1"/>
  <c r="J254" i="30"/>
  <c r="K145" i="30"/>
  <c r="M145" i="30" s="1"/>
  <c r="J148" i="30"/>
  <c r="L148" i="30"/>
  <c r="N148" i="30" s="1"/>
  <c r="K255" i="30"/>
  <c r="M255" i="30" s="1"/>
  <c r="L258" i="30"/>
  <c r="N258" i="30" s="1"/>
  <c r="K169" i="30"/>
  <c r="M169" i="30" s="1"/>
  <c r="I169" i="30"/>
  <c r="L172" i="30"/>
  <c r="N172" i="30" s="1"/>
  <c r="J172" i="30"/>
  <c r="I269" i="30"/>
  <c r="K269" i="30"/>
  <c r="M269" i="30" s="1"/>
  <c r="L272" i="30"/>
  <c r="N272" i="30" s="1"/>
  <c r="I285" i="30"/>
  <c r="K285" i="30"/>
  <c r="M285" i="30" s="1"/>
  <c r="L288" i="30"/>
  <c r="N288" i="30" s="1"/>
  <c r="J288" i="30"/>
  <c r="K296" i="30"/>
  <c r="M296" i="30" s="1"/>
  <c r="I296" i="30"/>
  <c r="J299" i="30"/>
  <c r="L299" i="30"/>
  <c r="N299" i="30" s="1"/>
  <c r="K312" i="30"/>
  <c r="M312" i="30" s="1"/>
  <c r="L315" i="30"/>
  <c r="N315" i="30" s="1"/>
  <c r="J315" i="30"/>
  <c r="I427" i="30"/>
  <c r="K427" i="30"/>
  <c r="M427" i="30" s="1"/>
  <c r="J430" i="30"/>
  <c r="L430" i="30"/>
  <c r="N430" i="30" s="1"/>
  <c r="I443" i="30"/>
  <c r="K443" i="30"/>
  <c r="M443" i="30" s="1"/>
  <c r="L446" i="30"/>
  <c r="N446" i="30" s="1"/>
  <c r="K613" i="30"/>
  <c r="M613" i="30" s="1"/>
  <c r="E612" i="30"/>
  <c r="I625" i="30" s="1"/>
  <c r="I613" i="30"/>
  <c r="L616" i="30"/>
  <c r="N616" i="30" s="1"/>
  <c r="J616" i="30"/>
  <c r="I322" i="30"/>
  <c r="K322" i="30"/>
  <c r="M322" i="30" s="1"/>
  <c r="L325" i="30"/>
  <c r="N325" i="30" s="1"/>
  <c r="J325" i="30"/>
  <c r="K466" i="30"/>
  <c r="M466" i="30" s="1"/>
  <c r="I466" i="30"/>
  <c r="L469" i="30"/>
  <c r="N469" i="30" s="1"/>
  <c r="J469" i="30"/>
  <c r="K627" i="30"/>
  <c r="M627" i="30" s="1"/>
  <c r="J331" i="30"/>
  <c r="L331" i="30"/>
  <c r="N331" i="30" s="1"/>
  <c r="K484" i="30"/>
  <c r="M484" i="30" s="1"/>
  <c r="I484" i="30"/>
  <c r="L487" i="30"/>
  <c r="N487" i="30" s="1"/>
  <c r="J487" i="30"/>
  <c r="I500" i="30"/>
  <c r="K500" i="30"/>
  <c r="M500" i="30" s="1"/>
  <c r="J503" i="30"/>
  <c r="L503" i="30"/>
  <c r="N503" i="30" s="1"/>
  <c r="K516" i="30"/>
  <c r="M516" i="30" s="1"/>
  <c r="I516" i="30"/>
  <c r="L519" i="30"/>
  <c r="N519" i="30" s="1"/>
  <c r="J519" i="30"/>
  <c r="K576" i="30"/>
  <c r="M576" i="30" s="1"/>
  <c r="I576" i="30"/>
  <c r="L579" i="30"/>
  <c r="N579" i="30" s="1"/>
  <c r="K592" i="30"/>
  <c r="M592" i="30" s="1"/>
  <c r="I592" i="30"/>
  <c r="L595" i="30"/>
  <c r="N595" i="30" s="1"/>
  <c r="I343" i="30"/>
  <c r="K343" i="30"/>
  <c r="M343" i="30" s="1"/>
  <c r="J346" i="30"/>
  <c r="L346" i="30"/>
  <c r="N346" i="30" s="1"/>
  <c r="I359" i="30"/>
  <c r="K359" i="30"/>
  <c r="M359" i="30" s="1"/>
  <c r="J362" i="30"/>
  <c r="L362" i="30"/>
  <c r="N362" i="30" s="1"/>
  <c r="K531" i="30"/>
  <c r="M531" i="30" s="1"/>
  <c r="I531" i="30"/>
  <c r="J534" i="30"/>
  <c r="L534" i="30"/>
  <c r="N534" i="30" s="1"/>
  <c r="I547" i="30"/>
  <c r="K547" i="30"/>
  <c r="M547" i="30" s="1"/>
  <c r="J550" i="30"/>
  <c r="L550" i="30"/>
  <c r="N550" i="30" s="1"/>
  <c r="K563" i="30"/>
  <c r="M563" i="30" s="1"/>
  <c r="I563" i="30"/>
  <c r="J601" i="30"/>
  <c r="L601" i="30"/>
  <c r="N601" i="30" s="1"/>
  <c r="L619" i="2"/>
  <c r="N619" i="2" s="1"/>
  <c r="I122" i="4"/>
  <c r="I238" i="4"/>
  <c r="J161" i="5"/>
  <c r="K301" i="5"/>
  <c r="M301" i="5" s="1"/>
  <c r="J249" i="6"/>
  <c r="K558" i="6"/>
  <c r="M558" i="6" s="1"/>
  <c r="I37" i="7"/>
  <c r="K224" i="7"/>
  <c r="M224" i="7" s="1"/>
  <c r="K323" i="7"/>
  <c r="M323" i="7" s="1"/>
  <c r="K501" i="7"/>
  <c r="M501" i="7" s="1"/>
  <c r="J217" i="8"/>
  <c r="K120" i="9"/>
  <c r="M120" i="9" s="1"/>
  <c r="K129" i="9"/>
  <c r="M129" i="9" s="1"/>
  <c r="I440" i="9"/>
  <c r="I463" i="9"/>
  <c r="J604" i="10"/>
  <c r="K35" i="30"/>
  <c r="M35" i="30" s="1"/>
  <c r="I35" i="30"/>
  <c r="J38" i="30"/>
  <c r="L38" i="30"/>
  <c r="N38" i="30" s="1"/>
  <c r="K51" i="30"/>
  <c r="M51" i="30" s="1"/>
  <c r="I51" i="30"/>
  <c r="L54" i="30"/>
  <c r="N54" i="30" s="1"/>
  <c r="J54" i="30"/>
  <c r="K67" i="30"/>
  <c r="M67" i="30" s="1"/>
  <c r="J70" i="30"/>
  <c r="L70" i="30"/>
  <c r="N70" i="30" s="1"/>
  <c r="K189" i="30"/>
  <c r="M189" i="30" s="1"/>
  <c r="E188" i="30"/>
  <c r="I247" i="30" s="1"/>
  <c r="J192" i="30"/>
  <c r="L192" i="30"/>
  <c r="N192" i="30" s="1"/>
  <c r="K205" i="30"/>
  <c r="M205" i="30" s="1"/>
  <c r="I205" i="30"/>
  <c r="L208" i="30"/>
  <c r="N208" i="30" s="1"/>
  <c r="J208" i="30"/>
  <c r="K383" i="30"/>
  <c r="M383" i="30" s="1"/>
  <c r="L386" i="30"/>
  <c r="N386" i="30" s="1"/>
  <c r="J386" i="30"/>
  <c r="I399" i="30"/>
  <c r="K399" i="30"/>
  <c r="M399" i="30" s="1"/>
  <c r="J93" i="30"/>
  <c r="L93" i="30"/>
  <c r="N93" i="30" s="1"/>
  <c r="K106" i="30"/>
  <c r="M106" i="30" s="1"/>
  <c r="I106" i="30"/>
  <c r="L109" i="30"/>
  <c r="N109" i="30" s="1"/>
  <c r="J109" i="30"/>
  <c r="I122" i="30"/>
  <c r="K122" i="30"/>
  <c r="M122" i="30" s="1"/>
  <c r="L125" i="30"/>
  <c r="N125" i="30" s="1"/>
  <c r="J125" i="30"/>
  <c r="K222" i="30"/>
  <c r="M222" i="30" s="1"/>
  <c r="I222" i="30"/>
  <c r="L225" i="30"/>
  <c r="N225" i="30" s="1"/>
  <c r="J225" i="30"/>
  <c r="I238" i="30"/>
  <c r="K238" i="30"/>
  <c r="M238" i="30" s="1"/>
  <c r="L241" i="30"/>
  <c r="N241" i="30" s="1"/>
  <c r="J241" i="30"/>
  <c r="I131" i="30"/>
  <c r="K131" i="30"/>
  <c r="M131" i="30" s="1"/>
  <c r="J134" i="30"/>
  <c r="L134" i="30"/>
  <c r="N134" i="30" s="1"/>
  <c r="I250" i="30"/>
  <c r="K250" i="30"/>
  <c r="M250" i="30" s="1"/>
  <c r="J253" i="30"/>
  <c r="L253" i="30"/>
  <c r="N253" i="30" s="1"/>
  <c r="K144" i="30"/>
  <c r="M144" i="30" s="1"/>
  <c r="L147" i="30"/>
  <c r="N147" i="30" s="1"/>
  <c r="J147" i="30"/>
  <c r="K160" i="30"/>
  <c r="M160" i="30" s="1"/>
  <c r="I160" i="30"/>
  <c r="J257" i="30"/>
  <c r="L257" i="30"/>
  <c r="N257" i="30" s="1"/>
  <c r="K168" i="30"/>
  <c r="M168" i="30" s="1"/>
  <c r="I168" i="30"/>
  <c r="L171" i="30"/>
  <c r="N171" i="30" s="1"/>
  <c r="J171" i="30"/>
  <c r="K268" i="30"/>
  <c r="M268" i="30" s="1"/>
  <c r="I268" i="30"/>
  <c r="L271" i="30"/>
  <c r="N271" i="30" s="1"/>
  <c r="K284" i="30"/>
  <c r="M284" i="30" s="1"/>
  <c r="I284" i="30"/>
  <c r="L287" i="30"/>
  <c r="N287" i="30" s="1"/>
  <c r="J287" i="30"/>
  <c r="K295" i="30"/>
  <c r="M295" i="30" s="1"/>
  <c r="I295" i="30"/>
  <c r="L298" i="30"/>
  <c r="N298" i="30" s="1"/>
  <c r="J298" i="30"/>
  <c r="K311" i="30"/>
  <c r="M311" i="30" s="1"/>
  <c r="I311" i="30"/>
  <c r="J314" i="30"/>
  <c r="L314" i="30"/>
  <c r="N314" i="30" s="1"/>
  <c r="I426" i="30"/>
  <c r="K426" i="30"/>
  <c r="M426" i="30" s="1"/>
  <c r="J429" i="30"/>
  <c r="L429" i="30"/>
  <c r="N429" i="30" s="1"/>
  <c r="I442" i="30"/>
  <c r="K442" i="30"/>
  <c r="M442" i="30" s="1"/>
  <c r="J445" i="30"/>
  <c r="L445" i="30"/>
  <c r="N445" i="30" s="1"/>
  <c r="I458" i="30"/>
  <c r="K458" i="30"/>
  <c r="M458" i="30" s="1"/>
  <c r="L615" i="30"/>
  <c r="N615" i="30" s="1"/>
  <c r="K321" i="30"/>
  <c r="M321" i="30" s="1"/>
  <c r="L324" i="30"/>
  <c r="N324" i="30" s="1"/>
  <c r="K465" i="30"/>
  <c r="M465" i="30" s="1"/>
  <c r="I465" i="30"/>
  <c r="J468" i="30"/>
  <c r="L468" i="30"/>
  <c r="N468" i="30" s="1"/>
  <c r="K626" i="30"/>
  <c r="M626" i="30" s="1"/>
  <c r="I626" i="30"/>
  <c r="L629" i="30"/>
  <c r="N629" i="30" s="1"/>
  <c r="K483" i="30"/>
  <c r="M483" i="30" s="1"/>
  <c r="I483" i="30"/>
  <c r="L486" i="30"/>
  <c r="N486" i="30" s="1"/>
  <c r="K499" i="30"/>
  <c r="M499" i="30" s="1"/>
  <c r="I499" i="30"/>
  <c r="L502" i="30"/>
  <c r="N502" i="30" s="1"/>
  <c r="J502" i="30"/>
  <c r="K515" i="30"/>
  <c r="M515" i="30" s="1"/>
  <c r="I515" i="30"/>
  <c r="L518" i="30"/>
  <c r="N518" i="30" s="1"/>
  <c r="I575" i="30"/>
  <c r="K575" i="30"/>
  <c r="M575" i="30" s="1"/>
  <c r="J578" i="30"/>
  <c r="L578" i="30"/>
  <c r="N578" i="30" s="1"/>
  <c r="I591" i="30"/>
  <c r="K591" i="30"/>
  <c r="M591" i="30" s="1"/>
  <c r="L594" i="30"/>
  <c r="N594" i="30" s="1"/>
  <c r="J594" i="30"/>
  <c r="I342" i="30"/>
  <c r="K342" i="30"/>
  <c r="M342" i="30" s="1"/>
  <c r="L345" i="30"/>
  <c r="N345" i="30" s="1"/>
  <c r="J345" i="30"/>
  <c r="K358" i="30"/>
  <c r="M358" i="30" s="1"/>
  <c r="I358" i="30"/>
  <c r="L361" i="30"/>
  <c r="N361" i="30" s="1"/>
  <c r="J361" i="30"/>
  <c r="K530" i="30"/>
  <c r="M530" i="30" s="1"/>
  <c r="I530" i="30"/>
  <c r="L533" i="30"/>
  <c r="N533" i="30" s="1"/>
  <c r="J533" i="30"/>
  <c r="I546" i="30"/>
  <c r="K546" i="30"/>
  <c r="M546" i="30" s="1"/>
  <c r="J549" i="30"/>
  <c r="L549" i="30"/>
  <c r="N549" i="30" s="1"/>
  <c r="I562" i="30"/>
  <c r="K562" i="30"/>
  <c r="M562" i="30" s="1"/>
  <c r="L600" i="30"/>
  <c r="N600" i="30" s="1"/>
  <c r="J600" i="30"/>
  <c r="F22" i="30"/>
  <c r="J30" i="30" s="1"/>
  <c r="I28" i="30"/>
  <c r="K28" i="30"/>
  <c r="M28" i="30" s="1"/>
  <c r="J31" i="30"/>
  <c r="L31" i="30"/>
  <c r="N31" i="30" s="1"/>
  <c r="I44" i="30"/>
  <c r="K44" i="30"/>
  <c r="M44" i="30" s="1"/>
  <c r="L47" i="30"/>
  <c r="N47" i="30" s="1"/>
  <c r="J47" i="30"/>
  <c r="K60" i="30"/>
  <c r="M60" i="30" s="1"/>
  <c r="I60" i="30"/>
  <c r="J63" i="30"/>
  <c r="L63" i="30"/>
  <c r="N63" i="30" s="1"/>
  <c r="K84" i="30"/>
  <c r="M84" i="30" s="1"/>
  <c r="L87" i="30"/>
  <c r="N87" i="30" s="1"/>
  <c r="J87" i="30"/>
  <c r="K198" i="30"/>
  <c r="M198" i="30" s="1"/>
  <c r="L201" i="30"/>
  <c r="N201" i="30" s="1"/>
  <c r="J201" i="30"/>
  <c r="K376" i="30"/>
  <c r="M376" i="30" s="1"/>
  <c r="I376" i="30"/>
  <c r="L379" i="30"/>
  <c r="N379" i="30" s="1"/>
  <c r="K392" i="30"/>
  <c r="M392" i="30" s="1"/>
  <c r="I392" i="30"/>
  <c r="L395" i="30"/>
  <c r="N395" i="30" s="1"/>
  <c r="K99" i="30"/>
  <c r="M99" i="30" s="1"/>
  <c r="I99" i="30"/>
  <c r="J102" i="30"/>
  <c r="L102" i="30"/>
  <c r="N102" i="30" s="1"/>
  <c r="I115" i="30"/>
  <c r="K115" i="30"/>
  <c r="M115" i="30" s="1"/>
  <c r="L118" i="30"/>
  <c r="N118" i="30" s="1"/>
  <c r="J118" i="30"/>
  <c r="K215" i="30"/>
  <c r="M215" i="30" s="1"/>
  <c r="L218" i="30"/>
  <c r="N218" i="30" s="1"/>
  <c r="K231" i="30"/>
  <c r="M231" i="30" s="1"/>
  <c r="J234" i="30"/>
  <c r="L234" i="30"/>
  <c r="N234" i="30" s="1"/>
  <c r="L403" i="30"/>
  <c r="N403" i="30" s="1"/>
  <c r="J403" i="30"/>
  <c r="I136" i="30"/>
  <c r="K136" i="30"/>
  <c r="M136" i="30" s="1"/>
  <c r="L139" i="30"/>
  <c r="N139" i="30" s="1"/>
  <c r="K406" i="30"/>
  <c r="M406" i="30" s="1"/>
  <c r="L409" i="30"/>
  <c r="N409" i="30" s="1"/>
  <c r="K149" i="30"/>
  <c r="M149" i="30" s="1"/>
  <c r="I149" i="30"/>
  <c r="L152" i="30"/>
  <c r="N152" i="30" s="1"/>
  <c r="J152" i="30"/>
  <c r="I259" i="30"/>
  <c r="K259" i="30"/>
  <c r="M259" i="30" s="1"/>
  <c r="L413" i="30"/>
  <c r="N413" i="30" s="1"/>
  <c r="K173" i="30"/>
  <c r="M173" i="30" s="1"/>
  <c r="I173" i="30"/>
  <c r="L176" i="30"/>
  <c r="N176" i="30" s="1"/>
  <c r="J176" i="30"/>
  <c r="K273" i="30"/>
  <c r="M273" i="30" s="1"/>
  <c r="I273" i="30"/>
  <c r="L276" i="30"/>
  <c r="N276" i="30" s="1"/>
  <c r="J276" i="30"/>
  <c r="K289" i="30"/>
  <c r="M289" i="30" s="1"/>
  <c r="I289" i="30"/>
  <c r="L414" i="30"/>
  <c r="N414" i="30" s="1"/>
  <c r="J414" i="30"/>
  <c r="I300" i="30"/>
  <c r="K300" i="30"/>
  <c r="M300" i="30" s="1"/>
  <c r="J303" i="30"/>
  <c r="L303" i="30"/>
  <c r="N303" i="30" s="1"/>
  <c r="K316" i="30"/>
  <c r="M316" i="30" s="1"/>
  <c r="I316" i="30"/>
  <c r="L319" i="30"/>
  <c r="N319" i="30" s="1"/>
  <c r="J319" i="30"/>
  <c r="K431" i="30"/>
  <c r="M431" i="30" s="1"/>
  <c r="I431" i="30"/>
  <c r="L434" i="30"/>
  <c r="N434" i="30" s="1"/>
  <c r="K447" i="30"/>
  <c r="M447" i="30" s="1"/>
  <c r="I447" i="30"/>
  <c r="J450" i="30"/>
  <c r="L450" i="30"/>
  <c r="N450" i="30" s="1"/>
  <c r="K617" i="30"/>
  <c r="M617" i="30" s="1"/>
  <c r="L620" i="30"/>
  <c r="N620" i="30" s="1"/>
  <c r="J620" i="30"/>
  <c r="I326" i="30"/>
  <c r="K326" i="30"/>
  <c r="M326" i="30" s="1"/>
  <c r="J329" i="30"/>
  <c r="L329" i="30"/>
  <c r="N329" i="30" s="1"/>
  <c r="K470" i="30"/>
  <c r="M470" i="30" s="1"/>
  <c r="I470" i="30"/>
  <c r="L473" i="30"/>
  <c r="N473" i="30" s="1"/>
  <c r="K332" i="30"/>
  <c r="M332" i="30" s="1"/>
  <c r="I332" i="30"/>
  <c r="L335" i="30"/>
  <c r="N335" i="30" s="1"/>
  <c r="J335" i="30"/>
  <c r="I488" i="30"/>
  <c r="K488" i="30"/>
  <c r="M488" i="30" s="1"/>
  <c r="L491" i="30"/>
  <c r="N491" i="30" s="1"/>
  <c r="K504" i="30"/>
  <c r="M504" i="30" s="1"/>
  <c r="I504" i="30"/>
  <c r="L507" i="30"/>
  <c r="N507" i="30" s="1"/>
  <c r="K564" i="30"/>
  <c r="M564" i="30" s="1"/>
  <c r="I564" i="30"/>
  <c r="L567" i="30"/>
  <c r="N567" i="30" s="1"/>
  <c r="I580" i="30"/>
  <c r="K580" i="30"/>
  <c r="M580" i="30" s="1"/>
  <c r="L583" i="30"/>
  <c r="N583" i="30" s="1"/>
  <c r="K596" i="30"/>
  <c r="M596" i="30" s="1"/>
  <c r="I596" i="30"/>
  <c r="L630" i="30"/>
  <c r="N630" i="30" s="1"/>
  <c r="L350" i="30"/>
  <c r="N350" i="30" s="1"/>
  <c r="J350" i="30"/>
  <c r="K363" i="30"/>
  <c r="M363" i="30" s="1"/>
  <c r="I363" i="30"/>
  <c r="L522" i="30"/>
  <c r="N522" i="30" s="1"/>
  <c r="J522" i="30"/>
  <c r="K535" i="30"/>
  <c r="M535" i="30" s="1"/>
  <c r="I535" i="30"/>
  <c r="L538" i="30"/>
  <c r="N538" i="30" s="1"/>
  <c r="J538" i="30"/>
  <c r="I551" i="30"/>
  <c r="K551" i="30"/>
  <c r="M551" i="30" s="1"/>
  <c r="J554" i="30"/>
  <c r="L554" i="30"/>
  <c r="N554" i="30" s="1"/>
  <c r="K602" i="30"/>
  <c r="M602" i="30" s="1"/>
  <c r="I602" i="30"/>
  <c r="J635" i="30"/>
  <c r="L635" i="30"/>
  <c r="N635" i="30" s="1"/>
  <c r="L445" i="4"/>
  <c r="N445" i="4" s="1"/>
  <c r="I465" i="4"/>
  <c r="I290" i="5"/>
  <c r="L143" i="6"/>
  <c r="N143" i="6" s="1"/>
  <c r="K344" i="7"/>
  <c r="M344" i="7" s="1"/>
  <c r="L46" i="8"/>
  <c r="N46" i="8" s="1"/>
  <c r="J412" i="8"/>
  <c r="J91" i="9"/>
  <c r="L269" i="9"/>
  <c r="N269" i="9" s="1"/>
  <c r="K487" i="10"/>
  <c r="M487" i="10" s="1"/>
  <c r="L543" i="11"/>
  <c r="N543" i="11" s="1"/>
  <c r="K23" i="30"/>
  <c r="M23" i="30" s="1"/>
  <c r="E22" i="30"/>
  <c r="I31" i="30" s="1"/>
  <c r="I23" i="30"/>
  <c r="J26" i="30"/>
  <c r="L26" i="30"/>
  <c r="N26" i="30" s="1"/>
  <c r="K39" i="30"/>
  <c r="M39" i="30" s="1"/>
  <c r="L42" i="30"/>
  <c r="N42" i="30" s="1"/>
  <c r="K55" i="30"/>
  <c r="M55" i="30" s="1"/>
  <c r="I55" i="30"/>
  <c r="J58" i="30"/>
  <c r="L58" i="30"/>
  <c r="N58" i="30" s="1"/>
  <c r="K71" i="30"/>
  <c r="M71" i="30" s="1"/>
  <c r="I71" i="30"/>
  <c r="L82" i="30"/>
  <c r="N82" i="30" s="1"/>
  <c r="F81" i="30"/>
  <c r="J105" i="30" s="1"/>
  <c r="K193" i="30"/>
  <c r="M193" i="30" s="1"/>
  <c r="L196" i="30"/>
  <c r="N196" i="30" s="1"/>
  <c r="J196" i="30"/>
  <c r="K209" i="30"/>
  <c r="M209" i="30" s="1"/>
  <c r="I209" i="30"/>
  <c r="L374" i="30"/>
  <c r="N374" i="30" s="1"/>
  <c r="J374" i="30"/>
  <c r="K387" i="30"/>
  <c r="M387" i="30" s="1"/>
  <c r="L390" i="30"/>
  <c r="N390" i="30" s="1"/>
  <c r="J390" i="30"/>
  <c r="K94" i="30"/>
  <c r="M94" i="30" s="1"/>
  <c r="I94" i="30"/>
  <c r="L97" i="30"/>
  <c r="N97" i="30" s="1"/>
  <c r="I110" i="30"/>
  <c r="K110" i="30"/>
  <c r="M110" i="30" s="1"/>
  <c r="L113" i="30"/>
  <c r="N113" i="30" s="1"/>
  <c r="K210" i="30"/>
  <c r="M210" i="30" s="1"/>
  <c r="I210" i="30"/>
  <c r="J213" i="30"/>
  <c r="L213" i="30"/>
  <c r="N213" i="30" s="1"/>
  <c r="I226" i="30"/>
  <c r="K226" i="30"/>
  <c r="M226" i="30" s="1"/>
  <c r="L229" i="30"/>
  <c r="N229" i="30" s="1"/>
  <c r="K242" i="30"/>
  <c r="M242" i="30" s="1"/>
  <c r="I242" i="30"/>
  <c r="L402" i="30"/>
  <c r="N402" i="30" s="1"/>
  <c r="K135" i="30"/>
  <c r="M135" i="30" s="1"/>
  <c r="J138" i="30"/>
  <c r="L138" i="30"/>
  <c r="N138" i="30" s="1"/>
  <c r="I254" i="30"/>
  <c r="K254" i="30"/>
  <c r="M254" i="30" s="1"/>
  <c r="L408" i="30"/>
  <c r="N408" i="30" s="1"/>
  <c r="I148" i="30"/>
  <c r="K148" i="30"/>
  <c r="M148" i="30" s="1"/>
  <c r="J151" i="30"/>
  <c r="L151" i="30"/>
  <c r="N151" i="30" s="1"/>
  <c r="K258" i="30"/>
  <c r="M258" i="30" s="1"/>
  <c r="J261" i="30"/>
  <c r="L261" i="30"/>
  <c r="N261" i="30" s="1"/>
  <c r="K172" i="30"/>
  <c r="M172" i="30" s="1"/>
  <c r="I172" i="30"/>
  <c r="L175" i="30"/>
  <c r="N175" i="30" s="1"/>
  <c r="J175" i="30"/>
  <c r="K272" i="30"/>
  <c r="M272" i="30" s="1"/>
  <c r="I272" i="30"/>
  <c r="L275" i="30"/>
  <c r="N275" i="30" s="1"/>
  <c r="J275" i="30"/>
  <c r="K288" i="30"/>
  <c r="M288" i="30" s="1"/>
  <c r="I288" i="30"/>
  <c r="L291" i="30"/>
  <c r="N291" i="30" s="1"/>
  <c r="J291" i="30"/>
  <c r="K299" i="30"/>
  <c r="M299" i="30" s="1"/>
  <c r="I299" i="30"/>
  <c r="J302" i="30"/>
  <c r="L302" i="30"/>
  <c r="N302" i="30" s="1"/>
  <c r="K315" i="30"/>
  <c r="M315" i="30" s="1"/>
  <c r="I315" i="30"/>
  <c r="J318" i="30"/>
  <c r="L318" i="30"/>
  <c r="N318" i="30" s="1"/>
  <c r="I430" i="30"/>
  <c r="K430" i="30"/>
  <c r="M430" i="30" s="1"/>
  <c r="L433" i="30"/>
  <c r="N433" i="30" s="1"/>
  <c r="K446" i="30"/>
  <c r="M446" i="30" s="1"/>
  <c r="J449" i="30"/>
  <c r="L449" i="30"/>
  <c r="N449" i="30" s="1"/>
  <c r="K616" i="30"/>
  <c r="M616" i="30" s="1"/>
  <c r="L619" i="30"/>
  <c r="N619" i="30" s="1"/>
  <c r="K325" i="30"/>
  <c r="M325" i="30" s="1"/>
  <c r="I325" i="30"/>
  <c r="L328" i="30"/>
  <c r="N328" i="30" s="1"/>
  <c r="J328" i="30"/>
  <c r="K469" i="30"/>
  <c r="M469" i="30" s="1"/>
  <c r="I469" i="30"/>
  <c r="L472" i="30"/>
  <c r="N472" i="30" s="1"/>
  <c r="J472" i="30"/>
  <c r="K331" i="30"/>
  <c r="M331" i="30" s="1"/>
  <c r="I331" i="30"/>
  <c r="J334" i="30"/>
  <c r="L334" i="30"/>
  <c r="N334" i="30" s="1"/>
  <c r="K487" i="30"/>
  <c r="M487" i="30" s="1"/>
  <c r="I487" i="30"/>
  <c r="J490" i="30"/>
  <c r="L490" i="30"/>
  <c r="N490" i="30" s="1"/>
  <c r="K503" i="30"/>
  <c r="M503" i="30" s="1"/>
  <c r="I503" i="30"/>
  <c r="L506" i="30"/>
  <c r="N506" i="30" s="1"/>
  <c r="J506" i="30"/>
  <c r="I519" i="30"/>
  <c r="K519" i="30"/>
  <c r="M519" i="30" s="1"/>
  <c r="J566" i="30"/>
  <c r="L566" i="30"/>
  <c r="N566" i="30" s="1"/>
  <c r="I579" i="30"/>
  <c r="K579" i="30"/>
  <c r="M579" i="30" s="1"/>
  <c r="L582" i="30"/>
  <c r="N582" i="30" s="1"/>
  <c r="J582" i="30"/>
  <c r="K595" i="30"/>
  <c r="M595" i="30" s="1"/>
  <c r="I595" i="30"/>
  <c r="L598" i="30"/>
  <c r="N598" i="30" s="1"/>
  <c r="J598" i="30"/>
  <c r="I346" i="30"/>
  <c r="K346" i="30"/>
  <c r="M346" i="30" s="1"/>
  <c r="J349" i="30"/>
  <c r="L349" i="30"/>
  <c r="N349" i="30" s="1"/>
  <c r="I362" i="30"/>
  <c r="K362" i="30"/>
  <c r="M362" i="30" s="1"/>
  <c r="J521" i="30"/>
  <c r="L521" i="30"/>
  <c r="N521" i="30" s="1"/>
  <c r="K534" i="30"/>
  <c r="M534" i="30" s="1"/>
  <c r="I534" i="30"/>
  <c r="J537" i="30"/>
  <c r="L537" i="30"/>
  <c r="N537" i="30" s="1"/>
  <c r="I550" i="30"/>
  <c r="K550" i="30"/>
  <c r="M550" i="30" s="1"/>
  <c r="J553" i="30"/>
  <c r="L553" i="30"/>
  <c r="N553" i="30" s="1"/>
  <c r="I601" i="30"/>
  <c r="K601" i="30"/>
  <c r="M601" i="30" s="1"/>
  <c r="L604" i="30"/>
  <c r="N604" i="30" s="1"/>
  <c r="J604" i="30"/>
  <c r="K32" i="30"/>
  <c r="M32" i="30" s="1"/>
  <c r="L35" i="30"/>
  <c r="N35" i="30" s="1"/>
  <c r="J35" i="30"/>
  <c r="K48" i="30"/>
  <c r="M48" i="30" s="1"/>
  <c r="I48" i="30"/>
  <c r="L51" i="30"/>
  <c r="N51" i="30" s="1"/>
  <c r="J51" i="30"/>
  <c r="K64" i="30"/>
  <c r="M64" i="30" s="1"/>
  <c r="I64" i="30"/>
  <c r="L67" i="30"/>
  <c r="N67" i="30" s="1"/>
  <c r="J67" i="30"/>
  <c r="K88" i="30"/>
  <c r="M88" i="30" s="1"/>
  <c r="L189" i="30"/>
  <c r="N189" i="30" s="1"/>
  <c r="F188" i="30"/>
  <c r="J204" i="30" s="1"/>
  <c r="K202" i="30"/>
  <c r="M202" i="30" s="1"/>
  <c r="J205" i="30"/>
  <c r="L205" i="30"/>
  <c r="N205" i="30" s="1"/>
  <c r="K380" i="30"/>
  <c r="M380" i="30" s="1"/>
  <c r="L383" i="30"/>
  <c r="N383" i="30" s="1"/>
  <c r="K396" i="30"/>
  <c r="M396" i="30" s="1"/>
  <c r="L399" i="30"/>
  <c r="N399" i="30" s="1"/>
  <c r="J399" i="30"/>
  <c r="K103" i="30"/>
  <c r="M103" i="30" s="1"/>
  <c r="L106" i="30"/>
  <c r="N106" i="30" s="1"/>
  <c r="K119" i="30"/>
  <c r="M119" i="30" s="1"/>
  <c r="I119" i="30"/>
  <c r="J122" i="30"/>
  <c r="L122" i="30"/>
  <c r="N122" i="30" s="1"/>
  <c r="I219" i="30"/>
  <c r="K219" i="30"/>
  <c r="M219" i="30" s="1"/>
  <c r="L222" i="30"/>
  <c r="N222" i="30" s="1"/>
  <c r="J222" i="30"/>
  <c r="K235" i="30"/>
  <c r="M235" i="30" s="1"/>
  <c r="L238" i="30"/>
  <c r="N238" i="30" s="1"/>
  <c r="J238" i="30"/>
  <c r="K404" i="30"/>
  <c r="M404" i="30" s="1"/>
  <c r="I404" i="30"/>
  <c r="L127" i="30"/>
  <c r="N127" i="30" s="1"/>
  <c r="K243" i="30"/>
  <c r="M243" i="30" s="1"/>
  <c r="J246" i="30"/>
  <c r="L246" i="30"/>
  <c r="N246" i="30" s="1"/>
  <c r="K410" i="30"/>
  <c r="M410" i="30" s="1"/>
  <c r="J140" i="30"/>
  <c r="L140" i="30"/>
  <c r="N140" i="30" s="1"/>
  <c r="I153" i="30"/>
  <c r="K153" i="30"/>
  <c r="M153" i="30" s="1"/>
  <c r="L156" i="30"/>
  <c r="N156" i="30" s="1"/>
  <c r="K161" i="30"/>
  <c r="M161" i="30" s="1"/>
  <c r="I161" i="30"/>
  <c r="L164" i="30"/>
  <c r="N164" i="30" s="1"/>
  <c r="J164" i="30"/>
  <c r="K177" i="30"/>
  <c r="M177" i="30" s="1"/>
  <c r="I177" i="30"/>
  <c r="L264" i="30"/>
  <c r="N264" i="30" s="1"/>
  <c r="J264" i="30"/>
  <c r="K277" i="30"/>
  <c r="M277" i="30" s="1"/>
  <c r="I277" i="30"/>
  <c r="L280" i="30"/>
  <c r="N280" i="30" s="1"/>
  <c r="J280" i="30"/>
  <c r="K415" i="30"/>
  <c r="M415" i="30" s="1"/>
  <c r="I415" i="30"/>
  <c r="J418" i="30"/>
  <c r="L418" i="30"/>
  <c r="N418" i="30" s="1"/>
  <c r="K304" i="30"/>
  <c r="M304" i="30" s="1"/>
  <c r="I304" i="30"/>
  <c r="L307" i="30"/>
  <c r="N307" i="30" s="1"/>
  <c r="J307" i="30"/>
  <c r="K419" i="30"/>
  <c r="M419" i="30" s="1"/>
  <c r="L422" i="30"/>
  <c r="N422" i="30" s="1"/>
  <c r="K435" i="30"/>
  <c r="M435" i="30" s="1"/>
  <c r="I435" i="30"/>
  <c r="L438" i="30"/>
  <c r="N438" i="30" s="1"/>
  <c r="J438" i="30"/>
  <c r="K451" i="30"/>
  <c r="M451" i="30" s="1"/>
  <c r="I451" i="30"/>
  <c r="J454" i="30"/>
  <c r="L454" i="30"/>
  <c r="N454" i="30" s="1"/>
  <c r="K621" i="30"/>
  <c r="M621" i="30" s="1"/>
  <c r="J624" i="30"/>
  <c r="L624" i="30"/>
  <c r="N624" i="30" s="1"/>
  <c r="I330" i="30"/>
  <c r="K330" i="30"/>
  <c r="M330" i="30" s="1"/>
  <c r="L461" i="30"/>
  <c r="N461" i="30" s="1"/>
  <c r="J461" i="30"/>
  <c r="K474" i="30"/>
  <c r="M474" i="30" s="1"/>
  <c r="I474" i="30"/>
  <c r="L477" i="30"/>
  <c r="N477" i="30" s="1"/>
  <c r="J477" i="30"/>
  <c r="I336" i="30"/>
  <c r="K336" i="30"/>
  <c r="M336" i="30" s="1"/>
  <c r="J339" i="30"/>
  <c r="L339" i="30"/>
  <c r="N339" i="30" s="1"/>
  <c r="K492" i="30"/>
  <c r="M492" i="30" s="1"/>
  <c r="I492" i="30"/>
  <c r="L495" i="30"/>
  <c r="N495" i="30" s="1"/>
  <c r="J495" i="30"/>
  <c r="K508" i="30"/>
  <c r="M508" i="30" s="1"/>
  <c r="I508" i="30"/>
  <c r="L511" i="30"/>
  <c r="N511" i="30" s="1"/>
  <c r="J511" i="30"/>
  <c r="K568" i="30"/>
  <c r="M568" i="30" s="1"/>
  <c r="I568" i="30"/>
  <c r="J571" i="30"/>
  <c r="L571" i="30"/>
  <c r="N571" i="30" s="1"/>
  <c r="K584" i="30"/>
  <c r="M584" i="30" s="1"/>
  <c r="I584" i="30"/>
  <c r="L587" i="30"/>
  <c r="N587" i="30" s="1"/>
  <c r="J587" i="30"/>
  <c r="K631" i="30"/>
  <c r="M631" i="30" s="1"/>
  <c r="L634" i="30"/>
  <c r="N634" i="30" s="1"/>
  <c r="J634" i="30"/>
  <c r="K351" i="30"/>
  <c r="M351" i="30" s="1"/>
  <c r="I351" i="30"/>
  <c r="L354" i="30"/>
  <c r="N354" i="30" s="1"/>
  <c r="J354" i="30"/>
  <c r="I523" i="30"/>
  <c r="K523" i="30"/>
  <c r="M523" i="30" s="1"/>
  <c r="L526" i="30"/>
  <c r="N526" i="30" s="1"/>
  <c r="J526" i="30"/>
  <c r="K539" i="30"/>
  <c r="M539" i="30" s="1"/>
  <c r="I539" i="30"/>
  <c r="L542" i="30"/>
  <c r="N542" i="30" s="1"/>
  <c r="J542" i="30"/>
  <c r="K555" i="30"/>
  <c r="M555" i="30" s="1"/>
  <c r="I555" i="30"/>
  <c r="J558" i="30"/>
  <c r="L558" i="30"/>
  <c r="N558" i="30" s="1"/>
  <c r="K636" i="30"/>
  <c r="M636" i="30" s="1"/>
  <c r="I636" i="30"/>
  <c r="L639" i="30"/>
  <c r="N639" i="30" s="1"/>
  <c r="J639" i="30"/>
  <c r="I483" i="4"/>
  <c r="L549" i="4"/>
  <c r="N549" i="4" s="1"/>
  <c r="J351" i="5"/>
  <c r="L574" i="6"/>
  <c r="N574" i="6" s="1"/>
  <c r="L24" i="7"/>
  <c r="N24" i="7" s="1"/>
  <c r="J388" i="7"/>
  <c r="J173" i="7"/>
  <c r="K98" i="8"/>
  <c r="M98" i="8" s="1"/>
  <c r="J279" i="8"/>
  <c r="I481" i="9"/>
  <c r="K236" i="9"/>
  <c r="M236" i="9" s="1"/>
  <c r="K595" i="10"/>
  <c r="M595" i="10" s="1"/>
  <c r="I27" i="30"/>
  <c r="K27" i="30"/>
  <c r="M27" i="30" s="1"/>
  <c r="L30" i="30"/>
  <c r="N30" i="30" s="1"/>
  <c r="K43" i="30"/>
  <c r="M43" i="30" s="1"/>
  <c r="I43" i="30"/>
  <c r="J46" i="30"/>
  <c r="L46" i="30"/>
  <c r="N46" i="30" s="1"/>
  <c r="I59" i="30"/>
  <c r="K59" i="30"/>
  <c r="M59" i="30" s="1"/>
  <c r="L62" i="30"/>
  <c r="N62" i="30" s="1"/>
  <c r="J62" i="30"/>
  <c r="K83" i="30"/>
  <c r="M83" i="30" s="1"/>
  <c r="I83" i="30"/>
  <c r="L86" i="30"/>
  <c r="N86" i="30" s="1"/>
  <c r="K197" i="30"/>
  <c r="M197" i="30" s="1"/>
  <c r="J200" i="30"/>
  <c r="L200" i="30"/>
  <c r="N200" i="30" s="1"/>
  <c r="I375" i="30"/>
  <c r="K375" i="30"/>
  <c r="M375" i="30" s="1"/>
  <c r="L378" i="30"/>
  <c r="N378" i="30" s="1"/>
  <c r="J378" i="30"/>
  <c r="K391" i="30"/>
  <c r="M391" i="30" s="1"/>
  <c r="L394" i="30"/>
  <c r="N394" i="30" s="1"/>
  <c r="I98" i="30"/>
  <c r="K98" i="30"/>
  <c r="M98" i="30" s="1"/>
  <c r="J101" i="30"/>
  <c r="L101" i="30"/>
  <c r="N101" i="30" s="1"/>
  <c r="K114" i="30"/>
  <c r="M114" i="30" s="1"/>
  <c r="J117" i="30"/>
  <c r="L117" i="30"/>
  <c r="N117" i="30" s="1"/>
  <c r="K214" i="30"/>
  <c r="M214" i="30" s="1"/>
  <c r="I214" i="30"/>
  <c r="L217" i="30"/>
  <c r="N217" i="30" s="1"/>
  <c r="J217" i="30"/>
  <c r="K230" i="30"/>
  <c r="M230" i="30" s="1"/>
  <c r="L233" i="30"/>
  <c r="N233" i="30" s="1"/>
  <c r="J233" i="30"/>
  <c r="K403" i="30"/>
  <c r="M403" i="30" s="1"/>
  <c r="I403" i="30"/>
  <c r="L126" i="30"/>
  <c r="N126" i="30" s="1"/>
  <c r="L245" i="30"/>
  <c r="N245" i="30" s="1"/>
  <c r="J245" i="30"/>
  <c r="K409" i="30"/>
  <c r="M409" i="30" s="1"/>
  <c r="L412" i="30"/>
  <c r="N412" i="30" s="1"/>
  <c r="J412" i="30"/>
  <c r="I152" i="30"/>
  <c r="K152" i="30"/>
  <c r="M152" i="30" s="1"/>
  <c r="J155" i="30"/>
  <c r="L155" i="30"/>
  <c r="N155" i="30" s="1"/>
  <c r="K413" i="30"/>
  <c r="M413" i="30" s="1"/>
  <c r="L163" i="30"/>
  <c r="N163" i="30" s="1"/>
  <c r="J163" i="30"/>
  <c r="K176" i="30"/>
  <c r="M176" i="30" s="1"/>
  <c r="I176" i="30"/>
  <c r="J263" i="30"/>
  <c r="L263" i="30"/>
  <c r="N263" i="30" s="1"/>
  <c r="K276" i="30"/>
  <c r="M276" i="30" s="1"/>
  <c r="I276" i="30"/>
  <c r="L279" i="30"/>
  <c r="N279" i="30" s="1"/>
  <c r="J279" i="30"/>
  <c r="I414" i="30"/>
  <c r="K414" i="30"/>
  <c r="M414" i="30" s="1"/>
  <c r="J417" i="30"/>
  <c r="L417" i="30"/>
  <c r="N417" i="30" s="1"/>
  <c r="K303" i="30"/>
  <c r="M303" i="30" s="1"/>
  <c r="I303" i="30"/>
  <c r="L306" i="30"/>
  <c r="N306" i="30" s="1"/>
  <c r="J306" i="30"/>
  <c r="K319" i="30"/>
  <c r="M319" i="30" s="1"/>
  <c r="I319" i="30"/>
  <c r="L421" i="30"/>
  <c r="N421" i="30" s="1"/>
  <c r="J421" i="30"/>
  <c r="K434" i="30"/>
  <c r="M434" i="30" s="1"/>
  <c r="L437" i="30"/>
  <c r="N437" i="30" s="1"/>
  <c r="K450" i="30"/>
  <c r="M450" i="30" s="1"/>
  <c r="I450" i="30"/>
  <c r="L453" i="30"/>
  <c r="N453" i="30" s="1"/>
  <c r="J453" i="30"/>
  <c r="I620" i="30"/>
  <c r="K620" i="30"/>
  <c r="M620" i="30" s="1"/>
  <c r="J623" i="30"/>
  <c r="L623" i="30"/>
  <c r="N623" i="30" s="1"/>
  <c r="K329" i="30"/>
  <c r="M329" i="30" s="1"/>
  <c r="I329" i="30"/>
  <c r="L460" i="30"/>
  <c r="N460" i="30" s="1"/>
  <c r="K473" i="30"/>
  <c r="M473" i="30" s="1"/>
  <c r="L476" i="30"/>
  <c r="N476" i="30" s="1"/>
  <c r="J476" i="30"/>
  <c r="K335" i="30"/>
  <c r="M335" i="30" s="1"/>
  <c r="I335" i="30"/>
  <c r="L338" i="30"/>
  <c r="N338" i="30" s="1"/>
  <c r="J338" i="30"/>
  <c r="I491" i="30"/>
  <c r="K491" i="30"/>
  <c r="M491" i="30" s="1"/>
  <c r="L494" i="30"/>
  <c r="N494" i="30" s="1"/>
  <c r="J494" i="30"/>
  <c r="K507" i="30"/>
  <c r="M507" i="30" s="1"/>
  <c r="J510" i="30"/>
  <c r="L510" i="30"/>
  <c r="N510" i="30" s="1"/>
  <c r="K567" i="30"/>
  <c r="M567" i="30" s="1"/>
  <c r="L570" i="30"/>
  <c r="N570" i="30" s="1"/>
  <c r="J570" i="30"/>
  <c r="K583" i="30"/>
  <c r="M583" i="30" s="1"/>
  <c r="I583" i="30"/>
  <c r="J586" i="30"/>
  <c r="L586" i="30"/>
  <c r="N586" i="30" s="1"/>
  <c r="K630" i="30"/>
  <c r="M630" i="30" s="1"/>
  <c r="L633" i="30"/>
  <c r="N633" i="30" s="1"/>
  <c r="K350" i="30"/>
  <c r="M350" i="30" s="1"/>
  <c r="I350" i="30"/>
  <c r="J353" i="30"/>
  <c r="L353" i="30"/>
  <c r="N353" i="30" s="1"/>
  <c r="I522" i="30"/>
  <c r="K522" i="30"/>
  <c r="M522" i="30" s="1"/>
  <c r="L525" i="30"/>
  <c r="N525" i="30" s="1"/>
  <c r="J525" i="30"/>
  <c r="K538" i="30"/>
  <c r="M538" i="30" s="1"/>
  <c r="I538" i="30"/>
  <c r="L541" i="30"/>
  <c r="N541" i="30" s="1"/>
  <c r="J541" i="30"/>
  <c r="K554" i="30"/>
  <c r="M554" i="30" s="1"/>
  <c r="I554" i="30"/>
  <c r="J557" i="30"/>
  <c r="L557" i="30"/>
  <c r="N557" i="30" s="1"/>
  <c r="K635" i="30"/>
  <c r="M635" i="30" s="1"/>
  <c r="I635" i="30"/>
  <c r="L638" i="30"/>
  <c r="N638" i="30" s="1"/>
  <c r="J638" i="30"/>
  <c r="I34" i="29"/>
  <c r="K34" i="29"/>
  <c r="M34" i="29" s="1"/>
  <c r="L37" i="29"/>
  <c r="N37" i="29" s="1"/>
  <c r="J37" i="29"/>
  <c r="K50" i="29"/>
  <c r="M50" i="29" s="1"/>
  <c r="L53" i="29"/>
  <c r="N53" i="29" s="1"/>
  <c r="K66" i="29"/>
  <c r="M66" i="29" s="1"/>
  <c r="I66" i="29"/>
  <c r="L69" i="29"/>
  <c r="N69" i="29" s="1"/>
  <c r="J69" i="29"/>
  <c r="K90" i="29"/>
  <c r="M90" i="29" s="1"/>
  <c r="I90" i="29"/>
  <c r="L191" i="29"/>
  <c r="N191" i="29" s="1"/>
  <c r="K204" i="29"/>
  <c r="M204" i="29" s="1"/>
  <c r="L207" i="29"/>
  <c r="N207" i="29" s="1"/>
  <c r="K382" i="29"/>
  <c r="M382" i="29" s="1"/>
  <c r="I382" i="29"/>
  <c r="L385" i="29"/>
  <c r="N385" i="29" s="1"/>
  <c r="J385" i="29"/>
  <c r="K398" i="29"/>
  <c r="M398" i="29" s="1"/>
  <c r="L92" i="29"/>
  <c r="N92" i="29" s="1"/>
  <c r="K105" i="29"/>
  <c r="M105" i="29" s="1"/>
  <c r="L108" i="29"/>
  <c r="N108" i="29" s="1"/>
  <c r="J108" i="29"/>
  <c r="K121" i="29"/>
  <c r="M121" i="29" s="1"/>
  <c r="L124" i="29"/>
  <c r="N124" i="29" s="1"/>
  <c r="K221" i="29"/>
  <c r="M221" i="29" s="1"/>
  <c r="L224" i="29"/>
  <c r="N224" i="29" s="1"/>
  <c r="J224" i="29"/>
  <c r="K237" i="29"/>
  <c r="M237" i="29" s="1"/>
  <c r="I237" i="29"/>
  <c r="L240" i="29"/>
  <c r="N240" i="29" s="1"/>
  <c r="K130" i="29"/>
  <c r="M130" i="29" s="1"/>
  <c r="L133" i="29"/>
  <c r="N133" i="29" s="1"/>
  <c r="K249" i="29"/>
  <c r="M249" i="29" s="1"/>
  <c r="L252" i="29"/>
  <c r="N252" i="29" s="1"/>
  <c r="K143" i="29"/>
  <c r="M143" i="29" s="1"/>
  <c r="L146" i="29"/>
  <c r="N146" i="29" s="1"/>
  <c r="I159" i="29"/>
  <c r="K159" i="29"/>
  <c r="M159" i="29" s="1"/>
  <c r="L256" i="29"/>
  <c r="N256" i="29" s="1"/>
  <c r="J256" i="29"/>
  <c r="K167" i="29"/>
  <c r="M167" i="29" s="1"/>
  <c r="L170" i="29"/>
  <c r="N170" i="29" s="1"/>
  <c r="K267" i="29"/>
  <c r="M267" i="29" s="1"/>
  <c r="I267" i="29"/>
  <c r="L270" i="29"/>
  <c r="N270" i="29" s="1"/>
  <c r="I283" i="29"/>
  <c r="K283" i="29"/>
  <c r="M283" i="29" s="1"/>
  <c r="L286" i="29"/>
  <c r="N286" i="29" s="1"/>
  <c r="J286" i="29"/>
  <c r="K294" i="29"/>
  <c r="M294" i="29" s="1"/>
  <c r="L297" i="29"/>
  <c r="N297" i="29" s="1"/>
  <c r="K310" i="29"/>
  <c r="M310" i="29" s="1"/>
  <c r="L313" i="29"/>
  <c r="N313" i="29" s="1"/>
  <c r="J313" i="29"/>
  <c r="K425" i="29"/>
  <c r="M425" i="29" s="1"/>
  <c r="I425" i="29"/>
  <c r="L428" i="29"/>
  <c r="N428" i="29" s="1"/>
  <c r="J428" i="29"/>
  <c r="K441" i="29"/>
  <c r="M441" i="29" s="1"/>
  <c r="I441" i="29"/>
  <c r="J444" i="29"/>
  <c r="L444" i="29"/>
  <c r="N444" i="29" s="1"/>
  <c r="I457" i="29"/>
  <c r="K457" i="29"/>
  <c r="M457" i="29" s="1"/>
  <c r="L614" i="29"/>
  <c r="N614" i="29" s="1"/>
  <c r="K320" i="29"/>
  <c r="M320" i="29" s="1"/>
  <c r="I320" i="29"/>
  <c r="L323" i="29"/>
  <c r="N323" i="29" s="1"/>
  <c r="K464" i="29"/>
  <c r="M464" i="29" s="1"/>
  <c r="L467" i="29"/>
  <c r="N467" i="29" s="1"/>
  <c r="K480" i="29"/>
  <c r="M480" i="29" s="1"/>
  <c r="I480" i="29"/>
  <c r="L628" i="29"/>
  <c r="N628" i="29" s="1"/>
  <c r="I482" i="29"/>
  <c r="K482" i="29"/>
  <c r="M482" i="29" s="1"/>
  <c r="L485" i="29"/>
  <c r="N485" i="29" s="1"/>
  <c r="K498" i="29"/>
  <c r="M498" i="29" s="1"/>
  <c r="I498" i="29"/>
  <c r="L501" i="29"/>
  <c r="N501" i="29" s="1"/>
  <c r="K514" i="29"/>
  <c r="M514" i="29" s="1"/>
  <c r="I514" i="29"/>
  <c r="L517" i="29"/>
  <c r="N517" i="29" s="1"/>
  <c r="K574" i="29"/>
  <c r="M574" i="29" s="1"/>
  <c r="I574" i="29"/>
  <c r="L577" i="29"/>
  <c r="N577" i="29" s="1"/>
  <c r="K590" i="29"/>
  <c r="M590" i="29" s="1"/>
  <c r="J593" i="29"/>
  <c r="L593" i="29"/>
  <c r="N593" i="29" s="1"/>
  <c r="I341" i="29"/>
  <c r="K341" i="29"/>
  <c r="M341" i="29" s="1"/>
  <c r="L344" i="29"/>
  <c r="N344" i="29" s="1"/>
  <c r="J344" i="29"/>
  <c r="I357" i="29"/>
  <c r="K357" i="29"/>
  <c r="M357" i="29" s="1"/>
  <c r="J360" i="29"/>
  <c r="L360" i="29"/>
  <c r="N360" i="29" s="1"/>
  <c r="L44" i="3"/>
  <c r="N44" i="3" s="1"/>
  <c r="L283" i="4"/>
  <c r="N283" i="4" s="1"/>
  <c r="L482" i="4"/>
  <c r="N482" i="4" s="1"/>
  <c r="L498" i="4"/>
  <c r="N498" i="4" s="1"/>
  <c r="L574" i="4"/>
  <c r="N574" i="4" s="1"/>
  <c r="K526" i="4"/>
  <c r="M526" i="4" s="1"/>
  <c r="I108" i="5"/>
  <c r="K628" i="5"/>
  <c r="M628" i="5" s="1"/>
  <c r="L551" i="5"/>
  <c r="N551" i="5" s="1"/>
  <c r="I403" i="6"/>
  <c r="J255" i="7"/>
  <c r="I266" i="7"/>
  <c r="J322" i="7"/>
  <c r="I55" i="8"/>
  <c r="I315" i="8"/>
  <c r="L490" i="8"/>
  <c r="N490" i="8" s="1"/>
  <c r="J582" i="8"/>
  <c r="I452" i="9"/>
  <c r="K637" i="9"/>
  <c r="M637" i="9" s="1"/>
  <c r="I162" i="9"/>
  <c r="I436" i="9"/>
  <c r="K475" i="9"/>
  <c r="M475" i="9" s="1"/>
  <c r="L109" i="10"/>
  <c r="N109" i="10" s="1"/>
  <c r="K268" i="10"/>
  <c r="M268" i="10" s="1"/>
  <c r="I295" i="10"/>
  <c r="I458" i="10"/>
  <c r="I515" i="10"/>
  <c r="I25" i="11"/>
  <c r="J451" i="11"/>
  <c r="I618" i="11"/>
  <c r="K489" i="11"/>
  <c r="M489" i="11" s="1"/>
  <c r="J508" i="11"/>
  <c r="I565" i="11"/>
  <c r="L584" i="11"/>
  <c r="N584" i="11" s="1"/>
  <c r="L523" i="11"/>
  <c r="N523" i="11" s="1"/>
  <c r="L539" i="11"/>
  <c r="N539" i="11" s="1"/>
  <c r="K529" i="29"/>
  <c r="M529" i="29" s="1"/>
  <c r="I529" i="29"/>
  <c r="J548" i="29"/>
  <c r="L548" i="29"/>
  <c r="N548" i="29" s="1"/>
  <c r="L599" i="29"/>
  <c r="N599" i="29" s="1"/>
  <c r="J599" i="29"/>
  <c r="K533" i="29"/>
  <c r="M533" i="29" s="1"/>
  <c r="I533" i="29"/>
  <c r="L536" i="29"/>
  <c r="N536" i="29" s="1"/>
  <c r="J536" i="29"/>
  <c r="K549" i="29"/>
  <c r="M549" i="29" s="1"/>
  <c r="I549" i="29"/>
  <c r="L552" i="29"/>
  <c r="N552" i="29" s="1"/>
  <c r="K600" i="29"/>
  <c r="M600" i="29" s="1"/>
  <c r="I600" i="29"/>
  <c r="L603" i="29"/>
  <c r="N603" i="29" s="1"/>
  <c r="J603" i="29"/>
  <c r="I164" i="4"/>
  <c r="J464" i="4"/>
  <c r="J480" i="4"/>
  <c r="K354" i="4"/>
  <c r="M354" i="4" s="1"/>
  <c r="K286" i="5"/>
  <c r="M286" i="5" s="1"/>
  <c r="K467" i="5"/>
  <c r="M467" i="5" s="1"/>
  <c r="J535" i="5"/>
  <c r="J217" i="6"/>
  <c r="L453" i="6"/>
  <c r="N453" i="6" s="1"/>
  <c r="L613" i="7"/>
  <c r="N613" i="7" s="1"/>
  <c r="I481" i="7"/>
  <c r="J516" i="7"/>
  <c r="J576" i="7"/>
  <c r="K356" i="7"/>
  <c r="M356" i="7" s="1"/>
  <c r="I110" i="8"/>
  <c r="J302" i="8"/>
  <c r="I411" i="9"/>
  <c r="J439" i="9"/>
  <c r="I622" i="9"/>
  <c r="K459" i="9"/>
  <c r="M459" i="9" s="1"/>
  <c r="K524" i="9"/>
  <c r="M524" i="9" s="1"/>
  <c r="J559" i="9"/>
  <c r="K420" i="9"/>
  <c r="M420" i="9" s="1"/>
  <c r="L496" i="9"/>
  <c r="N496" i="9" s="1"/>
  <c r="J54" i="10"/>
  <c r="K131" i="10"/>
  <c r="M131" i="10" s="1"/>
  <c r="I358" i="10"/>
  <c r="J257" i="10"/>
  <c r="K284" i="10"/>
  <c r="M284" i="10" s="1"/>
  <c r="J324" i="10"/>
  <c r="J533" i="10"/>
  <c r="I35" i="10"/>
  <c r="K168" i="10"/>
  <c r="M168" i="10" s="1"/>
  <c r="I112" i="11"/>
  <c r="I150" i="11"/>
  <c r="I260" i="11"/>
  <c r="I301" i="11"/>
  <c r="I432" i="11"/>
  <c r="K471" i="11"/>
  <c r="M471" i="11" s="1"/>
  <c r="I348" i="11"/>
  <c r="J532" i="29"/>
  <c r="L532" i="29"/>
  <c r="N532" i="29" s="1"/>
  <c r="K545" i="29"/>
  <c r="M545" i="29" s="1"/>
  <c r="K561" i="29"/>
  <c r="M561" i="29" s="1"/>
  <c r="J524" i="29"/>
  <c r="L524" i="29"/>
  <c r="N524" i="29" s="1"/>
  <c r="K537" i="29"/>
  <c r="M537" i="29" s="1"/>
  <c r="L540" i="29"/>
  <c r="N540" i="29" s="1"/>
  <c r="J540" i="29"/>
  <c r="K553" i="29"/>
  <c r="M553" i="29" s="1"/>
  <c r="I553" i="29"/>
  <c r="L556" i="29"/>
  <c r="N556" i="29" s="1"/>
  <c r="J556" i="29"/>
  <c r="K604" i="29"/>
  <c r="M604" i="29" s="1"/>
  <c r="I604" i="29"/>
  <c r="L637" i="29"/>
  <c r="N637" i="29" s="1"/>
  <c r="J637" i="29"/>
  <c r="K26" i="29"/>
  <c r="M26" i="29" s="1"/>
  <c r="L29" i="29"/>
  <c r="N29" i="29" s="1"/>
  <c r="K42" i="29"/>
  <c r="M42" i="29" s="1"/>
  <c r="J45" i="29"/>
  <c r="L45" i="29"/>
  <c r="N45" i="29" s="1"/>
  <c r="K58" i="29"/>
  <c r="M58" i="29" s="1"/>
  <c r="I58" i="29"/>
  <c r="J61" i="29"/>
  <c r="L61" i="29"/>
  <c r="N61" i="29" s="1"/>
  <c r="K82" i="29"/>
  <c r="M82" i="29" s="1"/>
  <c r="E81" i="29"/>
  <c r="L85" i="29"/>
  <c r="N85" i="29" s="1"/>
  <c r="K196" i="29"/>
  <c r="M196" i="29" s="1"/>
  <c r="I196" i="29"/>
  <c r="J199" i="29"/>
  <c r="L199" i="29"/>
  <c r="N199" i="29" s="1"/>
  <c r="K374" i="29"/>
  <c r="M374" i="29" s="1"/>
  <c r="L377" i="29"/>
  <c r="N377" i="29" s="1"/>
  <c r="K390" i="29"/>
  <c r="M390" i="29" s="1"/>
  <c r="I390" i="29"/>
  <c r="L393" i="29"/>
  <c r="N393" i="29" s="1"/>
  <c r="K97" i="29"/>
  <c r="M97" i="29" s="1"/>
  <c r="L100" i="29"/>
  <c r="N100" i="29" s="1"/>
  <c r="K113" i="29"/>
  <c r="M113" i="29" s="1"/>
  <c r="I113" i="29"/>
  <c r="L116" i="29"/>
  <c r="N116" i="29" s="1"/>
  <c r="K213" i="29"/>
  <c r="M213" i="29" s="1"/>
  <c r="I213" i="29"/>
  <c r="L216" i="29"/>
  <c r="N216" i="29" s="1"/>
  <c r="K229" i="29"/>
  <c r="M229" i="29" s="1"/>
  <c r="L232" i="29"/>
  <c r="N232" i="29" s="1"/>
  <c r="J232" i="29"/>
  <c r="K402" i="29"/>
  <c r="M402" i="29" s="1"/>
  <c r="L405" i="29"/>
  <c r="N405" i="29" s="1"/>
  <c r="K138" i="29"/>
  <c r="M138" i="29" s="1"/>
  <c r="L244" i="29"/>
  <c r="N244" i="29" s="1"/>
  <c r="K408" i="29"/>
  <c r="M408" i="29" s="1"/>
  <c r="L411" i="29"/>
  <c r="N411" i="29" s="1"/>
  <c r="K151" i="29"/>
  <c r="M151" i="29" s="1"/>
  <c r="I151" i="29"/>
  <c r="L154" i="29"/>
  <c r="N154" i="29" s="1"/>
  <c r="K261" i="29"/>
  <c r="M261" i="29" s="1"/>
  <c r="L162" i="29"/>
  <c r="N162" i="29" s="1"/>
  <c r="J162" i="29"/>
  <c r="K175" i="29"/>
  <c r="M175" i="29" s="1"/>
  <c r="I175" i="29"/>
  <c r="L262" i="29"/>
  <c r="N262" i="29" s="1"/>
  <c r="K275" i="29"/>
  <c r="M275" i="29" s="1"/>
  <c r="I275" i="29"/>
  <c r="J278" i="29"/>
  <c r="L278" i="29"/>
  <c r="N278" i="29" s="1"/>
  <c r="I291" i="29"/>
  <c r="K291" i="29"/>
  <c r="M291" i="29" s="1"/>
  <c r="L416" i="29"/>
  <c r="N416" i="29" s="1"/>
  <c r="K302" i="29"/>
  <c r="M302" i="29" s="1"/>
  <c r="I302" i="29"/>
  <c r="L305" i="29"/>
  <c r="N305" i="29" s="1"/>
  <c r="K318" i="29"/>
  <c r="M318" i="29" s="1"/>
  <c r="L420" i="29"/>
  <c r="N420" i="29" s="1"/>
  <c r="J420" i="29"/>
  <c r="K433" i="29"/>
  <c r="M433" i="29" s="1"/>
  <c r="L436" i="29"/>
  <c r="N436" i="29" s="1"/>
  <c r="K449" i="29"/>
  <c r="M449" i="29" s="1"/>
  <c r="I449" i="29"/>
  <c r="J452" i="29"/>
  <c r="L452" i="29"/>
  <c r="N452" i="29" s="1"/>
  <c r="K619" i="29"/>
  <c r="M619" i="29" s="1"/>
  <c r="L622" i="29"/>
  <c r="N622" i="29" s="1"/>
  <c r="I328" i="29"/>
  <c r="K328" i="29"/>
  <c r="M328" i="29" s="1"/>
  <c r="L459" i="29"/>
  <c r="N459" i="29" s="1"/>
  <c r="K472" i="29"/>
  <c r="M472" i="29" s="1"/>
  <c r="I472" i="29"/>
  <c r="L475" i="29"/>
  <c r="N475" i="29" s="1"/>
  <c r="J475" i="29"/>
  <c r="K334" i="29"/>
  <c r="M334" i="29" s="1"/>
  <c r="I334" i="29"/>
  <c r="L337" i="29"/>
  <c r="N337" i="29" s="1"/>
  <c r="J337" i="29"/>
  <c r="K490" i="29"/>
  <c r="M490" i="29" s="1"/>
  <c r="I490" i="29"/>
  <c r="L493" i="29"/>
  <c r="N493" i="29" s="1"/>
  <c r="K506" i="29"/>
  <c r="M506" i="29" s="1"/>
  <c r="I506" i="29"/>
  <c r="L509" i="29"/>
  <c r="N509" i="29" s="1"/>
  <c r="K566" i="29"/>
  <c r="M566" i="29" s="1"/>
  <c r="I566" i="29"/>
  <c r="L569" i="29"/>
  <c r="N569" i="29" s="1"/>
  <c r="J569" i="29"/>
  <c r="I582" i="29"/>
  <c r="K582" i="29"/>
  <c r="M582" i="29" s="1"/>
  <c r="L585" i="29"/>
  <c r="N585" i="29" s="1"/>
  <c r="I598" i="29"/>
  <c r="K598" i="29"/>
  <c r="M598" i="29" s="1"/>
  <c r="L632" i="29"/>
  <c r="N632" i="29" s="1"/>
  <c r="I349" i="29"/>
  <c r="K349" i="29"/>
  <c r="M349" i="29" s="1"/>
  <c r="L352" i="29"/>
  <c r="N352" i="29" s="1"/>
  <c r="J352" i="29"/>
  <c r="K521" i="29"/>
  <c r="M521" i="29" s="1"/>
  <c r="J314" i="2"/>
  <c r="I342" i="2"/>
  <c r="K102" i="4"/>
  <c r="M102" i="4" s="1"/>
  <c r="K218" i="4"/>
  <c r="M218" i="4" s="1"/>
  <c r="L545" i="4"/>
  <c r="N545" i="4" s="1"/>
  <c r="L388" i="5"/>
  <c r="N388" i="5" s="1"/>
  <c r="J431" i="5"/>
  <c r="I142" i="7"/>
  <c r="J443" i="7"/>
  <c r="I331" i="8"/>
  <c r="J48" i="9"/>
  <c r="J64" i="9"/>
  <c r="L380" i="9"/>
  <c r="N380" i="9" s="1"/>
  <c r="J119" i="9"/>
  <c r="I244" i="9"/>
  <c r="J265" i="9"/>
  <c r="I509" i="9"/>
  <c r="K585" i="9"/>
  <c r="M585" i="9" s="1"/>
  <c r="L88" i="9"/>
  <c r="N88" i="9" s="1"/>
  <c r="L192" i="10"/>
  <c r="N192" i="10" s="1"/>
  <c r="K626" i="10"/>
  <c r="M626" i="10" s="1"/>
  <c r="K205" i="10"/>
  <c r="M205" i="10" s="1"/>
  <c r="K465" i="10"/>
  <c r="M465" i="10" s="1"/>
  <c r="J60" i="11"/>
  <c r="K73" i="11"/>
  <c r="M73" i="11" s="1"/>
  <c r="J376" i="11"/>
  <c r="K389" i="11"/>
  <c r="M389" i="11" s="1"/>
  <c r="J99" i="11"/>
  <c r="K174" i="11"/>
  <c r="M174" i="11" s="1"/>
  <c r="L277" i="11"/>
  <c r="N277" i="11" s="1"/>
  <c r="J415" i="11"/>
  <c r="L555" i="11"/>
  <c r="N555" i="11" s="1"/>
  <c r="K525" i="29"/>
  <c r="M525" i="29" s="1"/>
  <c r="L528" i="29"/>
  <c r="N528" i="29" s="1"/>
  <c r="K541" i="29"/>
  <c r="M541" i="29" s="1"/>
  <c r="L544" i="29"/>
  <c r="N544" i="29" s="1"/>
  <c r="K557" i="29"/>
  <c r="M557" i="29" s="1"/>
  <c r="I557" i="29"/>
  <c r="L560" i="29"/>
  <c r="N560" i="29" s="1"/>
  <c r="I638" i="29"/>
  <c r="K638" i="29"/>
  <c r="M638" i="29" s="1"/>
  <c r="K30" i="29"/>
  <c r="M30" i="29" s="1"/>
  <c r="L33" i="29"/>
  <c r="N33" i="29" s="1"/>
  <c r="I46" i="29"/>
  <c r="K46" i="29"/>
  <c r="M46" i="29" s="1"/>
  <c r="L49" i="29"/>
  <c r="N49" i="29" s="1"/>
  <c r="J49" i="29"/>
  <c r="K62" i="29"/>
  <c r="M62" i="29" s="1"/>
  <c r="L65" i="29"/>
  <c r="N65" i="29" s="1"/>
  <c r="K86" i="29"/>
  <c r="M86" i="29" s="1"/>
  <c r="L89" i="29"/>
  <c r="N89" i="29" s="1"/>
  <c r="J89" i="29"/>
  <c r="K200" i="29"/>
  <c r="M200" i="29" s="1"/>
  <c r="I200" i="29"/>
  <c r="L203" i="29"/>
  <c r="N203" i="29" s="1"/>
  <c r="K378" i="29"/>
  <c r="M378" i="29" s="1"/>
  <c r="L381" i="29"/>
  <c r="N381" i="29" s="1"/>
  <c r="K394" i="29"/>
  <c r="M394" i="29" s="1"/>
  <c r="L397" i="29"/>
  <c r="N397" i="29" s="1"/>
  <c r="J397" i="29"/>
  <c r="K101" i="29"/>
  <c r="M101" i="29" s="1"/>
  <c r="L104" i="29"/>
  <c r="N104" i="29" s="1"/>
  <c r="K117" i="29"/>
  <c r="M117" i="29" s="1"/>
  <c r="I117" i="29"/>
  <c r="L120" i="29"/>
  <c r="N120" i="29" s="1"/>
  <c r="I217" i="29"/>
  <c r="K217" i="29"/>
  <c r="M217" i="29" s="1"/>
  <c r="L220" i="29"/>
  <c r="N220" i="29" s="1"/>
  <c r="K233" i="29"/>
  <c r="M233" i="29" s="1"/>
  <c r="I233" i="29"/>
  <c r="L236" i="29"/>
  <c r="N236" i="29" s="1"/>
  <c r="J236" i="29"/>
  <c r="K126" i="29"/>
  <c r="M126" i="29" s="1"/>
  <c r="L129" i="29"/>
  <c r="N129" i="29" s="1"/>
  <c r="K245" i="29"/>
  <c r="M245" i="29" s="1"/>
  <c r="L248" i="29"/>
  <c r="N248" i="29" s="1"/>
  <c r="I412" i="29"/>
  <c r="K412" i="29"/>
  <c r="M412" i="29" s="1"/>
  <c r="L142" i="29"/>
  <c r="N142" i="29" s="1"/>
  <c r="K155" i="29"/>
  <c r="M155" i="29" s="1"/>
  <c r="L158" i="29"/>
  <c r="N158" i="29" s="1"/>
  <c r="K163" i="29"/>
  <c r="M163" i="29" s="1"/>
  <c r="I163" i="29"/>
  <c r="L166" i="29"/>
  <c r="N166" i="29" s="1"/>
  <c r="K263" i="29"/>
  <c r="M263" i="29" s="1"/>
  <c r="L266" i="29"/>
  <c r="N266" i="29" s="1"/>
  <c r="J266" i="29"/>
  <c r="K279" i="29"/>
  <c r="M279" i="29" s="1"/>
  <c r="I279" i="29"/>
  <c r="J282" i="29"/>
  <c r="L282" i="29"/>
  <c r="N282" i="29" s="1"/>
  <c r="I417" i="29"/>
  <c r="K417" i="29"/>
  <c r="M417" i="29" s="1"/>
  <c r="L293" i="29"/>
  <c r="N293" i="29" s="1"/>
  <c r="K306" i="29"/>
  <c r="M306" i="29" s="1"/>
  <c r="L309" i="29"/>
  <c r="N309" i="29" s="1"/>
  <c r="K421" i="29"/>
  <c r="M421" i="29" s="1"/>
  <c r="I421" i="29"/>
  <c r="L424" i="29"/>
  <c r="N424" i="29" s="1"/>
  <c r="K437" i="29"/>
  <c r="M437" i="29" s="1"/>
  <c r="L440" i="29"/>
  <c r="N440" i="29" s="1"/>
  <c r="J440" i="29"/>
  <c r="K453" i="29"/>
  <c r="M453" i="29" s="1"/>
  <c r="I453" i="29"/>
  <c r="L456" i="29"/>
  <c r="N456" i="29" s="1"/>
  <c r="J456" i="29"/>
  <c r="K623" i="29"/>
  <c r="M623" i="29" s="1"/>
  <c r="J178" i="29"/>
  <c r="L178" i="29"/>
  <c r="N178" i="29" s="1"/>
  <c r="K460" i="29"/>
  <c r="M460" i="29" s="1"/>
  <c r="L463" i="29"/>
  <c r="N463" i="29" s="1"/>
  <c r="J463" i="29"/>
  <c r="K476" i="29"/>
  <c r="M476" i="29" s="1"/>
  <c r="I476" i="29"/>
  <c r="J479" i="29"/>
  <c r="L479" i="29"/>
  <c r="N479" i="29" s="1"/>
  <c r="K338" i="29"/>
  <c r="M338" i="29" s="1"/>
  <c r="L481" i="29"/>
  <c r="N481" i="29" s="1"/>
  <c r="K494" i="29"/>
  <c r="M494" i="29" s="1"/>
  <c r="L497" i="29"/>
  <c r="N497" i="29" s="1"/>
  <c r="K510" i="29"/>
  <c r="M510" i="29" s="1"/>
  <c r="I510" i="29"/>
  <c r="L513" i="29"/>
  <c r="N513" i="29" s="1"/>
  <c r="K570" i="29"/>
  <c r="M570" i="29" s="1"/>
  <c r="I570" i="29"/>
  <c r="L573" i="29"/>
  <c r="N573" i="29" s="1"/>
  <c r="J573" i="29"/>
  <c r="K586" i="29"/>
  <c r="M586" i="29" s="1"/>
  <c r="I586" i="29"/>
  <c r="L589" i="29"/>
  <c r="N589" i="29" s="1"/>
  <c r="K633" i="29"/>
  <c r="M633" i="29" s="1"/>
  <c r="L180" i="29"/>
  <c r="N180" i="29" s="1"/>
  <c r="J180" i="29"/>
  <c r="K353" i="29"/>
  <c r="M353" i="29" s="1"/>
  <c r="I353" i="29"/>
  <c r="L356" i="29"/>
  <c r="N356" i="29" s="1"/>
  <c r="J356" i="29"/>
  <c r="I483" i="2"/>
  <c r="K483" i="2"/>
  <c r="M483" i="2" s="1"/>
  <c r="K562" i="2"/>
  <c r="M562" i="2" s="1"/>
  <c r="I562" i="2"/>
  <c r="L237" i="4"/>
  <c r="N237" i="4" s="1"/>
  <c r="L130" i="4"/>
  <c r="N130" i="4" s="1"/>
  <c r="J130" i="4"/>
  <c r="I140" i="4"/>
  <c r="K140" i="4"/>
  <c r="M140" i="4" s="1"/>
  <c r="I264" i="4"/>
  <c r="K264" i="4"/>
  <c r="M264" i="4" s="1"/>
  <c r="L294" i="4"/>
  <c r="N294" i="4" s="1"/>
  <c r="K307" i="4"/>
  <c r="M307" i="4" s="1"/>
  <c r="L441" i="4"/>
  <c r="N441" i="4" s="1"/>
  <c r="J441" i="4"/>
  <c r="I624" i="4"/>
  <c r="K624" i="4"/>
  <c r="M624" i="4" s="1"/>
  <c r="L514" i="4"/>
  <c r="N514" i="4" s="1"/>
  <c r="L341" i="4"/>
  <c r="N341" i="4" s="1"/>
  <c r="J357" i="4"/>
  <c r="L357" i="4"/>
  <c r="N357" i="4" s="1"/>
  <c r="L529" i="4"/>
  <c r="N529" i="4" s="1"/>
  <c r="K542" i="4"/>
  <c r="M542" i="4" s="1"/>
  <c r="I542" i="4"/>
  <c r="I558" i="4"/>
  <c r="K558" i="4"/>
  <c r="M558" i="4" s="1"/>
  <c r="K37" i="5"/>
  <c r="M37" i="5" s="1"/>
  <c r="I37" i="5"/>
  <c r="L40" i="5"/>
  <c r="N40" i="5" s="1"/>
  <c r="J40" i="5"/>
  <c r="L56" i="5"/>
  <c r="N56" i="5" s="1"/>
  <c r="J56" i="5"/>
  <c r="I385" i="5"/>
  <c r="K385" i="5"/>
  <c r="M385" i="5" s="1"/>
  <c r="I92" i="5"/>
  <c r="K92" i="5"/>
  <c r="M92" i="5" s="1"/>
  <c r="L95" i="5"/>
  <c r="N95" i="5" s="1"/>
  <c r="J95" i="5"/>
  <c r="L211" i="5"/>
  <c r="N211" i="5" s="1"/>
  <c r="J211" i="5"/>
  <c r="I240" i="5"/>
  <c r="K240" i="5"/>
  <c r="M240" i="5" s="1"/>
  <c r="K252" i="5"/>
  <c r="M252" i="5" s="1"/>
  <c r="I252" i="5"/>
  <c r="J259" i="5"/>
  <c r="L259" i="5"/>
  <c r="N259" i="5" s="1"/>
  <c r="J173" i="5"/>
  <c r="L173" i="5"/>
  <c r="N173" i="5" s="1"/>
  <c r="L273" i="5"/>
  <c r="N273" i="5" s="1"/>
  <c r="J273" i="5"/>
  <c r="L289" i="5"/>
  <c r="N289" i="5" s="1"/>
  <c r="J289" i="5"/>
  <c r="K313" i="5"/>
  <c r="M313" i="5" s="1"/>
  <c r="I313" i="5"/>
  <c r="K444" i="5"/>
  <c r="M444" i="5" s="1"/>
  <c r="I444" i="5"/>
  <c r="L326" i="5"/>
  <c r="N326" i="5" s="1"/>
  <c r="J326" i="5"/>
  <c r="L488" i="5"/>
  <c r="N488" i="5" s="1"/>
  <c r="J488" i="5"/>
  <c r="K501" i="5"/>
  <c r="M501" i="5" s="1"/>
  <c r="I501" i="5"/>
  <c r="I593" i="5"/>
  <c r="K593" i="5"/>
  <c r="M593" i="5" s="1"/>
  <c r="I344" i="5"/>
  <c r="K344" i="5"/>
  <c r="M344" i="5" s="1"/>
  <c r="J347" i="5"/>
  <c r="L347" i="5"/>
  <c r="N347" i="5" s="1"/>
  <c r="I532" i="5"/>
  <c r="K532" i="5"/>
  <c r="M532" i="5" s="1"/>
  <c r="I43" i="6"/>
  <c r="K43" i="6"/>
  <c r="M43" i="6" s="1"/>
  <c r="K375" i="6"/>
  <c r="M375" i="6" s="1"/>
  <c r="I375" i="6"/>
  <c r="K303" i="6"/>
  <c r="M303" i="6" s="1"/>
  <c r="I303" i="6"/>
  <c r="I319" i="6"/>
  <c r="K319" i="6"/>
  <c r="M319" i="6" s="1"/>
  <c r="L476" i="6"/>
  <c r="N476" i="6" s="1"/>
  <c r="J476" i="6"/>
  <c r="J353" i="6"/>
  <c r="L353" i="6"/>
  <c r="N353" i="6" s="1"/>
  <c r="K554" i="6"/>
  <c r="M554" i="6" s="1"/>
  <c r="I554" i="6"/>
  <c r="I635" i="6"/>
  <c r="K635" i="6"/>
  <c r="M635" i="6" s="1"/>
  <c r="I89" i="7"/>
  <c r="K89" i="7"/>
  <c r="M89" i="7" s="1"/>
  <c r="L206" i="7"/>
  <c r="N206" i="7" s="1"/>
  <c r="J206" i="7"/>
  <c r="L91" i="7"/>
  <c r="N91" i="7" s="1"/>
  <c r="J91" i="7"/>
  <c r="J107" i="7"/>
  <c r="L107" i="7"/>
  <c r="N107" i="7" s="1"/>
  <c r="K236" i="7"/>
  <c r="M236" i="7" s="1"/>
  <c r="I236" i="7"/>
  <c r="K129" i="7"/>
  <c r="M129" i="7" s="1"/>
  <c r="I129" i="7"/>
  <c r="J251" i="7"/>
  <c r="L251" i="7"/>
  <c r="N251" i="7" s="1"/>
  <c r="K158" i="7"/>
  <c r="M158" i="7" s="1"/>
  <c r="I158" i="7"/>
  <c r="L269" i="7"/>
  <c r="N269" i="7" s="1"/>
  <c r="J269" i="7"/>
  <c r="J285" i="7"/>
  <c r="L285" i="7"/>
  <c r="N285" i="7" s="1"/>
  <c r="J296" i="7"/>
  <c r="L296" i="7"/>
  <c r="N296" i="7" s="1"/>
  <c r="K440" i="7"/>
  <c r="M440" i="7" s="1"/>
  <c r="I440" i="7"/>
  <c r="K178" i="7"/>
  <c r="M178" i="7" s="1"/>
  <c r="I178" i="7"/>
  <c r="I463" i="7"/>
  <c r="K463" i="7"/>
  <c r="M463" i="7" s="1"/>
  <c r="K479" i="7"/>
  <c r="M479" i="7" s="1"/>
  <c r="I479" i="7"/>
  <c r="J500" i="7"/>
  <c r="L500" i="7"/>
  <c r="N500" i="7" s="1"/>
  <c r="K513" i="7"/>
  <c r="M513" i="7" s="1"/>
  <c r="I513" i="7"/>
  <c r="K589" i="7"/>
  <c r="M589" i="7" s="1"/>
  <c r="I589" i="7"/>
  <c r="K180" i="7"/>
  <c r="M180" i="7" s="1"/>
  <c r="I180" i="7"/>
  <c r="J343" i="7"/>
  <c r="L343" i="7"/>
  <c r="N343" i="7" s="1"/>
  <c r="L359" i="7"/>
  <c r="N359" i="7" s="1"/>
  <c r="J359" i="7"/>
  <c r="J531" i="7"/>
  <c r="L531" i="7"/>
  <c r="N531" i="7" s="1"/>
  <c r="K544" i="7"/>
  <c r="M544" i="7" s="1"/>
  <c r="I544" i="7"/>
  <c r="I560" i="7"/>
  <c r="K560" i="7"/>
  <c r="M560" i="7" s="1"/>
  <c r="K23" i="8"/>
  <c r="M23" i="8" s="1"/>
  <c r="I23" i="8"/>
  <c r="L26" i="8"/>
  <c r="N26" i="8" s="1"/>
  <c r="J26" i="8"/>
  <c r="J58" i="8"/>
  <c r="L58" i="8"/>
  <c r="N58" i="8" s="1"/>
  <c r="L196" i="8"/>
  <c r="N196" i="8" s="1"/>
  <c r="J196" i="8"/>
  <c r="J374" i="8"/>
  <c r="L374" i="8"/>
  <c r="N374" i="8" s="1"/>
  <c r="J390" i="8"/>
  <c r="L390" i="8"/>
  <c r="N390" i="8" s="1"/>
  <c r="L213" i="8"/>
  <c r="N213" i="8" s="1"/>
  <c r="J213" i="8"/>
  <c r="L261" i="8"/>
  <c r="N261" i="8" s="1"/>
  <c r="J261" i="8"/>
  <c r="I272" i="8"/>
  <c r="K272" i="8"/>
  <c r="M272" i="8" s="1"/>
  <c r="J275" i="8"/>
  <c r="L275" i="8"/>
  <c r="N275" i="8" s="1"/>
  <c r="K288" i="8"/>
  <c r="M288" i="8" s="1"/>
  <c r="I288" i="8"/>
  <c r="L291" i="8"/>
  <c r="N291" i="8" s="1"/>
  <c r="J291" i="8"/>
  <c r="K299" i="8"/>
  <c r="M299" i="8" s="1"/>
  <c r="I299" i="8"/>
  <c r="K325" i="8"/>
  <c r="M325" i="8" s="1"/>
  <c r="I325" i="8"/>
  <c r="K519" i="8"/>
  <c r="M519" i="8" s="1"/>
  <c r="I519" i="8"/>
  <c r="J566" i="8"/>
  <c r="L566" i="8"/>
  <c r="N566" i="8" s="1"/>
  <c r="K579" i="8"/>
  <c r="M579" i="8" s="1"/>
  <c r="I579" i="8"/>
  <c r="K346" i="8"/>
  <c r="M346" i="8" s="1"/>
  <c r="I346" i="8"/>
  <c r="L521" i="8"/>
  <c r="N521" i="8" s="1"/>
  <c r="J521" i="8"/>
  <c r="J537" i="8"/>
  <c r="L537" i="8"/>
  <c r="N537" i="8" s="1"/>
  <c r="K550" i="8"/>
  <c r="M550" i="8" s="1"/>
  <c r="I550" i="8"/>
  <c r="I601" i="8"/>
  <c r="K601" i="8"/>
  <c r="M601" i="8" s="1"/>
  <c r="L32" i="9"/>
  <c r="N32" i="9" s="1"/>
  <c r="J32" i="9"/>
  <c r="I45" i="9"/>
  <c r="K45" i="9"/>
  <c r="M45" i="9" s="1"/>
  <c r="K61" i="9"/>
  <c r="M61" i="9" s="1"/>
  <c r="I61" i="9"/>
  <c r="I199" i="9"/>
  <c r="K199" i="9"/>
  <c r="M199" i="9" s="1"/>
  <c r="K393" i="9"/>
  <c r="M393" i="9" s="1"/>
  <c r="I393" i="9"/>
  <c r="I232" i="9"/>
  <c r="K232" i="9"/>
  <c r="M232" i="9" s="1"/>
  <c r="L128" i="9"/>
  <c r="N128" i="9" s="1"/>
  <c r="J128" i="9"/>
  <c r="L247" i="9"/>
  <c r="N247" i="9" s="1"/>
  <c r="J247" i="9"/>
  <c r="J157" i="9"/>
  <c r="L157" i="9"/>
  <c r="N157" i="9" s="1"/>
  <c r="L165" i="9"/>
  <c r="N165" i="9" s="1"/>
  <c r="J165" i="9"/>
  <c r="K262" i="9"/>
  <c r="M262" i="9" s="1"/>
  <c r="I262" i="9"/>
  <c r="I278" i="9"/>
  <c r="K278" i="9"/>
  <c r="M278" i="9" s="1"/>
  <c r="K305" i="9"/>
  <c r="M305" i="9" s="1"/>
  <c r="I305" i="9"/>
  <c r="L455" i="9"/>
  <c r="N455" i="9" s="1"/>
  <c r="J455" i="9"/>
  <c r="J625" i="9"/>
  <c r="L625" i="9"/>
  <c r="N625" i="9" s="1"/>
  <c r="J462" i="9"/>
  <c r="L462" i="9"/>
  <c r="N462" i="9" s="1"/>
  <c r="L478" i="9"/>
  <c r="N478" i="9" s="1"/>
  <c r="J478" i="9"/>
  <c r="I337" i="9"/>
  <c r="K337" i="9"/>
  <c r="M337" i="9" s="1"/>
  <c r="J572" i="9"/>
  <c r="L572" i="9"/>
  <c r="N572" i="9" s="1"/>
  <c r="J179" i="9"/>
  <c r="L179" i="9"/>
  <c r="N179" i="9" s="1"/>
  <c r="L355" i="9"/>
  <c r="N355" i="9" s="1"/>
  <c r="J355" i="9"/>
  <c r="L527" i="9"/>
  <c r="N527" i="9" s="1"/>
  <c r="J527" i="9"/>
  <c r="K556" i="9"/>
  <c r="M556" i="9" s="1"/>
  <c r="I556" i="9"/>
  <c r="J38" i="10"/>
  <c r="L38" i="10"/>
  <c r="N38" i="10" s="1"/>
  <c r="I51" i="10"/>
  <c r="K51" i="10"/>
  <c r="M51" i="10" s="1"/>
  <c r="J208" i="10"/>
  <c r="L208" i="10"/>
  <c r="N208" i="10" s="1"/>
  <c r="K399" i="10"/>
  <c r="M399" i="10" s="1"/>
  <c r="I399" i="10"/>
  <c r="K106" i="10"/>
  <c r="M106" i="10" s="1"/>
  <c r="I106" i="10"/>
  <c r="I222" i="10"/>
  <c r="K222" i="10"/>
  <c r="M222" i="10" s="1"/>
  <c r="I238" i="10"/>
  <c r="K238" i="10"/>
  <c r="M238" i="10" s="1"/>
  <c r="L241" i="10"/>
  <c r="N241" i="10" s="1"/>
  <c r="J241" i="10"/>
  <c r="J134" i="10"/>
  <c r="L134" i="10"/>
  <c r="N134" i="10" s="1"/>
  <c r="I250" i="10"/>
  <c r="K250" i="10"/>
  <c r="M250" i="10" s="1"/>
  <c r="I160" i="10"/>
  <c r="K160" i="10"/>
  <c r="M160" i="10" s="1"/>
  <c r="L171" i="10"/>
  <c r="N171" i="10" s="1"/>
  <c r="J171" i="10"/>
  <c r="L298" i="10"/>
  <c r="N298" i="10" s="1"/>
  <c r="J298" i="10"/>
  <c r="K426" i="10"/>
  <c r="M426" i="10" s="1"/>
  <c r="I426" i="10"/>
  <c r="L429" i="10"/>
  <c r="N429" i="10" s="1"/>
  <c r="J429" i="10"/>
  <c r="L468" i="10"/>
  <c r="N468" i="10" s="1"/>
  <c r="J468" i="10"/>
  <c r="K483" i="10"/>
  <c r="M483" i="10" s="1"/>
  <c r="I483" i="10"/>
  <c r="K499" i="10"/>
  <c r="M499" i="10" s="1"/>
  <c r="I499" i="10"/>
  <c r="L502" i="10"/>
  <c r="N502" i="10" s="1"/>
  <c r="J502" i="10"/>
  <c r="J578" i="10"/>
  <c r="L578" i="10"/>
  <c r="N578" i="10" s="1"/>
  <c r="L594" i="10"/>
  <c r="N594" i="10" s="1"/>
  <c r="J594" i="10"/>
  <c r="K342" i="10"/>
  <c r="M342" i="10" s="1"/>
  <c r="I342" i="10"/>
  <c r="L345" i="10"/>
  <c r="N345" i="10" s="1"/>
  <c r="J345" i="10"/>
  <c r="I546" i="10"/>
  <c r="K546" i="10"/>
  <c r="M546" i="10" s="1"/>
  <c r="L549" i="10"/>
  <c r="N549" i="10" s="1"/>
  <c r="J549" i="10"/>
  <c r="K562" i="10"/>
  <c r="M562" i="10" s="1"/>
  <c r="I562" i="10"/>
  <c r="J44" i="11"/>
  <c r="L44" i="11"/>
  <c r="N44" i="11" s="1"/>
  <c r="K57" i="11"/>
  <c r="M57" i="11" s="1"/>
  <c r="I57" i="11"/>
  <c r="J84" i="11"/>
  <c r="L84" i="11"/>
  <c r="N84" i="11" s="1"/>
  <c r="K373" i="11"/>
  <c r="M373" i="11" s="1"/>
  <c r="I373" i="11"/>
  <c r="K96" i="11"/>
  <c r="M96" i="11" s="1"/>
  <c r="I96" i="11"/>
  <c r="L115" i="11"/>
  <c r="N115" i="11" s="1"/>
  <c r="J115" i="11"/>
  <c r="I212" i="11"/>
  <c r="K212" i="11"/>
  <c r="M212" i="11" s="1"/>
  <c r="K228" i="11"/>
  <c r="M228" i="11" s="1"/>
  <c r="I228" i="11"/>
  <c r="I401" i="11"/>
  <c r="K401" i="11"/>
  <c r="M401" i="11" s="1"/>
  <c r="L243" i="11"/>
  <c r="N243" i="11" s="1"/>
  <c r="J243" i="11"/>
  <c r="L410" i="11"/>
  <c r="N410" i="11" s="1"/>
  <c r="J410" i="11"/>
  <c r="L153" i="11"/>
  <c r="N153" i="11" s="1"/>
  <c r="J153" i="11"/>
  <c r="L161" i="11"/>
  <c r="N161" i="11" s="1"/>
  <c r="J161" i="11"/>
  <c r="J177" i="11"/>
  <c r="L177" i="11"/>
  <c r="N177" i="11" s="1"/>
  <c r="K274" i="11"/>
  <c r="M274" i="11" s="1"/>
  <c r="I274" i="11"/>
  <c r="K290" i="11"/>
  <c r="M290" i="11" s="1"/>
  <c r="I290" i="11"/>
  <c r="L304" i="11"/>
  <c r="N304" i="11" s="1"/>
  <c r="J304" i="11"/>
  <c r="I317" i="11"/>
  <c r="K317" i="11"/>
  <c r="M317" i="11" s="1"/>
  <c r="K448" i="11"/>
  <c r="M448" i="11" s="1"/>
  <c r="I448" i="11"/>
  <c r="J621" i="11"/>
  <c r="L621" i="11"/>
  <c r="N621" i="11" s="1"/>
  <c r="I327" i="11"/>
  <c r="K327" i="11"/>
  <c r="M327" i="11" s="1"/>
  <c r="J474" i="11"/>
  <c r="L474" i="11"/>
  <c r="N474" i="11" s="1"/>
  <c r="K333" i="11"/>
  <c r="M333" i="11" s="1"/>
  <c r="I333" i="11"/>
  <c r="K505" i="11"/>
  <c r="M505" i="11" s="1"/>
  <c r="I505" i="11"/>
  <c r="K581" i="11"/>
  <c r="M581" i="11" s="1"/>
  <c r="I581" i="11"/>
  <c r="L351" i="11"/>
  <c r="N351" i="11" s="1"/>
  <c r="J351" i="11"/>
  <c r="K520" i="11"/>
  <c r="M520" i="11" s="1"/>
  <c r="I520" i="11"/>
  <c r="K536" i="11"/>
  <c r="M536" i="11" s="1"/>
  <c r="I536" i="11"/>
  <c r="K552" i="11"/>
  <c r="M552" i="11" s="1"/>
  <c r="I552" i="11"/>
  <c r="K603" i="11"/>
  <c r="M603" i="11" s="1"/>
  <c r="I603" i="11"/>
  <c r="I25" i="29"/>
  <c r="K25" i="29"/>
  <c r="M25" i="29" s="1"/>
  <c r="E22" i="29"/>
  <c r="I50" i="29" s="1"/>
  <c r="L28" i="29"/>
  <c r="N28" i="29" s="1"/>
  <c r="K41" i="29"/>
  <c r="M41" i="29" s="1"/>
  <c r="I41" i="29"/>
  <c r="L44" i="29"/>
  <c r="N44" i="29" s="1"/>
  <c r="J44" i="29"/>
  <c r="K57" i="29"/>
  <c r="M57" i="29" s="1"/>
  <c r="L60" i="29"/>
  <c r="N60" i="29" s="1"/>
  <c r="J60" i="29"/>
  <c r="K73" i="29"/>
  <c r="M73" i="29" s="1"/>
  <c r="L84" i="29"/>
  <c r="N84" i="29" s="1"/>
  <c r="F81" i="29"/>
  <c r="K195" i="29"/>
  <c r="M195" i="29" s="1"/>
  <c r="L198" i="29"/>
  <c r="N198" i="29" s="1"/>
  <c r="K373" i="29"/>
  <c r="M373" i="29" s="1"/>
  <c r="E371" i="29"/>
  <c r="I433" i="29" s="1"/>
  <c r="L376" i="29"/>
  <c r="N376" i="29" s="1"/>
  <c r="J376" i="29"/>
  <c r="K389" i="29"/>
  <c r="M389" i="29" s="1"/>
  <c r="I389" i="29"/>
  <c r="L392" i="29"/>
  <c r="N392" i="29" s="1"/>
  <c r="K96" i="29"/>
  <c r="M96" i="29" s="1"/>
  <c r="L99" i="29"/>
  <c r="N99" i="29" s="1"/>
  <c r="K112" i="29"/>
  <c r="M112" i="29" s="1"/>
  <c r="L115" i="29"/>
  <c r="N115" i="29" s="1"/>
  <c r="K212" i="29"/>
  <c r="M212" i="29" s="1"/>
  <c r="I212" i="29"/>
  <c r="L215" i="29"/>
  <c r="N215" i="29" s="1"/>
  <c r="K228" i="29"/>
  <c r="M228" i="29" s="1"/>
  <c r="I228" i="29"/>
  <c r="L231" i="29"/>
  <c r="N231" i="29" s="1"/>
  <c r="K401" i="29"/>
  <c r="M401" i="29" s="1"/>
  <c r="I401" i="29"/>
  <c r="L404" i="29"/>
  <c r="N404" i="29" s="1"/>
  <c r="K137" i="29"/>
  <c r="M137" i="29" s="1"/>
  <c r="J243" i="29"/>
  <c r="L243" i="29"/>
  <c r="N243" i="29" s="1"/>
  <c r="K407" i="29"/>
  <c r="M407" i="29" s="1"/>
  <c r="L410" i="29"/>
  <c r="N410" i="29" s="1"/>
  <c r="K150" i="29"/>
  <c r="M150" i="29" s="1"/>
  <c r="L153" i="29"/>
  <c r="N153" i="29" s="1"/>
  <c r="K260" i="29"/>
  <c r="M260" i="29" s="1"/>
  <c r="I260" i="29"/>
  <c r="L161" i="29"/>
  <c r="N161" i="29" s="1"/>
  <c r="K174" i="29"/>
  <c r="M174" i="29" s="1"/>
  <c r="L177" i="29"/>
  <c r="N177" i="29" s="1"/>
  <c r="K274" i="29"/>
  <c r="M274" i="29" s="1"/>
  <c r="I274" i="29"/>
  <c r="J277" i="29"/>
  <c r="L277" i="29"/>
  <c r="N277" i="29" s="1"/>
  <c r="K290" i="29"/>
  <c r="M290" i="29" s="1"/>
  <c r="I290" i="29"/>
  <c r="L415" i="29"/>
  <c r="N415" i="29" s="1"/>
  <c r="J415" i="29"/>
  <c r="K301" i="29"/>
  <c r="M301" i="29" s="1"/>
  <c r="L304" i="29"/>
  <c r="N304" i="29" s="1"/>
  <c r="J304" i="29"/>
  <c r="K317" i="29"/>
  <c r="M317" i="29" s="1"/>
  <c r="I317" i="29"/>
  <c r="L419" i="29"/>
  <c r="N419" i="29" s="1"/>
  <c r="K432" i="29"/>
  <c r="M432" i="29" s="1"/>
  <c r="I432" i="29"/>
  <c r="L435" i="29"/>
  <c r="N435" i="29" s="1"/>
  <c r="K448" i="29"/>
  <c r="M448" i="29" s="1"/>
  <c r="L451" i="29"/>
  <c r="N451" i="29" s="1"/>
  <c r="K618" i="29"/>
  <c r="M618" i="29" s="1"/>
  <c r="I618" i="29"/>
  <c r="L621" i="29"/>
  <c r="N621" i="29" s="1"/>
  <c r="K327" i="29"/>
  <c r="M327" i="29" s="1"/>
  <c r="J330" i="29"/>
  <c r="L330" i="29"/>
  <c r="N330" i="29" s="1"/>
  <c r="K471" i="29"/>
  <c r="M471" i="29" s="1"/>
  <c r="L474" i="29"/>
  <c r="N474" i="29" s="1"/>
  <c r="J474" i="29"/>
  <c r="K333" i="29"/>
  <c r="M333" i="29" s="1"/>
  <c r="I333" i="29"/>
  <c r="L336" i="29"/>
  <c r="N336" i="29" s="1"/>
  <c r="K489" i="29"/>
  <c r="M489" i="29" s="1"/>
  <c r="I489" i="29"/>
  <c r="K29" i="29"/>
  <c r="M29" i="29" s="1"/>
  <c r="L32" i="29"/>
  <c r="N32" i="29" s="1"/>
  <c r="K45" i="29"/>
  <c r="M45" i="29" s="1"/>
  <c r="I45" i="29"/>
  <c r="L48" i="29"/>
  <c r="N48" i="29" s="1"/>
  <c r="K61" i="29"/>
  <c r="M61" i="29" s="1"/>
  <c r="I61" i="29"/>
  <c r="L64" i="29"/>
  <c r="N64" i="29" s="1"/>
  <c r="K85" i="29"/>
  <c r="M85" i="29" s="1"/>
  <c r="L88" i="29"/>
  <c r="N88" i="29" s="1"/>
  <c r="K199" i="29"/>
  <c r="M199" i="29" s="1"/>
  <c r="I199" i="29"/>
  <c r="L202" i="29"/>
  <c r="N202" i="29" s="1"/>
  <c r="K377" i="29"/>
  <c r="M377" i="29" s="1"/>
  <c r="L380" i="29"/>
  <c r="N380" i="29" s="1"/>
  <c r="K393" i="29"/>
  <c r="M393" i="29" s="1"/>
  <c r="L396" i="29"/>
  <c r="N396" i="29" s="1"/>
  <c r="K100" i="29"/>
  <c r="M100" i="29" s="1"/>
  <c r="L103" i="29"/>
  <c r="N103" i="29" s="1"/>
  <c r="K116" i="29"/>
  <c r="M116" i="29" s="1"/>
  <c r="L119" i="29"/>
  <c r="N119" i="29" s="1"/>
  <c r="J119" i="29"/>
  <c r="K216" i="29"/>
  <c r="M216" i="29" s="1"/>
  <c r="L219" i="29"/>
  <c r="N219" i="29" s="1"/>
  <c r="I232" i="29"/>
  <c r="K232" i="29"/>
  <c r="M232" i="29" s="1"/>
  <c r="L235" i="29"/>
  <c r="N235" i="29" s="1"/>
  <c r="K405" i="29"/>
  <c r="M405" i="29" s="1"/>
  <c r="I405" i="29"/>
  <c r="L128" i="29"/>
  <c r="N128" i="29" s="1"/>
  <c r="K244" i="29"/>
  <c r="M244" i="29" s="1"/>
  <c r="L247" i="29"/>
  <c r="N247" i="29" s="1"/>
  <c r="J247" i="29"/>
  <c r="K411" i="29"/>
  <c r="M411" i="29" s="1"/>
  <c r="I411" i="29"/>
  <c r="L141" i="29"/>
  <c r="N141" i="29" s="1"/>
  <c r="K154" i="29"/>
  <c r="M154" i="29" s="1"/>
  <c r="L157" i="29"/>
  <c r="N157" i="29" s="1"/>
  <c r="J157" i="29"/>
  <c r="K162" i="29"/>
  <c r="M162" i="29" s="1"/>
  <c r="I162" i="29"/>
  <c r="J165" i="29"/>
  <c r="L165" i="29"/>
  <c r="N165" i="29" s="1"/>
  <c r="K262" i="29"/>
  <c r="M262" i="29" s="1"/>
  <c r="I262" i="29"/>
  <c r="L265" i="29"/>
  <c r="N265" i="29" s="1"/>
  <c r="K278" i="29"/>
  <c r="M278" i="29" s="1"/>
  <c r="I278" i="29"/>
  <c r="L281" i="29"/>
  <c r="N281" i="29" s="1"/>
  <c r="K416" i="29"/>
  <c r="M416" i="29" s="1"/>
  <c r="L292" i="29"/>
  <c r="N292" i="29" s="1"/>
  <c r="K305" i="29"/>
  <c r="M305" i="29" s="1"/>
  <c r="L308" i="29"/>
  <c r="N308" i="29" s="1"/>
  <c r="K420" i="29"/>
  <c r="M420" i="29" s="1"/>
  <c r="I420" i="29"/>
  <c r="L423" i="29"/>
  <c r="N423" i="29" s="1"/>
  <c r="K436" i="29"/>
  <c r="M436" i="29" s="1"/>
  <c r="J439" i="29"/>
  <c r="L439" i="29"/>
  <c r="N439" i="29" s="1"/>
  <c r="I452" i="29"/>
  <c r="K452" i="29"/>
  <c r="M452" i="29" s="1"/>
  <c r="J455" i="29"/>
  <c r="L455" i="29"/>
  <c r="N455" i="29" s="1"/>
  <c r="K622" i="29"/>
  <c r="M622" i="29" s="1"/>
  <c r="L625" i="29"/>
  <c r="N625" i="29" s="1"/>
  <c r="K459" i="29"/>
  <c r="M459" i="29" s="1"/>
  <c r="I459" i="29"/>
  <c r="L462" i="29"/>
  <c r="N462" i="29" s="1"/>
  <c r="K475" i="29"/>
  <c r="M475" i="29" s="1"/>
  <c r="I475" i="29"/>
  <c r="L478" i="29"/>
  <c r="N478" i="29" s="1"/>
  <c r="J478" i="29"/>
  <c r="I337" i="29"/>
  <c r="K337" i="29"/>
  <c r="M337" i="29" s="1"/>
  <c r="L340" i="29"/>
  <c r="N340" i="29" s="1"/>
  <c r="K493" i="29"/>
  <c r="M493" i="29" s="1"/>
  <c r="L496" i="29"/>
  <c r="N496" i="29" s="1"/>
  <c r="K509" i="29"/>
  <c r="M509" i="29" s="1"/>
  <c r="I509" i="29"/>
  <c r="L512" i="29"/>
  <c r="N512" i="29" s="1"/>
  <c r="K569" i="29"/>
  <c r="M569" i="29" s="1"/>
  <c r="I569" i="29"/>
  <c r="L572" i="29"/>
  <c r="N572" i="29" s="1"/>
  <c r="K585" i="29"/>
  <c r="M585" i="29" s="1"/>
  <c r="I585" i="29"/>
  <c r="L588" i="29"/>
  <c r="N588" i="29" s="1"/>
  <c r="K632" i="29"/>
  <c r="M632" i="29" s="1"/>
  <c r="L179" i="29"/>
  <c r="N179" i="29" s="1"/>
  <c r="J179" i="29"/>
  <c r="K352" i="29"/>
  <c r="M352" i="29" s="1"/>
  <c r="L355" i="29"/>
  <c r="N355" i="29" s="1"/>
  <c r="K524" i="29"/>
  <c r="M524" i="29" s="1"/>
  <c r="I524" i="29"/>
  <c r="J527" i="29"/>
  <c r="L527" i="29"/>
  <c r="N527" i="29" s="1"/>
  <c r="K540" i="29"/>
  <c r="M540" i="29" s="1"/>
  <c r="L25" i="29"/>
  <c r="N25" i="29" s="1"/>
  <c r="J25" i="29"/>
  <c r="K38" i="29"/>
  <c r="M38" i="29" s="1"/>
  <c r="I38" i="29"/>
  <c r="L41" i="29"/>
  <c r="N41" i="29" s="1"/>
  <c r="K54" i="29"/>
  <c r="M54" i="29" s="1"/>
  <c r="L57" i="29"/>
  <c r="N57" i="29" s="1"/>
  <c r="I70" i="29"/>
  <c r="K70" i="29"/>
  <c r="M70" i="29" s="1"/>
  <c r="K192" i="29"/>
  <c r="M192" i="29" s="1"/>
  <c r="I192" i="29"/>
  <c r="L195" i="29"/>
  <c r="N195" i="29" s="1"/>
  <c r="K208" i="29"/>
  <c r="M208" i="29" s="1"/>
  <c r="L373" i="29"/>
  <c r="N373" i="29" s="1"/>
  <c r="K386" i="29"/>
  <c r="M386" i="29" s="1"/>
  <c r="L389" i="29"/>
  <c r="N389" i="29" s="1"/>
  <c r="K93" i="29"/>
  <c r="M93" i="29" s="1"/>
  <c r="L96" i="29"/>
  <c r="N96" i="29" s="1"/>
  <c r="K109" i="29"/>
  <c r="M109" i="29" s="1"/>
  <c r="I109" i="29"/>
  <c r="L112" i="29"/>
  <c r="N112" i="29" s="1"/>
  <c r="K125" i="29"/>
  <c r="M125" i="29" s="1"/>
  <c r="J212" i="29"/>
  <c r="L212" i="29"/>
  <c r="N212" i="29" s="1"/>
  <c r="K225" i="29"/>
  <c r="M225" i="29" s="1"/>
  <c r="I225" i="29"/>
  <c r="L228" i="29"/>
  <c r="N228" i="29" s="1"/>
  <c r="K241" i="29"/>
  <c r="M241" i="29" s="1"/>
  <c r="I241" i="29"/>
  <c r="L401" i="29"/>
  <c r="N401" i="29" s="1"/>
  <c r="K134" i="29"/>
  <c r="M134" i="29" s="1"/>
  <c r="L137" i="29"/>
  <c r="N137" i="29" s="1"/>
  <c r="K253" i="29"/>
  <c r="M253" i="29" s="1"/>
  <c r="I253" i="29"/>
  <c r="L407" i="29"/>
  <c r="N407" i="29" s="1"/>
  <c r="K147" i="29"/>
  <c r="M147" i="29" s="1"/>
  <c r="L150" i="29"/>
  <c r="N150" i="29" s="1"/>
  <c r="K257" i="29"/>
  <c r="M257" i="29" s="1"/>
  <c r="L260" i="29"/>
  <c r="N260" i="29" s="1"/>
  <c r="J260" i="29"/>
  <c r="K171" i="29"/>
  <c r="M171" i="29" s="1"/>
  <c r="I171" i="29"/>
  <c r="L174" i="29"/>
  <c r="N174" i="29" s="1"/>
  <c r="K271" i="29"/>
  <c r="M271" i="29" s="1"/>
  <c r="J274" i="29"/>
  <c r="L274" i="29"/>
  <c r="N274" i="29" s="1"/>
  <c r="I287" i="29"/>
  <c r="K287" i="29"/>
  <c r="M287" i="29" s="1"/>
  <c r="J290" i="29"/>
  <c r="L290" i="29"/>
  <c r="N290" i="29" s="1"/>
  <c r="K298" i="29"/>
  <c r="M298" i="29" s="1"/>
  <c r="I298" i="29"/>
  <c r="L301" i="29"/>
  <c r="N301" i="29" s="1"/>
  <c r="I314" i="29"/>
  <c r="K314" i="29"/>
  <c r="M314" i="29" s="1"/>
  <c r="J317" i="29"/>
  <c r="L317" i="29"/>
  <c r="N317" i="29" s="1"/>
  <c r="K429" i="29"/>
  <c r="M429" i="29" s="1"/>
  <c r="L432" i="29"/>
  <c r="N432" i="29" s="1"/>
  <c r="J432" i="29"/>
  <c r="K445" i="29"/>
  <c r="M445" i="29" s="1"/>
  <c r="I445" i="29"/>
  <c r="L448" i="29"/>
  <c r="N448" i="29" s="1"/>
  <c r="K615" i="29"/>
  <c r="M615" i="29" s="1"/>
  <c r="L618" i="29"/>
  <c r="N618" i="29" s="1"/>
  <c r="K324" i="29"/>
  <c r="M324" i="29" s="1"/>
  <c r="L327" i="29"/>
  <c r="N327" i="29" s="1"/>
  <c r="K468" i="29"/>
  <c r="M468" i="29" s="1"/>
  <c r="I468" i="29"/>
  <c r="L471" i="29"/>
  <c r="N471" i="29" s="1"/>
  <c r="K629" i="29"/>
  <c r="M629" i="29" s="1"/>
  <c r="L333" i="29"/>
  <c r="N333" i="29" s="1"/>
  <c r="J333" i="29"/>
  <c r="K486" i="29"/>
  <c r="M486" i="29" s="1"/>
  <c r="I486" i="29"/>
  <c r="L489" i="29"/>
  <c r="N489" i="29" s="1"/>
  <c r="K502" i="29"/>
  <c r="M502" i="29" s="1"/>
  <c r="I502" i="29"/>
  <c r="L505" i="29"/>
  <c r="N505" i="29" s="1"/>
  <c r="J505" i="29"/>
  <c r="K518" i="29"/>
  <c r="M518" i="29" s="1"/>
  <c r="L565" i="29"/>
  <c r="N565" i="29" s="1"/>
  <c r="J565" i="29"/>
  <c r="K578" i="29"/>
  <c r="M578" i="29" s="1"/>
  <c r="I578" i="29"/>
  <c r="L581" i="29"/>
  <c r="N581" i="29" s="1"/>
  <c r="I594" i="29"/>
  <c r="K594" i="29"/>
  <c r="M594" i="29" s="1"/>
  <c r="L597" i="29"/>
  <c r="N597" i="29" s="1"/>
  <c r="K345" i="29"/>
  <c r="M345" i="29" s="1"/>
  <c r="I345" i="29"/>
  <c r="J348" i="29"/>
  <c r="L348" i="29"/>
  <c r="N348" i="29" s="1"/>
  <c r="K361" i="29"/>
  <c r="M361" i="29" s="1"/>
  <c r="I361" i="29"/>
  <c r="L520" i="29"/>
  <c r="N520" i="29" s="1"/>
  <c r="E81" i="28"/>
  <c r="I81" i="28" s="1"/>
  <c r="K33" i="29"/>
  <c r="M33" i="29" s="1"/>
  <c r="L36" i="29"/>
  <c r="N36" i="29" s="1"/>
  <c r="I49" i="29"/>
  <c r="K49" i="29"/>
  <c r="M49" i="29" s="1"/>
  <c r="L52" i="29"/>
  <c r="N52" i="29" s="1"/>
  <c r="J52" i="29"/>
  <c r="K65" i="29"/>
  <c r="M65" i="29" s="1"/>
  <c r="I65" i="29"/>
  <c r="L68" i="29"/>
  <c r="N68" i="29" s="1"/>
  <c r="J68" i="29"/>
  <c r="I89" i="29"/>
  <c r="K89" i="29"/>
  <c r="M89" i="29" s="1"/>
  <c r="L190" i="29"/>
  <c r="N190" i="29" s="1"/>
  <c r="F188" i="29"/>
  <c r="J207" i="29" s="1"/>
  <c r="K203" i="29"/>
  <c r="M203" i="29" s="1"/>
  <c r="J206" i="29"/>
  <c r="L206" i="29"/>
  <c r="N206" i="29" s="1"/>
  <c r="K381" i="29"/>
  <c r="M381" i="29" s="1"/>
  <c r="I381" i="29"/>
  <c r="L384" i="29"/>
  <c r="N384" i="29" s="1"/>
  <c r="K397" i="29"/>
  <c r="M397" i="29" s="1"/>
  <c r="L91" i="29"/>
  <c r="N91" i="29" s="1"/>
  <c r="K104" i="29"/>
  <c r="M104" i="29" s="1"/>
  <c r="L107" i="29"/>
  <c r="N107" i="29" s="1"/>
  <c r="K120" i="29"/>
  <c r="M120" i="29" s="1"/>
  <c r="L123" i="29"/>
  <c r="N123" i="29" s="1"/>
  <c r="K220" i="29"/>
  <c r="M220" i="29" s="1"/>
  <c r="L223" i="29"/>
  <c r="N223" i="29" s="1"/>
  <c r="K236" i="29"/>
  <c r="M236" i="29" s="1"/>
  <c r="I236" i="29"/>
  <c r="L239" i="29"/>
  <c r="N239" i="29" s="1"/>
  <c r="J239" i="29"/>
  <c r="K129" i="29"/>
  <c r="M129" i="29" s="1"/>
  <c r="L132" i="29"/>
  <c r="N132" i="29" s="1"/>
  <c r="K248" i="29"/>
  <c r="M248" i="29" s="1"/>
  <c r="J251" i="29"/>
  <c r="L251" i="29"/>
  <c r="N251" i="29" s="1"/>
  <c r="K142" i="29"/>
  <c r="M142" i="29" s="1"/>
  <c r="L145" i="29"/>
  <c r="N145" i="29" s="1"/>
  <c r="K158" i="29"/>
  <c r="M158" i="29" s="1"/>
  <c r="I158" i="29"/>
  <c r="L255" i="29"/>
  <c r="N255" i="29" s="1"/>
  <c r="K166" i="29"/>
  <c r="M166" i="29" s="1"/>
  <c r="L169" i="29"/>
  <c r="N169" i="29" s="1"/>
  <c r="K266" i="29"/>
  <c r="M266" i="29" s="1"/>
  <c r="I266" i="29"/>
  <c r="L269" i="29"/>
  <c r="N269" i="29" s="1"/>
  <c r="J269" i="29"/>
  <c r="K282" i="29"/>
  <c r="M282" i="29" s="1"/>
  <c r="I282" i="29"/>
  <c r="L285" i="29"/>
  <c r="N285" i="29" s="1"/>
  <c r="J285" i="29"/>
  <c r="K293" i="29"/>
  <c r="M293" i="29" s="1"/>
  <c r="J296" i="29"/>
  <c r="L296" i="29"/>
  <c r="N296" i="29" s="1"/>
  <c r="K309" i="29"/>
  <c r="M309" i="29" s="1"/>
  <c r="L312" i="29"/>
  <c r="N312" i="29" s="1"/>
  <c r="K424" i="29"/>
  <c r="M424" i="29" s="1"/>
  <c r="I424" i="29"/>
  <c r="L427" i="29"/>
  <c r="N427" i="29" s="1"/>
  <c r="J427" i="29"/>
  <c r="K440" i="29"/>
  <c r="M440" i="29" s="1"/>
  <c r="I440" i="29"/>
  <c r="L443" i="29"/>
  <c r="N443" i="29" s="1"/>
  <c r="K456" i="29"/>
  <c r="M456" i="29" s="1"/>
  <c r="I456" i="29"/>
  <c r="L613" i="29"/>
  <c r="N613" i="29" s="1"/>
  <c r="F612" i="29"/>
  <c r="J627" i="29" s="1"/>
  <c r="K178" i="29"/>
  <c r="M178" i="29" s="1"/>
  <c r="I178" i="29"/>
  <c r="L322" i="29"/>
  <c r="N322" i="29" s="1"/>
  <c r="K463" i="29"/>
  <c r="M463" i="29" s="1"/>
  <c r="I463" i="29"/>
  <c r="L466" i="29"/>
  <c r="N466" i="29" s="1"/>
  <c r="I479" i="29"/>
  <c r="K479" i="29"/>
  <c r="M479" i="29" s="1"/>
  <c r="L627" i="29"/>
  <c r="N627" i="29" s="1"/>
  <c r="K481" i="29"/>
  <c r="M481" i="29" s="1"/>
  <c r="I481" i="29"/>
  <c r="L484" i="29"/>
  <c r="N484" i="29" s="1"/>
  <c r="K497" i="29"/>
  <c r="M497" i="29" s="1"/>
  <c r="I497" i="29"/>
  <c r="L500" i="29"/>
  <c r="N500" i="29" s="1"/>
  <c r="J500" i="29"/>
  <c r="K513" i="29"/>
  <c r="M513" i="29" s="1"/>
  <c r="I513" i="29"/>
  <c r="L516" i="29"/>
  <c r="N516" i="29" s="1"/>
  <c r="J516" i="29"/>
  <c r="K573" i="29"/>
  <c r="M573" i="29" s="1"/>
  <c r="I573" i="29"/>
  <c r="L576" i="29"/>
  <c r="N576" i="29" s="1"/>
  <c r="K589" i="29"/>
  <c r="M589" i="29" s="1"/>
  <c r="I589" i="29"/>
  <c r="L592" i="29"/>
  <c r="N592" i="29" s="1"/>
  <c r="L343" i="29"/>
  <c r="N343" i="29" s="1"/>
  <c r="K356" i="29"/>
  <c r="M356" i="29" s="1"/>
  <c r="I356" i="29"/>
  <c r="L359" i="29"/>
  <c r="N359" i="29" s="1"/>
  <c r="J359" i="29"/>
  <c r="K528" i="29"/>
  <c r="M528" i="29" s="1"/>
  <c r="I528" i="29"/>
  <c r="L531" i="29"/>
  <c r="N531" i="29" s="1"/>
  <c r="J531" i="29"/>
  <c r="K544" i="29"/>
  <c r="M544" i="29" s="1"/>
  <c r="L547" i="29"/>
  <c r="N547" i="29" s="1"/>
  <c r="J547" i="29"/>
  <c r="K560" i="29"/>
  <c r="M560" i="29" s="1"/>
  <c r="I560" i="29"/>
  <c r="L563" i="29"/>
  <c r="N563" i="29" s="1"/>
  <c r="L24" i="29"/>
  <c r="N24" i="29" s="1"/>
  <c r="F22" i="29"/>
  <c r="J29" i="29" s="1"/>
  <c r="K37" i="29"/>
  <c r="M37" i="29" s="1"/>
  <c r="I37" i="29"/>
  <c r="L40" i="29"/>
  <c r="N40" i="29" s="1"/>
  <c r="J40" i="29"/>
  <c r="K53" i="29"/>
  <c r="M53" i="29" s="1"/>
  <c r="L56" i="29"/>
  <c r="N56" i="29" s="1"/>
  <c r="J56" i="29"/>
  <c r="I69" i="29"/>
  <c r="K69" i="29"/>
  <c r="M69" i="29" s="1"/>
  <c r="L72" i="29"/>
  <c r="N72" i="29" s="1"/>
  <c r="K191" i="29"/>
  <c r="M191" i="29" s="1"/>
  <c r="E188" i="29"/>
  <c r="L194" i="29"/>
  <c r="N194" i="29" s="1"/>
  <c r="J194" i="29"/>
  <c r="K207" i="29"/>
  <c r="M207" i="29" s="1"/>
  <c r="I207" i="29"/>
  <c r="L372" i="29"/>
  <c r="N372" i="29" s="1"/>
  <c r="F371" i="29"/>
  <c r="J381" i="29" s="1"/>
  <c r="K385" i="29"/>
  <c r="M385" i="29" s="1"/>
  <c r="L388" i="29"/>
  <c r="N388" i="29" s="1"/>
  <c r="K92" i="29"/>
  <c r="M92" i="29" s="1"/>
  <c r="J95" i="29"/>
  <c r="L95" i="29"/>
  <c r="N95" i="29" s="1"/>
  <c r="K108" i="29"/>
  <c r="M108" i="29" s="1"/>
  <c r="I108" i="29"/>
  <c r="L111" i="29"/>
  <c r="N111" i="29" s="1"/>
  <c r="K124" i="29"/>
  <c r="M124" i="29" s="1"/>
  <c r="L211" i="29"/>
  <c r="N211" i="29" s="1"/>
  <c r="K224" i="29"/>
  <c r="M224" i="29" s="1"/>
  <c r="I224" i="29"/>
  <c r="L227" i="29"/>
  <c r="N227" i="29" s="1"/>
  <c r="K240" i="29"/>
  <c r="M240" i="29" s="1"/>
  <c r="J400" i="29"/>
  <c r="L400" i="29"/>
  <c r="N400" i="29" s="1"/>
  <c r="K133" i="29"/>
  <c r="M133" i="29" s="1"/>
  <c r="L136" i="29"/>
  <c r="N136" i="29" s="1"/>
  <c r="K252" i="29"/>
  <c r="M252" i="29" s="1"/>
  <c r="L406" i="29"/>
  <c r="N406" i="29" s="1"/>
  <c r="J406" i="29"/>
  <c r="K146" i="29"/>
  <c r="M146" i="29" s="1"/>
  <c r="L149" i="29"/>
  <c r="N149" i="29" s="1"/>
  <c r="J149" i="29"/>
  <c r="K256" i="29"/>
  <c r="M256" i="29" s="1"/>
  <c r="L259" i="29"/>
  <c r="N259" i="29" s="1"/>
  <c r="J259" i="29"/>
  <c r="K170" i="29"/>
  <c r="M170" i="29" s="1"/>
  <c r="L173" i="29"/>
  <c r="N173" i="29" s="1"/>
  <c r="J173" i="29"/>
  <c r="K270" i="29"/>
  <c r="M270" i="29" s="1"/>
  <c r="J273" i="29"/>
  <c r="L273" i="29"/>
  <c r="N273" i="29" s="1"/>
  <c r="K286" i="29"/>
  <c r="M286" i="29" s="1"/>
  <c r="I286" i="29"/>
  <c r="L289" i="29"/>
  <c r="N289" i="29" s="1"/>
  <c r="J289" i="29"/>
  <c r="K297" i="29"/>
  <c r="M297" i="29" s="1"/>
  <c r="L300" i="29"/>
  <c r="N300" i="29" s="1"/>
  <c r="K313" i="29"/>
  <c r="M313" i="29" s="1"/>
  <c r="I313" i="29"/>
  <c r="L316" i="29"/>
  <c r="N316" i="29" s="1"/>
  <c r="K428" i="29"/>
  <c r="M428" i="29" s="1"/>
  <c r="I428" i="29"/>
  <c r="L431" i="29"/>
  <c r="N431" i="29" s="1"/>
  <c r="J431" i="29"/>
  <c r="I444" i="29"/>
  <c r="K444" i="29"/>
  <c r="M444" i="29" s="1"/>
  <c r="L447" i="29"/>
  <c r="N447" i="29" s="1"/>
  <c r="J447" i="29"/>
  <c r="K614" i="29"/>
  <c r="M614" i="29" s="1"/>
  <c r="E612" i="29"/>
  <c r="I615" i="29" s="1"/>
  <c r="L617" i="29"/>
  <c r="N617" i="29" s="1"/>
  <c r="K323" i="29"/>
  <c r="M323" i="29" s="1"/>
  <c r="I323" i="29"/>
  <c r="L326" i="29"/>
  <c r="N326" i="29" s="1"/>
  <c r="J326" i="29"/>
  <c r="K467" i="29"/>
  <c r="M467" i="29" s="1"/>
  <c r="I467" i="29"/>
  <c r="L470" i="29"/>
  <c r="N470" i="29" s="1"/>
  <c r="K628" i="29"/>
  <c r="M628" i="29" s="1"/>
  <c r="L332" i="29"/>
  <c r="N332" i="29" s="1"/>
  <c r="K485" i="29"/>
  <c r="M485" i="29" s="1"/>
  <c r="I485" i="29"/>
  <c r="L488" i="29"/>
  <c r="N488" i="29" s="1"/>
  <c r="K501" i="29"/>
  <c r="M501" i="29" s="1"/>
  <c r="I501" i="29"/>
  <c r="L504" i="29"/>
  <c r="N504" i="29" s="1"/>
  <c r="I517" i="29"/>
  <c r="K517" i="29"/>
  <c r="M517" i="29" s="1"/>
  <c r="L564" i="29"/>
  <c r="N564" i="29" s="1"/>
  <c r="K577" i="29"/>
  <c r="M577" i="29" s="1"/>
  <c r="I577" i="29"/>
  <c r="L580" i="29"/>
  <c r="N580" i="29" s="1"/>
  <c r="I593" i="29"/>
  <c r="K593" i="29"/>
  <c r="M593" i="29" s="1"/>
  <c r="L596" i="29"/>
  <c r="N596" i="29" s="1"/>
  <c r="J596" i="29"/>
  <c r="K344" i="29"/>
  <c r="M344" i="29" s="1"/>
  <c r="I344" i="29"/>
  <c r="L347" i="29"/>
  <c r="N347" i="29" s="1"/>
  <c r="I360" i="29"/>
  <c r="K360" i="29"/>
  <c r="M360" i="29" s="1"/>
  <c r="J363" i="29"/>
  <c r="L363" i="29"/>
  <c r="N363" i="29" s="1"/>
  <c r="K532" i="29"/>
  <c r="M532" i="29" s="1"/>
  <c r="I532" i="29"/>
  <c r="L535" i="29"/>
  <c r="N535" i="29" s="1"/>
  <c r="K548" i="29"/>
  <c r="M548" i="29" s="1"/>
  <c r="I548" i="29"/>
  <c r="L551" i="29"/>
  <c r="N551" i="29" s="1"/>
  <c r="K599" i="29"/>
  <c r="M599" i="29" s="1"/>
  <c r="I599" i="29"/>
  <c r="L602" i="29"/>
  <c r="N602" i="29" s="1"/>
  <c r="J602" i="29"/>
  <c r="L543" i="29"/>
  <c r="N543" i="29" s="1"/>
  <c r="J543" i="29"/>
  <c r="I556" i="29"/>
  <c r="K556" i="29"/>
  <c r="M556" i="29" s="1"/>
  <c r="L559" i="29"/>
  <c r="N559" i="29" s="1"/>
  <c r="J559" i="29"/>
  <c r="K637" i="29"/>
  <c r="M637" i="29" s="1"/>
  <c r="I637" i="29"/>
  <c r="L640" i="29"/>
  <c r="N640" i="29" s="1"/>
  <c r="L492" i="29"/>
  <c r="N492" i="29" s="1"/>
  <c r="I505" i="29"/>
  <c r="K505" i="29"/>
  <c r="M505" i="29" s="1"/>
  <c r="L508" i="29"/>
  <c r="N508" i="29" s="1"/>
  <c r="J508" i="29"/>
  <c r="K565" i="29"/>
  <c r="M565" i="29" s="1"/>
  <c r="I565" i="29"/>
  <c r="L568" i="29"/>
  <c r="N568" i="29" s="1"/>
  <c r="L584" i="29"/>
  <c r="N584" i="29" s="1"/>
  <c r="J584" i="29"/>
  <c r="K597" i="29"/>
  <c r="M597" i="29" s="1"/>
  <c r="I597" i="29"/>
  <c r="L631" i="29"/>
  <c r="N631" i="29" s="1"/>
  <c r="I348" i="29"/>
  <c r="K348" i="29"/>
  <c r="M348" i="29" s="1"/>
  <c r="L351" i="29"/>
  <c r="N351" i="29" s="1"/>
  <c r="J351" i="29"/>
  <c r="K520" i="29"/>
  <c r="M520" i="29" s="1"/>
  <c r="L523" i="29"/>
  <c r="N523" i="29" s="1"/>
  <c r="J523" i="29"/>
  <c r="K536" i="29"/>
  <c r="M536" i="29" s="1"/>
  <c r="I536" i="29"/>
  <c r="L539" i="29"/>
  <c r="N539" i="29" s="1"/>
  <c r="K552" i="29"/>
  <c r="M552" i="29" s="1"/>
  <c r="I552" i="29"/>
  <c r="J555" i="29"/>
  <c r="L555" i="29"/>
  <c r="N555" i="29" s="1"/>
  <c r="I603" i="29"/>
  <c r="K603" i="29"/>
  <c r="M603" i="29" s="1"/>
  <c r="L636" i="29"/>
  <c r="N636" i="29" s="1"/>
  <c r="K32" i="28"/>
  <c r="M32" i="28" s="1"/>
  <c r="J35" i="28"/>
  <c r="L35" i="28"/>
  <c r="N35" i="28" s="1"/>
  <c r="K48" i="28"/>
  <c r="M48" i="28" s="1"/>
  <c r="I48" i="28"/>
  <c r="L51" i="28"/>
  <c r="N51" i="28" s="1"/>
  <c r="J51" i="28"/>
  <c r="K64" i="28"/>
  <c r="M64" i="28" s="1"/>
  <c r="L67" i="28"/>
  <c r="N67" i="28" s="1"/>
  <c r="K88" i="28"/>
  <c r="M88" i="28" s="1"/>
  <c r="L189" i="28"/>
  <c r="N189" i="28" s="1"/>
  <c r="F188" i="28"/>
  <c r="J218" i="28" s="1"/>
  <c r="J189" i="28"/>
  <c r="K202" i="28"/>
  <c r="M202" i="28" s="1"/>
  <c r="J205" i="28"/>
  <c r="L205" i="28"/>
  <c r="N205" i="28" s="1"/>
  <c r="K380" i="28"/>
  <c r="M380" i="28" s="1"/>
  <c r="I380" i="28"/>
  <c r="L383" i="28"/>
  <c r="N383" i="28" s="1"/>
  <c r="K396" i="28"/>
  <c r="M396" i="28" s="1"/>
  <c r="J399" i="28"/>
  <c r="L399" i="28"/>
  <c r="N399" i="28" s="1"/>
  <c r="K103" i="28"/>
  <c r="M103" i="28" s="1"/>
  <c r="L106" i="28"/>
  <c r="N106" i="28" s="1"/>
  <c r="I119" i="28"/>
  <c r="K119" i="28"/>
  <c r="M119" i="28" s="1"/>
  <c r="L122" i="28"/>
  <c r="N122" i="28" s="1"/>
  <c r="I219" i="28"/>
  <c r="K219" i="28"/>
  <c r="M219" i="28" s="1"/>
  <c r="L222" i="28"/>
  <c r="N222" i="28" s="1"/>
  <c r="K235" i="28"/>
  <c r="M235" i="28" s="1"/>
  <c r="L238" i="28"/>
  <c r="N238" i="28" s="1"/>
  <c r="J238" i="28"/>
  <c r="K128" i="28"/>
  <c r="M128" i="28" s="1"/>
  <c r="J131" i="28"/>
  <c r="L131" i="28"/>
  <c r="N131" i="28" s="1"/>
  <c r="K247" i="28"/>
  <c r="M247" i="28" s="1"/>
  <c r="I247" i="28"/>
  <c r="J250" i="28"/>
  <c r="L250" i="28"/>
  <c r="N250" i="28" s="1"/>
  <c r="K141" i="28"/>
  <c r="M141" i="28" s="1"/>
  <c r="L144" i="28"/>
  <c r="N144" i="28" s="1"/>
  <c r="I157" i="28"/>
  <c r="K157" i="28"/>
  <c r="M157" i="28" s="1"/>
  <c r="L160" i="28"/>
  <c r="N160" i="28" s="1"/>
  <c r="J160" i="28"/>
  <c r="K165" i="28"/>
  <c r="M165" i="28" s="1"/>
  <c r="I165" i="28"/>
  <c r="L168" i="28"/>
  <c r="N168" i="28" s="1"/>
  <c r="J168" i="28"/>
  <c r="I265" i="28"/>
  <c r="K265" i="28"/>
  <c r="M265" i="28" s="1"/>
  <c r="J268" i="28"/>
  <c r="L268" i="28"/>
  <c r="N268" i="28" s="1"/>
  <c r="K281" i="28"/>
  <c r="M281" i="28" s="1"/>
  <c r="L284" i="28"/>
  <c r="N284" i="28" s="1"/>
  <c r="J284" i="28"/>
  <c r="K292" i="28"/>
  <c r="M292" i="28" s="1"/>
  <c r="I292" i="28"/>
  <c r="L295" i="28"/>
  <c r="N295" i="28" s="1"/>
  <c r="J295" i="28"/>
  <c r="K308" i="28"/>
  <c r="M308" i="28" s="1"/>
  <c r="J311" i="28"/>
  <c r="L311" i="28"/>
  <c r="N311" i="28" s="1"/>
  <c r="K423" i="28"/>
  <c r="M423" i="28" s="1"/>
  <c r="L426" i="28"/>
  <c r="N426" i="28" s="1"/>
  <c r="J426" i="28"/>
  <c r="I439" i="28"/>
  <c r="K439" i="28"/>
  <c r="M439" i="28" s="1"/>
  <c r="L442" i="28"/>
  <c r="N442" i="28" s="1"/>
  <c r="J442" i="28"/>
  <c r="K455" i="28"/>
  <c r="M455" i="28" s="1"/>
  <c r="L458" i="28"/>
  <c r="N458" i="28" s="1"/>
  <c r="K625" i="28"/>
  <c r="M625" i="28" s="1"/>
  <c r="J321" i="28"/>
  <c r="L321" i="28"/>
  <c r="N321" i="28" s="1"/>
  <c r="I462" i="28"/>
  <c r="K462" i="28"/>
  <c r="M462" i="28" s="1"/>
  <c r="J465" i="28"/>
  <c r="L465" i="28"/>
  <c r="N465" i="28" s="1"/>
  <c r="K478" i="28"/>
  <c r="M478" i="28" s="1"/>
  <c r="I478" i="28"/>
  <c r="L626" i="28"/>
  <c r="N626" i="28" s="1"/>
  <c r="J626" i="28"/>
  <c r="K340" i="28"/>
  <c r="M340" i="28" s="1"/>
  <c r="I340" i="28"/>
  <c r="L483" i="28"/>
  <c r="N483" i="28" s="1"/>
  <c r="K496" i="28"/>
  <c r="M496" i="28" s="1"/>
  <c r="I496" i="28"/>
  <c r="L499" i="28"/>
  <c r="N499" i="28" s="1"/>
  <c r="K512" i="28"/>
  <c r="M512" i="28" s="1"/>
  <c r="I512" i="28"/>
  <c r="J515" i="28"/>
  <c r="L515" i="28"/>
  <c r="N515" i="28" s="1"/>
  <c r="I572" i="28"/>
  <c r="K572" i="28"/>
  <c r="M572" i="28" s="1"/>
  <c r="L575" i="28"/>
  <c r="N575" i="28" s="1"/>
  <c r="J575" i="28"/>
  <c r="K588" i="28"/>
  <c r="M588" i="28" s="1"/>
  <c r="L591" i="28"/>
  <c r="N591" i="28" s="1"/>
  <c r="I179" i="28"/>
  <c r="K179" i="28"/>
  <c r="M179" i="28" s="1"/>
  <c r="L342" i="28"/>
  <c r="N342" i="28" s="1"/>
  <c r="J342" i="28"/>
  <c r="K355" i="28"/>
  <c r="M355" i="28" s="1"/>
  <c r="I355" i="28"/>
  <c r="L358" i="28"/>
  <c r="N358" i="28" s="1"/>
  <c r="J358" i="28"/>
  <c r="I527" i="28"/>
  <c r="K527" i="28"/>
  <c r="M527" i="28" s="1"/>
  <c r="J530" i="28"/>
  <c r="L530" i="28"/>
  <c r="N530" i="28" s="1"/>
  <c r="I543" i="28"/>
  <c r="K543" i="28"/>
  <c r="M543" i="28" s="1"/>
  <c r="L546" i="28"/>
  <c r="N546" i="28" s="1"/>
  <c r="J546" i="28"/>
  <c r="I559" i="28"/>
  <c r="K559" i="28"/>
  <c r="M559" i="28" s="1"/>
  <c r="J562" i="28"/>
  <c r="L562" i="28"/>
  <c r="N562" i="28" s="1"/>
  <c r="I640" i="28"/>
  <c r="K640" i="28"/>
  <c r="M640" i="28" s="1"/>
  <c r="F188" i="27"/>
  <c r="F12" i="27" s="1"/>
  <c r="K23" i="28"/>
  <c r="M23" i="28" s="1"/>
  <c r="I23" i="28"/>
  <c r="E22" i="28"/>
  <c r="I52" i="28" s="1"/>
  <c r="J26" i="28"/>
  <c r="L26" i="28"/>
  <c r="N26" i="28" s="1"/>
  <c r="K39" i="28"/>
  <c r="M39" i="28" s="1"/>
  <c r="I39" i="28"/>
  <c r="L42" i="28"/>
  <c r="N42" i="28" s="1"/>
  <c r="J42" i="28"/>
  <c r="K55" i="28"/>
  <c r="M55" i="28" s="1"/>
  <c r="J58" i="28"/>
  <c r="L58" i="28"/>
  <c r="N58" i="28" s="1"/>
  <c r="K71" i="28"/>
  <c r="M71" i="28" s="1"/>
  <c r="I71" i="28"/>
  <c r="L82" i="28"/>
  <c r="N82" i="28" s="1"/>
  <c r="K193" i="28"/>
  <c r="M193" i="28" s="1"/>
  <c r="L196" i="28"/>
  <c r="N196" i="28" s="1"/>
  <c r="J196" i="28"/>
  <c r="I209" i="28"/>
  <c r="K209" i="28"/>
  <c r="M209" i="28" s="1"/>
  <c r="F371" i="28"/>
  <c r="J383" i="28" s="1"/>
  <c r="L374" i="28"/>
  <c r="N374" i="28" s="1"/>
  <c r="J374" i="28"/>
  <c r="K387" i="28"/>
  <c r="M387" i="28" s="1"/>
  <c r="J390" i="28"/>
  <c r="L390" i="28"/>
  <c r="N390" i="28" s="1"/>
  <c r="I94" i="28"/>
  <c r="K94" i="28"/>
  <c r="M94" i="28" s="1"/>
  <c r="L97" i="28"/>
  <c r="N97" i="28" s="1"/>
  <c r="I110" i="28"/>
  <c r="K110" i="28"/>
  <c r="M110" i="28" s="1"/>
  <c r="L113" i="28"/>
  <c r="N113" i="28" s="1"/>
  <c r="J113" i="28"/>
  <c r="I210" i="28"/>
  <c r="K210" i="28"/>
  <c r="M210" i="28" s="1"/>
  <c r="L213" i="28"/>
  <c r="N213" i="28" s="1"/>
  <c r="J213" i="28"/>
  <c r="K226" i="28"/>
  <c r="M226" i="28" s="1"/>
  <c r="I226" i="28"/>
  <c r="J229" i="28"/>
  <c r="L229" i="28"/>
  <c r="N229" i="28" s="1"/>
  <c r="K242" i="28"/>
  <c r="M242" i="28" s="1"/>
  <c r="L402" i="28"/>
  <c r="N402" i="28" s="1"/>
  <c r="K135" i="28"/>
  <c r="M135" i="28" s="1"/>
  <c r="L138" i="28"/>
  <c r="N138" i="28" s="1"/>
  <c r="J138" i="28"/>
  <c r="K254" i="28"/>
  <c r="M254" i="28" s="1"/>
  <c r="I254" i="28"/>
  <c r="L408" i="28"/>
  <c r="N408" i="28" s="1"/>
  <c r="J408" i="28"/>
  <c r="I148" i="28"/>
  <c r="K148" i="28"/>
  <c r="M148" i="28" s="1"/>
  <c r="L151" i="28"/>
  <c r="N151" i="28" s="1"/>
  <c r="J151" i="28"/>
  <c r="K258" i="28"/>
  <c r="M258" i="28" s="1"/>
  <c r="L261" i="28"/>
  <c r="N261" i="28" s="1"/>
  <c r="J261" i="28"/>
  <c r="I172" i="28"/>
  <c r="K172" i="28"/>
  <c r="M172" i="28" s="1"/>
  <c r="L175" i="28"/>
  <c r="N175" i="28" s="1"/>
  <c r="J175" i="28"/>
  <c r="I272" i="28"/>
  <c r="K272" i="28"/>
  <c r="M272" i="28" s="1"/>
  <c r="L275" i="28"/>
  <c r="N275" i="28" s="1"/>
  <c r="J275" i="28"/>
  <c r="K288" i="28"/>
  <c r="M288" i="28" s="1"/>
  <c r="I288" i="28"/>
  <c r="J291" i="28"/>
  <c r="L291" i="28"/>
  <c r="N291" i="28" s="1"/>
  <c r="K299" i="28"/>
  <c r="M299" i="28" s="1"/>
  <c r="I299" i="28"/>
  <c r="J302" i="28"/>
  <c r="L302" i="28"/>
  <c r="N302" i="28" s="1"/>
  <c r="I315" i="28"/>
  <c r="K315" i="28"/>
  <c r="M315" i="28" s="1"/>
  <c r="L318" i="28"/>
  <c r="N318" i="28" s="1"/>
  <c r="J318" i="28"/>
  <c r="K430" i="28"/>
  <c r="M430" i="28" s="1"/>
  <c r="I430" i="28"/>
  <c r="L433" i="28"/>
  <c r="N433" i="28" s="1"/>
  <c r="K446" i="28"/>
  <c r="M446" i="28" s="1"/>
  <c r="L449" i="28"/>
  <c r="N449" i="28" s="1"/>
  <c r="J449" i="28"/>
  <c r="K616" i="28"/>
  <c r="M616" i="28" s="1"/>
  <c r="L619" i="28"/>
  <c r="N619" i="28" s="1"/>
  <c r="K325" i="28"/>
  <c r="M325" i="28" s="1"/>
  <c r="I325" i="28"/>
  <c r="J328" i="28"/>
  <c r="L328" i="28"/>
  <c r="N328" i="28" s="1"/>
  <c r="I469" i="28"/>
  <c r="K469" i="28"/>
  <c r="M469" i="28" s="1"/>
  <c r="J472" i="28"/>
  <c r="L472" i="28"/>
  <c r="N472" i="28" s="1"/>
  <c r="I331" i="28"/>
  <c r="K331" i="28"/>
  <c r="M331" i="28" s="1"/>
  <c r="J334" i="28"/>
  <c r="L334" i="28"/>
  <c r="N334" i="28" s="1"/>
  <c r="I487" i="28"/>
  <c r="K487" i="28"/>
  <c r="M487" i="28" s="1"/>
  <c r="L490" i="28"/>
  <c r="N490" i="28" s="1"/>
  <c r="J490" i="28"/>
  <c r="I503" i="28"/>
  <c r="K503" i="28"/>
  <c r="M503" i="28" s="1"/>
  <c r="J506" i="28"/>
  <c r="L506" i="28"/>
  <c r="N506" i="28" s="1"/>
  <c r="K519" i="28"/>
  <c r="M519" i="28" s="1"/>
  <c r="I519" i="28"/>
  <c r="L566" i="28"/>
  <c r="N566" i="28" s="1"/>
  <c r="J566" i="28"/>
  <c r="I579" i="28"/>
  <c r="K579" i="28"/>
  <c r="M579" i="28" s="1"/>
  <c r="L582" i="28"/>
  <c r="N582" i="28" s="1"/>
  <c r="J582" i="28"/>
  <c r="K595" i="28"/>
  <c r="M595" i="28" s="1"/>
  <c r="I595" i="28"/>
  <c r="L598" i="28"/>
  <c r="N598" i="28" s="1"/>
  <c r="J598" i="28"/>
  <c r="K346" i="28"/>
  <c r="M346" i="28" s="1"/>
  <c r="I346" i="28"/>
  <c r="L349" i="28"/>
  <c r="N349" i="28" s="1"/>
  <c r="J349" i="28"/>
  <c r="I362" i="28"/>
  <c r="K362" i="28"/>
  <c r="M362" i="28" s="1"/>
  <c r="J521" i="28"/>
  <c r="L521" i="28"/>
  <c r="N521" i="28" s="1"/>
  <c r="I534" i="28"/>
  <c r="K534" i="28"/>
  <c r="M534" i="28" s="1"/>
  <c r="L537" i="28"/>
  <c r="N537" i="28" s="1"/>
  <c r="J537" i="28"/>
  <c r="K550" i="28"/>
  <c r="M550" i="28" s="1"/>
  <c r="I550" i="28"/>
  <c r="L553" i="28"/>
  <c r="N553" i="28" s="1"/>
  <c r="J553" i="28"/>
  <c r="K601" i="28"/>
  <c r="M601" i="28" s="1"/>
  <c r="I601" i="28"/>
  <c r="L604" i="28"/>
  <c r="N604" i="28" s="1"/>
  <c r="J604" i="28"/>
  <c r="L23" i="28"/>
  <c r="N23" i="28" s="1"/>
  <c r="J23" i="28"/>
  <c r="F22" i="28"/>
  <c r="I36" i="28"/>
  <c r="K36" i="28"/>
  <c r="M36" i="28" s="1"/>
  <c r="L39" i="28"/>
  <c r="N39" i="28" s="1"/>
  <c r="J39" i="28"/>
  <c r="K52" i="28"/>
  <c r="M52" i="28" s="1"/>
  <c r="L55" i="28"/>
  <c r="N55" i="28" s="1"/>
  <c r="J55" i="28"/>
  <c r="K68" i="28"/>
  <c r="M68" i="28" s="1"/>
  <c r="I68" i="28"/>
  <c r="K190" i="28"/>
  <c r="M190" i="28" s="1"/>
  <c r="I190" i="28"/>
  <c r="L193" i="28"/>
  <c r="N193" i="28" s="1"/>
  <c r="I206" i="28"/>
  <c r="K206" i="28"/>
  <c r="M206" i="28" s="1"/>
  <c r="L209" i="28"/>
  <c r="N209" i="28" s="1"/>
  <c r="J209" i="28"/>
  <c r="K384" i="28"/>
  <c r="M384" i="28" s="1"/>
  <c r="L387" i="28"/>
  <c r="N387" i="28" s="1"/>
  <c r="I91" i="28"/>
  <c r="K91" i="28"/>
  <c r="M91" i="28" s="1"/>
  <c r="J94" i="28"/>
  <c r="L94" i="28"/>
  <c r="N94" i="28" s="1"/>
  <c r="K107" i="28"/>
  <c r="M107" i="28" s="1"/>
  <c r="I107" i="28"/>
  <c r="L110" i="28"/>
  <c r="N110" i="28" s="1"/>
  <c r="J110" i="28"/>
  <c r="K123" i="28"/>
  <c r="M123" i="28" s="1"/>
  <c r="L210" i="28"/>
  <c r="N210" i="28" s="1"/>
  <c r="J210" i="28"/>
  <c r="K223" i="28"/>
  <c r="M223" i="28" s="1"/>
  <c r="I223" i="28"/>
  <c r="L226" i="28"/>
  <c r="N226" i="28" s="1"/>
  <c r="J226" i="28"/>
  <c r="K239" i="28"/>
  <c r="M239" i="28" s="1"/>
  <c r="I239" i="28"/>
  <c r="L242" i="28"/>
  <c r="N242" i="28" s="1"/>
  <c r="K132" i="28"/>
  <c r="M132" i="28" s="1"/>
  <c r="J135" i="28"/>
  <c r="L135" i="28"/>
  <c r="N135" i="28" s="1"/>
  <c r="K251" i="28"/>
  <c r="M251" i="28" s="1"/>
  <c r="I251" i="28"/>
  <c r="L254" i="28"/>
  <c r="N254" i="28" s="1"/>
  <c r="K145" i="28"/>
  <c r="M145" i="28" s="1"/>
  <c r="I145" i="28"/>
  <c r="J148" i="28"/>
  <c r="L148" i="28"/>
  <c r="N148" i="28" s="1"/>
  <c r="K255" i="28"/>
  <c r="M255" i="28" s="1"/>
  <c r="L258" i="28"/>
  <c r="N258" i="28" s="1"/>
  <c r="I169" i="28"/>
  <c r="K169" i="28"/>
  <c r="M169" i="28" s="1"/>
  <c r="L172" i="28"/>
  <c r="N172" i="28" s="1"/>
  <c r="J172" i="28"/>
  <c r="I269" i="28"/>
  <c r="K269" i="28"/>
  <c r="M269" i="28" s="1"/>
  <c r="L272" i="28"/>
  <c r="N272" i="28" s="1"/>
  <c r="J272" i="28"/>
  <c r="K285" i="28"/>
  <c r="M285" i="28" s="1"/>
  <c r="I285" i="28"/>
  <c r="J288" i="28"/>
  <c r="L288" i="28"/>
  <c r="N288" i="28" s="1"/>
  <c r="K296" i="28"/>
  <c r="M296" i="28" s="1"/>
  <c r="I296" i="28"/>
  <c r="L299" i="28"/>
  <c r="N299" i="28" s="1"/>
  <c r="J299" i="28"/>
  <c r="K312" i="28"/>
  <c r="M312" i="28" s="1"/>
  <c r="J315" i="28"/>
  <c r="L315" i="28"/>
  <c r="N315" i="28" s="1"/>
  <c r="K427" i="28"/>
  <c r="M427" i="28" s="1"/>
  <c r="L430" i="28"/>
  <c r="N430" i="28" s="1"/>
  <c r="J430" i="28"/>
  <c r="I443" i="28"/>
  <c r="K443" i="28"/>
  <c r="M443" i="28" s="1"/>
  <c r="L446" i="28"/>
  <c r="N446" i="28" s="1"/>
  <c r="K613" i="28"/>
  <c r="M613" i="28" s="1"/>
  <c r="E612" i="28"/>
  <c r="I620" i="28" s="1"/>
  <c r="I613" i="28"/>
  <c r="L616" i="28"/>
  <c r="N616" i="28" s="1"/>
  <c r="K322" i="28"/>
  <c r="M322" i="28" s="1"/>
  <c r="I322" i="28"/>
  <c r="J325" i="28"/>
  <c r="L325" i="28"/>
  <c r="N325" i="28" s="1"/>
  <c r="K466" i="28"/>
  <c r="M466" i="28" s="1"/>
  <c r="I466" i="28"/>
  <c r="L469" i="28"/>
  <c r="N469" i="28" s="1"/>
  <c r="K627" i="28"/>
  <c r="M627" i="28" s="1"/>
  <c r="I627" i="28"/>
  <c r="J331" i="28"/>
  <c r="L331" i="28"/>
  <c r="N331" i="28" s="1"/>
  <c r="K484" i="28"/>
  <c r="M484" i="28" s="1"/>
  <c r="I484" i="28"/>
  <c r="L487" i="28"/>
  <c r="N487" i="28" s="1"/>
  <c r="J487" i="28"/>
  <c r="K500" i="28"/>
  <c r="M500" i="28" s="1"/>
  <c r="I500" i="28"/>
  <c r="L503" i="28"/>
  <c r="N503" i="28" s="1"/>
  <c r="J503" i="28"/>
  <c r="K516" i="28"/>
  <c r="M516" i="28" s="1"/>
  <c r="I516" i="28"/>
  <c r="L519" i="28"/>
  <c r="N519" i="28" s="1"/>
  <c r="J519" i="28"/>
  <c r="I576" i="28"/>
  <c r="K576" i="28"/>
  <c r="M576" i="28" s="1"/>
  <c r="J579" i="28"/>
  <c r="L579" i="28"/>
  <c r="N579" i="28" s="1"/>
  <c r="I592" i="28"/>
  <c r="K592" i="28"/>
  <c r="M592" i="28" s="1"/>
  <c r="L595" i="28"/>
  <c r="N595" i="28" s="1"/>
  <c r="K343" i="28"/>
  <c r="M343" i="28" s="1"/>
  <c r="I343" i="28"/>
  <c r="J346" i="28"/>
  <c r="L346" i="28"/>
  <c r="N346" i="28" s="1"/>
  <c r="K359" i="28"/>
  <c r="M359" i="28" s="1"/>
  <c r="I359" i="28"/>
  <c r="J362" i="28"/>
  <c r="L362" i="28"/>
  <c r="N362" i="28" s="1"/>
  <c r="K531" i="28"/>
  <c r="M531" i="28" s="1"/>
  <c r="I531" i="28"/>
  <c r="J534" i="28"/>
  <c r="L534" i="28"/>
  <c r="N534" i="28" s="1"/>
  <c r="K547" i="28"/>
  <c r="M547" i="28" s="1"/>
  <c r="I547" i="28"/>
  <c r="J550" i="28"/>
  <c r="L550" i="28"/>
  <c r="N550" i="28" s="1"/>
  <c r="I563" i="28"/>
  <c r="K563" i="28"/>
  <c r="M563" i="28" s="1"/>
  <c r="L601" i="28"/>
  <c r="N601" i="28" s="1"/>
  <c r="J601" i="28"/>
  <c r="I450" i="2"/>
  <c r="I620" i="2"/>
  <c r="I329" i="2"/>
  <c r="L510" i="2"/>
  <c r="N510" i="2" s="1"/>
  <c r="L586" i="2"/>
  <c r="N586" i="2" s="1"/>
  <c r="J525" i="2"/>
  <c r="I635" i="2"/>
  <c r="L239" i="3"/>
  <c r="N239" i="3" s="1"/>
  <c r="I266" i="3"/>
  <c r="K479" i="3"/>
  <c r="M479" i="3" s="1"/>
  <c r="L359" i="3"/>
  <c r="N359" i="3" s="1"/>
  <c r="L374" i="4"/>
  <c r="N374" i="4" s="1"/>
  <c r="L318" i="4"/>
  <c r="N318" i="4" s="1"/>
  <c r="L433" i="4"/>
  <c r="N433" i="4" s="1"/>
  <c r="I503" i="4"/>
  <c r="I579" i="4"/>
  <c r="K346" i="4"/>
  <c r="M346" i="4" s="1"/>
  <c r="K534" i="4"/>
  <c r="M534" i="4" s="1"/>
  <c r="L553" i="4"/>
  <c r="N553" i="4" s="1"/>
  <c r="I601" i="4"/>
  <c r="J48" i="5"/>
  <c r="I199" i="5"/>
  <c r="I393" i="5"/>
  <c r="K232" i="5"/>
  <c r="M232" i="5" s="1"/>
  <c r="L247" i="5"/>
  <c r="N247" i="5" s="1"/>
  <c r="K154" i="5"/>
  <c r="M154" i="5" s="1"/>
  <c r="K278" i="5"/>
  <c r="M278" i="5" s="1"/>
  <c r="I452" i="5"/>
  <c r="J462" i="5"/>
  <c r="J572" i="5"/>
  <c r="I556" i="5"/>
  <c r="K637" i="5"/>
  <c r="M637" i="5" s="1"/>
  <c r="J192" i="6"/>
  <c r="J241" i="6"/>
  <c r="K131" i="6"/>
  <c r="M131" i="6" s="1"/>
  <c r="J257" i="6"/>
  <c r="J171" i="6"/>
  <c r="I268" i="6"/>
  <c r="I442" i="6"/>
  <c r="I342" i="6"/>
  <c r="I530" i="6"/>
  <c r="K25" i="7"/>
  <c r="M25" i="7" s="1"/>
  <c r="I260" i="7"/>
  <c r="I174" i="7"/>
  <c r="I290" i="7"/>
  <c r="I47" i="8"/>
  <c r="J90" i="8"/>
  <c r="K102" i="8"/>
  <c r="M102" i="8" s="1"/>
  <c r="L249" i="8"/>
  <c r="N249" i="8" s="1"/>
  <c r="I280" i="8"/>
  <c r="E188" i="27"/>
  <c r="E12" i="27" s="1"/>
  <c r="K12" i="27" s="1"/>
  <c r="M12" i="27" s="1"/>
  <c r="I27" i="28"/>
  <c r="K27" i="28"/>
  <c r="M27" i="28" s="1"/>
  <c r="L30" i="28"/>
  <c r="N30" i="28" s="1"/>
  <c r="J30" i="28"/>
  <c r="K43" i="28"/>
  <c r="M43" i="28" s="1"/>
  <c r="I43" i="28"/>
  <c r="J46" i="28"/>
  <c r="L46" i="28"/>
  <c r="N46" i="28" s="1"/>
  <c r="K59" i="28"/>
  <c r="M59" i="28" s="1"/>
  <c r="I59" i="28"/>
  <c r="J62" i="28"/>
  <c r="L62" i="28"/>
  <c r="N62" i="28" s="1"/>
  <c r="K83" i="28"/>
  <c r="M83" i="28" s="1"/>
  <c r="L86" i="28"/>
  <c r="N86" i="28" s="1"/>
  <c r="K197" i="28"/>
  <c r="M197" i="28" s="1"/>
  <c r="I197" i="28"/>
  <c r="L200" i="28"/>
  <c r="N200" i="28" s="1"/>
  <c r="J200" i="28"/>
  <c r="K375" i="28"/>
  <c r="M375" i="28" s="1"/>
  <c r="I375" i="28"/>
  <c r="L378" i="28"/>
  <c r="N378" i="28" s="1"/>
  <c r="J378" i="28"/>
  <c r="K391" i="28"/>
  <c r="M391" i="28" s="1"/>
  <c r="L394" i="28"/>
  <c r="N394" i="28" s="1"/>
  <c r="I98" i="28"/>
  <c r="K98" i="28"/>
  <c r="M98" i="28" s="1"/>
  <c r="L101" i="28"/>
  <c r="N101" i="28" s="1"/>
  <c r="K114" i="28"/>
  <c r="M114" i="28" s="1"/>
  <c r="I114" i="28"/>
  <c r="L117" i="28"/>
  <c r="N117" i="28" s="1"/>
  <c r="J117" i="28"/>
  <c r="I214" i="28"/>
  <c r="K214" i="28"/>
  <c r="M214" i="28" s="1"/>
  <c r="J217" i="28"/>
  <c r="L217" i="28"/>
  <c r="N217" i="28" s="1"/>
  <c r="K230" i="28"/>
  <c r="M230" i="28" s="1"/>
  <c r="L233" i="28"/>
  <c r="N233" i="28" s="1"/>
  <c r="J233" i="28"/>
  <c r="I403" i="28"/>
  <c r="K403" i="28"/>
  <c r="M403" i="28" s="1"/>
  <c r="L126" i="28"/>
  <c r="N126" i="28" s="1"/>
  <c r="K139" i="28"/>
  <c r="M139" i="28" s="1"/>
  <c r="J245" i="28"/>
  <c r="L245" i="28"/>
  <c r="N245" i="28" s="1"/>
  <c r="K409" i="28"/>
  <c r="M409" i="28" s="1"/>
  <c r="I409" i="28"/>
  <c r="J412" i="28"/>
  <c r="L412" i="28"/>
  <c r="N412" i="28" s="1"/>
  <c r="K152" i="28"/>
  <c r="M152" i="28" s="1"/>
  <c r="I152" i="28"/>
  <c r="L155" i="28"/>
  <c r="N155" i="28" s="1"/>
  <c r="J155" i="28"/>
  <c r="K413" i="28"/>
  <c r="M413" i="28" s="1"/>
  <c r="J163" i="28"/>
  <c r="L163" i="28"/>
  <c r="N163" i="28" s="1"/>
  <c r="K176" i="28"/>
  <c r="M176" i="28" s="1"/>
  <c r="I176" i="28"/>
  <c r="L263" i="28"/>
  <c r="N263" i="28" s="1"/>
  <c r="K276" i="28"/>
  <c r="M276" i="28" s="1"/>
  <c r="I276" i="28"/>
  <c r="J279" i="28"/>
  <c r="L279" i="28"/>
  <c r="N279" i="28" s="1"/>
  <c r="I414" i="28"/>
  <c r="K414" i="28"/>
  <c r="M414" i="28" s="1"/>
  <c r="L417" i="28"/>
  <c r="N417" i="28" s="1"/>
  <c r="J417" i="28"/>
  <c r="K303" i="28"/>
  <c r="M303" i="28" s="1"/>
  <c r="I303" i="28"/>
  <c r="J306" i="28"/>
  <c r="L306" i="28"/>
  <c r="N306" i="28" s="1"/>
  <c r="I319" i="28"/>
  <c r="K319" i="28"/>
  <c r="M319" i="28" s="1"/>
  <c r="L421" i="28"/>
  <c r="N421" i="28" s="1"/>
  <c r="J421" i="28"/>
  <c r="K434" i="28"/>
  <c r="M434" i="28" s="1"/>
  <c r="L437" i="28"/>
  <c r="N437" i="28" s="1"/>
  <c r="K450" i="28"/>
  <c r="M450" i="28" s="1"/>
  <c r="I450" i="28"/>
  <c r="L453" i="28"/>
  <c r="N453" i="28" s="1"/>
  <c r="J453" i="28"/>
  <c r="K620" i="28"/>
  <c r="M620" i="28" s="1"/>
  <c r="L623" i="28"/>
  <c r="N623" i="28" s="1"/>
  <c r="K329" i="28"/>
  <c r="M329" i="28" s="1"/>
  <c r="I329" i="28"/>
  <c r="L460" i="28"/>
  <c r="N460" i="28" s="1"/>
  <c r="J460" i="28"/>
  <c r="K473" i="28"/>
  <c r="M473" i="28" s="1"/>
  <c r="L476" i="28"/>
  <c r="N476" i="28" s="1"/>
  <c r="J476" i="28"/>
  <c r="I335" i="28"/>
  <c r="K335" i="28"/>
  <c r="M335" i="28" s="1"/>
  <c r="L338" i="28"/>
  <c r="N338" i="28" s="1"/>
  <c r="K491" i="28"/>
  <c r="M491" i="28" s="1"/>
  <c r="I491" i="28"/>
  <c r="L494" i="28"/>
  <c r="N494" i="28" s="1"/>
  <c r="K507" i="28"/>
  <c r="M507" i="28" s="1"/>
  <c r="I507" i="28"/>
  <c r="L510" i="28"/>
  <c r="N510" i="28" s="1"/>
  <c r="J510" i="28"/>
  <c r="K567" i="28"/>
  <c r="M567" i="28" s="1"/>
  <c r="I567" i="28"/>
  <c r="J570" i="28"/>
  <c r="L570" i="28"/>
  <c r="N570" i="28" s="1"/>
  <c r="K583" i="28"/>
  <c r="M583" i="28" s="1"/>
  <c r="I583" i="28"/>
  <c r="L586" i="28"/>
  <c r="N586" i="28" s="1"/>
  <c r="J586" i="28"/>
  <c r="K630" i="28"/>
  <c r="M630" i="28" s="1"/>
  <c r="L633" i="28"/>
  <c r="N633" i="28" s="1"/>
  <c r="K350" i="28"/>
  <c r="M350" i="28" s="1"/>
  <c r="I350" i="28"/>
  <c r="J353" i="28"/>
  <c r="L353" i="28"/>
  <c r="N353" i="28" s="1"/>
  <c r="K522" i="28"/>
  <c r="M522" i="28" s="1"/>
  <c r="I522" i="28"/>
  <c r="J525" i="28"/>
  <c r="L525" i="28"/>
  <c r="N525" i="28" s="1"/>
  <c r="I538" i="28"/>
  <c r="K538" i="28"/>
  <c r="M538" i="28" s="1"/>
  <c r="J541" i="28"/>
  <c r="L541" i="28"/>
  <c r="N541" i="28" s="1"/>
  <c r="I554" i="28"/>
  <c r="K554" i="28"/>
  <c r="M554" i="28" s="1"/>
  <c r="L557" i="28"/>
  <c r="N557" i="28" s="1"/>
  <c r="J557" i="28"/>
  <c r="I635" i="28"/>
  <c r="K635" i="28"/>
  <c r="M635" i="28" s="1"/>
  <c r="J638" i="28"/>
  <c r="L638" i="28"/>
  <c r="N638" i="28" s="1"/>
  <c r="I24" i="28"/>
  <c r="K24" i="28"/>
  <c r="M24" i="28" s="1"/>
  <c r="L27" i="28"/>
  <c r="N27" i="28" s="1"/>
  <c r="J27" i="28"/>
  <c r="I40" i="28"/>
  <c r="K40" i="28"/>
  <c r="M40" i="28" s="1"/>
  <c r="L43" i="28"/>
  <c r="N43" i="28" s="1"/>
  <c r="J43" i="28"/>
  <c r="I56" i="28"/>
  <c r="K56" i="28"/>
  <c r="M56" i="28" s="1"/>
  <c r="L59" i="28"/>
  <c r="N59" i="28" s="1"/>
  <c r="J59" i="28"/>
  <c r="I72" i="28"/>
  <c r="K72" i="28"/>
  <c r="M72" i="28" s="1"/>
  <c r="L83" i="28"/>
  <c r="N83" i="28" s="1"/>
  <c r="J83" i="28"/>
  <c r="K194" i="28"/>
  <c r="M194" i="28" s="1"/>
  <c r="I194" i="28"/>
  <c r="L197" i="28"/>
  <c r="N197" i="28" s="1"/>
  <c r="E371" i="28"/>
  <c r="I422" i="28" s="1"/>
  <c r="K372" i="28"/>
  <c r="M372" i="28" s="1"/>
  <c r="L375" i="28"/>
  <c r="N375" i="28" s="1"/>
  <c r="J375" i="28"/>
  <c r="K388" i="28"/>
  <c r="M388" i="28" s="1"/>
  <c r="I388" i="28"/>
  <c r="L391" i="28"/>
  <c r="N391" i="28" s="1"/>
  <c r="K95" i="28"/>
  <c r="M95" i="28" s="1"/>
  <c r="I95" i="28"/>
  <c r="J98" i="28"/>
  <c r="L98" i="28"/>
  <c r="N98" i="28" s="1"/>
  <c r="L114" i="28"/>
  <c r="N114" i="28" s="1"/>
  <c r="J114" i="28"/>
  <c r="K211" i="28"/>
  <c r="M211" i="28" s="1"/>
  <c r="I211" i="28"/>
  <c r="L214" i="28"/>
  <c r="N214" i="28" s="1"/>
  <c r="J214" i="28"/>
  <c r="I227" i="28"/>
  <c r="K227" i="28"/>
  <c r="M227" i="28" s="1"/>
  <c r="L230" i="28"/>
  <c r="N230" i="28" s="1"/>
  <c r="I400" i="28"/>
  <c r="K400" i="28"/>
  <c r="M400" i="28" s="1"/>
  <c r="L403" i="28"/>
  <c r="N403" i="28" s="1"/>
  <c r="J403" i="28"/>
  <c r="K136" i="28"/>
  <c r="M136" i="28" s="1"/>
  <c r="I136" i="28"/>
  <c r="L139" i="28"/>
  <c r="N139" i="28" s="1"/>
  <c r="J139" i="28"/>
  <c r="K406" i="28"/>
  <c r="M406" i="28" s="1"/>
  <c r="J409" i="28"/>
  <c r="L409" i="28"/>
  <c r="N409" i="28" s="1"/>
  <c r="I149" i="28"/>
  <c r="K149" i="28"/>
  <c r="M149" i="28" s="1"/>
  <c r="L152" i="28"/>
  <c r="N152" i="28" s="1"/>
  <c r="J152" i="28"/>
  <c r="I259" i="28"/>
  <c r="K259" i="28"/>
  <c r="M259" i="28" s="1"/>
  <c r="J413" i="28"/>
  <c r="L413" i="28"/>
  <c r="N413" i="28" s="1"/>
  <c r="K173" i="28"/>
  <c r="M173" i="28" s="1"/>
  <c r="I173" i="28"/>
  <c r="J176" i="28"/>
  <c r="L176" i="28"/>
  <c r="N176" i="28" s="1"/>
  <c r="K273" i="28"/>
  <c r="M273" i="28" s="1"/>
  <c r="I273" i="28"/>
  <c r="J276" i="28"/>
  <c r="L276" i="28"/>
  <c r="N276" i="28" s="1"/>
  <c r="I289" i="28"/>
  <c r="K289" i="28"/>
  <c r="M289" i="28" s="1"/>
  <c r="J414" i="28"/>
  <c r="L414" i="28"/>
  <c r="N414" i="28" s="1"/>
  <c r="K300" i="28"/>
  <c r="M300" i="28" s="1"/>
  <c r="I300" i="28"/>
  <c r="L303" i="28"/>
  <c r="N303" i="28" s="1"/>
  <c r="J303" i="28"/>
  <c r="K316" i="28"/>
  <c r="M316" i="28" s="1"/>
  <c r="I316" i="28"/>
  <c r="J319" i="28"/>
  <c r="L319" i="28"/>
  <c r="N319" i="28" s="1"/>
  <c r="I431" i="28"/>
  <c r="K431" i="28"/>
  <c r="M431" i="28" s="1"/>
  <c r="L434" i="28"/>
  <c r="N434" i="28" s="1"/>
  <c r="I447" i="28"/>
  <c r="K447" i="28"/>
  <c r="M447" i="28" s="1"/>
  <c r="L450" i="28"/>
  <c r="N450" i="28" s="1"/>
  <c r="K617" i="28"/>
  <c r="M617" i="28" s="1"/>
  <c r="L620" i="28"/>
  <c r="N620" i="28" s="1"/>
  <c r="J620" i="28"/>
  <c r="I326" i="28"/>
  <c r="K326" i="28"/>
  <c r="M326" i="28" s="1"/>
  <c r="J329" i="28"/>
  <c r="L329" i="28"/>
  <c r="N329" i="28" s="1"/>
  <c r="K470" i="28"/>
  <c r="M470" i="28" s="1"/>
  <c r="L473" i="28"/>
  <c r="N473" i="28" s="1"/>
  <c r="I332" i="28"/>
  <c r="K332" i="28"/>
  <c r="M332" i="28" s="1"/>
  <c r="L335" i="28"/>
  <c r="N335" i="28" s="1"/>
  <c r="J335" i="28"/>
  <c r="I488" i="28"/>
  <c r="K488" i="28"/>
  <c r="M488" i="28" s="1"/>
  <c r="L491" i="28"/>
  <c r="N491" i="28" s="1"/>
  <c r="J491" i="28"/>
  <c r="K504" i="28"/>
  <c r="M504" i="28" s="1"/>
  <c r="I504" i="28"/>
  <c r="L507" i="28"/>
  <c r="N507" i="28" s="1"/>
  <c r="K564" i="28"/>
  <c r="M564" i="28" s="1"/>
  <c r="L567" i="28"/>
  <c r="N567" i="28" s="1"/>
  <c r="K580" i="28"/>
  <c r="M580" i="28" s="1"/>
  <c r="I580" i="28"/>
  <c r="L583" i="28"/>
  <c r="N583" i="28" s="1"/>
  <c r="I596" i="28"/>
  <c r="K596" i="28"/>
  <c r="M596" i="28" s="1"/>
  <c r="L630" i="28"/>
  <c r="N630" i="28" s="1"/>
  <c r="L350" i="28"/>
  <c r="N350" i="28" s="1"/>
  <c r="J350" i="28"/>
  <c r="K363" i="28"/>
  <c r="M363" i="28" s="1"/>
  <c r="I363" i="28"/>
  <c r="J522" i="28"/>
  <c r="L522" i="28"/>
  <c r="N522" i="28" s="1"/>
  <c r="I535" i="28"/>
  <c r="K535" i="28"/>
  <c r="M535" i="28" s="1"/>
  <c r="J538" i="28"/>
  <c r="L538" i="28"/>
  <c r="N538" i="28" s="1"/>
  <c r="I551" i="28"/>
  <c r="K551" i="28"/>
  <c r="M551" i="28" s="1"/>
  <c r="J554" i="28"/>
  <c r="L554" i="28"/>
  <c r="N554" i="28" s="1"/>
  <c r="I602" i="28"/>
  <c r="K602" i="28"/>
  <c r="M602" i="28" s="1"/>
  <c r="L635" i="28"/>
  <c r="N635" i="28" s="1"/>
  <c r="J635" i="28"/>
  <c r="I276" i="2"/>
  <c r="I414" i="2"/>
  <c r="K434" i="2"/>
  <c r="M434" i="2" s="1"/>
  <c r="L460" i="2"/>
  <c r="N460" i="2" s="1"/>
  <c r="J476" i="2"/>
  <c r="L353" i="2"/>
  <c r="N353" i="2" s="1"/>
  <c r="L541" i="2"/>
  <c r="N541" i="2" s="1"/>
  <c r="J557" i="2"/>
  <c r="J638" i="2"/>
  <c r="J91" i="3"/>
  <c r="K282" i="3"/>
  <c r="M282" i="3" s="1"/>
  <c r="I463" i="3"/>
  <c r="K180" i="3"/>
  <c r="M180" i="3" s="1"/>
  <c r="L547" i="3"/>
  <c r="N547" i="3" s="1"/>
  <c r="I55" i="4"/>
  <c r="K110" i="4"/>
  <c r="M110" i="4" s="1"/>
  <c r="L213" i="4"/>
  <c r="N213" i="4" s="1"/>
  <c r="K242" i="4"/>
  <c r="M242" i="4" s="1"/>
  <c r="L138" i="4"/>
  <c r="N138" i="4" s="1"/>
  <c r="I172" i="4"/>
  <c r="K272" i="4"/>
  <c r="M272" i="4" s="1"/>
  <c r="I288" i="4"/>
  <c r="I299" i="4"/>
  <c r="K325" i="4"/>
  <c r="M325" i="4" s="1"/>
  <c r="L506" i="4"/>
  <c r="N506" i="4" s="1"/>
  <c r="K519" i="4"/>
  <c r="M519" i="4" s="1"/>
  <c r="L537" i="4"/>
  <c r="N537" i="4" s="1"/>
  <c r="I411" i="5"/>
  <c r="J439" i="5"/>
  <c r="J455" i="5"/>
  <c r="J478" i="5"/>
  <c r="K337" i="5"/>
  <c r="M337" i="5" s="1"/>
  <c r="J179" i="5"/>
  <c r="K352" i="5"/>
  <c r="M352" i="5" s="1"/>
  <c r="I524" i="5"/>
  <c r="K250" i="6"/>
  <c r="M250" i="6" s="1"/>
  <c r="L287" i="6"/>
  <c r="N287" i="6" s="1"/>
  <c r="I515" i="6"/>
  <c r="J345" i="6"/>
  <c r="L44" i="7"/>
  <c r="N44" i="7" s="1"/>
  <c r="I57" i="7"/>
  <c r="J243" i="7"/>
  <c r="J177" i="7"/>
  <c r="L415" i="7"/>
  <c r="N415" i="7" s="1"/>
  <c r="I301" i="7"/>
  <c r="I432" i="7"/>
  <c r="J621" i="7"/>
  <c r="I471" i="7"/>
  <c r="I581" i="7"/>
  <c r="K552" i="7"/>
  <c r="M552" i="7" s="1"/>
  <c r="I603" i="7"/>
  <c r="L50" i="8"/>
  <c r="N50" i="8" s="1"/>
  <c r="I234" i="8"/>
  <c r="K140" i="8"/>
  <c r="M140" i="8" s="1"/>
  <c r="J283" i="8"/>
  <c r="I418" i="8"/>
  <c r="J482" i="8"/>
  <c r="I495" i="8"/>
  <c r="I511" i="8"/>
  <c r="I571" i="8"/>
  <c r="E22" i="27"/>
  <c r="K22" i="27" s="1"/>
  <c r="M22" i="27" s="1"/>
  <c r="F81" i="27"/>
  <c r="L81" i="27" s="1"/>
  <c r="N81" i="27" s="1"/>
  <c r="E371" i="27"/>
  <c r="E13" i="27" s="1"/>
  <c r="K31" i="28"/>
  <c r="M31" i="28" s="1"/>
  <c r="J34" i="28"/>
  <c r="L34" i="28"/>
  <c r="N34" i="28" s="1"/>
  <c r="K47" i="28"/>
  <c r="M47" i="28" s="1"/>
  <c r="I47" i="28"/>
  <c r="J50" i="28"/>
  <c r="L50" i="28"/>
  <c r="N50" i="28" s="1"/>
  <c r="I63" i="28"/>
  <c r="K63" i="28"/>
  <c r="M63" i="28" s="1"/>
  <c r="L66" i="28"/>
  <c r="N66" i="28" s="1"/>
  <c r="J66" i="28"/>
  <c r="K87" i="28"/>
  <c r="M87" i="28" s="1"/>
  <c r="J90" i="28"/>
  <c r="L90" i="28"/>
  <c r="N90" i="28" s="1"/>
  <c r="I201" i="28"/>
  <c r="K201" i="28"/>
  <c r="M201" i="28" s="1"/>
  <c r="L204" i="28"/>
  <c r="N204" i="28" s="1"/>
  <c r="J204" i="28"/>
  <c r="K379" i="28"/>
  <c r="M379" i="28" s="1"/>
  <c r="J382" i="28"/>
  <c r="L382" i="28"/>
  <c r="N382" i="28" s="1"/>
  <c r="K395" i="28"/>
  <c r="M395" i="28" s="1"/>
  <c r="L398" i="28"/>
  <c r="N398" i="28" s="1"/>
  <c r="J398" i="28"/>
  <c r="I102" i="28"/>
  <c r="K102" i="28"/>
  <c r="M102" i="28" s="1"/>
  <c r="L105" i="28"/>
  <c r="N105" i="28" s="1"/>
  <c r="K118" i="28"/>
  <c r="M118" i="28" s="1"/>
  <c r="L121" i="28"/>
  <c r="N121" i="28" s="1"/>
  <c r="J121" i="28"/>
  <c r="K218" i="28"/>
  <c r="M218" i="28" s="1"/>
  <c r="L221" i="28"/>
  <c r="N221" i="28" s="1"/>
  <c r="K234" i="28"/>
  <c r="M234" i="28" s="1"/>
  <c r="I234" i="28"/>
  <c r="L237" i="28"/>
  <c r="N237" i="28" s="1"/>
  <c r="J237" i="28"/>
  <c r="K127" i="28"/>
  <c r="M127" i="28" s="1"/>
  <c r="I127" i="28"/>
  <c r="L130" i="28"/>
  <c r="N130" i="28" s="1"/>
  <c r="J130" i="28"/>
  <c r="I246" i="28"/>
  <c r="K246" i="28"/>
  <c r="M246" i="28" s="1"/>
  <c r="J249" i="28"/>
  <c r="L249" i="28"/>
  <c r="N249" i="28" s="1"/>
  <c r="K140" i="28"/>
  <c r="M140" i="28" s="1"/>
  <c r="I140" i="28"/>
  <c r="L143" i="28"/>
  <c r="N143" i="28" s="1"/>
  <c r="J143" i="28"/>
  <c r="I156" i="28"/>
  <c r="K156" i="28"/>
  <c r="M156" i="28" s="1"/>
  <c r="L159" i="28"/>
  <c r="N159" i="28" s="1"/>
  <c r="J159" i="28"/>
  <c r="I164" i="28"/>
  <c r="K164" i="28"/>
  <c r="M164" i="28" s="1"/>
  <c r="J167" i="28"/>
  <c r="L167" i="28"/>
  <c r="N167" i="28" s="1"/>
  <c r="K264" i="28"/>
  <c r="M264" i="28" s="1"/>
  <c r="I264" i="28"/>
  <c r="J267" i="28"/>
  <c r="L267" i="28"/>
  <c r="N267" i="28" s="1"/>
  <c r="I280" i="28"/>
  <c r="K280" i="28"/>
  <c r="M280" i="28" s="1"/>
  <c r="L283" i="28"/>
  <c r="N283" i="28" s="1"/>
  <c r="J283" i="28"/>
  <c r="K418" i="28"/>
  <c r="M418" i="28" s="1"/>
  <c r="I418" i="28"/>
  <c r="L294" i="28"/>
  <c r="N294" i="28" s="1"/>
  <c r="K307" i="28"/>
  <c r="M307" i="28" s="1"/>
  <c r="I307" i="28"/>
  <c r="L310" i="28"/>
  <c r="N310" i="28" s="1"/>
  <c r="J310" i="28"/>
  <c r="K422" i="28"/>
  <c r="M422" i="28" s="1"/>
  <c r="J425" i="28"/>
  <c r="L425" i="28"/>
  <c r="N425" i="28" s="1"/>
  <c r="K438" i="28"/>
  <c r="M438" i="28" s="1"/>
  <c r="I438" i="28"/>
  <c r="L441" i="28"/>
  <c r="N441" i="28" s="1"/>
  <c r="J441" i="28"/>
  <c r="K454" i="28"/>
  <c r="M454" i="28" s="1"/>
  <c r="J457" i="28"/>
  <c r="L457" i="28"/>
  <c r="N457" i="28" s="1"/>
  <c r="I624" i="28"/>
  <c r="K624" i="28"/>
  <c r="M624" i="28" s="1"/>
  <c r="J320" i="28"/>
  <c r="L320" i="28"/>
  <c r="N320" i="28" s="1"/>
  <c r="K461" i="28"/>
  <c r="M461" i="28" s="1"/>
  <c r="I461" i="28"/>
  <c r="L464" i="28"/>
  <c r="N464" i="28" s="1"/>
  <c r="J464" i="28"/>
  <c r="K477" i="28"/>
  <c r="M477" i="28" s="1"/>
  <c r="J480" i="28"/>
  <c r="L480" i="28"/>
  <c r="N480" i="28" s="1"/>
  <c r="K339" i="28"/>
  <c r="M339" i="28" s="1"/>
  <c r="I339" i="28"/>
  <c r="L482" i="28"/>
  <c r="N482" i="28" s="1"/>
  <c r="J482" i="28"/>
  <c r="K495" i="28"/>
  <c r="M495" i="28" s="1"/>
  <c r="I495" i="28"/>
  <c r="L498" i="28"/>
  <c r="N498" i="28" s="1"/>
  <c r="J498" i="28"/>
  <c r="I511" i="28"/>
  <c r="K511" i="28"/>
  <c r="M511" i="28" s="1"/>
  <c r="L514" i="28"/>
  <c r="N514" i="28" s="1"/>
  <c r="K571" i="28"/>
  <c r="M571" i="28" s="1"/>
  <c r="I571" i="28"/>
  <c r="J574" i="28"/>
  <c r="L574" i="28"/>
  <c r="N574" i="28" s="1"/>
  <c r="K587" i="28"/>
  <c r="M587" i="28" s="1"/>
  <c r="I587" i="28"/>
  <c r="L590" i="28"/>
  <c r="N590" i="28" s="1"/>
  <c r="L341" i="28"/>
  <c r="N341" i="28" s="1"/>
  <c r="J341" i="28"/>
  <c r="I354" i="28"/>
  <c r="K354" i="28"/>
  <c r="M354" i="28" s="1"/>
  <c r="J357" i="28"/>
  <c r="L357" i="28"/>
  <c r="N357" i="28" s="1"/>
  <c r="I526" i="28"/>
  <c r="K526" i="28"/>
  <c r="M526" i="28" s="1"/>
  <c r="L529" i="28"/>
  <c r="N529" i="28" s="1"/>
  <c r="J529" i="28"/>
  <c r="I542" i="28"/>
  <c r="K542" i="28"/>
  <c r="M542" i="28" s="1"/>
  <c r="L545" i="28"/>
  <c r="N545" i="28" s="1"/>
  <c r="J545" i="28"/>
  <c r="K558" i="28"/>
  <c r="M558" i="28" s="1"/>
  <c r="I558" i="28"/>
  <c r="L561" i="28"/>
  <c r="N561" i="28" s="1"/>
  <c r="J561" i="28"/>
  <c r="I639" i="28"/>
  <c r="K639" i="28"/>
  <c r="M639" i="28" s="1"/>
  <c r="F81" i="28"/>
  <c r="J106" i="28" s="1"/>
  <c r="F188" i="26"/>
  <c r="J188" i="26" s="1"/>
  <c r="K28" i="28"/>
  <c r="M28" i="28" s="1"/>
  <c r="J31" i="28"/>
  <c r="L31" i="28"/>
  <c r="N31" i="28" s="1"/>
  <c r="I44" i="28"/>
  <c r="K44" i="28"/>
  <c r="M44" i="28" s="1"/>
  <c r="L47" i="28"/>
  <c r="N47" i="28" s="1"/>
  <c r="J47" i="28"/>
  <c r="I60" i="28"/>
  <c r="K60" i="28"/>
  <c r="M60" i="28" s="1"/>
  <c r="L63" i="28"/>
  <c r="N63" i="28" s="1"/>
  <c r="J63" i="28"/>
  <c r="K84" i="28"/>
  <c r="M84" i="28" s="1"/>
  <c r="L87" i="28"/>
  <c r="N87" i="28" s="1"/>
  <c r="J87" i="28"/>
  <c r="I198" i="28"/>
  <c r="K198" i="28"/>
  <c r="M198" i="28" s="1"/>
  <c r="J201" i="28"/>
  <c r="L201" i="28"/>
  <c r="N201" i="28" s="1"/>
  <c r="K376" i="28"/>
  <c r="M376" i="28" s="1"/>
  <c r="I376" i="28"/>
  <c r="J379" i="28"/>
  <c r="L379" i="28"/>
  <c r="N379" i="28" s="1"/>
  <c r="K392" i="28"/>
  <c r="M392" i="28" s="1"/>
  <c r="I392" i="28"/>
  <c r="L395" i="28"/>
  <c r="N395" i="28" s="1"/>
  <c r="K99" i="28"/>
  <c r="M99" i="28" s="1"/>
  <c r="I99" i="28"/>
  <c r="J102" i="28"/>
  <c r="L102" i="28"/>
  <c r="N102" i="28" s="1"/>
  <c r="I115" i="28"/>
  <c r="K115" i="28"/>
  <c r="M115" i="28" s="1"/>
  <c r="L118" i="28"/>
  <c r="N118" i="28" s="1"/>
  <c r="K215" i="28"/>
  <c r="M215" i="28" s="1"/>
  <c r="I215" i="28"/>
  <c r="L218" i="28"/>
  <c r="N218" i="28" s="1"/>
  <c r="K231" i="28"/>
  <c r="M231" i="28" s="1"/>
  <c r="L234" i="28"/>
  <c r="N234" i="28" s="1"/>
  <c r="J234" i="28"/>
  <c r="K404" i="28"/>
  <c r="M404" i="28" s="1"/>
  <c r="I404" i="28"/>
  <c r="L127" i="28"/>
  <c r="N127" i="28" s="1"/>
  <c r="I243" i="28"/>
  <c r="K243" i="28"/>
  <c r="M243" i="28" s="1"/>
  <c r="J246" i="28"/>
  <c r="L246" i="28"/>
  <c r="N246" i="28" s="1"/>
  <c r="K410" i="28"/>
  <c r="M410" i="28" s="1"/>
  <c r="L140" i="28"/>
  <c r="N140" i="28" s="1"/>
  <c r="J140" i="28"/>
  <c r="I153" i="28"/>
  <c r="K153" i="28"/>
  <c r="M153" i="28" s="1"/>
  <c r="L156" i="28"/>
  <c r="N156" i="28" s="1"/>
  <c r="J156" i="28"/>
  <c r="I161" i="28"/>
  <c r="K161" i="28"/>
  <c r="M161" i="28" s="1"/>
  <c r="L164" i="28"/>
  <c r="N164" i="28" s="1"/>
  <c r="J164" i="28"/>
  <c r="K177" i="28"/>
  <c r="M177" i="28" s="1"/>
  <c r="I177" i="28"/>
  <c r="J264" i="28"/>
  <c r="L264" i="28"/>
  <c r="N264" i="28" s="1"/>
  <c r="I277" i="28"/>
  <c r="K277" i="28"/>
  <c r="M277" i="28" s="1"/>
  <c r="L280" i="28"/>
  <c r="N280" i="28" s="1"/>
  <c r="J280" i="28"/>
  <c r="K415" i="28"/>
  <c r="M415" i="28" s="1"/>
  <c r="I415" i="28"/>
  <c r="L418" i="28"/>
  <c r="N418" i="28" s="1"/>
  <c r="J418" i="28"/>
  <c r="K304" i="28"/>
  <c r="M304" i="28" s="1"/>
  <c r="I304" i="28"/>
  <c r="L307" i="28"/>
  <c r="N307" i="28" s="1"/>
  <c r="J307" i="28"/>
  <c r="K419" i="28"/>
  <c r="M419" i="28" s="1"/>
  <c r="L422" i="28"/>
  <c r="N422" i="28" s="1"/>
  <c r="K435" i="28"/>
  <c r="M435" i="28" s="1"/>
  <c r="L438" i="28"/>
  <c r="N438" i="28" s="1"/>
  <c r="J438" i="28"/>
  <c r="K451" i="28"/>
  <c r="M451" i="28" s="1"/>
  <c r="I451" i="28"/>
  <c r="J454" i="28"/>
  <c r="L454" i="28"/>
  <c r="N454" i="28" s="1"/>
  <c r="K621" i="28"/>
  <c r="M621" i="28" s="1"/>
  <c r="J624" i="28"/>
  <c r="L624" i="28"/>
  <c r="N624" i="28" s="1"/>
  <c r="K330" i="28"/>
  <c r="M330" i="28" s="1"/>
  <c r="I330" i="28"/>
  <c r="L461" i="28"/>
  <c r="N461" i="28" s="1"/>
  <c r="J461" i="28"/>
  <c r="K474" i="28"/>
  <c r="M474" i="28" s="1"/>
  <c r="I474" i="28"/>
  <c r="L477" i="28"/>
  <c r="N477" i="28" s="1"/>
  <c r="K336" i="28"/>
  <c r="M336" i="28" s="1"/>
  <c r="L339" i="28"/>
  <c r="N339" i="28" s="1"/>
  <c r="J339" i="28"/>
  <c r="K492" i="28"/>
  <c r="M492" i="28" s="1"/>
  <c r="I492" i="28"/>
  <c r="L495" i="28"/>
  <c r="N495" i="28" s="1"/>
  <c r="I508" i="28"/>
  <c r="K508" i="28"/>
  <c r="M508" i="28" s="1"/>
  <c r="J511" i="28"/>
  <c r="L511" i="28"/>
  <c r="N511" i="28" s="1"/>
  <c r="I568" i="28"/>
  <c r="K568" i="28"/>
  <c r="M568" i="28" s="1"/>
  <c r="J571" i="28"/>
  <c r="L571" i="28"/>
  <c r="N571" i="28" s="1"/>
  <c r="K584" i="28"/>
  <c r="M584" i="28" s="1"/>
  <c r="I584" i="28"/>
  <c r="L587" i="28"/>
  <c r="N587" i="28" s="1"/>
  <c r="J587" i="28"/>
  <c r="I631" i="28"/>
  <c r="K631" i="28"/>
  <c r="M631" i="28" s="1"/>
  <c r="L634" i="28"/>
  <c r="N634" i="28" s="1"/>
  <c r="K351" i="28"/>
  <c r="M351" i="28" s="1"/>
  <c r="I351" i="28"/>
  <c r="J354" i="28"/>
  <c r="L354" i="28"/>
  <c r="N354" i="28" s="1"/>
  <c r="K523" i="28"/>
  <c r="M523" i="28" s="1"/>
  <c r="I523" i="28"/>
  <c r="J526" i="28"/>
  <c r="L526" i="28"/>
  <c r="N526" i="28" s="1"/>
  <c r="K539" i="28"/>
  <c r="M539" i="28" s="1"/>
  <c r="I539" i="28"/>
  <c r="J542" i="28"/>
  <c r="L542" i="28"/>
  <c r="N542" i="28" s="1"/>
  <c r="K555" i="28"/>
  <c r="M555" i="28" s="1"/>
  <c r="I555" i="28"/>
  <c r="L558" i="28"/>
  <c r="N558" i="28" s="1"/>
  <c r="J558" i="28"/>
  <c r="K636" i="28"/>
  <c r="M636" i="28" s="1"/>
  <c r="I636" i="28"/>
  <c r="L639" i="28"/>
  <c r="N639" i="28" s="1"/>
  <c r="J639" i="28"/>
  <c r="K319" i="2"/>
  <c r="M319" i="2" s="1"/>
  <c r="L453" i="2"/>
  <c r="N453" i="2" s="1"/>
  <c r="K491" i="2"/>
  <c r="M491" i="2" s="1"/>
  <c r="I567" i="2"/>
  <c r="I630" i="2"/>
  <c r="K158" i="3"/>
  <c r="M158" i="3" s="1"/>
  <c r="J269" i="3"/>
  <c r="I560" i="3"/>
  <c r="L58" i="4"/>
  <c r="N58" i="4" s="1"/>
  <c r="J328" i="4"/>
  <c r="I331" i="4"/>
  <c r="L349" i="4"/>
  <c r="N349" i="4" s="1"/>
  <c r="J604" i="4"/>
  <c r="L157" i="5"/>
  <c r="N157" i="5" s="1"/>
  <c r="K262" i="5"/>
  <c r="M262" i="5" s="1"/>
  <c r="I416" i="5"/>
  <c r="I35" i="6"/>
  <c r="J445" i="6"/>
  <c r="J502" i="6"/>
  <c r="K591" i="6"/>
  <c r="M591" i="6" s="1"/>
  <c r="J60" i="7"/>
  <c r="I212" i="7"/>
  <c r="I274" i="7"/>
  <c r="K448" i="7"/>
  <c r="M448" i="7" s="1"/>
  <c r="L330" i="7"/>
  <c r="N330" i="7" s="1"/>
  <c r="J474" i="7"/>
  <c r="I333" i="7"/>
  <c r="K63" i="8"/>
  <c r="M63" i="8" s="1"/>
  <c r="L143" i="8"/>
  <c r="N143" i="8" s="1"/>
  <c r="I156" i="8"/>
  <c r="I164" i="8"/>
  <c r="K307" i="8"/>
  <c r="M307" i="8" s="1"/>
  <c r="J441" i="8"/>
  <c r="J457" i="8"/>
  <c r="K526" i="8"/>
  <c r="M526" i="8" s="1"/>
  <c r="L545" i="8"/>
  <c r="N545" i="8" s="1"/>
  <c r="K35" i="28"/>
  <c r="M35" i="28" s="1"/>
  <c r="I35" i="28"/>
  <c r="L38" i="28"/>
  <c r="N38" i="28" s="1"/>
  <c r="J38" i="28"/>
  <c r="K51" i="28"/>
  <c r="M51" i="28" s="1"/>
  <c r="I51" i="28"/>
  <c r="L54" i="28"/>
  <c r="N54" i="28" s="1"/>
  <c r="J54" i="28"/>
  <c r="K67" i="28"/>
  <c r="M67" i="28" s="1"/>
  <c r="L70" i="28"/>
  <c r="N70" i="28" s="1"/>
  <c r="J70" i="28"/>
  <c r="K189" i="28"/>
  <c r="M189" i="28" s="1"/>
  <c r="E188" i="28"/>
  <c r="I295" i="28" s="1"/>
  <c r="I189" i="28"/>
  <c r="L192" i="28"/>
  <c r="N192" i="28" s="1"/>
  <c r="J192" i="28"/>
  <c r="K205" i="28"/>
  <c r="M205" i="28" s="1"/>
  <c r="I205" i="28"/>
  <c r="L208" i="28"/>
  <c r="N208" i="28" s="1"/>
  <c r="J208" i="28"/>
  <c r="K383" i="28"/>
  <c r="M383" i="28" s="1"/>
  <c r="I383" i="28"/>
  <c r="L386" i="28"/>
  <c r="N386" i="28" s="1"/>
  <c r="J386" i="28"/>
  <c r="K399" i="28"/>
  <c r="M399" i="28" s="1"/>
  <c r="I399" i="28"/>
  <c r="L93" i="28"/>
  <c r="N93" i="28" s="1"/>
  <c r="J93" i="28"/>
  <c r="K106" i="28"/>
  <c r="M106" i="28" s="1"/>
  <c r="I106" i="28"/>
  <c r="J109" i="28"/>
  <c r="L109" i="28"/>
  <c r="N109" i="28" s="1"/>
  <c r="K122" i="28"/>
  <c r="M122" i="28" s="1"/>
  <c r="I122" i="28"/>
  <c r="L125" i="28"/>
  <c r="N125" i="28" s="1"/>
  <c r="J125" i="28"/>
  <c r="K222" i="28"/>
  <c r="M222" i="28" s="1"/>
  <c r="I222" i="28"/>
  <c r="L225" i="28"/>
  <c r="N225" i="28" s="1"/>
  <c r="J225" i="28"/>
  <c r="I238" i="28"/>
  <c r="K238" i="28"/>
  <c r="M238" i="28" s="1"/>
  <c r="J241" i="28"/>
  <c r="L241" i="28"/>
  <c r="N241" i="28" s="1"/>
  <c r="I131" i="28"/>
  <c r="K131" i="28"/>
  <c r="M131" i="28" s="1"/>
  <c r="L134" i="28"/>
  <c r="N134" i="28" s="1"/>
  <c r="K250" i="28"/>
  <c r="M250" i="28" s="1"/>
  <c r="I250" i="28"/>
  <c r="J253" i="28"/>
  <c r="L253" i="28"/>
  <c r="N253" i="28" s="1"/>
  <c r="K144" i="28"/>
  <c r="M144" i="28" s="1"/>
  <c r="J147" i="28"/>
  <c r="L147" i="28"/>
  <c r="N147" i="28" s="1"/>
  <c r="K160" i="28"/>
  <c r="M160" i="28" s="1"/>
  <c r="I160" i="28"/>
  <c r="J257" i="28"/>
  <c r="L257" i="28"/>
  <c r="N257" i="28" s="1"/>
  <c r="K168" i="28"/>
  <c r="M168" i="28" s="1"/>
  <c r="I168" i="28"/>
  <c r="L171" i="28"/>
  <c r="N171" i="28" s="1"/>
  <c r="K268" i="28"/>
  <c r="M268" i="28" s="1"/>
  <c r="I268" i="28"/>
  <c r="J271" i="28"/>
  <c r="L271" i="28"/>
  <c r="N271" i="28" s="1"/>
  <c r="I284" i="28"/>
  <c r="K284" i="28"/>
  <c r="M284" i="28" s="1"/>
  <c r="L287" i="28"/>
  <c r="N287" i="28" s="1"/>
  <c r="J287" i="28"/>
  <c r="K295" i="28"/>
  <c r="M295" i="28" s="1"/>
  <c r="J298" i="28"/>
  <c r="L298" i="28"/>
  <c r="N298" i="28" s="1"/>
  <c r="I311" i="28"/>
  <c r="K311" i="28"/>
  <c r="M311" i="28" s="1"/>
  <c r="L314" i="28"/>
  <c r="N314" i="28" s="1"/>
  <c r="J314" i="28"/>
  <c r="I426" i="28"/>
  <c r="K426" i="28"/>
  <c r="M426" i="28" s="1"/>
  <c r="L429" i="28"/>
  <c r="N429" i="28" s="1"/>
  <c r="K442" i="28"/>
  <c r="M442" i="28" s="1"/>
  <c r="I442" i="28"/>
  <c r="L445" i="28"/>
  <c r="N445" i="28" s="1"/>
  <c r="J445" i="28"/>
  <c r="K458" i="28"/>
  <c r="M458" i="28" s="1"/>
  <c r="I458" i="28"/>
  <c r="F612" i="28"/>
  <c r="J616" i="28" s="1"/>
  <c r="L615" i="28"/>
  <c r="N615" i="28" s="1"/>
  <c r="I321" i="28"/>
  <c r="K321" i="28"/>
  <c r="M321" i="28" s="1"/>
  <c r="L324" i="28"/>
  <c r="N324" i="28" s="1"/>
  <c r="K465" i="28"/>
  <c r="M465" i="28" s="1"/>
  <c r="I465" i="28"/>
  <c r="J468" i="28"/>
  <c r="L468" i="28"/>
  <c r="N468" i="28" s="1"/>
  <c r="I626" i="28"/>
  <c r="K626" i="28"/>
  <c r="M626" i="28" s="1"/>
  <c r="J629" i="28"/>
  <c r="L629" i="28"/>
  <c r="N629" i="28" s="1"/>
  <c r="K483" i="28"/>
  <c r="M483" i="28" s="1"/>
  <c r="I483" i="28"/>
  <c r="L486" i="28"/>
  <c r="N486" i="28" s="1"/>
  <c r="J486" i="28"/>
  <c r="K499" i="28"/>
  <c r="M499" i="28" s="1"/>
  <c r="I499" i="28"/>
  <c r="L502" i="28"/>
  <c r="N502" i="28" s="1"/>
  <c r="J502" i="28"/>
  <c r="I515" i="28"/>
  <c r="K515" i="28"/>
  <c r="M515" i="28" s="1"/>
  <c r="L518" i="28"/>
  <c r="N518" i="28" s="1"/>
  <c r="K575" i="28"/>
  <c r="M575" i="28" s="1"/>
  <c r="I575" i="28"/>
  <c r="L578" i="28"/>
  <c r="N578" i="28" s="1"/>
  <c r="K591" i="28"/>
  <c r="M591" i="28" s="1"/>
  <c r="I591" i="28"/>
  <c r="J594" i="28"/>
  <c r="L594" i="28"/>
  <c r="N594" i="28" s="1"/>
  <c r="K342" i="28"/>
  <c r="M342" i="28" s="1"/>
  <c r="I342" i="28"/>
  <c r="L345" i="28"/>
  <c r="N345" i="28" s="1"/>
  <c r="J345" i="28"/>
  <c r="K358" i="28"/>
  <c r="M358" i="28" s="1"/>
  <c r="I358" i="28"/>
  <c r="J361" i="28"/>
  <c r="L361" i="28"/>
  <c r="N361" i="28" s="1"/>
  <c r="I530" i="28"/>
  <c r="K530" i="28"/>
  <c r="M530" i="28" s="1"/>
  <c r="J533" i="28"/>
  <c r="L533" i="28"/>
  <c r="N533" i="28" s="1"/>
  <c r="K546" i="28"/>
  <c r="M546" i="28" s="1"/>
  <c r="I546" i="28"/>
  <c r="J549" i="28"/>
  <c r="L549" i="28"/>
  <c r="N549" i="28" s="1"/>
  <c r="I562" i="28"/>
  <c r="K562" i="28"/>
  <c r="M562" i="28" s="1"/>
  <c r="L600" i="28"/>
  <c r="N600" i="28" s="1"/>
  <c r="J600" i="28"/>
  <c r="J82" i="27"/>
  <c r="J225" i="27"/>
  <c r="J201" i="27"/>
  <c r="J193" i="27"/>
  <c r="J325" i="27"/>
  <c r="J267" i="27"/>
  <c r="J345" i="27"/>
  <c r="J222" i="27"/>
  <c r="J346" i="27"/>
  <c r="L25" i="27"/>
  <c r="N25" i="27" s="1"/>
  <c r="J25" i="27"/>
  <c r="I38" i="27"/>
  <c r="K38" i="27"/>
  <c r="M38" i="27" s="1"/>
  <c r="K54" i="27"/>
  <c r="M54" i="27" s="1"/>
  <c r="I54" i="27"/>
  <c r="L57" i="27"/>
  <c r="N57" i="27" s="1"/>
  <c r="K70" i="27"/>
  <c r="M70" i="27" s="1"/>
  <c r="I70" i="27"/>
  <c r="L73" i="27"/>
  <c r="N73" i="27" s="1"/>
  <c r="J73" i="27"/>
  <c r="I192" i="27"/>
  <c r="K192" i="27"/>
  <c r="M192" i="27" s="1"/>
  <c r="L195" i="27"/>
  <c r="N195" i="27" s="1"/>
  <c r="K208" i="27"/>
  <c r="M208" i="27" s="1"/>
  <c r="L373" i="27"/>
  <c r="N373" i="27" s="1"/>
  <c r="K386" i="27"/>
  <c r="M386" i="27" s="1"/>
  <c r="J389" i="27"/>
  <c r="L389" i="27"/>
  <c r="N389" i="27" s="1"/>
  <c r="K93" i="27"/>
  <c r="M93" i="27" s="1"/>
  <c r="I93" i="27"/>
  <c r="L96" i="27"/>
  <c r="N96" i="27" s="1"/>
  <c r="J96" i="27"/>
  <c r="K109" i="27"/>
  <c r="M109" i="27" s="1"/>
  <c r="J112" i="27"/>
  <c r="L112" i="27"/>
  <c r="N112" i="27" s="1"/>
  <c r="K125" i="27"/>
  <c r="M125" i="27" s="1"/>
  <c r="L212" i="27"/>
  <c r="N212" i="27" s="1"/>
  <c r="J212" i="27"/>
  <c r="K225" i="27"/>
  <c r="M225" i="27" s="1"/>
  <c r="I225" i="27"/>
  <c r="L228" i="27"/>
  <c r="N228" i="27" s="1"/>
  <c r="J228" i="27"/>
  <c r="K241" i="27"/>
  <c r="M241" i="27" s="1"/>
  <c r="I241" i="27"/>
  <c r="L401" i="27"/>
  <c r="N401" i="27" s="1"/>
  <c r="J401" i="27"/>
  <c r="I134" i="27"/>
  <c r="K134" i="27"/>
  <c r="M134" i="27" s="1"/>
  <c r="J137" i="27"/>
  <c r="L137" i="27"/>
  <c r="N137" i="27" s="1"/>
  <c r="I253" i="27"/>
  <c r="K253" i="27"/>
  <c r="M253" i="27" s="1"/>
  <c r="L407" i="27"/>
  <c r="N407" i="27" s="1"/>
  <c r="K147" i="27"/>
  <c r="M147" i="27" s="1"/>
  <c r="J150" i="27"/>
  <c r="L150" i="27"/>
  <c r="N150" i="27" s="1"/>
  <c r="K257" i="27"/>
  <c r="M257" i="27" s="1"/>
  <c r="L260" i="27"/>
  <c r="N260" i="27" s="1"/>
  <c r="J260" i="27"/>
  <c r="I171" i="27"/>
  <c r="K171" i="27"/>
  <c r="M171" i="27" s="1"/>
  <c r="L174" i="27"/>
  <c r="N174" i="27" s="1"/>
  <c r="J174" i="27"/>
  <c r="K271" i="27"/>
  <c r="M271" i="27" s="1"/>
  <c r="L274" i="27"/>
  <c r="N274" i="27" s="1"/>
  <c r="J274" i="27"/>
  <c r="K287" i="27"/>
  <c r="M287" i="27" s="1"/>
  <c r="J290" i="27"/>
  <c r="L290" i="27"/>
  <c r="N290" i="27" s="1"/>
  <c r="I298" i="27"/>
  <c r="K298" i="27"/>
  <c r="M298" i="27" s="1"/>
  <c r="J301" i="27"/>
  <c r="L301" i="27"/>
  <c r="N301" i="27" s="1"/>
  <c r="K314" i="27"/>
  <c r="M314" i="27" s="1"/>
  <c r="I314" i="27"/>
  <c r="L317" i="27"/>
  <c r="N317" i="27" s="1"/>
  <c r="J317" i="27"/>
  <c r="K429" i="27"/>
  <c r="M429" i="27" s="1"/>
  <c r="J432" i="27"/>
  <c r="L432" i="27"/>
  <c r="N432" i="27" s="1"/>
  <c r="K445" i="27"/>
  <c r="M445" i="27" s="1"/>
  <c r="I445" i="27"/>
  <c r="J448" i="27"/>
  <c r="L448" i="27"/>
  <c r="N448" i="27" s="1"/>
  <c r="E612" i="27"/>
  <c r="I615" i="27" s="1"/>
  <c r="K615" i="27"/>
  <c r="M615" i="27" s="1"/>
  <c r="J618" i="27"/>
  <c r="L618" i="27"/>
  <c r="N618" i="27" s="1"/>
  <c r="K324" i="27"/>
  <c r="M324" i="27" s="1"/>
  <c r="L327" i="27"/>
  <c r="N327" i="27" s="1"/>
  <c r="J327" i="27"/>
  <c r="K468" i="27"/>
  <c r="M468" i="27" s="1"/>
  <c r="I468" i="27"/>
  <c r="L471" i="27"/>
  <c r="N471" i="27" s="1"/>
  <c r="I629" i="27"/>
  <c r="K629" i="27"/>
  <c r="M629" i="27" s="1"/>
  <c r="J333" i="27"/>
  <c r="L333" i="27"/>
  <c r="N333" i="27" s="1"/>
  <c r="I486" i="27"/>
  <c r="K486" i="27"/>
  <c r="M486" i="27" s="1"/>
  <c r="L489" i="27"/>
  <c r="N489" i="27" s="1"/>
  <c r="I502" i="27"/>
  <c r="K502" i="27"/>
  <c r="M502" i="27" s="1"/>
  <c r="J505" i="27"/>
  <c r="L505" i="27"/>
  <c r="N505" i="27" s="1"/>
  <c r="K518" i="27"/>
  <c r="M518" i="27" s="1"/>
  <c r="J565" i="27"/>
  <c r="L565" i="27"/>
  <c r="N565" i="27" s="1"/>
  <c r="K578" i="27"/>
  <c r="M578" i="27" s="1"/>
  <c r="I578" i="27"/>
  <c r="L581" i="27"/>
  <c r="N581" i="27" s="1"/>
  <c r="J581" i="27"/>
  <c r="I594" i="27"/>
  <c r="K594" i="27"/>
  <c r="M594" i="27" s="1"/>
  <c r="L597" i="27"/>
  <c r="N597" i="27" s="1"/>
  <c r="I345" i="27"/>
  <c r="K345" i="27"/>
  <c r="M345" i="27" s="1"/>
  <c r="L348" i="27"/>
  <c r="N348" i="27" s="1"/>
  <c r="J348" i="27"/>
  <c r="K361" i="27"/>
  <c r="M361" i="27" s="1"/>
  <c r="J520" i="27"/>
  <c r="L520" i="27"/>
  <c r="N520" i="27" s="1"/>
  <c r="I533" i="27"/>
  <c r="K533" i="27"/>
  <c r="M533" i="27" s="1"/>
  <c r="L536" i="27"/>
  <c r="N536" i="27" s="1"/>
  <c r="K549" i="27"/>
  <c r="M549" i="27" s="1"/>
  <c r="I549" i="27"/>
  <c r="J552" i="27"/>
  <c r="L552" i="27"/>
  <c r="N552" i="27" s="1"/>
  <c r="K600" i="27"/>
  <c r="M600" i="27" s="1"/>
  <c r="I600" i="27"/>
  <c r="J603" i="27"/>
  <c r="L603" i="27"/>
  <c r="N603" i="27" s="1"/>
  <c r="F371" i="26"/>
  <c r="L371" i="26" s="1"/>
  <c r="N371" i="26" s="1"/>
  <c r="I29" i="27"/>
  <c r="K29" i="27"/>
  <c r="M29" i="27" s="1"/>
  <c r="L32" i="27"/>
  <c r="N32" i="27" s="1"/>
  <c r="I45" i="27"/>
  <c r="K45" i="27"/>
  <c r="M45" i="27" s="1"/>
  <c r="L48" i="27"/>
  <c r="N48" i="27" s="1"/>
  <c r="J48" i="27"/>
  <c r="K61" i="27"/>
  <c r="M61" i="27" s="1"/>
  <c r="I61" i="27"/>
  <c r="L64" i="27"/>
  <c r="N64" i="27" s="1"/>
  <c r="K85" i="27"/>
  <c r="M85" i="27" s="1"/>
  <c r="L88" i="27"/>
  <c r="N88" i="27" s="1"/>
  <c r="J88" i="27"/>
  <c r="I199" i="27"/>
  <c r="K199" i="27"/>
  <c r="M199" i="27" s="1"/>
  <c r="L202" i="27"/>
  <c r="N202" i="27" s="1"/>
  <c r="K377" i="27"/>
  <c r="M377" i="27" s="1"/>
  <c r="L380" i="27"/>
  <c r="N380" i="27" s="1"/>
  <c r="K393" i="27"/>
  <c r="M393" i="27" s="1"/>
  <c r="I393" i="27"/>
  <c r="L396" i="27"/>
  <c r="N396" i="27" s="1"/>
  <c r="K100" i="27"/>
  <c r="M100" i="27" s="1"/>
  <c r="L103" i="27"/>
  <c r="N103" i="27" s="1"/>
  <c r="K116" i="27"/>
  <c r="M116" i="27" s="1"/>
  <c r="J119" i="27"/>
  <c r="L119" i="27"/>
  <c r="N119" i="27" s="1"/>
  <c r="K216" i="27"/>
  <c r="M216" i="27" s="1"/>
  <c r="L219" i="27"/>
  <c r="N219" i="27" s="1"/>
  <c r="I232" i="27"/>
  <c r="K232" i="27"/>
  <c r="M232" i="27" s="1"/>
  <c r="L235" i="27"/>
  <c r="N235" i="27" s="1"/>
  <c r="K405" i="27"/>
  <c r="M405" i="27" s="1"/>
  <c r="J128" i="27"/>
  <c r="L128" i="27"/>
  <c r="N128" i="27" s="1"/>
  <c r="K244" i="27"/>
  <c r="M244" i="27" s="1"/>
  <c r="I244" i="27"/>
  <c r="L247" i="27"/>
  <c r="N247" i="27" s="1"/>
  <c r="J247" i="27"/>
  <c r="K411" i="27"/>
  <c r="M411" i="27" s="1"/>
  <c r="I411" i="27"/>
  <c r="L141" i="27"/>
  <c r="N141" i="27" s="1"/>
  <c r="I154" i="27"/>
  <c r="K154" i="27"/>
  <c r="M154" i="27" s="1"/>
  <c r="L157" i="27"/>
  <c r="N157" i="27" s="1"/>
  <c r="J157" i="27"/>
  <c r="K162" i="27"/>
  <c r="M162" i="27" s="1"/>
  <c r="I162" i="27"/>
  <c r="J165" i="27"/>
  <c r="L165" i="27"/>
  <c r="N165" i="27" s="1"/>
  <c r="K262" i="27"/>
  <c r="M262" i="27" s="1"/>
  <c r="I262" i="27"/>
  <c r="L265" i="27"/>
  <c r="N265" i="27" s="1"/>
  <c r="K278" i="27"/>
  <c r="M278" i="27" s="1"/>
  <c r="I278" i="27"/>
  <c r="L281" i="27"/>
  <c r="N281" i="27" s="1"/>
  <c r="K416" i="27"/>
  <c r="M416" i="27" s="1"/>
  <c r="I416" i="27"/>
  <c r="L292" i="27"/>
  <c r="N292" i="27" s="1"/>
  <c r="K305" i="27"/>
  <c r="M305" i="27" s="1"/>
  <c r="L308" i="27"/>
  <c r="N308" i="27" s="1"/>
  <c r="K420" i="27"/>
  <c r="M420" i="27" s="1"/>
  <c r="I420" i="27"/>
  <c r="L423" i="27"/>
  <c r="N423" i="27" s="1"/>
  <c r="K436" i="27"/>
  <c r="M436" i="27" s="1"/>
  <c r="L439" i="27"/>
  <c r="N439" i="27" s="1"/>
  <c r="J439" i="27"/>
  <c r="K452" i="27"/>
  <c r="M452" i="27" s="1"/>
  <c r="I452" i="27"/>
  <c r="L455" i="27"/>
  <c r="N455" i="27" s="1"/>
  <c r="K622" i="27"/>
  <c r="M622" i="27" s="1"/>
  <c r="L625" i="27"/>
  <c r="N625" i="27" s="1"/>
  <c r="J625" i="27"/>
  <c r="K459" i="27"/>
  <c r="M459" i="27" s="1"/>
  <c r="I459" i="27"/>
  <c r="L462" i="27"/>
  <c r="N462" i="27" s="1"/>
  <c r="J462" i="27"/>
  <c r="K475" i="27"/>
  <c r="M475" i="27" s="1"/>
  <c r="I475" i="27"/>
  <c r="L478" i="27"/>
  <c r="N478" i="27" s="1"/>
  <c r="J478" i="27"/>
  <c r="K337" i="27"/>
  <c r="M337" i="27" s="1"/>
  <c r="I337" i="27"/>
  <c r="J340" i="27"/>
  <c r="L340" i="27"/>
  <c r="N340" i="27" s="1"/>
  <c r="K493" i="27"/>
  <c r="M493" i="27" s="1"/>
  <c r="L496" i="27"/>
  <c r="N496" i="27" s="1"/>
  <c r="J496" i="27"/>
  <c r="K509" i="27"/>
  <c r="M509" i="27" s="1"/>
  <c r="I509" i="27"/>
  <c r="L512" i="27"/>
  <c r="N512" i="27" s="1"/>
  <c r="I569" i="27"/>
  <c r="K569" i="27"/>
  <c r="M569" i="27" s="1"/>
  <c r="L572" i="27"/>
  <c r="N572" i="27" s="1"/>
  <c r="J572" i="27"/>
  <c r="K585" i="27"/>
  <c r="M585" i="27" s="1"/>
  <c r="I585" i="27"/>
  <c r="L588" i="27"/>
  <c r="N588" i="27" s="1"/>
  <c r="I632" i="27"/>
  <c r="K632" i="27"/>
  <c r="M632" i="27" s="1"/>
  <c r="L179" i="27"/>
  <c r="N179" i="27" s="1"/>
  <c r="K352" i="27"/>
  <c r="M352" i="27" s="1"/>
  <c r="L355" i="27"/>
  <c r="N355" i="27" s="1"/>
  <c r="K524" i="27"/>
  <c r="M524" i="27" s="1"/>
  <c r="I524" i="27"/>
  <c r="L527" i="27"/>
  <c r="N527" i="27" s="1"/>
  <c r="J527" i="27"/>
  <c r="K540" i="27"/>
  <c r="M540" i="27" s="1"/>
  <c r="L543" i="27"/>
  <c r="N543" i="27" s="1"/>
  <c r="K556" i="27"/>
  <c r="M556" i="27" s="1"/>
  <c r="I556" i="27"/>
  <c r="J559" i="27"/>
  <c r="L559" i="27"/>
  <c r="N559" i="27" s="1"/>
  <c r="K637" i="27"/>
  <c r="M637" i="27" s="1"/>
  <c r="I637" i="27"/>
  <c r="L640" i="27"/>
  <c r="N640" i="27" s="1"/>
  <c r="K26" i="27"/>
  <c r="M26" i="27" s="1"/>
  <c r="L29" i="27"/>
  <c r="N29" i="27" s="1"/>
  <c r="K42" i="27"/>
  <c r="M42" i="27" s="1"/>
  <c r="J45" i="27"/>
  <c r="L45" i="27"/>
  <c r="N45" i="27" s="1"/>
  <c r="K58" i="27"/>
  <c r="M58" i="27" s="1"/>
  <c r="I58" i="27"/>
  <c r="L61" i="27"/>
  <c r="N61" i="27" s="1"/>
  <c r="J61" i="27"/>
  <c r="K82" i="27"/>
  <c r="M82" i="27" s="1"/>
  <c r="E81" i="27"/>
  <c r="I82" i="27" s="1"/>
  <c r="L85" i="27"/>
  <c r="N85" i="27" s="1"/>
  <c r="K196" i="27"/>
  <c r="M196" i="27" s="1"/>
  <c r="J199" i="27"/>
  <c r="L199" i="27"/>
  <c r="N199" i="27" s="1"/>
  <c r="K374" i="27"/>
  <c r="M374" i="27" s="1"/>
  <c r="I374" i="27"/>
  <c r="L377" i="27"/>
  <c r="N377" i="27" s="1"/>
  <c r="I390" i="27"/>
  <c r="K390" i="27"/>
  <c r="M390" i="27" s="1"/>
  <c r="J393" i="27"/>
  <c r="L393" i="27"/>
  <c r="N393" i="27" s="1"/>
  <c r="K97" i="27"/>
  <c r="M97" i="27" s="1"/>
  <c r="I97" i="27"/>
  <c r="L100" i="27"/>
  <c r="N100" i="27" s="1"/>
  <c r="K113" i="27"/>
  <c r="M113" i="27" s="1"/>
  <c r="I113" i="27"/>
  <c r="L116" i="27"/>
  <c r="N116" i="27" s="1"/>
  <c r="J116" i="27"/>
  <c r="I213" i="27"/>
  <c r="K213" i="27"/>
  <c r="M213" i="27" s="1"/>
  <c r="L216" i="27"/>
  <c r="N216" i="27" s="1"/>
  <c r="K229" i="27"/>
  <c r="M229" i="27" s="1"/>
  <c r="L232" i="27"/>
  <c r="N232" i="27" s="1"/>
  <c r="J232" i="27"/>
  <c r="K402" i="27"/>
  <c r="M402" i="27" s="1"/>
  <c r="L405" i="27"/>
  <c r="N405" i="27" s="1"/>
  <c r="I138" i="27"/>
  <c r="K138" i="27"/>
  <c r="M138" i="27" s="1"/>
  <c r="J244" i="27"/>
  <c r="L244" i="27"/>
  <c r="N244" i="27" s="1"/>
  <c r="K408" i="27"/>
  <c r="M408" i="27" s="1"/>
  <c r="J411" i="27"/>
  <c r="L411" i="27"/>
  <c r="N411" i="27" s="1"/>
  <c r="I151" i="27"/>
  <c r="K151" i="27"/>
  <c r="M151" i="27" s="1"/>
  <c r="J154" i="27"/>
  <c r="L154" i="27"/>
  <c r="N154" i="27" s="1"/>
  <c r="K261" i="27"/>
  <c r="M261" i="27" s="1"/>
  <c r="I261" i="27"/>
  <c r="J162" i="27"/>
  <c r="L162" i="27"/>
  <c r="N162" i="27" s="1"/>
  <c r="K175" i="27"/>
  <c r="M175" i="27" s="1"/>
  <c r="I175" i="27"/>
  <c r="J262" i="27"/>
  <c r="L262" i="27"/>
  <c r="N262" i="27" s="1"/>
  <c r="K275" i="27"/>
  <c r="M275" i="27" s="1"/>
  <c r="I275" i="27"/>
  <c r="L278" i="27"/>
  <c r="N278" i="27" s="1"/>
  <c r="J278" i="27"/>
  <c r="K291" i="27"/>
  <c r="M291" i="27" s="1"/>
  <c r="I291" i="27"/>
  <c r="L416" i="27"/>
  <c r="N416" i="27" s="1"/>
  <c r="J416" i="27"/>
  <c r="I302" i="27"/>
  <c r="K302" i="27"/>
  <c r="M302" i="27" s="1"/>
  <c r="L305" i="27"/>
  <c r="N305" i="27" s="1"/>
  <c r="K318" i="27"/>
  <c r="M318" i="27" s="1"/>
  <c r="L420" i="27"/>
  <c r="N420" i="27" s="1"/>
  <c r="J420" i="27"/>
  <c r="K433" i="27"/>
  <c r="M433" i="27" s="1"/>
  <c r="I433" i="27"/>
  <c r="L436" i="27"/>
  <c r="N436" i="27" s="1"/>
  <c r="K449" i="27"/>
  <c r="M449" i="27" s="1"/>
  <c r="I449" i="27"/>
  <c r="L452" i="27"/>
  <c r="N452" i="27" s="1"/>
  <c r="J452" i="27"/>
  <c r="K619" i="27"/>
  <c r="M619" i="27" s="1"/>
  <c r="L622" i="27"/>
  <c r="N622" i="27" s="1"/>
  <c r="I328" i="27"/>
  <c r="K328" i="27"/>
  <c r="M328" i="27" s="1"/>
  <c r="J459" i="27"/>
  <c r="L459" i="27"/>
  <c r="N459" i="27" s="1"/>
  <c r="K472" i="27"/>
  <c r="M472" i="27" s="1"/>
  <c r="I472" i="27"/>
  <c r="J475" i="27"/>
  <c r="L475" i="27"/>
  <c r="N475" i="27" s="1"/>
  <c r="K334" i="27"/>
  <c r="M334" i="27" s="1"/>
  <c r="I334" i="27"/>
  <c r="J337" i="27"/>
  <c r="L337" i="27"/>
  <c r="N337" i="27" s="1"/>
  <c r="K490" i="27"/>
  <c r="M490" i="27" s="1"/>
  <c r="I490" i="27"/>
  <c r="L493" i="27"/>
  <c r="N493" i="27" s="1"/>
  <c r="K506" i="27"/>
  <c r="M506" i="27" s="1"/>
  <c r="I506" i="27"/>
  <c r="L509" i="27"/>
  <c r="N509" i="27" s="1"/>
  <c r="I566" i="27"/>
  <c r="K566" i="27"/>
  <c r="M566" i="27" s="1"/>
  <c r="J569" i="27"/>
  <c r="L569" i="27"/>
  <c r="N569" i="27" s="1"/>
  <c r="K582" i="27"/>
  <c r="M582" i="27" s="1"/>
  <c r="I582" i="27"/>
  <c r="J585" i="27"/>
  <c r="L585" i="27"/>
  <c r="N585" i="27" s="1"/>
  <c r="K598" i="27"/>
  <c r="M598" i="27" s="1"/>
  <c r="I598" i="27"/>
  <c r="J632" i="27"/>
  <c r="L632" i="27"/>
  <c r="N632" i="27" s="1"/>
  <c r="I349" i="27"/>
  <c r="K349" i="27"/>
  <c r="M349" i="27" s="1"/>
  <c r="L352" i="27"/>
  <c r="N352" i="27" s="1"/>
  <c r="I521" i="27"/>
  <c r="K521" i="27"/>
  <c r="M521" i="27" s="1"/>
  <c r="J524" i="27"/>
  <c r="L524" i="27"/>
  <c r="N524" i="27" s="1"/>
  <c r="K537" i="27"/>
  <c r="M537" i="27" s="1"/>
  <c r="I537" i="27"/>
  <c r="L540" i="27"/>
  <c r="N540" i="27" s="1"/>
  <c r="K553" i="27"/>
  <c r="M553" i="27" s="1"/>
  <c r="I553" i="27"/>
  <c r="J556" i="27"/>
  <c r="L556" i="27"/>
  <c r="N556" i="27" s="1"/>
  <c r="I604" i="27"/>
  <c r="K604" i="27"/>
  <c r="M604" i="27" s="1"/>
  <c r="J637" i="27"/>
  <c r="L637" i="27"/>
  <c r="N637" i="27" s="1"/>
  <c r="K33" i="27"/>
  <c r="M33" i="27" s="1"/>
  <c r="J36" i="27"/>
  <c r="L36" i="27"/>
  <c r="N36" i="27" s="1"/>
  <c r="I49" i="27"/>
  <c r="K49" i="27"/>
  <c r="M49" i="27" s="1"/>
  <c r="L52" i="27"/>
  <c r="N52" i="27" s="1"/>
  <c r="K65" i="27"/>
  <c r="M65" i="27" s="1"/>
  <c r="I65" i="27"/>
  <c r="L68" i="27"/>
  <c r="N68" i="27" s="1"/>
  <c r="J68" i="27"/>
  <c r="K89" i="27"/>
  <c r="M89" i="27" s="1"/>
  <c r="L190" i="27"/>
  <c r="N190" i="27" s="1"/>
  <c r="J190" i="27"/>
  <c r="K203" i="27"/>
  <c r="M203" i="27" s="1"/>
  <c r="L206" i="27"/>
  <c r="N206" i="27" s="1"/>
  <c r="K381" i="27"/>
  <c r="M381" i="27" s="1"/>
  <c r="L384" i="27"/>
  <c r="N384" i="27" s="1"/>
  <c r="K397" i="27"/>
  <c r="M397" i="27" s="1"/>
  <c r="L91" i="27"/>
  <c r="N91" i="27" s="1"/>
  <c r="K104" i="27"/>
  <c r="M104" i="27" s="1"/>
  <c r="I104" i="27"/>
  <c r="J107" i="27"/>
  <c r="L107" i="27"/>
  <c r="N107" i="27" s="1"/>
  <c r="I120" i="27"/>
  <c r="K120" i="27"/>
  <c r="M120" i="27" s="1"/>
  <c r="L123" i="27"/>
  <c r="N123" i="27" s="1"/>
  <c r="K220" i="27"/>
  <c r="M220" i="27" s="1"/>
  <c r="L223" i="27"/>
  <c r="N223" i="27" s="1"/>
  <c r="K236" i="27"/>
  <c r="M236" i="27" s="1"/>
  <c r="I236" i="27"/>
  <c r="L239" i="27"/>
  <c r="N239" i="27" s="1"/>
  <c r="J239" i="27"/>
  <c r="I129" i="27"/>
  <c r="K129" i="27"/>
  <c r="M129" i="27" s="1"/>
  <c r="L132" i="27"/>
  <c r="N132" i="27" s="1"/>
  <c r="K248" i="27"/>
  <c r="M248" i="27" s="1"/>
  <c r="L251" i="27"/>
  <c r="N251" i="27" s="1"/>
  <c r="J251" i="27"/>
  <c r="K142" i="27"/>
  <c r="M142" i="27" s="1"/>
  <c r="I142" i="27"/>
  <c r="L145" i="27"/>
  <c r="N145" i="27" s="1"/>
  <c r="J145" i="27"/>
  <c r="K158" i="27"/>
  <c r="M158" i="27" s="1"/>
  <c r="I158" i="27"/>
  <c r="L255" i="27"/>
  <c r="N255" i="27" s="1"/>
  <c r="J255" i="27"/>
  <c r="K166" i="27"/>
  <c r="M166" i="27" s="1"/>
  <c r="L169" i="27"/>
  <c r="N169" i="27" s="1"/>
  <c r="J169" i="27"/>
  <c r="K266" i="27"/>
  <c r="M266" i="27" s="1"/>
  <c r="I266" i="27"/>
  <c r="J269" i="27"/>
  <c r="L269" i="27"/>
  <c r="N269" i="27" s="1"/>
  <c r="I282" i="27"/>
  <c r="K282" i="27"/>
  <c r="M282" i="27" s="1"/>
  <c r="J285" i="27"/>
  <c r="L285" i="27"/>
  <c r="N285" i="27" s="1"/>
  <c r="K293" i="27"/>
  <c r="M293" i="27" s="1"/>
  <c r="J296" i="27"/>
  <c r="L296" i="27"/>
  <c r="N296" i="27" s="1"/>
  <c r="K309" i="27"/>
  <c r="M309" i="27" s="1"/>
  <c r="I309" i="27"/>
  <c r="L312" i="27"/>
  <c r="N312" i="27" s="1"/>
  <c r="K424" i="27"/>
  <c r="M424" i="27" s="1"/>
  <c r="L427" i="27"/>
  <c r="N427" i="27" s="1"/>
  <c r="J427" i="27"/>
  <c r="K440" i="27"/>
  <c r="M440" i="27" s="1"/>
  <c r="I440" i="27"/>
  <c r="L443" i="27"/>
  <c r="N443" i="27" s="1"/>
  <c r="J443" i="27"/>
  <c r="I456" i="27"/>
  <c r="K456" i="27"/>
  <c r="M456" i="27" s="1"/>
  <c r="L613" i="27"/>
  <c r="N613" i="27" s="1"/>
  <c r="I178" i="27"/>
  <c r="K178" i="27"/>
  <c r="M178" i="27" s="1"/>
  <c r="L322" i="27"/>
  <c r="N322" i="27" s="1"/>
  <c r="J322" i="27"/>
  <c r="K463" i="27"/>
  <c r="M463" i="27" s="1"/>
  <c r="I463" i="27"/>
  <c r="L466" i="27"/>
  <c r="N466" i="27" s="1"/>
  <c r="J466" i="27"/>
  <c r="I479" i="27"/>
  <c r="K479" i="27"/>
  <c r="M479" i="27" s="1"/>
  <c r="L627" i="27"/>
  <c r="N627" i="27" s="1"/>
  <c r="J627" i="27"/>
  <c r="L484" i="27"/>
  <c r="N484" i="27" s="1"/>
  <c r="I497" i="27"/>
  <c r="K497" i="27"/>
  <c r="M497" i="27" s="1"/>
  <c r="L500" i="27"/>
  <c r="N500" i="27" s="1"/>
  <c r="J500" i="27"/>
  <c r="K513" i="27"/>
  <c r="M513" i="27" s="1"/>
  <c r="L516" i="27"/>
  <c r="N516" i="27" s="1"/>
  <c r="K573" i="27"/>
  <c r="M573" i="27" s="1"/>
  <c r="J576" i="27"/>
  <c r="L576" i="27"/>
  <c r="N576" i="27" s="1"/>
  <c r="K589" i="27"/>
  <c r="M589" i="27" s="1"/>
  <c r="J592" i="27"/>
  <c r="L592" i="27"/>
  <c r="N592" i="27" s="1"/>
  <c r="K180" i="27"/>
  <c r="M180" i="27" s="1"/>
  <c r="I180" i="27"/>
  <c r="L343" i="27"/>
  <c r="N343" i="27" s="1"/>
  <c r="J343" i="27"/>
  <c r="K356" i="27"/>
  <c r="M356" i="27" s="1"/>
  <c r="I356" i="27"/>
  <c r="L359" i="27"/>
  <c r="N359" i="27" s="1"/>
  <c r="J359" i="27"/>
  <c r="K528" i="27"/>
  <c r="M528" i="27" s="1"/>
  <c r="L531" i="27"/>
  <c r="N531" i="27" s="1"/>
  <c r="J531" i="27"/>
  <c r="K544" i="27"/>
  <c r="M544" i="27" s="1"/>
  <c r="L547" i="27"/>
  <c r="N547" i="27" s="1"/>
  <c r="J547" i="27"/>
  <c r="I560" i="27"/>
  <c r="K560" i="27"/>
  <c r="M560" i="27" s="1"/>
  <c r="L563" i="27"/>
  <c r="N563" i="27" s="1"/>
  <c r="K30" i="27"/>
  <c r="M30" i="27" s="1"/>
  <c r="L33" i="27"/>
  <c r="N33" i="27" s="1"/>
  <c r="K46" i="27"/>
  <c r="M46" i="27" s="1"/>
  <c r="I46" i="27"/>
  <c r="J49" i="27"/>
  <c r="L49" i="27"/>
  <c r="N49" i="27" s="1"/>
  <c r="K62" i="27"/>
  <c r="M62" i="27" s="1"/>
  <c r="L65" i="27"/>
  <c r="N65" i="27" s="1"/>
  <c r="K86" i="27"/>
  <c r="M86" i="27" s="1"/>
  <c r="L89" i="27"/>
  <c r="N89" i="27" s="1"/>
  <c r="J89" i="27"/>
  <c r="K200" i="27"/>
  <c r="M200" i="27" s="1"/>
  <c r="I200" i="27"/>
  <c r="L203" i="27"/>
  <c r="N203" i="27" s="1"/>
  <c r="K378" i="27"/>
  <c r="M378" i="27" s="1"/>
  <c r="L381" i="27"/>
  <c r="N381" i="27" s="1"/>
  <c r="J381" i="27"/>
  <c r="K394" i="27"/>
  <c r="M394" i="27" s="1"/>
  <c r="I394" i="27"/>
  <c r="L397" i="27"/>
  <c r="N397" i="27" s="1"/>
  <c r="K101" i="27"/>
  <c r="M101" i="27" s="1"/>
  <c r="L104" i="27"/>
  <c r="N104" i="27" s="1"/>
  <c r="J104" i="27"/>
  <c r="K117" i="27"/>
  <c r="M117" i="27" s="1"/>
  <c r="I117" i="27"/>
  <c r="L120" i="27"/>
  <c r="N120" i="27" s="1"/>
  <c r="J120" i="27"/>
  <c r="I217" i="27"/>
  <c r="K217" i="27"/>
  <c r="M217" i="27" s="1"/>
  <c r="L220" i="27"/>
  <c r="N220" i="27" s="1"/>
  <c r="K233" i="27"/>
  <c r="M233" i="27" s="1"/>
  <c r="J236" i="27"/>
  <c r="L236" i="27"/>
  <c r="N236" i="27" s="1"/>
  <c r="K126" i="27"/>
  <c r="M126" i="27" s="1"/>
  <c r="L129" i="27"/>
  <c r="N129" i="27" s="1"/>
  <c r="J129" i="27"/>
  <c r="I245" i="27"/>
  <c r="K245" i="27"/>
  <c r="M245" i="27" s="1"/>
  <c r="L248" i="27"/>
  <c r="N248" i="27" s="1"/>
  <c r="I412" i="27"/>
  <c r="K412" i="27"/>
  <c r="M412" i="27" s="1"/>
  <c r="L142" i="27"/>
  <c r="N142" i="27" s="1"/>
  <c r="K155" i="27"/>
  <c r="M155" i="27" s="1"/>
  <c r="J158" i="27"/>
  <c r="L158" i="27"/>
  <c r="N158" i="27" s="1"/>
  <c r="I163" i="27"/>
  <c r="K163" i="27"/>
  <c r="M163" i="27" s="1"/>
  <c r="J166" i="27"/>
  <c r="L166" i="27"/>
  <c r="N166" i="27" s="1"/>
  <c r="K263" i="27"/>
  <c r="M263" i="27" s="1"/>
  <c r="I263" i="27"/>
  <c r="L266" i="27"/>
  <c r="N266" i="27" s="1"/>
  <c r="J266" i="27"/>
  <c r="K279" i="27"/>
  <c r="M279" i="27" s="1"/>
  <c r="L282" i="27"/>
  <c r="N282" i="27" s="1"/>
  <c r="J282" i="27"/>
  <c r="K417" i="27"/>
  <c r="M417" i="27" s="1"/>
  <c r="I417" i="27"/>
  <c r="L293" i="27"/>
  <c r="N293" i="27" s="1"/>
  <c r="K306" i="27"/>
  <c r="M306" i="27" s="1"/>
  <c r="I306" i="27"/>
  <c r="J309" i="27"/>
  <c r="L309" i="27"/>
  <c r="N309" i="27" s="1"/>
  <c r="I421" i="27"/>
  <c r="K421" i="27"/>
  <c r="M421" i="27" s="1"/>
  <c r="L424" i="27"/>
  <c r="N424" i="27" s="1"/>
  <c r="K437" i="27"/>
  <c r="M437" i="27" s="1"/>
  <c r="L440" i="27"/>
  <c r="N440" i="27" s="1"/>
  <c r="J440" i="27"/>
  <c r="K453" i="27"/>
  <c r="M453" i="27" s="1"/>
  <c r="I453" i="27"/>
  <c r="L456" i="27"/>
  <c r="N456" i="27" s="1"/>
  <c r="J456" i="27"/>
  <c r="K623" i="27"/>
  <c r="M623" i="27" s="1"/>
  <c r="J178" i="27"/>
  <c r="L178" i="27"/>
  <c r="N178" i="27" s="1"/>
  <c r="I460" i="27"/>
  <c r="K460" i="27"/>
  <c r="M460" i="27" s="1"/>
  <c r="J463" i="27"/>
  <c r="L463" i="27"/>
  <c r="N463" i="27" s="1"/>
  <c r="I476" i="27"/>
  <c r="K476" i="27"/>
  <c r="M476" i="27" s="1"/>
  <c r="J479" i="27"/>
  <c r="L479" i="27"/>
  <c r="N479" i="27" s="1"/>
  <c r="I338" i="27"/>
  <c r="K338" i="27"/>
  <c r="M338" i="27" s="1"/>
  <c r="L481" i="27"/>
  <c r="N481" i="27" s="1"/>
  <c r="K494" i="27"/>
  <c r="M494" i="27" s="1"/>
  <c r="I494" i="27"/>
  <c r="L497" i="27"/>
  <c r="N497" i="27" s="1"/>
  <c r="J497" i="27"/>
  <c r="K510" i="27"/>
  <c r="M510" i="27" s="1"/>
  <c r="I510" i="27"/>
  <c r="L513" i="27"/>
  <c r="N513" i="27" s="1"/>
  <c r="K570" i="27"/>
  <c r="M570" i="27" s="1"/>
  <c r="I570" i="27"/>
  <c r="J573" i="27"/>
  <c r="L573" i="27"/>
  <c r="N573" i="27" s="1"/>
  <c r="I586" i="27"/>
  <c r="K586" i="27"/>
  <c r="M586" i="27" s="1"/>
  <c r="L589" i="27"/>
  <c r="N589" i="27" s="1"/>
  <c r="K633" i="27"/>
  <c r="M633" i="27" s="1"/>
  <c r="J180" i="27"/>
  <c r="L180" i="27"/>
  <c r="N180" i="27" s="1"/>
  <c r="I353" i="27"/>
  <c r="K353" i="27"/>
  <c r="M353" i="27" s="1"/>
  <c r="L356" i="27"/>
  <c r="N356" i="27" s="1"/>
  <c r="K525" i="27"/>
  <c r="M525" i="27" s="1"/>
  <c r="I525" i="27"/>
  <c r="L528" i="27"/>
  <c r="N528" i="27" s="1"/>
  <c r="K541" i="27"/>
  <c r="M541" i="27" s="1"/>
  <c r="L544" i="27"/>
  <c r="N544" i="27" s="1"/>
  <c r="K557" i="27"/>
  <c r="M557" i="27" s="1"/>
  <c r="J560" i="27"/>
  <c r="L560" i="27"/>
  <c r="N560" i="27" s="1"/>
  <c r="K638" i="27"/>
  <c r="M638" i="27" s="1"/>
  <c r="I638" i="27"/>
  <c r="L24" i="27"/>
  <c r="N24" i="27" s="1"/>
  <c r="J24" i="27"/>
  <c r="I37" i="27"/>
  <c r="K37" i="27"/>
  <c r="M37" i="27" s="1"/>
  <c r="L40" i="27"/>
  <c r="N40" i="27" s="1"/>
  <c r="J40" i="27"/>
  <c r="K53" i="27"/>
  <c r="M53" i="27" s="1"/>
  <c r="L56" i="27"/>
  <c r="N56" i="27" s="1"/>
  <c r="K69" i="27"/>
  <c r="M69" i="27" s="1"/>
  <c r="I69" i="27"/>
  <c r="L72" i="27"/>
  <c r="N72" i="27" s="1"/>
  <c r="J72" i="27"/>
  <c r="K191" i="27"/>
  <c r="M191" i="27" s="1"/>
  <c r="I191" i="27"/>
  <c r="J194" i="27"/>
  <c r="L194" i="27"/>
  <c r="N194" i="27" s="1"/>
  <c r="K207" i="27"/>
  <c r="M207" i="27" s="1"/>
  <c r="L372" i="27"/>
  <c r="N372" i="27" s="1"/>
  <c r="F371" i="27"/>
  <c r="J380" i="27" s="1"/>
  <c r="I385" i="27"/>
  <c r="K385" i="27"/>
  <c r="M385" i="27" s="1"/>
  <c r="L388" i="27"/>
  <c r="N388" i="27" s="1"/>
  <c r="K92" i="27"/>
  <c r="M92" i="27" s="1"/>
  <c r="L95" i="27"/>
  <c r="N95" i="27" s="1"/>
  <c r="J95" i="27"/>
  <c r="I108" i="27"/>
  <c r="K108" i="27"/>
  <c r="M108" i="27" s="1"/>
  <c r="L111" i="27"/>
  <c r="N111" i="27" s="1"/>
  <c r="K124" i="27"/>
  <c r="M124" i="27" s="1"/>
  <c r="J211" i="27"/>
  <c r="L211" i="27"/>
  <c r="N211" i="27" s="1"/>
  <c r="K224" i="27"/>
  <c r="M224" i="27" s="1"/>
  <c r="I224" i="27"/>
  <c r="L227" i="27"/>
  <c r="N227" i="27" s="1"/>
  <c r="I240" i="27"/>
  <c r="K240" i="27"/>
  <c r="M240" i="27" s="1"/>
  <c r="L400" i="27"/>
  <c r="N400" i="27" s="1"/>
  <c r="I133" i="27"/>
  <c r="K133" i="27"/>
  <c r="M133" i="27" s="1"/>
  <c r="J136" i="27"/>
  <c r="L136" i="27"/>
  <c r="N136" i="27" s="1"/>
  <c r="I252" i="27"/>
  <c r="K252" i="27"/>
  <c r="M252" i="27" s="1"/>
  <c r="L406" i="27"/>
  <c r="N406" i="27" s="1"/>
  <c r="K146" i="27"/>
  <c r="M146" i="27" s="1"/>
  <c r="J149" i="27"/>
  <c r="L149" i="27"/>
  <c r="N149" i="27" s="1"/>
  <c r="K256" i="27"/>
  <c r="M256" i="27" s="1"/>
  <c r="L259" i="27"/>
  <c r="N259" i="27" s="1"/>
  <c r="J259" i="27"/>
  <c r="K170" i="27"/>
  <c r="M170" i="27" s="1"/>
  <c r="L173" i="27"/>
  <c r="N173" i="27" s="1"/>
  <c r="J173" i="27"/>
  <c r="K270" i="27"/>
  <c r="M270" i="27" s="1"/>
  <c r="L273" i="27"/>
  <c r="N273" i="27" s="1"/>
  <c r="J273" i="27"/>
  <c r="K286" i="27"/>
  <c r="M286" i="27" s="1"/>
  <c r="L289" i="27"/>
  <c r="N289" i="27" s="1"/>
  <c r="K297" i="27"/>
  <c r="M297" i="27" s="1"/>
  <c r="I297" i="27"/>
  <c r="L300" i="27"/>
  <c r="N300" i="27" s="1"/>
  <c r="I313" i="27"/>
  <c r="K313" i="27"/>
  <c r="M313" i="27" s="1"/>
  <c r="L316" i="27"/>
  <c r="N316" i="27" s="1"/>
  <c r="J316" i="27"/>
  <c r="K428" i="27"/>
  <c r="M428" i="27" s="1"/>
  <c r="J431" i="27"/>
  <c r="L431" i="27"/>
  <c r="N431" i="27" s="1"/>
  <c r="K444" i="27"/>
  <c r="M444" i="27" s="1"/>
  <c r="I444" i="27"/>
  <c r="L447" i="27"/>
  <c r="N447" i="27" s="1"/>
  <c r="J447" i="27"/>
  <c r="K614" i="27"/>
  <c r="M614" i="27" s="1"/>
  <c r="L617" i="27"/>
  <c r="N617" i="27" s="1"/>
  <c r="I323" i="27"/>
  <c r="K323" i="27"/>
  <c r="M323" i="27" s="1"/>
  <c r="L326" i="27"/>
  <c r="N326" i="27" s="1"/>
  <c r="J326" i="27"/>
  <c r="I467" i="27"/>
  <c r="K467" i="27"/>
  <c r="M467" i="27" s="1"/>
  <c r="L470" i="27"/>
  <c r="N470" i="27" s="1"/>
  <c r="K628" i="27"/>
  <c r="M628" i="27" s="1"/>
  <c r="J332" i="27"/>
  <c r="L332" i="27"/>
  <c r="N332" i="27" s="1"/>
  <c r="K485" i="27"/>
  <c r="M485" i="27" s="1"/>
  <c r="I485" i="27"/>
  <c r="L488" i="27"/>
  <c r="N488" i="27" s="1"/>
  <c r="J488" i="27"/>
  <c r="K501" i="27"/>
  <c r="M501" i="27" s="1"/>
  <c r="I501" i="27"/>
  <c r="J504" i="27"/>
  <c r="L504" i="27"/>
  <c r="N504" i="27" s="1"/>
  <c r="K517" i="27"/>
  <c r="M517" i="27" s="1"/>
  <c r="I517" i="27"/>
  <c r="L564" i="27"/>
  <c r="N564" i="27" s="1"/>
  <c r="K577" i="27"/>
  <c r="M577" i="27" s="1"/>
  <c r="I577" i="27"/>
  <c r="L580" i="27"/>
  <c r="N580" i="27" s="1"/>
  <c r="K593" i="27"/>
  <c r="M593" i="27" s="1"/>
  <c r="I593" i="27"/>
  <c r="L596" i="27"/>
  <c r="N596" i="27" s="1"/>
  <c r="J596" i="27"/>
  <c r="K344" i="27"/>
  <c r="M344" i="27" s="1"/>
  <c r="I344" i="27"/>
  <c r="L347" i="27"/>
  <c r="N347" i="27" s="1"/>
  <c r="K360" i="27"/>
  <c r="M360" i="27" s="1"/>
  <c r="I360" i="27"/>
  <c r="L363" i="27"/>
  <c r="N363" i="27" s="1"/>
  <c r="J363" i="27"/>
  <c r="K532" i="27"/>
  <c r="M532" i="27" s="1"/>
  <c r="I532" i="27"/>
  <c r="L535" i="27"/>
  <c r="N535" i="27" s="1"/>
  <c r="J535" i="27"/>
  <c r="K548" i="27"/>
  <c r="M548" i="27" s="1"/>
  <c r="I548" i="27"/>
  <c r="L551" i="27"/>
  <c r="N551" i="27" s="1"/>
  <c r="J551" i="27"/>
  <c r="K599" i="27"/>
  <c r="M599" i="27" s="1"/>
  <c r="L602" i="27"/>
  <c r="N602" i="27" s="1"/>
  <c r="F22" i="27"/>
  <c r="J57" i="27" s="1"/>
  <c r="K34" i="27"/>
  <c r="M34" i="27" s="1"/>
  <c r="L37" i="27"/>
  <c r="N37" i="27" s="1"/>
  <c r="J37" i="27"/>
  <c r="K50" i="27"/>
  <c r="M50" i="27" s="1"/>
  <c r="L53" i="27"/>
  <c r="N53" i="27" s="1"/>
  <c r="K66" i="27"/>
  <c r="M66" i="27" s="1"/>
  <c r="L69" i="27"/>
  <c r="N69" i="27" s="1"/>
  <c r="J69" i="27"/>
  <c r="K90" i="27"/>
  <c r="M90" i="27" s="1"/>
  <c r="I90" i="27"/>
  <c r="L191" i="27"/>
  <c r="N191" i="27" s="1"/>
  <c r="K204" i="27"/>
  <c r="M204" i="27" s="1"/>
  <c r="L207" i="27"/>
  <c r="N207" i="27" s="1"/>
  <c r="J207" i="27"/>
  <c r="I382" i="27"/>
  <c r="K382" i="27"/>
  <c r="M382" i="27" s="1"/>
  <c r="L385" i="27"/>
  <c r="N385" i="27" s="1"/>
  <c r="J385" i="27"/>
  <c r="K398" i="27"/>
  <c r="M398" i="27" s="1"/>
  <c r="I398" i="27"/>
  <c r="L92" i="27"/>
  <c r="N92" i="27" s="1"/>
  <c r="K105" i="27"/>
  <c r="M105" i="27" s="1"/>
  <c r="I105" i="27"/>
  <c r="K121" i="27"/>
  <c r="M121" i="27" s="1"/>
  <c r="L124" i="27"/>
  <c r="N124" i="27" s="1"/>
  <c r="K221" i="27"/>
  <c r="M221" i="27" s="1"/>
  <c r="L224" i="27"/>
  <c r="N224" i="27" s="1"/>
  <c r="J224" i="27"/>
  <c r="I237" i="27"/>
  <c r="K237" i="27"/>
  <c r="M237" i="27" s="1"/>
  <c r="L240" i="27"/>
  <c r="N240" i="27" s="1"/>
  <c r="J240" i="27"/>
  <c r="K130" i="27"/>
  <c r="M130" i="27" s="1"/>
  <c r="J133" i="27"/>
  <c r="L133" i="27"/>
  <c r="N133" i="27" s="1"/>
  <c r="I249" i="27"/>
  <c r="K249" i="27"/>
  <c r="M249" i="27" s="1"/>
  <c r="L252" i="27"/>
  <c r="N252" i="27" s="1"/>
  <c r="J252" i="27"/>
  <c r="I143" i="27"/>
  <c r="K143" i="27"/>
  <c r="M143" i="27" s="1"/>
  <c r="L146" i="27"/>
  <c r="N146" i="27" s="1"/>
  <c r="I159" i="27"/>
  <c r="K159" i="27"/>
  <c r="M159" i="27" s="1"/>
  <c r="L256" i="27"/>
  <c r="N256" i="27" s="1"/>
  <c r="K167" i="27"/>
  <c r="M167" i="27" s="1"/>
  <c r="I167" i="27"/>
  <c r="L170" i="27"/>
  <c r="N170" i="27" s="1"/>
  <c r="K267" i="27"/>
  <c r="M267" i="27" s="1"/>
  <c r="L270" i="27"/>
  <c r="N270" i="27" s="1"/>
  <c r="I283" i="27"/>
  <c r="K283" i="27"/>
  <c r="M283" i="27" s="1"/>
  <c r="L286" i="27"/>
  <c r="N286" i="27" s="1"/>
  <c r="K294" i="27"/>
  <c r="M294" i="27" s="1"/>
  <c r="L297" i="27"/>
  <c r="N297" i="27" s="1"/>
  <c r="J297" i="27"/>
  <c r="K310" i="27"/>
  <c r="M310" i="27" s="1"/>
  <c r="J313" i="27"/>
  <c r="L313" i="27"/>
  <c r="N313" i="27" s="1"/>
  <c r="K425" i="27"/>
  <c r="M425" i="27" s="1"/>
  <c r="I425" i="27"/>
  <c r="L428" i="27"/>
  <c r="N428" i="27" s="1"/>
  <c r="I441" i="27"/>
  <c r="K441" i="27"/>
  <c r="M441" i="27" s="1"/>
  <c r="L444" i="27"/>
  <c r="N444" i="27" s="1"/>
  <c r="J444" i="27"/>
  <c r="I457" i="27"/>
  <c r="K457" i="27"/>
  <c r="M457" i="27" s="1"/>
  <c r="L614" i="27"/>
  <c r="N614" i="27" s="1"/>
  <c r="K320" i="27"/>
  <c r="M320" i="27" s="1"/>
  <c r="I320" i="27"/>
  <c r="L323" i="27"/>
  <c r="N323" i="27" s="1"/>
  <c r="J323" i="27"/>
  <c r="I464" i="27"/>
  <c r="K464" i="27"/>
  <c r="M464" i="27" s="1"/>
  <c r="J467" i="27"/>
  <c r="L467" i="27"/>
  <c r="N467" i="27" s="1"/>
  <c r="K480" i="27"/>
  <c r="M480" i="27" s="1"/>
  <c r="I480" i="27"/>
  <c r="L628" i="27"/>
  <c r="N628" i="27" s="1"/>
  <c r="K482" i="27"/>
  <c r="M482" i="27" s="1"/>
  <c r="I482" i="27"/>
  <c r="L485" i="27"/>
  <c r="N485" i="27" s="1"/>
  <c r="J485" i="27"/>
  <c r="I498" i="27"/>
  <c r="K498" i="27"/>
  <c r="M498" i="27" s="1"/>
  <c r="L501" i="27"/>
  <c r="N501" i="27" s="1"/>
  <c r="J501" i="27"/>
  <c r="K514" i="27"/>
  <c r="M514" i="27" s="1"/>
  <c r="L517" i="27"/>
  <c r="N517" i="27" s="1"/>
  <c r="I574" i="27"/>
  <c r="K574" i="27"/>
  <c r="M574" i="27" s="1"/>
  <c r="L577" i="27"/>
  <c r="N577" i="27" s="1"/>
  <c r="K590" i="27"/>
  <c r="M590" i="27" s="1"/>
  <c r="J593" i="27"/>
  <c r="L593" i="27"/>
  <c r="N593" i="27" s="1"/>
  <c r="I341" i="27"/>
  <c r="K341" i="27"/>
  <c r="M341" i="27" s="1"/>
  <c r="J344" i="27"/>
  <c r="L344" i="27"/>
  <c r="N344" i="27" s="1"/>
  <c r="I357" i="27"/>
  <c r="K357" i="27"/>
  <c r="M357" i="27" s="1"/>
  <c r="J360" i="27"/>
  <c r="L360" i="27"/>
  <c r="N360" i="27" s="1"/>
  <c r="K529" i="27"/>
  <c r="M529" i="27" s="1"/>
  <c r="I529" i="27"/>
  <c r="L532" i="27"/>
  <c r="N532" i="27" s="1"/>
  <c r="J532" i="27"/>
  <c r="K545" i="27"/>
  <c r="M545" i="27" s="1"/>
  <c r="J548" i="27"/>
  <c r="L548" i="27"/>
  <c r="N548" i="27" s="1"/>
  <c r="K561" i="27"/>
  <c r="M561" i="27" s="1"/>
  <c r="L599" i="27"/>
  <c r="N599" i="27" s="1"/>
  <c r="K25" i="27"/>
  <c r="M25" i="27" s="1"/>
  <c r="I25" i="27"/>
  <c r="L28" i="27"/>
  <c r="N28" i="27" s="1"/>
  <c r="I41" i="27"/>
  <c r="K41" i="27"/>
  <c r="M41" i="27" s="1"/>
  <c r="L44" i="27"/>
  <c r="N44" i="27" s="1"/>
  <c r="J44" i="27"/>
  <c r="K57" i="27"/>
  <c r="M57" i="27" s="1"/>
  <c r="J60" i="27"/>
  <c r="L60" i="27"/>
  <c r="N60" i="27" s="1"/>
  <c r="K73" i="27"/>
  <c r="M73" i="27" s="1"/>
  <c r="I73" i="27"/>
  <c r="L84" i="27"/>
  <c r="N84" i="27" s="1"/>
  <c r="J84" i="27"/>
  <c r="K195" i="27"/>
  <c r="M195" i="27" s="1"/>
  <c r="L198" i="27"/>
  <c r="N198" i="27" s="1"/>
  <c r="J198" i="27"/>
  <c r="K373" i="27"/>
  <c r="M373" i="27" s="1"/>
  <c r="J376" i="27"/>
  <c r="L376" i="27"/>
  <c r="N376" i="27" s="1"/>
  <c r="K389" i="27"/>
  <c r="M389" i="27" s="1"/>
  <c r="I389" i="27"/>
  <c r="L392" i="27"/>
  <c r="N392" i="27" s="1"/>
  <c r="J392" i="27"/>
  <c r="K96" i="27"/>
  <c r="M96" i="27" s="1"/>
  <c r="I96" i="27"/>
  <c r="L99" i="27"/>
  <c r="N99" i="27" s="1"/>
  <c r="J99" i="27"/>
  <c r="K112" i="27"/>
  <c r="M112" i="27" s="1"/>
  <c r="I112" i="27"/>
  <c r="L115" i="27"/>
  <c r="N115" i="27" s="1"/>
  <c r="K212" i="27"/>
  <c r="M212" i="27" s="1"/>
  <c r="I212" i="27"/>
  <c r="L215" i="27"/>
  <c r="N215" i="27" s="1"/>
  <c r="K228" i="27"/>
  <c r="M228" i="27" s="1"/>
  <c r="I228" i="27"/>
  <c r="L231" i="27"/>
  <c r="N231" i="27" s="1"/>
  <c r="J231" i="27"/>
  <c r="K401" i="27"/>
  <c r="M401" i="27" s="1"/>
  <c r="L404" i="27"/>
  <c r="N404" i="27" s="1"/>
  <c r="K137" i="27"/>
  <c r="M137" i="27" s="1"/>
  <c r="J243" i="27"/>
  <c r="L243" i="27"/>
  <c r="N243" i="27" s="1"/>
  <c r="K407" i="27"/>
  <c r="M407" i="27" s="1"/>
  <c r="I407" i="27"/>
  <c r="L410" i="27"/>
  <c r="N410" i="27" s="1"/>
  <c r="K150" i="27"/>
  <c r="M150" i="27" s="1"/>
  <c r="J153" i="27"/>
  <c r="L153" i="27"/>
  <c r="N153" i="27" s="1"/>
  <c r="I260" i="27"/>
  <c r="K260" i="27"/>
  <c r="M260" i="27" s="1"/>
  <c r="L161" i="27"/>
  <c r="N161" i="27" s="1"/>
  <c r="J161" i="27"/>
  <c r="K174" i="27"/>
  <c r="M174" i="27" s="1"/>
  <c r="L177" i="27"/>
  <c r="N177" i="27" s="1"/>
  <c r="K274" i="27"/>
  <c r="M274" i="27" s="1"/>
  <c r="I274" i="27"/>
  <c r="L277" i="27"/>
  <c r="N277" i="27" s="1"/>
  <c r="K290" i="27"/>
  <c r="M290" i="27" s="1"/>
  <c r="I290" i="27"/>
  <c r="L415" i="27"/>
  <c r="N415" i="27" s="1"/>
  <c r="J415" i="27"/>
  <c r="K301" i="27"/>
  <c r="M301" i="27" s="1"/>
  <c r="I301" i="27"/>
  <c r="L304" i="27"/>
  <c r="N304" i="27" s="1"/>
  <c r="K317" i="27"/>
  <c r="M317" i="27" s="1"/>
  <c r="I317" i="27"/>
  <c r="L419" i="27"/>
  <c r="N419" i="27" s="1"/>
  <c r="K432" i="27"/>
  <c r="M432" i="27" s="1"/>
  <c r="L435" i="27"/>
  <c r="N435" i="27" s="1"/>
  <c r="I448" i="27"/>
  <c r="K448" i="27"/>
  <c r="M448" i="27" s="1"/>
  <c r="L451" i="27"/>
  <c r="N451" i="27" s="1"/>
  <c r="J451" i="27"/>
  <c r="I618" i="27"/>
  <c r="K618" i="27"/>
  <c r="M618" i="27" s="1"/>
  <c r="L621" i="27"/>
  <c r="N621" i="27" s="1"/>
  <c r="J621" i="27"/>
  <c r="K327" i="27"/>
  <c r="M327" i="27" s="1"/>
  <c r="L330" i="27"/>
  <c r="N330" i="27" s="1"/>
  <c r="J330" i="27"/>
  <c r="K471" i="27"/>
  <c r="M471" i="27" s="1"/>
  <c r="L474" i="27"/>
  <c r="N474" i="27" s="1"/>
  <c r="J474" i="27"/>
  <c r="I333" i="27"/>
  <c r="K333" i="27"/>
  <c r="M333" i="27" s="1"/>
  <c r="L336" i="27"/>
  <c r="N336" i="27" s="1"/>
  <c r="K489" i="27"/>
  <c r="M489" i="27" s="1"/>
  <c r="I489" i="27"/>
  <c r="L492" i="27"/>
  <c r="N492" i="27" s="1"/>
  <c r="I505" i="27"/>
  <c r="K505" i="27"/>
  <c r="M505" i="27" s="1"/>
  <c r="L508" i="27"/>
  <c r="N508" i="27" s="1"/>
  <c r="K565" i="27"/>
  <c r="M565" i="27" s="1"/>
  <c r="I565" i="27"/>
  <c r="L568" i="27"/>
  <c r="N568" i="27" s="1"/>
  <c r="I581" i="27"/>
  <c r="K581" i="27"/>
  <c r="M581" i="27" s="1"/>
  <c r="J584" i="27"/>
  <c r="L584" i="27"/>
  <c r="N584" i="27" s="1"/>
  <c r="K597" i="27"/>
  <c r="M597" i="27" s="1"/>
  <c r="L631" i="27"/>
  <c r="N631" i="27" s="1"/>
  <c r="I348" i="27"/>
  <c r="K348" i="27"/>
  <c r="M348" i="27" s="1"/>
  <c r="L351" i="27"/>
  <c r="N351" i="27" s="1"/>
  <c r="J351" i="27"/>
  <c r="I520" i="27"/>
  <c r="K520" i="27"/>
  <c r="M520" i="27" s="1"/>
  <c r="J523" i="27"/>
  <c r="L523" i="27"/>
  <c r="N523" i="27" s="1"/>
  <c r="K536" i="27"/>
  <c r="M536" i="27" s="1"/>
  <c r="L539" i="27"/>
  <c r="N539" i="27" s="1"/>
  <c r="K552" i="27"/>
  <c r="M552" i="27" s="1"/>
  <c r="I552" i="27"/>
  <c r="J555" i="27"/>
  <c r="L555" i="27"/>
  <c r="N555" i="27" s="1"/>
  <c r="K603" i="27"/>
  <c r="M603" i="27" s="1"/>
  <c r="I603" i="27"/>
  <c r="L636" i="27"/>
  <c r="N636" i="27" s="1"/>
  <c r="F612" i="27"/>
  <c r="J622" i="27" s="1"/>
  <c r="L188" i="26"/>
  <c r="N188" i="26" s="1"/>
  <c r="J191" i="26"/>
  <c r="J355" i="26"/>
  <c r="J316" i="26"/>
  <c r="J308" i="26"/>
  <c r="J293" i="26"/>
  <c r="J195" i="26"/>
  <c r="J248" i="26"/>
  <c r="J220" i="26"/>
  <c r="I24" i="26"/>
  <c r="K24" i="26"/>
  <c r="M24" i="26" s="1"/>
  <c r="J27" i="26"/>
  <c r="L27" i="26"/>
  <c r="N27" i="26" s="1"/>
  <c r="I40" i="26"/>
  <c r="K40" i="26"/>
  <c r="M40" i="26" s="1"/>
  <c r="L43" i="26"/>
  <c r="N43" i="26" s="1"/>
  <c r="J43" i="26"/>
  <c r="K56" i="26"/>
  <c r="M56" i="26" s="1"/>
  <c r="L59" i="26"/>
  <c r="N59" i="26" s="1"/>
  <c r="J59" i="26"/>
  <c r="K72" i="26"/>
  <c r="M72" i="26" s="1"/>
  <c r="I72" i="26"/>
  <c r="J83" i="26"/>
  <c r="L83" i="26"/>
  <c r="N83" i="26" s="1"/>
  <c r="I194" i="26"/>
  <c r="K194" i="26"/>
  <c r="M194" i="26" s="1"/>
  <c r="L197" i="26"/>
  <c r="N197" i="26" s="1"/>
  <c r="J197" i="26"/>
  <c r="K372" i="26"/>
  <c r="M372" i="26" s="1"/>
  <c r="E371" i="26"/>
  <c r="I406" i="26" s="1"/>
  <c r="J375" i="26"/>
  <c r="L375" i="26"/>
  <c r="N375" i="26" s="1"/>
  <c r="K388" i="26"/>
  <c r="M388" i="26" s="1"/>
  <c r="I388" i="26"/>
  <c r="L391" i="26"/>
  <c r="N391" i="26" s="1"/>
  <c r="I95" i="26"/>
  <c r="K95" i="26"/>
  <c r="M95" i="26" s="1"/>
  <c r="J98" i="26"/>
  <c r="L98" i="26"/>
  <c r="N98" i="26" s="1"/>
  <c r="K111" i="26"/>
  <c r="M111" i="26" s="1"/>
  <c r="J114" i="26"/>
  <c r="L114" i="26"/>
  <c r="N114" i="26" s="1"/>
  <c r="I211" i="26"/>
  <c r="K211" i="26"/>
  <c r="M211" i="26" s="1"/>
  <c r="L214" i="26"/>
  <c r="N214" i="26" s="1"/>
  <c r="J214" i="26"/>
  <c r="I227" i="26"/>
  <c r="K227" i="26"/>
  <c r="M227" i="26" s="1"/>
  <c r="L230" i="26"/>
  <c r="N230" i="26" s="1"/>
  <c r="I400" i="26"/>
  <c r="K400" i="26"/>
  <c r="M400" i="26" s="1"/>
  <c r="J403" i="26"/>
  <c r="L403" i="26"/>
  <c r="N403" i="26" s="1"/>
  <c r="K136" i="26"/>
  <c r="M136" i="26" s="1"/>
  <c r="L139" i="26"/>
  <c r="N139" i="26" s="1"/>
  <c r="K406" i="26"/>
  <c r="M406" i="26" s="1"/>
  <c r="L409" i="26"/>
  <c r="N409" i="26" s="1"/>
  <c r="J409" i="26"/>
  <c r="K149" i="26"/>
  <c r="M149" i="26" s="1"/>
  <c r="L152" i="26"/>
  <c r="N152" i="26" s="1"/>
  <c r="J152" i="26"/>
  <c r="K259" i="26"/>
  <c r="M259" i="26" s="1"/>
  <c r="I259" i="26"/>
  <c r="L413" i="26"/>
  <c r="N413" i="26" s="1"/>
  <c r="J413" i="26"/>
  <c r="K173" i="26"/>
  <c r="M173" i="26" s="1"/>
  <c r="I173" i="26"/>
  <c r="L176" i="26"/>
  <c r="N176" i="26" s="1"/>
  <c r="J176" i="26"/>
  <c r="K273" i="26"/>
  <c r="M273" i="26" s="1"/>
  <c r="I273" i="26"/>
  <c r="L276" i="26"/>
  <c r="N276" i="26" s="1"/>
  <c r="J276" i="26"/>
  <c r="K289" i="26"/>
  <c r="M289" i="26" s="1"/>
  <c r="I289" i="26"/>
  <c r="J414" i="26"/>
  <c r="L414" i="26"/>
  <c r="N414" i="26" s="1"/>
  <c r="K300" i="26"/>
  <c r="M300" i="26" s="1"/>
  <c r="I300" i="26"/>
  <c r="L303" i="26"/>
  <c r="N303" i="26" s="1"/>
  <c r="J303" i="26"/>
  <c r="K316" i="26"/>
  <c r="M316" i="26" s="1"/>
  <c r="I316" i="26"/>
  <c r="J319" i="26"/>
  <c r="L319" i="26"/>
  <c r="N319" i="26" s="1"/>
  <c r="I431" i="26"/>
  <c r="K431" i="26"/>
  <c r="M431" i="26" s="1"/>
  <c r="L434" i="26"/>
  <c r="N434" i="26" s="1"/>
  <c r="K447" i="26"/>
  <c r="M447" i="26" s="1"/>
  <c r="I447" i="26"/>
  <c r="L450" i="26"/>
  <c r="N450" i="26" s="1"/>
  <c r="J450" i="26"/>
  <c r="K617" i="26"/>
  <c r="M617" i="26" s="1"/>
  <c r="L620" i="26"/>
  <c r="N620" i="26" s="1"/>
  <c r="J620" i="26"/>
  <c r="K326" i="26"/>
  <c r="M326" i="26" s="1"/>
  <c r="I326" i="26"/>
  <c r="J329" i="26"/>
  <c r="L329" i="26"/>
  <c r="N329" i="26" s="1"/>
  <c r="K470" i="26"/>
  <c r="M470" i="26" s="1"/>
  <c r="L473" i="26"/>
  <c r="N473" i="26" s="1"/>
  <c r="K332" i="26"/>
  <c r="M332" i="26" s="1"/>
  <c r="I332" i="26"/>
  <c r="J335" i="26"/>
  <c r="L335" i="26"/>
  <c r="N335" i="26" s="1"/>
  <c r="I488" i="26"/>
  <c r="K488" i="26"/>
  <c r="M488" i="26" s="1"/>
  <c r="L491" i="26"/>
  <c r="N491" i="26" s="1"/>
  <c r="J491" i="26"/>
  <c r="K504" i="26"/>
  <c r="M504" i="26" s="1"/>
  <c r="L507" i="26"/>
  <c r="N507" i="26" s="1"/>
  <c r="K564" i="26"/>
  <c r="M564" i="26" s="1"/>
  <c r="J567" i="26"/>
  <c r="L567" i="26"/>
  <c r="N567" i="26" s="1"/>
  <c r="I580" i="26"/>
  <c r="K580" i="26"/>
  <c r="M580" i="26" s="1"/>
  <c r="L583" i="26"/>
  <c r="N583" i="26" s="1"/>
  <c r="J583" i="26"/>
  <c r="K596" i="26"/>
  <c r="M596" i="26" s="1"/>
  <c r="I596" i="26"/>
  <c r="L630" i="26"/>
  <c r="N630" i="26" s="1"/>
  <c r="K347" i="26"/>
  <c r="M347" i="26" s="1"/>
  <c r="I347" i="26"/>
  <c r="J350" i="26"/>
  <c r="L350" i="26"/>
  <c r="N350" i="26" s="1"/>
  <c r="K363" i="26"/>
  <c r="M363" i="26" s="1"/>
  <c r="I363" i="26"/>
  <c r="L522" i="26"/>
  <c r="N522" i="26" s="1"/>
  <c r="J522" i="26"/>
  <c r="K535" i="26"/>
  <c r="M535" i="26" s="1"/>
  <c r="I535" i="26"/>
  <c r="L538" i="26"/>
  <c r="N538" i="26" s="1"/>
  <c r="J538" i="26"/>
  <c r="K551" i="26"/>
  <c r="M551" i="26" s="1"/>
  <c r="I551" i="26"/>
  <c r="L554" i="26"/>
  <c r="N554" i="26" s="1"/>
  <c r="J554" i="26"/>
  <c r="K602" i="26"/>
  <c r="M602" i="26" s="1"/>
  <c r="I602" i="26"/>
  <c r="J635" i="26"/>
  <c r="L635" i="26"/>
  <c r="N635" i="26" s="1"/>
  <c r="L518" i="2"/>
  <c r="N518" i="2" s="1"/>
  <c r="I530" i="2"/>
  <c r="L243" i="3"/>
  <c r="N243" i="3" s="1"/>
  <c r="K301" i="3"/>
  <c r="M301" i="3" s="1"/>
  <c r="K618" i="3"/>
  <c r="M618" i="3" s="1"/>
  <c r="K552" i="3"/>
  <c r="M552" i="3" s="1"/>
  <c r="L382" i="4"/>
  <c r="N382" i="4" s="1"/>
  <c r="I234" i="4"/>
  <c r="K127" i="4"/>
  <c r="M127" i="4" s="1"/>
  <c r="J249" i="4"/>
  <c r="L143" i="4"/>
  <c r="N143" i="4" s="1"/>
  <c r="L167" i="4"/>
  <c r="N167" i="4" s="1"/>
  <c r="L267" i="4"/>
  <c r="N267" i="4" s="1"/>
  <c r="I280" i="4"/>
  <c r="K418" i="4"/>
  <c r="M418" i="4" s="1"/>
  <c r="J425" i="4"/>
  <c r="K438" i="4"/>
  <c r="M438" i="4" s="1"/>
  <c r="L457" i="4"/>
  <c r="N457" i="4" s="1"/>
  <c r="L320" i="4"/>
  <c r="N320" i="4" s="1"/>
  <c r="K461" i="4"/>
  <c r="M461" i="4" s="1"/>
  <c r="I477" i="4"/>
  <c r="I339" i="4"/>
  <c r="K495" i="4"/>
  <c r="M495" i="4" s="1"/>
  <c r="K511" i="4"/>
  <c r="M511" i="4" s="1"/>
  <c r="I571" i="4"/>
  <c r="I587" i="4"/>
  <c r="J24" i="5"/>
  <c r="I224" i="5"/>
  <c r="L400" i="5"/>
  <c r="N400" i="5" s="1"/>
  <c r="J136" i="5"/>
  <c r="L149" i="5"/>
  <c r="N149" i="5" s="1"/>
  <c r="J447" i="5"/>
  <c r="I323" i="5"/>
  <c r="K485" i="5"/>
  <c r="M485" i="5" s="1"/>
  <c r="J363" i="5"/>
  <c r="I548" i="5"/>
  <c r="K599" i="5"/>
  <c r="M599" i="5" s="1"/>
  <c r="I27" i="6"/>
  <c r="J46" i="6"/>
  <c r="K59" i="6"/>
  <c r="M59" i="6" s="1"/>
  <c r="I114" i="6"/>
  <c r="L233" i="6"/>
  <c r="N233" i="6" s="1"/>
  <c r="L412" i="6"/>
  <c r="N412" i="6" s="1"/>
  <c r="L263" i="6"/>
  <c r="N263" i="6" s="1"/>
  <c r="L417" i="6"/>
  <c r="N417" i="6" s="1"/>
  <c r="J510" i="6"/>
  <c r="L586" i="6"/>
  <c r="N586" i="6" s="1"/>
  <c r="L52" i="7"/>
  <c r="N52" i="7" s="1"/>
  <c r="J239" i="7"/>
  <c r="I456" i="7"/>
  <c r="I573" i="7"/>
  <c r="L547" i="7"/>
  <c r="N547" i="7" s="1"/>
  <c r="J42" i="8"/>
  <c r="K94" i="8"/>
  <c r="M94" i="8" s="1"/>
  <c r="J138" i="8"/>
  <c r="J151" i="8"/>
  <c r="J328" i="8"/>
  <c r="I487" i="8"/>
  <c r="K503" i="8"/>
  <c r="M503" i="8" s="1"/>
  <c r="I595" i="8"/>
  <c r="L349" i="8"/>
  <c r="N349" i="8" s="1"/>
  <c r="K534" i="8"/>
  <c r="M534" i="8" s="1"/>
  <c r="K27" i="26"/>
  <c r="M27" i="26" s="1"/>
  <c r="I27" i="26"/>
  <c r="L30" i="26"/>
  <c r="N30" i="26" s="1"/>
  <c r="J30" i="26"/>
  <c r="I43" i="26"/>
  <c r="K43" i="26"/>
  <c r="M43" i="26" s="1"/>
  <c r="L46" i="26"/>
  <c r="N46" i="26" s="1"/>
  <c r="J46" i="26"/>
  <c r="I59" i="26"/>
  <c r="K59" i="26"/>
  <c r="M59" i="26" s="1"/>
  <c r="J62" i="26"/>
  <c r="L62" i="26"/>
  <c r="N62" i="26" s="1"/>
  <c r="K83" i="26"/>
  <c r="M83" i="26" s="1"/>
  <c r="I83" i="26"/>
  <c r="L86" i="26"/>
  <c r="N86" i="26" s="1"/>
  <c r="K197" i="26"/>
  <c r="M197" i="26" s="1"/>
  <c r="I197" i="26"/>
  <c r="L200" i="26"/>
  <c r="N200" i="26" s="1"/>
  <c r="J200" i="26"/>
  <c r="K375" i="26"/>
  <c r="M375" i="26" s="1"/>
  <c r="I375" i="26"/>
  <c r="J378" i="26"/>
  <c r="L378" i="26"/>
  <c r="N378" i="26" s="1"/>
  <c r="K391" i="26"/>
  <c r="M391" i="26" s="1"/>
  <c r="L394" i="26"/>
  <c r="N394" i="26" s="1"/>
  <c r="I98" i="26"/>
  <c r="K98" i="26"/>
  <c r="M98" i="26" s="1"/>
  <c r="J101" i="26"/>
  <c r="L101" i="26"/>
  <c r="N101" i="26" s="1"/>
  <c r="I114" i="26"/>
  <c r="K114" i="26"/>
  <c r="M114" i="26" s="1"/>
  <c r="L117" i="26"/>
  <c r="N117" i="26" s="1"/>
  <c r="J117" i="26"/>
  <c r="K214" i="26"/>
  <c r="M214" i="26" s="1"/>
  <c r="I214" i="26"/>
  <c r="L217" i="26"/>
  <c r="N217" i="26" s="1"/>
  <c r="J217" i="26"/>
  <c r="K230" i="26"/>
  <c r="M230" i="26" s="1"/>
  <c r="L233" i="26"/>
  <c r="N233" i="26" s="1"/>
  <c r="J233" i="26"/>
  <c r="I403" i="26"/>
  <c r="K403" i="26"/>
  <c r="M403" i="26" s="1"/>
  <c r="L126" i="26"/>
  <c r="N126" i="26" s="1"/>
  <c r="K139" i="26"/>
  <c r="M139" i="26" s="1"/>
  <c r="J245" i="26"/>
  <c r="L245" i="26"/>
  <c r="N245" i="26" s="1"/>
  <c r="K409" i="26"/>
  <c r="M409" i="26" s="1"/>
  <c r="J412" i="26"/>
  <c r="L412" i="26"/>
  <c r="N412" i="26" s="1"/>
  <c r="K152" i="26"/>
  <c r="M152" i="26" s="1"/>
  <c r="I152" i="26"/>
  <c r="J155" i="26"/>
  <c r="L155" i="26"/>
  <c r="N155" i="26" s="1"/>
  <c r="K413" i="26"/>
  <c r="M413" i="26" s="1"/>
  <c r="I413" i="26"/>
  <c r="L163" i="26"/>
  <c r="N163" i="26" s="1"/>
  <c r="J163" i="26"/>
  <c r="I176" i="26"/>
  <c r="K176" i="26"/>
  <c r="M176" i="26" s="1"/>
  <c r="L263" i="26"/>
  <c r="N263" i="26" s="1"/>
  <c r="J263" i="26"/>
  <c r="K276" i="26"/>
  <c r="M276" i="26" s="1"/>
  <c r="I276" i="26"/>
  <c r="J279" i="26"/>
  <c r="L279" i="26"/>
  <c r="N279" i="26" s="1"/>
  <c r="K414" i="26"/>
  <c r="M414" i="26" s="1"/>
  <c r="I414" i="26"/>
  <c r="J417" i="26"/>
  <c r="L417" i="26"/>
  <c r="N417" i="26" s="1"/>
  <c r="I303" i="26"/>
  <c r="K303" i="26"/>
  <c r="M303" i="26" s="1"/>
  <c r="L306" i="26"/>
  <c r="N306" i="26" s="1"/>
  <c r="K319" i="26"/>
  <c r="M319" i="26" s="1"/>
  <c r="I319" i="26"/>
  <c r="L421" i="26"/>
  <c r="N421" i="26" s="1"/>
  <c r="J421" i="26"/>
  <c r="K434" i="26"/>
  <c r="M434" i="26" s="1"/>
  <c r="I434" i="26"/>
  <c r="L437" i="26"/>
  <c r="N437" i="26" s="1"/>
  <c r="K450" i="26"/>
  <c r="M450" i="26" s="1"/>
  <c r="I450" i="26"/>
  <c r="J453" i="26"/>
  <c r="L453" i="26"/>
  <c r="N453" i="26" s="1"/>
  <c r="I620" i="26"/>
  <c r="K620" i="26"/>
  <c r="M620" i="26" s="1"/>
  <c r="L623" i="26"/>
  <c r="N623" i="26" s="1"/>
  <c r="K329" i="26"/>
  <c r="M329" i="26" s="1"/>
  <c r="I329" i="26"/>
  <c r="L460" i="26"/>
  <c r="N460" i="26" s="1"/>
  <c r="J460" i="26"/>
  <c r="K473" i="26"/>
  <c r="M473" i="26" s="1"/>
  <c r="J476" i="26"/>
  <c r="L476" i="26"/>
  <c r="N476" i="26" s="1"/>
  <c r="K335" i="26"/>
  <c r="M335" i="26" s="1"/>
  <c r="I335" i="26"/>
  <c r="L338" i="26"/>
  <c r="N338" i="26" s="1"/>
  <c r="J338" i="26"/>
  <c r="K491" i="26"/>
  <c r="M491" i="26" s="1"/>
  <c r="I491" i="26"/>
  <c r="L494" i="26"/>
  <c r="N494" i="26" s="1"/>
  <c r="I507" i="26"/>
  <c r="K507" i="26"/>
  <c r="M507" i="26" s="1"/>
  <c r="L510" i="26"/>
  <c r="N510" i="26" s="1"/>
  <c r="J510" i="26"/>
  <c r="K567" i="26"/>
  <c r="M567" i="26" s="1"/>
  <c r="I567" i="26"/>
  <c r="J570" i="26"/>
  <c r="L570" i="26"/>
  <c r="N570" i="26" s="1"/>
  <c r="K583" i="26"/>
  <c r="M583" i="26" s="1"/>
  <c r="I583" i="26"/>
  <c r="J586" i="26"/>
  <c r="L586" i="26"/>
  <c r="N586" i="26" s="1"/>
  <c r="K630" i="26"/>
  <c r="M630" i="26" s="1"/>
  <c r="I630" i="26"/>
  <c r="L633" i="26"/>
  <c r="N633" i="26" s="1"/>
  <c r="I350" i="26"/>
  <c r="K350" i="26"/>
  <c r="M350" i="26" s="1"/>
  <c r="J353" i="26"/>
  <c r="L353" i="26"/>
  <c r="N353" i="26" s="1"/>
  <c r="K522" i="26"/>
  <c r="M522" i="26" s="1"/>
  <c r="I522" i="26"/>
  <c r="L525" i="26"/>
  <c r="N525" i="26" s="1"/>
  <c r="J525" i="26"/>
  <c r="K538" i="26"/>
  <c r="M538" i="26" s="1"/>
  <c r="I538" i="26"/>
  <c r="J541" i="26"/>
  <c r="L541" i="26"/>
  <c r="N541" i="26" s="1"/>
  <c r="K554" i="26"/>
  <c r="M554" i="26" s="1"/>
  <c r="I554" i="26"/>
  <c r="J557" i="26"/>
  <c r="L557" i="26"/>
  <c r="N557" i="26" s="1"/>
  <c r="K635" i="26"/>
  <c r="M635" i="26" s="1"/>
  <c r="I635" i="26"/>
  <c r="L638" i="26"/>
  <c r="N638" i="26" s="1"/>
  <c r="J638" i="26"/>
  <c r="E81" i="26"/>
  <c r="I127" i="26" s="1"/>
  <c r="I28" i="26"/>
  <c r="K28" i="26"/>
  <c r="M28" i="26" s="1"/>
  <c r="L31" i="26"/>
  <c r="N31" i="26" s="1"/>
  <c r="J31" i="26"/>
  <c r="K44" i="26"/>
  <c r="M44" i="26" s="1"/>
  <c r="I44" i="26"/>
  <c r="L47" i="26"/>
  <c r="N47" i="26" s="1"/>
  <c r="J47" i="26"/>
  <c r="I60" i="26"/>
  <c r="K60" i="26"/>
  <c r="M60" i="26" s="1"/>
  <c r="J63" i="26"/>
  <c r="L63" i="26"/>
  <c r="N63" i="26" s="1"/>
  <c r="K84" i="26"/>
  <c r="M84" i="26" s="1"/>
  <c r="L87" i="26"/>
  <c r="N87" i="26" s="1"/>
  <c r="K198" i="26"/>
  <c r="M198" i="26" s="1"/>
  <c r="I198" i="26"/>
  <c r="L201" i="26"/>
  <c r="N201" i="26" s="1"/>
  <c r="I376" i="26"/>
  <c r="K376" i="26"/>
  <c r="M376" i="26" s="1"/>
  <c r="L379" i="26"/>
  <c r="N379" i="26" s="1"/>
  <c r="J379" i="26"/>
  <c r="K392" i="26"/>
  <c r="M392" i="26" s="1"/>
  <c r="I392" i="26"/>
  <c r="L395" i="26"/>
  <c r="N395" i="26" s="1"/>
  <c r="I99" i="26"/>
  <c r="K99" i="26"/>
  <c r="M99" i="26" s="1"/>
  <c r="L102" i="26"/>
  <c r="N102" i="26" s="1"/>
  <c r="J102" i="26"/>
  <c r="K115" i="26"/>
  <c r="M115" i="26" s="1"/>
  <c r="L118" i="26"/>
  <c r="N118" i="26" s="1"/>
  <c r="J118" i="26"/>
  <c r="K215" i="26"/>
  <c r="M215" i="26" s="1"/>
  <c r="I215" i="26"/>
  <c r="L218" i="26"/>
  <c r="N218" i="26" s="1"/>
  <c r="J218" i="26"/>
  <c r="K231" i="26"/>
  <c r="M231" i="26" s="1"/>
  <c r="I231" i="26"/>
  <c r="L234" i="26"/>
  <c r="N234" i="26" s="1"/>
  <c r="J234" i="26"/>
  <c r="K404" i="26"/>
  <c r="M404" i="26" s="1"/>
  <c r="I404" i="26"/>
  <c r="L127" i="26"/>
  <c r="N127" i="26" s="1"/>
  <c r="I243" i="26"/>
  <c r="K243" i="26"/>
  <c r="M243" i="26" s="1"/>
  <c r="L246" i="26"/>
  <c r="N246" i="26" s="1"/>
  <c r="J246" i="26"/>
  <c r="K410" i="26"/>
  <c r="M410" i="26" s="1"/>
  <c r="J140" i="26"/>
  <c r="L140" i="26"/>
  <c r="N140" i="26" s="1"/>
  <c r="K153" i="26"/>
  <c r="M153" i="26" s="1"/>
  <c r="I153" i="26"/>
  <c r="L156" i="26"/>
  <c r="N156" i="26" s="1"/>
  <c r="J156" i="26"/>
  <c r="K161" i="26"/>
  <c r="M161" i="26" s="1"/>
  <c r="I161" i="26"/>
  <c r="J164" i="26"/>
  <c r="L164" i="26"/>
  <c r="N164" i="26" s="1"/>
  <c r="K177" i="26"/>
  <c r="M177" i="26" s="1"/>
  <c r="J264" i="26"/>
  <c r="L264" i="26"/>
  <c r="N264" i="26" s="1"/>
  <c r="K277" i="26"/>
  <c r="M277" i="26" s="1"/>
  <c r="I277" i="26"/>
  <c r="L280" i="26"/>
  <c r="N280" i="26" s="1"/>
  <c r="J280" i="26"/>
  <c r="I415" i="26"/>
  <c r="K415" i="26"/>
  <c r="M415" i="26" s="1"/>
  <c r="J418" i="26"/>
  <c r="L418" i="26"/>
  <c r="N418" i="26" s="1"/>
  <c r="K304" i="26"/>
  <c r="M304" i="26" s="1"/>
  <c r="I304" i="26"/>
  <c r="L307" i="26"/>
  <c r="N307" i="26" s="1"/>
  <c r="J307" i="26"/>
  <c r="K419" i="26"/>
  <c r="M419" i="26" s="1"/>
  <c r="L422" i="26"/>
  <c r="N422" i="26" s="1"/>
  <c r="K435" i="26"/>
  <c r="M435" i="26" s="1"/>
  <c r="L438" i="26"/>
  <c r="N438" i="26" s="1"/>
  <c r="K451" i="26"/>
  <c r="M451" i="26" s="1"/>
  <c r="I451" i="26"/>
  <c r="L454" i="26"/>
  <c r="N454" i="26" s="1"/>
  <c r="J454" i="26"/>
  <c r="I621" i="26"/>
  <c r="K621" i="26"/>
  <c r="M621" i="26" s="1"/>
  <c r="L624" i="26"/>
  <c r="N624" i="26" s="1"/>
  <c r="J624" i="26"/>
  <c r="I330" i="26"/>
  <c r="K330" i="26"/>
  <c r="M330" i="26" s="1"/>
  <c r="L461" i="26"/>
  <c r="N461" i="26" s="1"/>
  <c r="J461" i="26"/>
  <c r="K474" i="26"/>
  <c r="M474" i="26" s="1"/>
  <c r="I474" i="26"/>
  <c r="L477" i="26"/>
  <c r="N477" i="26" s="1"/>
  <c r="J477" i="26"/>
  <c r="K336" i="26"/>
  <c r="M336" i="26" s="1"/>
  <c r="I336" i="26"/>
  <c r="J339" i="26"/>
  <c r="L339" i="26"/>
  <c r="N339" i="26" s="1"/>
  <c r="I492" i="26"/>
  <c r="K492" i="26"/>
  <c r="M492" i="26" s="1"/>
  <c r="L495" i="26"/>
  <c r="N495" i="26" s="1"/>
  <c r="J495" i="26"/>
  <c r="K508" i="26"/>
  <c r="M508" i="26" s="1"/>
  <c r="I508" i="26"/>
  <c r="L511" i="26"/>
  <c r="N511" i="26" s="1"/>
  <c r="J511" i="26"/>
  <c r="K568" i="26"/>
  <c r="M568" i="26" s="1"/>
  <c r="I568" i="26"/>
  <c r="L571" i="26"/>
  <c r="N571" i="26" s="1"/>
  <c r="J571" i="26"/>
  <c r="K584" i="26"/>
  <c r="M584" i="26" s="1"/>
  <c r="I584" i="26"/>
  <c r="J587" i="26"/>
  <c r="L587" i="26"/>
  <c r="N587" i="26" s="1"/>
  <c r="L634" i="26"/>
  <c r="N634" i="26" s="1"/>
  <c r="K351" i="26"/>
  <c r="M351" i="26" s="1"/>
  <c r="I351" i="26"/>
  <c r="L354" i="26"/>
  <c r="N354" i="26" s="1"/>
  <c r="J354" i="26"/>
  <c r="I523" i="26"/>
  <c r="K523" i="26"/>
  <c r="M523" i="26" s="1"/>
  <c r="L526" i="26"/>
  <c r="N526" i="26" s="1"/>
  <c r="K539" i="26"/>
  <c r="M539" i="26" s="1"/>
  <c r="J542" i="26"/>
  <c r="L542" i="26"/>
  <c r="N542" i="26" s="1"/>
  <c r="K555" i="26"/>
  <c r="M555" i="26" s="1"/>
  <c r="I555" i="26"/>
  <c r="L558" i="26"/>
  <c r="N558" i="26" s="1"/>
  <c r="J558" i="26"/>
  <c r="I636" i="26"/>
  <c r="K636" i="26"/>
  <c r="M636" i="26" s="1"/>
  <c r="L639" i="26"/>
  <c r="N639" i="26" s="1"/>
  <c r="K284" i="2"/>
  <c r="M284" i="2" s="1"/>
  <c r="K442" i="2"/>
  <c r="M442" i="2" s="1"/>
  <c r="J578" i="2"/>
  <c r="I546" i="2"/>
  <c r="J161" i="3"/>
  <c r="K174" i="3"/>
  <c r="M174" i="3" s="1"/>
  <c r="J50" i="4"/>
  <c r="J66" i="4"/>
  <c r="K31" i="26"/>
  <c r="M31" i="26" s="1"/>
  <c r="I31" i="26"/>
  <c r="J34" i="26"/>
  <c r="L34" i="26"/>
  <c r="N34" i="26" s="1"/>
  <c r="K47" i="26"/>
  <c r="M47" i="26" s="1"/>
  <c r="I47" i="26"/>
  <c r="L50" i="26"/>
  <c r="N50" i="26" s="1"/>
  <c r="J50" i="26"/>
  <c r="K63" i="26"/>
  <c r="M63" i="26" s="1"/>
  <c r="I63" i="26"/>
  <c r="L66" i="26"/>
  <c r="N66" i="26" s="1"/>
  <c r="J66" i="26"/>
  <c r="K87" i="26"/>
  <c r="M87" i="26" s="1"/>
  <c r="I87" i="26"/>
  <c r="J90" i="26"/>
  <c r="L90" i="26"/>
  <c r="N90" i="26" s="1"/>
  <c r="K201" i="26"/>
  <c r="M201" i="26" s="1"/>
  <c r="I201" i="26"/>
  <c r="L204" i="26"/>
  <c r="N204" i="26" s="1"/>
  <c r="J204" i="26"/>
  <c r="K379" i="26"/>
  <c r="M379" i="26" s="1"/>
  <c r="I379" i="26"/>
  <c r="L382" i="26"/>
  <c r="N382" i="26" s="1"/>
  <c r="J382" i="26"/>
  <c r="K395" i="26"/>
  <c r="M395" i="26" s="1"/>
  <c r="L398" i="26"/>
  <c r="N398" i="26" s="1"/>
  <c r="J398" i="26"/>
  <c r="K102" i="26"/>
  <c r="M102" i="26" s="1"/>
  <c r="I102" i="26"/>
  <c r="L105" i="26"/>
  <c r="N105" i="26" s="1"/>
  <c r="J105" i="26"/>
  <c r="K118" i="26"/>
  <c r="M118" i="26" s="1"/>
  <c r="I118" i="26"/>
  <c r="J121" i="26"/>
  <c r="L121" i="26"/>
  <c r="N121" i="26" s="1"/>
  <c r="K218" i="26"/>
  <c r="M218" i="26" s="1"/>
  <c r="L221" i="26"/>
  <c r="N221" i="26" s="1"/>
  <c r="K234" i="26"/>
  <c r="M234" i="26" s="1"/>
  <c r="I234" i="26"/>
  <c r="J237" i="26"/>
  <c r="L237" i="26"/>
  <c r="N237" i="26" s="1"/>
  <c r="K127" i="26"/>
  <c r="M127" i="26" s="1"/>
  <c r="L130" i="26"/>
  <c r="N130" i="26" s="1"/>
  <c r="J130" i="26"/>
  <c r="K246" i="26"/>
  <c r="M246" i="26" s="1"/>
  <c r="I246" i="26"/>
  <c r="J249" i="26"/>
  <c r="L249" i="26"/>
  <c r="N249" i="26" s="1"/>
  <c r="I140" i="26"/>
  <c r="K140" i="26"/>
  <c r="M140" i="26" s="1"/>
  <c r="L143" i="26"/>
  <c r="N143" i="26" s="1"/>
  <c r="J143" i="26"/>
  <c r="K156" i="26"/>
  <c r="M156" i="26" s="1"/>
  <c r="I156" i="26"/>
  <c r="L159" i="26"/>
  <c r="N159" i="26" s="1"/>
  <c r="J159" i="26"/>
  <c r="I164" i="26"/>
  <c r="K164" i="26"/>
  <c r="M164" i="26" s="1"/>
  <c r="L167" i="26"/>
  <c r="N167" i="26" s="1"/>
  <c r="J167" i="26"/>
  <c r="I264" i="26"/>
  <c r="K264" i="26"/>
  <c r="M264" i="26" s="1"/>
  <c r="L267" i="26"/>
  <c r="N267" i="26" s="1"/>
  <c r="J267" i="26"/>
  <c r="I280" i="26"/>
  <c r="K280" i="26"/>
  <c r="M280" i="26" s="1"/>
  <c r="L283" i="26"/>
  <c r="N283" i="26" s="1"/>
  <c r="J283" i="26"/>
  <c r="I418" i="26"/>
  <c r="K418" i="26"/>
  <c r="M418" i="26" s="1"/>
  <c r="L294" i="26"/>
  <c r="N294" i="26" s="1"/>
  <c r="J294" i="26"/>
  <c r="I307" i="26"/>
  <c r="K307" i="26"/>
  <c r="M307" i="26" s="1"/>
  <c r="L310" i="26"/>
  <c r="N310" i="26" s="1"/>
  <c r="J310" i="26"/>
  <c r="K422" i="26"/>
  <c r="M422" i="26" s="1"/>
  <c r="L425" i="26"/>
  <c r="N425" i="26" s="1"/>
  <c r="J425" i="26"/>
  <c r="K438" i="26"/>
  <c r="M438" i="26" s="1"/>
  <c r="L441" i="26"/>
  <c r="N441" i="26" s="1"/>
  <c r="J441" i="26"/>
  <c r="I454" i="26"/>
  <c r="K454" i="26"/>
  <c r="M454" i="26" s="1"/>
  <c r="J457" i="26"/>
  <c r="L457" i="26"/>
  <c r="N457" i="26" s="1"/>
  <c r="K624" i="26"/>
  <c r="M624" i="26" s="1"/>
  <c r="I624" i="26"/>
  <c r="J320" i="26"/>
  <c r="L320" i="26"/>
  <c r="N320" i="26" s="1"/>
  <c r="I461" i="26"/>
  <c r="K461" i="26"/>
  <c r="M461" i="26" s="1"/>
  <c r="J464" i="26"/>
  <c r="L464" i="26"/>
  <c r="N464" i="26" s="1"/>
  <c r="I477" i="26"/>
  <c r="K477" i="26"/>
  <c r="M477" i="26" s="1"/>
  <c r="L480" i="26"/>
  <c r="N480" i="26" s="1"/>
  <c r="J480" i="26"/>
  <c r="K339" i="26"/>
  <c r="M339" i="26" s="1"/>
  <c r="I339" i="26"/>
  <c r="J482" i="26"/>
  <c r="L482" i="26"/>
  <c r="N482" i="26" s="1"/>
  <c r="K495" i="26"/>
  <c r="M495" i="26" s="1"/>
  <c r="I495" i="26"/>
  <c r="J498" i="26"/>
  <c r="L498" i="26"/>
  <c r="N498" i="26" s="1"/>
  <c r="K511" i="26"/>
  <c r="M511" i="26" s="1"/>
  <c r="I511" i="26"/>
  <c r="L514" i="26"/>
  <c r="N514" i="26" s="1"/>
  <c r="K571" i="26"/>
  <c r="M571" i="26" s="1"/>
  <c r="I571" i="26"/>
  <c r="J574" i="26"/>
  <c r="L574" i="26"/>
  <c r="N574" i="26" s="1"/>
  <c r="K587" i="26"/>
  <c r="M587" i="26" s="1"/>
  <c r="I587" i="26"/>
  <c r="L590" i="26"/>
  <c r="N590" i="26" s="1"/>
  <c r="K634" i="26"/>
  <c r="M634" i="26" s="1"/>
  <c r="L341" i="26"/>
  <c r="N341" i="26" s="1"/>
  <c r="J341" i="26"/>
  <c r="I354" i="26"/>
  <c r="K354" i="26"/>
  <c r="M354" i="26" s="1"/>
  <c r="J357" i="26"/>
  <c r="L357" i="26"/>
  <c r="N357" i="26" s="1"/>
  <c r="K526" i="26"/>
  <c r="M526" i="26" s="1"/>
  <c r="J529" i="26"/>
  <c r="L529" i="26"/>
  <c r="N529" i="26" s="1"/>
  <c r="K542" i="26"/>
  <c r="M542" i="26" s="1"/>
  <c r="I542" i="26"/>
  <c r="L545" i="26"/>
  <c r="N545" i="26" s="1"/>
  <c r="K558" i="26"/>
  <c r="M558" i="26" s="1"/>
  <c r="I558" i="26"/>
  <c r="J561" i="26"/>
  <c r="L561" i="26"/>
  <c r="N561" i="26" s="1"/>
  <c r="K639" i="26"/>
  <c r="M639" i="26" s="1"/>
  <c r="K32" i="26"/>
  <c r="M32" i="26" s="1"/>
  <c r="I32" i="26"/>
  <c r="J35" i="26"/>
  <c r="L35" i="26"/>
  <c r="N35" i="26" s="1"/>
  <c r="I48" i="26"/>
  <c r="K48" i="26"/>
  <c r="M48" i="26" s="1"/>
  <c r="L51" i="26"/>
  <c r="N51" i="26" s="1"/>
  <c r="J51" i="26"/>
  <c r="K64" i="26"/>
  <c r="M64" i="26" s="1"/>
  <c r="I64" i="26"/>
  <c r="J67" i="26"/>
  <c r="L67" i="26"/>
  <c r="N67" i="26" s="1"/>
  <c r="I88" i="26"/>
  <c r="K88" i="26"/>
  <c r="M88" i="26" s="1"/>
  <c r="L189" i="26"/>
  <c r="N189" i="26" s="1"/>
  <c r="J189" i="26"/>
  <c r="K202" i="26"/>
  <c r="M202" i="26" s="1"/>
  <c r="I202" i="26"/>
  <c r="L205" i="26"/>
  <c r="N205" i="26" s="1"/>
  <c r="J205" i="26"/>
  <c r="K380" i="26"/>
  <c r="M380" i="26" s="1"/>
  <c r="L383" i="26"/>
  <c r="N383" i="26" s="1"/>
  <c r="K396" i="26"/>
  <c r="M396" i="26" s="1"/>
  <c r="I396" i="26"/>
  <c r="J399" i="26"/>
  <c r="L399" i="26"/>
  <c r="N399" i="26" s="1"/>
  <c r="K103" i="26"/>
  <c r="M103" i="26" s="1"/>
  <c r="I103" i="26"/>
  <c r="L106" i="26"/>
  <c r="N106" i="26" s="1"/>
  <c r="I119" i="26"/>
  <c r="K119" i="26"/>
  <c r="M119" i="26" s="1"/>
  <c r="L122" i="26"/>
  <c r="N122" i="26" s="1"/>
  <c r="J122" i="26"/>
  <c r="K219" i="26"/>
  <c r="M219" i="26" s="1"/>
  <c r="I219" i="26"/>
  <c r="J222" i="26"/>
  <c r="L222" i="26"/>
  <c r="N222" i="26" s="1"/>
  <c r="K235" i="26"/>
  <c r="M235" i="26" s="1"/>
  <c r="J238" i="26"/>
  <c r="L238" i="26"/>
  <c r="N238" i="26" s="1"/>
  <c r="K128" i="26"/>
  <c r="M128" i="26" s="1"/>
  <c r="J131" i="26"/>
  <c r="L131" i="26"/>
  <c r="N131" i="26" s="1"/>
  <c r="K247" i="26"/>
  <c r="M247" i="26" s="1"/>
  <c r="I247" i="26"/>
  <c r="L250" i="26"/>
  <c r="N250" i="26" s="1"/>
  <c r="J250" i="26"/>
  <c r="K141" i="26"/>
  <c r="M141" i="26" s="1"/>
  <c r="L144" i="26"/>
  <c r="N144" i="26" s="1"/>
  <c r="K157" i="26"/>
  <c r="M157" i="26" s="1"/>
  <c r="J160" i="26"/>
  <c r="L160" i="26"/>
  <c r="N160" i="26" s="1"/>
  <c r="K165" i="26"/>
  <c r="M165" i="26" s="1"/>
  <c r="I165" i="26"/>
  <c r="J168" i="26"/>
  <c r="L168" i="26"/>
  <c r="N168" i="26" s="1"/>
  <c r="K265" i="26"/>
  <c r="M265" i="26" s="1"/>
  <c r="I265" i="26"/>
  <c r="J268" i="26"/>
  <c r="L268" i="26"/>
  <c r="N268" i="26" s="1"/>
  <c r="K281" i="26"/>
  <c r="M281" i="26" s="1"/>
  <c r="I281" i="26"/>
  <c r="J284" i="26"/>
  <c r="L284" i="26"/>
  <c r="N284" i="26" s="1"/>
  <c r="K292" i="26"/>
  <c r="M292" i="26" s="1"/>
  <c r="I292" i="26"/>
  <c r="L295" i="26"/>
  <c r="N295" i="26" s="1"/>
  <c r="J295" i="26"/>
  <c r="K308" i="26"/>
  <c r="M308" i="26" s="1"/>
  <c r="L311" i="26"/>
  <c r="N311" i="26" s="1"/>
  <c r="J311" i="26"/>
  <c r="K423" i="26"/>
  <c r="M423" i="26" s="1"/>
  <c r="L426" i="26"/>
  <c r="N426" i="26" s="1"/>
  <c r="J426" i="26"/>
  <c r="I439" i="26"/>
  <c r="K439" i="26"/>
  <c r="M439" i="26" s="1"/>
  <c r="L442" i="26"/>
  <c r="N442" i="26" s="1"/>
  <c r="K455" i="26"/>
  <c r="M455" i="26" s="1"/>
  <c r="L458" i="26"/>
  <c r="N458" i="26" s="1"/>
  <c r="J458" i="26"/>
  <c r="K625" i="26"/>
  <c r="M625" i="26" s="1"/>
  <c r="I625" i="26"/>
  <c r="J321" i="26"/>
  <c r="L321" i="26"/>
  <c r="N321" i="26" s="1"/>
  <c r="K462" i="26"/>
  <c r="M462" i="26" s="1"/>
  <c r="I462" i="26"/>
  <c r="J465" i="26"/>
  <c r="L465" i="26"/>
  <c r="N465" i="26" s="1"/>
  <c r="K478" i="26"/>
  <c r="M478" i="26" s="1"/>
  <c r="I478" i="26"/>
  <c r="J626" i="26"/>
  <c r="L626" i="26"/>
  <c r="N626" i="26" s="1"/>
  <c r="K340" i="26"/>
  <c r="M340" i="26" s="1"/>
  <c r="I340" i="26"/>
  <c r="L483" i="26"/>
  <c r="N483" i="26" s="1"/>
  <c r="J483" i="26"/>
  <c r="I496" i="26"/>
  <c r="K496" i="26"/>
  <c r="M496" i="26" s="1"/>
  <c r="L499" i="26"/>
  <c r="N499" i="26" s="1"/>
  <c r="K512" i="26"/>
  <c r="M512" i="26" s="1"/>
  <c r="I512" i="26"/>
  <c r="J515" i="26"/>
  <c r="L515" i="26"/>
  <c r="N515" i="26" s="1"/>
  <c r="K572" i="26"/>
  <c r="M572" i="26" s="1"/>
  <c r="I572" i="26"/>
  <c r="L575" i="26"/>
  <c r="N575" i="26" s="1"/>
  <c r="J575" i="26"/>
  <c r="K588" i="26"/>
  <c r="M588" i="26" s="1"/>
  <c r="I588" i="26"/>
  <c r="L591" i="26"/>
  <c r="N591" i="26" s="1"/>
  <c r="J591" i="26"/>
  <c r="K179" i="26"/>
  <c r="M179" i="26" s="1"/>
  <c r="I179" i="26"/>
  <c r="L342" i="26"/>
  <c r="N342" i="26" s="1"/>
  <c r="J342" i="26"/>
  <c r="J358" i="26"/>
  <c r="L358" i="26"/>
  <c r="N358" i="26" s="1"/>
  <c r="I527" i="26"/>
  <c r="K527" i="26"/>
  <c r="M527" i="26" s="1"/>
  <c r="L530" i="26"/>
  <c r="N530" i="26" s="1"/>
  <c r="J530" i="26"/>
  <c r="K543" i="26"/>
  <c r="M543" i="26" s="1"/>
  <c r="I543" i="26"/>
  <c r="L546" i="26"/>
  <c r="N546" i="26" s="1"/>
  <c r="K559" i="26"/>
  <c r="M559" i="26" s="1"/>
  <c r="I559" i="26"/>
  <c r="J562" i="26"/>
  <c r="L562" i="26"/>
  <c r="N562" i="26" s="1"/>
  <c r="K640" i="26"/>
  <c r="M640" i="26" s="1"/>
  <c r="K35" i="26"/>
  <c r="M35" i="26" s="1"/>
  <c r="I35" i="26"/>
  <c r="L38" i="26"/>
  <c r="N38" i="26" s="1"/>
  <c r="J38" i="26"/>
  <c r="K51" i="26"/>
  <c r="M51" i="26" s="1"/>
  <c r="I51" i="26"/>
  <c r="L54" i="26"/>
  <c r="N54" i="26" s="1"/>
  <c r="J54" i="26"/>
  <c r="L70" i="26"/>
  <c r="N70" i="26" s="1"/>
  <c r="J70" i="26"/>
  <c r="K189" i="26"/>
  <c r="M189" i="26" s="1"/>
  <c r="E188" i="26"/>
  <c r="J192" i="26"/>
  <c r="L192" i="26"/>
  <c r="N192" i="26" s="1"/>
  <c r="K205" i="26"/>
  <c r="M205" i="26" s="1"/>
  <c r="I205" i="26"/>
  <c r="J208" i="26"/>
  <c r="L208" i="26"/>
  <c r="N208" i="26" s="1"/>
  <c r="K383" i="26"/>
  <c r="M383" i="26" s="1"/>
  <c r="L386" i="26"/>
  <c r="N386" i="26" s="1"/>
  <c r="K399" i="26"/>
  <c r="M399" i="26" s="1"/>
  <c r="I399" i="26"/>
  <c r="L93" i="26"/>
  <c r="N93" i="26" s="1"/>
  <c r="J93" i="26"/>
  <c r="K106" i="26"/>
  <c r="M106" i="26" s="1"/>
  <c r="I106" i="26"/>
  <c r="L109" i="26"/>
  <c r="N109" i="26" s="1"/>
  <c r="J109" i="26"/>
  <c r="K122" i="26"/>
  <c r="M122" i="26" s="1"/>
  <c r="I122" i="26"/>
  <c r="L125" i="26"/>
  <c r="N125" i="26" s="1"/>
  <c r="J125" i="26"/>
  <c r="K222" i="26"/>
  <c r="M222" i="26" s="1"/>
  <c r="I222" i="26"/>
  <c r="L225" i="26"/>
  <c r="N225" i="26" s="1"/>
  <c r="J225" i="26"/>
  <c r="K238" i="26"/>
  <c r="M238" i="26" s="1"/>
  <c r="I238" i="26"/>
  <c r="J241" i="26"/>
  <c r="L241" i="26"/>
  <c r="N241" i="26" s="1"/>
  <c r="I131" i="26"/>
  <c r="K131" i="26"/>
  <c r="M131" i="26" s="1"/>
  <c r="L134" i="26"/>
  <c r="N134" i="26" s="1"/>
  <c r="J134" i="26"/>
  <c r="K250" i="26"/>
  <c r="M250" i="26" s="1"/>
  <c r="I250" i="26"/>
  <c r="J253" i="26"/>
  <c r="L253" i="26"/>
  <c r="N253" i="26" s="1"/>
  <c r="K144" i="26"/>
  <c r="M144" i="26" s="1"/>
  <c r="L147" i="26"/>
  <c r="N147" i="26" s="1"/>
  <c r="J147" i="26"/>
  <c r="K160" i="26"/>
  <c r="M160" i="26" s="1"/>
  <c r="I160" i="26"/>
  <c r="J257" i="26"/>
  <c r="L257" i="26"/>
  <c r="N257" i="26" s="1"/>
  <c r="K168" i="26"/>
  <c r="M168" i="26" s="1"/>
  <c r="J171" i="26"/>
  <c r="L171" i="26"/>
  <c r="N171" i="26" s="1"/>
  <c r="I268" i="26"/>
  <c r="K268" i="26"/>
  <c r="M268" i="26" s="1"/>
  <c r="J271" i="26"/>
  <c r="L271" i="26"/>
  <c r="N271" i="26" s="1"/>
  <c r="K284" i="26"/>
  <c r="M284" i="26" s="1"/>
  <c r="I284" i="26"/>
  <c r="J287" i="26"/>
  <c r="L287" i="26"/>
  <c r="N287" i="26" s="1"/>
  <c r="K295" i="26"/>
  <c r="M295" i="26" s="1"/>
  <c r="I295" i="26"/>
  <c r="J298" i="26"/>
  <c r="L298" i="26"/>
  <c r="N298" i="26" s="1"/>
  <c r="K311" i="26"/>
  <c r="M311" i="26" s="1"/>
  <c r="I311" i="26"/>
  <c r="J314" i="26"/>
  <c r="L314" i="26"/>
  <c r="N314" i="26" s="1"/>
  <c r="K426" i="26"/>
  <c r="M426" i="26" s="1"/>
  <c r="I426" i="26"/>
  <c r="L429" i="26"/>
  <c r="N429" i="26" s="1"/>
  <c r="J429" i="26"/>
  <c r="K442" i="26"/>
  <c r="M442" i="26" s="1"/>
  <c r="I442" i="26"/>
  <c r="J445" i="26"/>
  <c r="L445" i="26"/>
  <c r="N445" i="26" s="1"/>
  <c r="K458" i="26"/>
  <c r="M458" i="26" s="1"/>
  <c r="I458" i="26"/>
  <c r="L615" i="26"/>
  <c r="N615" i="26" s="1"/>
  <c r="I321" i="26"/>
  <c r="K321" i="26"/>
  <c r="M321" i="26" s="1"/>
  <c r="L324" i="26"/>
  <c r="N324" i="26" s="1"/>
  <c r="J324" i="26"/>
  <c r="K465" i="26"/>
  <c r="M465" i="26" s="1"/>
  <c r="I465" i="26"/>
  <c r="L468" i="26"/>
  <c r="N468" i="26" s="1"/>
  <c r="J468" i="26"/>
  <c r="K626" i="26"/>
  <c r="M626" i="26" s="1"/>
  <c r="I626" i="26"/>
  <c r="L629" i="26"/>
  <c r="N629" i="26" s="1"/>
  <c r="J629" i="26"/>
  <c r="K483" i="26"/>
  <c r="M483" i="26" s="1"/>
  <c r="I483" i="26"/>
  <c r="L486" i="26"/>
  <c r="N486" i="26" s="1"/>
  <c r="J486" i="26"/>
  <c r="K499" i="26"/>
  <c r="M499" i="26" s="1"/>
  <c r="I499" i="26"/>
  <c r="L502" i="26"/>
  <c r="N502" i="26" s="1"/>
  <c r="J502" i="26"/>
  <c r="K515" i="26"/>
  <c r="M515" i="26" s="1"/>
  <c r="I515" i="26"/>
  <c r="L518" i="26"/>
  <c r="N518" i="26" s="1"/>
  <c r="K575" i="26"/>
  <c r="M575" i="26" s="1"/>
  <c r="I575" i="26"/>
  <c r="L578" i="26"/>
  <c r="N578" i="26" s="1"/>
  <c r="J578" i="26"/>
  <c r="K591" i="26"/>
  <c r="M591" i="26" s="1"/>
  <c r="I591" i="26"/>
  <c r="L594" i="26"/>
  <c r="N594" i="26" s="1"/>
  <c r="J594" i="26"/>
  <c r="I342" i="26"/>
  <c r="K342" i="26"/>
  <c r="M342" i="26" s="1"/>
  <c r="L345" i="26"/>
  <c r="N345" i="26" s="1"/>
  <c r="J345" i="26"/>
  <c r="K358" i="26"/>
  <c r="M358" i="26" s="1"/>
  <c r="I358" i="26"/>
  <c r="L361" i="26"/>
  <c r="N361" i="26" s="1"/>
  <c r="J361" i="26"/>
  <c r="K530" i="26"/>
  <c r="M530" i="26" s="1"/>
  <c r="I530" i="26"/>
  <c r="L533" i="26"/>
  <c r="N533" i="26" s="1"/>
  <c r="J533" i="26"/>
  <c r="K546" i="26"/>
  <c r="M546" i="26" s="1"/>
  <c r="I546" i="26"/>
  <c r="J549" i="26"/>
  <c r="L549" i="26"/>
  <c r="N549" i="26" s="1"/>
  <c r="K562" i="26"/>
  <c r="M562" i="26" s="1"/>
  <c r="I562" i="26"/>
  <c r="L600" i="26"/>
  <c r="N600" i="26" s="1"/>
  <c r="J600" i="26"/>
  <c r="F612" i="26"/>
  <c r="J616" i="26" s="1"/>
  <c r="L23" i="26"/>
  <c r="N23" i="26" s="1"/>
  <c r="J23" i="26"/>
  <c r="F22" i="26"/>
  <c r="I36" i="26"/>
  <c r="K36" i="26"/>
  <c r="M36" i="26" s="1"/>
  <c r="J39" i="26"/>
  <c r="L39" i="26"/>
  <c r="N39" i="26" s="1"/>
  <c r="I52" i="26"/>
  <c r="K52" i="26"/>
  <c r="M52" i="26" s="1"/>
  <c r="J55" i="26"/>
  <c r="L55" i="26"/>
  <c r="N55" i="26" s="1"/>
  <c r="I68" i="26"/>
  <c r="K68" i="26"/>
  <c r="M68" i="26" s="1"/>
  <c r="J71" i="26"/>
  <c r="L71" i="26"/>
  <c r="N71" i="26" s="1"/>
  <c r="K190" i="26"/>
  <c r="M190" i="26" s="1"/>
  <c r="I190" i="26"/>
  <c r="L193" i="26"/>
  <c r="N193" i="26" s="1"/>
  <c r="I206" i="26"/>
  <c r="K206" i="26"/>
  <c r="M206" i="26" s="1"/>
  <c r="L209" i="26"/>
  <c r="N209" i="26" s="1"/>
  <c r="K384" i="26"/>
  <c r="M384" i="26" s="1"/>
  <c r="L387" i="26"/>
  <c r="N387" i="26" s="1"/>
  <c r="K91" i="26"/>
  <c r="M91" i="26" s="1"/>
  <c r="I91" i="26"/>
  <c r="J94" i="26"/>
  <c r="L94" i="26"/>
  <c r="N94" i="26" s="1"/>
  <c r="I107" i="26"/>
  <c r="K107" i="26"/>
  <c r="M107" i="26" s="1"/>
  <c r="J110" i="26"/>
  <c r="L110" i="26"/>
  <c r="N110" i="26" s="1"/>
  <c r="K123" i="26"/>
  <c r="M123" i="26" s="1"/>
  <c r="I123" i="26"/>
  <c r="L210" i="26"/>
  <c r="N210" i="26" s="1"/>
  <c r="I223" i="26"/>
  <c r="K223" i="26"/>
  <c r="M223" i="26" s="1"/>
  <c r="L226" i="26"/>
  <c r="N226" i="26" s="1"/>
  <c r="I239" i="26"/>
  <c r="K239" i="26"/>
  <c r="M239" i="26" s="1"/>
  <c r="L242" i="26"/>
  <c r="N242" i="26" s="1"/>
  <c r="J242" i="26"/>
  <c r="K132" i="26"/>
  <c r="M132" i="26" s="1"/>
  <c r="I132" i="26"/>
  <c r="L135" i="26"/>
  <c r="N135" i="26" s="1"/>
  <c r="K251" i="26"/>
  <c r="M251" i="26" s="1"/>
  <c r="I251" i="26"/>
  <c r="L254" i="26"/>
  <c r="N254" i="26" s="1"/>
  <c r="J254" i="26"/>
  <c r="K145" i="26"/>
  <c r="M145" i="26" s="1"/>
  <c r="J148" i="26"/>
  <c r="L148" i="26"/>
  <c r="N148" i="26" s="1"/>
  <c r="K255" i="26"/>
  <c r="M255" i="26" s="1"/>
  <c r="I255" i="26"/>
  <c r="L258" i="26"/>
  <c r="N258" i="26" s="1"/>
  <c r="K169" i="26"/>
  <c r="M169" i="26" s="1"/>
  <c r="I169" i="26"/>
  <c r="L172" i="26"/>
  <c r="N172" i="26" s="1"/>
  <c r="J172" i="26"/>
  <c r="K269" i="26"/>
  <c r="M269" i="26" s="1"/>
  <c r="I269" i="26"/>
  <c r="L272" i="26"/>
  <c r="N272" i="26" s="1"/>
  <c r="J272" i="26"/>
  <c r="I285" i="26"/>
  <c r="K285" i="26"/>
  <c r="M285" i="26" s="1"/>
  <c r="L288" i="26"/>
  <c r="N288" i="26" s="1"/>
  <c r="J288" i="26"/>
  <c r="K296" i="26"/>
  <c r="M296" i="26" s="1"/>
  <c r="I296" i="26"/>
  <c r="J299" i="26"/>
  <c r="L299" i="26"/>
  <c r="N299" i="26" s="1"/>
  <c r="K312" i="26"/>
  <c r="M312" i="26" s="1"/>
  <c r="L315" i="26"/>
  <c r="N315" i="26" s="1"/>
  <c r="J315" i="26"/>
  <c r="K427" i="26"/>
  <c r="M427" i="26" s="1"/>
  <c r="I427" i="26"/>
  <c r="L430" i="26"/>
  <c r="N430" i="26" s="1"/>
  <c r="J430" i="26"/>
  <c r="K443" i="26"/>
  <c r="M443" i="26" s="1"/>
  <c r="I443" i="26"/>
  <c r="L446" i="26"/>
  <c r="N446" i="26" s="1"/>
  <c r="I613" i="26"/>
  <c r="E612" i="26"/>
  <c r="I617" i="26" s="1"/>
  <c r="K613" i="26"/>
  <c r="M613" i="26" s="1"/>
  <c r="L616" i="26"/>
  <c r="N616" i="26" s="1"/>
  <c r="I322" i="26"/>
  <c r="K322" i="26"/>
  <c r="M322" i="26" s="1"/>
  <c r="L325" i="26"/>
  <c r="N325" i="26" s="1"/>
  <c r="J325" i="26"/>
  <c r="K466" i="26"/>
  <c r="M466" i="26" s="1"/>
  <c r="I466" i="26"/>
  <c r="L469" i="26"/>
  <c r="N469" i="26" s="1"/>
  <c r="J469" i="26"/>
  <c r="K627" i="26"/>
  <c r="M627" i="26" s="1"/>
  <c r="I627" i="26"/>
  <c r="J331" i="26"/>
  <c r="L331" i="26"/>
  <c r="N331" i="26" s="1"/>
  <c r="K484" i="26"/>
  <c r="M484" i="26" s="1"/>
  <c r="I484" i="26"/>
  <c r="L487" i="26"/>
  <c r="N487" i="26" s="1"/>
  <c r="J487" i="26"/>
  <c r="K500" i="26"/>
  <c r="M500" i="26" s="1"/>
  <c r="I500" i="26"/>
  <c r="J503" i="26"/>
  <c r="L503" i="26"/>
  <c r="N503" i="26" s="1"/>
  <c r="I516" i="26"/>
  <c r="K516" i="26"/>
  <c r="M516" i="26" s="1"/>
  <c r="L519" i="26"/>
  <c r="N519" i="26" s="1"/>
  <c r="K576" i="26"/>
  <c r="M576" i="26" s="1"/>
  <c r="I576" i="26"/>
  <c r="J579" i="26"/>
  <c r="L579" i="26"/>
  <c r="N579" i="26" s="1"/>
  <c r="K592" i="26"/>
  <c r="M592" i="26" s="1"/>
  <c r="I592" i="26"/>
  <c r="L595" i="26"/>
  <c r="N595" i="26" s="1"/>
  <c r="J595" i="26"/>
  <c r="K343" i="26"/>
  <c r="M343" i="26" s="1"/>
  <c r="I343" i="26"/>
  <c r="L346" i="26"/>
  <c r="N346" i="26" s="1"/>
  <c r="J346" i="26"/>
  <c r="I359" i="26"/>
  <c r="K359" i="26"/>
  <c r="M359" i="26" s="1"/>
  <c r="J362" i="26"/>
  <c r="L362" i="26"/>
  <c r="N362" i="26" s="1"/>
  <c r="K531" i="26"/>
  <c r="M531" i="26" s="1"/>
  <c r="I531" i="26"/>
  <c r="L534" i="26"/>
  <c r="N534" i="26" s="1"/>
  <c r="J534" i="26"/>
  <c r="K547" i="26"/>
  <c r="M547" i="26" s="1"/>
  <c r="I547" i="26"/>
  <c r="J550" i="26"/>
  <c r="L550" i="26"/>
  <c r="N550" i="26" s="1"/>
  <c r="K563" i="26"/>
  <c r="M563" i="26" s="1"/>
  <c r="I563" i="26"/>
  <c r="L601" i="26"/>
  <c r="N601" i="26" s="1"/>
  <c r="J601" i="26"/>
  <c r="I465" i="2"/>
  <c r="L629" i="2"/>
  <c r="N629" i="2" s="1"/>
  <c r="J502" i="2"/>
  <c r="I358" i="2"/>
  <c r="I25" i="3"/>
  <c r="L415" i="3"/>
  <c r="N415" i="3" s="1"/>
  <c r="L330" i="3"/>
  <c r="N330" i="3" s="1"/>
  <c r="J474" i="3"/>
  <c r="I603" i="3"/>
  <c r="K23" i="26"/>
  <c r="M23" i="26" s="1"/>
  <c r="I23" i="26"/>
  <c r="E22" i="26"/>
  <c r="L26" i="26"/>
  <c r="N26" i="26" s="1"/>
  <c r="J26" i="26"/>
  <c r="K39" i="26"/>
  <c r="M39" i="26" s="1"/>
  <c r="I39" i="26"/>
  <c r="J42" i="26"/>
  <c r="L42" i="26"/>
  <c r="N42" i="26" s="1"/>
  <c r="K55" i="26"/>
  <c r="M55" i="26" s="1"/>
  <c r="I55" i="26"/>
  <c r="J58" i="26"/>
  <c r="L58" i="26"/>
  <c r="N58" i="26" s="1"/>
  <c r="K71" i="26"/>
  <c r="M71" i="26" s="1"/>
  <c r="I71" i="26"/>
  <c r="F81" i="26"/>
  <c r="J139" i="26" s="1"/>
  <c r="L82" i="26"/>
  <c r="N82" i="26" s="1"/>
  <c r="J82" i="26"/>
  <c r="K193" i="26"/>
  <c r="M193" i="26" s="1"/>
  <c r="I193" i="26"/>
  <c r="J196" i="26"/>
  <c r="L196" i="26"/>
  <c r="N196" i="26" s="1"/>
  <c r="K209" i="26"/>
  <c r="M209" i="26" s="1"/>
  <c r="J374" i="26"/>
  <c r="L374" i="26"/>
  <c r="N374" i="26" s="1"/>
  <c r="K387" i="26"/>
  <c r="M387" i="26" s="1"/>
  <c r="L390" i="26"/>
  <c r="N390" i="26" s="1"/>
  <c r="J390" i="26"/>
  <c r="K94" i="26"/>
  <c r="M94" i="26" s="1"/>
  <c r="I94" i="26"/>
  <c r="L97" i="26"/>
  <c r="N97" i="26" s="1"/>
  <c r="J97" i="26"/>
  <c r="I110" i="26"/>
  <c r="K110" i="26"/>
  <c r="M110" i="26" s="1"/>
  <c r="L113" i="26"/>
  <c r="N113" i="26" s="1"/>
  <c r="J113" i="26"/>
  <c r="K210" i="26"/>
  <c r="M210" i="26" s="1"/>
  <c r="L213" i="26"/>
  <c r="N213" i="26" s="1"/>
  <c r="J213" i="26"/>
  <c r="K226" i="26"/>
  <c r="M226" i="26" s="1"/>
  <c r="L229" i="26"/>
  <c r="N229" i="26" s="1"/>
  <c r="J229" i="26"/>
  <c r="K242" i="26"/>
  <c r="M242" i="26" s="1"/>
  <c r="I242" i="26"/>
  <c r="L402" i="26"/>
  <c r="N402" i="26" s="1"/>
  <c r="J402" i="26"/>
  <c r="K135" i="26"/>
  <c r="M135" i="26" s="1"/>
  <c r="L138" i="26"/>
  <c r="N138" i="26" s="1"/>
  <c r="K254" i="26"/>
  <c r="M254" i="26" s="1"/>
  <c r="I254" i="26"/>
  <c r="J408" i="26"/>
  <c r="L408" i="26"/>
  <c r="N408" i="26" s="1"/>
  <c r="I148" i="26"/>
  <c r="K148" i="26"/>
  <c r="M148" i="26" s="1"/>
  <c r="L151" i="26"/>
  <c r="N151" i="26" s="1"/>
  <c r="J151" i="26"/>
  <c r="K258" i="26"/>
  <c r="M258" i="26" s="1"/>
  <c r="J261" i="26"/>
  <c r="L261" i="26"/>
  <c r="N261" i="26" s="1"/>
  <c r="I172" i="26"/>
  <c r="K172" i="26"/>
  <c r="M172" i="26" s="1"/>
  <c r="J175" i="26"/>
  <c r="L175" i="26"/>
  <c r="N175" i="26" s="1"/>
  <c r="K272" i="26"/>
  <c r="M272" i="26" s="1"/>
  <c r="I272" i="26"/>
  <c r="L275" i="26"/>
  <c r="N275" i="26" s="1"/>
  <c r="J275" i="26"/>
  <c r="I288" i="26"/>
  <c r="K288" i="26"/>
  <c r="M288" i="26" s="1"/>
  <c r="J291" i="26"/>
  <c r="L291" i="26"/>
  <c r="N291" i="26" s="1"/>
  <c r="I299" i="26"/>
  <c r="K299" i="26"/>
  <c r="M299" i="26" s="1"/>
  <c r="L302" i="26"/>
  <c r="N302" i="26" s="1"/>
  <c r="J302" i="26"/>
  <c r="K315" i="26"/>
  <c r="M315" i="26" s="1"/>
  <c r="I315" i="26"/>
  <c r="J318" i="26"/>
  <c r="L318" i="26"/>
  <c r="N318" i="26" s="1"/>
  <c r="K430" i="26"/>
  <c r="M430" i="26" s="1"/>
  <c r="I430" i="26"/>
  <c r="L433" i="26"/>
  <c r="N433" i="26" s="1"/>
  <c r="K446" i="26"/>
  <c r="M446" i="26" s="1"/>
  <c r="J449" i="26"/>
  <c r="L449" i="26"/>
  <c r="N449" i="26" s="1"/>
  <c r="K616" i="26"/>
  <c r="M616" i="26" s="1"/>
  <c r="L619" i="26"/>
  <c r="N619" i="26" s="1"/>
  <c r="J619" i="26"/>
  <c r="I325" i="26"/>
  <c r="K325" i="26"/>
  <c r="M325" i="26" s="1"/>
  <c r="L328" i="26"/>
  <c r="N328" i="26" s="1"/>
  <c r="J328" i="26"/>
  <c r="I469" i="26"/>
  <c r="K469" i="26"/>
  <c r="M469" i="26" s="1"/>
  <c r="L472" i="26"/>
  <c r="N472" i="26" s="1"/>
  <c r="J472" i="26"/>
  <c r="K331" i="26"/>
  <c r="M331" i="26" s="1"/>
  <c r="I331" i="26"/>
  <c r="L334" i="26"/>
  <c r="N334" i="26" s="1"/>
  <c r="J334" i="26"/>
  <c r="K487" i="26"/>
  <c r="M487" i="26" s="1"/>
  <c r="I487" i="26"/>
  <c r="L490" i="26"/>
  <c r="N490" i="26" s="1"/>
  <c r="J490" i="26"/>
  <c r="K503" i="26"/>
  <c r="M503" i="26" s="1"/>
  <c r="I503" i="26"/>
  <c r="L506" i="26"/>
  <c r="N506" i="26" s="1"/>
  <c r="J506" i="26"/>
  <c r="I519" i="26"/>
  <c r="K519" i="26"/>
  <c r="M519" i="26" s="1"/>
  <c r="J566" i="26"/>
  <c r="L566" i="26"/>
  <c r="N566" i="26" s="1"/>
  <c r="I579" i="26"/>
  <c r="K579" i="26"/>
  <c r="M579" i="26" s="1"/>
  <c r="J582" i="26"/>
  <c r="L582" i="26"/>
  <c r="N582" i="26" s="1"/>
  <c r="K595" i="26"/>
  <c r="M595" i="26" s="1"/>
  <c r="I595" i="26"/>
  <c r="J598" i="26"/>
  <c r="L598" i="26"/>
  <c r="N598" i="26" s="1"/>
  <c r="K346" i="26"/>
  <c r="M346" i="26" s="1"/>
  <c r="L349" i="26"/>
  <c r="N349" i="26" s="1"/>
  <c r="J349" i="26"/>
  <c r="I362" i="26"/>
  <c r="K362" i="26"/>
  <c r="M362" i="26" s="1"/>
  <c r="J521" i="26"/>
  <c r="L521" i="26"/>
  <c r="N521" i="26" s="1"/>
  <c r="K534" i="26"/>
  <c r="M534" i="26" s="1"/>
  <c r="I534" i="26"/>
  <c r="L537" i="26"/>
  <c r="N537" i="26" s="1"/>
  <c r="J537" i="26"/>
  <c r="K550" i="26"/>
  <c r="M550" i="26" s="1"/>
  <c r="I550" i="26"/>
  <c r="J553" i="26"/>
  <c r="L553" i="26"/>
  <c r="N553" i="26" s="1"/>
  <c r="I601" i="26"/>
  <c r="K601" i="26"/>
  <c r="M601" i="26" s="1"/>
  <c r="J604" i="26"/>
  <c r="L604" i="26"/>
  <c r="N604" i="26" s="1"/>
  <c r="I26" i="25"/>
  <c r="K26" i="25"/>
  <c r="M26" i="25" s="1"/>
  <c r="L29" i="25"/>
  <c r="N29" i="25" s="1"/>
  <c r="J29" i="25"/>
  <c r="I42" i="25"/>
  <c r="K42" i="25"/>
  <c r="M42" i="25" s="1"/>
  <c r="J45" i="25"/>
  <c r="L45" i="25"/>
  <c r="N45" i="25" s="1"/>
  <c r="I58" i="25"/>
  <c r="K58" i="25"/>
  <c r="M58" i="25" s="1"/>
  <c r="J61" i="25"/>
  <c r="L61" i="25"/>
  <c r="N61" i="25" s="1"/>
  <c r="K82" i="25"/>
  <c r="M82" i="25" s="1"/>
  <c r="E81" i="25"/>
  <c r="I82" i="25" s="1"/>
  <c r="L85" i="25"/>
  <c r="N85" i="25" s="1"/>
  <c r="I196" i="25"/>
  <c r="K196" i="25"/>
  <c r="M196" i="25" s="1"/>
  <c r="J199" i="25"/>
  <c r="L199" i="25"/>
  <c r="N199" i="25" s="1"/>
  <c r="K374" i="25"/>
  <c r="M374" i="25" s="1"/>
  <c r="I374" i="25"/>
  <c r="L377" i="25"/>
  <c r="N377" i="25" s="1"/>
  <c r="K390" i="25"/>
  <c r="M390" i="25" s="1"/>
  <c r="I390" i="25"/>
  <c r="J393" i="25"/>
  <c r="L393" i="25"/>
  <c r="N393" i="25" s="1"/>
  <c r="K97" i="25"/>
  <c r="M97" i="25" s="1"/>
  <c r="I97" i="25"/>
  <c r="L100" i="25"/>
  <c r="N100" i="25" s="1"/>
  <c r="K113" i="25"/>
  <c r="M113" i="25" s="1"/>
  <c r="I113" i="25"/>
  <c r="L116" i="25"/>
  <c r="N116" i="25" s="1"/>
  <c r="J116" i="25"/>
  <c r="K213" i="25"/>
  <c r="M213" i="25" s="1"/>
  <c r="I213" i="25"/>
  <c r="L216" i="25"/>
  <c r="N216" i="25" s="1"/>
  <c r="I229" i="25"/>
  <c r="K229" i="25"/>
  <c r="M229" i="25" s="1"/>
  <c r="J232" i="25"/>
  <c r="L232" i="25"/>
  <c r="N232" i="25" s="1"/>
  <c r="K402" i="25"/>
  <c r="M402" i="25" s="1"/>
  <c r="L405" i="25"/>
  <c r="N405" i="25" s="1"/>
  <c r="K138" i="25"/>
  <c r="M138" i="25" s="1"/>
  <c r="I138" i="25"/>
  <c r="J244" i="25"/>
  <c r="L244" i="25"/>
  <c r="N244" i="25" s="1"/>
  <c r="K408" i="25"/>
  <c r="M408" i="25" s="1"/>
  <c r="I408" i="25"/>
  <c r="J411" i="25"/>
  <c r="L411" i="25"/>
  <c r="N411" i="25" s="1"/>
  <c r="K151" i="25"/>
  <c r="M151" i="25" s="1"/>
  <c r="I151" i="25"/>
  <c r="J154" i="25"/>
  <c r="L154" i="25"/>
  <c r="N154" i="25" s="1"/>
  <c r="K261" i="25"/>
  <c r="M261" i="25" s="1"/>
  <c r="I261" i="25"/>
  <c r="L162" i="25"/>
  <c r="N162" i="25" s="1"/>
  <c r="J162" i="25"/>
  <c r="K175" i="25"/>
  <c r="M175" i="25" s="1"/>
  <c r="I175" i="25"/>
  <c r="L262" i="25"/>
  <c r="N262" i="25" s="1"/>
  <c r="K275" i="25"/>
  <c r="M275" i="25" s="1"/>
  <c r="I275" i="25"/>
  <c r="J278" i="25"/>
  <c r="L278" i="25"/>
  <c r="N278" i="25" s="1"/>
  <c r="K291" i="25"/>
  <c r="M291" i="25" s="1"/>
  <c r="I291" i="25"/>
  <c r="L416" i="25"/>
  <c r="N416" i="25" s="1"/>
  <c r="J416" i="25"/>
  <c r="I302" i="25"/>
  <c r="K302" i="25"/>
  <c r="M302" i="25" s="1"/>
  <c r="L305" i="25"/>
  <c r="N305" i="25" s="1"/>
  <c r="J305" i="25"/>
  <c r="K318" i="25"/>
  <c r="M318" i="25" s="1"/>
  <c r="J420" i="25"/>
  <c r="L420" i="25"/>
  <c r="N420" i="25" s="1"/>
  <c r="K433" i="25"/>
  <c r="M433" i="25" s="1"/>
  <c r="I433" i="25"/>
  <c r="L436" i="25"/>
  <c r="N436" i="25" s="1"/>
  <c r="I449" i="25"/>
  <c r="K449" i="25"/>
  <c r="M449" i="25" s="1"/>
  <c r="J452" i="25"/>
  <c r="L452" i="25"/>
  <c r="N452" i="25" s="1"/>
  <c r="I619" i="25"/>
  <c r="K619" i="25"/>
  <c r="M619" i="25" s="1"/>
  <c r="J622" i="25"/>
  <c r="L622" i="25"/>
  <c r="N622" i="25" s="1"/>
  <c r="I328" i="25"/>
  <c r="K328" i="25"/>
  <c r="M328" i="25" s="1"/>
  <c r="L459" i="25"/>
  <c r="N459" i="25" s="1"/>
  <c r="J459" i="25"/>
  <c r="K472" i="25"/>
  <c r="M472" i="25" s="1"/>
  <c r="I472" i="25"/>
  <c r="L475" i="25"/>
  <c r="N475" i="25" s="1"/>
  <c r="J475" i="25"/>
  <c r="K334" i="25"/>
  <c r="M334" i="25" s="1"/>
  <c r="I334" i="25"/>
  <c r="L337" i="25"/>
  <c r="N337" i="25" s="1"/>
  <c r="J337" i="25"/>
  <c r="K490" i="25"/>
  <c r="M490" i="25" s="1"/>
  <c r="I490" i="25"/>
  <c r="L493" i="25"/>
  <c r="N493" i="25" s="1"/>
  <c r="I506" i="25"/>
  <c r="K506" i="25"/>
  <c r="M506" i="25" s="1"/>
  <c r="L509" i="25"/>
  <c r="N509" i="25" s="1"/>
  <c r="K566" i="25"/>
  <c r="M566" i="25" s="1"/>
  <c r="I566" i="25"/>
  <c r="L569" i="25"/>
  <c r="N569" i="25" s="1"/>
  <c r="J569" i="25"/>
  <c r="K582" i="25"/>
  <c r="M582" i="25" s="1"/>
  <c r="I582" i="25"/>
  <c r="L585" i="25"/>
  <c r="N585" i="25" s="1"/>
  <c r="J585" i="25"/>
  <c r="I598" i="25"/>
  <c r="K598" i="25"/>
  <c r="M598" i="25" s="1"/>
  <c r="L632" i="25"/>
  <c r="N632" i="25" s="1"/>
  <c r="K30" i="25"/>
  <c r="M30" i="25" s="1"/>
  <c r="I30" i="25"/>
  <c r="L33" i="25"/>
  <c r="N33" i="25" s="1"/>
  <c r="I46" i="25"/>
  <c r="K46" i="25"/>
  <c r="M46" i="25" s="1"/>
  <c r="L49" i="25"/>
  <c r="N49" i="25" s="1"/>
  <c r="J49" i="25"/>
  <c r="K62" i="25"/>
  <c r="M62" i="25" s="1"/>
  <c r="I62" i="25"/>
  <c r="L65" i="25"/>
  <c r="N65" i="25" s="1"/>
  <c r="J65" i="25"/>
  <c r="K86" i="25"/>
  <c r="M86" i="25" s="1"/>
  <c r="L89" i="25"/>
  <c r="N89" i="25" s="1"/>
  <c r="J89" i="25"/>
  <c r="I200" i="25"/>
  <c r="K200" i="25"/>
  <c r="M200" i="25" s="1"/>
  <c r="L203" i="25"/>
  <c r="N203" i="25" s="1"/>
  <c r="J203" i="25"/>
  <c r="K378" i="25"/>
  <c r="M378" i="25" s="1"/>
  <c r="J381" i="25"/>
  <c r="L381" i="25"/>
  <c r="N381" i="25" s="1"/>
  <c r="K394" i="25"/>
  <c r="M394" i="25" s="1"/>
  <c r="J397" i="25"/>
  <c r="L397" i="25"/>
  <c r="N397" i="25" s="1"/>
  <c r="K101" i="25"/>
  <c r="M101" i="25" s="1"/>
  <c r="L104" i="25"/>
  <c r="N104" i="25" s="1"/>
  <c r="I117" i="25"/>
  <c r="K117" i="25"/>
  <c r="M117" i="25" s="1"/>
  <c r="L120" i="25"/>
  <c r="N120" i="25" s="1"/>
  <c r="K217" i="25"/>
  <c r="M217" i="25" s="1"/>
  <c r="I217" i="25"/>
  <c r="L220" i="25"/>
  <c r="N220" i="25" s="1"/>
  <c r="I233" i="25"/>
  <c r="K233" i="25"/>
  <c r="M233" i="25" s="1"/>
  <c r="L236" i="25"/>
  <c r="N236" i="25" s="1"/>
  <c r="J236" i="25"/>
  <c r="I126" i="25"/>
  <c r="K126" i="25"/>
  <c r="M126" i="25" s="1"/>
  <c r="L129" i="25"/>
  <c r="N129" i="25" s="1"/>
  <c r="K245" i="25"/>
  <c r="M245" i="25" s="1"/>
  <c r="I245" i="25"/>
  <c r="L248" i="25"/>
  <c r="N248" i="25" s="1"/>
  <c r="J248" i="25"/>
  <c r="I412" i="25"/>
  <c r="K412" i="25"/>
  <c r="M412" i="25" s="1"/>
  <c r="L142" i="25"/>
  <c r="N142" i="25" s="1"/>
  <c r="I155" i="25"/>
  <c r="K155" i="25"/>
  <c r="M155" i="25" s="1"/>
  <c r="L158" i="25"/>
  <c r="N158" i="25" s="1"/>
  <c r="I163" i="25"/>
  <c r="K163" i="25"/>
  <c r="M163" i="25" s="1"/>
  <c r="L166" i="25"/>
  <c r="N166" i="25" s="1"/>
  <c r="K263" i="25"/>
  <c r="M263" i="25" s="1"/>
  <c r="J266" i="25"/>
  <c r="L266" i="25"/>
  <c r="N266" i="25" s="1"/>
  <c r="I279" i="25"/>
  <c r="K279" i="25"/>
  <c r="M279" i="25" s="1"/>
  <c r="J282" i="25"/>
  <c r="L282" i="25"/>
  <c r="N282" i="25" s="1"/>
  <c r="K417" i="25"/>
  <c r="M417" i="25" s="1"/>
  <c r="I417" i="25"/>
  <c r="L293" i="25"/>
  <c r="N293" i="25" s="1"/>
  <c r="K306" i="25"/>
  <c r="M306" i="25" s="1"/>
  <c r="I306" i="25"/>
  <c r="J309" i="25"/>
  <c r="L309" i="25"/>
  <c r="N309" i="25" s="1"/>
  <c r="K421" i="25"/>
  <c r="M421" i="25" s="1"/>
  <c r="I421" i="25"/>
  <c r="L424" i="25"/>
  <c r="N424" i="25" s="1"/>
  <c r="K437" i="25"/>
  <c r="M437" i="25" s="1"/>
  <c r="L440" i="25"/>
  <c r="N440" i="25" s="1"/>
  <c r="J440" i="25"/>
  <c r="I453" i="25"/>
  <c r="K453" i="25"/>
  <c r="M453" i="25" s="1"/>
  <c r="L456" i="25"/>
  <c r="N456" i="25" s="1"/>
  <c r="J456" i="25"/>
  <c r="K623" i="25"/>
  <c r="M623" i="25" s="1"/>
  <c r="L178" i="25"/>
  <c r="N178" i="25" s="1"/>
  <c r="J178" i="25"/>
  <c r="K460" i="25"/>
  <c r="M460" i="25" s="1"/>
  <c r="J463" i="25"/>
  <c r="L463" i="25"/>
  <c r="N463" i="25" s="1"/>
  <c r="I476" i="25"/>
  <c r="K476" i="25"/>
  <c r="M476" i="25" s="1"/>
  <c r="L479" i="25"/>
  <c r="N479" i="25" s="1"/>
  <c r="J479" i="25"/>
  <c r="K338" i="25"/>
  <c r="M338" i="25" s="1"/>
  <c r="J481" i="25"/>
  <c r="L481" i="25"/>
  <c r="N481" i="25" s="1"/>
  <c r="I494" i="25"/>
  <c r="K494" i="25"/>
  <c r="M494" i="25" s="1"/>
  <c r="L497" i="25"/>
  <c r="N497" i="25" s="1"/>
  <c r="J497" i="25"/>
  <c r="I510" i="25"/>
  <c r="K510" i="25"/>
  <c r="M510" i="25" s="1"/>
  <c r="L513" i="25"/>
  <c r="N513" i="25" s="1"/>
  <c r="K570" i="25"/>
  <c r="M570" i="25" s="1"/>
  <c r="I570" i="25"/>
  <c r="J573" i="25"/>
  <c r="L573" i="25"/>
  <c r="N573" i="25" s="1"/>
  <c r="K586" i="25"/>
  <c r="M586" i="25" s="1"/>
  <c r="I586" i="25"/>
  <c r="L589" i="25"/>
  <c r="N589" i="25" s="1"/>
  <c r="K633" i="25"/>
  <c r="M633" i="25" s="1"/>
  <c r="I633" i="25"/>
  <c r="L180" i="25"/>
  <c r="N180" i="25" s="1"/>
  <c r="J180" i="25"/>
  <c r="I34" i="25"/>
  <c r="K34" i="25"/>
  <c r="M34" i="25" s="1"/>
  <c r="J37" i="25"/>
  <c r="L37" i="25"/>
  <c r="N37" i="25" s="1"/>
  <c r="I50" i="25"/>
  <c r="K50" i="25"/>
  <c r="M50" i="25" s="1"/>
  <c r="J53" i="25"/>
  <c r="L53" i="25"/>
  <c r="N53" i="25" s="1"/>
  <c r="K66" i="25"/>
  <c r="M66" i="25" s="1"/>
  <c r="I66" i="25"/>
  <c r="L69" i="25"/>
  <c r="N69" i="25" s="1"/>
  <c r="J69" i="25"/>
  <c r="I90" i="25"/>
  <c r="K90" i="25"/>
  <c r="M90" i="25" s="1"/>
  <c r="L191" i="25"/>
  <c r="N191" i="25" s="1"/>
  <c r="K204" i="25"/>
  <c r="M204" i="25" s="1"/>
  <c r="L207" i="25"/>
  <c r="N207" i="25" s="1"/>
  <c r="J207" i="25"/>
  <c r="K382" i="25"/>
  <c r="M382" i="25" s="1"/>
  <c r="I382" i="25"/>
  <c r="J385" i="25"/>
  <c r="L385" i="25"/>
  <c r="N385" i="25" s="1"/>
  <c r="K398" i="25"/>
  <c r="M398" i="25" s="1"/>
  <c r="I398" i="25"/>
  <c r="J92" i="25"/>
  <c r="L92" i="25"/>
  <c r="N92" i="25" s="1"/>
  <c r="K105" i="25"/>
  <c r="M105" i="25" s="1"/>
  <c r="I105" i="25"/>
  <c r="L108" i="25"/>
  <c r="N108" i="25" s="1"/>
  <c r="I121" i="25"/>
  <c r="K121" i="25"/>
  <c r="M121" i="25" s="1"/>
  <c r="L124" i="25"/>
  <c r="N124" i="25" s="1"/>
  <c r="J124" i="25"/>
  <c r="K221" i="25"/>
  <c r="M221" i="25" s="1"/>
  <c r="I221" i="25"/>
  <c r="L224" i="25"/>
  <c r="N224" i="25" s="1"/>
  <c r="J224" i="25"/>
  <c r="I237" i="25"/>
  <c r="K237" i="25"/>
  <c r="M237" i="25" s="1"/>
  <c r="L240" i="25"/>
  <c r="N240" i="25" s="1"/>
  <c r="J240" i="25"/>
  <c r="K130" i="25"/>
  <c r="M130" i="25" s="1"/>
  <c r="I130" i="25"/>
  <c r="L133" i="25"/>
  <c r="N133" i="25" s="1"/>
  <c r="K249" i="25"/>
  <c r="M249" i="25" s="1"/>
  <c r="I249" i="25"/>
  <c r="L252" i="25"/>
  <c r="N252" i="25" s="1"/>
  <c r="L146" i="25"/>
  <c r="N146" i="25" s="1"/>
  <c r="I159" i="25"/>
  <c r="K159" i="25"/>
  <c r="M159" i="25" s="1"/>
  <c r="L256" i="25"/>
  <c r="N256" i="25" s="1"/>
  <c r="J256" i="25"/>
  <c r="K167" i="25"/>
  <c r="M167" i="25" s="1"/>
  <c r="I167" i="25"/>
  <c r="L170" i="25"/>
  <c r="N170" i="25" s="1"/>
  <c r="J170" i="25"/>
  <c r="I267" i="25"/>
  <c r="K267" i="25"/>
  <c r="M267" i="25" s="1"/>
  <c r="L270" i="25"/>
  <c r="N270" i="25" s="1"/>
  <c r="J270" i="25"/>
  <c r="I283" i="25"/>
  <c r="K283" i="25"/>
  <c r="M283" i="25" s="1"/>
  <c r="J286" i="25"/>
  <c r="L286" i="25"/>
  <c r="N286" i="25" s="1"/>
  <c r="K294" i="25"/>
  <c r="M294" i="25" s="1"/>
  <c r="J297" i="25"/>
  <c r="L297" i="25"/>
  <c r="N297" i="25" s="1"/>
  <c r="K310" i="25"/>
  <c r="M310" i="25" s="1"/>
  <c r="I310" i="25"/>
  <c r="L313" i="25"/>
  <c r="N313" i="25" s="1"/>
  <c r="J313" i="25"/>
  <c r="I425" i="25"/>
  <c r="K425" i="25"/>
  <c r="M425" i="25" s="1"/>
  <c r="L428" i="25"/>
  <c r="N428" i="25" s="1"/>
  <c r="J428" i="25"/>
  <c r="K441" i="25"/>
  <c r="M441" i="25" s="1"/>
  <c r="I441" i="25"/>
  <c r="J444" i="25"/>
  <c r="L444" i="25"/>
  <c r="N444" i="25" s="1"/>
  <c r="K457" i="25"/>
  <c r="M457" i="25" s="1"/>
  <c r="I457" i="25"/>
  <c r="L614" i="25"/>
  <c r="N614" i="25" s="1"/>
  <c r="K320" i="25"/>
  <c r="M320" i="25" s="1"/>
  <c r="I320" i="25"/>
  <c r="L323" i="25"/>
  <c r="N323" i="25" s="1"/>
  <c r="K464" i="25"/>
  <c r="M464" i="25" s="1"/>
  <c r="I464" i="25"/>
  <c r="L467" i="25"/>
  <c r="N467" i="25" s="1"/>
  <c r="K480" i="25"/>
  <c r="M480" i="25" s="1"/>
  <c r="I480" i="25"/>
  <c r="L628" i="25"/>
  <c r="N628" i="25" s="1"/>
  <c r="I482" i="25"/>
  <c r="K482" i="25"/>
  <c r="M482" i="25" s="1"/>
  <c r="L485" i="25"/>
  <c r="N485" i="25" s="1"/>
  <c r="K498" i="25"/>
  <c r="M498" i="25" s="1"/>
  <c r="I498" i="25"/>
  <c r="L501" i="25"/>
  <c r="N501" i="25" s="1"/>
  <c r="J501" i="25"/>
  <c r="K514" i="25"/>
  <c r="M514" i="25" s="1"/>
  <c r="L517" i="25"/>
  <c r="N517" i="25" s="1"/>
  <c r="I574" i="25"/>
  <c r="K574" i="25"/>
  <c r="M574" i="25" s="1"/>
  <c r="L577" i="25"/>
  <c r="N577" i="25" s="1"/>
  <c r="K590" i="25"/>
  <c r="M590" i="25" s="1"/>
  <c r="L593" i="25"/>
  <c r="N593" i="25" s="1"/>
  <c r="J593" i="25"/>
  <c r="L25" i="25"/>
  <c r="N25" i="25" s="1"/>
  <c r="J25" i="25"/>
  <c r="K38" i="25"/>
  <c r="M38" i="25" s="1"/>
  <c r="I38" i="25"/>
  <c r="L41" i="25"/>
  <c r="N41" i="25" s="1"/>
  <c r="J41" i="25"/>
  <c r="K54" i="25"/>
  <c r="M54" i="25" s="1"/>
  <c r="I54" i="25"/>
  <c r="L57" i="25"/>
  <c r="N57" i="25" s="1"/>
  <c r="I70" i="25"/>
  <c r="K70" i="25"/>
  <c r="M70" i="25" s="1"/>
  <c r="J73" i="25"/>
  <c r="L73" i="25"/>
  <c r="N73" i="25" s="1"/>
  <c r="I192" i="25"/>
  <c r="K192" i="25"/>
  <c r="M192" i="25" s="1"/>
  <c r="L195" i="25"/>
  <c r="N195" i="25" s="1"/>
  <c r="I208" i="25"/>
  <c r="K208" i="25"/>
  <c r="M208" i="25" s="1"/>
  <c r="L373" i="25"/>
  <c r="N373" i="25" s="1"/>
  <c r="K386" i="25"/>
  <c r="M386" i="25" s="1"/>
  <c r="J389" i="25"/>
  <c r="L389" i="25"/>
  <c r="N389" i="25" s="1"/>
  <c r="K93" i="25"/>
  <c r="M93" i="25" s="1"/>
  <c r="I93" i="25"/>
  <c r="L96" i="25"/>
  <c r="N96" i="25" s="1"/>
  <c r="J96" i="25"/>
  <c r="I109" i="25"/>
  <c r="K109" i="25"/>
  <c r="M109" i="25" s="1"/>
  <c r="L112" i="25"/>
  <c r="N112" i="25" s="1"/>
  <c r="K125" i="25"/>
  <c r="M125" i="25" s="1"/>
  <c r="L212" i="25"/>
  <c r="N212" i="25" s="1"/>
  <c r="J212" i="25"/>
  <c r="K225" i="25"/>
  <c r="M225" i="25" s="1"/>
  <c r="I225" i="25"/>
  <c r="J228" i="25"/>
  <c r="L228" i="25"/>
  <c r="N228" i="25" s="1"/>
  <c r="K241" i="25"/>
  <c r="M241" i="25" s="1"/>
  <c r="I241" i="25"/>
  <c r="L401" i="25"/>
  <c r="N401" i="25" s="1"/>
  <c r="I134" i="25"/>
  <c r="K134" i="25"/>
  <c r="M134" i="25" s="1"/>
  <c r="L137" i="25"/>
  <c r="N137" i="25" s="1"/>
  <c r="J137" i="25"/>
  <c r="K253" i="25"/>
  <c r="M253" i="25" s="1"/>
  <c r="I253" i="25"/>
  <c r="J407" i="25"/>
  <c r="L407" i="25"/>
  <c r="N407" i="25" s="1"/>
  <c r="K147" i="25"/>
  <c r="M147" i="25" s="1"/>
  <c r="I147" i="25"/>
  <c r="L150" i="25"/>
  <c r="N150" i="25" s="1"/>
  <c r="J150" i="25"/>
  <c r="K257" i="25"/>
  <c r="M257" i="25" s="1"/>
  <c r="I257" i="25"/>
  <c r="J260" i="25"/>
  <c r="L260" i="25"/>
  <c r="N260" i="25" s="1"/>
  <c r="K171" i="25"/>
  <c r="M171" i="25" s="1"/>
  <c r="I171" i="25"/>
  <c r="L174" i="25"/>
  <c r="N174" i="25" s="1"/>
  <c r="J174" i="25"/>
  <c r="K271" i="25"/>
  <c r="M271" i="25" s="1"/>
  <c r="I271" i="25"/>
  <c r="L274" i="25"/>
  <c r="N274" i="25" s="1"/>
  <c r="J274" i="25"/>
  <c r="I287" i="25"/>
  <c r="K287" i="25"/>
  <c r="M287" i="25" s="1"/>
  <c r="L290" i="25"/>
  <c r="N290" i="25" s="1"/>
  <c r="J290" i="25"/>
  <c r="K298" i="25"/>
  <c r="M298" i="25" s="1"/>
  <c r="I298" i="25"/>
  <c r="L301" i="25"/>
  <c r="N301" i="25" s="1"/>
  <c r="J301" i="25"/>
  <c r="K314" i="25"/>
  <c r="M314" i="25" s="1"/>
  <c r="I314" i="25"/>
  <c r="L317" i="25"/>
  <c r="N317" i="25" s="1"/>
  <c r="J317" i="25"/>
  <c r="K429" i="25"/>
  <c r="M429" i="25" s="1"/>
  <c r="I429" i="25"/>
  <c r="L432" i="25"/>
  <c r="N432" i="25" s="1"/>
  <c r="J432" i="25"/>
  <c r="K445" i="25"/>
  <c r="M445" i="25" s="1"/>
  <c r="I445" i="25"/>
  <c r="J448" i="25"/>
  <c r="L448" i="25"/>
  <c r="N448" i="25" s="1"/>
  <c r="K615" i="25"/>
  <c r="M615" i="25" s="1"/>
  <c r="L618" i="25"/>
  <c r="N618" i="25" s="1"/>
  <c r="K324" i="25"/>
  <c r="M324" i="25" s="1"/>
  <c r="I324" i="25"/>
  <c r="L327" i="25"/>
  <c r="N327" i="25" s="1"/>
  <c r="K468" i="25"/>
  <c r="M468" i="25" s="1"/>
  <c r="I468" i="25"/>
  <c r="L471" i="25"/>
  <c r="N471" i="25" s="1"/>
  <c r="K629" i="25"/>
  <c r="M629" i="25" s="1"/>
  <c r="L333" i="25"/>
  <c r="N333" i="25" s="1"/>
  <c r="J333" i="25"/>
  <c r="K486" i="25"/>
  <c r="M486" i="25" s="1"/>
  <c r="I486" i="25"/>
  <c r="J489" i="25"/>
  <c r="L489" i="25"/>
  <c r="N489" i="25" s="1"/>
  <c r="K502" i="25"/>
  <c r="M502" i="25" s="1"/>
  <c r="I502" i="25"/>
  <c r="J505" i="25"/>
  <c r="L505" i="25"/>
  <c r="N505" i="25" s="1"/>
  <c r="I518" i="25"/>
  <c r="K518" i="25"/>
  <c r="M518" i="25" s="1"/>
  <c r="L565" i="25"/>
  <c r="N565" i="25" s="1"/>
  <c r="I578" i="25"/>
  <c r="K578" i="25"/>
  <c r="M578" i="25" s="1"/>
  <c r="L581" i="25"/>
  <c r="N581" i="25" s="1"/>
  <c r="K594" i="25"/>
  <c r="M594" i="25" s="1"/>
  <c r="L597" i="25"/>
  <c r="N597" i="25" s="1"/>
  <c r="I345" i="25"/>
  <c r="K345" i="25"/>
  <c r="M345" i="25" s="1"/>
  <c r="I341" i="25"/>
  <c r="K341" i="25"/>
  <c r="M341" i="25" s="1"/>
  <c r="J344" i="25"/>
  <c r="L344" i="25"/>
  <c r="N344" i="25" s="1"/>
  <c r="K357" i="25"/>
  <c r="M357" i="25" s="1"/>
  <c r="I357" i="25"/>
  <c r="L360" i="25"/>
  <c r="N360" i="25" s="1"/>
  <c r="J360" i="25"/>
  <c r="K529" i="25"/>
  <c r="M529" i="25" s="1"/>
  <c r="I529" i="25"/>
  <c r="L532" i="25"/>
  <c r="N532" i="25" s="1"/>
  <c r="J532" i="25"/>
  <c r="I545" i="25"/>
  <c r="K545" i="25"/>
  <c r="M545" i="25" s="1"/>
  <c r="L548" i="25"/>
  <c r="N548" i="25" s="1"/>
  <c r="I561" i="25"/>
  <c r="K561" i="25"/>
  <c r="M561" i="25" s="1"/>
  <c r="L599" i="25"/>
  <c r="N599" i="25" s="1"/>
  <c r="J599" i="25"/>
  <c r="K68" i="25"/>
  <c r="M68" i="25" s="1"/>
  <c r="L71" i="25"/>
  <c r="N71" i="25" s="1"/>
  <c r="K190" i="25"/>
  <c r="M190" i="25" s="1"/>
  <c r="I190" i="25"/>
  <c r="L193" i="25"/>
  <c r="N193" i="25" s="1"/>
  <c r="I206" i="25"/>
  <c r="K206" i="25"/>
  <c r="M206" i="25" s="1"/>
  <c r="L209" i="25"/>
  <c r="N209" i="25" s="1"/>
  <c r="K384" i="25"/>
  <c r="M384" i="25" s="1"/>
  <c r="L387" i="25"/>
  <c r="N387" i="25" s="1"/>
  <c r="K91" i="25"/>
  <c r="M91" i="25" s="1"/>
  <c r="I91" i="25"/>
  <c r="L94" i="25"/>
  <c r="N94" i="25" s="1"/>
  <c r="J94" i="25"/>
  <c r="I107" i="25"/>
  <c r="K107" i="25"/>
  <c r="M107" i="25" s="1"/>
  <c r="L110" i="25"/>
  <c r="N110" i="25" s="1"/>
  <c r="J110" i="25"/>
  <c r="K123" i="25"/>
  <c r="M123" i="25" s="1"/>
  <c r="L210" i="25"/>
  <c r="N210" i="25" s="1"/>
  <c r="I223" i="25"/>
  <c r="K223" i="25"/>
  <c r="M223" i="25" s="1"/>
  <c r="L226" i="25"/>
  <c r="N226" i="25" s="1"/>
  <c r="K239" i="25"/>
  <c r="M239" i="25" s="1"/>
  <c r="I239" i="25"/>
  <c r="L242" i="25"/>
  <c r="N242" i="25" s="1"/>
  <c r="K132" i="25"/>
  <c r="M132" i="25" s="1"/>
  <c r="I132" i="25"/>
  <c r="L135" i="25"/>
  <c r="N135" i="25" s="1"/>
  <c r="J135" i="25"/>
  <c r="I251" i="25"/>
  <c r="K251" i="25"/>
  <c r="M251" i="25" s="1"/>
  <c r="L254" i="25"/>
  <c r="N254" i="25" s="1"/>
  <c r="K145" i="25"/>
  <c r="M145" i="25" s="1"/>
  <c r="L148" i="25"/>
  <c r="N148" i="25" s="1"/>
  <c r="K255" i="25"/>
  <c r="M255" i="25" s="1"/>
  <c r="L258" i="25"/>
  <c r="N258" i="25" s="1"/>
  <c r="I169" i="25"/>
  <c r="K169" i="25"/>
  <c r="M169" i="25" s="1"/>
  <c r="L172" i="25"/>
  <c r="N172" i="25" s="1"/>
  <c r="J172" i="25"/>
  <c r="J24" i="25"/>
  <c r="L24" i="25"/>
  <c r="N24" i="25" s="1"/>
  <c r="I37" i="25"/>
  <c r="K37" i="25"/>
  <c r="M37" i="25" s="1"/>
  <c r="J40" i="25"/>
  <c r="L40" i="25"/>
  <c r="N40" i="25" s="1"/>
  <c r="I53" i="25"/>
  <c r="K53" i="25"/>
  <c r="M53" i="25" s="1"/>
  <c r="L56" i="25"/>
  <c r="N56" i="25" s="1"/>
  <c r="J56" i="25"/>
  <c r="I69" i="25"/>
  <c r="K69" i="25"/>
  <c r="M69" i="25" s="1"/>
  <c r="I191" i="25"/>
  <c r="K191" i="25"/>
  <c r="M191" i="25" s="1"/>
  <c r="J194" i="25"/>
  <c r="L194" i="25"/>
  <c r="N194" i="25" s="1"/>
  <c r="I207" i="25"/>
  <c r="K207" i="25"/>
  <c r="M207" i="25" s="1"/>
  <c r="J372" i="25"/>
  <c r="F371" i="25"/>
  <c r="J548" i="25" s="1"/>
  <c r="L372" i="25"/>
  <c r="N372" i="25" s="1"/>
  <c r="K385" i="25"/>
  <c r="M385" i="25" s="1"/>
  <c r="I385" i="25"/>
  <c r="J388" i="25"/>
  <c r="L388" i="25"/>
  <c r="N388" i="25" s="1"/>
  <c r="K92" i="25"/>
  <c r="M92" i="25" s="1"/>
  <c r="I92" i="25"/>
  <c r="L95" i="25"/>
  <c r="N95" i="25" s="1"/>
  <c r="J95" i="25"/>
  <c r="I108" i="25"/>
  <c r="K108" i="25"/>
  <c r="M108" i="25" s="1"/>
  <c r="L111" i="25"/>
  <c r="N111" i="25" s="1"/>
  <c r="J111" i="25"/>
  <c r="K124" i="25"/>
  <c r="M124" i="25" s="1"/>
  <c r="I124" i="25"/>
  <c r="L211" i="25"/>
  <c r="N211" i="25" s="1"/>
  <c r="J211" i="25"/>
  <c r="K224" i="25"/>
  <c r="M224" i="25" s="1"/>
  <c r="I224" i="25"/>
  <c r="L227" i="25"/>
  <c r="N227" i="25" s="1"/>
  <c r="K240" i="25"/>
  <c r="M240" i="25" s="1"/>
  <c r="I240" i="25"/>
  <c r="L400" i="25"/>
  <c r="N400" i="25" s="1"/>
  <c r="J400" i="25"/>
  <c r="K133" i="25"/>
  <c r="M133" i="25" s="1"/>
  <c r="J136" i="25"/>
  <c r="L136" i="25"/>
  <c r="N136" i="25" s="1"/>
  <c r="K252" i="25"/>
  <c r="M252" i="25" s="1"/>
  <c r="I252" i="25"/>
  <c r="L406" i="25"/>
  <c r="N406" i="25" s="1"/>
  <c r="K146" i="25"/>
  <c r="M146" i="25" s="1"/>
  <c r="L149" i="25"/>
  <c r="N149" i="25" s="1"/>
  <c r="J149" i="25"/>
  <c r="I256" i="25"/>
  <c r="K256" i="25"/>
  <c r="M256" i="25" s="1"/>
  <c r="L259" i="25"/>
  <c r="N259" i="25" s="1"/>
  <c r="J259" i="25"/>
  <c r="I170" i="25"/>
  <c r="K170" i="25"/>
  <c r="M170" i="25" s="1"/>
  <c r="J173" i="25"/>
  <c r="L173" i="25"/>
  <c r="N173" i="25" s="1"/>
  <c r="K270" i="25"/>
  <c r="M270" i="25" s="1"/>
  <c r="I270" i="25"/>
  <c r="J273" i="25"/>
  <c r="L273" i="25"/>
  <c r="N273" i="25" s="1"/>
  <c r="K286" i="25"/>
  <c r="M286" i="25" s="1"/>
  <c r="I286" i="25"/>
  <c r="J289" i="25"/>
  <c r="L289" i="25"/>
  <c r="N289" i="25" s="1"/>
  <c r="K297" i="25"/>
  <c r="M297" i="25" s="1"/>
  <c r="I297" i="25"/>
  <c r="L300" i="25"/>
  <c r="N300" i="25" s="1"/>
  <c r="K313" i="25"/>
  <c r="M313" i="25" s="1"/>
  <c r="I313" i="25"/>
  <c r="J316" i="25"/>
  <c r="L316" i="25"/>
  <c r="N316" i="25" s="1"/>
  <c r="K428" i="25"/>
  <c r="M428" i="25" s="1"/>
  <c r="I428" i="25"/>
  <c r="L431" i="25"/>
  <c r="N431" i="25" s="1"/>
  <c r="J431" i="25"/>
  <c r="K444" i="25"/>
  <c r="M444" i="25" s="1"/>
  <c r="I444" i="25"/>
  <c r="L447" i="25"/>
  <c r="N447" i="25" s="1"/>
  <c r="J447" i="25"/>
  <c r="K614" i="25"/>
  <c r="M614" i="25" s="1"/>
  <c r="L617" i="25"/>
  <c r="N617" i="25" s="1"/>
  <c r="K323" i="25"/>
  <c r="M323" i="25" s="1"/>
  <c r="I323" i="25"/>
  <c r="J326" i="25"/>
  <c r="L326" i="25"/>
  <c r="N326" i="25" s="1"/>
  <c r="K467" i="25"/>
  <c r="M467" i="25" s="1"/>
  <c r="J470" i="25"/>
  <c r="L470" i="25"/>
  <c r="N470" i="25" s="1"/>
  <c r="K628" i="25"/>
  <c r="M628" i="25" s="1"/>
  <c r="L332" i="25"/>
  <c r="N332" i="25" s="1"/>
  <c r="J332" i="25"/>
  <c r="K485" i="25"/>
  <c r="M485" i="25" s="1"/>
  <c r="J488" i="25"/>
  <c r="L488" i="25"/>
  <c r="N488" i="25" s="1"/>
  <c r="I501" i="25"/>
  <c r="K501" i="25"/>
  <c r="M501" i="25" s="1"/>
  <c r="L504" i="25"/>
  <c r="N504" i="25" s="1"/>
  <c r="J504" i="25"/>
  <c r="I517" i="25"/>
  <c r="K517" i="25"/>
  <c r="M517" i="25" s="1"/>
  <c r="L564" i="25"/>
  <c r="N564" i="25" s="1"/>
  <c r="K577" i="25"/>
  <c r="M577" i="25" s="1"/>
  <c r="I577" i="25"/>
  <c r="L580" i="25"/>
  <c r="N580" i="25" s="1"/>
  <c r="J580" i="25"/>
  <c r="K593" i="25"/>
  <c r="M593" i="25" s="1"/>
  <c r="I593" i="25"/>
  <c r="J596" i="25"/>
  <c r="L596" i="25"/>
  <c r="N596" i="25" s="1"/>
  <c r="K344" i="25"/>
  <c r="M344" i="25" s="1"/>
  <c r="I344" i="25"/>
  <c r="J347" i="25"/>
  <c r="L347" i="25"/>
  <c r="N347" i="25" s="1"/>
  <c r="K360" i="25"/>
  <c r="M360" i="25" s="1"/>
  <c r="I360" i="25"/>
  <c r="L363" i="25"/>
  <c r="N363" i="25" s="1"/>
  <c r="J363" i="25"/>
  <c r="K532" i="25"/>
  <c r="M532" i="25" s="1"/>
  <c r="I532" i="25"/>
  <c r="J535" i="25"/>
  <c r="L535" i="25"/>
  <c r="N535" i="25" s="1"/>
  <c r="I548" i="25"/>
  <c r="K548" i="25"/>
  <c r="M548" i="25" s="1"/>
  <c r="L551" i="25"/>
  <c r="N551" i="25" s="1"/>
  <c r="J551" i="25"/>
  <c r="K599" i="25"/>
  <c r="M599" i="25" s="1"/>
  <c r="I599" i="25"/>
  <c r="J602" i="25"/>
  <c r="L602" i="25"/>
  <c r="N602" i="25" s="1"/>
  <c r="L348" i="25"/>
  <c r="N348" i="25" s="1"/>
  <c r="J348" i="25"/>
  <c r="K361" i="25"/>
  <c r="M361" i="25" s="1"/>
  <c r="I361" i="25"/>
  <c r="L520" i="25"/>
  <c r="N520" i="25" s="1"/>
  <c r="J520" i="25"/>
  <c r="K533" i="25"/>
  <c r="M533" i="25" s="1"/>
  <c r="I533" i="25"/>
  <c r="L536" i="25"/>
  <c r="N536" i="25" s="1"/>
  <c r="J536" i="25"/>
  <c r="K549" i="25"/>
  <c r="M549" i="25" s="1"/>
  <c r="I549" i="25"/>
  <c r="J552" i="25"/>
  <c r="L552" i="25"/>
  <c r="N552" i="25" s="1"/>
  <c r="K600" i="25"/>
  <c r="M600" i="25" s="1"/>
  <c r="I600" i="25"/>
  <c r="J603" i="25"/>
  <c r="L603" i="25"/>
  <c r="N603" i="25" s="1"/>
  <c r="L59" i="25"/>
  <c r="N59" i="25" s="1"/>
  <c r="J59" i="25"/>
  <c r="L83" i="25"/>
  <c r="N83" i="25" s="1"/>
  <c r="J83" i="25"/>
  <c r="K194" i="25"/>
  <c r="M194" i="25" s="1"/>
  <c r="I194" i="25"/>
  <c r="J197" i="25"/>
  <c r="L197" i="25"/>
  <c r="N197" i="25" s="1"/>
  <c r="K372" i="25"/>
  <c r="M372" i="25" s="1"/>
  <c r="E371" i="25"/>
  <c r="I401" i="25" s="1"/>
  <c r="L375" i="25"/>
  <c r="N375" i="25" s="1"/>
  <c r="J375" i="25"/>
  <c r="K388" i="25"/>
  <c r="M388" i="25" s="1"/>
  <c r="I388" i="25"/>
  <c r="L391" i="25"/>
  <c r="N391" i="25" s="1"/>
  <c r="J391" i="25"/>
  <c r="K95" i="25"/>
  <c r="M95" i="25" s="1"/>
  <c r="I95" i="25"/>
  <c r="L98" i="25"/>
  <c r="N98" i="25" s="1"/>
  <c r="J98" i="25"/>
  <c r="K111" i="25"/>
  <c r="M111" i="25" s="1"/>
  <c r="L114" i="25"/>
  <c r="N114" i="25" s="1"/>
  <c r="I211" i="25"/>
  <c r="K211" i="25"/>
  <c r="M211" i="25" s="1"/>
  <c r="J214" i="25"/>
  <c r="L214" i="25"/>
  <c r="N214" i="25" s="1"/>
  <c r="K227" i="25"/>
  <c r="M227" i="25" s="1"/>
  <c r="I227" i="25"/>
  <c r="L230" i="25"/>
  <c r="N230" i="25" s="1"/>
  <c r="I400" i="25"/>
  <c r="K400" i="25"/>
  <c r="M400" i="25" s="1"/>
  <c r="J403" i="25"/>
  <c r="L403" i="25"/>
  <c r="N403" i="25" s="1"/>
  <c r="K136" i="25"/>
  <c r="M136" i="25" s="1"/>
  <c r="I136" i="25"/>
  <c r="L139" i="25"/>
  <c r="N139" i="25" s="1"/>
  <c r="K406" i="25"/>
  <c r="M406" i="25" s="1"/>
  <c r="J409" i="25"/>
  <c r="L409" i="25"/>
  <c r="N409" i="25" s="1"/>
  <c r="K149" i="25"/>
  <c r="M149" i="25" s="1"/>
  <c r="L152" i="25"/>
  <c r="N152" i="25" s="1"/>
  <c r="K259" i="25"/>
  <c r="M259" i="25" s="1"/>
  <c r="I259" i="25"/>
  <c r="J413" i="25"/>
  <c r="L413" i="25"/>
  <c r="N413" i="25" s="1"/>
  <c r="I173" i="25"/>
  <c r="K173" i="25"/>
  <c r="M173" i="25" s="1"/>
  <c r="J176" i="25"/>
  <c r="L176" i="25"/>
  <c r="N176" i="25" s="1"/>
  <c r="F612" i="24"/>
  <c r="L612" i="24" s="1"/>
  <c r="N612" i="24" s="1"/>
  <c r="K25" i="25"/>
  <c r="M25" i="25" s="1"/>
  <c r="I25" i="25"/>
  <c r="J28" i="25"/>
  <c r="L28" i="25"/>
  <c r="N28" i="25" s="1"/>
  <c r="I41" i="25"/>
  <c r="K41" i="25"/>
  <c r="M41" i="25" s="1"/>
  <c r="L44" i="25"/>
  <c r="N44" i="25" s="1"/>
  <c r="J44" i="25"/>
  <c r="K57" i="25"/>
  <c r="M57" i="25" s="1"/>
  <c r="I57" i="25"/>
  <c r="J60" i="25"/>
  <c r="L60" i="25"/>
  <c r="N60" i="25" s="1"/>
  <c r="I73" i="25"/>
  <c r="K73" i="25"/>
  <c r="M73" i="25" s="1"/>
  <c r="L84" i="25"/>
  <c r="N84" i="25" s="1"/>
  <c r="J84" i="25"/>
  <c r="K195" i="25"/>
  <c r="M195" i="25" s="1"/>
  <c r="L198" i="25"/>
  <c r="N198" i="25" s="1"/>
  <c r="J198" i="25"/>
  <c r="K373" i="25"/>
  <c r="M373" i="25" s="1"/>
  <c r="J376" i="25"/>
  <c r="L376" i="25"/>
  <c r="N376" i="25" s="1"/>
  <c r="K389" i="25"/>
  <c r="M389" i="25" s="1"/>
  <c r="L392" i="25"/>
  <c r="N392" i="25" s="1"/>
  <c r="J392" i="25"/>
  <c r="I96" i="25"/>
  <c r="K96" i="25"/>
  <c r="M96" i="25" s="1"/>
  <c r="L99" i="25"/>
  <c r="N99" i="25" s="1"/>
  <c r="J99" i="25"/>
  <c r="K112" i="25"/>
  <c r="M112" i="25" s="1"/>
  <c r="L115" i="25"/>
  <c r="N115" i="25" s="1"/>
  <c r="I212" i="25"/>
  <c r="K212" i="25"/>
  <c r="M212" i="25" s="1"/>
  <c r="L215" i="25"/>
  <c r="N215" i="25" s="1"/>
  <c r="K228" i="25"/>
  <c r="M228" i="25" s="1"/>
  <c r="I228" i="25"/>
  <c r="J231" i="25"/>
  <c r="L231" i="25"/>
  <c r="N231" i="25" s="1"/>
  <c r="K401" i="25"/>
  <c r="M401" i="25" s="1"/>
  <c r="J404" i="25"/>
  <c r="L404" i="25"/>
  <c r="N404" i="25" s="1"/>
  <c r="K137" i="25"/>
  <c r="M137" i="25" s="1"/>
  <c r="I137" i="25"/>
  <c r="J243" i="25"/>
  <c r="L243" i="25"/>
  <c r="N243" i="25" s="1"/>
  <c r="K407" i="25"/>
  <c r="M407" i="25" s="1"/>
  <c r="I407" i="25"/>
  <c r="L410" i="25"/>
  <c r="N410" i="25" s="1"/>
  <c r="I150" i="25"/>
  <c r="K150" i="25"/>
  <c r="M150" i="25" s="1"/>
  <c r="L153" i="25"/>
  <c r="N153" i="25" s="1"/>
  <c r="J153" i="25"/>
  <c r="K260" i="25"/>
  <c r="M260" i="25" s="1"/>
  <c r="I260" i="25"/>
  <c r="L161" i="25"/>
  <c r="N161" i="25" s="1"/>
  <c r="J161" i="25"/>
  <c r="I174" i="25"/>
  <c r="K174" i="25"/>
  <c r="M174" i="25" s="1"/>
  <c r="L177" i="25"/>
  <c r="N177" i="25" s="1"/>
  <c r="I274" i="25"/>
  <c r="K274" i="25"/>
  <c r="M274" i="25" s="1"/>
  <c r="J277" i="25"/>
  <c r="L277" i="25"/>
  <c r="N277" i="25" s="1"/>
  <c r="I290" i="25"/>
  <c r="K290" i="25"/>
  <c r="M290" i="25" s="1"/>
  <c r="L415" i="25"/>
  <c r="N415" i="25" s="1"/>
  <c r="J415" i="25"/>
  <c r="K301" i="25"/>
  <c r="M301" i="25" s="1"/>
  <c r="I301" i="25"/>
  <c r="L304" i="25"/>
  <c r="N304" i="25" s="1"/>
  <c r="J304" i="25"/>
  <c r="I317" i="25"/>
  <c r="K317" i="25"/>
  <c r="M317" i="25" s="1"/>
  <c r="L419" i="25"/>
  <c r="N419" i="25" s="1"/>
  <c r="I432" i="25"/>
  <c r="K432" i="25"/>
  <c r="M432" i="25" s="1"/>
  <c r="L435" i="25"/>
  <c r="N435" i="25" s="1"/>
  <c r="K448" i="25"/>
  <c r="M448" i="25" s="1"/>
  <c r="I448" i="25"/>
  <c r="L451" i="25"/>
  <c r="N451" i="25" s="1"/>
  <c r="K618" i="25"/>
  <c r="M618" i="25" s="1"/>
  <c r="L621" i="25"/>
  <c r="N621" i="25" s="1"/>
  <c r="J621" i="25"/>
  <c r="K327" i="25"/>
  <c r="M327" i="25" s="1"/>
  <c r="J330" i="25"/>
  <c r="L330" i="25"/>
  <c r="N330" i="25" s="1"/>
  <c r="K471" i="25"/>
  <c r="M471" i="25" s="1"/>
  <c r="L474" i="25"/>
  <c r="N474" i="25" s="1"/>
  <c r="J474" i="25"/>
  <c r="K333" i="25"/>
  <c r="M333" i="25" s="1"/>
  <c r="I333" i="25"/>
  <c r="L336" i="25"/>
  <c r="N336" i="25" s="1"/>
  <c r="I489" i="25"/>
  <c r="K489" i="25"/>
  <c r="M489" i="25" s="1"/>
  <c r="J492" i="25"/>
  <c r="L492" i="25"/>
  <c r="N492" i="25" s="1"/>
  <c r="K505" i="25"/>
  <c r="M505" i="25" s="1"/>
  <c r="I505" i="25"/>
  <c r="J508" i="25"/>
  <c r="L508" i="25"/>
  <c r="N508" i="25" s="1"/>
  <c r="K565" i="25"/>
  <c r="M565" i="25" s="1"/>
  <c r="L568" i="25"/>
  <c r="N568" i="25" s="1"/>
  <c r="I581" i="25"/>
  <c r="K581" i="25"/>
  <c r="M581" i="25" s="1"/>
  <c r="J584" i="25"/>
  <c r="L584" i="25"/>
  <c r="N584" i="25" s="1"/>
  <c r="K597" i="25"/>
  <c r="M597" i="25" s="1"/>
  <c r="L631" i="25"/>
  <c r="N631" i="25" s="1"/>
  <c r="I348" i="25"/>
  <c r="K348" i="25"/>
  <c r="M348" i="25" s="1"/>
  <c r="J351" i="25"/>
  <c r="L351" i="25"/>
  <c r="N351" i="25" s="1"/>
  <c r="K520" i="25"/>
  <c r="M520" i="25" s="1"/>
  <c r="I520" i="25"/>
  <c r="L523" i="25"/>
  <c r="N523" i="25" s="1"/>
  <c r="K536" i="25"/>
  <c r="M536" i="25" s="1"/>
  <c r="I536" i="25"/>
  <c r="L539" i="25"/>
  <c r="N539" i="25" s="1"/>
  <c r="K552" i="25"/>
  <c r="M552" i="25" s="1"/>
  <c r="I552" i="25"/>
  <c r="J555" i="25"/>
  <c r="L555" i="25"/>
  <c r="N555" i="25" s="1"/>
  <c r="I603" i="25"/>
  <c r="K603" i="25"/>
  <c r="M603" i="25" s="1"/>
  <c r="L636" i="25"/>
  <c r="N636" i="25" s="1"/>
  <c r="J636" i="25"/>
  <c r="E188" i="25"/>
  <c r="I195" i="25" s="1"/>
  <c r="F22" i="25"/>
  <c r="J71" i="25" s="1"/>
  <c r="E22" i="25"/>
  <c r="I33" i="25" s="1"/>
  <c r="F81" i="25"/>
  <c r="J127" i="25" s="1"/>
  <c r="K349" i="25"/>
  <c r="M349" i="25" s="1"/>
  <c r="I349" i="25"/>
  <c r="J352" i="25"/>
  <c r="L352" i="25"/>
  <c r="N352" i="25" s="1"/>
  <c r="I521" i="25"/>
  <c r="K521" i="25"/>
  <c r="M521" i="25" s="1"/>
  <c r="L524" i="25"/>
  <c r="N524" i="25" s="1"/>
  <c r="J524" i="25"/>
  <c r="K537" i="25"/>
  <c r="M537" i="25" s="1"/>
  <c r="I537" i="25"/>
  <c r="J540" i="25"/>
  <c r="L540" i="25"/>
  <c r="N540" i="25" s="1"/>
  <c r="I553" i="25"/>
  <c r="K553" i="25"/>
  <c r="M553" i="25" s="1"/>
  <c r="J556" i="25"/>
  <c r="L556" i="25"/>
  <c r="N556" i="25" s="1"/>
  <c r="K604" i="25"/>
  <c r="M604" i="25" s="1"/>
  <c r="I604" i="25"/>
  <c r="L637" i="25"/>
  <c r="N637" i="25" s="1"/>
  <c r="J637" i="25"/>
  <c r="I60" i="25"/>
  <c r="K60" i="25"/>
  <c r="M60" i="25" s="1"/>
  <c r="J63" i="25"/>
  <c r="L63" i="25"/>
  <c r="N63" i="25" s="1"/>
  <c r="K84" i="25"/>
  <c r="M84" i="25" s="1"/>
  <c r="I84" i="25"/>
  <c r="L87" i="25"/>
  <c r="N87" i="25" s="1"/>
  <c r="J87" i="25"/>
  <c r="K198" i="25"/>
  <c r="M198" i="25" s="1"/>
  <c r="I198" i="25"/>
  <c r="J201" i="25"/>
  <c r="L201" i="25"/>
  <c r="N201" i="25" s="1"/>
  <c r="K376" i="25"/>
  <c r="M376" i="25" s="1"/>
  <c r="I376" i="25"/>
  <c r="L379" i="25"/>
  <c r="N379" i="25" s="1"/>
  <c r="J379" i="25"/>
  <c r="K392" i="25"/>
  <c r="M392" i="25" s="1"/>
  <c r="I392" i="25"/>
  <c r="L395" i="25"/>
  <c r="N395" i="25" s="1"/>
  <c r="K99" i="25"/>
  <c r="M99" i="25" s="1"/>
  <c r="I99" i="25"/>
  <c r="L102" i="25"/>
  <c r="N102" i="25" s="1"/>
  <c r="K115" i="25"/>
  <c r="M115" i="25" s="1"/>
  <c r="L118" i="25"/>
  <c r="N118" i="25" s="1"/>
  <c r="J118" i="25"/>
  <c r="K215" i="25"/>
  <c r="M215" i="25" s="1"/>
  <c r="L218" i="25"/>
  <c r="N218" i="25" s="1"/>
  <c r="K231" i="25"/>
  <c r="M231" i="25" s="1"/>
  <c r="I231" i="25"/>
  <c r="J234" i="25"/>
  <c r="L234" i="25"/>
  <c r="N234" i="25" s="1"/>
  <c r="K404" i="25"/>
  <c r="M404" i="25" s="1"/>
  <c r="I404" i="25"/>
  <c r="L127" i="25"/>
  <c r="N127" i="25" s="1"/>
  <c r="I243" i="25"/>
  <c r="K243" i="25"/>
  <c r="M243" i="25" s="1"/>
  <c r="J246" i="25"/>
  <c r="L246" i="25"/>
  <c r="N246" i="25" s="1"/>
  <c r="K410" i="25"/>
  <c r="M410" i="25" s="1"/>
  <c r="L140" i="25"/>
  <c r="N140" i="25" s="1"/>
  <c r="J140" i="25"/>
  <c r="K153" i="25"/>
  <c r="M153" i="25" s="1"/>
  <c r="I153" i="25"/>
  <c r="L156" i="25"/>
  <c r="N156" i="25" s="1"/>
  <c r="J156" i="25"/>
  <c r="K161" i="25"/>
  <c r="M161" i="25" s="1"/>
  <c r="I161" i="25"/>
  <c r="L164" i="25"/>
  <c r="N164" i="25" s="1"/>
  <c r="J164" i="25"/>
  <c r="K177" i="25"/>
  <c r="M177" i="25" s="1"/>
  <c r="J264" i="25"/>
  <c r="L264" i="25"/>
  <c r="N264" i="25" s="1"/>
  <c r="I29" i="25"/>
  <c r="K29" i="25"/>
  <c r="M29" i="25" s="1"/>
  <c r="L32" i="25"/>
  <c r="N32" i="25" s="1"/>
  <c r="J32" i="25"/>
  <c r="K45" i="25"/>
  <c r="M45" i="25" s="1"/>
  <c r="I45" i="25"/>
  <c r="J48" i="25"/>
  <c r="L48" i="25"/>
  <c r="N48" i="25" s="1"/>
  <c r="K61" i="25"/>
  <c r="M61" i="25" s="1"/>
  <c r="I61" i="25"/>
  <c r="J64" i="25"/>
  <c r="L64" i="25"/>
  <c r="N64" i="25" s="1"/>
  <c r="K85" i="25"/>
  <c r="M85" i="25" s="1"/>
  <c r="L88" i="25"/>
  <c r="N88" i="25" s="1"/>
  <c r="K199" i="25"/>
  <c r="M199" i="25" s="1"/>
  <c r="I199" i="25"/>
  <c r="L202" i="25"/>
  <c r="N202" i="25" s="1"/>
  <c r="K377" i="25"/>
  <c r="M377" i="25" s="1"/>
  <c r="L380" i="25"/>
  <c r="N380" i="25" s="1"/>
  <c r="K393" i="25"/>
  <c r="M393" i="25" s="1"/>
  <c r="I393" i="25"/>
  <c r="L396" i="25"/>
  <c r="N396" i="25" s="1"/>
  <c r="K100" i="25"/>
  <c r="M100" i="25" s="1"/>
  <c r="L103" i="25"/>
  <c r="N103" i="25" s="1"/>
  <c r="K116" i="25"/>
  <c r="M116" i="25" s="1"/>
  <c r="I116" i="25"/>
  <c r="J119" i="25"/>
  <c r="L119" i="25"/>
  <c r="N119" i="25" s="1"/>
  <c r="K216" i="25"/>
  <c r="M216" i="25" s="1"/>
  <c r="L219" i="25"/>
  <c r="N219" i="25" s="1"/>
  <c r="I232" i="25"/>
  <c r="K232" i="25"/>
  <c r="M232" i="25" s="1"/>
  <c r="L235" i="25"/>
  <c r="N235" i="25" s="1"/>
  <c r="K405" i="25"/>
  <c r="M405" i="25" s="1"/>
  <c r="J128" i="25"/>
  <c r="L128" i="25"/>
  <c r="N128" i="25" s="1"/>
  <c r="I244" i="25"/>
  <c r="K244" i="25"/>
  <c r="M244" i="25" s="1"/>
  <c r="J247" i="25"/>
  <c r="L247" i="25"/>
  <c r="N247" i="25" s="1"/>
  <c r="K411" i="25"/>
  <c r="M411" i="25" s="1"/>
  <c r="I411" i="25"/>
  <c r="L141" i="25"/>
  <c r="N141" i="25" s="1"/>
  <c r="K154" i="25"/>
  <c r="M154" i="25" s="1"/>
  <c r="I154" i="25"/>
  <c r="J157" i="25"/>
  <c r="L157" i="25"/>
  <c r="N157" i="25" s="1"/>
  <c r="I162" i="25"/>
  <c r="K162" i="25"/>
  <c r="M162" i="25" s="1"/>
  <c r="J165" i="25"/>
  <c r="L165" i="25"/>
  <c r="N165" i="25" s="1"/>
  <c r="L265" i="25"/>
  <c r="N265" i="25" s="1"/>
  <c r="K278" i="25"/>
  <c r="M278" i="25" s="1"/>
  <c r="I278" i="25"/>
  <c r="L281" i="25"/>
  <c r="N281" i="25" s="1"/>
  <c r="J281" i="25"/>
  <c r="K416" i="25"/>
  <c r="M416" i="25" s="1"/>
  <c r="I416" i="25"/>
  <c r="L292" i="25"/>
  <c r="N292" i="25" s="1"/>
  <c r="J292" i="25"/>
  <c r="K305" i="25"/>
  <c r="M305" i="25" s="1"/>
  <c r="I305" i="25"/>
  <c r="J308" i="25"/>
  <c r="L308" i="25"/>
  <c r="N308" i="25" s="1"/>
  <c r="K420" i="25"/>
  <c r="M420" i="25" s="1"/>
  <c r="I420" i="25"/>
  <c r="L423" i="25"/>
  <c r="N423" i="25" s="1"/>
  <c r="K436" i="25"/>
  <c r="M436" i="25" s="1"/>
  <c r="L439" i="25"/>
  <c r="N439" i="25" s="1"/>
  <c r="J439" i="25"/>
  <c r="K452" i="25"/>
  <c r="M452" i="25" s="1"/>
  <c r="I452" i="25"/>
  <c r="J455" i="25"/>
  <c r="L455" i="25"/>
  <c r="N455" i="25" s="1"/>
  <c r="I622" i="25"/>
  <c r="K622" i="25"/>
  <c r="M622" i="25" s="1"/>
  <c r="L625" i="25"/>
  <c r="N625" i="25" s="1"/>
  <c r="I459" i="25"/>
  <c r="K459" i="25"/>
  <c r="M459" i="25" s="1"/>
  <c r="L462" i="25"/>
  <c r="N462" i="25" s="1"/>
  <c r="K475" i="25"/>
  <c r="M475" i="25" s="1"/>
  <c r="I475" i="25"/>
  <c r="L478" i="25"/>
  <c r="N478" i="25" s="1"/>
  <c r="K337" i="25"/>
  <c r="M337" i="25" s="1"/>
  <c r="I337" i="25"/>
  <c r="L340" i="25"/>
  <c r="N340" i="25" s="1"/>
  <c r="K493" i="25"/>
  <c r="M493" i="25" s="1"/>
  <c r="I493" i="25"/>
  <c r="L496" i="25"/>
  <c r="N496" i="25" s="1"/>
  <c r="K509" i="25"/>
  <c r="M509" i="25" s="1"/>
  <c r="I509" i="25"/>
  <c r="L512" i="25"/>
  <c r="N512" i="25" s="1"/>
  <c r="I569" i="25"/>
  <c r="K569" i="25"/>
  <c r="M569" i="25" s="1"/>
  <c r="L572" i="25"/>
  <c r="N572" i="25" s="1"/>
  <c r="J572" i="25"/>
  <c r="K585" i="25"/>
  <c r="M585" i="25" s="1"/>
  <c r="I585" i="25"/>
  <c r="L588" i="25"/>
  <c r="N588" i="25" s="1"/>
  <c r="K632" i="25"/>
  <c r="M632" i="25" s="1"/>
  <c r="L179" i="25"/>
  <c r="N179" i="25" s="1"/>
  <c r="J179" i="25"/>
  <c r="K352" i="25"/>
  <c r="M352" i="25" s="1"/>
  <c r="I352" i="25"/>
  <c r="J355" i="25"/>
  <c r="L355" i="25"/>
  <c r="N355" i="25" s="1"/>
  <c r="K524" i="25"/>
  <c r="M524" i="25" s="1"/>
  <c r="I524" i="25"/>
  <c r="J527" i="25"/>
  <c r="L527" i="25"/>
  <c r="N527" i="25" s="1"/>
  <c r="K540" i="25"/>
  <c r="M540" i="25" s="1"/>
  <c r="I540" i="25"/>
  <c r="L543" i="25"/>
  <c r="N543" i="25" s="1"/>
  <c r="J543" i="25"/>
  <c r="I556" i="25"/>
  <c r="K556" i="25"/>
  <c r="M556" i="25" s="1"/>
  <c r="L559" i="25"/>
  <c r="N559" i="25" s="1"/>
  <c r="J559" i="25"/>
  <c r="K637" i="25"/>
  <c r="M637" i="25" s="1"/>
  <c r="I637" i="25"/>
  <c r="J640" i="25"/>
  <c r="L640" i="25"/>
  <c r="N640" i="25" s="1"/>
  <c r="E612" i="25"/>
  <c r="I632" i="25" s="1"/>
  <c r="I353" i="25"/>
  <c r="K353" i="25"/>
  <c r="M353" i="25" s="1"/>
  <c r="L356" i="25"/>
  <c r="N356" i="25" s="1"/>
  <c r="J356" i="25"/>
  <c r="I525" i="25"/>
  <c r="K525" i="25"/>
  <c r="M525" i="25" s="1"/>
  <c r="L528" i="25"/>
  <c r="N528" i="25" s="1"/>
  <c r="J528" i="25"/>
  <c r="K541" i="25"/>
  <c r="M541" i="25" s="1"/>
  <c r="I541" i="25"/>
  <c r="L544" i="25"/>
  <c r="N544" i="25" s="1"/>
  <c r="J544" i="25"/>
  <c r="K557" i="25"/>
  <c r="M557" i="25" s="1"/>
  <c r="I557" i="25"/>
  <c r="J560" i="25"/>
  <c r="L560" i="25"/>
  <c r="N560" i="25" s="1"/>
  <c r="K64" i="25"/>
  <c r="M64" i="25" s="1"/>
  <c r="I64" i="25"/>
  <c r="L67" i="25"/>
  <c r="N67" i="25" s="1"/>
  <c r="J67" i="25"/>
  <c r="K88" i="25"/>
  <c r="M88" i="25" s="1"/>
  <c r="I88" i="25"/>
  <c r="L189" i="25"/>
  <c r="N189" i="25" s="1"/>
  <c r="F188" i="25"/>
  <c r="J227" i="25" s="1"/>
  <c r="K202" i="25"/>
  <c r="M202" i="25" s="1"/>
  <c r="J205" i="25"/>
  <c r="L205" i="25"/>
  <c r="N205" i="25" s="1"/>
  <c r="K380" i="25"/>
  <c r="M380" i="25" s="1"/>
  <c r="L383" i="25"/>
  <c r="N383" i="25" s="1"/>
  <c r="K396" i="25"/>
  <c r="M396" i="25" s="1"/>
  <c r="J399" i="25"/>
  <c r="L399" i="25"/>
  <c r="N399" i="25" s="1"/>
  <c r="K103" i="25"/>
  <c r="M103" i="25" s="1"/>
  <c r="I103" i="25"/>
  <c r="L106" i="25"/>
  <c r="N106" i="25" s="1"/>
  <c r="J106" i="25"/>
  <c r="I119" i="25"/>
  <c r="K119" i="25"/>
  <c r="M119" i="25" s="1"/>
  <c r="J122" i="25"/>
  <c r="L122" i="25"/>
  <c r="N122" i="25" s="1"/>
  <c r="K219" i="25"/>
  <c r="M219" i="25" s="1"/>
  <c r="J222" i="25"/>
  <c r="L222" i="25"/>
  <c r="N222" i="25" s="1"/>
  <c r="K235" i="25"/>
  <c r="M235" i="25" s="1"/>
  <c r="L238" i="25"/>
  <c r="N238" i="25" s="1"/>
  <c r="J238" i="25"/>
  <c r="K128" i="25"/>
  <c r="M128" i="25" s="1"/>
  <c r="I128" i="25"/>
  <c r="L131" i="25"/>
  <c r="N131" i="25" s="1"/>
  <c r="J131" i="25"/>
  <c r="I247" i="25"/>
  <c r="K247" i="25"/>
  <c r="M247" i="25" s="1"/>
  <c r="J250" i="25"/>
  <c r="L250" i="25"/>
  <c r="N250" i="25" s="1"/>
  <c r="K141" i="25"/>
  <c r="M141" i="25" s="1"/>
  <c r="L144" i="25"/>
  <c r="N144" i="25" s="1"/>
  <c r="K157" i="25"/>
  <c r="M157" i="25" s="1"/>
  <c r="I157" i="25"/>
  <c r="L160" i="25"/>
  <c r="N160" i="25" s="1"/>
  <c r="J160" i="25"/>
  <c r="K165" i="25"/>
  <c r="M165" i="25" s="1"/>
  <c r="I165" i="25"/>
  <c r="L168" i="25"/>
  <c r="N168" i="25" s="1"/>
  <c r="J168" i="25"/>
  <c r="K265" i="25"/>
  <c r="M265" i="25" s="1"/>
  <c r="K33" i="25"/>
  <c r="M33" i="25" s="1"/>
  <c r="L36" i="25"/>
  <c r="N36" i="25" s="1"/>
  <c r="J36" i="25"/>
  <c r="K49" i="25"/>
  <c r="M49" i="25" s="1"/>
  <c r="I49" i="25"/>
  <c r="J52" i="25"/>
  <c r="L52" i="25"/>
  <c r="N52" i="25" s="1"/>
  <c r="I65" i="25"/>
  <c r="K65" i="25"/>
  <c r="M65" i="25" s="1"/>
  <c r="J68" i="25"/>
  <c r="L68" i="25"/>
  <c r="N68" i="25" s="1"/>
  <c r="K89" i="25"/>
  <c r="M89" i="25" s="1"/>
  <c r="I89" i="25"/>
  <c r="J190" i="25"/>
  <c r="L190" i="25"/>
  <c r="N190" i="25" s="1"/>
  <c r="K203" i="25"/>
  <c r="M203" i="25" s="1"/>
  <c r="J206" i="25"/>
  <c r="L206" i="25"/>
  <c r="N206" i="25" s="1"/>
  <c r="I381" i="25"/>
  <c r="K381" i="25"/>
  <c r="M381" i="25" s="1"/>
  <c r="L384" i="25"/>
  <c r="N384" i="25" s="1"/>
  <c r="I397" i="25"/>
  <c r="K397" i="25"/>
  <c r="M397" i="25" s="1"/>
  <c r="L91" i="25"/>
  <c r="N91" i="25" s="1"/>
  <c r="J91" i="25"/>
  <c r="K104" i="25"/>
  <c r="M104" i="25" s="1"/>
  <c r="I104" i="25"/>
  <c r="L107" i="25"/>
  <c r="N107" i="25" s="1"/>
  <c r="K120" i="25"/>
  <c r="M120" i="25" s="1"/>
  <c r="I120" i="25"/>
  <c r="L123" i="25"/>
  <c r="N123" i="25" s="1"/>
  <c r="K220" i="25"/>
  <c r="M220" i="25" s="1"/>
  <c r="J223" i="25"/>
  <c r="L223" i="25"/>
  <c r="N223" i="25" s="1"/>
  <c r="K236" i="25"/>
  <c r="M236" i="25" s="1"/>
  <c r="I236" i="25"/>
  <c r="J239" i="25"/>
  <c r="L239" i="25"/>
  <c r="N239" i="25" s="1"/>
  <c r="K129" i="25"/>
  <c r="M129" i="25" s="1"/>
  <c r="I129" i="25"/>
  <c r="J132" i="25"/>
  <c r="L132" i="25"/>
  <c r="N132" i="25" s="1"/>
  <c r="K248" i="25"/>
  <c r="M248" i="25" s="1"/>
  <c r="J251" i="25"/>
  <c r="L251" i="25"/>
  <c r="N251" i="25" s="1"/>
  <c r="K142" i="25"/>
  <c r="M142" i="25" s="1"/>
  <c r="L145" i="25"/>
  <c r="N145" i="25" s="1"/>
  <c r="J145" i="25"/>
  <c r="K158" i="25"/>
  <c r="M158" i="25" s="1"/>
  <c r="L255" i="25"/>
  <c r="N255" i="25" s="1"/>
  <c r="K166" i="25"/>
  <c r="M166" i="25" s="1"/>
  <c r="I166" i="25"/>
  <c r="L169" i="25"/>
  <c r="N169" i="25" s="1"/>
  <c r="J169" i="25"/>
  <c r="K266" i="25"/>
  <c r="M266" i="25" s="1"/>
  <c r="I266" i="25"/>
  <c r="L269" i="25"/>
  <c r="N269" i="25" s="1"/>
  <c r="J269" i="25"/>
  <c r="K282" i="25"/>
  <c r="M282" i="25" s="1"/>
  <c r="I282" i="25"/>
  <c r="L285" i="25"/>
  <c r="N285" i="25" s="1"/>
  <c r="K293" i="25"/>
  <c r="M293" i="25" s="1"/>
  <c r="L296" i="25"/>
  <c r="N296" i="25" s="1"/>
  <c r="J296" i="25"/>
  <c r="K309" i="25"/>
  <c r="M309" i="25" s="1"/>
  <c r="I309" i="25"/>
  <c r="L312" i="25"/>
  <c r="N312" i="25" s="1"/>
  <c r="K424" i="25"/>
  <c r="M424" i="25" s="1"/>
  <c r="L427" i="25"/>
  <c r="N427" i="25" s="1"/>
  <c r="J427" i="25"/>
  <c r="K440" i="25"/>
  <c r="M440" i="25" s="1"/>
  <c r="I440" i="25"/>
  <c r="L443" i="25"/>
  <c r="N443" i="25" s="1"/>
  <c r="J443" i="25"/>
  <c r="K456" i="25"/>
  <c r="M456" i="25" s="1"/>
  <c r="I456" i="25"/>
  <c r="L613" i="25"/>
  <c r="N613" i="25" s="1"/>
  <c r="I178" i="25"/>
  <c r="K178" i="25"/>
  <c r="M178" i="25" s="1"/>
  <c r="L322" i="25"/>
  <c r="N322" i="25" s="1"/>
  <c r="J322" i="25"/>
  <c r="I463" i="25"/>
  <c r="K463" i="25"/>
  <c r="M463" i="25" s="1"/>
  <c r="L466" i="25"/>
  <c r="N466" i="25" s="1"/>
  <c r="K479" i="25"/>
  <c r="M479" i="25" s="1"/>
  <c r="I479" i="25"/>
  <c r="L627" i="25"/>
  <c r="N627" i="25" s="1"/>
  <c r="K481" i="25"/>
  <c r="M481" i="25" s="1"/>
  <c r="I481" i="25"/>
  <c r="L484" i="25"/>
  <c r="N484" i="25" s="1"/>
  <c r="K497" i="25"/>
  <c r="M497" i="25" s="1"/>
  <c r="I497" i="25"/>
  <c r="L500" i="25"/>
  <c r="N500" i="25" s="1"/>
  <c r="K513" i="25"/>
  <c r="M513" i="25" s="1"/>
  <c r="I513" i="25"/>
  <c r="J516" i="25"/>
  <c r="L516" i="25"/>
  <c r="N516" i="25" s="1"/>
  <c r="K573" i="25"/>
  <c r="M573" i="25" s="1"/>
  <c r="I573" i="25"/>
  <c r="L576" i="25"/>
  <c r="N576" i="25" s="1"/>
  <c r="J576" i="25"/>
  <c r="K589" i="25"/>
  <c r="M589" i="25" s="1"/>
  <c r="I589" i="25"/>
  <c r="L592" i="25"/>
  <c r="N592" i="25" s="1"/>
  <c r="I180" i="25"/>
  <c r="K180" i="25"/>
  <c r="M180" i="25" s="1"/>
  <c r="J343" i="25"/>
  <c r="L343" i="25"/>
  <c r="N343" i="25" s="1"/>
  <c r="I356" i="25"/>
  <c r="K356" i="25"/>
  <c r="M356" i="25" s="1"/>
  <c r="J359" i="25"/>
  <c r="L359" i="25"/>
  <c r="N359" i="25" s="1"/>
  <c r="K528" i="25"/>
  <c r="M528" i="25" s="1"/>
  <c r="L531" i="25"/>
  <c r="N531" i="25" s="1"/>
  <c r="J531" i="25"/>
  <c r="K544" i="25"/>
  <c r="M544" i="25" s="1"/>
  <c r="J547" i="25"/>
  <c r="L547" i="25"/>
  <c r="N547" i="25" s="1"/>
  <c r="K560" i="25"/>
  <c r="M560" i="25" s="1"/>
  <c r="I560" i="25"/>
  <c r="L563" i="25"/>
  <c r="N563" i="25" s="1"/>
  <c r="F612" i="25"/>
  <c r="J617" i="25" s="1"/>
  <c r="L23" i="24"/>
  <c r="N23" i="24" s="1"/>
  <c r="J23" i="24"/>
  <c r="F22" i="24"/>
  <c r="J31" i="24" s="1"/>
  <c r="K36" i="24"/>
  <c r="M36" i="24" s="1"/>
  <c r="I36" i="24"/>
  <c r="L39" i="24"/>
  <c r="N39" i="24" s="1"/>
  <c r="J39" i="24"/>
  <c r="I52" i="24"/>
  <c r="K52" i="24"/>
  <c r="M52" i="24" s="1"/>
  <c r="L55" i="24"/>
  <c r="N55" i="24" s="1"/>
  <c r="J55" i="24"/>
  <c r="K68" i="24"/>
  <c r="M68" i="24" s="1"/>
  <c r="I68" i="24"/>
  <c r="L71" i="24"/>
  <c r="N71" i="24" s="1"/>
  <c r="J71" i="24"/>
  <c r="K190" i="24"/>
  <c r="M190" i="24" s="1"/>
  <c r="L193" i="24"/>
  <c r="N193" i="24" s="1"/>
  <c r="K206" i="24"/>
  <c r="M206" i="24" s="1"/>
  <c r="I206" i="24"/>
  <c r="L209" i="24"/>
  <c r="N209" i="24" s="1"/>
  <c r="K384" i="24"/>
  <c r="M384" i="24" s="1"/>
  <c r="L387" i="24"/>
  <c r="N387" i="24" s="1"/>
  <c r="I91" i="24"/>
  <c r="K91" i="24"/>
  <c r="M91" i="24" s="1"/>
  <c r="L94" i="24"/>
  <c r="N94" i="24" s="1"/>
  <c r="J94" i="24"/>
  <c r="K107" i="24"/>
  <c r="M107" i="24" s="1"/>
  <c r="L110" i="24"/>
  <c r="N110" i="24" s="1"/>
  <c r="J110" i="24"/>
  <c r="K123" i="24"/>
  <c r="M123" i="24" s="1"/>
  <c r="L210" i="24"/>
  <c r="N210" i="24" s="1"/>
  <c r="K223" i="24"/>
  <c r="M223" i="24" s="1"/>
  <c r="I223" i="24"/>
  <c r="L226" i="24"/>
  <c r="N226" i="24" s="1"/>
  <c r="K239" i="24"/>
  <c r="M239" i="24" s="1"/>
  <c r="I239" i="24"/>
  <c r="L242" i="24"/>
  <c r="N242" i="24" s="1"/>
  <c r="K132" i="24"/>
  <c r="M132" i="24" s="1"/>
  <c r="L135" i="24"/>
  <c r="N135" i="24" s="1"/>
  <c r="J135" i="24"/>
  <c r="K251" i="24"/>
  <c r="M251" i="24" s="1"/>
  <c r="I251" i="24"/>
  <c r="L254" i="24"/>
  <c r="N254" i="24" s="1"/>
  <c r="K145" i="24"/>
  <c r="M145" i="24" s="1"/>
  <c r="L148" i="24"/>
  <c r="N148" i="24" s="1"/>
  <c r="K255" i="24"/>
  <c r="M255" i="24" s="1"/>
  <c r="L258" i="24"/>
  <c r="N258" i="24" s="1"/>
  <c r="J172" i="24"/>
  <c r="L172" i="24"/>
  <c r="N172" i="24" s="1"/>
  <c r="K269" i="24"/>
  <c r="M269" i="24" s="1"/>
  <c r="L272" i="24"/>
  <c r="N272" i="24" s="1"/>
  <c r="K285" i="24"/>
  <c r="M285" i="24" s="1"/>
  <c r="I285" i="24"/>
  <c r="J288" i="24"/>
  <c r="L288" i="24"/>
  <c r="N288" i="24" s="1"/>
  <c r="K296" i="24"/>
  <c r="M296" i="24" s="1"/>
  <c r="I296" i="24"/>
  <c r="L299" i="24"/>
  <c r="N299" i="24" s="1"/>
  <c r="K312" i="24"/>
  <c r="M312" i="24" s="1"/>
  <c r="J315" i="24"/>
  <c r="L315" i="24"/>
  <c r="N315" i="24" s="1"/>
  <c r="I427" i="24"/>
  <c r="K427" i="24"/>
  <c r="M427" i="24" s="1"/>
  <c r="L430" i="24"/>
  <c r="N430" i="24" s="1"/>
  <c r="K443" i="24"/>
  <c r="M443" i="24" s="1"/>
  <c r="I443" i="24"/>
  <c r="L446" i="24"/>
  <c r="N446" i="24" s="1"/>
  <c r="K613" i="24"/>
  <c r="M613" i="24" s="1"/>
  <c r="E612" i="24"/>
  <c r="I613" i="24" s="1"/>
  <c r="L616" i="24"/>
  <c r="N616" i="24" s="1"/>
  <c r="K322" i="24"/>
  <c r="M322" i="24" s="1"/>
  <c r="I322" i="24"/>
  <c r="L325" i="24"/>
  <c r="N325" i="24" s="1"/>
  <c r="J325" i="24"/>
  <c r="K466" i="24"/>
  <c r="M466" i="24" s="1"/>
  <c r="I466" i="24"/>
  <c r="L469" i="24"/>
  <c r="N469" i="24" s="1"/>
  <c r="K627" i="24"/>
  <c r="M627" i="24" s="1"/>
  <c r="L331" i="24"/>
  <c r="N331" i="24" s="1"/>
  <c r="J331" i="24"/>
  <c r="K484" i="24"/>
  <c r="M484" i="24" s="1"/>
  <c r="L487" i="24"/>
  <c r="N487" i="24" s="1"/>
  <c r="K500" i="24"/>
  <c r="M500" i="24" s="1"/>
  <c r="I500" i="24"/>
  <c r="J503" i="24"/>
  <c r="L503" i="24"/>
  <c r="N503" i="24" s="1"/>
  <c r="K516" i="24"/>
  <c r="M516" i="24" s="1"/>
  <c r="I516" i="24"/>
  <c r="L519" i="24"/>
  <c r="N519" i="24" s="1"/>
  <c r="J519" i="24"/>
  <c r="K576" i="24"/>
  <c r="M576" i="24" s="1"/>
  <c r="I576" i="24"/>
  <c r="J579" i="24"/>
  <c r="L579" i="24"/>
  <c r="N579" i="24" s="1"/>
  <c r="K592" i="24"/>
  <c r="M592" i="24" s="1"/>
  <c r="I592" i="24"/>
  <c r="J595" i="24"/>
  <c r="L595" i="24"/>
  <c r="N595" i="24" s="1"/>
  <c r="K343" i="24"/>
  <c r="M343" i="24" s="1"/>
  <c r="L346" i="24"/>
  <c r="N346" i="24" s="1"/>
  <c r="J346" i="24"/>
  <c r="I359" i="24"/>
  <c r="K359" i="24"/>
  <c r="M359" i="24" s="1"/>
  <c r="L362" i="24"/>
  <c r="N362" i="24" s="1"/>
  <c r="J362" i="24"/>
  <c r="I531" i="24"/>
  <c r="K531" i="24"/>
  <c r="M531" i="24" s="1"/>
  <c r="J534" i="24"/>
  <c r="L534" i="24"/>
  <c r="N534" i="24" s="1"/>
  <c r="K547" i="24"/>
  <c r="M547" i="24" s="1"/>
  <c r="I547" i="24"/>
  <c r="J550" i="24"/>
  <c r="L550" i="24"/>
  <c r="N550" i="24" s="1"/>
  <c r="K563" i="24"/>
  <c r="M563" i="24" s="1"/>
  <c r="I563" i="24"/>
  <c r="J601" i="24"/>
  <c r="L601" i="24"/>
  <c r="N601" i="24" s="1"/>
  <c r="I23" i="24"/>
  <c r="K23" i="24"/>
  <c r="M23" i="24" s="1"/>
  <c r="E22" i="24"/>
  <c r="I31" i="24" s="1"/>
  <c r="L26" i="24"/>
  <c r="N26" i="24" s="1"/>
  <c r="J26" i="24"/>
  <c r="K39" i="24"/>
  <c r="M39" i="24" s="1"/>
  <c r="I39" i="24"/>
  <c r="L42" i="24"/>
  <c r="N42" i="24" s="1"/>
  <c r="I55" i="24"/>
  <c r="K55" i="24"/>
  <c r="M55" i="24" s="1"/>
  <c r="L58" i="24"/>
  <c r="N58" i="24" s="1"/>
  <c r="J58" i="24"/>
  <c r="I71" i="24"/>
  <c r="K71" i="24"/>
  <c r="M71" i="24" s="1"/>
  <c r="L82" i="24"/>
  <c r="N82" i="24" s="1"/>
  <c r="F81" i="24"/>
  <c r="J113" i="24" s="1"/>
  <c r="K193" i="24"/>
  <c r="M193" i="24" s="1"/>
  <c r="J196" i="24"/>
  <c r="L196" i="24"/>
  <c r="N196" i="24" s="1"/>
  <c r="K209" i="24"/>
  <c r="M209" i="24" s="1"/>
  <c r="F371" i="24"/>
  <c r="J469" i="24" s="1"/>
  <c r="L374" i="24"/>
  <c r="N374" i="24" s="1"/>
  <c r="K387" i="24"/>
  <c r="M387" i="24" s="1"/>
  <c r="L390" i="24"/>
  <c r="N390" i="24" s="1"/>
  <c r="J390" i="24"/>
  <c r="I94" i="24"/>
  <c r="K94" i="24"/>
  <c r="M94" i="24" s="1"/>
  <c r="L97" i="24"/>
  <c r="N97" i="24" s="1"/>
  <c r="J97" i="24"/>
  <c r="K110" i="24"/>
  <c r="M110" i="24" s="1"/>
  <c r="I110" i="24"/>
  <c r="L113" i="24"/>
  <c r="N113" i="24" s="1"/>
  <c r="K210" i="24"/>
  <c r="M210" i="24" s="1"/>
  <c r="L213" i="24"/>
  <c r="N213" i="24" s="1"/>
  <c r="J213" i="24"/>
  <c r="K226" i="24"/>
  <c r="M226" i="24" s="1"/>
  <c r="J229" i="24"/>
  <c r="L229" i="24"/>
  <c r="N229" i="24" s="1"/>
  <c r="K242" i="24"/>
  <c r="M242" i="24" s="1"/>
  <c r="L402" i="24"/>
  <c r="N402" i="24" s="1"/>
  <c r="K135" i="24"/>
  <c r="M135" i="24" s="1"/>
  <c r="L138" i="24"/>
  <c r="N138" i="24" s="1"/>
  <c r="J138" i="24"/>
  <c r="K254" i="24"/>
  <c r="M254" i="24" s="1"/>
  <c r="L408" i="24"/>
  <c r="N408" i="24" s="1"/>
  <c r="K148" i="24"/>
  <c r="M148" i="24" s="1"/>
  <c r="L151" i="24"/>
  <c r="N151" i="24" s="1"/>
  <c r="J151" i="24"/>
  <c r="K258" i="24"/>
  <c r="M258" i="24" s="1"/>
  <c r="I172" i="24"/>
  <c r="K172" i="24"/>
  <c r="M172" i="24" s="1"/>
  <c r="J175" i="24"/>
  <c r="L175" i="24"/>
  <c r="N175" i="24" s="1"/>
  <c r="K272" i="24"/>
  <c r="M272" i="24" s="1"/>
  <c r="I272" i="24"/>
  <c r="L275" i="24"/>
  <c r="N275" i="24" s="1"/>
  <c r="J275" i="24"/>
  <c r="K288" i="24"/>
  <c r="M288" i="24" s="1"/>
  <c r="I288" i="24"/>
  <c r="L291" i="24"/>
  <c r="N291" i="24" s="1"/>
  <c r="K299" i="24"/>
  <c r="M299" i="24" s="1"/>
  <c r="J302" i="24"/>
  <c r="L302" i="24"/>
  <c r="N302" i="24" s="1"/>
  <c r="K315" i="24"/>
  <c r="M315" i="24" s="1"/>
  <c r="I315" i="24"/>
  <c r="L318" i="24"/>
  <c r="N318" i="24" s="1"/>
  <c r="J318" i="24"/>
  <c r="K430" i="24"/>
  <c r="M430" i="24" s="1"/>
  <c r="I430" i="24"/>
  <c r="L433" i="24"/>
  <c r="N433" i="24" s="1"/>
  <c r="K446" i="24"/>
  <c r="M446" i="24" s="1"/>
  <c r="L449" i="24"/>
  <c r="N449" i="24" s="1"/>
  <c r="J449" i="24"/>
  <c r="K616" i="24"/>
  <c r="M616" i="24" s="1"/>
  <c r="L619" i="24"/>
  <c r="N619" i="24" s="1"/>
  <c r="K325" i="24"/>
  <c r="M325" i="24" s="1"/>
  <c r="I325" i="24"/>
  <c r="L328" i="24"/>
  <c r="N328" i="24" s="1"/>
  <c r="J328" i="24"/>
  <c r="K469" i="24"/>
  <c r="M469" i="24" s="1"/>
  <c r="L472" i="24"/>
  <c r="N472" i="24" s="1"/>
  <c r="K331" i="24"/>
  <c r="M331" i="24" s="1"/>
  <c r="I331" i="24"/>
  <c r="L334" i="24"/>
  <c r="N334" i="24" s="1"/>
  <c r="J334" i="24"/>
  <c r="K487" i="24"/>
  <c r="M487" i="24" s="1"/>
  <c r="I487" i="24"/>
  <c r="L490" i="24"/>
  <c r="N490" i="24" s="1"/>
  <c r="J490" i="24"/>
  <c r="K503" i="24"/>
  <c r="M503" i="24" s="1"/>
  <c r="I503" i="24"/>
  <c r="L506" i="24"/>
  <c r="N506" i="24" s="1"/>
  <c r="J506" i="24"/>
  <c r="I519" i="24"/>
  <c r="K519" i="24"/>
  <c r="M519" i="24" s="1"/>
  <c r="L566" i="24"/>
  <c r="N566" i="24" s="1"/>
  <c r="I579" i="24"/>
  <c r="K579" i="24"/>
  <c r="M579" i="24" s="1"/>
  <c r="L582" i="24"/>
  <c r="N582" i="24" s="1"/>
  <c r="J582" i="24"/>
  <c r="K595" i="24"/>
  <c r="M595" i="24" s="1"/>
  <c r="I595" i="24"/>
  <c r="L598" i="24"/>
  <c r="N598" i="24" s="1"/>
  <c r="J598" i="24"/>
  <c r="K346" i="24"/>
  <c r="M346" i="24" s="1"/>
  <c r="J349" i="24"/>
  <c r="L349" i="24"/>
  <c r="N349" i="24" s="1"/>
  <c r="K362" i="24"/>
  <c r="M362" i="24" s="1"/>
  <c r="I362" i="24"/>
  <c r="L521" i="24"/>
  <c r="N521" i="24" s="1"/>
  <c r="J521" i="24"/>
  <c r="I534" i="24"/>
  <c r="K534" i="24"/>
  <c r="M534" i="24" s="1"/>
  <c r="L537" i="24"/>
  <c r="N537" i="24" s="1"/>
  <c r="J537" i="24"/>
  <c r="K550" i="24"/>
  <c r="M550" i="24" s="1"/>
  <c r="I550" i="24"/>
  <c r="L553" i="24"/>
  <c r="N553" i="24" s="1"/>
  <c r="I601" i="24"/>
  <c r="K601" i="24"/>
  <c r="M601" i="24" s="1"/>
  <c r="J604" i="24"/>
  <c r="L604" i="24"/>
  <c r="N604" i="24" s="1"/>
  <c r="I24" i="24"/>
  <c r="K24" i="24"/>
  <c r="M24" i="24" s="1"/>
  <c r="L27" i="24"/>
  <c r="N27" i="24" s="1"/>
  <c r="I40" i="24"/>
  <c r="K40" i="24"/>
  <c r="M40" i="24" s="1"/>
  <c r="L43" i="24"/>
  <c r="N43" i="24" s="1"/>
  <c r="J43" i="24"/>
  <c r="K56" i="24"/>
  <c r="M56" i="24" s="1"/>
  <c r="I56" i="24"/>
  <c r="J59" i="24"/>
  <c r="L59" i="24"/>
  <c r="N59" i="24" s="1"/>
  <c r="K72" i="24"/>
  <c r="M72" i="24" s="1"/>
  <c r="I72" i="24"/>
  <c r="L83" i="24"/>
  <c r="N83" i="24" s="1"/>
  <c r="K194" i="24"/>
  <c r="M194" i="24" s="1"/>
  <c r="I194" i="24"/>
  <c r="L197" i="24"/>
  <c r="N197" i="24" s="1"/>
  <c r="K372" i="24"/>
  <c r="M372" i="24" s="1"/>
  <c r="E371" i="24"/>
  <c r="I372" i="24" s="1"/>
  <c r="J375" i="24"/>
  <c r="L375" i="24"/>
  <c r="N375" i="24" s="1"/>
  <c r="K388" i="24"/>
  <c r="M388" i="24" s="1"/>
  <c r="L391" i="24"/>
  <c r="N391" i="24" s="1"/>
  <c r="I95" i="24"/>
  <c r="K95" i="24"/>
  <c r="M95" i="24" s="1"/>
  <c r="L98" i="24"/>
  <c r="N98" i="24" s="1"/>
  <c r="J98" i="24"/>
  <c r="K111" i="24"/>
  <c r="M111" i="24" s="1"/>
  <c r="L114" i="24"/>
  <c r="N114" i="24" s="1"/>
  <c r="J114" i="24"/>
  <c r="K211" i="24"/>
  <c r="M211" i="24" s="1"/>
  <c r="I211" i="24"/>
  <c r="L214" i="24"/>
  <c r="N214" i="24" s="1"/>
  <c r="J214" i="24"/>
  <c r="K227" i="24"/>
  <c r="M227" i="24" s="1"/>
  <c r="L230" i="24"/>
  <c r="N230" i="24" s="1"/>
  <c r="I400" i="24"/>
  <c r="K400" i="24"/>
  <c r="M400" i="24" s="1"/>
  <c r="L403" i="24"/>
  <c r="N403" i="24" s="1"/>
  <c r="J403" i="24"/>
  <c r="K136" i="24"/>
  <c r="M136" i="24" s="1"/>
  <c r="L139" i="24"/>
  <c r="N139" i="24" s="1"/>
  <c r="K406" i="24"/>
  <c r="M406" i="24" s="1"/>
  <c r="L409" i="24"/>
  <c r="N409" i="24" s="1"/>
  <c r="K149" i="24"/>
  <c r="M149" i="24" s="1"/>
  <c r="L152" i="24"/>
  <c r="N152" i="24" s="1"/>
  <c r="J152" i="24"/>
  <c r="I259" i="24"/>
  <c r="K259" i="24"/>
  <c r="M259" i="24" s="1"/>
  <c r="L413" i="24"/>
  <c r="N413" i="24" s="1"/>
  <c r="I173" i="24"/>
  <c r="K173" i="24"/>
  <c r="M173" i="24" s="1"/>
  <c r="J176" i="24"/>
  <c r="L176" i="24"/>
  <c r="N176" i="24" s="1"/>
  <c r="K273" i="24"/>
  <c r="M273" i="24" s="1"/>
  <c r="I273" i="24"/>
  <c r="L276" i="24"/>
  <c r="N276" i="24" s="1"/>
  <c r="K289" i="24"/>
  <c r="M289" i="24" s="1"/>
  <c r="I289" i="24"/>
  <c r="J414" i="24"/>
  <c r="L414" i="24"/>
  <c r="N414" i="24" s="1"/>
  <c r="I300" i="24"/>
  <c r="K300" i="24"/>
  <c r="M300" i="24" s="1"/>
  <c r="J303" i="24"/>
  <c r="L303" i="24"/>
  <c r="N303" i="24" s="1"/>
  <c r="K316" i="24"/>
  <c r="M316" i="24" s="1"/>
  <c r="L319" i="24"/>
  <c r="N319" i="24" s="1"/>
  <c r="J319" i="24"/>
  <c r="K431" i="24"/>
  <c r="M431" i="24" s="1"/>
  <c r="I431" i="24"/>
  <c r="L434" i="24"/>
  <c r="N434" i="24" s="1"/>
  <c r="K447" i="24"/>
  <c r="M447" i="24" s="1"/>
  <c r="I447" i="24"/>
  <c r="L450" i="24"/>
  <c r="N450" i="24" s="1"/>
  <c r="K617" i="24"/>
  <c r="M617" i="24" s="1"/>
  <c r="L620" i="24"/>
  <c r="N620" i="24" s="1"/>
  <c r="K326" i="24"/>
  <c r="M326" i="24" s="1"/>
  <c r="L329" i="24"/>
  <c r="N329" i="24" s="1"/>
  <c r="K470" i="24"/>
  <c r="M470" i="24" s="1"/>
  <c r="L473" i="24"/>
  <c r="N473" i="24" s="1"/>
  <c r="K332" i="24"/>
  <c r="M332" i="24" s="1"/>
  <c r="I332" i="24"/>
  <c r="J335" i="24"/>
  <c r="L335" i="24"/>
  <c r="N335" i="24" s="1"/>
  <c r="K488" i="24"/>
  <c r="M488" i="24" s="1"/>
  <c r="I488" i="24"/>
  <c r="L491" i="24"/>
  <c r="N491" i="24" s="1"/>
  <c r="K504" i="24"/>
  <c r="M504" i="24" s="1"/>
  <c r="L507" i="24"/>
  <c r="N507" i="24" s="1"/>
  <c r="L567" i="24"/>
  <c r="N567" i="24" s="1"/>
  <c r="I580" i="24"/>
  <c r="K580" i="24"/>
  <c r="M580" i="24" s="1"/>
  <c r="L583" i="24"/>
  <c r="N583" i="24" s="1"/>
  <c r="I596" i="24"/>
  <c r="K596" i="24"/>
  <c r="M596" i="24" s="1"/>
  <c r="L630" i="24"/>
  <c r="N630" i="24" s="1"/>
  <c r="K347" i="24"/>
  <c r="M347" i="24" s="1"/>
  <c r="L350" i="24"/>
  <c r="N350" i="24" s="1"/>
  <c r="J350" i="24"/>
  <c r="K363" i="24"/>
  <c r="M363" i="24" s="1"/>
  <c r="I363" i="24"/>
  <c r="L522" i="24"/>
  <c r="N522" i="24" s="1"/>
  <c r="J522" i="24"/>
  <c r="K535" i="24"/>
  <c r="M535" i="24" s="1"/>
  <c r="J538" i="24"/>
  <c r="L538" i="24"/>
  <c r="N538" i="24" s="1"/>
  <c r="I551" i="24"/>
  <c r="K551" i="24"/>
  <c r="M551" i="24" s="1"/>
  <c r="J554" i="24"/>
  <c r="L554" i="24"/>
  <c r="N554" i="24" s="1"/>
  <c r="K602" i="24"/>
  <c r="M602" i="24" s="1"/>
  <c r="I602" i="24"/>
  <c r="L635" i="24"/>
  <c r="N635" i="24" s="1"/>
  <c r="J635" i="24"/>
  <c r="F22" i="23"/>
  <c r="J31" i="23" s="1"/>
  <c r="K27" i="24"/>
  <c r="M27" i="24" s="1"/>
  <c r="I27" i="24"/>
  <c r="J30" i="24"/>
  <c r="L30" i="24"/>
  <c r="N30" i="24" s="1"/>
  <c r="K43" i="24"/>
  <c r="M43" i="24" s="1"/>
  <c r="J46" i="24"/>
  <c r="L46" i="24"/>
  <c r="N46" i="24" s="1"/>
  <c r="K59" i="24"/>
  <c r="M59" i="24" s="1"/>
  <c r="I59" i="24"/>
  <c r="L62" i="24"/>
  <c r="N62" i="24" s="1"/>
  <c r="J62" i="24"/>
  <c r="K83" i="24"/>
  <c r="M83" i="24" s="1"/>
  <c r="L86" i="24"/>
  <c r="N86" i="24" s="1"/>
  <c r="K197" i="24"/>
  <c r="M197" i="24" s="1"/>
  <c r="J200" i="24"/>
  <c r="L200" i="24"/>
  <c r="N200" i="24" s="1"/>
  <c r="I375" i="24"/>
  <c r="K375" i="24"/>
  <c r="M375" i="24" s="1"/>
  <c r="L378" i="24"/>
  <c r="N378" i="24" s="1"/>
  <c r="K391" i="24"/>
  <c r="M391" i="24" s="1"/>
  <c r="L394" i="24"/>
  <c r="N394" i="24" s="1"/>
  <c r="K98" i="24"/>
  <c r="M98" i="24" s="1"/>
  <c r="I98" i="24"/>
  <c r="L101" i="24"/>
  <c r="N101" i="24" s="1"/>
  <c r="K114" i="24"/>
  <c r="M114" i="24" s="1"/>
  <c r="I114" i="24"/>
  <c r="J117" i="24"/>
  <c r="L117" i="24"/>
  <c r="N117" i="24" s="1"/>
  <c r="K214" i="24"/>
  <c r="M214" i="24" s="1"/>
  <c r="I214" i="24"/>
  <c r="J217" i="24"/>
  <c r="L217" i="24"/>
  <c r="N217" i="24" s="1"/>
  <c r="K230" i="24"/>
  <c r="M230" i="24" s="1"/>
  <c r="L233" i="24"/>
  <c r="N233" i="24" s="1"/>
  <c r="J233" i="24"/>
  <c r="I403" i="24"/>
  <c r="K403" i="24"/>
  <c r="M403" i="24" s="1"/>
  <c r="L126" i="24"/>
  <c r="N126" i="24" s="1"/>
  <c r="K139" i="24"/>
  <c r="M139" i="24" s="1"/>
  <c r="L245" i="24"/>
  <c r="N245" i="24" s="1"/>
  <c r="K409" i="24"/>
  <c r="M409" i="24" s="1"/>
  <c r="J412" i="24"/>
  <c r="L412" i="24"/>
  <c r="N412" i="24" s="1"/>
  <c r="K152" i="24"/>
  <c r="M152" i="24" s="1"/>
  <c r="I152" i="24"/>
  <c r="L155" i="24"/>
  <c r="N155" i="24" s="1"/>
  <c r="J155" i="24"/>
  <c r="K413" i="24"/>
  <c r="M413" i="24" s="1"/>
  <c r="J163" i="24"/>
  <c r="L163" i="24"/>
  <c r="N163" i="24" s="1"/>
  <c r="I176" i="24"/>
  <c r="K176" i="24"/>
  <c r="M176" i="24" s="1"/>
  <c r="L263" i="24"/>
  <c r="N263" i="24" s="1"/>
  <c r="J263" i="24"/>
  <c r="K276" i="24"/>
  <c r="M276" i="24" s="1"/>
  <c r="L279" i="24"/>
  <c r="N279" i="24" s="1"/>
  <c r="J279" i="24"/>
  <c r="I414" i="24"/>
  <c r="K414" i="24"/>
  <c r="M414" i="24" s="1"/>
  <c r="J417" i="24"/>
  <c r="L417" i="24"/>
  <c r="N417" i="24" s="1"/>
  <c r="I303" i="24"/>
  <c r="K303" i="24"/>
  <c r="M303" i="24" s="1"/>
  <c r="L306" i="24"/>
  <c r="N306" i="24" s="1"/>
  <c r="K319" i="24"/>
  <c r="M319" i="24" s="1"/>
  <c r="I319" i="24"/>
  <c r="L421" i="24"/>
  <c r="N421" i="24" s="1"/>
  <c r="J421" i="24"/>
  <c r="K434" i="24"/>
  <c r="M434" i="24" s="1"/>
  <c r="L437" i="24"/>
  <c r="N437" i="24" s="1"/>
  <c r="K450" i="24"/>
  <c r="M450" i="24" s="1"/>
  <c r="L453" i="24"/>
  <c r="N453" i="24" s="1"/>
  <c r="J453" i="24"/>
  <c r="K620" i="24"/>
  <c r="M620" i="24" s="1"/>
  <c r="I620" i="24"/>
  <c r="L623" i="24"/>
  <c r="N623" i="24" s="1"/>
  <c r="J623" i="24"/>
  <c r="K329" i="24"/>
  <c r="M329" i="24" s="1"/>
  <c r="I329" i="24"/>
  <c r="L460" i="24"/>
  <c r="N460" i="24" s="1"/>
  <c r="K473" i="24"/>
  <c r="M473" i="24" s="1"/>
  <c r="L476" i="24"/>
  <c r="N476" i="24" s="1"/>
  <c r="J476" i="24"/>
  <c r="I335" i="24"/>
  <c r="K335" i="24"/>
  <c r="M335" i="24" s="1"/>
  <c r="L338" i="24"/>
  <c r="N338" i="24" s="1"/>
  <c r="I491" i="24"/>
  <c r="K491" i="24"/>
  <c r="M491" i="24" s="1"/>
  <c r="L494" i="24"/>
  <c r="N494" i="24" s="1"/>
  <c r="K507" i="24"/>
  <c r="M507" i="24" s="1"/>
  <c r="J510" i="24"/>
  <c r="L510" i="24"/>
  <c r="N510" i="24" s="1"/>
  <c r="K567" i="24"/>
  <c r="M567" i="24" s="1"/>
  <c r="I567" i="24"/>
  <c r="L570" i="24"/>
  <c r="N570" i="24" s="1"/>
  <c r="K583" i="24"/>
  <c r="M583" i="24" s="1"/>
  <c r="I583" i="24"/>
  <c r="L586" i="24"/>
  <c r="N586" i="24" s="1"/>
  <c r="J586" i="24"/>
  <c r="K630" i="24"/>
  <c r="M630" i="24" s="1"/>
  <c r="L633" i="24"/>
  <c r="N633" i="24" s="1"/>
  <c r="I350" i="24"/>
  <c r="K350" i="24"/>
  <c r="M350" i="24" s="1"/>
  <c r="L353" i="24"/>
  <c r="N353" i="24" s="1"/>
  <c r="J353" i="24"/>
  <c r="K522" i="24"/>
  <c r="M522" i="24" s="1"/>
  <c r="I522" i="24"/>
  <c r="L525" i="24"/>
  <c r="N525" i="24" s="1"/>
  <c r="K538" i="24"/>
  <c r="M538" i="24" s="1"/>
  <c r="I538" i="24"/>
  <c r="L541" i="24"/>
  <c r="N541" i="24" s="1"/>
  <c r="K554" i="24"/>
  <c r="M554" i="24" s="1"/>
  <c r="I554" i="24"/>
  <c r="L557" i="24"/>
  <c r="N557" i="24" s="1"/>
  <c r="J557" i="24"/>
  <c r="K635" i="24"/>
  <c r="M635" i="24" s="1"/>
  <c r="I635" i="24"/>
  <c r="L638" i="24"/>
  <c r="N638" i="24" s="1"/>
  <c r="J638" i="24"/>
  <c r="K28" i="24"/>
  <c r="M28" i="24" s="1"/>
  <c r="L31" i="24"/>
  <c r="N31" i="24" s="1"/>
  <c r="K44" i="24"/>
  <c r="M44" i="24" s="1"/>
  <c r="I44" i="24"/>
  <c r="L47" i="24"/>
  <c r="N47" i="24" s="1"/>
  <c r="J47" i="24"/>
  <c r="I60" i="24"/>
  <c r="K60" i="24"/>
  <c r="M60" i="24" s="1"/>
  <c r="L63" i="24"/>
  <c r="N63" i="24" s="1"/>
  <c r="J63" i="24"/>
  <c r="K84" i="24"/>
  <c r="M84" i="24" s="1"/>
  <c r="L87" i="24"/>
  <c r="N87" i="24" s="1"/>
  <c r="K198" i="24"/>
  <c r="M198" i="24" s="1"/>
  <c r="L201" i="24"/>
  <c r="N201" i="24" s="1"/>
  <c r="J201" i="24"/>
  <c r="I376" i="24"/>
  <c r="K376" i="24"/>
  <c r="M376" i="24" s="1"/>
  <c r="L379" i="24"/>
  <c r="N379" i="24" s="1"/>
  <c r="K392" i="24"/>
  <c r="M392" i="24" s="1"/>
  <c r="L395" i="24"/>
  <c r="N395" i="24" s="1"/>
  <c r="I99" i="24"/>
  <c r="K99" i="24"/>
  <c r="M99" i="24" s="1"/>
  <c r="L102" i="24"/>
  <c r="N102" i="24" s="1"/>
  <c r="J102" i="24"/>
  <c r="K115" i="24"/>
  <c r="M115" i="24" s="1"/>
  <c r="L118" i="24"/>
  <c r="N118" i="24" s="1"/>
  <c r="K215" i="24"/>
  <c r="M215" i="24" s="1"/>
  <c r="L218" i="24"/>
  <c r="N218" i="24" s="1"/>
  <c r="K231" i="24"/>
  <c r="M231" i="24" s="1"/>
  <c r="I231" i="24"/>
  <c r="L234" i="24"/>
  <c r="N234" i="24" s="1"/>
  <c r="I404" i="24"/>
  <c r="K404" i="24"/>
  <c r="M404" i="24" s="1"/>
  <c r="L127" i="24"/>
  <c r="N127" i="24" s="1"/>
  <c r="I243" i="24"/>
  <c r="K243" i="24"/>
  <c r="M243" i="24" s="1"/>
  <c r="L246" i="24"/>
  <c r="N246" i="24" s="1"/>
  <c r="J246" i="24"/>
  <c r="K410" i="24"/>
  <c r="M410" i="24" s="1"/>
  <c r="L140" i="24"/>
  <c r="N140" i="24" s="1"/>
  <c r="J140" i="24"/>
  <c r="I153" i="24"/>
  <c r="K153" i="24"/>
  <c r="M153" i="24" s="1"/>
  <c r="L156" i="24"/>
  <c r="N156" i="24" s="1"/>
  <c r="K161" i="24"/>
  <c r="M161" i="24" s="1"/>
  <c r="J164" i="24"/>
  <c r="L164" i="24"/>
  <c r="N164" i="24" s="1"/>
  <c r="K177" i="24"/>
  <c r="M177" i="24" s="1"/>
  <c r="L264" i="24"/>
  <c r="N264" i="24" s="1"/>
  <c r="J264" i="24"/>
  <c r="K277" i="24"/>
  <c r="M277" i="24" s="1"/>
  <c r="J280" i="24"/>
  <c r="L280" i="24"/>
  <c r="N280" i="24" s="1"/>
  <c r="K415" i="24"/>
  <c r="M415" i="24" s="1"/>
  <c r="I415" i="24"/>
  <c r="J418" i="24"/>
  <c r="L418" i="24"/>
  <c r="N418" i="24" s="1"/>
  <c r="K304" i="24"/>
  <c r="M304" i="24" s="1"/>
  <c r="L307" i="24"/>
  <c r="N307" i="24" s="1"/>
  <c r="K419" i="24"/>
  <c r="M419" i="24" s="1"/>
  <c r="L422" i="24"/>
  <c r="N422" i="24" s="1"/>
  <c r="K435" i="24"/>
  <c r="M435" i="24" s="1"/>
  <c r="L438" i="24"/>
  <c r="N438" i="24" s="1"/>
  <c r="K451" i="24"/>
  <c r="M451" i="24" s="1"/>
  <c r="L454" i="24"/>
  <c r="N454" i="24" s="1"/>
  <c r="K621" i="24"/>
  <c r="M621" i="24" s="1"/>
  <c r="I621" i="24"/>
  <c r="L624" i="24"/>
  <c r="N624" i="24" s="1"/>
  <c r="J624" i="24"/>
  <c r="I330" i="24"/>
  <c r="K330" i="24"/>
  <c r="M330" i="24" s="1"/>
  <c r="L461" i="24"/>
  <c r="N461" i="24" s="1"/>
  <c r="I474" i="24"/>
  <c r="K474" i="24"/>
  <c r="M474" i="24" s="1"/>
  <c r="J477" i="24"/>
  <c r="L477" i="24"/>
  <c r="N477" i="24" s="1"/>
  <c r="K336" i="24"/>
  <c r="M336" i="24" s="1"/>
  <c r="I336" i="24"/>
  <c r="L339" i="24"/>
  <c r="N339" i="24" s="1"/>
  <c r="J339" i="24"/>
  <c r="K492" i="24"/>
  <c r="M492" i="24" s="1"/>
  <c r="I492" i="24"/>
  <c r="L495" i="24"/>
  <c r="N495" i="24" s="1"/>
  <c r="J495" i="24"/>
  <c r="K508" i="24"/>
  <c r="M508" i="24" s="1"/>
  <c r="I508" i="24"/>
  <c r="L511" i="24"/>
  <c r="N511" i="24" s="1"/>
  <c r="K568" i="24"/>
  <c r="M568" i="24" s="1"/>
  <c r="L571" i="24"/>
  <c r="N571" i="24" s="1"/>
  <c r="K584" i="24"/>
  <c r="M584" i="24" s="1"/>
  <c r="I584" i="24"/>
  <c r="L587" i="24"/>
  <c r="N587" i="24" s="1"/>
  <c r="J587" i="24"/>
  <c r="K631" i="24"/>
  <c r="M631" i="24" s="1"/>
  <c r="L634" i="24"/>
  <c r="N634" i="24" s="1"/>
  <c r="K351" i="24"/>
  <c r="M351" i="24" s="1"/>
  <c r="I351" i="24"/>
  <c r="J354" i="24"/>
  <c r="L354" i="24"/>
  <c r="N354" i="24" s="1"/>
  <c r="K523" i="24"/>
  <c r="M523" i="24" s="1"/>
  <c r="L526" i="24"/>
  <c r="N526" i="24" s="1"/>
  <c r="K539" i="24"/>
  <c r="M539" i="24" s="1"/>
  <c r="L542" i="24"/>
  <c r="N542" i="24" s="1"/>
  <c r="K555" i="24"/>
  <c r="M555" i="24" s="1"/>
  <c r="I555" i="24"/>
  <c r="L558" i="24"/>
  <c r="N558" i="24" s="1"/>
  <c r="J558" i="24"/>
  <c r="K636" i="24"/>
  <c r="M636" i="24" s="1"/>
  <c r="I636" i="24"/>
  <c r="L639" i="24"/>
  <c r="N639" i="24" s="1"/>
  <c r="F81" i="23"/>
  <c r="F11" i="23" s="1"/>
  <c r="K31" i="24"/>
  <c r="M31" i="24" s="1"/>
  <c r="L34" i="24"/>
  <c r="N34" i="24" s="1"/>
  <c r="J34" i="24"/>
  <c r="K47" i="24"/>
  <c r="M47" i="24" s="1"/>
  <c r="J50" i="24"/>
  <c r="L50" i="24"/>
  <c r="N50" i="24" s="1"/>
  <c r="K63" i="24"/>
  <c r="M63" i="24" s="1"/>
  <c r="I63" i="24"/>
  <c r="L66" i="24"/>
  <c r="N66" i="24" s="1"/>
  <c r="K87" i="24"/>
  <c r="M87" i="24" s="1"/>
  <c r="J90" i="24"/>
  <c r="L90" i="24"/>
  <c r="N90" i="24" s="1"/>
  <c r="K201" i="24"/>
  <c r="M201" i="24" s="1"/>
  <c r="L204" i="24"/>
  <c r="N204" i="24" s="1"/>
  <c r="K379" i="24"/>
  <c r="M379" i="24" s="1"/>
  <c r="I379" i="24"/>
  <c r="J382" i="24"/>
  <c r="L382" i="24"/>
  <c r="N382" i="24" s="1"/>
  <c r="K395" i="24"/>
  <c r="M395" i="24" s="1"/>
  <c r="L398" i="24"/>
  <c r="N398" i="24" s="1"/>
  <c r="K102" i="24"/>
  <c r="M102" i="24" s="1"/>
  <c r="I102" i="24"/>
  <c r="L105" i="24"/>
  <c r="N105" i="24" s="1"/>
  <c r="K118" i="24"/>
  <c r="M118" i="24" s="1"/>
  <c r="L121" i="24"/>
  <c r="N121" i="24" s="1"/>
  <c r="K218" i="24"/>
  <c r="M218" i="24" s="1"/>
  <c r="L221" i="24"/>
  <c r="N221" i="24" s="1"/>
  <c r="K234" i="24"/>
  <c r="M234" i="24" s="1"/>
  <c r="I234" i="24"/>
  <c r="L237" i="24"/>
  <c r="N237" i="24" s="1"/>
  <c r="J237" i="24"/>
  <c r="K127" i="24"/>
  <c r="M127" i="24" s="1"/>
  <c r="L130" i="24"/>
  <c r="N130" i="24" s="1"/>
  <c r="J130" i="24"/>
  <c r="I246" i="24"/>
  <c r="K246" i="24"/>
  <c r="M246" i="24" s="1"/>
  <c r="J249" i="24"/>
  <c r="L249" i="24"/>
  <c r="N249" i="24" s="1"/>
  <c r="K140" i="24"/>
  <c r="M140" i="24" s="1"/>
  <c r="I140" i="24"/>
  <c r="J143" i="24"/>
  <c r="L143" i="24"/>
  <c r="N143" i="24" s="1"/>
  <c r="K156" i="24"/>
  <c r="M156" i="24" s="1"/>
  <c r="L159" i="24"/>
  <c r="N159" i="24" s="1"/>
  <c r="J159" i="24"/>
  <c r="I164" i="24"/>
  <c r="K164" i="24"/>
  <c r="M164" i="24" s="1"/>
  <c r="L167" i="24"/>
  <c r="N167" i="24" s="1"/>
  <c r="J167" i="24"/>
  <c r="K264" i="24"/>
  <c r="M264" i="24" s="1"/>
  <c r="J267" i="24"/>
  <c r="L267" i="24"/>
  <c r="N267" i="24" s="1"/>
  <c r="I280" i="24"/>
  <c r="K280" i="24"/>
  <c r="M280" i="24" s="1"/>
  <c r="J283" i="24"/>
  <c r="L283" i="24"/>
  <c r="N283" i="24" s="1"/>
  <c r="K418" i="24"/>
  <c r="M418" i="24" s="1"/>
  <c r="I418" i="24"/>
  <c r="L294" i="24"/>
  <c r="N294" i="24" s="1"/>
  <c r="K307" i="24"/>
  <c r="M307" i="24" s="1"/>
  <c r="L310" i="24"/>
  <c r="N310" i="24" s="1"/>
  <c r="K422" i="24"/>
  <c r="M422" i="24" s="1"/>
  <c r="L425" i="24"/>
  <c r="N425" i="24" s="1"/>
  <c r="J425" i="24"/>
  <c r="K438" i="24"/>
  <c r="M438" i="24" s="1"/>
  <c r="L441" i="24"/>
  <c r="N441" i="24" s="1"/>
  <c r="J441" i="24"/>
  <c r="K454" i="24"/>
  <c r="M454" i="24" s="1"/>
  <c r="L457" i="24"/>
  <c r="N457" i="24" s="1"/>
  <c r="J457" i="24"/>
  <c r="K624" i="24"/>
  <c r="M624" i="24" s="1"/>
  <c r="I624" i="24"/>
  <c r="L320" i="24"/>
  <c r="N320" i="24" s="1"/>
  <c r="K461" i="24"/>
  <c r="M461" i="24" s="1"/>
  <c r="L464" i="24"/>
  <c r="N464" i="24" s="1"/>
  <c r="J464" i="24"/>
  <c r="K477" i="24"/>
  <c r="M477" i="24" s="1"/>
  <c r="I477" i="24"/>
  <c r="J480" i="24"/>
  <c r="L480" i="24"/>
  <c r="N480" i="24" s="1"/>
  <c r="I339" i="24"/>
  <c r="K339" i="24"/>
  <c r="M339" i="24" s="1"/>
  <c r="L482" i="24"/>
  <c r="N482" i="24" s="1"/>
  <c r="J482" i="24"/>
  <c r="K495" i="24"/>
  <c r="M495" i="24" s="1"/>
  <c r="I495" i="24"/>
  <c r="L498" i="24"/>
  <c r="N498" i="24" s="1"/>
  <c r="J498" i="24"/>
  <c r="K511" i="24"/>
  <c r="M511" i="24" s="1"/>
  <c r="I511" i="24"/>
  <c r="L514" i="24"/>
  <c r="N514" i="24" s="1"/>
  <c r="K571" i="24"/>
  <c r="M571" i="24" s="1"/>
  <c r="I571" i="24"/>
  <c r="J574" i="24"/>
  <c r="L574" i="24"/>
  <c r="N574" i="24" s="1"/>
  <c r="K587" i="24"/>
  <c r="M587" i="24" s="1"/>
  <c r="I587" i="24"/>
  <c r="L590" i="24"/>
  <c r="N590" i="24" s="1"/>
  <c r="K634" i="24"/>
  <c r="M634" i="24" s="1"/>
  <c r="I634" i="24"/>
  <c r="L341" i="24"/>
  <c r="N341" i="24" s="1"/>
  <c r="K354" i="24"/>
  <c r="M354" i="24" s="1"/>
  <c r="I354" i="24"/>
  <c r="L357" i="24"/>
  <c r="N357" i="24" s="1"/>
  <c r="J357" i="24"/>
  <c r="K526" i="24"/>
  <c r="M526" i="24" s="1"/>
  <c r="I526" i="24"/>
  <c r="L529" i="24"/>
  <c r="N529" i="24" s="1"/>
  <c r="K542" i="24"/>
  <c r="M542" i="24" s="1"/>
  <c r="L545" i="24"/>
  <c r="N545" i="24" s="1"/>
  <c r="K558" i="24"/>
  <c r="M558" i="24" s="1"/>
  <c r="I558" i="24"/>
  <c r="L561" i="24"/>
  <c r="N561" i="24" s="1"/>
  <c r="K639" i="24"/>
  <c r="M639" i="24" s="1"/>
  <c r="K32" i="24"/>
  <c r="M32" i="24" s="1"/>
  <c r="L35" i="24"/>
  <c r="N35" i="24" s="1"/>
  <c r="J35" i="24"/>
  <c r="L51" i="24"/>
  <c r="N51" i="24" s="1"/>
  <c r="K64" i="24"/>
  <c r="M64" i="24" s="1"/>
  <c r="L67" i="24"/>
  <c r="N67" i="24" s="1"/>
  <c r="K88" i="24"/>
  <c r="M88" i="24" s="1"/>
  <c r="I88" i="24"/>
  <c r="L189" i="24"/>
  <c r="N189" i="24" s="1"/>
  <c r="F188" i="24"/>
  <c r="J189" i="24" s="1"/>
  <c r="K202" i="24"/>
  <c r="M202" i="24" s="1"/>
  <c r="L205" i="24"/>
  <c r="N205" i="24" s="1"/>
  <c r="K380" i="24"/>
  <c r="M380" i="24" s="1"/>
  <c r="L383" i="24"/>
  <c r="N383" i="24" s="1"/>
  <c r="K396" i="24"/>
  <c r="M396" i="24" s="1"/>
  <c r="L399" i="24"/>
  <c r="N399" i="24" s="1"/>
  <c r="J399" i="24"/>
  <c r="K103" i="24"/>
  <c r="M103" i="24" s="1"/>
  <c r="L106" i="24"/>
  <c r="N106" i="24" s="1"/>
  <c r="I119" i="24"/>
  <c r="K119" i="24"/>
  <c r="M119" i="24" s="1"/>
  <c r="L122" i="24"/>
  <c r="N122" i="24" s="1"/>
  <c r="K219" i="24"/>
  <c r="M219" i="24" s="1"/>
  <c r="L222" i="24"/>
  <c r="N222" i="24" s="1"/>
  <c r="K235" i="24"/>
  <c r="M235" i="24" s="1"/>
  <c r="L238" i="24"/>
  <c r="N238" i="24" s="1"/>
  <c r="K128" i="24"/>
  <c r="M128" i="24" s="1"/>
  <c r="J131" i="24"/>
  <c r="L131" i="24"/>
  <c r="N131" i="24" s="1"/>
  <c r="K247" i="24"/>
  <c r="M247" i="24" s="1"/>
  <c r="I247" i="24"/>
  <c r="L250" i="24"/>
  <c r="N250" i="24" s="1"/>
  <c r="J250" i="24"/>
  <c r="K141" i="24"/>
  <c r="M141" i="24" s="1"/>
  <c r="L144" i="24"/>
  <c r="N144" i="24" s="1"/>
  <c r="K157" i="24"/>
  <c r="M157" i="24" s="1"/>
  <c r="J160" i="24"/>
  <c r="L160" i="24"/>
  <c r="N160" i="24" s="1"/>
  <c r="K165" i="24"/>
  <c r="M165" i="24" s="1"/>
  <c r="I165" i="24"/>
  <c r="L168" i="24"/>
  <c r="N168" i="24" s="1"/>
  <c r="K265" i="24"/>
  <c r="M265" i="24" s="1"/>
  <c r="I265" i="24"/>
  <c r="L268" i="24"/>
  <c r="N268" i="24" s="1"/>
  <c r="J268" i="24"/>
  <c r="K281" i="24"/>
  <c r="M281" i="24" s="1"/>
  <c r="L284" i="24"/>
  <c r="N284" i="24" s="1"/>
  <c r="K292" i="24"/>
  <c r="M292" i="24" s="1"/>
  <c r="L295" i="24"/>
  <c r="N295" i="24" s="1"/>
  <c r="J295" i="24"/>
  <c r="K308" i="24"/>
  <c r="M308" i="24" s="1"/>
  <c r="L311" i="24"/>
  <c r="N311" i="24" s="1"/>
  <c r="K423" i="24"/>
  <c r="M423" i="24" s="1"/>
  <c r="L426" i="24"/>
  <c r="N426" i="24" s="1"/>
  <c r="J426" i="24"/>
  <c r="K439" i="24"/>
  <c r="M439" i="24" s="1"/>
  <c r="I439" i="24"/>
  <c r="L442" i="24"/>
  <c r="N442" i="24" s="1"/>
  <c r="J442" i="24"/>
  <c r="K455" i="24"/>
  <c r="M455" i="24" s="1"/>
  <c r="L458" i="24"/>
  <c r="N458" i="24" s="1"/>
  <c r="I625" i="24"/>
  <c r="K625" i="24"/>
  <c r="M625" i="24" s="1"/>
  <c r="L321" i="24"/>
  <c r="N321" i="24" s="1"/>
  <c r="J321" i="24"/>
  <c r="I462" i="24"/>
  <c r="K462" i="24"/>
  <c r="M462" i="24" s="1"/>
  <c r="L465" i="24"/>
  <c r="N465" i="24" s="1"/>
  <c r="J465" i="24"/>
  <c r="K478" i="24"/>
  <c r="M478" i="24" s="1"/>
  <c r="I478" i="24"/>
  <c r="L626" i="24"/>
  <c r="N626" i="24" s="1"/>
  <c r="K340" i="24"/>
  <c r="M340" i="24" s="1"/>
  <c r="L483" i="24"/>
  <c r="N483" i="24" s="1"/>
  <c r="K496" i="24"/>
  <c r="M496" i="24" s="1"/>
  <c r="I496" i="24"/>
  <c r="L499" i="24"/>
  <c r="N499" i="24" s="1"/>
  <c r="K512" i="24"/>
  <c r="M512" i="24" s="1"/>
  <c r="I512" i="24"/>
  <c r="J515" i="24"/>
  <c r="L515" i="24"/>
  <c r="N515" i="24" s="1"/>
  <c r="I572" i="24"/>
  <c r="K572" i="24"/>
  <c r="M572" i="24" s="1"/>
  <c r="L575" i="24"/>
  <c r="N575" i="24" s="1"/>
  <c r="K588" i="24"/>
  <c r="M588" i="24" s="1"/>
  <c r="L591" i="24"/>
  <c r="N591" i="24" s="1"/>
  <c r="K179" i="24"/>
  <c r="M179" i="24" s="1"/>
  <c r="I179" i="24"/>
  <c r="L342" i="24"/>
  <c r="N342" i="24" s="1"/>
  <c r="J342" i="24"/>
  <c r="K355" i="24"/>
  <c r="M355" i="24" s="1"/>
  <c r="L358" i="24"/>
  <c r="N358" i="24" s="1"/>
  <c r="K527" i="24"/>
  <c r="M527" i="24" s="1"/>
  <c r="I527" i="24"/>
  <c r="L530" i="24"/>
  <c r="N530" i="24" s="1"/>
  <c r="K543" i="24"/>
  <c r="M543" i="24" s="1"/>
  <c r="L546" i="24"/>
  <c r="N546" i="24" s="1"/>
  <c r="K559" i="24"/>
  <c r="M559" i="24" s="1"/>
  <c r="I559" i="24"/>
  <c r="J562" i="24"/>
  <c r="L562" i="24"/>
  <c r="N562" i="24" s="1"/>
  <c r="K640" i="24"/>
  <c r="M640" i="24" s="1"/>
  <c r="I640" i="24"/>
  <c r="K35" i="24"/>
  <c r="M35" i="24" s="1"/>
  <c r="I35" i="24"/>
  <c r="L38" i="24"/>
  <c r="N38" i="24" s="1"/>
  <c r="K51" i="24"/>
  <c r="M51" i="24" s="1"/>
  <c r="I51" i="24"/>
  <c r="J54" i="24"/>
  <c r="L54" i="24"/>
  <c r="N54" i="24" s="1"/>
  <c r="K67" i="24"/>
  <c r="M67" i="24" s="1"/>
  <c r="L70" i="24"/>
  <c r="N70" i="24" s="1"/>
  <c r="K189" i="24"/>
  <c r="M189" i="24" s="1"/>
  <c r="E188" i="24"/>
  <c r="I193" i="24" s="1"/>
  <c r="J192" i="24"/>
  <c r="L192" i="24"/>
  <c r="N192" i="24" s="1"/>
  <c r="K205" i="24"/>
  <c r="M205" i="24" s="1"/>
  <c r="I205" i="24"/>
  <c r="L208" i="24"/>
  <c r="N208" i="24" s="1"/>
  <c r="J208" i="24"/>
  <c r="K383" i="24"/>
  <c r="M383" i="24" s="1"/>
  <c r="L386" i="24"/>
  <c r="N386" i="24" s="1"/>
  <c r="I399" i="24"/>
  <c r="K399" i="24"/>
  <c r="M399" i="24" s="1"/>
  <c r="L93" i="24"/>
  <c r="N93" i="24" s="1"/>
  <c r="J93" i="24"/>
  <c r="K106" i="24"/>
  <c r="M106" i="24" s="1"/>
  <c r="I106" i="24"/>
  <c r="L109" i="24"/>
  <c r="N109" i="24" s="1"/>
  <c r="J109" i="24"/>
  <c r="K122" i="24"/>
  <c r="M122" i="24" s="1"/>
  <c r="I122" i="24"/>
  <c r="L125" i="24"/>
  <c r="N125" i="24" s="1"/>
  <c r="I222" i="24"/>
  <c r="K222" i="24"/>
  <c r="M222" i="24" s="1"/>
  <c r="L225" i="24"/>
  <c r="N225" i="24" s="1"/>
  <c r="I238" i="24"/>
  <c r="K238" i="24"/>
  <c r="M238" i="24" s="1"/>
  <c r="J241" i="24"/>
  <c r="L241" i="24"/>
  <c r="N241" i="24" s="1"/>
  <c r="I131" i="24"/>
  <c r="K131" i="24"/>
  <c r="M131" i="24" s="1"/>
  <c r="J134" i="24"/>
  <c r="L134" i="24"/>
  <c r="N134" i="24" s="1"/>
  <c r="I250" i="24"/>
  <c r="K250" i="24"/>
  <c r="M250" i="24" s="1"/>
  <c r="J253" i="24"/>
  <c r="L253" i="24"/>
  <c r="N253" i="24" s="1"/>
  <c r="K144" i="24"/>
  <c r="M144" i="24" s="1"/>
  <c r="L147" i="24"/>
  <c r="N147" i="24" s="1"/>
  <c r="K160" i="24"/>
  <c r="M160" i="24" s="1"/>
  <c r="I160" i="24"/>
  <c r="L257" i="24"/>
  <c r="N257" i="24" s="1"/>
  <c r="J257" i="24"/>
  <c r="K168" i="24"/>
  <c r="M168" i="24" s="1"/>
  <c r="J171" i="24"/>
  <c r="L171" i="24"/>
  <c r="N171" i="24" s="1"/>
  <c r="K268" i="24"/>
  <c r="M268" i="24" s="1"/>
  <c r="I268" i="24"/>
  <c r="L271" i="24"/>
  <c r="N271" i="24" s="1"/>
  <c r="J271" i="24"/>
  <c r="I284" i="24"/>
  <c r="K284" i="24"/>
  <c r="M284" i="24" s="1"/>
  <c r="J287" i="24"/>
  <c r="L287" i="24"/>
  <c r="N287" i="24" s="1"/>
  <c r="K295" i="24"/>
  <c r="M295" i="24" s="1"/>
  <c r="J298" i="24"/>
  <c r="L298" i="24"/>
  <c r="N298" i="24" s="1"/>
  <c r="K311" i="24"/>
  <c r="M311" i="24" s="1"/>
  <c r="L314" i="24"/>
  <c r="N314" i="24" s="1"/>
  <c r="J314" i="24"/>
  <c r="K426" i="24"/>
  <c r="M426" i="24" s="1"/>
  <c r="I426" i="24"/>
  <c r="L429" i="24"/>
  <c r="N429" i="24" s="1"/>
  <c r="J429" i="24"/>
  <c r="K442" i="24"/>
  <c r="M442" i="24" s="1"/>
  <c r="I442" i="24"/>
  <c r="L445" i="24"/>
  <c r="N445" i="24" s="1"/>
  <c r="J445" i="24"/>
  <c r="I458" i="24"/>
  <c r="K458" i="24"/>
  <c r="M458" i="24" s="1"/>
  <c r="L615" i="24"/>
  <c r="N615" i="24" s="1"/>
  <c r="K321" i="24"/>
  <c r="M321" i="24" s="1"/>
  <c r="I321" i="24"/>
  <c r="L324" i="24"/>
  <c r="N324" i="24" s="1"/>
  <c r="I465" i="24"/>
  <c r="K465" i="24"/>
  <c r="M465" i="24" s="1"/>
  <c r="J468" i="24"/>
  <c r="L468" i="24"/>
  <c r="N468" i="24" s="1"/>
  <c r="K626" i="24"/>
  <c r="M626" i="24" s="1"/>
  <c r="L629" i="24"/>
  <c r="N629" i="24" s="1"/>
  <c r="I483" i="24"/>
  <c r="K483" i="24"/>
  <c r="M483" i="24" s="1"/>
  <c r="L486" i="24"/>
  <c r="N486" i="24" s="1"/>
  <c r="K499" i="24"/>
  <c r="M499" i="24" s="1"/>
  <c r="L502" i="24"/>
  <c r="N502" i="24" s="1"/>
  <c r="J502" i="24"/>
  <c r="K515" i="24"/>
  <c r="M515" i="24" s="1"/>
  <c r="L518" i="24"/>
  <c r="N518" i="24" s="1"/>
  <c r="K575" i="24"/>
  <c r="M575" i="24" s="1"/>
  <c r="I575" i="24"/>
  <c r="L578" i="24"/>
  <c r="N578" i="24" s="1"/>
  <c r="J578" i="24"/>
  <c r="K591" i="24"/>
  <c r="M591" i="24" s="1"/>
  <c r="I591" i="24"/>
  <c r="L594" i="24"/>
  <c r="N594" i="24" s="1"/>
  <c r="J594" i="24"/>
  <c r="I342" i="24"/>
  <c r="K342" i="24"/>
  <c r="M342" i="24" s="1"/>
  <c r="J345" i="24"/>
  <c r="L345" i="24"/>
  <c r="N345" i="24" s="1"/>
  <c r="K358" i="24"/>
  <c r="M358" i="24" s="1"/>
  <c r="I358" i="24"/>
  <c r="L361" i="24"/>
  <c r="N361" i="24" s="1"/>
  <c r="K530" i="24"/>
  <c r="M530" i="24" s="1"/>
  <c r="I530" i="24"/>
  <c r="J533" i="24"/>
  <c r="L533" i="24"/>
  <c r="N533" i="24" s="1"/>
  <c r="K546" i="24"/>
  <c r="M546" i="24" s="1"/>
  <c r="I546" i="24"/>
  <c r="L549" i="24"/>
  <c r="N549" i="24" s="1"/>
  <c r="K562" i="24"/>
  <c r="M562" i="24" s="1"/>
  <c r="I562" i="24"/>
  <c r="L600" i="24"/>
  <c r="N600" i="24" s="1"/>
  <c r="E81" i="24"/>
  <c r="I111" i="24" s="1"/>
  <c r="K26" i="23"/>
  <c r="M26" i="23" s="1"/>
  <c r="L29" i="23"/>
  <c r="N29" i="23" s="1"/>
  <c r="K42" i="23"/>
  <c r="M42" i="23" s="1"/>
  <c r="I42" i="23"/>
  <c r="L45" i="23"/>
  <c r="N45" i="23" s="1"/>
  <c r="J45" i="23"/>
  <c r="I58" i="23"/>
  <c r="K58" i="23"/>
  <c r="M58" i="23" s="1"/>
  <c r="J61" i="23"/>
  <c r="L61" i="23"/>
  <c r="N61" i="23" s="1"/>
  <c r="K82" i="23"/>
  <c r="M82" i="23" s="1"/>
  <c r="E81" i="23"/>
  <c r="I85" i="23" s="1"/>
  <c r="L85" i="23"/>
  <c r="N85" i="23" s="1"/>
  <c r="I196" i="23"/>
  <c r="K196" i="23"/>
  <c r="M196" i="23" s="1"/>
  <c r="J199" i="23"/>
  <c r="L199" i="23"/>
  <c r="N199" i="23" s="1"/>
  <c r="K374" i="23"/>
  <c r="M374" i="23" s="1"/>
  <c r="I374" i="23"/>
  <c r="L377" i="23"/>
  <c r="N377" i="23" s="1"/>
  <c r="I390" i="23"/>
  <c r="K390" i="23"/>
  <c r="M390" i="23" s="1"/>
  <c r="J393" i="23"/>
  <c r="L393" i="23"/>
  <c r="N393" i="23" s="1"/>
  <c r="K97" i="23"/>
  <c r="M97" i="23" s="1"/>
  <c r="L100" i="23"/>
  <c r="N100" i="23" s="1"/>
  <c r="K113" i="23"/>
  <c r="M113" i="23" s="1"/>
  <c r="I113" i="23"/>
  <c r="L116" i="23"/>
  <c r="N116" i="23" s="1"/>
  <c r="I213" i="23"/>
  <c r="K213" i="23"/>
  <c r="M213" i="23" s="1"/>
  <c r="L216" i="23"/>
  <c r="N216" i="23" s="1"/>
  <c r="K229" i="23"/>
  <c r="M229" i="23" s="1"/>
  <c r="I229" i="23"/>
  <c r="J232" i="23"/>
  <c r="L232" i="23"/>
  <c r="N232" i="23" s="1"/>
  <c r="L405" i="23"/>
  <c r="N405" i="23" s="1"/>
  <c r="K138" i="23"/>
  <c r="M138" i="23" s="1"/>
  <c r="L244" i="23"/>
  <c r="N244" i="23" s="1"/>
  <c r="J244" i="23"/>
  <c r="L411" i="23"/>
  <c r="N411" i="23" s="1"/>
  <c r="K151" i="23"/>
  <c r="M151" i="23" s="1"/>
  <c r="I151" i="23"/>
  <c r="L154" i="23"/>
  <c r="N154" i="23" s="1"/>
  <c r="J154" i="23"/>
  <c r="K261" i="23"/>
  <c r="M261" i="23" s="1"/>
  <c r="J162" i="23"/>
  <c r="L162" i="23"/>
  <c r="N162" i="23" s="1"/>
  <c r="K175" i="23"/>
  <c r="M175" i="23" s="1"/>
  <c r="I175" i="23"/>
  <c r="J262" i="23"/>
  <c r="L262" i="23"/>
  <c r="N262" i="23" s="1"/>
  <c r="K275" i="23"/>
  <c r="M275" i="23" s="1"/>
  <c r="I275" i="23"/>
  <c r="J278" i="23"/>
  <c r="L278" i="23"/>
  <c r="N278" i="23" s="1"/>
  <c r="K291" i="23"/>
  <c r="M291" i="23" s="1"/>
  <c r="I291" i="23"/>
  <c r="L416" i="23"/>
  <c r="N416" i="23" s="1"/>
  <c r="K302" i="23"/>
  <c r="M302" i="23" s="1"/>
  <c r="I302" i="23"/>
  <c r="L305" i="23"/>
  <c r="N305" i="23" s="1"/>
  <c r="K318" i="23"/>
  <c r="M318" i="23" s="1"/>
  <c r="J420" i="23"/>
  <c r="L420" i="23"/>
  <c r="N420" i="23" s="1"/>
  <c r="L436" i="23"/>
  <c r="N436" i="23" s="1"/>
  <c r="J452" i="23"/>
  <c r="L452" i="23"/>
  <c r="N452" i="23" s="1"/>
  <c r="I619" i="23"/>
  <c r="K619" i="23"/>
  <c r="M619" i="23" s="1"/>
  <c r="L622" i="23"/>
  <c r="N622" i="23" s="1"/>
  <c r="I328" i="23"/>
  <c r="K328" i="23"/>
  <c r="M328" i="23" s="1"/>
  <c r="J459" i="23"/>
  <c r="L459" i="23"/>
  <c r="N459" i="23" s="1"/>
  <c r="I472" i="23"/>
  <c r="K472" i="23"/>
  <c r="M472" i="23" s="1"/>
  <c r="L475" i="23"/>
  <c r="N475" i="23" s="1"/>
  <c r="J475" i="23"/>
  <c r="I334" i="23"/>
  <c r="K334" i="23"/>
  <c r="M334" i="23" s="1"/>
  <c r="L337" i="23"/>
  <c r="N337" i="23" s="1"/>
  <c r="J337" i="23"/>
  <c r="I490" i="23"/>
  <c r="K490" i="23"/>
  <c r="M490" i="23" s="1"/>
  <c r="L493" i="23"/>
  <c r="N493" i="23" s="1"/>
  <c r="I506" i="23"/>
  <c r="K506" i="23"/>
  <c r="M506" i="23" s="1"/>
  <c r="J509" i="23"/>
  <c r="L509" i="23"/>
  <c r="N509" i="23" s="1"/>
  <c r="I566" i="23"/>
  <c r="K566" i="23"/>
  <c r="M566" i="23" s="1"/>
  <c r="L569" i="23"/>
  <c r="N569" i="23" s="1"/>
  <c r="J569" i="23"/>
  <c r="K582" i="23"/>
  <c r="M582" i="23" s="1"/>
  <c r="I582" i="23"/>
  <c r="L585" i="23"/>
  <c r="N585" i="23" s="1"/>
  <c r="K598" i="23"/>
  <c r="M598" i="23" s="1"/>
  <c r="I598" i="23"/>
  <c r="L632" i="23"/>
  <c r="N632" i="23" s="1"/>
  <c r="J632" i="23"/>
  <c r="K349" i="23"/>
  <c r="M349" i="23" s="1"/>
  <c r="I349" i="23"/>
  <c r="J352" i="23"/>
  <c r="L352" i="23"/>
  <c r="N352" i="23" s="1"/>
  <c r="K521" i="23"/>
  <c r="M521" i="23" s="1"/>
  <c r="I521" i="23"/>
  <c r="L524" i="23"/>
  <c r="N524" i="23" s="1"/>
  <c r="J524" i="23"/>
  <c r="K537" i="23"/>
  <c r="M537" i="23" s="1"/>
  <c r="I537" i="23"/>
  <c r="J540" i="23"/>
  <c r="L540" i="23"/>
  <c r="N540" i="23" s="1"/>
  <c r="I553" i="23"/>
  <c r="K553" i="23"/>
  <c r="M553" i="23" s="1"/>
  <c r="J556" i="23"/>
  <c r="L556" i="23"/>
  <c r="N556" i="23" s="1"/>
  <c r="K604" i="23"/>
  <c r="M604" i="23" s="1"/>
  <c r="I604" i="23"/>
  <c r="K29" i="23"/>
  <c r="M29" i="23" s="1"/>
  <c r="I29" i="23"/>
  <c r="L32" i="23"/>
  <c r="N32" i="23" s="1"/>
  <c r="I45" i="23"/>
  <c r="K45" i="23"/>
  <c r="M45" i="23" s="1"/>
  <c r="L48" i="23"/>
  <c r="N48" i="23" s="1"/>
  <c r="K61" i="23"/>
  <c r="M61" i="23" s="1"/>
  <c r="I61" i="23"/>
  <c r="L64" i="23"/>
  <c r="N64" i="23" s="1"/>
  <c r="K85" i="23"/>
  <c r="M85" i="23" s="1"/>
  <c r="L88" i="23"/>
  <c r="N88" i="23" s="1"/>
  <c r="J88" i="23"/>
  <c r="K199" i="23"/>
  <c r="M199" i="23" s="1"/>
  <c r="I199" i="23"/>
  <c r="L202" i="23"/>
  <c r="N202" i="23" s="1"/>
  <c r="L380" i="23"/>
  <c r="N380" i="23" s="1"/>
  <c r="K393" i="23"/>
  <c r="M393" i="23" s="1"/>
  <c r="I393" i="23"/>
  <c r="L396" i="23"/>
  <c r="N396" i="23" s="1"/>
  <c r="K100" i="23"/>
  <c r="M100" i="23" s="1"/>
  <c r="L103" i="23"/>
  <c r="N103" i="23" s="1"/>
  <c r="K116" i="23"/>
  <c r="M116" i="23" s="1"/>
  <c r="J119" i="23"/>
  <c r="L119" i="23"/>
  <c r="N119" i="23" s="1"/>
  <c r="K216" i="23"/>
  <c r="M216" i="23" s="1"/>
  <c r="I216" i="23"/>
  <c r="L219" i="23"/>
  <c r="N219" i="23" s="1"/>
  <c r="K232" i="23"/>
  <c r="M232" i="23" s="1"/>
  <c r="I232" i="23"/>
  <c r="L235" i="23"/>
  <c r="N235" i="23" s="1"/>
  <c r="L128" i="23"/>
  <c r="N128" i="23" s="1"/>
  <c r="K244" i="23"/>
  <c r="M244" i="23" s="1"/>
  <c r="L247" i="23"/>
  <c r="N247" i="23" s="1"/>
  <c r="J247" i="23"/>
  <c r="I411" i="23"/>
  <c r="K411" i="23"/>
  <c r="M411" i="23" s="1"/>
  <c r="L141" i="23"/>
  <c r="N141" i="23" s="1"/>
  <c r="K154" i="23"/>
  <c r="M154" i="23" s="1"/>
  <c r="I154" i="23"/>
  <c r="J157" i="23"/>
  <c r="L157" i="23"/>
  <c r="N157" i="23" s="1"/>
  <c r="K162" i="23"/>
  <c r="M162" i="23" s="1"/>
  <c r="I162" i="23"/>
  <c r="L165" i="23"/>
  <c r="N165" i="23" s="1"/>
  <c r="J165" i="23"/>
  <c r="I262" i="23"/>
  <c r="K262" i="23"/>
  <c r="M262" i="23" s="1"/>
  <c r="L265" i="23"/>
  <c r="N265" i="23" s="1"/>
  <c r="J265" i="23"/>
  <c r="I278" i="23"/>
  <c r="K278" i="23"/>
  <c r="M278" i="23" s="1"/>
  <c r="L281" i="23"/>
  <c r="N281" i="23" s="1"/>
  <c r="K416" i="23"/>
  <c r="M416" i="23" s="1"/>
  <c r="I416" i="23"/>
  <c r="L292" i="23"/>
  <c r="N292" i="23" s="1"/>
  <c r="K305" i="23"/>
  <c r="M305" i="23" s="1"/>
  <c r="I305" i="23"/>
  <c r="L308" i="23"/>
  <c r="N308" i="23" s="1"/>
  <c r="I420" i="23"/>
  <c r="K420" i="23"/>
  <c r="M420" i="23" s="1"/>
  <c r="L423" i="23"/>
  <c r="N423" i="23" s="1"/>
  <c r="J439" i="23"/>
  <c r="L439" i="23"/>
  <c r="N439" i="23" s="1"/>
  <c r="K452" i="23"/>
  <c r="M452" i="23" s="1"/>
  <c r="I452" i="23"/>
  <c r="J455" i="23"/>
  <c r="L455" i="23"/>
  <c r="N455" i="23" s="1"/>
  <c r="K622" i="23"/>
  <c r="M622" i="23" s="1"/>
  <c r="I622" i="23"/>
  <c r="L625" i="23"/>
  <c r="N625" i="23" s="1"/>
  <c r="J625" i="23"/>
  <c r="I459" i="23"/>
  <c r="K459" i="23"/>
  <c r="M459" i="23" s="1"/>
  <c r="L462" i="23"/>
  <c r="N462" i="23" s="1"/>
  <c r="J462" i="23"/>
  <c r="K475" i="23"/>
  <c r="M475" i="23" s="1"/>
  <c r="I475" i="23"/>
  <c r="L478" i="23"/>
  <c r="N478" i="23" s="1"/>
  <c r="J478" i="23"/>
  <c r="K337" i="23"/>
  <c r="M337" i="23" s="1"/>
  <c r="I337" i="23"/>
  <c r="L340" i="23"/>
  <c r="N340" i="23" s="1"/>
  <c r="J340" i="23"/>
  <c r="K493" i="23"/>
  <c r="M493" i="23" s="1"/>
  <c r="I493" i="23"/>
  <c r="L496" i="23"/>
  <c r="N496" i="23" s="1"/>
  <c r="I509" i="23"/>
  <c r="K509" i="23"/>
  <c r="M509" i="23" s="1"/>
  <c r="L512" i="23"/>
  <c r="N512" i="23" s="1"/>
  <c r="I569" i="23"/>
  <c r="K569" i="23"/>
  <c r="M569" i="23" s="1"/>
  <c r="L572" i="23"/>
  <c r="N572" i="23" s="1"/>
  <c r="J572" i="23"/>
  <c r="K585" i="23"/>
  <c r="M585" i="23" s="1"/>
  <c r="I585" i="23"/>
  <c r="L588" i="23"/>
  <c r="N588" i="23" s="1"/>
  <c r="K632" i="23"/>
  <c r="M632" i="23" s="1"/>
  <c r="I632" i="23"/>
  <c r="J179" i="23"/>
  <c r="L179" i="23"/>
  <c r="N179" i="23" s="1"/>
  <c r="K352" i="23"/>
  <c r="M352" i="23" s="1"/>
  <c r="I352" i="23"/>
  <c r="J355" i="23"/>
  <c r="L355" i="23"/>
  <c r="N355" i="23" s="1"/>
  <c r="I524" i="23"/>
  <c r="K524" i="23"/>
  <c r="M524" i="23" s="1"/>
  <c r="L527" i="23"/>
  <c r="N527" i="23" s="1"/>
  <c r="J527" i="23"/>
  <c r="K540" i="23"/>
  <c r="M540" i="23" s="1"/>
  <c r="I540" i="23"/>
  <c r="L543" i="23"/>
  <c r="N543" i="23" s="1"/>
  <c r="J543" i="23"/>
  <c r="K556" i="23"/>
  <c r="M556" i="23" s="1"/>
  <c r="I556" i="23"/>
  <c r="J559" i="23"/>
  <c r="L559" i="23"/>
  <c r="N559" i="23" s="1"/>
  <c r="K637" i="23"/>
  <c r="M637" i="23" s="1"/>
  <c r="I637" i="23"/>
  <c r="L640" i="23"/>
  <c r="N640" i="23" s="1"/>
  <c r="K30" i="23"/>
  <c r="M30" i="23" s="1"/>
  <c r="L33" i="23"/>
  <c r="N33" i="23" s="1"/>
  <c r="I46" i="23"/>
  <c r="K46" i="23"/>
  <c r="M46" i="23" s="1"/>
  <c r="L49" i="23"/>
  <c r="N49" i="23" s="1"/>
  <c r="J49" i="23"/>
  <c r="I62" i="23"/>
  <c r="K62" i="23"/>
  <c r="M62" i="23" s="1"/>
  <c r="L65" i="23"/>
  <c r="N65" i="23" s="1"/>
  <c r="K86" i="23"/>
  <c r="M86" i="23" s="1"/>
  <c r="L89" i="23"/>
  <c r="N89" i="23" s="1"/>
  <c r="J89" i="23"/>
  <c r="L203" i="23"/>
  <c r="N203" i="23" s="1"/>
  <c r="L381" i="23"/>
  <c r="N381" i="23" s="1"/>
  <c r="J381" i="23"/>
  <c r="K394" i="23"/>
  <c r="M394" i="23" s="1"/>
  <c r="I394" i="23"/>
  <c r="J397" i="23"/>
  <c r="L397" i="23"/>
  <c r="N397" i="23" s="1"/>
  <c r="K101" i="23"/>
  <c r="M101" i="23" s="1"/>
  <c r="L104" i="23"/>
  <c r="N104" i="23" s="1"/>
  <c r="K117" i="23"/>
  <c r="M117" i="23" s="1"/>
  <c r="I117" i="23"/>
  <c r="J120" i="23"/>
  <c r="L120" i="23"/>
  <c r="N120" i="23" s="1"/>
  <c r="I217" i="23"/>
  <c r="K217" i="23"/>
  <c r="M217" i="23" s="1"/>
  <c r="L220" i="23"/>
  <c r="N220" i="23" s="1"/>
  <c r="K233" i="23"/>
  <c r="M233" i="23" s="1"/>
  <c r="I233" i="23"/>
  <c r="L236" i="23"/>
  <c r="N236" i="23" s="1"/>
  <c r="J236" i="23"/>
  <c r="K126" i="23"/>
  <c r="M126" i="23" s="1"/>
  <c r="L129" i="23"/>
  <c r="N129" i="23" s="1"/>
  <c r="K245" i="23"/>
  <c r="M245" i="23" s="1"/>
  <c r="L248" i="23"/>
  <c r="N248" i="23" s="1"/>
  <c r="K412" i="23"/>
  <c r="M412" i="23" s="1"/>
  <c r="I412" i="23"/>
  <c r="L142" i="23"/>
  <c r="N142" i="23" s="1"/>
  <c r="K155" i="23"/>
  <c r="M155" i="23" s="1"/>
  <c r="L158" i="23"/>
  <c r="N158" i="23" s="1"/>
  <c r="J158" i="23"/>
  <c r="I163" i="23"/>
  <c r="K163" i="23"/>
  <c r="M163" i="23" s="1"/>
  <c r="L166" i="23"/>
  <c r="N166" i="23" s="1"/>
  <c r="K263" i="23"/>
  <c r="M263" i="23" s="1"/>
  <c r="J266" i="23"/>
  <c r="L266" i="23"/>
  <c r="N266" i="23" s="1"/>
  <c r="K279" i="23"/>
  <c r="M279" i="23" s="1"/>
  <c r="I279" i="23"/>
  <c r="L282" i="23"/>
  <c r="N282" i="23" s="1"/>
  <c r="J282" i="23"/>
  <c r="K417" i="23"/>
  <c r="M417" i="23" s="1"/>
  <c r="I417" i="23"/>
  <c r="L293" i="23"/>
  <c r="N293" i="23" s="1"/>
  <c r="K306" i="23"/>
  <c r="M306" i="23" s="1"/>
  <c r="L309" i="23"/>
  <c r="N309" i="23" s="1"/>
  <c r="J309" i="23"/>
  <c r="K421" i="23"/>
  <c r="M421" i="23" s="1"/>
  <c r="I421" i="23"/>
  <c r="L424" i="23"/>
  <c r="N424" i="23" s="1"/>
  <c r="J440" i="23"/>
  <c r="L440" i="23"/>
  <c r="N440" i="23" s="1"/>
  <c r="I453" i="23"/>
  <c r="K453" i="23"/>
  <c r="M453" i="23" s="1"/>
  <c r="J456" i="23"/>
  <c r="L456" i="23"/>
  <c r="N456" i="23" s="1"/>
  <c r="K623" i="23"/>
  <c r="M623" i="23" s="1"/>
  <c r="L178" i="23"/>
  <c r="N178" i="23" s="1"/>
  <c r="J178" i="23"/>
  <c r="I460" i="23"/>
  <c r="K460" i="23"/>
  <c r="M460" i="23" s="1"/>
  <c r="J463" i="23"/>
  <c r="L463" i="23"/>
  <c r="N463" i="23" s="1"/>
  <c r="K476" i="23"/>
  <c r="M476" i="23" s="1"/>
  <c r="I476" i="23"/>
  <c r="J479" i="23"/>
  <c r="L479" i="23"/>
  <c r="N479" i="23" s="1"/>
  <c r="K338" i="23"/>
  <c r="M338" i="23" s="1"/>
  <c r="J481" i="23"/>
  <c r="L481" i="23"/>
  <c r="N481" i="23" s="1"/>
  <c r="K494" i="23"/>
  <c r="M494" i="23" s="1"/>
  <c r="I494" i="23"/>
  <c r="L497" i="23"/>
  <c r="N497" i="23" s="1"/>
  <c r="J497" i="23"/>
  <c r="K510" i="23"/>
  <c r="M510" i="23" s="1"/>
  <c r="I510" i="23"/>
  <c r="L513" i="23"/>
  <c r="N513" i="23" s="1"/>
  <c r="J513" i="23"/>
  <c r="K570" i="23"/>
  <c r="M570" i="23" s="1"/>
  <c r="I570" i="23"/>
  <c r="J573" i="23"/>
  <c r="L573" i="23"/>
  <c r="N573" i="23" s="1"/>
  <c r="I586" i="23"/>
  <c r="K586" i="23"/>
  <c r="M586" i="23" s="1"/>
  <c r="L589" i="23"/>
  <c r="N589" i="23" s="1"/>
  <c r="K633" i="23"/>
  <c r="M633" i="23" s="1"/>
  <c r="I633" i="23"/>
  <c r="L180" i="23"/>
  <c r="N180" i="23" s="1"/>
  <c r="J180" i="23"/>
  <c r="I353" i="23"/>
  <c r="K353" i="23"/>
  <c r="M353" i="23" s="1"/>
  <c r="L356" i="23"/>
  <c r="N356" i="23" s="1"/>
  <c r="K525" i="23"/>
  <c r="M525" i="23" s="1"/>
  <c r="I525" i="23"/>
  <c r="L528" i="23"/>
  <c r="N528" i="23" s="1"/>
  <c r="J528" i="23"/>
  <c r="K541" i="23"/>
  <c r="M541" i="23" s="1"/>
  <c r="I541" i="23"/>
  <c r="J544" i="23"/>
  <c r="L544" i="23"/>
  <c r="N544" i="23" s="1"/>
  <c r="I557" i="23"/>
  <c r="K557" i="23"/>
  <c r="M557" i="23" s="1"/>
  <c r="L560" i="23"/>
  <c r="N560" i="23" s="1"/>
  <c r="J560" i="23"/>
  <c r="I638" i="23"/>
  <c r="K638" i="23"/>
  <c r="M638" i="23" s="1"/>
  <c r="E81" i="22"/>
  <c r="I81" i="22" s="1"/>
  <c r="K33" i="23"/>
  <c r="M33" i="23" s="1"/>
  <c r="L36" i="23"/>
  <c r="N36" i="23" s="1"/>
  <c r="J36" i="23"/>
  <c r="K49" i="23"/>
  <c r="M49" i="23" s="1"/>
  <c r="I49" i="23"/>
  <c r="L52" i="23"/>
  <c r="N52" i="23" s="1"/>
  <c r="J52" i="23"/>
  <c r="K65" i="23"/>
  <c r="M65" i="23" s="1"/>
  <c r="J68" i="23"/>
  <c r="L68" i="23"/>
  <c r="N68" i="23" s="1"/>
  <c r="K89" i="23"/>
  <c r="M89" i="23" s="1"/>
  <c r="I89" i="23"/>
  <c r="L190" i="23"/>
  <c r="N190" i="23" s="1"/>
  <c r="K203" i="23"/>
  <c r="M203" i="23" s="1"/>
  <c r="L206" i="23"/>
  <c r="N206" i="23" s="1"/>
  <c r="J206" i="23"/>
  <c r="K381" i="23"/>
  <c r="M381" i="23" s="1"/>
  <c r="I381" i="23"/>
  <c r="L384" i="23"/>
  <c r="N384" i="23" s="1"/>
  <c r="I397" i="23"/>
  <c r="K397" i="23"/>
  <c r="M397" i="23" s="1"/>
  <c r="L91" i="23"/>
  <c r="N91" i="23" s="1"/>
  <c r="K104" i="23"/>
  <c r="M104" i="23" s="1"/>
  <c r="L107" i="23"/>
  <c r="N107" i="23" s="1"/>
  <c r="K120" i="23"/>
  <c r="M120" i="23" s="1"/>
  <c r="I120" i="23"/>
  <c r="L123" i="23"/>
  <c r="N123" i="23" s="1"/>
  <c r="K220" i="23"/>
  <c r="M220" i="23" s="1"/>
  <c r="L223" i="23"/>
  <c r="N223" i="23" s="1"/>
  <c r="I236" i="23"/>
  <c r="K236" i="23"/>
  <c r="M236" i="23" s="1"/>
  <c r="J239" i="23"/>
  <c r="L239" i="23"/>
  <c r="N239" i="23" s="1"/>
  <c r="K129" i="23"/>
  <c r="M129" i="23" s="1"/>
  <c r="I129" i="23"/>
  <c r="L132" i="23"/>
  <c r="N132" i="23" s="1"/>
  <c r="K248" i="23"/>
  <c r="M248" i="23" s="1"/>
  <c r="L251" i="23"/>
  <c r="N251" i="23" s="1"/>
  <c r="J251" i="23"/>
  <c r="K142" i="23"/>
  <c r="M142" i="23" s="1"/>
  <c r="L145" i="23"/>
  <c r="N145" i="23" s="1"/>
  <c r="J145" i="23"/>
  <c r="K158" i="23"/>
  <c r="M158" i="23" s="1"/>
  <c r="I158" i="23"/>
  <c r="L255" i="23"/>
  <c r="N255" i="23" s="1"/>
  <c r="I166" i="23"/>
  <c r="K166" i="23"/>
  <c r="M166" i="23" s="1"/>
  <c r="L169" i="23"/>
  <c r="N169" i="23" s="1"/>
  <c r="I266" i="23"/>
  <c r="K266" i="23"/>
  <c r="M266" i="23" s="1"/>
  <c r="J269" i="23"/>
  <c r="L269" i="23"/>
  <c r="N269" i="23" s="1"/>
  <c r="I282" i="23"/>
  <c r="K282" i="23"/>
  <c r="M282" i="23" s="1"/>
  <c r="J285" i="23"/>
  <c r="L285" i="23"/>
  <c r="N285" i="23" s="1"/>
  <c r="K293" i="23"/>
  <c r="M293" i="23" s="1"/>
  <c r="J296" i="23"/>
  <c r="L296" i="23"/>
  <c r="N296" i="23" s="1"/>
  <c r="K309" i="23"/>
  <c r="M309" i="23" s="1"/>
  <c r="I309" i="23"/>
  <c r="L312" i="23"/>
  <c r="N312" i="23" s="1"/>
  <c r="J427" i="23"/>
  <c r="L427" i="23"/>
  <c r="N427" i="23" s="1"/>
  <c r="K440" i="23"/>
  <c r="M440" i="23" s="1"/>
  <c r="I440" i="23"/>
  <c r="J443" i="23"/>
  <c r="L443" i="23"/>
  <c r="N443" i="23" s="1"/>
  <c r="K456" i="23"/>
  <c r="M456" i="23" s="1"/>
  <c r="I456" i="23"/>
  <c r="F612" i="23"/>
  <c r="J622" i="23" s="1"/>
  <c r="L613" i="23"/>
  <c r="N613" i="23" s="1"/>
  <c r="K178" i="23"/>
  <c r="M178" i="23" s="1"/>
  <c r="I178" i="23"/>
  <c r="L322" i="23"/>
  <c r="N322" i="23" s="1"/>
  <c r="I463" i="23"/>
  <c r="K463" i="23"/>
  <c r="M463" i="23" s="1"/>
  <c r="L466" i="23"/>
  <c r="N466" i="23" s="1"/>
  <c r="J466" i="23"/>
  <c r="K479" i="23"/>
  <c r="M479" i="23" s="1"/>
  <c r="I479" i="23"/>
  <c r="L627" i="23"/>
  <c r="N627" i="23" s="1"/>
  <c r="I481" i="23"/>
  <c r="K481" i="23"/>
  <c r="M481" i="23" s="1"/>
  <c r="L484" i="23"/>
  <c r="N484" i="23" s="1"/>
  <c r="I497" i="23"/>
  <c r="K497" i="23"/>
  <c r="M497" i="23" s="1"/>
  <c r="L500" i="23"/>
  <c r="N500" i="23" s="1"/>
  <c r="I513" i="23"/>
  <c r="K513" i="23"/>
  <c r="M513" i="23" s="1"/>
  <c r="L516" i="23"/>
  <c r="N516" i="23" s="1"/>
  <c r="J516" i="23"/>
  <c r="I573" i="23"/>
  <c r="K573" i="23"/>
  <c r="M573" i="23" s="1"/>
  <c r="L576" i="23"/>
  <c r="N576" i="23" s="1"/>
  <c r="J576" i="23"/>
  <c r="L592" i="23"/>
  <c r="N592" i="23" s="1"/>
  <c r="K180" i="23"/>
  <c r="M180" i="23" s="1"/>
  <c r="I180" i="23"/>
  <c r="K356" i="23"/>
  <c r="M356" i="23" s="1"/>
  <c r="I356" i="23"/>
  <c r="L359" i="23"/>
  <c r="N359" i="23" s="1"/>
  <c r="J359" i="23"/>
  <c r="K528" i="23"/>
  <c r="M528" i="23" s="1"/>
  <c r="I528" i="23"/>
  <c r="L531" i="23"/>
  <c r="N531" i="23" s="1"/>
  <c r="J531" i="23"/>
  <c r="K544" i="23"/>
  <c r="M544" i="23" s="1"/>
  <c r="I544" i="23"/>
  <c r="L547" i="23"/>
  <c r="N547" i="23" s="1"/>
  <c r="J547" i="23"/>
  <c r="I560" i="23"/>
  <c r="K560" i="23"/>
  <c r="M560" i="23" s="1"/>
  <c r="L563" i="23"/>
  <c r="N563" i="23" s="1"/>
  <c r="K34" i="23"/>
  <c r="M34" i="23" s="1"/>
  <c r="I34" i="23"/>
  <c r="L37" i="23"/>
  <c r="N37" i="23" s="1"/>
  <c r="J37" i="23"/>
  <c r="K50" i="23"/>
  <c r="M50" i="23" s="1"/>
  <c r="I50" i="23"/>
  <c r="L53" i="23"/>
  <c r="N53" i="23" s="1"/>
  <c r="K66" i="23"/>
  <c r="M66" i="23" s="1"/>
  <c r="I66" i="23"/>
  <c r="J69" i="23"/>
  <c r="L69" i="23"/>
  <c r="N69" i="23" s="1"/>
  <c r="K90" i="23"/>
  <c r="M90" i="23" s="1"/>
  <c r="I90" i="23"/>
  <c r="L191" i="23"/>
  <c r="N191" i="23" s="1"/>
  <c r="K204" i="23"/>
  <c r="M204" i="23" s="1"/>
  <c r="L207" i="23"/>
  <c r="N207" i="23" s="1"/>
  <c r="K382" i="23"/>
  <c r="M382" i="23" s="1"/>
  <c r="I382" i="23"/>
  <c r="L385" i="23"/>
  <c r="N385" i="23" s="1"/>
  <c r="J385" i="23"/>
  <c r="K398" i="23"/>
  <c r="M398" i="23" s="1"/>
  <c r="I398" i="23"/>
  <c r="L92" i="23"/>
  <c r="N92" i="23" s="1"/>
  <c r="I105" i="23"/>
  <c r="K105" i="23"/>
  <c r="M105" i="23" s="1"/>
  <c r="L108" i="23"/>
  <c r="N108" i="23" s="1"/>
  <c r="J108" i="23"/>
  <c r="I121" i="23"/>
  <c r="K121" i="23"/>
  <c r="M121" i="23" s="1"/>
  <c r="L124" i="23"/>
  <c r="N124" i="23" s="1"/>
  <c r="J124" i="23"/>
  <c r="K221" i="23"/>
  <c r="M221" i="23" s="1"/>
  <c r="I221" i="23"/>
  <c r="J224" i="23"/>
  <c r="L224" i="23"/>
  <c r="N224" i="23" s="1"/>
  <c r="K237" i="23"/>
  <c r="M237" i="23" s="1"/>
  <c r="I237" i="23"/>
  <c r="J240" i="23"/>
  <c r="L240" i="23"/>
  <c r="N240" i="23" s="1"/>
  <c r="K130" i="23"/>
  <c r="M130" i="23" s="1"/>
  <c r="I130" i="23"/>
  <c r="L133" i="23"/>
  <c r="N133" i="23" s="1"/>
  <c r="J133" i="23"/>
  <c r="K249" i="23"/>
  <c r="M249" i="23" s="1"/>
  <c r="I249" i="23"/>
  <c r="L252" i="23"/>
  <c r="N252" i="23" s="1"/>
  <c r="K143" i="23"/>
  <c r="M143" i="23" s="1"/>
  <c r="L146" i="23"/>
  <c r="N146" i="23" s="1"/>
  <c r="J146" i="23"/>
  <c r="K159" i="23"/>
  <c r="M159" i="23" s="1"/>
  <c r="I159" i="23"/>
  <c r="L256" i="23"/>
  <c r="N256" i="23" s="1"/>
  <c r="I167" i="23"/>
  <c r="K167" i="23"/>
  <c r="M167" i="23" s="1"/>
  <c r="L170" i="23"/>
  <c r="N170" i="23" s="1"/>
  <c r="J170" i="23"/>
  <c r="K267" i="23"/>
  <c r="M267" i="23" s="1"/>
  <c r="I267" i="23"/>
  <c r="J270" i="23"/>
  <c r="L270" i="23"/>
  <c r="N270" i="23" s="1"/>
  <c r="K283" i="23"/>
  <c r="M283" i="23" s="1"/>
  <c r="I283" i="23"/>
  <c r="L286" i="23"/>
  <c r="N286" i="23" s="1"/>
  <c r="J286" i="23"/>
  <c r="K294" i="23"/>
  <c r="M294" i="23" s="1"/>
  <c r="J297" i="23"/>
  <c r="L297" i="23"/>
  <c r="N297" i="23" s="1"/>
  <c r="K310" i="23"/>
  <c r="M310" i="23" s="1"/>
  <c r="J313" i="23"/>
  <c r="L313" i="23"/>
  <c r="N313" i="23" s="1"/>
  <c r="K425" i="23"/>
  <c r="M425" i="23" s="1"/>
  <c r="I425" i="23"/>
  <c r="L428" i="23"/>
  <c r="N428" i="23" s="1"/>
  <c r="K441" i="23"/>
  <c r="M441" i="23" s="1"/>
  <c r="I441" i="23"/>
  <c r="L444" i="23"/>
  <c r="N444" i="23" s="1"/>
  <c r="J444" i="23"/>
  <c r="K457" i="23"/>
  <c r="M457" i="23" s="1"/>
  <c r="I457" i="23"/>
  <c r="L614" i="23"/>
  <c r="N614" i="23" s="1"/>
  <c r="I320" i="23"/>
  <c r="K320" i="23"/>
  <c r="M320" i="23" s="1"/>
  <c r="L323" i="23"/>
  <c r="N323" i="23" s="1"/>
  <c r="J323" i="23"/>
  <c r="I464" i="23"/>
  <c r="K464" i="23"/>
  <c r="M464" i="23" s="1"/>
  <c r="L467" i="23"/>
  <c r="N467" i="23" s="1"/>
  <c r="J467" i="23"/>
  <c r="I480" i="23"/>
  <c r="K480" i="23"/>
  <c r="M480" i="23" s="1"/>
  <c r="L628" i="23"/>
  <c r="N628" i="23" s="1"/>
  <c r="K482" i="23"/>
  <c r="M482" i="23" s="1"/>
  <c r="I482" i="23"/>
  <c r="L485" i="23"/>
  <c r="N485" i="23" s="1"/>
  <c r="K498" i="23"/>
  <c r="M498" i="23" s="1"/>
  <c r="I498" i="23"/>
  <c r="L501" i="23"/>
  <c r="N501" i="23" s="1"/>
  <c r="K514" i="23"/>
  <c r="M514" i="23" s="1"/>
  <c r="I514" i="23"/>
  <c r="L517" i="23"/>
  <c r="N517" i="23" s="1"/>
  <c r="J517" i="23"/>
  <c r="K574" i="23"/>
  <c r="M574" i="23" s="1"/>
  <c r="I574" i="23"/>
  <c r="L577" i="23"/>
  <c r="N577" i="23" s="1"/>
  <c r="J577" i="23"/>
  <c r="L593" i="23"/>
  <c r="N593" i="23" s="1"/>
  <c r="J593" i="23"/>
  <c r="I341" i="23"/>
  <c r="K341" i="23"/>
  <c r="M341" i="23" s="1"/>
  <c r="L344" i="23"/>
  <c r="N344" i="23" s="1"/>
  <c r="J344" i="23"/>
  <c r="K357" i="23"/>
  <c r="M357" i="23" s="1"/>
  <c r="I357" i="23"/>
  <c r="J360" i="23"/>
  <c r="L360" i="23"/>
  <c r="N360" i="23" s="1"/>
  <c r="K529" i="23"/>
  <c r="M529" i="23" s="1"/>
  <c r="I529" i="23"/>
  <c r="L532" i="23"/>
  <c r="N532" i="23" s="1"/>
  <c r="J532" i="23"/>
  <c r="L548" i="23"/>
  <c r="N548" i="23" s="1"/>
  <c r="J548" i="23"/>
  <c r="K561" i="23"/>
  <c r="M561" i="23" s="1"/>
  <c r="I561" i="23"/>
  <c r="L599" i="23"/>
  <c r="N599" i="23" s="1"/>
  <c r="J599" i="23"/>
  <c r="L24" i="23"/>
  <c r="N24" i="23" s="1"/>
  <c r="J24" i="23"/>
  <c r="K37" i="23"/>
  <c r="M37" i="23" s="1"/>
  <c r="I37" i="23"/>
  <c r="J40" i="23"/>
  <c r="L40" i="23"/>
  <c r="N40" i="23" s="1"/>
  <c r="K53" i="23"/>
  <c r="M53" i="23" s="1"/>
  <c r="L56" i="23"/>
  <c r="N56" i="23" s="1"/>
  <c r="J56" i="23"/>
  <c r="I69" i="23"/>
  <c r="K69" i="23"/>
  <c r="M69" i="23" s="1"/>
  <c r="J72" i="23"/>
  <c r="L72" i="23"/>
  <c r="N72" i="23" s="1"/>
  <c r="K191" i="23"/>
  <c r="M191" i="23" s="1"/>
  <c r="L194" i="23"/>
  <c r="N194" i="23" s="1"/>
  <c r="J194" i="23"/>
  <c r="K207" i="23"/>
  <c r="M207" i="23" s="1"/>
  <c r="L372" i="23"/>
  <c r="N372" i="23" s="1"/>
  <c r="F371" i="23"/>
  <c r="J377" i="23" s="1"/>
  <c r="K385" i="23"/>
  <c r="M385" i="23" s="1"/>
  <c r="I385" i="23"/>
  <c r="L388" i="23"/>
  <c r="N388" i="23" s="1"/>
  <c r="J388" i="23"/>
  <c r="K92" i="23"/>
  <c r="M92" i="23" s="1"/>
  <c r="I92" i="23"/>
  <c r="J95" i="23"/>
  <c r="L95" i="23"/>
  <c r="N95" i="23" s="1"/>
  <c r="K108" i="23"/>
  <c r="M108" i="23" s="1"/>
  <c r="I108" i="23"/>
  <c r="L111" i="23"/>
  <c r="N111" i="23" s="1"/>
  <c r="K124" i="23"/>
  <c r="M124" i="23" s="1"/>
  <c r="L211" i="23"/>
  <c r="N211" i="23" s="1"/>
  <c r="J211" i="23"/>
  <c r="K224" i="23"/>
  <c r="M224" i="23" s="1"/>
  <c r="I224" i="23"/>
  <c r="L227" i="23"/>
  <c r="N227" i="23" s="1"/>
  <c r="J227" i="23"/>
  <c r="I240" i="23"/>
  <c r="K240" i="23"/>
  <c r="M240" i="23" s="1"/>
  <c r="L400" i="23"/>
  <c r="N400" i="23" s="1"/>
  <c r="J400" i="23"/>
  <c r="K133" i="23"/>
  <c r="M133" i="23" s="1"/>
  <c r="I252" i="23"/>
  <c r="K252" i="23"/>
  <c r="M252" i="23" s="1"/>
  <c r="L406" i="23"/>
  <c r="N406" i="23" s="1"/>
  <c r="K146" i="23"/>
  <c r="M146" i="23" s="1"/>
  <c r="I146" i="23"/>
  <c r="J149" i="23"/>
  <c r="L149" i="23"/>
  <c r="N149" i="23" s="1"/>
  <c r="K256" i="23"/>
  <c r="M256" i="23" s="1"/>
  <c r="J259" i="23"/>
  <c r="L259" i="23"/>
  <c r="N259" i="23" s="1"/>
  <c r="K170" i="23"/>
  <c r="M170" i="23" s="1"/>
  <c r="I170" i="23"/>
  <c r="J173" i="23"/>
  <c r="L173" i="23"/>
  <c r="N173" i="23" s="1"/>
  <c r="K270" i="23"/>
  <c r="M270" i="23" s="1"/>
  <c r="I270" i="23"/>
  <c r="L273" i="23"/>
  <c r="N273" i="23" s="1"/>
  <c r="J273" i="23"/>
  <c r="K286" i="23"/>
  <c r="M286" i="23" s="1"/>
  <c r="I286" i="23"/>
  <c r="J289" i="23"/>
  <c r="L289" i="23"/>
  <c r="N289" i="23" s="1"/>
  <c r="I297" i="23"/>
  <c r="K297" i="23"/>
  <c r="M297" i="23" s="1"/>
  <c r="J300" i="23"/>
  <c r="L300" i="23"/>
  <c r="N300" i="23" s="1"/>
  <c r="I313" i="23"/>
  <c r="K313" i="23"/>
  <c r="M313" i="23" s="1"/>
  <c r="L316" i="23"/>
  <c r="N316" i="23" s="1"/>
  <c r="L431" i="23"/>
  <c r="N431" i="23" s="1"/>
  <c r="J431" i="23"/>
  <c r="K444" i="23"/>
  <c r="M444" i="23" s="1"/>
  <c r="I444" i="23"/>
  <c r="L447" i="23"/>
  <c r="N447" i="23" s="1"/>
  <c r="J447" i="23"/>
  <c r="K614" i="23"/>
  <c r="M614" i="23" s="1"/>
  <c r="L617" i="23"/>
  <c r="N617" i="23" s="1"/>
  <c r="K323" i="23"/>
  <c r="M323" i="23" s="1"/>
  <c r="I323" i="23"/>
  <c r="L326" i="23"/>
  <c r="N326" i="23" s="1"/>
  <c r="J326" i="23"/>
  <c r="I467" i="23"/>
  <c r="K467" i="23"/>
  <c r="M467" i="23" s="1"/>
  <c r="L470" i="23"/>
  <c r="N470" i="23" s="1"/>
  <c r="K628" i="23"/>
  <c r="M628" i="23" s="1"/>
  <c r="I628" i="23"/>
  <c r="L332" i="23"/>
  <c r="N332" i="23" s="1"/>
  <c r="J332" i="23"/>
  <c r="J488" i="23"/>
  <c r="L488" i="23"/>
  <c r="N488" i="23" s="1"/>
  <c r="I501" i="23"/>
  <c r="K501" i="23"/>
  <c r="M501" i="23" s="1"/>
  <c r="L504" i="23"/>
  <c r="N504" i="23" s="1"/>
  <c r="I517" i="23"/>
  <c r="K517" i="23"/>
  <c r="M517" i="23" s="1"/>
  <c r="L564" i="23"/>
  <c r="N564" i="23" s="1"/>
  <c r="K577" i="23"/>
  <c r="M577" i="23" s="1"/>
  <c r="I577" i="23"/>
  <c r="L580" i="23"/>
  <c r="N580" i="23" s="1"/>
  <c r="K593" i="23"/>
  <c r="M593" i="23" s="1"/>
  <c r="I593" i="23"/>
  <c r="L596" i="23"/>
  <c r="N596" i="23" s="1"/>
  <c r="J596" i="23"/>
  <c r="I344" i="23"/>
  <c r="K344" i="23"/>
  <c r="M344" i="23" s="1"/>
  <c r="L347" i="23"/>
  <c r="N347" i="23" s="1"/>
  <c r="K360" i="23"/>
  <c r="M360" i="23" s="1"/>
  <c r="I360" i="23"/>
  <c r="J363" i="23"/>
  <c r="L363" i="23"/>
  <c r="N363" i="23" s="1"/>
  <c r="K532" i="23"/>
  <c r="M532" i="23" s="1"/>
  <c r="I532" i="23"/>
  <c r="J535" i="23"/>
  <c r="L535" i="23"/>
  <c r="N535" i="23" s="1"/>
  <c r="K548" i="23"/>
  <c r="M548" i="23" s="1"/>
  <c r="I548" i="23"/>
  <c r="L551" i="23"/>
  <c r="N551" i="23" s="1"/>
  <c r="K599" i="23"/>
  <c r="M599" i="23" s="1"/>
  <c r="I599" i="23"/>
  <c r="J602" i="23"/>
  <c r="L602" i="23"/>
  <c r="N602" i="23" s="1"/>
  <c r="E188" i="23"/>
  <c r="I203" i="23" s="1"/>
  <c r="L25" i="23"/>
  <c r="N25" i="23" s="1"/>
  <c r="J25" i="23"/>
  <c r="K38" i="23"/>
  <c r="M38" i="23" s="1"/>
  <c r="I38" i="23"/>
  <c r="L41" i="23"/>
  <c r="N41" i="23" s="1"/>
  <c r="I54" i="23"/>
  <c r="K54" i="23"/>
  <c r="M54" i="23" s="1"/>
  <c r="L57" i="23"/>
  <c r="N57" i="23" s="1"/>
  <c r="I70" i="23"/>
  <c r="K70" i="23"/>
  <c r="M70" i="23" s="1"/>
  <c r="L73" i="23"/>
  <c r="N73" i="23" s="1"/>
  <c r="J73" i="23"/>
  <c r="K192" i="23"/>
  <c r="M192" i="23" s="1"/>
  <c r="I192" i="23"/>
  <c r="L195" i="23"/>
  <c r="N195" i="23" s="1"/>
  <c r="K208" i="23"/>
  <c r="M208" i="23" s="1"/>
  <c r="I208" i="23"/>
  <c r="L373" i="23"/>
  <c r="N373" i="23" s="1"/>
  <c r="J389" i="23"/>
  <c r="L389" i="23"/>
  <c r="N389" i="23" s="1"/>
  <c r="K93" i="23"/>
  <c r="M93" i="23" s="1"/>
  <c r="I93" i="23"/>
  <c r="J96" i="23"/>
  <c r="L96" i="23"/>
  <c r="N96" i="23" s="1"/>
  <c r="K109" i="23"/>
  <c r="M109" i="23" s="1"/>
  <c r="I109" i="23"/>
  <c r="L112" i="23"/>
  <c r="N112" i="23" s="1"/>
  <c r="J112" i="23"/>
  <c r="K125" i="23"/>
  <c r="M125" i="23" s="1"/>
  <c r="I125" i="23"/>
  <c r="L212" i="23"/>
  <c r="N212" i="23" s="1"/>
  <c r="J212" i="23"/>
  <c r="I225" i="23"/>
  <c r="K225" i="23"/>
  <c r="M225" i="23" s="1"/>
  <c r="L228" i="23"/>
  <c r="N228" i="23" s="1"/>
  <c r="J228" i="23"/>
  <c r="K241" i="23"/>
  <c r="M241" i="23" s="1"/>
  <c r="I241" i="23"/>
  <c r="L401" i="23"/>
  <c r="N401" i="23" s="1"/>
  <c r="K134" i="23"/>
  <c r="M134" i="23" s="1"/>
  <c r="L137" i="23"/>
  <c r="N137" i="23" s="1"/>
  <c r="K253" i="23"/>
  <c r="M253" i="23" s="1"/>
  <c r="I253" i="23"/>
  <c r="L407" i="23"/>
  <c r="N407" i="23" s="1"/>
  <c r="J407" i="23"/>
  <c r="K147" i="23"/>
  <c r="M147" i="23" s="1"/>
  <c r="L150" i="23"/>
  <c r="N150" i="23" s="1"/>
  <c r="J150" i="23"/>
  <c r="K257" i="23"/>
  <c r="M257" i="23" s="1"/>
  <c r="I257" i="23"/>
  <c r="J260" i="23"/>
  <c r="L260" i="23"/>
  <c r="N260" i="23" s="1"/>
  <c r="K171" i="23"/>
  <c r="M171" i="23" s="1"/>
  <c r="I171" i="23"/>
  <c r="L174" i="23"/>
  <c r="N174" i="23" s="1"/>
  <c r="J174" i="23"/>
  <c r="K271" i="23"/>
  <c r="M271" i="23" s="1"/>
  <c r="I271" i="23"/>
  <c r="L274" i="23"/>
  <c r="N274" i="23" s="1"/>
  <c r="J274" i="23"/>
  <c r="K287" i="23"/>
  <c r="M287" i="23" s="1"/>
  <c r="I287" i="23"/>
  <c r="L290" i="23"/>
  <c r="N290" i="23" s="1"/>
  <c r="J290" i="23"/>
  <c r="K298" i="23"/>
  <c r="M298" i="23" s="1"/>
  <c r="I298" i="23"/>
  <c r="J301" i="23"/>
  <c r="L301" i="23"/>
  <c r="N301" i="23" s="1"/>
  <c r="K314" i="23"/>
  <c r="M314" i="23" s="1"/>
  <c r="I314" i="23"/>
  <c r="L317" i="23"/>
  <c r="N317" i="23" s="1"/>
  <c r="J317" i="23"/>
  <c r="I429" i="23"/>
  <c r="K429" i="23"/>
  <c r="M429" i="23" s="1"/>
  <c r="L432" i="23"/>
  <c r="N432" i="23" s="1"/>
  <c r="K445" i="23"/>
  <c r="M445" i="23" s="1"/>
  <c r="I445" i="23"/>
  <c r="L448" i="23"/>
  <c r="N448" i="23" s="1"/>
  <c r="J448" i="23"/>
  <c r="E612" i="23"/>
  <c r="I623" i="23" s="1"/>
  <c r="K615" i="23"/>
  <c r="M615" i="23" s="1"/>
  <c r="J618" i="23"/>
  <c r="L618" i="23"/>
  <c r="N618" i="23" s="1"/>
  <c r="K324" i="23"/>
  <c r="M324" i="23" s="1"/>
  <c r="L327" i="23"/>
  <c r="N327" i="23" s="1"/>
  <c r="K468" i="23"/>
  <c r="M468" i="23" s="1"/>
  <c r="I468" i="23"/>
  <c r="L471" i="23"/>
  <c r="N471" i="23" s="1"/>
  <c r="K629" i="23"/>
  <c r="M629" i="23" s="1"/>
  <c r="I629" i="23"/>
  <c r="L333" i="23"/>
  <c r="N333" i="23" s="1"/>
  <c r="K486" i="23"/>
  <c r="M486" i="23" s="1"/>
  <c r="I486" i="23"/>
  <c r="L489" i="23"/>
  <c r="N489" i="23" s="1"/>
  <c r="J489" i="23"/>
  <c r="K502" i="23"/>
  <c r="M502" i="23" s="1"/>
  <c r="I502" i="23"/>
  <c r="J505" i="23"/>
  <c r="L505" i="23"/>
  <c r="N505" i="23" s="1"/>
  <c r="L565" i="23"/>
  <c r="N565" i="23" s="1"/>
  <c r="K578" i="23"/>
  <c r="M578" i="23" s="1"/>
  <c r="I578" i="23"/>
  <c r="L581" i="23"/>
  <c r="N581" i="23" s="1"/>
  <c r="K594" i="23"/>
  <c r="M594" i="23" s="1"/>
  <c r="I594" i="23"/>
  <c r="L597" i="23"/>
  <c r="N597" i="23" s="1"/>
  <c r="K345" i="23"/>
  <c r="M345" i="23" s="1"/>
  <c r="I345" i="23"/>
  <c r="J348" i="23"/>
  <c r="L348" i="23"/>
  <c r="N348" i="23" s="1"/>
  <c r="K361" i="23"/>
  <c r="M361" i="23" s="1"/>
  <c r="I361" i="23"/>
  <c r="J520" i="23"/>
  <c r="L520" i="23"/>
  <c r="N520" i="23" s="1"/>
  <c r="K533" i="23"/>
  <c r="M533" i="23" s="1"/>
  <c r="I533" i="23"/>
  <c r="L536" i="23"/>
  <c r="N536" i="23" s="1"/>
  <c r="J536" i="23"/>
  <c r="I549" i="23"/>
  <c r="K549" i="23"/>
  <c r="M549" i="23" s="1"/>
  <c r="L552" i="23"/>
  <c r="N552" i="23" s="1"/>
  <c r="J552" i="23"/>
  <c r="K600" i="23"/>
  <c r="M600" i="23" s="1"/>
  <c r="I600" i="23"/>
  <c r="L603" i="23"/>
  <c r="N603" i="23" s="1"/>
  <c r="J603" i="23"/>
  <c r="F612" i="22"/>
  <c r="F14" i="22" s="1"/>
  <c r="K25" i="23"/>
  <c r="M25" i="23" s="1"/>
  <c r="I25" i="23"/>
  <c r="L28" i="23"/>
  <c r="N28" i="23" s="1"/>
  <c r="I41" i="23"/>
  <c r="K41" i="23"/>
  <c r="M41" i="23" s="1"/>
  <c r="J44" i="23"/>
  <c r="L44" i="23"/>
  <c r="N44" i="23" s="1"/>
  <c r="K57" i="23"/>
  <c r="M57" i="23" s="1"/>
  <c r="L60" i="23"/>
  <c r="N60" i="23" s="1"/>
  <c r="J60" i="23"/>
  <c r="I73" i="23"/>
  <c r="K73" i="23"/>
  <c r="M73" i="23" s="1"/>
  <c r="L84" i="23"/>
  <c r="N84" i="23" s="1"/>
  <c r="K195" i="23"/>
  <c r="M195" i="23" s="1"/>
  <c r="L198" i="23"/>
  <c r="N198" i="23" s="1"/>
  <c r="J198" i="23"/>
  <c r="J376" i="23"/>
  <c r="L376" i="23"/>
  <c r="N376" i="23" s="1"/>
  <c r="L392" i="23"/>
  <c r="N392" i="23" s="1"/>
  <c r="I96" i="23"/>
  <c r="K96" i="23"/>
  <c r="M96" i="23" s="1"/>
  <c r="L99" i="23"/>
  <c r="N99" i="23" s="1"/>
  <c r="K112" i="23"/>
  <c r="M112" i="23" s="1"/>
  <c r="I112" i="23"/>
  <c r="L115" i="23"/>
  <c r="N115" i="23" s="1"/>
  <c r="I212" i="23"/>
  <c r="K212" i="23"/>
  <c r="M212" i="23" s="1"/>
  <c r="L215" i="23"/>
  <c r="N215" i="23" s="1"/>
  <c r="J215" i="23"/>
  <c r="I228" i="23"/>
  <c r="K228" i="23"/>
  <c r="M228" i="23" s="1"/>
  <c r="L231" i="23"/>
  <c r="N231" i="23" s="1"/>
  <c r="K401" i="23"/>
  <c r="M401" i="23" s="1"/>
  <c r="I401" i="23"/>
  <c r="L404" i="23"/>
  <c r="N404" i="23" s="1"/>
  <c r="K137" i="23"/>
  <c r="M137" i="23" s="1"/>
  <c r="L243" i="23"/>
  <c r="N243" i="23" s="1"/>
  <c r="J243" i="23"/>
  <c r="L410" i="23"/>
  <c r="N410" i="23" s="1"/>
  <c r="J410" i="23"/>
  <c r="K150" i="23"/>
  <c r="M150" i="23" s="1"/>
  <c r="J153" i="23"/>
  <c r="L153" i="23"/>
  <c r="N153" i="23" s="1"/>
  <c r="I260" i="23"/>
  <c r="K260" i="23"/>
  <c r="M260" i="23" s="1"/>
  <c r="J161" i="23"/>
  <c r="L161" i="23"/>
  <c r="N161" i="23" s="1"/>
  <c r="K174" i="23"/>
  <c r="M174" i="23" s="1"/>
  <c r="I174" i="23"/>
  <c r="L177" i="23"/>
  <c r="N177" i="23" s="1"/>
  <c r="K274" i="23"/>
  <c r="M274" i="23" s="1"/>
  <c r="I274" i="23"/>
  <c r="L277" i="23"/>
  <c r="N277" i="23" s="1"/>
  <c r="J277" i="23"/>
  <c r="K290" i="23"/>
  <c r="M290" i="23" s="1"/>
  <c r="I290" i="23"/>
  <c r="L415" i="23"/>
  <c r="N415" i="23" s="1"/>
  <c r="J415" i="23"/>
  <c r="I301" i="23"/>
  <c r="K301" i="23"/>
  <c r="M301" i="23" s="1"/>
  <c r="J304" i="23"/>
  <c r="L304" i="23"/>
  <c r="N304" i="23" s="1"/>
  <c r="I317" i="23"/>
  <c r="K317" i="23"/>
  <c r="M317" i="23" s="1"/>
  <c r="L419" i="23"/>
  <c r="N419" i="23" s="1"/>
  <c r="L435" i="23"/>
  <c r="N435" i="23" s="1"/>
  <c r="K448" i="23"/>
  <c r="M448" i="23" s="1"/>
  <c r="I448" i="23"/>
  <c r="L451" i="23"/>
  <c r="N451" i="23" s="1"/>
  <c r="J451" i="23"/>
  <c r="K618" i="23"/>
  <c r="M618" i="23" s="1"/>
  <c r="I618" i="23"/>
  <c r="L621" i="23"/>
  <c r="N621" i="23" s="1"/>
  <c r="J621" i="23"/>
  <c r="K327" i="23"/>
  <c r="M327" i="23" s="1"/>
  <c r="J330" i="23"/>
  <c r="L330" i="23"/>
  <c r="N330" i="23" s="1"/>
  <c r="J474" i="23"/>
  <c r="L474" i="23"/>
  <c r="N474" i="23" s="1"/>
  <c r="K333" i="23"/>
  <c r="M333" i="23" s="1"/>
  <c r="I333" i="23"/>
  <c r="L336" i="23"/>
  <c r="N336" i="23" s="1"/>
  <c r="I489" i="23"/>
  <c r="K489" i="23"/>
  <c r="M489" i="23" s="1"/>
  <c r="L492" i="23"/>
  <c r="N492" i="23" s="1"/>
  <c r="J492" i="23"/>
  <c r="K505" i="23"/>
  <c r="M505" i="23" s="1"/>
  <c r="I505" i="23"/>
  <c r="L508" i="23"/>
  <c r="N508" i="23" s="1"/>
  <c r="J508" i="23"/>
  <c r="K565" i="23"/>
  <c r="M565" i="23" s="1"/>
  <c r="I565" i="23"/>
  <c r="L568" i="23"/>
  <c r="N568" i="23" s="1"/>
  <c r="K581" i="23"/>
  <c r="M581" i="23" s="1"/>
  <c r="I581" i="23"/>
  <c r="L584" i="23"/>
  <c r="N584" i="23" s="1"/>
  <c r="J584" i="23"/>
  <c r="I597" i="23"/>
  <c r="K597" i="23"/>
  <c r="M597" i="23" s="1"/>
  <c r="L631" i="23"/>
  <c r="N631" i="23" s="1"/>
  <c r="K348" i="23"/>
  <c r="M348" i="23" s="1"/>
  <c r="I348" i="23"/>
  <c r="J351" i="23"/>
  <c r="L351" i="23"/>
  <c r="N351" i="23" s="1"/>
  <c r="I520" i="23"/>
  <c r="K520" i="23"/>
  <c r="M520" i="23" s="1"/>
  <c r="L523" i="23"/>
  <c r="N523" i="23" s="1"/>
  <c r="J523" i="23"/>
  <c r="I536" i="23"/>
  <c r="K536" i="23"/>
  <c r="M536" i="23" s="1"/>
  <c r="L539" i="23"/>
  <c r="N539" i="23" s="1"/>
  <c r="J539" i="23"/>
  <c r="I552" i="23"/>
  <c r="K552" i="23"/>
  <c r="M552" i="23" s="1"/>
  <c r="L555" i="23"/>
  <c r="N555" i="23" s="1"/>
  <c r="K603" i="23"/>
  <c r="M603" i="23" s="1"/>
  <c r="I603" i="23"/>
  <c r="L636" i="23"/>
  <c r="N636" i="23" s="1"/>
  <c r="E22" i="23"/>
  <c r="I30" i="23" s="1"/>
  <c r="F188" i="23"/>
  <c r="J327" i="23" s="1"/>
  <c r="K32" i="22"/>
  <c r="M32" i="22" s="1"/>
  <c r="J35" i="22"/>
  <c r="L35" i="22"/>
  <c r="N35" i="22" s="1"/>
  <c r="K48" i="22"/>
  <c r="M48" i="22" s="1"/>
  <c r="L51" i="22"/>
  <c r="N51" i="22" s="1"/>
  <c r="J51" i="22"/>
  <c r="K64" i="22"/>
  <c r="M64" i="22" s="1"/>
  <c r="I64" i="22"/>
  <c r="L67" i="22"/>
  <c r="N67" i="22" s="1"/>
  <c r="K88" i="22"/>
  <c r="M88" i="22" s="1"/>
  <c r="I88" i="22"/>
  <c r="L189" i="22"/>
  <c r="N189" i="22" s="1"/>
  <c r="F188" i="22"/>
  <c r="J189" i="22" s="1"/>
  <c r="K202" i="22"/>
  <c r="M202" i="22" s="1"/>
  <c r="L205" i="22"/>
  <c r="N205" i="22" s="1"/>
  <c r="K380" i="22"/>
  <c r="M380" i="22" s="1"/>
  <c r="L383" i="22"/>
  <c r="N383" i="22" s="1"/>
  <c r="K396" i="22"/>
  <c r="M396" i="22" s="1"/>
  <c r="L399" i="22"/>
  <c r="N399" i="22" s="1"/>
  <c r="K103" i="22"/>
  <c r="M103" i="22" s="1"/>
  <c r="L106" i="22"/>
  <c r="N106" i="22" s="1"/>
  <c r="K119" i="22"/>
  <c r="M119" i="22" s="1"/>
  <c r="I119" i="22"/>
  <c r="J122" i="22"/>
  <c r="L122" i="22"/>
  <c r="N122" i="22" s="1"/>
  <c r="K219" i="22"/>
  <c r="M219" i="22" s="1"/>
  <c r="L222" i="22"/>
  <c r="N222" i="22" s="1"/>
  <c r="K235" i="22"/>
  <c r="M235" i="22" s="1"/>
  <c r="L238" i="22"/>
  <c r="N238" i="22" s="1"/>
  <c r="J238" i="22"/>
  <c r="K128" i="22"/>
  <c r="M128" i="22" s="1"/>
  <c r="J131" i="22"/>
  <c r="L131" i="22"/>
  <c r="N131" i="22" s="1"/>
  <c r="K247" i="22"/>
  <c r="M247" i="22" s="1"/>
  <c r="I247" i="22"/>
  <c r="L250" i="22"/>
  <c r="N250" i="22" s="1"/>
  <c r="J250" i="22"/>
  <c r="K141" i="22"/>
  <c r="M141" i="22" s="1"/>
  <c r="L144" i="22"/>
  <c r="N144" i="22" s="1"/>
  <c r="K157" i="22"/>
  <c r="M157" i="22" s="1"/>
  <c r="I157" i="22"/>
  <c r="L160" i="22"/>
  <c r="N160" i="22" s="1"/>
  <c r="J160" i="22"/>
  <c r="I165" i="22"/>
  <c r="K165" i="22"/>
  <c r="M165" i="22" s="1"/>
  <c r="L168" i="22"/>
  <c r="N168" i="22" s="1"/>
  <c r="J168" i="22"/>
  <c r="K265" i="22"/>
  <c r="M265" i="22" s="1"/>
  <c r="J268" i="22"/>
  <c r="L268" i="22"/>
  <c r="N268" i="22" s="1"/>
  <c r="K281" i="22"/>
  <c r="M281" i="22" s="1"/>
  <c r="I281" i="22"/>
  <c r="L284" i="22"/>
  <c r="N284" i="22" s="1"/>
  <c r="J284" i="22"/>
  <c r="K292" i="22"/>
  <c r="M292" i="22" s="1"/>
  <c r="J295" i="22"/>
  <c r="L295" i="22"/>
  <c r="N295" i="22" s="1"/>
  <c r="K308" i="22"/>
  <c r="M308" i="22" s="1"/>
  <c r="L311" i="22"/>
  <c r="N311" i="22" s="1"/>
  <c r="K423" i="22"/>
  <c r="M423" i="22" s="1"/>
  <c r="L426" i="22"/>
  <c r="N426" i="22" s="1"/>
  <c r="K439" i="22"/>
  <c r="M439" i="22" s="1"/>
  <c r="I439" i="22"/>
  <c r="L442" i="22"/>
  <c r="N442" i="22" s="1"/>
  <c r="J442" i="22"/>
  <c r="K455" i="22"/>
  <c r="M455" i="22" s="1"/>
  <c r="I455" i="22"/>
  <c r="L458" i="22"/>
  <c r="N458" i="22" s="1"/>
  <c r="J458" i="22"/>
  <c r="K625" i="22"/>
  <c r="M625" i="22" s="1"/>
  <c r="I625" i="22"/>
  <c r="L321" i="22"/>
  <c r="N321" i="22" s="1"/>
  <c r="I462" i="22"/>
  <c r="K462" i="22"/>
  <c r="M462" i="22" s="1"/>
  <c r="L465" i="22"/>
  <c r="N465" i="22" s="1"/>
  <c r="I478" i="22"/>
  <c r="K478" i="22"/>
  <c r="M478" i="22" s="1"/>
  <c r="L626" i="22"/>
  <c r="N626" i="22" s="1"/>
  <c r="J626" i="22"/>
  <c r="K340" i="22"/>
  <c r="M340" i="22" s="1"/>
  <c r="L483" i="22"/>
  <c r="N483" i="22" s="1"/>
  <c r="I496" i="22"/>
  <c r="K496" i="22"/>
  <c r="M496" i="22" s="1"/>
  <c r="L499" i="22"/>
  <c r="N499" i="22" s="1"/>
  <c r="L515" i="22"/>
  <c r="N515" i="22" s="1"/>
  <c r="J515" i="22"/>
  <c r="K572" i="22"/>
  <c r="M572" i="22" s="1"/>
  <c r="I572" i="22"/>
  <c r="J575" i="22"/>
  <c r="L575" i="22"/>
  <c r="N575" i="22" s="1"/>
  <c r="K588" i="22"/>
  <c r="M588" i="22" s="1"/>
  <c r="L591" i="22"/>
  <c r="N591" i="22" s="1"/>
  <c r="I179" i="22"/>
  <c r="K179" i="22"/>
  <c r="M179" i="22" s="1"/>
  <c r="L342" i="22"/>
  <c r="N342" i="22" s="1"/>
  <c r="K355" i="22"/>
  <c r="M355" i="22" s="1"/>
  <c r="J358" i="22"/>
  <c r="L358" i="22"/>
  <c r="N358" i="22" s="1"/>
  <c r="I527" i="22"/>
  <c r="K527" i="22"/>
  <c r="M527" i="22" s="1"/>
  <c r="L530" i="22"/>
  <c r="N530" i="22" s="1"/>
  <c r="J530" i="22"/>
  <c r="I543" i="22"/>
  <c r="K543" i="22"/>
  <c r="M543" i="22" s="1"/>
  <c r="J546" i="22"/>
  <c r="L546" i="22"/>
  <c r="N546" i="22" s="1"/>
  <c r="I559" i="22"/>
  <c r="K559" i="22"/>
  <c r="M559" i="22" s="1"/>
  <c r="L562" i="22"/>
  <c r="N562" i="22" s="1"/>
  <c r="J562" i="22"/>
  <c r="E22" i="21"/>
  <c r="I22" i="21" s="1"/>
  <c r="E371" i="21"/>
  <c r="E13" i="21" s="1"/>
  <c r="K31" i="22"/>
  <c r="M31" i="22" s="1"/>
  <c r="L34" i="22"/>
  <c r="N34" i="22" s="1"/>
  <c r="J34" i="22"/>
  <c r="K47" i="22"/>
  <c r="M47" i="22" s="1"/>
  <c r="J50" i="22"/>
  <c r="L50" i="22"/>
  <c r="N50" i="22" s="1"/>
  <c r="K63" i="22"/>
  <c r="M63" i="22" s="1"/>
  <c r="L66" i="22"/>
  <c r="N66" i="22" s="1"/>
  <c r="K87" i="22"/>
  <c r="M87" i="22" s="1"/>
  <c r="J90" i="22"/>
  <c r="L90" i="22"/>
  <c r="N90" i="22" s="1"/>
  <c r="K201" i="22"/>
  <c r="M201" i="22" s="1"/>
  <c r="L204" i="22"/>
  <c r="N204" i="22" s="1"/>
  <c r="K379" i="22"/>
  <c r="M379" i="22" s="1"/>
  <c r="I379" i="22"/>
  <c r="J382" i="22"/>
  <c r="L382" i="22"/>
  <c r="N382" i="22" s="1"/>
  <c r="K395" i="22"/>
  <c r="M395" i="22" s="1"/>
  <c r="L398" i="22"/>
  <c r="N398" i="22" s="1"/>
  <c r="K102" i="22"/>
  <c r="M102" i="22" s="1"/>
  <c r="I102" i="22"/>
  <c r="L105" i="22"/>
  <c r="N105" i="22" s="1"/>
  <c r="K118" i="22"/>
  <c r="M118" i="22" s="1"/>
  <c r="J121" i="22"/>
  <c r="L121" i="22"/>
  <c r="N121" i="22" s="1"/>
  <c r="K218" i="22"/>
  <c r="M218" i="22" s="1"/>
  <c r="L221" i="22"/>
  <c r="N221" i="22" s="1"/>
  <c r="K234" i="22"/>
  <c r="M234" i="22" s="1"/>
  <c r="I234" i="22"/>
  <c r="L237" i="22"/>
  <c r="N237" i="22" s="1"/>
  <c r="J237" i="22"/>
  <c r="K127" i="22"/>
  <c r="M127" i="22" s="1"/>
  <c r="L130" i="22"/>
  <c r="N130" i="22" s="1"/>
  <c r="J130" i="22"/>
  <c r="I246" i="22"/>
  <c r="K246" i="22"/>
  <c r="M246" i="22" s="1"/>
  <c r="L249" i="22"/>
  <c r="N249" i="22" s="1"/>
  <c r="J249" i="22"/>
  <c r="I140" i="22"/>
  <c r="K140" i="22"/>
  <c r="M140" i="22" s="1"/>
  <c r="J143" i="22"/>
  <c r="L143" i="22"/>
  <c r="N143" i="22" s="1"/>
  <c r="K156" i="22"/>
  <c r="M156" i="22" s="1"/>
  <c r="L159" i="22"/>
  <c r="N159" i="22" s="1"/>
  <c r="I164" i="22"/>
  <c r="K164" i="22"/>
  <c r="M164" i="22" s="1"/>
  <c r="L167" i="22"/>
  <c r="N167" i="22" s="1"/>
  <c r="J167" i="22"/>
  <c r="I264" i="22"/>
  <c r="K264" i="22"/>
  <c r="M264" i="22" s="1"/>
  <c r="L267" i="22"/>
  <c r="N267" i="22" s="1"/>
  <c r="J267" i="22"/>
  <c r="I280" i="22"/>
  <c r="K280" i="22"/>
  <c r="M280" i="22" s="1"/>
  <c r="J283" i="22"/>
  <c r="L283" i="22"/>
  <c r="N283" i="22" s="1"/>
  <c r="K418" i="22"/>
  <c r="M418" i="22" s="1"/>
  <c r="I418" i="22"/>
  <c r="L294" i="22"/>
  <c r="N294" i="22" s="1"/>
  <c r="K307" i="22"/>
  <c r="M307" i="22" s="1"/>
  <c r="I307" i="22"/>
  <c r="L310" i="22"/>
  <c r="N310" i="22" s="1"/>
  <c r="K422" i="22"/>
  <c r="M422" i="22" s="1"/>
  <c r="L425" i="22"/>
  <c r="N425" i="22" s="1"/>
  <c r="J425" i="22"/>
  <c r="K438" i="22"/>
  <c r="M438" i="22" s="1"/>
  <c r="I438" i="22"/>
  <c r="L441" i="22"/>
  <c r="N441" i="22" s="1"/>
  <c r="K454" i="22"/>
  <c r="M454" i="22" s="1"/>
  <c r="I454" i="22"/>
  <c r="J457" i="22"/>
  <c r="L457" i="22"/>
  <c r="N457" i="22" s="1"/>
  <c r="I624" i="22"/>
  <c r="K624" i="22"/>
  <c r="M624" i="22" s="1"/>
  <c r="L320" i="22"/>
  <c r="N320" i="22" s="1"/>
  <c r="K461" i="22"/>
  <c r="M461" i="22" s="1"/>
  <c r="I461" i="22"/>
  <c r="J464" i="22"/>
  <c r="L464" i="22"/>
  <c r="N464" i="22" s="1"/>
  <c r="K477" i="22"/>
  <c r="M477" i="22" s="1"/>
  <c r="I477" i="22"/>
  <c r="L480" i="22"/>
  <c r="N480" i="22" s="1"/>
  <c r="J480" i="22"/>
  <c r="I339" i="22"/>
  <c r="K339" i="22"/>
  <c r="M339" i="22" s="1"/>
  <c r="J482" i="22"/>
  <c r="L482" i="22"/>
  <c r="N482" i="22" s="1"/>
  <c r="I495" i="22"/>
  <c r="K495" i="22"/>
  <c r="M495" i="22" s="1"/>
  <c r="J498" i="22"/>
  <c r="L498" i="22"/>
  <c r="N498" i="22" s="1"/>
  <c r="I511" i="22"/>
  <c r="K511" i="22"/>
  <c r="M511" i="22" s="1"/>
  <c r="L514" i="22"/>
  <c r="N514" i="22" s="1"/>
  <c r="K571" i="22"/>
  <c r="M571" i="22" s="1"/>
  <c r="I571" i="22"/>
  <c r="J574" i="22"/>
  <c r="L574" i="22"/>
  <c r="N574" i="22" s="1"/>
  <c r="K587" i="22"/>
  <c r="M587" i="22" s="1"/>
  <c r="I587" i="22"/>
  <c r="L590" i="22"/>
  <c r="N590" i="22" s="1"/>
  <c r="K634" i="22"/>
  <c r="M634" i="22" s="1"/>
  <c r="I634" i="22"/>
  <c r="L341" i="22"/>
  <c r="N341" i="22" s="1"/>
  <c r="K354" i="22"/>
  <c r="M354" i="22" s="1"/>
  <c r="I354" i="22"/>
  <c r="L357" i="22"/>
  <c r="N357" i="22" s="1"/>
  <c r="J357" i="22"/>
  <c r="K526" i="22"/>
  <c r="M526" i="22" s="1"/>
  <c r="I526" i="22"/>
  <c r="L529" i="22"/>
  <c r="N529" i="22" s="1"/>
  <c r="J529" i="22"/>
  <c r="K542" i="22"/>
  <c r="M542" i="22" s="1"/>
  <c r="I542" i="22"/>
  <c r="J545" i="22"/>
  <c r="L545" i="22"/>
  <c r="N545" i="22" s="1"/>
  <c r="K558" i="22"/>
  <c r="M558" i="22" s="1"/>
  <c r="I558" i="22"/>
  <c r="L561" i="22"/>
  <c r="N561" i="22" s="1"/>
  <c r="K639" i="22"/>
  <c r="M639" i="22" s="1"/>
  <c r="L23" i="22"/>
  <c r="N23" i="22" s="1"/>
  <c r="J23" i="22"/>
  <c r="F22" i="22"/>
  <c r="J26" i="22" s="1"/>
  <c r="K36" i="22"/>
  <c r="M36" i="22" s="1"/>
  <c r="I36" i="22"/>
  <c r="L39" i="22"/>
  <c r="N39" i="22" s="1"/>
  <c r="I52" i="22"/>
  <c r="K52" i="22"/>
  <c r="M52" i="22" s="1"/>
  <c r="L55" i="22"/>
  <c r="N55" i="22" s="1"/>
  <c r="J55" i="22"/>
  <c r="K68" i="22"/>
  <c r="M68" i="22" s="1"/>
  <c r="I68" i="22"/>
  <c r="L71" i="22"/>
  <c r="N71" i="22" s="1"/>
  <c r="K190" i="22"/>
  <c r="M190" i="22" s="1"/>
  <c r="L193" i="22"/>
  <c r="N193" i="22" s="1"/>
  <c r="K206" i="22"/>
  <c r="M206" i="22" s="1"/>
  <c r="I206" i="22"/>
  <c r="L209" i="22"/>
  <c r="N209" i="22" s="1"/>
  <c r="K384" i="22"/>
  <c r="M384" i="22" s="1"/>
  <c r="L387" i="22"/>
  <c r="N387" i="22" s="1"/>
  <c r="I91" i="22"/>
  <c r="K91" i="22"/>
  <c r="M91" i="22" s="1"/>
  <c r="J94" i="22"/>
  <c r="L94" i="22"/>
  <c r="N94" i="22" s="1"/>
  <c r="K107" i="22"/>
  <c r="M107" i="22" s="1"/>
  <c r="I107" i="22"/>
  <c r="L110" i="22"/>
  <c r="N110" i="22" s="1"/>
  <c r="J110" i="22"/>
  <c r="K123" i="22"/>
  <c r="M123" i="22" s="1"/>
  <c r="I123" i="22"/>
  <c r="L210" i="22"/>
  <c r="N210" i="22" s="1"/>
  <c r="K223" i="22"/>
  <c r="M223" i="22" s="1"/>
  <c r="L226" i="22"/>
  <c r="N226" i="22" s="1"/>
  <c r="I239" i="22"/>
  <c r="K239" i="22"/>
  <c r="M239" i="22" s="1"/>
  <c r="L242" i="22"/>
  <c r="N242" i="22" s="1"/>
  <c r="K132" i="22"/>
  <c r="M132" i="22" s="1"/>
  <c r="L135" i="22"/>
  <c r="N135" i="22" s="1"/>
  <c r="K251" i="22"/>
  <c r="M251" i="22" s="1"/>
  <c r="I251" i="22"/>
  <c r="L254" i="22"/>
  <c r="N254" i="22" s="1"/>
  <c r="J254" i="22"/>
  <c r="K145" i="22"/>
  <c r="M145" i="22" s="1"/>
  <c r="L148" i="22"/>
  <c r="N148" i="22" s="1"/>
  <c r="K255" i="22"/>
  <c r="M255" i="22" s="1"/>
  <c r="L258" i="22"/>
  <c r="N258" i="22" s="1"/>
  <c r="I169" i="22"/>
  <c r="K169" i="22"/>
  <c r="M169" i="22" s="1"/>
  <c r="L172" i="22"/>
  <c r="N172" i="22" s="1"/>
  <c r="J172" i="22"/>
  <c r="K269" i="22"/>
  <c r="M269" i="22" s="1"/>
  <c r="I269" i="22"/>
  <c r="J272" i="22"/>
  <c r="L272" i="22"/>
  <c r="N272" i="22" s="1"/>
  <c r="K285" i="22"/>
  <c r="M285" i="22" s="1"/>
  <c r="I285" i="22"/>
  <c r="L288" i="22"/>
  <c r="N288" i="22" s="1"/>
  <c r="J288" i="22"/>
  <c r="K296" i="22"/>
  <c r="M296" i="22" s="1"/>
  <c r="I296" i="22"/>
  <c r="L299" i="22"/>
  <c r="N299" i="22" s="1"/>
  <c r="K312" i="22"/>
  <c r="M312" i="22" s="1"/>
  <c r="J315" i="22"/>
  <c r="L315" i="22"/>
  <c r="N315" i="22" s="1"/>
  <c r="K427" i="22"/>
  <c r="M427" i="22" s="1"/>
  <c r="I427" i="22"/>
  <c r="L430" i="22"/>
  <c r="N430" i="22" s="1"/>
  <c r="I443" i="22"/>
  <c r="K443" i="22"/>
  <c r="M443" i="22" s="1"/>
  <c r="L446" i="22"/>
  <c r="N446" i="22" s="1"/>
  <c r="K613" i="22"/>
  <c r="M613" i="22" s="1"/>
  <c r="I613" i="22"/>
  <c r="E612" i="22"/>
  <c r="I639" i="22" s="1"/>
  <c r="L616" i="22"/>
  <c r="N616" i="22" s="1"/>
  <c r="I322" i="22"/>
  <c r="K322" i="22"/>
  <c r="M322" i="22" s="1"/>
  <c r="L325" i="22"/>
  <c r="N325" i="22" s="1"/>
  <c r="J325" i="22"/>
  <c r="K466" i="22"/>
  <c r="M466" i="22" s="1"/>
  <c r="I466" i="22"/>
  <c r="L469" i="22"/>
  <c r="N469" i="22" s="1"/>
  <c r="K627" i="22"/>
  <c r="M627" i="22" s="1"/>
  <c r="L331" i="22"/>
  <c r="N331" i="22" s="1"/>
  <c r="J331" i="22"/>
  <c r="K484" i="22"/>
  <c r="M484" i="22" s="1"/>
  <c r="I484" i="22"/>
  <c r="L487" i="22"/>
  <c r="N487" i="22" s="1"/>
  <c r="I500" i="22"/>
  <c r="K500" i="22"/>
  <c r="M500" i="22" s="1"/>
  <c r="J503" i="22"/>
  <c r="L503" i="22"/>
  <c r="N503" i="22" s="1"/>
  <c r="I516" i="22"/>
  <c r="K516" i="22"/>
  <c r="M516" i="22" s="1"/>
  <c r="L519" i="22"/>
  <c r="N519" i="22" s="1"/>
  <c r="J519" i="22"/>
  <c r="I576" i="22"/>
  <c r="K576" i="22"/>
  <c r="M576" i="22" s="1"/>
  <c r="L579" i="22"/>
  <c r="N579" i="22" s="1"/>
  <c r="J579" i="22"/>
  <c r="K592" i="22"/>
  <c r="M592" i="22" s="1"/>
  <c r="I592" i="22"/>
  <c r="J595" i="22"/>
  <c r="L595" i="22"/>
  <c r="N595" i="22" s="1"/>
  <c r="K343" i="22"/>
  <c r="M343" i="22" s="1"/>
  <c r="I343" i="22"/>
  <c r="L346" i="22"/>
  <c r="N346" i="22" s="1"/>
  <c r="J346" i="22"/>
  <c r="K359" i="22"/>
  <c r="M359" i="22" s="1"/>
  <c r="I359" i="22"/>
  <c r="L362" i="22"/>
  <c r="N362" i="22" s="1"/>
  <c r="J362" i="22"/>
  <c r="K531" i="22"/>
  <c r="M531" i="22" s="1"/>
  <c r="I531" i="22"/>
  <c r="J534" i="22"/>
  <c r="L534" i="22"/>
  <c r="N534" i="22" s="1"/>
  <c r="K547" i="22"/>
  <c r="M547" i="22" s="1"/>
  <c r="I547" i="22"/>
  <c r="J550" i="22"/>
  <c r="L550" i="22"/>
  <c r="N550" i="22" s="1"/>
  <c r="K563" i="22"/>
  <c r="M563" i="22" s="1"/>
  <c r="I563" i="22"/>
  <c r="L601" i="22"/>
  <c r="N601" i="22" s="1"/>
  <c r="J601" i="22"/>
  <c r="L275" i="2"/>
  <c r="N275" i="2" s="1"/>
  <c r="L253" i="4"/>
  <c r="N253" i="4" s="1"/>
  <c r="K342" i="4"/>
  <c r="M342" i="4" s="1"/>
  <c r="I35" i="22"/>
  <c r="K35" i="22"/>
  <c r="M35" i="22" s="1"/>
  <c r="J38" i="22"/>
  <c r="L38" i="22"/>
  <c r="N38" i="22" s="1"/>
  <c r="K51" i="22"/>
  <c r="M51" i="22" s="1"/>
  <c r="I51" i="22"/>
  <c r="L54" i="22"/>
  <c r="N54" i="22" s="1"/>
  <c r="J54" i="22"/>
  <c r="K67" i="22"/>
  <c r="M67" i="22" s="1"/>
  <c r="J70" i="22"/>
  <c r="L70" i="22"/>
  <c r="N70" i="22" s="1"/>
  <c r="K189" i="22"/>
  <c r="M189" i="22" s="1"/>
  <c r="E188" i="22"/>
  <c r="I355" i="22" s="1"/>
  <c r="J192" i="22"/>
  <c r="L192" i="22"/>
  <c r="N192" i="22" s="1"/>
  <c r="K205" i="22"/>
  <c r="M205" i="22" s="1"/>
  <c r="J208" i="22"/>
  <c r="L208" i="22"/>
  <c r="N208" i="22" s="1"/>
  <c r="K383" i="22"/>
  <c r="M383" i="22" s="1"/>
  <c r="L386" i="22"/>
  <c r="N386" i="22" s="1"/>
  <c r="J386" i="22"/>
  <c r="K399" i="22"/>
  <c r="M399" i="22" s="1"/>
  <c r="L93" i="22"/>
  <c r="N93" i="22" s="1"/>
  <c r="J93" i="22"/>
  <c r="K106" i="22"/>
  <c r="M106" i="22" s="1"/>
  <c r="L109" i="22"/>
  <c r="N109" i="22" s="1"/>
  <c r="I122" i="22"/>
  <c r="K122" i="22"/>
  <c r="M122" i="22" s="1"/>
  <c r="L125" i="22"/>
  <c r="N125" i="22" s="1"/>
  <c r="I222" i="22"/>
  <c r="K222" i="22"/>
  <c r="M222" i="22" s="1"/>
  <c r="L225" i="22"/>
  <c r="N225" i="22" s="1"/>
  <c r="I238" i="22"/>
  <c r="K238" i="22"/>
  <c r="M238" i="22" s="1"/>
  <c r="J241" i="22"/>
  <c r="L241" i="22"/>
  <c r="N241" i="22" s="1"/>
  <c r="I131" i="22"/>
  <c r="K131" i="22"/>
  <c r="M131" i="22" s="1"/>
  <c r="L134" i="22"/>
  <c r="N134" i="22" s="1"/>
  <c r="J134" i="22"/>
  <c r="K250" i="22"/>
  <c r="M250" i="22" s="1"/>
  <c r="L253" i="22"/>
  <c r="N253" i="22" s="1"/>
  <c r="J253" i="22"/>
  <c r="K144" i="22"/>
  <c r="M144" i="22" s="1"/>
  <c r="L147" i="22"/>
  <c r="N147" i="22" s="1"/>
  <c r="I160" i="22"/>
  <c r="K160" i="22"/>
  <c r="M160" i="22" s="1"/>
  <c r="L257" i="22"/>
  <c r="N257" i="22" s="1"/>
  <c r="J257" i="22"/>
  <c r="K168" i="22"/>
  <c r="M168" i="22" s="1"/>
  <c r="I168" i="22"/>
  <c r="L171" i="22"/>
  <c r="N171" i="22" s="1"/>
  <c r="J171" i="22"/>
  <c r="I268" i="22"/>
  <c r="K268" i="22"/>
  <c r="M268" i="22" s="1"/>
  <c r="L271" i="22"/>
  <c r="N271" i="22" s="1"/>
  <c r="K284" i="22"/>
  <c r="M284" i="22" s="1"/>
  <c r="I284" i="22"/>
  <c r="L287" i="22"/>
  <c r="N287" i="22" s="1"/>
  <c r="K295" i="22"/>
  <c r="M295" i="22" s="1"/>
  <c r="L298" i="22"/>
  <c r="N298" i="22" s="1"/>
  <c r="J298" i="22"/>
  <c r="L314" i="22"/>
  <c r="N314" i="22" s="1"/>
  <c r="J314" i="22"/>
  <c r="K426" i="22"/>
  <c r="M426" i="22" s="1"/>
  <c r="I426" i="22"/>
  <c r="L429" i="22"/>
  <c r="N429" i="22" s="1"/>
  <c r="J429" i="22"/>
  <c r="K442" i="22"/>
  <c r="M442" i="22" s="1"/>
  <c r="I442" i="22"/>
  <c r="J445" i="22"/>
  <c r="L445" i="22"/>
  <c r="N445" i="22" s="1"/>
  <c r="I458" i="22"/>
  <c r="K458" i="22"/>
  <c r="M458" i="22" s="1"/>
  <c r="L615" i="22"/>
  <c r="N615" i="22" s="1"/>
  <c r="K321" i="22"/>
  <c r="M321" i="22" s="1"/>
  <c r="L324" i="22"/>
  <c r="N324" i="22" s="1"/>
  <c r="K465" i="22"/>
  <c r="M465" i="22" s="1"/>
  <c r="L468" i="22"/>
  <c r="N468" i="22" s="1"/>
  <c r="J468" i="22"/>
  <c r="I626" i="22"/>
  <c r="K626" i="22"/>
  <c r="M626" i="22" s="1"/>
  <c r="L629" i="22"/>
  <c r="N629" i="22" s="1"/>
  <c r="K483" i="22"/>
  <c r="M483" i="22" s="1"/>
  <c r="L486" i="22"/>
  <c r="N486" i="22" s="1"/>
  <c r="K499" i="22"/>
  <c r="M499" i="22" s="1"/>
  <c r="I499" i="22"/>
  <c r="J502" i="22"/>
  <c r="L502" i="22"/>
  <c r="N502" i="22" s="1"/>
  <c r="K515" i="22"/>
  <c r="M515" i="22" s="1"/>
  <c r="I515" i="22"/>
  <c r="L518" i="22"/>
  <c r="N518" i="22" s="1"/>
  <c r="K575" i="22"/>
  <c r="M575" i="22" s="1"/>
  <c r="I575" i="22"/>
  <c r="L578" i="22"/>
  <c r="N578" i="22" s="1"/>
  <c r="K591" i="22"/>
  <c r="M591" i="22" s="1"/>
  <c r="I591" i="22"/>
  <c r="J594" i="22"/>
  <c r="L594" i="22"/>
  <c r="N594" i="22" s="1"/>
  <c r="K342" i="22"/>
  <c r="M342" i="22" s="1"/>
  <c r="L345" i="22"/>
  <c r="N345" i="22" s="1"/>
  <c r="J345" i="22"/>
  <c r="I358" i="22"/>
  <c r="K358" i="22"/>
  <c r="M358" i="22" s="1"/>
  <c r="L361" i="22"/>
  <c r="N361" i="22" s="1"/>
  <c r="J361" i="22"/>
  <c r="K530" i="22"/>
  <c r="M530" i="22" s="1"/>
  <c r="I530" i="22"/>
  <c r="L533" i="22"/>
  <c r="N533" i="22" s="1"/>
  <c r="J533" i="22"/>
  <c r="I546" i="22"/>
  <c r="K546" i="22"/>
  <c r="M546" i="22" s="1"/>
  <c r="L549" i="22"/>
  <c r="N549" i="22" s="1"/>
  <c r="J549" i="22"/>
  <c r="K562" i="22"/>
  <c r="M562" i="22" s="1"/>
  <c r="I562" i="22"/>
  <c r="L600" i="22"/>
  <c r="N600" i="22" s="1"/>
  <c r="K24" i="22"/>
  <c r="M24" i="22" s="1"/>
  <c r="J27" i="22"/>
  <c r="L27" i="22"/>
  <c r="N27" i="22" s="1"/>
  <c r="K40" i="22"/>
  <c r="M40" i="22" s="1"/>
  <c r="I40" i="22"/>
  <c r="J43" i="22"/>
  <c r="L43" i="22"/>
  <c r="N43" i="22" s="1"/>
  <c r="K56" i="22"/>
  <c r="M56" i="22" s="1"/>
  <c r="I56" i="22"/>
  <c r="J59" i="22"/>
  <c r="L59" i="22"/>
  <c r="N59" i="22" s="1"/>
  <c r="I72" i="22"/>
  <c r="K72" i="22"/>
  <c r="M72" i="22" s="1"/>
  <c r="L83" i="22"/>
  <c r="N83" i="22" s="1"/>
  <c r="J83" i="22"/>
  <c r="K194" i="22"/>
  <c r="M194" i="22" s="1"/>
  <c r="I194" i="22"/>
  <c r="L197" i="22"/>
  <c r="N197" i="22" s="1"/>
  <c r="K372" i="22"/>
  <c r="M372" i="22" s="1"/>
  <c r="E371" i="22"/>
  <c r="I372" i="22" s="1"/>
  <c r="L375" i="22"/>
  <c r="N375" i="22" s="1"/>
  <c r="J375" i="22"/>
  <c r="I388" i="22"/>
  <c r="K388" i="22"/>
  <c r="M388" i="22" s="1"/>
  <c r="L391" i="22"/>
  <c r="N391" i="22" s="1"/>
  <c r="K95" i="22"/>
  <c r="M95" i="22" s="1"/>
  <c r="I95" i="22"/>
  <c r="L98" i="22"/>
  <c r="N98" i="22" s="1"/>
  <c r="K111" i="22"/>
  <c r="M111" i="22" s="1"/>
  <c r="L114" i="22"/>
  <c r="N114" i="22" s="1"/>
  <c r="K211" i="22"/>
  <c r="M211" i="22" s="1"/>
  <c r="I211" i="22"/>
  <c r="L214" i="22"/>
  <c r="N214" i="22" s="1"/>
  <c r="J214" i="22"/>
  <c r="K227" i="22"/>
  <c r="M227" i="22" s="1"/>
  <c r="L230" i="22"/>
  <c r="N230" i="22" s="1"/>
  <c r="K400" i="22"/>
  <c r="M400" i="22" s="1"/>
  <c r="I400" i="22"/>
  <c r="L403" i="22"/>
  <c r="N403" i="22" s="1"/>
  <c r="K136" i="22"/>
  <c r="M136" i="22" s="1"/>
  <c r="L139" i="22"/>
  <c r="N139" i="22" s="1"/>
  <c r="K406" i="22"/>
  <c r="M406" i="22" s="1"/>
  <c r="J409" i="22"/>
  <c r="L409" i="22"/>
  <c r="N409" i="22" s="1"/>
  <c r="K149" i="22"/>
  <c r="M149" i="22" s="1"/>
  <c r="L152" i="22"/>
  <c r="N152" i="22" s="1"/>
  <c r="I259" i="22"/>
  <c r="K259" i="22"/>
  <c r="M259" i="22" s="1"/>
  <c r="J413" i="22"/>
  <c r="L413" i="22"/>
  <c r="N413" i="22" s="1"/>
  <c r="I173" i="22"/>
  <c r="K173" i="22"/>
  <c r="M173" i="22" s="1"/>
  <c r="L176" i="22"/>
  <c r="N176" i="22" s="1"/>
  <c r="J176" i="22"/>
  <c r="K273" i="22"/>
  <c r="M273" i="22" s="1"/>
  <c r="I273" i="22"/>
  <c r="J276" i="22"/>
  <c r="L276" i="22"/>
  <c r="N276" i="22" s="1"/>
  <c r="K289" i="22"/>
  <c r="M289" i="22" s="1"/>
  <c r="I289" i="22"/>
  <c r="J414" i="22"/>
  <c r="L414" i="22"/>
  <c r="N414" i="22" s="1"/>
  <c r="K300" i="22"/>
  <c r="M300" i="22" s="1"/>
  <c r="J303" i="22"/>
  <c r="L303" i="22"/>
  <c r="N303" i="22" s="1"/>
  <c r="K316" i="22"/>
  <c r="M316" i="22" s="1"/>
  <c r="J319" i="22"/>
  <c r="L319" i="22"/>
  <c r="N319" i="22" s="1"/>
  <c r="I431" i="22"/>
  <c r="K431" i="22"/>
  <c r="M431" i="22" s="1"/>
  <c r="L434" i="22"/>
  <c r="N434" i="22" s="1"/>
  <c r="I447" i="22"/>
  <c r="K447" i="22"/>
  <c r="M447" i="22" s="1"/>
  <c r="L450" i="22"/>
  <c r="N450" i="22" s="1"/>
  <c r="J450" i="22"/>
  <c r="K617" i="22"/>
  <c r="M617" i="22" s="1"/>
  <c r="L620" i="22"/>
  <c r="N620" i="22" s="1"/>
  <c r="J620" i="22"/>
  <c r="I326" i="22"/>
  <c r="K326" i="22"/>
  <c r="M326" i="22" s="1"/>
  <c r="L329" i="22"/>
  <c r="N329" i="22" s="1"/>
  <c r="J329" i="22"/>
  <c r="K470" i="22"/>
  <c r="M470" i="22" s="1"/>
  <c r="L473" i="22"/>
  <c r="N473" i="22" s="1"/>
  <c r="K332" i="22"/>
  <c r="M332" i="22" s="1"/>
  <c r="I332" i="22"/>
  <c r="J335" i="22"/>
  <c r="L335" i="22"/>
  <c r="N335" i="22" s="1"/>
  <c r="K488" i="22"/>
  <c r="M488" i="22" s="1"/>
  <c r="I488" i="22"/>
  <c r="L491" i="22"/>
  <c r="N491" i="22" s="1"/>
  <c r="J491" i="22"/>
  <c r="K504" i="22"/>
  <c r="M504" i="22" s="1"/>
  <c r="I504" i="22"/>
  <c r="L507" i="22"/>
  <c r="N507" i="22" s="1"/>
  <c r="K564" i="22"/>
  <c r="M564" i="22" s="1"/>
  <c r="L567" i="22"/>
  <c r="N567" i="22" s="1"/>
  <c r="K580" i="22"/>
  <c r="M580" i="22" s="1"/>
  <c r="I580" i="22"/>
  <c r="L583" i="22"/>
  <c r="N583" i="22" s="1"/>
  <c r="I596" i="22"/>
  <c r="K596" i="22"/>
  <c r="M596" i="22" s="1"/>
  <c r="L630" i="22"/>
  <c r="N630" i="22" s="1"/>
  <c r="K347" i="22"/>
  <c r="M347" i="22" s="1"/>
  <c r="J350" i="22"/>
  <c r="L350" i="22"/>
  <c r="N350" i="22" s="1"/>
  <c r="K363" i="22"/>
  <c r="M363" i="22" s="1"/>
  <c r="I363" i="22"/>
  <c r="L522" i="22"/>
  <c r="N522" i="22" s="1"/>
  <c r="J522" i="22"/>
  <c r="I535" i="22"/>
  <c r="K535" i="22"/>
  <c r="M535" i="22" s="1"/>
  <c r="J538" i="22"/>
  <c r="L538" i="22"/>
  <c r="N538" i="22" s="1"/>
  <c r="I551" i="22"/>
  <c r="K551" i="22"/>
  <c r="M551" i="22" s="1"/>
  <c r="J554" i="22"/>
  <c r="L554" i="22"/>
  <c r="N554" i="22" s="1"/>
  <c r="K602" i="22"/>
  <c r="M602" i="22" s="1"/>
  <c r="I602" i="22"/>
  <c r="J635" i="22"/>
  <c r="L635" i="22"/>
  <c r="N635" i="22" s="1"/>
  <c r="I346" i="2"/>
  <c r="L553" i="2"/>
  <c r="N553" i="2" s="1"/>
  <c r="F188" i="21"/>
  <c r="L188" i="21" s="1"/>
  <c r="N188" i="21" s="1"/>
  <c r="F612" i="21"/>
  <c r="J615" i="21" s="1"/>
  <c r="I23" i="22"/>
  <c r="K23" i="22"/>
  <c r="M23" i="22" s="1"/>
  <c r="E22" i="22"/>
  <c r="I32" i="22" s="1"/>
  <c r="L26" i="22"/>
  <c r="N26" i="22" s="1"/>
  <c r="K39" i="22"/>
  <c r="M39" i="22" s="1"/>
  <c r="J42" i="22"/>
  <c r="L42" i="22"/>
  <c r="N42" i="22" s="1"/>
  <c r="K55" i="22"/>
  <c r="M55" i="22" s="1"/>
  <c r="I55" i="22"/>
  <c r="J58" i="22"/>
  <c r="L58" i="22"/>
  <c r="N58" i="22" s="1"/>
  <c r="I71" i="22"/>
  <c r="K71" i="22"/>
  <c r="M71" i="22" s="1"/>
  <c r="L82" i="22"/>
  <c r="N82" i="22" s="1"/>
  <c r="F81" i="22"/>
  <c r="J86" i="22" s="1"/>
  <c r="K193" i="22"/>
  <c r="M193" i="22" s="1"/>
  <c r="L196" i="22"/>
  <c r="N196" i="22" s="1"/>
  <c r="K209" i="22"/>
  <c r="M209" i="22" s="1"/>
  <c r="F371" i="22"/>
  <c r="J378" i="22" s="1"/>
  <c r="L374" i="22"/>
  <c r="N374" i="22" s="1"/>
  <c r="J374" i="22"/>
  <c r="K387" i="22"/>
  <c r="M387" i="22" s="1"/>
  <c r="L390" i="22"/>
  <c r="N390" i="22" s="1"/>
  <c r="J390" i="22"/>
  <c r="K94" i="22"/>
  <c r="M94" i="22" s="1"/>
  <c r="I94" i="22"/>
  <c r="L97" i="22"/>
  <c r="N97" i="22" s="1"/>
  <c r="I110" i="22"/>
  <c r="K110" i="22"/>
  <c r="M110" i="22" s="1"/>
  <c r="J113" i="22"/>
  <c r="L113" i="22"/>
  <c r="N113" i="22" s="1"/>
  <c r="K210" i="22"/>
  <c r="M210" i="22" s="1"/>
  <c r="L213" i="22"/>
  <c r="N213" i="22" s="1"/>
  <c r="K226" i="22"/>
  <c r="M226" i="22" s="1"/>
  <c r="I226" i="22"/>
  <c r="L229" i="22"/>
  <c r="N229" i="22" s="1"/>
  <c r="J229" i="22"/>
  <c r="K242" i="22"/>
  <c r="M242" i="22" s="1"/>
  <c r="L402" i="22"/>
  <c r="N402" i="22" s="1"/>
  <c r="K135" i="22"/>
  <c r="M135" i="22" s="1"/>
  <c r="I135" i="22"/>
  <c r="L138" i="22"/>
  <c r="N138" i="22" s="1"/>
  <c r="J138" i="22"/>
  <c r="K254" i="22"/>
  <c r="M254" i="22" s="1"/>
  <c r="L408" i="22"/>
  <c r="N408" i="22" s="1"/>
  <c r="K148" i="22"/>
  <c r="M148" i="22" s="1"/>
  <c r="L151" i="22"/>
  <c r="N151" i="22" s="1"/>
  <c r="J151" i="22"/>
  <c r="K258" i="22"/>
  <c r="M258" i="22" s="1"/>
  <c r="L261" i="22"/>
  <c r="N261" i="22" s="1"/>
  <c r="J261" i="22"/>
  <c r="K172" i="22"/>
  <c r="M172" i="22" s="1"/>
  <c r="I172" i="22"/>
  <c r="L175" i="22"/>
  <c r="N175" i="22" s="1"/>
  <c r="J175" i="22"/>
  <c r="I272" i="22"/>
  <c r="K272" i="22"/>
  <c r="M272" i="22" s="1"/>
  <c r="L275" i="22"/>
  <c r="N275" i="22" s="1"/>
  <c r="K288" i="22"/>
  <c r="M288" i="22" s="1"/>
  <c r="I288" i="22"/>
  <c r="L291" i="22"/>
  <c r="N291" i="22" s="1"/>
  <c r="J291" i="22"/>
  <c r="K299" i="22"/>
  <c r="M299" i="22" s="1"/>
  <c r="J302" i="22"/>
  <c r="L302" i="22"/>
  <c r="N302" i="22" s="1"/>
  <c r="K315" i="22"/>
  <c r="M315" i="22" s="1"/>
  <c r="I315" i="22"/>
  <c r="L318" i="22"/>
  <c r="N318" i="22" s="1"/>
  <c r="J318" i="22"/>
  <c r="K430" i="22"/>
  <c r="M430" i="22" s="1"/>
  <c r="I430" i="22"/>
  <c r="L433" i="22"/>
  <c r="N433" i="22" s="1"/>
  <c r="J433" i="22"/>
  <c r="K446" i="22"/>
  <c r="M446" i="22" s="1"/>
  <c r="L449" i="22"/>
  <c r="N449" i="22" s="1"/>
  <c r="K616" i="22"/>
  <c r="M616" i="22" s="1"/>
  <c r="L619" i="22"/>
  <c r="N619" i="22" s="1"/>
  <c r="K325" i="22"/>
  <c r="M325" i="22" s="1"/>
  <c r="I325" i="22"/>
  <c r="J328" i="22"/>
  <c r="L328" i="22"/>
  <c r="N328" i="22" s="1"/>
  <c r="K469" i="22"/>
  <c r="M469" i="22" s="1"/>
  <c r="L472" i="22"/>
  <c r="N472" i="22" s="1"/>
  <c r="J472" i="22"/>
  <c r="K331" i="22"/>
  <c r="M331" i="22" s="1"/>
  <c r="I331" i="22"/>
  <c r="L334" i="22"/>
  <c r="N334" i="22" s="1"/>
  <c r="I487" i="22"/>
  <c r="K487" i="22"/>
  <c r="M487" i="22" s="1"/>
  <c r="L490" i="22"/>
  <c r="N490" i="22" s="1"/>
  <c r="J490" i="22"/>
  <c r="I503" i="22"/>
  <c r="K503" i="22"/>
  <c r="M503" i="22" s="1"/>
  <c r="L506" i="22"/>
  <c r="N506" i="22" s="1"/>
  <c r="J506" i="22"/>
  <c r="I519" i="22"/>
  <c r="K519" i="22"/>
  <c r="M519" i="22" s="1"/>
  <c r="J566" i="22"/>
  <c r="L566" i="22"/>
  <c r="N566" i="22" s="1"/>
  <c r="I579" i="22"/>
  <c r="K579" i="22"/>
  <c r="M579" i="22" s="1"/>
  <c r="J582" i="22"/>
  <c r="L582" i="22"/>
  <c r="N582" i="22" s="1"/>
  <c r="I595" i="22"/>
  <c r="K595" i="22"/>
  <c r="M595" i="22" s="1"/>
  <c r="L598" i="22"/>
  <c r="N598" i="22" s="1"/>
  <c r="K346" i="22"/>
  <c r="M346" i="22" s="1"/>
  <c r="I346" i="22"/>
  <c r="L349" i="22"/>
  <c r="N349" i="22" s="1"/>
  <c r="J349" i="22"/>
  <c r="I362" i="22"/>
  <c r="K362" i="22"/>
  <c r="M362" i="22" s="1"/>
  <c r="L521" i="22"/>
  <c r="N521" i="22" s="1"/>
  <c r="J521" i="22"/>
  <c r="K534" i="22"/>
  <c r="M534" i="22" s="1"/>
  <c r="I534" i="22"/>
  <c r="J537" i="22"/>
  <c r="L537" i="22"/>
  <c r="N537" i="22" s="1"/>
  <c r="K550" i="22"/>
  <c r="M550" i="22" s="1"/>
  <c r="I550" i="22"/>
  <c r="L553" i="22"/>
  <c r="N553" i="22" s="1"/>
  <c r="J553" i="22"/>
  <c r="K601" i="22"/>
  <c r="M601" i="22" s="1"/>
  <c r="I601" i="22"/>
  <c r="J604" i="22"/>
  <c r="L604" i="22"/>
  <c r="N604" i="22" s="1"/>
  <c r="K28" i="22"/>
  <c r="M28" i="22" s="1"/>
  <c r="I28" i="22"/>
  <c r="J31" i="22"/>
  <c r="L31" i="22"/>
  <c r="N31" i="22" s="1"/>
  <c r="K44" i="22"/>
  <c r="M44" i="22" s="1"/>
  <c r="I44" i="22"/>
  <c r="L47" i="22"/>
  <c r="N47" i="22" s="1"/>
  <c r="J47" i="22"/>
  <c r="I60" i="22"/>
  <c r="K60" i="22"/>
  <c r="M60" i="22" s="1"/>
  <c r="J63" i="22"/>
  <c r="L63" i="22"/>
  <c r="N63" i="22" s="1"/>
  <c r="K84" i="22"/>
  <c r="M84" i="22" s="1"/>
  <c r="I84" i="22"/>
  <c r="L87" i="22"/>
  <c r="N87" i="22" s="1"/>
  <c r="K198" i="22"/>
  <c r="M198" i="22" s="1"/>
  <c r="L201" i="22"/>
  <c r="N201" i="22" s="1"/>
  <c r="K376" i="22"/>
  <c r="M376" i="22" s="1"/>
  <c r="I376" i="22"/>
  <c r="J379" i="22"/>
  <c r="L379" i="22"/>
  <c r="N379" i="22" s="1"/>
  <c r="K392" i="22"/>
  <c r="M392" i="22" s="1"/>
  <c r="L395" i="22"/>
  <c r="N395" i="22" s="1"/>
  <c r="K99" i="22"/>
  <c r="M99" i="22" s="1"/>
  <c r="L102" i="22"/>
  <c r="N102" i="22" s="1"/>
  <c r="J102" i="22"/>
  <c r="K115" i="22"/>
  <c r="M115" i="22" s="1"/>
  <c r="J118" i="22"/>
  <c r="L118" i="22"/>
  <c r="N118" i="22" s="1"/>
  <c r="K215" i="22"/>
  <c r="M215" i="22" s="1"/>
  <c r="L218" i="22"/>
  <c r="N218" i="22" s="1"/>
  <c r="I231" i="22"/>
  <c r="K231" i="22"/>
  <c r="M231" i="22" s="1"/>
  <c r="J234" i="22"/>
  <c r="L234" i="22"/>
  <c r="N234" i="22" s="1"/>
  <c r="K404" i="22"/>
  <c r="M404" i="22" s="1"/>
  <c r="I404" i="22"/>
  <c r="L127" i="22"/>
  <c r="N127" i="22" s="1"/>
  <c r="I243" i="22"/>
  <c r="K243" i="22"/>
  <c r="M243" i="22" s="1"/>
  <c r="L246" i="22"/>
  <c r="N246" i="22" s="1"/>
  <c r="J246" i="22"/>
  <c r="K410" i="22"/>
  <c r="M410" i="22" s="1"/>
  <c r="L140" i="22"/>
  <c r="N140" i="22" s="1"/>
  <c r="J140" i="22"/>
  <c r="K153" i="22"/>
  <c r="M153" i="22" s="1"/>
  <c r="I153" i="22"/>
  <c r="L156" i="22"/>
  <c r="N156" i="22" s="1"/>
  <c r="K161" i="22"/>
  <c r="M161" i="22" s="1"/>
  <c r="L164" i="22"/>
  <c r="N164" i="22" s="1"/>
  <c r="J164" i="22"/>
  <c r="L264" i="22"/>
  <c r="N264" i="22" s="1"/>
  <c r="J264" i="22"/>
  <c r="K277" i="22"/>
  <c r="M277" i="22" s="1"/>
  <c r="I277" i="22"/>
  <c r="J280" i="22"/>
  <c r="L280" i="22"/>
  <c r="N280" i="22" s="1"/>
  <c r="I415" i="22"/>
  <c r="K415" i="22"/>
  <c r="M415" i="22" s="1"/>
  <c r="J418" i="22"/>
  <c r="L418" i="22"/>
  <c r="N418" i="22" s="1"/>
  <c r="K304" i="22"/>
  <c r="M304" i="22" s="1"/>
  <c r="L307" i="22"/>
  <c r="N307" i="22" s="1"/>
  <c r="J307" i="22"/>
  <c r="K419" i="22"/>
  <c r="M419" i="22" s="1"/>
  <c r="L422" i="22"/>
  <c r="N422" i="22" s="1"/>
  <c r="K435" i="22"/>
  <c r="M435" i="22" s="1"/>
  <c r="L438" i="22"/>
  <c r="N438" i="22" s="1"/>
  <c r="J438" i="22"/>
  <c r="K451" i="22"/>
  <c r="M451" i="22" s="1"/>
  <c r="I451" i="22"/>
  <c r="J454" i="22"/>
  <c r="L454" i="22"/>
  <c r="N454" i="22" s="1"/>
  <c r="K621" i="22"/>
  <c r="M621" i="22" s="1"/>
  <c r="L624" i="22"/>
  <c r="N624" i="22" s="1"/>
  <c r="J624" i="22"/>
  <c r="I330" i="22"/>
  <c r="K330" i="22"/>
  <c r="M330" i="22" s="1"/>
  <c r="L461" i="22"/>
  <c r="N461" i="22" s="1"/>
  <c r="J461" i="22"/>
  <c r="K474" i="22"/>
  <c r="M474" i="22" s="1"/>
  <c r="I474" i="22"/>
  <c r="J477" i="22"/>
  <c r="L477" i="22"/>
  <c r="N477" i="22" s="1"/>
  <c r="K336" i="22"/>
  <c r="M336" i="22" s="1"/>
  <c r="I336" i="22"/>
  <c r="L339" i="22"/>
  <c r="N339" i="22" s="1"/>
  <c r="J339" i="22"/>
  <c r="K492" i="22"/>
  <c r="M492" i="22" s="1"/>
  <c r="I492" i="22"/>
  <c r="L495" i="22"/>
  <c r="N495" i="22" s="1"/>
  <c r="I508" i="22"/>
  <c r="K508" i="22"/>
  <c r="M508" i="22" s="1"/>
  <c r="L511" i="22"/>
  <c r="N511" i="22" s="1"/>
  <c r="K568" i="22"/>
  <c r="M568" i="22" s="1"/>
  <c r="I568" i="22"/>
  <c r="J571" i="22"/>
  <c r="L571" i="22"/>
  <c r="N571" i="22" s="1"/>
  <c r="I584" i="22"/>
  <c r="K584" i="22"/>
  <c r="M584" i="22" s="1"/>
  <c r="L587" i="22"/>
  <c r="N587" i="22" s="1"/>
  <c r="J587" i="22"/>
  <c r="K631" i="22"/>
  <c r="M631" i="22" s="1"/>
  <c r="L634" i="22"/>
  <c r="N634" i="22" s="1"/>
  <c r="J634" i="22"/>
  <c r="I351" i="22"/>
  <c r="K351" i="22"/>
  <c r="M351" i="22" s="1"/>
  <c r="L354" i="22"/>
  <c r="N354" i="22" s="1"/>
  <c r="K523" i="22"/>
  <c r="M523" i="22" s="1"/>
  <c r="I523" i="22"/>
  <c r="J526" i="22"/>
  <c r="L526" i="22"/>
  <c r="N526" i="22" s="1"/>
  <c r="K539" i="22"/>
  <c r="M539" i="22" s="1"/>
  <c r="I539" i="22"/>
  <c r="J542" i="22"/>
  <c r="L542" i="22"/>
  <c r="N542" i="22" s="1"/>
  <c r="I555" i="22"/>
  <c r="K555" i="22"/>
  <c r="M555" i="22" s="1"/>
  <c r="L558" i="22"/>
  <c r="N558" i="22" s="1"/>
  <c r="J558" i="22"/>
  <c r="K636" i="22"/>
  <c r="M636" i="22" s="1"/>
  <c r="I636" i="22"/>
  <c r="L639" i="22"/>
  <c r="N639" i="22" s="1"/>
  <c r="J639" i="22"/>
  <c r="K430" i="2"/>
  <c r="M430" i="2" s="1"/>
  <c r="J566" i="2"/>
  <c r="J157" i="3"/>
  <c r="K27" i="22"/>
  <c r="M27" i="22" s="1"/>
  <c r="I27" i="22"/>
  <c r="L30" i="22"/>
  <c r="N30" i="22" s="1"/>
  <c r="K43" i="22"/>
  <c r="M43" i="22" s="1"/>
  <c r="I43" i="22"/>
  <c r="L46" i="22"/>
  <c r="N46" i="22" s="1"/>
  <c r="J46" i="22"/>
  <c r="I59" i="22"/>
  <c r="K59" i="22"/>
  <c r="M59" i="22" s="1"/>
  <c r="J62" i="22"/>
  <c r="L62" i="22"/>
  <c r="N62" i="22" s="1"/>
  <c r="K83" i="22"/>
  <c r="M83" i="22" s="1"/>
  <c r="I83" i="22"/>
  <c r="L86" i="22"/>
  <c r="N86" i="22" s="1"/>
  <c r="K197" i="22"/>
  <c r="M197" i="22" s="1"/>
  <c r="J200" i="22"/>
  <c r="L200" i="22"/>
  <c r="N200" i="22" s="1"/>
  <c r="I375" i="22"/>
  <c r="K375" i="22"/>
  <c r="M375" i="22" s="1"/>
  <c r="L378" i="22"/>
  <c r="N378" i="22" s="1"/>
  <c r="K391" i="22"/>
  <c r="M391" i="22" s="1"/>
  <c r="L394" i="22"/>
  <c r="N394" i="22" s="1"/>
  <c r="K98" i="22"/>
  <c r="M98" i="22" s="1"/>
  <c r="L101" i="22"/>
  <c r="N101" i="22" s="1"/>
  <c r="J101" i="22"/>
  <c r="K114" i="22"/>
  <c r="M114" i="22" s="1"/>
  <c r="L117" i="22"/>
  <c r="N117" i="22" s="1"/>
  <c r="J117" i="22"/>
  <c r="I214" i="22"/>
  <c r="K214" i="22"/>
  <c r="M214" i="22" s="1"/>
  <c r="L217" i="22"/>
  <c r="N217" i="22" s="1"/>
  <c r="J217" i="22"/>
  <c r="K230" i="22"/>
  <c r="M230" i="22" s="1"/>
  <c r="L233" i="22"/>
  <c r="N233" i="22" s="1"/>
  <c r="J233" i="22"/>
  <c r="I403" i="22"/>
  <c r="K403" i="22"/>
  <c r="M403" i="22" s="1"/>
  <c r="L126" i="22"/>
  <c r="N126" i="22" s="1"/>
  <c r="J126" i="22"/>
  <c r="K139" i="22"/>
  <c r="M139" i="22" s="1"/>
  <c r="L245" i="22"/>
  <c r="N245" i="22" s="1"/>
  <c r="J245" i="22"/>
  <c r="K409" i="22"/>
  <c r="M409" i="22" s="1"/>
  <c r="L412" i="22"/>
  <c r="N412" i="22" s="1"/>
  <c r="J412" i="22"/>
  <c r="K152" i="22"/>
  <c r="M152" i="22" s="1"/>
  <c r="J155" i="22"/>
  <c r="L155" i="22"/>
  <c r="N155" i="22" s="1"/>
  <c r="K413" i="22"/>
  <c r="M413" i="22" s="1"/>
  <c r="J163" i="22"/>
  <c r="L163" i="22"/>
  <c r="N163" i="22" s="1"/>
  <c r="K176" i="22"/>
  <c r="M176" i="22" s="1"/>
  <c r="I176" i="22"/>
  <c r="J263" i="22"/>
  <c r="L263" i="22"/>
  <c r="N263" i="22" s="1"/>
  <c r="K276" i="22"/>
  <c r="M276" i="22" s="1"/>
  <c r="I276" i="22"/>
  <c r="J279" i="22"/>
  <c r="L279" i="22"/>
  <c r="N279" i="22" s="1"/>
  <c r="I414" i="22"/>
  <c r="K414" i="22"/>
  <c r="M414" i="22" s="1"/>
  <c r="J417" i="22"/>
  <c r="L417" i="22"/>
  <c r="N417" i="22" s="1"/>
  <c r="I303" i="22"/>
  <c r="K303" i="22"/>
  <c r="M303" i="22" s="1"/>
  <c r="L306" i="22"/>
  <c r="N306" i="22" s="1"/>
  <c r="K319" i="22"/>
  <c r="M319" i="22" s="1"/>
  <c r="I319" i="22"/>
  <c r="L421" i="22"/>
  <c r="N421" i="22" s="1"/>
  <c r="J421" i="22"/>
  <c r="K434" i="22"/>
  <c r="M434" i="22" s="1"/>
  <c r="I434" i="22"/>
  <c r="L437" i="22"/>
  <c r="N437" i="22" s="1"/>
  <c r="K450" i="22"/>
  <c r="M450" i="22" s="1"/>
  <c r="J453" i="22"/>
  <c r="L453" i="22"/>
  <c r="N453" i="22" s="1"/>
  <c r="I620" i="22"/>
  <c r="K620" i="22"/>
  <c r="M620" i="22" s="1"/>
  <c r="L623" i="22"/>
  <c r="N623" i="22" s="1"/>
  <c r="I329" i="22"/>
  <c r="K329" i="22"/>
  <c r="M329" i="22" s="1"/>
  <c r="L460" i="22"/>
  <c r="N460" i="22" s="1"/>
  <c r="K473" i="22"/>
  <c r="M473" i="22" s="1"/>
  <c r="J476" i="22"/>
  <c r="L476" i="22"/>
  <c r="N476" i="22" s="1"/>
  <c r="K335" i="22"/>
  <c r="M335" i="22" s="1"/>
  <c r="I335" i="22"/>
  <c r="L338" i="22"/>
  <c r="N338" i="22" s="1"/>
  <c r="I491" i="22"/>
  <c r="K491" i="22"/>
  <c r="M491" i="22" s="1"/>
  <c r="L494" i="22"/>
  <c r="N494" i="22" s="1"/>
  <c r="K507" i="22"/>
  <c r="M507" i="22" s="1"/>
  <c r="I507" i="22"/>
  <c r="L510" i="22"/>
  <c r="N510" i="22" s="1"/>
  <c r="J510" i="22"/>
  <c r="K567" i="22"/>
  <c r="M567" i="22" s="1"/>
  <c r="I567" i="22"/>
  <c r="J570" i="22"/>
  <c r="L570" i="22"/>
  <c r="N570" i="22" s="1"/>
  <c r="K583" i="22"/>
  <c r="M583" i="22" s="1"/>
  <c r="I583" i="22"/>
  <c r="L586" i="22"/>
  <c r="N586" i="22" s="1"/>
  <c r="J586" i="22"/>
  <c r="K630" i="22"/>
  <c r="M630" i="22" s="1"/>
  <c r="L633" i="22"/>
  <c r="N633" i="22" s="1"/>
  <c r="K350" i="22"/>
  <c r="M350" i="22" s="1"/>
  <c r="I350" i="22"/>
  <c r="L353" i="22"/>
  <c r="N353" i="22" s="1"/>
  <c r="J353" i="22"/>
  <c r="K522" i="22"/>
  <c r="M522" i="22" s="1"/>
  <c r="I522" i="22"/>
  <c r="L525" i="22"/>
  <c r="N525" i="22" s="1"/>
  <c r="K538" i="22"/>
  <c r="M538" i="22" s="1"/>
  <c r="I538" i="22"/>
  <c r="L541" i="22"/>
  <c r="N541" i="22" s="1"/>
  <c r="J541" i="22"/>
  <c r="K554" i="22"/>
  <c r="M554" i="22" s="1"/>
  <c r="I554" i="22"/>
  <c r="L557" i="22"/>
  <c r="N557" i="22" s="1"/>
  <c r="J557" i="22"/>
  <c r="K635" i="22"/>
  <c r="M635" i="22" s="1"/>
  <c r="I635" i="22"/>
  <c r="J638" i="22"/>
  <c r="L638" i="22"/>
  <c r="N638" i="22" s="1"/>
  <c r="J25" i="21"/>
  <c r="L25" i="21"/>
  <c r="N25" i="21" s="1"/>
  <c r="K38" i="21"/>
  <c r="M38" i="21" s="1"/>
  <c r="I38" i="21"/>
  <c r="J41" i="21"/>
  <c r="L41" i="21"/>
  <c r="N41" i="21" s="1"/>
  <c r="K54" i="21"/>
  <c r="M54" i="21" s="1"/>
  <c r="I54" i="21"/>
  <c r="L57" i="21"/>
  <c r="N57" i="21" s="1"/>
  <c r="I70" i="21"/>
  <c r="K70" i="21"/>
  <c r="M70" i="21" s="1"/>
  <c r="L73" i="21"/>
  <c r="N73" i="21" s="1"/>
  <c r="J73" i="21"/>
  <c r="I192" i="21"/>
  <c r="K192" i="21"/>
  <c r="M192" i="21" s="1"/>
  <c r="L195" i="21"/>
  <c r="N195" i="21" s="1"/>
  <c r="K208" i="21"/>
  <c r="M208" i="21" s="1"/>
  <c r="L373" i="21"/>
  <c r="N373" i="21" s="1"/>
  <c r="K386" i="21"/>
  <c r="M386" i="21" s="1"/>
  <c r="L389" i="21"/>
  <c r="N389" i="21" s="1"/>
  <c r="J389" i="21"/>
  <c r="K93" i="21"/>
  <c r="M93" i="21" s="1"/>
  <c r="I93" i="21"/>
  <c r="J96" i="21"/>
  <c r="L96" i="21"/>
  <c r="N96" i="21" s="1"/>
  <c r="I109" i="21"/>
  <c r="K109" i="21"/>
  <c r="M109" i="21" s="1"/>
  <c r="J112" i="21"/>
  <c r="L112" i="21"/>
  <c r="N112" i="21" s="1"/>
  <c r="K125" i="21"/>
  <c r="M125" i="21" s="1"/>
  <c r="L212" i="21"/>
  <c r="N212" i="21" s="1"/>
  <c r="J212" i="21"/>
  <c r="K225" i="21"/>
  <c r="M225" i="21" s="1"/>
  <c r="I225" i="21"/>
  <c r="L228" i="21"/>
  <c r="N228" i="21" s="1"/>
  <c r="J228" i="21"/>
  <c r="K241" i="21"/>
  <c r="M241" i="21" s="1"/>
  <c r="I241" i="21"/>
  <c r="L401" i="21"/>
  <c r="N401" i="21" s="1"/>
  <c r="I134" i="21"/>
  <c r="K134" i="21"/>
  <c r="M134" i="21" s="1"/>
  <c r="L137" i="21"/>
  <c r="N137" i="21" s="1"/>
  <c r="K253" i="21"/>
  <c r="M253" i="21" s="1"/>
  <c r="I253" i="21"/>
  <c r="J407" i="21"/>
  <c r="L407" i="21"/>
  <c r="N407" i="21" s="1"/>
  <c r="K147" i="21"/>
  <c r="M147" i="21" s="1"/>
  <c r="L150" i="21"/>
  <c r="N150" i="21" s="1"/>
  <c r="J150" i="21"/>
  <c r="I257" i="21"/>
  <c r="K257" i="21"/>
  <c r="M257" i="21" s="1"/>
  <c r="L260" i="21"/>
  <c r="N260" i="21" s="1"/>
  <c r="J260" i="21"/>
  <c r="I171" i="21"/>
  <c r="K171" i="21"/>
  <c r="M171" i="21" s="1"/>
  <c r="J174" i="21"/>
  <c r="L174" i="21"/>
  <c r="N174" i="21" s="1"/>
  <c r="K271" i="21"/>
  <c r="M271" i="21" s="1"/>
  <c r="J274" i="21"/>
  <c r="L274" i="21"/>
  <c r="N274" i="21" s="1"/>
  <c r="K287" i="21"/>
  <c r="M287" i="21" s="1"/>
  <c r="I287" i="21"/>
  <c r="L290" i="21"/>
  <c r="N290" i="21" s="1"/>
  <c r="J290" i="21"/>
  <c r="K298" i="21"/>
  <c r="M298" i="21" s="1"/>
  <c r="I298" i="21"/>
  <c r="L301" i="21"/>
  <c r="N301" i="21" s="1"/>
  <c r="J301" i="21"/>
  <c r="K314" i="21"/>
  <c r="M314" i="21" s="1"/>
  <c r="I314" i="21"/>
  <c r="J317" i="21"/>
  <c r="L317" i="21"/>
  <c r="N317" i="21" s="1"/>
  <c r="K429" i="21"/>
  <c r="M429" i="21" s="1"/>
  <c r="I429" i="21"/>
  <c r="L432" i="21"/>
  <c r="N432" i="21" s="1"/>
  <c r="J432" i="21"/>
  <c r="K445" i="21"/>
  <c r="M445" i="21" s="1"/>
  <c r="I445" i="21"/>
  <c r="J448" i="21"/>
  <c r="L448" i="21"/>
  <c r="N448" i="21" s="1"/>
  <c r="K615" i="21"/>
  <c r="M615" i="21" s="1"/>
  <c r="L618" i="21"/>
  <c r="N618" i="21" s="1"/>
  <c r="J618" i="21"/>
  <c r="K324" i="21"/>
  <c r="M324" i="21" s="1"/>
  <c r="L327" i="21"/>
  <c r="N327" i="21" s="1"/>
  <c r="K468" i="21"/>
  <c r="M468" i="21" s="1"/>
  <c r="I468" i="21"/>
  <c r="L471" i="21"/>
  <c r="N471" i="21" s="1"/>
  <c r="J471" i="21"/>
  <c r="K629" i="21"/>
  <c r="M629" i="21" s="1"/>
  <c r="I629" i="21"/>
  <c r="J333" i="21"/>
  <c r="L333" i="21"/>
  <c r="N333" i="21" s="1"/>
  <c r="K486" i="21"/>
  <c r="M486" i="21" s="1"/>
  <c r="I486" i="21"/>
  <c r="L489" i="21"/>
  <c r="N489" i="21" s="1"/>
  <c r="J489" i="21"/>
  <c r="K502" i="21"/>
  <c r="M502" i="21" s="1"/>
  <c r="I502" i="21"/>
  <c r="L505" i="21"/>
  <c r="N505" i="21" s="1"/>
  <c r="J505" i="21"/>
  <c r="K518" i="21"/>
  <c r="M518" i="21" s="1"/>
  <c r="I518" i="21"/>
  <c r="L565" i="21"/>
  <c r="N565" i="21" s="1"/>
  <c r="J565" i="21"/>
  <c r="I578" i="21"/>
  <c r="K578" i="21"/>
  <c r="M578" i="21" s="1"/>
  <c r="J581" i="21"/>
  <c r="L581" i="21"/>
  <c r="N581" i="21" s="1"/>
  <c r="K594" i="21"/>
  <c r="M594" i="21" s="1"/>
  <c r="I594" i="21"/>
  <c r="L597" i="21"/>
  <c r="N597" i="21" s="1"/>
  <c r="K345" i="21"/>
  <c r="M345" i="21" s="1"/>
  <c r="I345" i="21"/>
  <c r="L348" i="21"/>
  <c r="N348" i="21" s="1"/>
  <c r="J348" i="21"/>
  <c r="K361" i="21"/>
  <c r="M361" i="21" s="1"/>
  <c r="I361" i="21"/>
  <c r="J520" i="21"/>
  <c r="L520" i="21"/>
  <c r="N520" i="21" s="1"/>
  <c r="K533" i="21"/>
  <c r="M533" i="21" s="1"/>
  <c r="I533" i="21"/>
  <c r="L536" i="21"/>
  <c r="N536" i="21" s="1"/>
  <c r="J536" i="21"/>
  <c r="I549" i="21"/>
  <c r="K549" i="21"/>
  <c r="M549" i="21" s="1"/>
  <c r="L552" i="21"/>
  <c r="N552" i="21" s="1"/>
  <c r="J552" i="21"/>
  <c r="I600" i="21"/>
  <c r="K600" i="21"/>
  <c r="M600" i="21" s="1"/>
  <c r="L603" i="21"/>
  <c r="N603" i="21" s="1"/>
  <c r="J603" i="21"/>
  <c r="J24" i="21"/>
  <c r="L24" i="21"/>
  <c r="N24" i="21" s="1"/>
  <c r="K37" i="21"/>
  <c r="M37" i="21" s="1"/>
  <c r="I37" i="21"/>
  <c r="L40" i="21"/>
  <c r="N40" i="21" s="1"/>
  <c r="J40" i="21"/>
  <c r="K53" i="21"/>
  <c r="M53" i="21" s="1"/>
  <c r="I53" i="21"/>
  <c r="L56" i="21"/>
  <c r="N56" i="21" s="1"/>
  <c r="J56" i="21"/>
  <c r="K69" i="21"/>
  <c r="M69" i="21" s="1"/>
  <c r="I69" i="21"/>
  <c r="L72" i="21"/>
  <c r="N72" i="21" s="1"/>
  <c r="J72" i="21"/>
  <c r="K191" i="21"/>
  <c r="M191" i="21" s="1"/>
  <c r="L194" i="21"/>
  <c r="N194" i="21" s="1"/>
  <c r="J194" i="21"/>
  <c r="K207" i="21"/>
  <c r="M207" i="21" s="1"/>
  <c r="L372" i="21"/>
  <c r="N372" i="21" s="1"/>
  <c r="F371" i="21"/>
  <c r="J373" i="21" s="1"/>
  <c r="J372" i="21"/>
  <c r="I385" i="21"/>
  <c r="K385" i="21"/>
  <c r="M385" i="21" s="1"/>
  <c r="L388" i="21"/>
  <c r="N388" i="21" s="1"/>
  <c r="K92" i="21"/>
  <c r="M92" i="21" s="1"/>
  <c r="J95" i="21"/>
  <c r="L95" i="21"/>
  <c r="N95" i="21" s="1"/>
  <c r="K108" i="21"/>
  <c r="M108" i="21" s="1"/>
  <c r="I108" i="21"/>
  <c r="L111" i="21"/>
  <c r="N111" i="21" s="1"/>
  <c r="K124" i="21"/>
  <c r="M124" i="21" s="1"/>
  <c r="I124" i="21"/>
  <c r="J211" i="21"/>
  <c r="L211" i="21"/>
  <c r="N211" i="21" s="1"/>
  <c r="K224" i="21"/>
  <c r="M224" i="21" s="1"/>
  <c r="I224" i="21"/>
  <c r="L227" i="21"/>
  <c r="N227" i="21" s="1"/>
  <c r="I240" i="21"/>
  <c r="K240" i="21"/>
  <c r="M240" i="21" s="1"/>
  <c r="L400" i="21"/>
  <c r="N400" i="21" s="1"/>
  <c r="J400" i="21"/>
  <c r="K133" i="21"/>
  <c r="M133" i="21" s="1"/>
  <c r="J136" i="21"/>
  <c r="L136" i="21"/>
  <c r="N136" i="21" s="1"/>
  <c r="K252" i="21"/>
  <c r="M252" i="21" s="1"/>
  <c r="I252" i="21"/>
  <c r="L406" i="21"/>
  <c r="N406" i="21" s="1"/>
  <c r="K146" i="21"/>
  <c r="M146" i="21" s="1"/>
  <c r="I146" i="21"/>
  <c r="J149" i="21"/>
  <c r="L149" i="21"/>
  <c r="N149" i="21" s="1"/>
  <c r="K256" i="21"/>
  <c r="M256" i="21" s="1"/>
  <c r="I256" i="21"/>
  <c r="J259" i="21"/>
  <c r="L259" i="21"/>
  <c r="N259" i="21" s="1"/>
  <c r="K170" i="21"/>
  <c r="M170" i="21" s="1"/>
  <c r="I170" i="21"/>
  <c r="L173" i="21"/>
  <c r="N173" i="21" s="1"/>
  <c r="J173" i="21"/>
  <c r="I270" i="21"/>
  <c r="K270" i="21"/>
  <c r="M270" i="21" s="1"/>
  <c r="J273" i="21"/>
  <c r="L273" i="21"/>
  <c r="N273" i="21" s="1"/>
  <c r="I286" i="21"/>
  <c r="K286" i="21"/>
  <c r="M286" i="21" s="1"/>
  <c r="J289" i="21"/>
  <c r="L289" i="21"/>
  <c r="N289" i="21" s="1"/>
  <c r="K297" i="21"/>
  <c r="M297" i="21" s="1"/>
  <c r="L300" i="21"/>
  <c r="N300" i="21" s="1"/>
  <c r="J300" i="21"/>
  <c r="I313" i="21"/>
  <c r="K313" i="21"/>
  <c r="M313" i="21" s="1"/>
  <c r="J316" i="21"/>
  <c r="L316" i="21"/>
  <c r="N316" i="21" s="1"/>
  <c r="K428" i="21"/>
  <c r="M428" i="21" s="1"/>
  <c r="J431" i="21"/>
  <c r="L431" i="21"/>
  <c r="N431" i="21" s="1"/>
  <c r="I444" i="21"/>
  <c r="K444" i="21"/>
  <c r="M444" i="21" s="1"/>
  <c r="L447" i="21"/>
  <c r="N447" i="21" s="1"/>
  <c r="J447" i="21"/>
  <c r="K614" i="21"/>
  <c r="M614" i="21" s="1"/>
  <c r="I614" i="21"/>
  <c r="L617" i="21"/>
  <c r="N617" i="21" s="1"/>
  <c r="I323" i="21"/>
  <c r="K323" i="21"/>
  <c r="M323" i="21" s="1"/>
  <c r="J326" i="21"/>
  <c r="L326" i="21"/>
  <c r="N326" i="21" s="1"/>
  <c r="I467" i="21"/>
  <c r="K467" i="21"/>
  <c r="M467" i="21" s="1"/>
  <c r="L470" i="21"/>
  <c r="N470" i="21" s="1"/>
  <c r="K628" i="21"/>
  <c r="M628" i="21" s="1"/>
  <c r="L332" i="21"/>
  <c r="N332" i="21" s="1"/>
  <c r="K485" i="21"/>
  <c r="M485" i="21" s="1"/>
  <c r="I485" i="21"/>
  <c r="J488" i="21"/>
  <c r="L488" i="21"/>
  <c r="N488" i="21" s="1"/>
  <c r="I501" i="21"/>
  <c r="K501" i="21"/>
  <c r="M501" i="21" s="1"/>
  <c r="L504" i="21"/>
  <c r="N504" i="21" s="1"/>
  <c r="J504" i="21"/>
  <c r="K517" i="21"/>
  <c r="M517" i="21" s="1"/>
  <c r="I517" i="21"/>
  <c r="L564" i="21"/>
  <c r="N564" i="21" s="1"/>
  <c r="K577" i="21"/>
  <c r="M577" i="21" s="1"/>
  <c r="I577" i="21"/>
  <c r="L580" i="21"/>
  <c r="N580" i="21" s="1"/>
  <c r="J580" i="21"/>
  <c r="K593" i="21"/>
  <c r="M593" i="21" s="1"/>
  <c r="I593" i="21"/>
  <c r="L596" i="21"/>
  <c r="N596" i="21" s="1"/>
  <c r="K344" i="21"/>
  <c r="M344" i="21" s="1"/>
  <c r="I344" i="21"/>
  <c r="J347" i="21"/>
  <c r="L347" i="21"/>
  <c r="N347" i="21" s="1"/>
  <c r="K360" i="21"/>
  <c r="M360" i="21" s="1"/>
  <c r="I360" i="21"/>
  <c r="J363" i="21"/>
  <c r="L363" i="21"/>
  <c r="N363" i="21" s="1"/>
  <c r="K532" i="21"/>
  <c r="M532" i="21" s="1"/>
  <c r="I532" i="21"/>
  <c r="J535" i="21"/>
  <c r="L535" i="21"/>
  <c r="N535" i="21" s="1"/>
  <c r="K548" i="21"/>
  <c r="M548" i="21" s="1"/>
  <c r="I548" i="21"/>
  <c r="L551" i="21"/>
  <c r="N551" i="21" s="1"/>
  <c r="J551" i="21"/>
  <c r="I599" i="21"/>
  <c r="K599" i="21"/>
  <c r="M599" i="21" s="1"/>
  <c r="J602" i="21"/>
  <c r="L602" i="21"/>
  <c r="N602" i="21" s="1"/>
  <c r="K26" i="21"/>
  <c r="M26" i="21" s="1"/>
  <c r="I26" i="21"/>
  <c r="L29" i="21"/>
  <c r="N29" i="21" s="1"/>
  <c r="J29" i="21"/>
  <c r="K42" i="21"/>
  <c r="M42" i="21" s="1"/>
  <c r="I42" i="21"/>
  <c r="J45" i="21"/>
  <c r="L45" i="21"/>
  <c r="N45" i="21" s="1"/>
  <c r="I58" i="21"/>
  <c r="K58" i="21"/>
  <c r="M58" i="21" s="1"/>
  <c r="J61" i="21"/>
  <c r="L61" i="21"/>
  <c r="N61" i="21" s="1"/>
  <c r="K82" i="21"/>
  <c r="M82" i="21" s="1"/>
  <c r="E81" i="21"/>
  <c r="I125" i="21" s="1"/>
  <c r="L85" i="21"/>
  <c r="N85" i="21" s="1"/>
  <c r="K196" i="21"/>
  <c r="M196" i="21" s="1"/>
  <c r="J199" i="21"/>
  <c r="L199" i="21"/>
  <c r="N199" i="21" s="1"/>
  <c r="I374" i="21"/>
  <c r="K374" i="21"/>
  <c r="M374" i="21" s="1"/>
  <c r="L377" i="21"/>
  <c r="N377" i="21" s="1"/>
  <c r="K390" i="21"/>
  <c r="M390" i="21" s="1"/>
  <c r="I390" i="21"/>
  <c r="J393" i="21"/>
  <c r="L393" i="21"/>
  <c r="N393" i="21" s="1"/>
  <c r="K97" i="21"/>
  <c r="M97" i="21" s="1"/>
  <c r="L100" i="21"/>
  <c r="N100" i="21" s="1"/>
  <c r="I113" i="21"/>
  <c r="K113" i="21"/>
  <c r="M113" i="21" s="1"/>
  <c r="K213" i="21"/>
  <c r="M213" i="21" s="1"/>
  <c r="I213" i="21"/>
  <c r="L216" i="21"/>
  <c r="N216" i="21" s="1"/>
  <c r="J216" i="21"/>
  <c r="K229" i="21"/>
  <c r="M229" i="21" s="1"/>
  <c r="J232" i="21"/>
  <c r="L232" i="21"/>
  <c r="N232" i="21" s="1"/>
  <c r="K402" i="21"/>
  <c r="M402" i="21" s="1"/>
  <c r="L405" i="21"/>
  <c r="N405" i="21" s="1"/>
  <c r="I138" i="21"/>
  <c r="K138" i="21"/>
  <c r="M138" i="21" s="1"/>
  <c r="L244" i="21"/>
  <c r="N244" i="21" s="1"/>
  <c r="J244" i="21"/>
  <c r="K408" i="21"/>
  <c r="M408" i="21" s="1"/>
  <c r="I408" i="21"/>
  <c r="L411" i="21"/>
  <c r="N411" i="21" s="1"/>
  <c r="I151" i="21"/>
  <c r="K151" i="21"/>
  <c r="M151" i="21" s="1"/>
  <c r="L154" i="21"/>
  <c r="N154" i="21" s="1"/>
  <c r="J154" i="21"/>
  <c r="K261" i="21"/>
  <c r="M261" i="21" s="1"/>
  <c r="I261" i="21"/>
  <c r="L162" i="21"/>
  <c r="N162" i="21" s="1"/>
  <c r="J162" i="21"/>
  <c r="K175" i="21"/>
  <c r="M175" i="21" s="1"/>
  <c r="I175" i="21"/>
  <c r="J262" i="21"/>
  <c r="L262" i="21"/>
  <c r="N262" i="21" s="1"/>
  <c r="K275" i="21"/>
  <c r="M275" i="21" s="1"/>
  <c r="I275" i="21"/>
  <c r="L278" i="21"/>
  <c r="N278" i="21" s="1"/>
  <c r="J278" i="21"/>
  <c r="K291" i="21"/>
  <c r="M291" i="21" s="1"/>
  <c r="I291" i="21"/>
  <c r="L416" i="21"/>
  <c r="N416" i="21" s="1"/>
  <c r="J416" i="21"/>
  <c r="K302" i="21"/>
  <c r="M302" i="21" s="1"/>
  <c r="I302" i="21"/>
  <c r="L305" i="21"/>
  <c r="N305" i="21" s="1"/>
  <c r="J305" i="21"/>
  <c r="K318" i="21"/>
  <c r="M318" i="21" s="1"/>
  <c r="I318" i="21"/>
  <c r="L420" i="21"/>
  <c r="N420" i="21" s="1"/>
  <c r="J420" i="21"/>
  <c r="I433" i="21"/>
  <c r="K433" i="21"/>
  <c r="M433" i="21" s="1"/>
  <c r="L436" i="21"/>
  <c r="N436" i="21" s="1"/>
  <c r="J436" i="21"/>
  <c r="K449" i="21"/>
  <c r="M449" i="21" s="1"/>
  <c r="L452" i="21"/>
  <c r="N452" i="21" s="1"/>
  <c r="J452" i="21"/>
  <c r="K619" i="21"/>
  <c r="M619" i="21" s="1"/>
  <c r="I619" i="21"/>
  <c r="J622" i="21"/>
  <c r="L622" i="21"/>
  <c r="N622" i="21" s="1"/>
  <c r="K328" i="21"/>
  <c r="M328" i="21" s="1"/>
  <c r="I328" i="21"/>
  <c r="J459" i="21"/>
  <c r="L459" i="21"/>
  <c r="N459" i="21" s="1"/>
  <c r="I472" i="21"/>
  <c r="K472" i="21"/>
  <c r="M472" i="21" s="1"/>
  <c r="L475" i="21"/>
  <c r="N475" i="21" s="1"/>
  <c r="J475" i="21"/>
  <c r="I334" i="21"/>
  <c r="K334" i="21"/>
  <c r="M334" i="21" s="1"/>
  <c r="J337" i="21"/>
  <c r="L337" i="21"/>
  <c r="N337" i="21" s="1"/>
  <c r="I490" i="21"/>
  <c r="K490" i="21"/>
  <c r="M490" i="21" s="1"/>
  <c r="L493" i="21"/>
  <c r="N493" i="21" s="1"/>
  <c r="I506" i="21"/>
  <c r="K506" i="21"/>
  <c r="M506" i="21" s="1"/>
  <c r="L509" i="21"/>
  <c r="N509" i="21" s="1"/>
  <c r="J509" i="21"/>
  <c r="I566" i="21"/>
  <c r="K566" i="21"/>
  <c r="M566" i="21" s="1"/>
  <c r="J569" i="21"/>
  <c r="L569" i="21"/>
  <c r="N569" i="21" s="1"/>
  <c r="K582" i="21"/>
  <c r="M582" i="21" s="1"/>
  <c r="I582" i="21"/>
  <c r="L585" i="21"/>
  <c r="N585" i="21" s="1"/>
  <c r="I598" i="21"/>
  <c r="K598" i="21"/>
  <c r="M598" i="21" s="1"/>
  <c r="L632" i="21"/>
  <c r="N632" i="21" s="1"/>
  <c r="J632" i="21"/>
  <c r="K349" i="21"/>
  <c r="M349" i="21" s="1"/>
  <c r="I349" i="21"/>
  <c r="J352" i="21"/>
  <c r="L352" i="21"/>
  <c r="N352" i="21" s="1"/>
  <c r="K521" i="21"/>
  <c r="M521" i="21" s="1"/>
  <c r="I521" i="21"/>
  <c r="L524" i="21"/>
  <c r="N524" i="21" s="1"/>
  <c r="J524" i="21"/>
  <c r="K537" i="21"/>
  <c r="M537" i="21" s="1"/>
  <c r="I537" i="21"/>
  <c r="L540" i="21"/>
  <c r="N540" i="21" s="1"/>
  <c r="J540" i="21"/>
  <c r="K553" i="21"/>
  <c r="M553" i="21" s="1"/>
  <c r="I553" i="21"/>
  <c r="L556" i="21"/>
  <c r="N556" i="21" s="1"/>
  <c r="J556" i="21"/>
  <c r="K604" i="21"/>
  <c r="M604" i="21" s="1"/>
  <c r="I604" i="21"/>
  <c r="L637" i="21"/>
  <c r="N637" i="21" s="1"/>
  <c r="J637" i="21"/>
  <c r="I25" i="21"/>
  <c r="K25" i="21"/>
  <c r="M25" i="21" s="1"/>
  <c r="L28" i="21"/>
  <c r="N28" i="21" s="1"/>
  <c r="J28" i="21"/>
  <c r="K41" i="21"/>
  <c r="M41" i="21" s="1"/>
  <c r="I41" i="21"/>
  <c r="J44" i="21"/>
  <c r="L44" i="21"/>
  <c r="N44" i="21" s="1"/>
  <c r="K57" i="21"/>
  <c r="M57" i="21" s="1"/>
  <c r="J60" i="21"/>
  <c r="L60" i="21"/>
  <c r="N60" i="21" s="1"/>
  <c r="K73" i="21"/>
  <c r="M73" i="21" s="1"/>
  <c r="I73" i="21"/>
  <c r="L84" i="21"/>
  <c r="N84" i="21" s="1"/>
  <c r="K195" i="21"/>
  <c r="M195" i="21" s="1"/>
  <c r="L198" i="21"/>
  <c r="N198" i="21" s="1"/>
  <c r="K373" i="21"/>
  <c r="M373" i="21" s="1"/>
  <c r="J376" i="21"/>
  <c r="L376" i="21"/>
  <c r="N376" i="21" s="1"/>
  <c r="K389" i="21"/>
  <c r="M389" i="21" s="1"/>
  <c r="I389" i="21"/>
  <c r="L392" i="21"/>
  <c r="N392" i="21" s="1"/>
  <c r="J392" i="21"/>
  <c r="K96" i="21"/>
  <c r="M96" i="21" s="1"/>
  <c r="I96" i="21"/>
  <c r="L99" i="21"/>
  <c r="N99" i="21" s="1"/>
  <c r="J99" i="21"/>
  <c r="K112" i="21"/>
  <c r="M112" i="21" s="1"/>
  <c r="I112" i="21"/>
  <c r="L115" i="21"/>
  <c r="N115" i="21" s="1"/>
  <c r="K212" i="21"/>
  <c r="M212" i="21" s="1"/>
  <c r="I212" i="21"/>
  <c r="J215" i="21"/>
  <c r="L215" i="21"/>
  <c r="N215" i="21" s="1"/>
  <c r="I228" i="21"/>
  <c r="K228" i="21"/>
  <c r="M228" i="21" s="1"/>
  <c r="L231" i="21"/>
  <c r="N231" i="21" s="1"/>
  <c r="K401" i="21"/>
  <c r="M401" i="21" s="1"/>
  <c r="L404" i="21"/>
  <c r="N404" i="21" s="1"/>
  <c r="K137" i="21"/>
  <c r="M137" i="21" s="1"/>
  <c r="L243" i="21"/>
  <c r="N243" i="21" s="1"/>
  <c r="J243" i="21"/>
  <c r="K407" i="21"/>
  <c r="M407" i="21" s="1"/>
  <c r="I407" i="21"/>
  <c r="L410" i="21"/>
  <c r="N410" i="21" s="1"/>
  <c r="K150" i="21"/>
  <c r="M150" i="21" s="1"/>
  <c r="I150" i="21"/>
  <c r="L153" i="21"/>
  <c r="N153" i="21" s="1"/>
  <c r="J153" i="21"/>
  <c r="I260" i="21"/>
  <c r="K260" i="21"/>
  <c r="M260" i="21" s="1"/>
  <c r="L161" i="21"/>
  <c r="N161" i="21" s="1"/>
  <c r="K174" i="21"/>
  <c r="M174" i="21" s="1"/>
  <c r="I174" i="21"/>
  <c r="L177" i="21"/>
  <c r="N177" i="21" s="1"/>
  <c r="I274" i="21"/>
  <c r="K274" i="21"/>
  <c r="M274" i="21" s="1"/>
  <c r="L277" i="21"/>
  <c r="N277" i="21" s="1"/>
  <c r="J277" i="21"/>
  <c r="I290" i="21"/>
  <c r="K290" i="21"/>
  <c r="M290" i="21" s="1"/>
  <c r="J415" i="21"/>
  <c r="L415" i="21"/>
  <c r="N415" i="21" s="1"/>
  <c r="K301" i="21"/>
  <c r="M301" i="21" s="1"/>
  <c r="I301" i="21"/>
  <c r="J304" i="21"/>
  <c r="L304" i="21"/>
  <c r="N304" i="21" s="1"/>
  <c r="I317" i="21"/>
  <c r="K317" i="21"/>
  <c r="M317" i="21" s="1"/>
  <c r="L419" i="21"/>
  <c r="N419" i="21" s="1"/>
  <c r="I432" i="21"/>
  <c r="K432" i="21"/>
  <c r="M432" i="21" s="1"/>
  <c r="L435" i="21"/>
  <c r="N435" i="21" s="1"/>
  <c r="I448" i="21"/>
  <c r="K448" i="21"/>
  <c r="M448" i="21" s="1"/>
  <c r="L451" i="21"/>
  <c r="N451" i="21" s="1"/>
  <c r="I618" i="21"/>
  <c r="K618" i="21"/>
  <c r="M618" i="21" s="1"/>
  <c r="L621" i="21"/>
  <c r="N621" i="21" s="1"/>
  <c r="K327" i="21"/>
  <c r="M327" i="21" s="1"/>
  <c r="I327" i="21"/>
  <c r="J330" i="21"/>
  <c r="L330" i="21"/>
  <c r="N330" i="21" s="1"/>
  <c r="K471" i="21"/>
  <c r="M471" i="21" s="1"/>
  <c r="I471" i="21"/>
  <c r="J474" i="21"/>
  <c r="L474" i="21"/>
  <c r="N474" i="21" s="1"/>
  <c r="K333" i="21"/>
  <c r="M333" i="21" s="1"/>
  <c r="I333" i="21"/>
  <c r="L336" i="21"/>
  <c r="N336" i="21" s="1"/>
  <c r="K489" i="21"/>
  <c r="M489" i="21" s="1"/>
  <c r="I489" i="21"/>
  <c r="L492" i="21"/>
  <c r="N492" i="21" s="1"/>
  <c r="K505" i="21"/>
  <c r="M505" i="21" s="1"/>
  <c r="I505" i="21"/>
  <c r="L508" i="21"/>
  <c r="N508" i="21" s="1"/>
  <c r="K565" i="21"/>
  <c r="M565" i="21" s="1"/>
  <c r="I565" i="21"/>
  <c r="L568" i="21"/>
  <c r="N568" i="21" s="1"/>
  <c r="K581" i="21"/>
  <c r="M581" i="21" s="1"/>
  <c r="I581" i="21"/>
  <c r="L584" i="21"/>
  <c r="N584" i="21" s="1"/>
  <c r="J584" i="21"/>
  <c r="K597" i="21"/>
  <c r="M597" i="21" s="1"/>
  <c r="L631" i="21"/>
  <c r="N631" i="21" s="1"/>
  <c r="I348" i="21"/>
  <c r="K348" i="21"/>
  <c r="M348" i="21" s="1"/>
  <c r="J351" i="21"/>
  <c r="L351" i="21"/>
  <c r="N351" i="21" s="1"/>
  <c r="I520" i="21"/>
  <c r="K520" i="21"/>
  <c r="M520" i="21" s="1"/>
  <c r="L523" i="21"/>
  <c r="N523" i="21" s="1"/>
  <c r="J523" i="21"/>
  <c r="K536" i="21"/>
  <c r="M536" i="21" s="1"/>
  <c r="I536" i="21"/>
  <c r="J539" i="21"/>
  <c r="L539" i="21"/>
  <c r="N539" i="21" s="1"/>
  <c r="I552" i="21"/>
  <c r="K552" i="21"/>
  <c r="M552" i="21" s="1"/>
  <c r="L555" i="21"/>
  <c r="N555" i="21" s="1"/>
  <c r="J555" i="21"/>
  <c r="K603" i="21"/>
  <c r="M603" i="21" s="1"/>
  <c r="I603" i="21"/>
  <c r="L636" i="21"/>
  <c r="N636" i="21" s="1"/>
  <c r="E612" i="21"/>
  <c r="I633" i="21" s="1"/>
  <c r="K30" i="21"/>
  <c r="M30" i="21" s="1"/>
  <c r="L33" i="21"/>
  <c r="N33" i="21" s="1"/>
  <c r="K46" i="21"/>
  <c r="M46" i="21" s="1"/>
  <c r="I46" i="21"/>
  <c r="J49" i="21"/>
  <c r="L49" i="21"/>
  <c r="N49" i="21" s="1"/>
  <c r="I62" i="21"/>
  <c r="K62" i="21"/>
  <c r="M62" i="21" s="1"/>
  <c r="J65" i="21"/>
  <c r="L65" i="21"/>
  <c r="N65" i="21" s="1"/>
  <c r="K86" i="21"/>
  <c r="M86" i="21" s="1"/>
  <c r="L89" i="21"/>
  <c r="N89" i="21" s="1"/>
  <c r="J89" i="21"/>
  <c r="K200" i="21"/>
  <c r="M200" i="21" s="1"/>
  <c r="I200" i="21"/>
  <c r="L203" i="21"/>
  <c r="N203" i="21" s="1"/>
  <c r="K378" i="21"/>
  <c r="M378" i="21" s="1"/>
  <c r="I378" i="21"/>
  <c r="L381" i="21"/>
  <c r="N381" i="21" s="1"/>
  <c r="K394" i="21"/>
  <c r="M394" i="21" s="1"/>
  <c r="J397" i="21"/>
  <c r="L397" i="21"/>
  <c r="N397" i="21" s="1"/>
  <c r="K101" i="21"/>
  <c r="M101" i="21" s="1"/>
  <c r="I101" i="21"/>
  <c r="L104" i="21"/>
  <c r="N104" i="21" s="1"/>
  <c r="K117" i="21"/>
  <c r="M117" i="21" s="1"/>
  <c r="I117" i="21"/>
  <c r="L120" i="21"/>
  <c r="N120" i="21" s="1"/>
  <c r="J120" i="21"/>
  <c r="K217" i="21"/>
  <c r="M217" i="21" s="1"/>
  <c r="I217" i="21"/>
  <c r="L220" i="21"/>
  <c r="N220" i="21" s="1"/>
  <c r="K233" i="21"/>
  <c r="M233" i="21" s="1"/>
  <c r="I233" i="21"/>
  <c r="L236" i="21"/>
  <c r="N236" i="21" s="1"/>
  <c r="J236" i="21"/>
  <c r="K126" i="21"/>
  <c r="M126" i="21" s="1"/>
  <c r="L129" i="21"/>
  <c r="N129" i="21" s="1"/>
  <c r="J129" i="21"/>
  <c r="K245" i="21"/>
  <c r="M245" i="21" s="1"/>
  <c r="I245" i="21"/>
  <c r="J248" i="21"/>
  <c r="L248" i="21"/>
  <c r="N248" i="21" s="1"/>
  <c r="I412" i="21"/>
  <c r="K412" i="21"/>
  <c r="M412" i="21" s="1"/>
  <c r="L142" i="21"/>
  <c r="N142" i="21" s="1"/>
  <c r="I155" i="21"/>
  <c r="K155" i="21"/>
  <c r="M155" i="21" s="1"/>
  <c r="L158" i="21"/>
  <c r="N158" i="21" s="1"/>
  <c r="J158" i="21"/>
  <c r="I163" i="21"/>
  <c r="K163" i="21"/>
  <c r="M163" i="21" s="1"/>
  <c r="L166" i="21"/>
  <c r="N166" i="21" s="1"/>
  <c r="K263" i="21"/>
  <c r="M263" i="21" s="1"/>
  <c r="L266" i="21"/>
  <c r="N266" i="21" s="1"/>
  <c r="J266" i="21"/>
  <c r="K279" i="21"/>
  <c r="M279" i="21" s="1"/>
  <c r="I279" i="21"/>
  <c r="L282" i="21"/>
  <c r="N282" i="21" s="1"/>
  <c r="J282" i="21"/>
  <c r="I417" i="21"/>
  <c r="K417" i="21"/>
  <c r="M417" i="21" s="1"/>
  <c r="L293" i="21"/>
  <c r="N293" i="21" s="1"/>
  <c r="J293" i="21"/>
  <c r="K306" i="21"/>
  <c r="M306" i="21" s="1"/>
  <c r="I306" i="21"/>
  <c r="L309" i="21"/>
  <c r="N309" i="21" s="1"/>
  <c r="I421" i="21"/>
  <c r="K421" i="21"/>
  <c r="M421" i="21" s="1"/>
  <c r="L424" i="21"/>
  <c r="N424" i="21" s="1"/>
  <c r="K437" i="21"/>
  <c r="M437" i="21" s="1"/>
  <c r="L440" i="21"/>
  <c r="N440" i="21" s="1"/>
  <c r="J440" i="21"/>
  <c r="I453" i="21"/>
  <c r="K453" i="21"/>
  <c r="M453" i="21" s="1"/>
  <c r="L456" i="21"/>
  <c r="N456" i="21" s="1"/>
  <c r="J456" i="21"/>
  <c r="K623" i="21"/>
  <c r="M623" i="21" s="1"/>
  <c r="J178" i="21"/>
  <c r="L178" i="21"/>
  <c r="N178" i="21" s="1"/>
  <c r="K460" i="21"/>
  <c r="M460" i="21" s="1"/>
  <c r="L463" i="21"/>
  <c r="N463" i="21" s="1"/>
  <c r="J463" i="21"/>
  <c r="K476" i="21"/>
  <c r="M476" i="21" s="1"/>
  <c r="I476" i="21"/>
  <c r="J479" i="21"/>
  <c r="L479" i="21"/>
  <c r="N479" i="21" s="1"/>
  <c r="I338" i="21"/>
  <c r="K338" i="21"/>
  <c r="M338" i="21" s="1"/>
  <c r="L481" i="21"/>
  <c r="N481" i="21" s="1"/>
  <c r="K494" i="21"/>
  <c r="M494" i="21" s="1"/>
  <c r="J497" i="21"/>
  <c r="L497" i="21"/>
  <c r="N497" i="21" s="1"/>
  <c r="K510" i="21"/>
  <c r="M510" i="21" s="1"/>
  <c r="I510" i="21"/>
  <c r="L513" i="21"/>
  <c r="N513" i="21" s="1"/>
  <c r="K570" i="21"/>
  <c r="M570" i="21" s="1"/>
  <c r="I570" i="21"/>
  <c r="L573" i="21"/>
  <c r="N573" i="21" s="1"/>
  <c r="J573" i="21"/>
  <c r="I586" i="21"/>
  <c r="K586" i="21"/>
  <c r="M586" i="21" s="1"/>
  <c r="L589" i="21"/>
  <c r="N589" i="21" s="1"/>
  <c r="K633" i="21"/>
  <c r="M633" i="21" s="1"/>
  <c r="L180" i="21"/>
  <c r="N180" i="21" s="1"/>
  <c r="J180" i="21"/>
  <c r="I353" i="21"/>
  <c r="K353" i="21"/>
  <c r="M353" i="21" s="1"/>
  <c r="L356" i="21"/>
  <c r="N356" i="21" s="1"/>
  <c r="J356" i="21"/>
  <c r="K525" i="21"/>
  <c r="M525" i="21" s="1"/>
  <c r="L528" i="21"/>
  <c r="N528" i="21" s="1"/>
  <c r="I541" i="21"/>
  <c r="K541" i="21"/>
  <c r="M541" i="21" s="1"/>
  <c r="L544" i="21"/>
  <c r="N544" i="21" s="1"/>
  <c r="J544" i="21"/>
  <c r="K557" i="21"/>
  <c r="M557" i="21" s="1"/>
  <c r="I557" i="21"/>
  <c r="L560" i="21"/>
  <c r="N560" i="21" s="1"/>
  <c r="J560" i="21"/>
  <c r="I638" i="21"/>
  <c r="K638" i="21"/>
  <c r="M638" i="21" s="1"/>
  <c r="F81" i="20"/>
  <c r="J81" i="20" s="1"/>
  <c r="F371" i="20"/>
  <c r="L371" i="20" s="1"/>
  <c r="N371" i="20" s="1"/>
  <c r="K29" i="21"/>
  <c r="M29" i="21" s="1"/>
  <c r="I29" i="21"/>
  <c r="L32" i="21"/>
  <c r="N32" i="21" s="1"/>
  <c r="J32" i="21"/>
  <c r="K45" i="21"/>
  <c r="M45" i="21" s="1"/>
  <c r="I45" i="21"/>
  <c r="L48" i="21"/>
  <c r="N48" i="21" s="1"/>
  <c r="I61" i="21"/>
  <c r="K61" i="21"/>
  <c r="M61" i="21" s="1"/>
  <c r="L64" i="21"/>
  <c r="N64" i="21" s="1"/>
  <c r="J64" i="21"/>
  <c r="K85" i="21"/>
  <c r="M85" i="21" s="1"/>
  <c r="L88" i="21"/>
  <c r="N88" i="21" s="1"/>
  <c r="K199" i="21"/>
  <c r="M199" i="21" s="1"/>
  <c r="I199" i="21"/>
  <c r="L202" i="21"/>
  <c r="N202" i="21" s="1"/>
  <c r="K377" i="21"/>
  <c r="M377" i="21" s="1"/>
  <c r="L380" i="21"/>
  <c r="N380" i="21" s="1"/>
  <c r="J380" i="21"/>
  <c r="K393" i="21"/>
  <c r="M393" i="21" s="1"/>
  <c r="I393" i="21"/>
  <c r="L396" i="21"/>
  <c r="N396" i="21" s="1"/>
  <c r="K100" i="21"/>
  <c r="M100" i="21" s="1"/>
  <c r="L103" i="21"/>
  <c r="N103" i="21" s="1"/>
  <c r="K116" i="21"/>
  <c r="M116" i="21" s="1"/>
  <c r="I116" i="21"/>
  <c r="J119" i="21"/>
  <c r="L119" i="21"/>
  <c r="N119" i="21" s="1"/>
  <c r="K216" i="21"/>
  <c r="M216" i="21" s="1"/>
  <c r="I216" i="21"/>
  <c r="L219" i="21"/>
  <c r="N219" i="21" s="1"/>
  <c r="K232" i="21"/>
  <c r="M232" i="21" s="1"/>
  <c r="I232" i="21"/>
  <c r="L235" i="21"/>
  <c r="N235" i="21" s="1"/>
  <c r="K405" i="21"/>
  <c r="M405" i="21" s="1"/>
  <c r="I405" i="21"/>
  <c r="L128" i="21"/>
  <c r="N128" i="21" s="1"/>
  <c r="K244" i="21"/>
  <c r="M244" i="21" s="1"/>
  <c r="I244" i="21"/>
  <c r="L247" i="21"/>
  <c r="N247" i="21" s="1"/>
  <c r="J247" i="21"/>
  <c r="K411" i="21"/>
  <c r="M411" i="21" s="1"/>
  <c r="L141" i="21"/>
  <c r="N141" i="21" s="1"/>
  <c r="I154" i="21"/>
  <c r="K154" i="21"/>
  <c r="M154" i="21" s="1"/>
  <c r="J157" i="21"/>
  <c r="L157" i="21"/>
  <c r="N157" i="21" s="1"/>
  <c r="I162" i="21"/>
  <c r="K162" i="21"/>
  <c r="M162" i="21" s="1"/>
  <c r="J165" i="21"/>
  <c r="L165" i="21"/>
  <c r="N165" i="21" s="1"/>
  <c r="I262" i="21"/>
  <c r="K262" i="21"/>
  <c r="M262" i="21" s="1"/>
  <c r="J265" i="21"/>
  <c r="L265" i="21"/>
  <c r="N265" i="21" s="1"/>
  <c r="K278" i="21"/>
  <c r="M278" i="21" s="1"/>
  <c r="I278" i="21"/>
  <c r="L281" i="21"/>
  <c r="N281" i="21" s="1"/>
  <c r="J281" i="21"/>
  <c r="K416" i="21"/>
  <c r="M416" i="21" s="1"/>
  <c r="L292" i="21"/>
  <c r="N292" i="21" s="1"/>
  <c r="K305" i="21"/>
  <c r="M305" i="21" s="1"/>
  <c r="I305" i="21"/>
  <c r="L308" i="21"/>
  <c r="N308" i="21" s="1"/>
  <c r="J308" i="21"/>
  <c r="K420" i="21"/>
  <c r="M420" i="21" s="1"/>
  <c r="I420" i="21"/>
  <c r="L423" i="21"/>
  <c r="N423" i="21" s="1"/>
  <c r="J423" i="21"/>
  <c r="K436" i="21"/>
  <c r="M436" i="21" s="1"/>
  <c r="I436" i="21"/>
  <c r="J439" i="21"/>
  <c r="L439" i="21"/>
  <c r="N439" i="21" s="1"/>
  <c r="K452" i="21"/>
  <c r="M452" i="21" s="1"/>
  <c r="I452" i="21"/>
  <c r="J455" i="21"/>
  <c r="L455" i="21"/>
  <c r="N455" i="21" s="1"/>
  <c r="K622" i="21"/>
  <c r="M622" i="21" s="1"/>
  <c r="I622" i="21"/>
  <c r="L625" i="21"/>
  <c r="N625" i="21" s="1"/>
  <c r="I459" i="21"/>
  <c r="K459" i="21"/>
  <c r="M459" i="21" s="1"/>
  <c r="L462" i="21"/>
  <c r="N462" i="21" s="1"/>
  <c r="K475" i="21"/>
  <c r="M475" i="21" s="1"/>
  <c r="I475" i="21"/>
  <c r="L478" i="21"/>
  <c r="N478" i="21" s="1"/>
  <c r="J478" i="21"/>
  <c r="K337" i="21"/>
  <c r="M337" i="21" s="1"/>
  <c r="I337" i="21"/>
  <c r="L340" i="21"/>
  <c r="N340" i="21" s="1"/>
  <c r="J340" i="21"/>
  <c r="K493" i="21"/>
  <c r="M493" i="21" s="1"/>
  <c r="L496" i="21"/>
  <c r="N496" i="21" s="1"/>
  <c r="K509" i="21"/>
  <c r="M509" i="21" s="1"/>
  <c r="I509" i="21"/>
  <c r="L512" i="21"/>
  <c r="N512" i="21" s="1"/>
  <c r="K569" i="21"/>
  <c r="M569" i="21" s="1"/>
  <c r="I569" i="21"/>
  <c r="J572" i="21"/>
  <c r="L572" i="21"/>
  <c r="N572" i="21" s="1"/>
  <c r="K585" i="21"/>
  <c r="M585" i="21" s="1"/>
  <c r="I585" i="21"/>
  <c r="L588" i="21"/>
  <c r="N588" i="21" s="1"/>
  <c r="K632" i="21"/>
  <c r="M632" i="21" s="1"/>
  <c r="I632" i="21"/>
  <c r="L179" i="21"/>
  <c r="N179" i="21" s="1"/>
  <c r="J179" i="21"/>
  <c r="K352" i="21"/>
  <c r="M352" i="21" s="1"/>
  <c r="I352" i="21"/>
  <c r="J355" i="21"/>
  <c r="L355" i="21"/>
  <c r="N355" i="21" s="1"/>
  <c r="K524" i="21"/>
  <c r="M524" i="21" s="1"/>
  <c r="I524" i="21"/>
  <c r="J527" i="21"/>
  <c r="L527" i="21"/>
  <c r="N527" i="21" s="1"/>
  <c r="K540" i="21"/>
  <c r="M540" i="21" s="1"/>
  <c r="I540" i="21"/>
  <c r="L543" i="21"/>
  <c r="N543" i="21" s="1"/>
  <c r="J543" i="21"/>
  <c r="I556" i="21"/>
  <c r="K556" i="21"/>
  <c r="M556" i="21" s="1"/>
  <c r="L559" i="21"/>
  <c r="N559" i="21" s="1"/>
  <c r="J559" i="21"/>
  <c r="I637" i="21"/>
  <c r="K637" i="21"/>
  <c r="M637" i="21" s="1"/>
  <c r="L640" i="21"/>
  <c r="N640" i="21" s="1"/>
  <c r="F81" i="21"/>
  <c r="J84" i="21" s="1"/>
  <c r="F22" i="21"/>
  <c r="J33" i="21" s="1"/>
  <c r="K34" i="21"/>
  <c r="M34" i="21" s="1"/>
  <c r="I34" i="21"/>
  <c r="L37" i="21"/>
  <c r="N37" i="21" s="1"/>
  <c r="J37" i="21"/>
  <c r="K50" i="21"/>
  <c r="M50" i="21" s="1"/>
  <c r="I50" i="21"/>
  <c r="L53" i="21"/>
  <c r="N53" i="21" s="1"/>
  <c r="I66" i="21"/>
  <c r="K66" i="21"/>
  <c r="M66" i="21" s="1"/>
  <c r="L69" i="21"/>
  <c r="N69" i="21" s="1"/>
  <c r="J69" i="21"/>
  <c r="K90" i="21"/>
  <c r="M90" i="21" s="1"/>
  <c r="I90" i="21"/>
  <c r="L191" i="21"/>
  <c r="N191" i="21" s="1"/>
  <c r="K204" i="21"/>
  <c r="M204" i="21" s="1"/>
  <c r="J207" i="21"/>
  <c r="L207" i="21"/>
  <c r="N207" i="21" s="1"/>
  <c r="K382" i="21"/>
  <c r="M382" i="21" s="1"/>
  <c r="I382" i="21"/>
  <c r="L385" i="21"/>
  <c r="N385" i="21" s="1"/>
  <c r="J385" i="21"/>
  <c r="K398" i="21"/>
  <c r="M398" i="21" s="1"/>
  <c r="I398" i="21"/>
  <c r="L92" i="21"/>
  <c r="N92" i="21" s="1"/>
  <c r="J92" i="21"/>
  <c r="I105" i="21"/>
  <c r="K105" i="21"/>
  <c r="M105" i="21" s="1"/>
  <c r="J108" i="21"/>
  <c r="L108" i="21"/>
  <c r="N108" i="21" s="1"/>
  <c r="K121" i="21"/>
  <c r="M121" i="21" s="1"/>
  <c r="I121" i="21"/>
  <c r="L124" i="21"/>
  <c r="N124" i="21" s="1"/>
  <c r="J124" i="21"/>
  <c r="K221" i="21"/>
  <c r="M221" i="21" s="1"/>
  <c r="J224" i="21"/>
  <c r="L224" i="21"/>
  <c r="N224" i="21" s="1"/>
  <c r="I237" i="21"/>
  <c r="K237" i="21"/>
  <c r="M237" i="21" s="1"/>
  <c r="J240" i="21"/>
  <c r="L240" i="21"/>
  <c r="N240" i="21" s="1"/>
  <c r="K130" i="21"/>
  <c r="M130" i="21" s="1"/>
  <c r="I130" i="21"/>
  <c r="J133" i="21"/>
  <c r="L133" i="21"/>
  <c r="N133" i="21" s="1"/>
  <c r="K249" i="21"/>
  <c r="M249" i="21" s="1"/>
  <c r="L252" i="21"/>
  <c r="N252" i="21" s="1"/>
  <c r="I143" i="21"/>
  <c r="K143" i="21"/>
  <c r="M143" i="21" s="1"/>
  <c r="L146" i="21"/>
  <c r="N146" i="21" s="1"/>
  <c r="J146" i="21"/>
  <c r="K159" i="21"/>
  <c r="M159" i="21" s="1"/>
  <c r="I159" i="21"/>
  <c r="L256" i="21"/>
  <c r="N256" i="21" s="1"/>
  <c r="J256" i="21"/>
  <c r="K167" i="21"/>
  <c r="M167" i="21" s="1"/>
  <c r="I167" i="21"/>
  <c r="L170" i="21"/>
  <c r="N170" i="21" s="1"/>
  <c r="J170" i="21"/>
  <c r="K267" i="21"/>
  <c r="M267" i="21" s="1"/>
  <c r="I267" i="21"/>
  <c r="L270" i="21"/>
  <c r="N270" i="21" s="1"/>
  <c r="K283" i="21"/>
  <c r="M283" i="21" s="1"/>
  <c r="I283" i="21"/>
  <c r="L286" i="21"/>
  <c r="N286" i="21" s="1"/>
  <c r="J286" i="21"/>
  <c r="K294" i="21"/>
  <c r="M294" i="21" s="1"/>
  <c r="I294" i="21"/>
  <c r="L297" i="21"/>
  <c r="N297" i="21" s="1"/>
  <c r="J297" i="21"/>
  <c r="I310" i="21"/>
  <c r="K310" i="21"/>
  <c r="M310" i="21" s="1"/>
  <c r="L313" i="21"/>
  <c r="N313" i="21" s="1"/>
  <c r="J313" i="21"/>
  <c r="I425" i="21"/>
  <c r="K425" i="21"/>
  <c r="M425" i="21" s="1"/>
  <c r="L428" i="21"/>
  <c r="N428" i="21" s="1"/>
  <c r="I441" i="21"/>
  <c r="K441" i="21"/>
  <c r="M441" i="21" s="1"/>
  <c r="J444" i="21"/>
  <c r="L444" i="21"/>
  <c r="N444" i="21" s="1"/>
  <c r="K457" i="21"/>
  <c r="M457" i="21" s="1"/>
  <c r="I457" i="21"/>
  <c r="L614" i="21"/>
  <c r="N614" i="21" s="1"/>
  <c r="K320" i="21"/>
  <c r="M320" i="21" s="1"/>
  <c r="I320" i="21"/>
  <c r="L323" i="21"/>
  <c r="N323" i="21" s="1"/>
  <c r="J323" i="21"/>
  <c r="K464" i="21"/>
  <c r="M464" i="21" s="1"/>
  <c r="I464" i="21"/>
  <c r="L467" i="21"/>
  <c r="N467" i="21" s="1"/>
  <c r="I480" i="21"/>
  <c r="K480" i="21"/>
  <c r="M480" i="21" s="1"/>
  <c r="L628" i="21"/>
  <c r="N628" i="21" s="1"/>
  <c r="I482" i="21"/>
  <c r="K482" i="21"/>
  <c r="M482" i="21" s="1"/>
  <c r="L485" i="21"/>
  <c r="N485" i="21" s="1"/>
  <c r="J485" i="21"/>
  <c r="I498" i="21"/>
  <c r="K498" i="21"/>
  <c r="M498" i="21" s="1"/>
  <c r="L501" i="21"/>
  <c r="N501" i="21" s="1"/>
  <c r="J501" i="21"/>
  <c r="I514" i="21"/>
  <c r="K514" i="21"/>
  <c r="M514" i="21" s="1"/>
  <c r="L517" i="21"/>
  <c r="N517" i="21" s="1"/>
  <c r="K574" i="21"/>
  <c r="M574" i="21" s="1"/>
  <c r="I574" i="21"/>
  <c r="L577" i="21"/>
  <c r="N577" i="21" s="1"/>
  <c r="K590" i="21"/>
  <c r="M590" i="21" s="1"/>
  <c r="L593" i="21"/>
  <c r="N593" i="21" s="1"/>
  <c r="K341" i="21"/>
  <c r="M341" i="21" s="1"/>
  <c r="I341" i="21"/>
  <c r="L344" i="21"/>
  <c r="N344" i="21" s="1"/>
  <c r="J344" i="21"/>
  <c r="K357" i="21"/>
  <c r="M357" i="21" s="1"/>
  <c r="I357" i="21"/>
  <c r="L360" i="21"/>
  <c r="N360" i="21" s="1"/>
  <c r="J360" i="21"/>
  <c r="I529" i="21"/>
  <c r="K529" i="21"/>
  <c r="M529" i="21" s="1"/>
  <c r="L532" i="21"/>
  <c r="N532" i="21" s="1"/>
  <c r="J532" i="21"/>
  <c r="K545" i="21"/>
  <c r="M545" i="21" s="1"/>
  <c r="I545" i="21"/>
  <c r="L548" i="21"/>
  <c r="N548" i="21" s="1"/>
  <c r="J548" i="21"/>
  <c r="I561" i="21"/>
  <c r="K561" i="21"/>
  <c r="M561" i="21" s="1"/>
  <c r="J599" i="21"/>
  <c r="L599" i="21"/>
  <c r="N599" i="21" s="1"/>
  <c r="E81" i="20"/>
  <c r="K81" i="20" s="1"/>
  <c r="M81" i="20" s="1"/>
  <c r="K33" i="21"/>
  <c r="M33" i="21" s="1"/>
  <c r="I33" i="21"/>
  <c r="L36" i="21"/>
  <c r="N36" i="21" s="1"/>
  <c r="J36" i="21"/>
  <c r="K49" i="21"/>
  <c r="M49" i="21" s="1"/>
  <c r="I49" i="21"/>
  <c r="L52" i="21"/>
  <c r="N52" i="21" s="1"/>
  <c r="J52" i="21"/>
  <c r="K65" i="21"/>
  <c r="M65" i="21" s="1"/>
  <c r="I65" i="21"/>
  <c r="L68" i="21"/>
  <c r="N68" i="21" s="1"/>
  <c r="J68" i="21"/>
  <c r="K89" i="21"/>
  <c r="M89" i="21" s="1"/>
  <c r="I89" i="21"/>
  <c r="L190" i="21"/>
  <c r="N190" i="21" s="1"/>
  <c r="J190" i="21"/>
  <c r="K203" i="21"/>
  <c r="M203" i="21" s="1"/>
  <c r="L206" i="21"/>
  <c r="N206" i="21" s="1"/>
  <c r="J206" i="21"/>
  <c r="K381" i="21"/>
  <c r="M381" i="21" s="1"/>
  <c r="I381" i="21"/>
  <c r="L384" i="21"/>
  <c r="N384" i="21" s="1"/>
  <c r="I397" i="21"/>
  <c r="K397" i="21"/>
  <c r="M397" i="21" s="1"/>
  <c r="J91" i="21"/>
  <c r="L91" i="21"/>
  <c r="N91" i="21" s="1"/>
  <c r="I104" i="21"/>
  <c r="K104" i="21"/>
  <c r="M104" i="21" s="1"/>
  <c r="L107" i="21"/>
  <c r="N107" i="21" s="1"/>
  <c r="J107" i="21"/>
  <c r="K120" i="21"/>
  <c r="M120" i="21" s="1"/>
  <c r="I120" i="21"/>
  <c r="L123" i="21"/>
  <c r="N123" i="21" s="1"/>
  <c r="K220" i="21"/>
  <c r="M220" i="21" s="1"/>
  <c r="L223" i="21"/>
  <c r="N223" i="21" s="1"/>
  <c r="K236" i="21"/>
  <c r="M236" i="21" s="1"/>
  <c r="I236" i="21"/>
  <c r="L239" i="21"/>
  <c r="N239" i="21" s="1"/>
  <c r="I129" i="21"/>
  <c r="K129" i="21"/>
  <c r="M129" i="21" s="1"/>
  <c r="L132" i="21"/>
  <c r="N132" i="21" s="1"/>
  <c r="J132" i="21"/>
  <c r="K248" i="21"/>
  <c r="M248" i="21" s="1"/>
  <c r="L251" i="21"/>
  <c r="N251" i="21" s="1"/>
  <c r="J251" i="21"/>
  <c r="L145" i="21"/>
  <c r="N145" i="21" s="1"/>
  <c r="I158" i="21"/>
  <c r="K158" i="21"/>
  <c r="M158" i="21" s="1"/>
  <c r="J255" i="21"/>
  <c r="L255" i="21"/>
  <c r="N255" i="21" s="1"/>
  <c r="K166" i="21"/>
  <c r="M166" i="21" s="1"/>
  <c r="L169" i="21"/>
  <c r="N169" i="21" s="1"/>
  <c r="J169" i="21"/>
  <c r="K266" i="21"/>
  <c r="M266" i="21" s="1"/>
  <c r="I266" i="21"/>
  <c r="J269" i="21"/>
  <c r="L269" i="21"/>
  <c r="N269" i="21" s="1"/>
  <c r="I282" i="21"/>
  <c r="K282" i="21"/>
  <c r="M282" i="21" s="1"/>
  <c r="J285" i="21"/>
  <c r="L285" i="21"/>
  <c r="N285" i="21" s="1"/>
  <c r="K293" i="21"/>
  <c r="M293" i="21" s="1"/>
  <c r="I293" i="21"/>
  <c r="J296" i="21"/>
  <c r="L296" i="21"/>
  <c r="N296" i="21" s="1"/>
  <c r="I309" i="21"/>
  <c r="K309" i="21"/>
  <c r="M309" i="21" s="1"/>
  <c r="L312" i="21"/>
  <c r="N312" i="21" s="1"/>
  <c r="K424" i="21"/>
  <c r="M424" i="21" s="1"/>
  <c r="L427" i="21"/>
  <c r="N427" i="21" s="1"/>
  <c r="K440" i="21"/>
  <c r="M440" i="21" s="1"/>
  <c r="I440" i="21"/>
  <c r="L443" i="21"/>
  <c r="N443" i="21" s="1"/>
  <c r="J443" i="21"/>
  <c r="I456" i="21"/>
  <c r="K456" i="21"/>
  <c r="M456" i="21" s="1"/>
  <c r="L613" i="21"/>
  <c r="N613" i="21" s="1"/>
  <c r="J613" i="21"/>
  <c r="K178" i="21"/>
  <c r="M178" i="21" s="1"/>
  <c r="I178" i="21"/>
  <c r="L322" i="21"/>
  <c r="N322" i="21" s="1"/>
  <c r="J322" i="21"/>
  <c r="K463" i="21"/>
  <c r="M463" i="21" s="1"/>
  <c r="L466" i="21"/>
  <c r="N466" i="21" s="1"/>
  <c r="J466" i="21"/>
  <c r="K479" i="21"/>
  <c r="M479" i="21" s="1"/>
  <c r="I479" i="21"/>
  <c r="L627" i="21"/>
  <c r="N627" i="21" s="1"/>
  <c r="I481" i="21"/>
  <c r="K481" i="21"/>
  <c r="M481" i="21" s="1"/>
  <c r="L484" i="21"/>
  <c r="N484" i="21" s="1"/>
  <c r="K497" i="21"/>
  <c r="M497" i="21" s="1"/>
  <c r="I497" i="21"/>
  <c r="L500" i="21"/>
  <c r="N500" i="21" s="1"/>
  <c r="J500" i="21"/>
  <c r="I513" i="21"/>
  <c r="K513" i="21"/>
  <c r="M513" i="21" s="1"/>
  <c r="J516" i="21"/>
  <c r="L516" i="21"/>
  <c r="N516" i="21" s="1"/>
  <c r="I573" i="21"/>
  <c r="K573" i="21"/>
  <c r="M573" i="21" s="1"/>
  <c r="L576" i="21"/>
  <c r="N576" i="21" s="1"/>
  <c r="K589" i="21"/>
  <c r="M589" i="21" s="1"/>
  <c r="I589" i="21"/>
  <c r="L592" i="21"/>
  <c r="N592" i="21" s="1"/>
  <c r="K180" i="21"/>
  <c r="M180" i="21" s="1"/>
  <c r="I180" i="21"/>
  <c r="L343" i="21"/>
  <c r="N343" i="21" s="1"/>
  <c r="J343" i="21"/>
  <c r="I356" i="21"/>
  <c r="K356" i="21"/>
  <c r="M356" i="21" s="1"/>
  <c r="J359" i="21"/>
  <c r="L359" i="21"/>
  <c r="N359" i="21" s="1"/>
  <c r="I528" i="21"/>
  <c r="K528" i="21"/>
  <c r="M528" i="21" s="1"/>
  <c r="J531" i="21"/>
  <c r="L531" i="21"/>
  <c r="N531" i="21" s="1"/>
  <c r="K544" i="21"/>
  <c r="M544" i="21" s="1"/>
  <c r="I544" i="21"/>
  <c r="J547" i="21"/>
  <c r="L547" i="21"/>
  <c r="N547" i="21" s="1"/>
  <c r="I560" i="21"/>
  <c r="K560" i="21"/>
  <c r="M560" i="21" s="1"/>
  <c r="L563" i="21"/>
  <c r="N563" i="21" s="1"/>
  <c r="J563" i="21"/>
  <c r="E188" i="21"/>
  <c r="I271" i="21" s="1"/>
  <c r="K32" i="20"/>
  <c r="M32" i="20" s="1"/>
  <c r="I32" i="20"/>
  <c r="L35" i="20"/>
  <c r="N35" i="20" s="1"/>
  <c r="K48" i="20"/>
  <c r="M48" i="20" s="1"/>
  <c r="L51" i="20"/>
  <c r="N51" i="20" s="1"/>
  <c r="J51" i="20"/>
  <c r="K64" i="20"/>
  <c r="M64" i="20" s="1"/>
  <c r="I64" i="20"/>
  <c r="L67" i="20"/>
  <c r="N67" i="20" s="1"/>
  <c r="K88" i="20"/>
  <c r="M88" i="20" s="1"/>
  <c r="I88" i="20"/>
  <c r="L189" i="20"/>
  <c r="N189" i="20" s="1"/>
  <c r="F188" i="20"/>
  <c r="J189" i="20" s="1"/>
  <c r="K202" i="20"/>
  <c r="M202" i="20" s="1"/>
  <c r="J205" i="20"/>
  <c r="L205" i="20"/>
  <c r="N205" i="20" s="1"/>
  <c r="K380" i="20"/>
  <c r="M380" i="20" s="1"/>
  <c r="L383" i="20"/>
  <c r="N383" i="20" s="1"/>
  <c r="K396" i="20"/>
  <c r="M396" i="20" s="1"/>
  <c r="L399" i="20"/>
  <c r="N399" i="20" s="1"/>
  <c r="J399" i="20"/>
  <c r="K103" i="20"/>
  <c r="M103" i="20" s="1"/>
  <c r="L106" i="20"/>
  <c r="N106" i="20" s="1"/>
  <c r="I119" i="20"/>
  <c r="K119" i="20"/>
  <c r="M119" i="20" s="1"/>
  <c r="L122" i="20"/>
  <c r="N122" i="20" s="1"/>
  <c r="J122" i="20"/>
  <c r="K219" i="20"/>
  <c r="M219" i="20" s="1"/>
  <c r="L222" i="20"/>
  <c r="N222" i="20" s="1"/>
  <c r="K235" i="20"/>
  <c r="M235" i="20" s="1"/>
  <c r="J238" i="20"/>
  <c r="L238" i="20"/>
  <c r="N238" i="20" s="1"/>
  <c r="K128" i="20"/>
  <c r="M128" i="20" s="1"/>
  <c r="I128" i="20"/>
  <c r="J131" i="20"/>
  <c r="L131" i="20"/>
  <c r="N131" i="20" s="1"/>
  <c r="K247" i="20"/>
  <c r="M247" i="20" s="1"/>
  <c r="I247" i="20"/>
  <c r="J250" i="20"/>
  <c r="L250" i="20"/>
  <c r="N250" i="20" s="1"/>
  <c r="K141" i="20"/>
  <c r="M141" i="20" s="1"/>
  <c r="L144" i="20"/>
  <c r="N144" i="20" s="1"/>
  <c r="K157" i="20"/>
  <c r="M157" i="20" s="1"/>
  <c r="I157" i="20"/>
  <c r="J160" i="20"/>
  <c r="L160" i="20"/>
  <c r="N160" i="20" s="1"/>
  <c r="K165" i="20"/>
  <c r="M165" i="20" s="1"/>
  <c r="I165" i="20"/>
  <c r="L168" i="20"/>
  <c r="N168" i="20" s="1"/>
  <c r="K265" i="20"/>
  <c r="M265" i="20" s="1"/>
  <c r="I265" i="20"/>
  <c r="J268" i="20"/>
  <c r="L268" i="20"/>
  <c r="N268" i="20" s="1"/>
  <c r="I281" i="20"/>
  <c r="K281" i="20"/>
  <c r="M281" i="20" s="1"/>
  <c r="L284" i="20"/>
  <c r="N284" i="20" s="1"/>
  <c r="K292" i="20"/>
  <c r="M292" i="20" s="1"/>
  <c r="L295" i="20"/>
  <c r="N295" i="20" s="1"/>
  <c r="K308" i="20"/>
  <c r="M308" i="20" s="1"/>
  <c r="I308" i="20"/>
  <c r="L311" i="20"/>
  <c r="N311" i="20" s="1"/>
  <c r="J311" i="20"/>
  <c r="K423" i="20"/>
  <c r="M423" i="20" s="1"/>
  <c r="L426" i="20"/>
  <c r="N426" i="20" s="1"/>
  <c r="J426" i="20"/>
  <c r="K439" i="20"/>
  <c r="M439" i="20" s="1"/>
  <c r="I439" i="20"/>
  <c r="L442" i="20"/>
  <c r="N442" i="20" s="1"/>
  <c r="J442" i="20"/>
  <c r="K455" i="20"/>
  <c r="M455" i="20" s="1"/>
  <c r="L458" i="20"/>
  <c r="N458" i="20" s="1"/>
  <c r="K625" i="20"/>
  <c r="M625" i="20" s="1"/>
  <c r="L321" i="20"/>
  <c r="N321" i="20" s="1"/>
  <c r="K462" i="20"/>
  <c r="M462" i="20" s="1"/>
  <c r="I462" i="20"/>
  <c r="L465" i="20"/>
  <c r="N465" i="20" s="1"/>
  <c r="K478" i="20"/>
  <c r="M478" i="20" s="1"/>
  <c r="L626" i="20"/>
  <c r="N626" i="20" s="1"/>
  <c r="J626" i="20"/>
  <c r="K340" i="20"/>
  <c r="M340" i="20" s="1"/>
  <c r="L483" i="20"/>
  <c r="N483" i="20" s="1"/>
  <c r="I496" i="20"/>
  <c r="K496" i="20"/>
  <c r="M496" i="20" s="1"/>
  <c r="L499" i="20"/>
  <c r="N499" i="20" s="1"/>
  <c r="K512" i="20"/>
  <c r="M512" i="20" s="1"/>
  <c r="I512" i="20"/>
  <c r="L515" i="20"/>
  <c r="N515" i="20" s="1"/>
  <c r="J515" i="20"/>
  <c r="I572" i="20"/>
  <c r="K572" i="20"/>
  <c r="M572" i="20" s="1"/>
  <c r="L575" i="20"/>
  <c r="N575" i="20" s="1"/>
  <c r="J575" i="20"/>
  <c r="K588" i="20"/>
  <c r="M588" i="20" s="1"/>
  <c r="I588" i="20"/>
  <c r="L591" i="20"/>
  <c r="N591" i="20" s="1"/>
  <c r="I179" i="20"/>
  <c r="K179" i="20"/>
  <c r="M179" i="20" s="1"/>
  <c r="L342" i="20"/>
  <c r="N342" i="20" s="1"/>
  <c r="K355" i="20"/>
  <c r="M355" i="20" s="1"/>
  <c r="I355" i="20"/>
  <c r="J358" i="20"/>
  <c r="L358" i="20"/>
  <c r="N358" i="20" s="1"/>
  <c r="K527" i="20"/>
  <c r="M527" i="20" s="1"/>
  <c r="I527" i="20"/>
  <c r="J530" i="20"/>
  <c r="L530" i="20"/>
  <c r="N530" i="20" s="1"/>
  <c r="I543" i="20"/>
  <c r="K543" i="20"/>
  <c r="M543" i="20" s="1"/>
  <c r="L546" i="20"/>
  <c r="N546" i="20" s="1"/>
  <c r="I559" i="20"/>
  <c r="K559" i="20"/>
  <c r="M559" i="20" s="1"/>
  <c r="L562" i="20"/>
  <c r="N562" i="20" s="1"/>
  <c r="J562" i="20"/>
  <c r="K31" i="20"/>
  <c r="M31" i="20" s="1"/>
  <c r="J34" i="20"/>
  <c r="L34" i="20"/>
  <c r="N34" i="20" s="1"/>
  <c r="K47" i="20"/>
  <c r="M47" i="20" s="1"/>
  <c r="J50" i="20"/>
  <c r="L50" i="20"/>
  <c r="N50" i="20" s="1"/>
  <c r="K63" i="20"/>
  <c r="M63" i="20" s="1"/>
  <c r="I63" i="20"/>
  <c r="L66" i="20"/>
  <c r="N66" i="20" s="1"/>
  <c r="K87" i="20"/>
  <c r="M87" i="20" s="1"/>
  <c r="J90" i="20"/>
  <c r="L90" i="20"/>
  <c r="N90" i="20" s="1"/>
  <c r="K201" i="20"/>
  <c r="M201" i="20" s="1"/>
  <c r="I201" i="20"/>
  <c r="L204" i="20"/>
  <c r="N204" i="20" s="1"/>
  <c r="K379" i="20"/>
  <c r="M379" i="20" s="1"/>
  <c r="J382" i="20"/>
  <c r="L382" i="20"/>
  <c r="N382" i="20" s="1"/>
  <c r="K395" i="20"/>
  <c r="M395" i="20" s="1"/>
  <c r="L398" i="20"/>
  <c r="N398" i="20" s="1"/>
  <c r="J398" i="20"/>
  <c r="K102" i="20"/>
  <c r="M102" i="20" s="1"/>
  <c r="I102" i="20"/>
  <c r="L105" i="20"/>
  <c r="N105" i="20" s="1"/>
  <c r="K118" i="20"/>
  <c r="M118" i="20" s="1"/>
  <c r="J121" i="20"/>
  <c r="L121" i="20"/>
  <c r="N121" i="20" s="1"/>
  <c r="K218" i="20"/>
  <c r="M218" i="20" s="1"/>
  <c r="L221" i="20"/>
  <c r="N221" i="20" s="1"/>
  <c r="K234" i="20"/>
  <c r="M234" i="20" s="1"/>
  <c r="I234" i="20"/>
  <c r="L237" i="20"/>
  <c r="N237" i="20" s="1"/>
  <c r="J237" i="20"/>
  <c r="K127" i="20"/>
  <c r="M127" i="20" s="1"/>
  <c r="L130" i="20"/>
  <c r="N130" i="20" s="1"/>
  <c r="I246" i="20"/>
  <c r="K246" i="20"/>
  <c r="M246" i="20" s="1"/>
  <c r="L249" i="20"/>
  <c r="N249" i="20" s="1"/>
  <c r="J249" i="20"/>
  <c r="I140" i="20"/>
  <c r="K140" i="20"/>
  <c r="M140" i="20" s="1"/>
  <c r="J143" i="20"/>
  <c r="L143" i="20"/>
  <c r="N143" i="20" s="1"/>
  <c r="K156" i="20"/>
  <c r="M156" i="20" s="1"/>
  <c r="J159" i="20"/>
  <c r="L159" i="20"/>
  <c r="N159" i="20" s="1"/>
  <c r="K164" i="20"/>
  <c r="M164" i="20" s="1"/>
  <c r="I164" i="20"/>
  <c r="J167" i="20"/>
  <c r="L167" i="20"/>
  <c r="N167" i="20" s="1"/>
  <c r="I264" i="20"/>
  <c r="K264" i="20"/>
  <c r="M264" i="20" s="1"/>
  <c r="L267" i="20"/>
  <c r="N267" i="20" s="1"/>
  <c r="I280" i="20"/>
  <c r="K280" i="20"/>
  <c r="M280" i="20" s="1"/>
  <c r="L283" i="20"/>
  <c r="N283" i="20" s="1"/>
  <c r="J283" i="20"/>
  <c r="I418" i="20"/>
  <c r="K418" i="20"/>
  <c r="M418" i="20" s="1"/>
  <c r="L294" i="20"/>
  <c r="N294" i="20" s="1"/>
  <c r="K307" i="20"/>
  <c r="M307" i="20" s="1"/>
  <c r="L310" i="20"/>
  <c r="N310" i="20" s="1"/>
  <c r="K422" i="20"/>
  <c r="M422" i="20" s="1"/>
  <c r="J425" i="20"/>
  <c r="L425" i="20"/>
  <c r="N425" i="20" s="1"/>
  <c r="K438" i="20"/>
  <c r="M438" i="20" s="1"/>
  <c r="L441" i="20"/>
  <c r="N441" i="20" s="1"/>
  <c r="K454" i="20"/>
  <c r="M454" i="20" s="1"/>
  <c r="L457" i="20"/>
  <c r="N457" i="20" s="1"/>
  <c r="J457" i="20"/>
  <c r="I624" i="20"/>
  <c r="K624" i="20"/>
  <c r="M624" i="20" s="1"/>
  <c r="L320" i="20"/>
  <c r="N320" i="20" s="1"/>
  <c r="J320" i="20"/>
  <c r="K461" i="20"/>
  <c r="M461" i="20" s="1"/>
  <c r="I461" i="20"/>
  <c r="L464" i="20"/>
  <c r="N464" i="20" s="1"/>
  <c r="J464" i="20"/>
  <c r="I477" i="20"/>
  <c r="K477" i="20"/>
  <c r="M477" i="20" s="1"/>
  <c r="L480" i="20"/>
  <c r="N480" i="20" s="1"/>
  <c r="J480" i="20"/>
  <c r="K339" i="20"/>
  <c r="M339" i="20" s="1"/>
  <c r="I339" i="20"/>
  <c r="J482" i="20"/>
  <c r="L482" i="20"/>
  <c r="N482" i="20" s="1"/>
  <c r="I495" i="20"/>
  <c r="K495" i="20"/>
  <c r="M495" i="20" s="1"/>
  <c r="J498" i="20"/>
  <c r="L498" i="20"/>
  <c r="N498" i="20" s="1"/>
  <c r="I511" i="20"/>
  <c r="K511" i="20"/>
  <c r="M511" i="20" s="1"/>
  <c r="L514" i="20"/>
  <c r="N514" i="20" s="1"/>
  <c r="J514" i="20"/>
  <c r="K571" i="20"/>
  <c r="M571" i="20" s="1"/>
  <c r="I571" i="20"/>
  <c r="J574" i="20"/>
  <c r="L574" i="20"/>
  <c r="N574" i="20" s="1"/>
  <c r="I587" i="20"/>
  <c r="K587" i="20"/>
  <c r="M587" i="20" s="1"/>
  <c r="L590" i="20"/>
  <c r="N590" i="20" s="1"/>
  <c r="K634" i="20"/>
  <c r="M634" i="20" s="1"/>
  <c r="L341" i="20"/>
  <c r="N341" i="20" s="1"/>
  <c r="J341" i="20"/>
  <c r="K354" i="20"/>
  <c r="M354" i="20" s="1"/>
  <c r="I354" i="20"/>
  <c r="L357" i="20"/>
  <c r="N357" i="20" s="1"/>
  <c r="J357" i="20"/>
  <c r="K526" i="20"/>
  <c r="M526" i="20" s="1"/>
  <c r="I526" i="20"/>
  <c r="L529" i="20"/>
  <c r="N529" i="20" s="1"/>
  <c r="J529" i="20"/>
  <c r="K542" i="20"/>
  <c r="M542" i="20" s="1"/>
  <c r="I542" i="20"/>
  <c r="L545" i="20"/>
  <c r="N545" i="20" s="1"/>
  <c r="I558" i="20"/>
  <c r="K558" i="20"/>
  <c r="M558" i="20" s="1"/>
  <c r="L561" i="20"/>
  <c r="N561" i="20" s="1"/>
  <c r="K639" i="20"/>
  <c r="M639" i="20" s="1"/>
  <c r="J23" i="20"/>
  <c r="L23" i="20"/>
  <c r="N23" i="20" s="1"/>
  <c r="F22" i="20"/>
  <c r="J66" i="20" s="1"/>
  <c r="K36" i="20"/>
  <c r="M36" i="20" s="1"/>
  <c r="I36" i="20"/>
  <c r="L39" i="20"/>
  <c r="N39" i="20" s="1"/>
  <c r="J39" i="20"/>
  <c r="I52" i="20"/>
  <c r="K52" i="20"/>
  <c r="M52" i="20" s="1"/>
  <c r="J55" i="20"/>
  <c r="L55" i="20"/>
  <c r="N55" i="20" s="1"/>
  <c r="I68" i="20"/>
  <c r="K68" i="20"/>
  <c r="M68" i="20" s="1"/>
  <c r="L71" i="20"/>
  <c r="N71" i="20" s="1"/>
  <c r="J71" i="20"/>
  <c r="K190" i="20"/>
  <c r="M190" i="20" s="1"/>
  <c r="L193" i="20"/>
  <c r="N193" i="20" s="1"/>
  <c r="I206" i="20"/>
  <c r="K206" i="20"/>
  <c r="M206" i="20" s="1"/>
  <c r="L209" i="20"/>
  <c r="N209" i="20" s="1"/>
  <c r="J209" i="20"/>
  <c r="K384" i="20"/>
  <c r="M384" i="20" s="1"/>
  <c r="L387" i="20"/>
  <c r="N387" i="20" s="1"/>
  <c r="K91" i="20"/>
  <c r="M91" i="20" s="1"/>
  <c r="I91" i="20"/>
  <c r="L94" i="20"/>
  <c r="N94" i="20" s="1"/>
  <c r="J94" i="20"/>
  <c r="K107" i="20"/>
  <c r="M107" i="20" s="1"/>
  <c r="J110" i="20"/>
  <c r="L110" i="20"/>
  <c r="N110" i="20" s="1"/>
  <c r="K123" i="20"/>
  <c r="M123" i="20" s="1"/>
  <c r="L210" i="20"/>
  <c r="N210" i="20" s="1"/>
  <c r="K223" i="20"/>
  <c r="M223" i="20" s="1"/>
  <c r="I223" i="20"/>
  <c r="L226" i="20"/>
  <c r="N226" i="20" s="1"/>
  <c r="I239" i="20"/>
  <c r="K239" i="20"/>
  <c r="M239" i="20" s="1"/>
  <c r="L242" i="20"/>
  <c r="N242" i="20" s="1"/>
  <c r="K132" i="20"/>
  <c r="M132" i="20" s="1"/>
  <c r="I132" i="20"/>
  <c r="L135" i="20"/>
  <c r="N135" i="20" s="1"/>
  <c r="I251" i="20"/>
  <c r="K251" i="20"/>
  <c r="M251" i="20" s="1"/>
  <c r="L254" i="20"/>
  <c r="N254" i="20" s="1"/>
  <c r="K145" i="20"/>
  <c r="M145" i="20" s="1"/>
  <c r="L148" i="20"/>
  <c r="N148" i="20" s="1"/>
  <c r="K255" i="20"/>
  <c r="M255" i="20" s="1"/>
  <c r="L258" i="20"/>
  <c r="N258" i="20" s="1"/>
  <c r="K169" i="20"/>
  <c r="M169" i="20" s="1"/>
  <c r="I169" i="20"/>
  <c r="L172" i="20"/>
  <c r="N172" i="20" s="1"/>
  <c r="J172" i="20"/>
  <c r="I269" i="20"/>
  <c r="K269" i="20"/>
  <c r="M269" i="20" s="1"/>
  <c r="J272" i="20"/>
  <c r="L272" i="20"/>
  <c r="N272" i="20" s="1"/>
  <c r="K285" i="20"/>
  <c r="M285" i="20" s="1"/>
  <c r="I285" i="20"/>
  <c r="L288" i="20"/>
  <c r="N288" i="20" s="1"/>
  <c r="J288" i="20"/>
  <c r="I296" i="20"/>
  <c r="K296" i="20"/>
  <c r="M296" i="20" s="1"/>
  <c r="L299" i="20"/>
  <c r="N299" i="20" s="1"/>
  <c r="J299" i="20"/>
  <c r="K312" i="20"/>
  <c r="M312" i="20" s="1"/>
  <c r="L315" i="20"/>
  <c r="N315" i="20" s="1"/>
  <c r="K427" i="20"/>
  <c r="M427" i="20" s="1"/>
  <c r="I427" i="20"/>
  <c r="L430" i="20"/>
  <c r="N430" i="20" s="1"/>
  <c r="K443" i="20"/>
  <c r="M443" i="20" s="1"/>
  <c r="I443" i="20"/>
  <c r="L446" i="20"/>
  <c r="N446" i="20" s="1"/>
  <c r="E612" i="20"/>
  <c r="I627" i="20" s="1"/>
  <c r="K613" i="20"/>
  <c r="M613" i="20" s="1"/>
  <c r="L616" i="20"/>
  <c r="N616" i="20" s="1"/>
  <c r="I322" i="20"/>
  <c r="K322" i="20"/>
  <c r="M322" i="20" s="1"/>
  <c r="J325" i="20"/>
  <c r="L325" i="20"/>
  <c r="N325" i="20" s="1"/>
  <c r="K466" i="20"/>
  <c r="M466" i="20" s="1"/>
  <c r="L469" i="20"/>
  <c r="N469" i="20" s="1"/>
  <c r="K627" i="20"/>
  <c r="M627" i="20" s="1"/>
  <c r="J331" i="20"/>
  <c r="L331" i="20"/>
  <c r="N331" i="20" s="1"/>
  <c r="L487" i="20"/>
  <c r="N487" i="20" s="1"/>
  <c r="K500" i="20"/>
  <c r="M500" i="20" s="1"/>
  <c r="I500" i="20"/>
  <c r="L503" i="20"/>
  <c r="N503" i="20" s="1"/>
  <c r="J503" i="20"/>
  <c r="K516" i="20"/>
  <c r="M516" i="20" s="1"/>
  <c r="I516" i="20"/>
  <c r="L519" i="20"/>
  <c r="N519" i="20" s="1"/>
  <c r="J519" i="20"/>
  <c r="K576" i="20"/>
  <c r="M576" i="20" s="1"/>
  <c r="I576" i="20"/>
  <c r="L579" i="20"/>
  <c r="N579" i="20" s="1"/>
  <c r="K592" i="20"/>
  <c r="M592" i="20" s="1"/>
  <c r="I592" i="20"/>
  <c r="L595" i="20"/>
  <c r="N595" i="20" s="1"/>
  <c r="J595" i="20"/>
  <c r="K343" i="20"/>
  <c r="M343" i="20" s="1"/>
  <c r="I343" i="20"/>
  <c r="J346" i="20"/>
  <c r="L346" i="20"/>
  <c r="N346" i="20" s="1"/>
  <c r="K359" i="20"/>
  <c r="M359" i="20" s="1"/>
  <c r="I359" i="20"/>
  <c r="J362" i="20"/>
  <c r="L362" i="20"/>
  <c r="N362" i="20" s="1"/>
  <c r="I531" i="20"/>
  <c r="K531" i="20"/>
  <c r="M531" i="20" s="1"/>
  <c r="J534" i="20"/>
  <c r="L534" i="20"/>
  <c r="N534" i="20" s="1"/>
  <c r="K547" i="20"/>
  <c r="M547" i="20" s="1"/>
  <c r="I547" i="20"/>
  <c r="L550" i="20"/>
  <c r="N550" i="20" s="1"/>
  <c r="J550" i="20"/>
  <c r="K563" i="20"/>
  <c r="M563" i="20" s="1"/>
  <c r="J601" i="20"/>
  <c r="L601" i="20"/>
  <c r="N601" i="20" s="1"/>
  <c r="I35" i="20"/>
  <c r="K35" i="20"/>
  <c r="M35" i="20" s="1"/>
  <c r="L38" i="20"/>
  <c r="N38" i="20" s="1"/>
  <c r="J38" i="20"/>
  <c r="K51" i="20"/>
  <c r="M51" i="20" s="1"/>
  <c r="I51" i="20"/>
  <c r="L54" i="20"/>
  <c r="N54" i="20" s="1"/>
  <c r="J54" i="20"/>
  <c r="K67" i="20"/>
  <c r="M67" i="20" s="1"/>
  <c r="I67" i="20"/>
  <c r="J70" i="20"/>
  <c r="L70" i="20"/>
  <c r="N70" i="20" s="1"/>
  <c r="K189" i="20"/>
  <c r="M189" i="20" s="1"/>
  <c r="E188" i="20"/>
  <c r="I312" i="20" s="1"/>
  <c r="J192" i="20"/>
  <c r="L192" i="20"/>
  <c r="N192" i="20" s="1"/>
  <c r="K205" i="20"/>
  <c r="M205" i="20" s="1"/>
  <c r="I205" i="20"/>
  <c r="L208" i="20"/>
  <c r="N208" i="20" s="1"/>
  <c r="J208" i="20"/>
  <c r="K383" i="20"/>
  <c r="M383" i="20" s="1"/>
  <c r="L386" i="20"/>
  <c r="N386" i="20" s="1"/>
  <c r="K399" i="20"/>
  <c r="M399" i="20" s="1"/>
  <c r="I399" i="20"/>
  <c r="L93" i="20"/>
  <c r="N93" i="20" s="1"/>
  <c r="K106" i="20"/>
  <c r="M106" i="20" s="1"/>
  <c r="L109" i="20"/>
  <c r="N109" i="20" s="1"/>
  <c r="J109" i="20"/>
  <c r="I122" i="20"/>
  <c r="K122" i="20"/>
  <c r="M122" i="20" s="1"/>
  <c r="L125" i="20"/>
  <c r="N125" i="20" s="1"/>
  <c r="K222" i="20"/>
  <c r="M222" i="20" s="1"/>
  <c r="L225" i="20"/>
  <c r="N225" i="20" s="1"/>
  <c r="K238" i="20"/>
  <c r="M238" i="20" s="1"/>
  <c r="I238" i="20"/>
  <c r="L241" i="20"/>
  <c r="N241" i="20" s="1"/>
  <c r="J241" i="20"/>
  <c r="I131" i="20"/>
  <c r="K131" i="20"/>
  <c r="M131" i="20" s="1"/>
  <c r="L134" i="20"/>
  <c r="N134" i="20" s="1"/>
  <c r="J134" i="20"/>
  <c r="K250" i="20"/>
  <c r="M250" i="20" s="1"/>
  <c r="I250" i="20"/>
  <c r="J253" i="20"/>
  <c r="L253" i="20"/>
  <c r="N253" i="20" s="1"/>
  <c r="K144" i="20"/>
  <c r="M144" i="20" s="1"/>
  <c r="L147" i="20"/>
  <c r="N147" i="20" s="1"/>
  <c r="I160" i="20"/>
  <c r="K160" i="20"/>
  <c r="M160" i="20" s="1"/>
  <c r="L257" i="20"/>
  <c r="N257" i="20" s="1"/>
  <c r="J257" i="20"/>
  <c r="K168" i="20"/>
  <c r="M168" i="20" s="1"/>
  <c r="L171" i="20"/>
  <c r="N171" i="20" s="1"/>
  <c r="J171" i="20"/>
  <c r="K268" i="20"/>
  <c r="M268" i="20" s="1"/>
  <c r="I268" i="20"/>
  <c r="L271" i="20"/>
  <c r="N271" i="20" s="1"/>
  <c r="J271" i="20"/>
  <c r="K284" i="20"/>
  <c r="M284" i="20" s="1"/>
  <c r="L287" i="20"/>
  <c r="N287" i="20" s="1"/>
  <c r="J287" i="20"/>
  <c r="I295" i="20"/>
  <c r="K295" i="20"/>
  <c r="M295" i="20" s="1"/>
  <c r="L298" i="20"/>
  <c r="N298" i="20" s="1"/>
  <c r="J298" i="20"/>
  <c r="K311" i="20"/>
  <c r="M311" i="20" s="1"/>
  <c r="J314" i="20"/>
  <c r="L314" i="20"/>
  <c r="N314" i="20" s="1"/>
  <c r="K426" i="20"/>
  <c r="M426" i="20" s="1"/>
  <c r="L429" i="20"/>
  <c r="N429" i="20" s="1"/>
  <c r="K442" i="20"/>
  <c r="M442" i="20" s="1"/>
  <c r="L445" i="20"/>
  <c r="N445" i="20" s="1"/>
  <c r="J445" i="20"/>
  <c r="K458" i="20"/>
  <c r="M458" i="20" s="1"/>
  <c r="I458" i="20"/>
  <c r="L615" i="20"/>
  <c r="N615" i="20" s="1"/>
  <c r="K321" i="20"/>
  <c r="M321" i="20" s="1"/>
  <c r="L324" i="20"/>
  <c r="N324" i="20" s="1"/>
  <c r="K465" i="20"/>
  <c r="M465" i="20" s="1"/>
  <c r="I465" i="20"/>
  <c r="L468" i="20"/>
  <c r="N468" i="20" s="1"/>
  <c r="K626" i="20"/>
  <c r="M626" i="20" s="1"/>
  <c r="I626" i="20"/>
  <c r="L629" i="20"/>
  <c r="N629" i="20" s="1"/>
  <c r="K483" i="20"/>
  <c r="M483" i="20" s="1"/>
  <c r="L486" i="20"/>
  <c r="N486" i="20" s="1"/>
  <c r="K499" i="20"/>
  <c r="M499" i="20" s="1"/>
  <c r="I499" i="20"/>
  <c r="J502" i="20"/>
  <c r="L502" i="20"/>
  <c r="N502" i="20" s="1"/>
  <c r="K515" i="20"/>
  <c r="M515" i="20" s="1"/>
  <c r="I515" i="20"/>
  <c r="L518" i="20"/>
  <c r="N518" i="20" s="1"/>
  <c r="I575" i="20"/>
  <c r="K575" i="20"/>
  <c r="M575" i="20" s="1"/>
  <c r="L578" i="20"/>
  <c r="N578" i="20" s="1"/>
  <c r="K591" i="20"/>
  <c r="M591" i="20" s="1"/>
  <c r="J594" i="20"/>
  <c r="L594" i="20"/>
  <c r="N594" i="20" s="1"/>
  <c r="K342" i="20"/>
  <c r="M342" i="20" s="1"/>
  <c r="I342" i="20"/>
  <c r="J345" i="20"/>
  <c r="L345" i="20"/>
  <c r="N345" i="20" s="1"/>
  <c r="I358" i="20"/>
  <c r="K358" i="20"/>
  <c r="M358" i="20" s="1"/>
  <c r="L361" i="20"/>
  <c r="N361" i="20" s="1"/>
  <c r="J361" i="20"/>
  <c r="I530" i="20"/>
  <c r="K530" i="20"/>
  <c r="M530" i="20" s="1"/>
  <c r="J533" i="20"/>
  <c r="L533" i="20"/>
  <c r="N533" i="20" s="1"/>
  <c r="K546" i="20"/>
  <c r="M546" i="20" s="1"/>
  <c r="L549" i="20"/>
  <c r="N549" i="20" s="1"/>
  <c r="J549" i="20"/>
  <c r="K562" i="20"/>
  <c r="M562" i="20" s="1"/>
  <c r="I562" i="20"/>
  <c r="L600" i="20"/>
  <c r="N600" i="20" s="1"/>
  <c r="K24" i="20"/>
  <c r="M24" i="20" s="1"/>
  <c r="I24" i="20"/>
  <c r="L27" i="20"/>
  <c r="N27" i="20" s="1"/>
  <c r="J27" i="20"/>
  <c r="K40" i="20"/>
  <c r="M40" i="20" s="1"/>
  <c r="L43" i="20"/>
  <c r="N43" i="20" s="1"/>
  <c r="J43" i="20"/>
  <c r="K56" i="20"/>
  <c r="M56" i="20" s="1"/>
  <c r="J59" i="20"/>
  <c r="L59" i="20"/>
  <c r="N59" i="20" s="1"/>
  <c r="I72" i="20"/>
  <c r="K72" i="20"/>
  <c r="M72" i="20" s="1"/>
  <c r="L83" i="20"/>
  <c r="N83" i="20" s="1"/>
  <c r="K194" i="20"/>
  <c r="M194" i="20" s="1"/>
  <c r="I194" i="20"/>
  <c r="L197" i="20"/>
  <c r="N197" i="20" s="1"/>
  <c r="J197" i="20"/>
  <c r="K372" i="20"/>
  <c r="M372" i="20" s="1"/>
  <c r="E371" i="20"/>
  <c r="I466" i="20" s="1"/>
  <c r="L375" i="20"/>
  <c r="N375" i="20" s="1"/>
  <c r="J375" i="20"/>
  <c r="K388" i="20"/>
  <c r="M388" i="20" s="1"/>
  <c r="I388" i="20"/>
  <c r="L391" i="20"/>
  <c r="N391" i="20" s="1"/>
  <c r="I95" i="20"/>
  <c r="K95" i="20"/>
  <c r="M95" i="20" s="1"/>
  <c r="L98" i="20"/>
  <c r="N98" i="20" s="1"/>
  <c r="K111" i="20"/>
  <c r="M111" i="20" s="1"/>
  <c r="L114" i="20"/>
  <c r="N114" i="20" s="1"/>
  <c r="K211" i="20"/>
  <c r="M211" i="20" s="1"/>
  <c r="I211" i="20"/>
  <c r="J214" i="20"/>
  <c r="L214" i="20"/>
  <c r="N214" i="20" s="1"/>
  <c r="K227" i="20"/>
  <c r="M227" i="20" s="1"/>
  <c r="L230" i="20"/>
  <c r="N230" i="20" s="1"/>
  <c r="K400" i="20"/>
  <c r="M400" i="20" s="1"/>
  <c r="I400" i="20"/>
  <c r="J403" i="20"/>
  <c r="L403" i="20"/>
  <c r="N403" i="20" s="1"/>
  <c r="K136" i="20"/>
  <c r="M136" i="20" s="1"/>
  <c r="L139" i="20"/>
  <c r="N139" i="20" s="1"/>
  <c r="K406" i="20"/>
  <c r="M406" i="20" s="1"/>
  <c r="L409" i="20"/>
  <c r="N409" i="20" s="1"/>
  <c r="J409" i="20"/>
  <c r="K149" i="20"/>
  <c r="M149" i="20" s="1"/>
  <c r="L152" i="20"/>
  <c r="N152" i="20" s="1"/>
  <c r="K259" i="20"/>
  <c r="M259" i="20" s="1"/>
  <c r="I259" i="20"/>
  <c r="L413" i="20"/>
  <c r="N413" i="20" s="1"/>
  <c r="K173" i="20"/>
  <c r="M173" i="20" s="1"/>
  <c r="I173" i="20"/>
  <c r="L176" i="20"/>
  <c r="N176" i="20" s="1"/>
  <c r="J176" i="20"/>
  <c r="I273" i="20"/>
  <c r="K273" i="20"/>
  <c r="M273" i="20" s="1"/>
  <c r="L276" i="20"/>
  <c r="N276" i="20" s="1"/>
  <c r="J276" i="20"/>
  <c r="K289" i="20"/>
  <c r="M289" i="20" s="1"/>
  <c r="I289" i="20"/>
  <c r="L414" i="20"/>
  <c r="N414" i="20" s="1"/>
  <c r="K300" i="20"/>
  <c r="M300" i="20" s="1"/>
  <c r="J303" i="20"/>
  <c r="L303" i="20"/>
  <c r="N303" i="20" s="1"/>
  <c r="K316" i="20"/>
  <c r="M316" i="20" s="1"/>
  <c r="I316" i="20"/>
  <c r="J319" i="20"/>
  <c r="L319" i="20"/>
  <c r="N319" i="20" s="1"/>
  <c r="I431" i="20"/>
  <c r="K431" i="20"/>
  <c r="M431" i="20" s="1"/>
  <c r="L434" i="20"/>
  <c r="N434" i="20" s="1"/>
  <c r="I447" i="20"/>
  <c r="K447" i="20"/>
  <c r="M447" i="20" s="1"/>
  <c r="L450" i="20"/>
  <c r="N450" i="20" s="1"/>
  <c r="K617" i="20"/>
  <c r="M617" i="20" s="1"/>
  <c r="L620" i="20"/>
  <c r="N620" i="20" s="1"/>
  <c r="K326" i="20"/>
  <c r="M326" i="20" s="1"/>
  <c r="I326" i="20"/>
  <c r="J329" i="20"/>
  <c r="L329" i="20"/>
  <c r="N329" i="20" s="1"/>
  <c r="K470" i="20"/>
  <c r="M470" i="20" s="1"/>
  <c r="L473" i="20"/>
  <c r="N473" i="20" s="1"/>
  <c r="K332" i="20"/>
  <c r="M332" i="20" s="1"/>
  <c r="I332" i="20"/>
  <c r="L335" i="20"/>
  <c r="N335" i="20" s="1"/>
  <c r="J335" i="20"/>
  <c r="K488" i="20"/>
  <c r="M488" i="20" s="1"/>
  <c r="I488" i="20"/>
  <c r="L491" i="20"/>
  <c r="N491" i="20" s="1"/>
  <c r="K504" i="20"/>
  <c r="M504" i="20" s="1"/>
  <c r="I504" i="20"/>
  <c r="L507" i="20"/>
  <c r="N507" i="20" s="1"/>
  <c r="K564" i="20"/>
  <c r="M564" i="20" s="1"/>
  <c r="L567" i="20"/>
  <c r="N567" i="20" s="1"/>
  <c r="K580" i="20"/>
  <c r="M580" i="20" s="1"/>
  <c r="I580" i="20"/>
  <c r="L583" i="20"/>
  <c r="N583" i="20" s="1"/>
  <c r="K596" i="20"/>
  <c r="M596" i="20" s="1"/>
  <c r="I596" i="20"/>
  <c r="L630" i="20"/>
  <c r="N630" i="20" s="1"/>
  <c r="K347" i="20"/>
  <c r="M347" i="20" s="1"/>
  <c r="J350" i="20"/>
  <c r="L350" i="20"/>
  <c r="N350" i="20" s="1"/>
  <c r="K363" i="20"/>
  <c r="M363" i="20" s="1"/>
  <c r="I363" i="20"/>
  <c r="L522" i="20"/>
  <c r="N522" i="20" s="1"/>
  <c r="J522" i="20"/>
  <c r="K535" i="20"/>
  <c r="M535" i="20" s="1"/>
  <c r="I535" i="20"/>
  <c r="J538" i="20"/>
  <c r="L538" i="20"/>
  <c r="N538" i="20" s="1"/>
  <c r="K551" i="20"/>
  <c r="M551" i="20" s="1"/>
  <c r="I551" i="20"/>
  <c r="L554" i="20"/>
  <c r="N554" i="20" s="1"/>
  <c r="I602" i="20"/>
  <c r="K602" i="20"/>
  <c r="M602" i="20" s="1"/>
  <c r="L635" i="20"/>
  <c r="N635" i="20" s="1"/>
  <c r="J635" i="20"/>
  <c r="I23" i="20"/>
  <c r="K23" i="20"/>
  <c r="M23" i="20" s="1"/>
  <c r="E22" i="20"/>
  <c r="I31" i="20" s="1"/>
  <c r="L26" i="20"/>
  <c r="N26" i="20" s="1"/>
  <c r="K39" i="20"/>
  <c r="M39" i="20" s="1"/>
  <c r="L42" i="20"/>
  <c r="N42" i="20" s="1"/>
  <c r="I55" i="20"/>
  <c r="K55" i="20"/>
  <c r="M55" i="20" s="1"/>
  <c r="L58" i="20"/>
  <c r="N58" i="20" s="1"/>
  <c r="J58" i="20"/>
  <c r="I71" i="20"/>
  <c r="K71" i="20"/>
  <c r="M71" i="20" s="1"/>
  <c r="L82" i="20"/>
  <c r="N82" i="20" s="1"/>
  <c r="K193" i="20"/>
  <c r="M193" i="20" s="1"/>
  <c r="L196" i="20"/>
  <c r="N196" i="20" s="1"/>
  <c r="K209" i="20"/>
  <c r="M209" i="20" s="1"/>
  <c r="L374" i="20"/>
  <c r="N374" i="20" s="1"/>
  <c r="K387" i="20"/>
  <c r="M387" i="20" s="1"/>
  <c r="L390" i="20"/>
  <c r="N390" i="20" s="1"/>
  <c r="K94" i="20"/>
  <c r="M94" i="20" s="1"/>
  <c r="I94" i="20"/>
  <c r="L97" i="20"/>
  <c r="N97" i="20" s="1"/>
  <c r="I110" i="20"/>
  <c r="K110" i="20"/>
  <c r="M110" i="20" s="1"/>
  <c r="L113" i="20"/>
  <c r="N113" i="20" s="1"/>
  <c r="K210" i="20"/>
  <c r="M210" i="20" s="1"/>
  <c r="I210" i="20"/>
  <c r="L213" i="20"/>
  <c r="N213" i="20" s="1"/>
  <c r="J213" i="20"/>
  <c r="K226" i="20"/>
  <c r="M226" i="20" s="1"/>
  <c r="L229" i="20"/>
  <c r="N229" i="20" s="1"/>
  <c r="J229" i="20"/>
  <c r="K242" i="20"/>
  <c r="M242" i="20" s="1"/>
  <c r="L402" i="20"/>
  <c r="N402" i="20" s="1"/>
  <c r="K135" i="20"/>
  <c r="M135" i="20" s="1"/>
  <c r="L138" i="20"/>
  <c r="N138" i="20" s="1"/>
  <c r="K254" i="20"/>
  <c r="M254" i="20" s="1"/>
  <c r="I254" i="20"/>
  <c r="L408" i="20"/>
  <c r="N408" i="20" s="1"/>
  <c r="K148" i="20"/>
  <c r="M148" i="20" s="1"/>
  <c r="L151" i="20"/>
  <c r="N151" i="20" s="1"/>
  <c r="J151" i="20"/>
  <c r="K258" i="20"/>
  <c r="M258" i="20" s="1"/>
  <c r="I258" i="20"/>
  <c r="L261" i="20"/>
  <c r="N261" i="20" s="1"/>
  <c r="K172" i="20"/>
  <c r="M172" i="20" s="1"/>
  <c r="I172" i="20"/>
  <c r="J175" i="20"/>
  <c r="L175" i="20"/>
  <c r="N175" i="20" s="1"/>
  <c r="K272" i="20"/>
  <c r="M272" i="20" s="1"/>
  <c r="I272" i="20"/>
  <c r="L275" i="20"/>
  <c r="N275" i="20" s="1"/>
  <c r="J275" i="20"/>
  <c r="I288" i="20"/>
  <c r="K288" i="20"/>
  <c r="M288" i="20" s="1"/>
  <c r="L291" i="20"/>
  <c r="N291" i="20" s="1"/>
  <c r="J291" i="20"/>
  <c r="K299" i="20"/>
  <c r="M299" i="20" s="1"/>
  <c r="J302" i="20"/>
  <c r="L302" i="20"/>
  <c r="N302" i="20" s="1"/>
  <c r="K315" i="20"/>
  <c r="M315" i="20" s="1"/>
  <c r="L318" i="20"/>
  <c r="N318" i="20" s="1"/>
  <c r="K430" i="20"/>
  <c r="M430" i="20" s="1"/>
  <c r="L433" i="20"/>
  <c r="N433" i="20" s="1"/>
  <c r="K446" i="20"/>
  <c r="M446" i="20" s="1"/>
  <c r="L449" i="20"/>
  <c r="N449" i="20" s="1"/>
  <c r="J449" i="20"/>
  <c r="K616" i="20"/>
  <c r="M616" i="20" s="1"/>
  <c r="L619" i="20"/>
  <c r="N619" i="20" s="1"/>
  <c r="K325" i="20"/>
  <c r="M325" i="20" s="1"/>
  <c r="L328" i="20"/>
  <c r="N328" i="20" s="1"/>
  <c r="J328" i="20"/>
  <c r="K469" i="20"/>
  <c r="M469" i="20" s="1"/>
  <c r="L472" i="20"/>
  <c r="N472" i="20" s="1"/>
  <c r="K331" i="20"/>
  <c r="M331" i="20" s="1"/>
  <c r="I331" i="20"/>
  <c r="L334" i="20"/>
  <c r="N334" i="20" s="1"/>
  <c r="K487" i="20"/>
  <c r="M487" i="20" s="1"/>
  <c r="I487" i="20"/>
  <c r="J490" i="20"/>
  <c r="L490" i="20"/>
  <c r="N490" i="20" s="1"/>
  <c r="K503" i="20"/>
  <c r="M503" i="20" s="1"/>
  <c r="I503" i="20"/>
  <c r="J506" i="20"/>
  <c r="L506" i="20"/>
  <c r="N506" i="20" s="1"/>
  <c r="I519" i="20"/>
  <c r="K519" i="20"/>
  <c r="M519" i="20" s="1"/>
  <c r="L566" i="20"/>
  <c r="N566" i="20" s="1"/>
  <c r="J566" i="20"/>
  <c r="K579" i="20"/>
  <c r="M579" i="20" s="1"/>
  <c r="I579" i="20"/>
  <c r="L582" i="20"/>
  <c r="N582" i="20" s="1"/>
  <c r="I595" i="20"/>
  <c r="K595" i="20"/>
  <c r="M595" i="20" s="1"/>
  <c r="L598" i="20"/>
  <c r="N598" i="20" s="1"/>
  <c r="K346" i="20"/>
  <c r="M346" i="20" s="1"/>
  <c r="I346" i="20"/>
  <c r="L349" i="20"/>
  <c r="N349" i="20" s="1"/>
  <c r="J349" i="20"/>
  <c r="I362" i="20"/>
  <c r="K362" i="20"/>
  <c r="M362" i="20" s="1"/>
  <c r="J521" i="20"/>
  <c r="L521" i="20"/>
  <c r="N521" i="20" s="1"/>
  <c r="K534" i="20"/>
  <c r="M534" i="20" s="1"/>
  <c r="I534" i="20"/>
  <c r="L537" i="20"/>
  <c r="N537" i="20" s="1"/>
  <c r="J537" i="20"/>
  <c r="K550" i="20"/>
  <c r="M550" i="20" s="1"/>
  <c r="I550" i="20"/>
  <c r="L553" i="20"/>
  <c r="N553" i="20" s="1"/>
  <c r="K601" i="20"/>
  <c r="M601" i="20" s="1"/>
  <c r="I601" i="20"/>
  <c r="J604" i="20"/>
  <c r="L604" i="20"/>
  <c r="N604" i="20" s="1"/>
  <c r="F612" i="20"/>
  <c r="J619" i="20" s="1"/>
  <c r="K28" i="20"/>
  <c r="M28" i="20" s="1"/>
  <c r="I28" i="20"/>
  <c r="L31" i="20"/>
  <c r="N31" i="20" s="1"/>
  <c r="K44" i="20"/>
  <c r="M44" i="20" s="1"/>
  <c r="I44" i="20"/>
  <c r="J47" i="20"/>
  <c r="L47" i="20"/>
  <c r="N47" i="20" s="1"/>
  <c r="I60" i="20"/>
  <c r="K60" i="20"/>
  <c r="M60" i="20" s="1"/>
  <c r="L63" i="20"/>
  <c r="N63" i="20" s="1"/>
  <c r="J63" i="20"/>
  <c r="K84" i="20"/>
  <c r="M84" i="20" s="1"/>
  <c r="J87" i="20"/>
  <c r="L87" i="20"/>
  <c r="N87" i="20" s="1"/>
  <c r="K198" i="20"/>
  <c r="M198" i="20" s="1"/>
  <c r="L201" i="20"/>
  <c r="N201" i="20" s="1"/>
  <c r="J201" i="20"/>
  <c r="K376" i="20"/>
  <c r="M376" i="20" s="1"/>
  <c r="I376" i="20"/>
  <c r="L379" i="20"/>
  <c r="N379" i="20" s="1"/>
  <c r="K392" i="20"/>
  <c r="M392" i="20" s="1"/>
  <c r="L395" i="20"/>
  <c r="N395" i="20" s="1"/>
  <c r="K99" i="20"/>
  <c r="M99" i="20" s="1"/>
  <c r="L102" i="20"/>
  <c r="N102" i="20" s="1"/>
  <c r="J102" i="20"/>
  <c r="K115" i="20"/>
  <c r="M115" i="20" s="1"/>
  <c r="I115" i="20"/>
  <c r="L118" i="20"/>
  <c r="N118" i="20" s="1"/>
  <c r="K215" i="20"/>
  <c r="M215" i="20" s="1"/>
  <c r="L218" i="20"/>
  <c r="N218" i="20" s="1"/>
  <c r="K231" i="20"/>
  <c r="M231" i="20" s="1"/>
  <c r="L234" i="20"/>
  <c r="N234" i="20" s="1"/>
  <c r="J234" i="20"/>
  <c r="K404" i="20"/>
  <c r="M404" i="20" s="1"/>
  <c r="L127" i="20"/>
  <c r="N127" i="20" s="1"/>
  <c r="K243" i="20"/>
  <c r="M243" i="20" s="1"/>
  <c r="I243" i="20"/>
  <c r="L246" i="20"/>
  <c r="N246" i="20" s="1"/>
  <c r="J246" i="20"/>
  <c r="K410" i="20"/>
  <c r="M410" i="20" s="1"/>
  <c r="L140" i="20"/>
  <c r="N140" i="20" s="1"/>
  <c r="J140" i="20"/>
  <c r="K153" i="20"/>
  <c r="M153" i="20" s="1"/>
  <c r="I153" i="20"/>
  <c r="L156" i="20"/>
  <c r="N156" i="20" s="1"/>
  <c r="K161" i="20"/>
  <c r="M161" i="20" s="1"/>
  <c r="J164" i="20"/>
  <c r="L164" i="20"/>
  <c r="N164" i="20" s="1"/>
  <c r="K177" i="20"/>
  <c r="M177" i="20" s="1"/>
  <c r="L264" i="20"/>
  <c r="N264" i="20" s="1"/>
  <c r="J264" i="20"/>
  <c r="K277" i="20"/>
  <c r="M277" i="20" s="1"/>
  <c r="I277" i="20"/>
  <c r="L280" i="20"/>
  <c r="N280" i="20" s="1"/>
  <c r="J280" i="20"/>
  <c r="K415" i="20"/>
  <c r="M415" i="20" s="1"/>
  <c r="I415" i="20"/>
  <c r="L418" i="20"/>
  <c r="N418" i="20" s="1"/>
  <c r="J418" i="20"/>
  <c r="K304" i="20"/>
  <c r="M304" i="20" s="1"/>
  <c r="L307" i="20"/>
  <c r="N307" i="20" s="1"/>
  <c r="J307" i="20"/>
  <c r="K419" i="20"/>
  <c r="M419" i="20" s="1"/>
  <c r="L422" i="20"/>
  <c r="N422" i="20" s="1"/>
  <c r="K435" i="20"/>
  <c r="M435" i="20" s="1"/>
  <c r="L438" i="20"/>
  <c r="N438" i="20" s="1"/>
  <c r="I451" i="20"/>
  <c r="K451" i="20"/>
  <c r="M451" i="20" s="1"/>
  <c r="L454" i="20"/>
  <c r="N454" i="20" s="1"/>
  <c r="J454" i="20"/>
  <c r="K621" i="20"/>
  <c r="M621" i="20" s="1"/>
  <c r="I621" i="20"/>
  <c r="J624" i="20"/>
  <c r="L624" i="20"/>
  <c r="N624" i="20" s="1"/>
  <c r="I330" i="20"/>
  <c r="K330" i="20"/>
  <c r="M330" i="20" s="1"/>
  <c r="J461" i="20"/>
  <c r="L461" i="20"/>
  <c r="N461" i="20" s="1"/>
  <c r="K474" i="20"/>
  <c r="M474" i="20" s="1"/>
  <c r="I474" i="20"/>
  <c r="L477" i="20"/>
  <c r="N477" i="20" s="1"/>
  <c r="J477" i="20"/>
  <c r="K336" i="20"/>
  <c r="M336" i="20" s="1"/>
  <c r="I336" i="20"/>
  <c r="L339" i="20"/>
  <c r="N339" i="20" s="1"/>
  <c r="J339" i="20"/>
  <c r="I492" i="20"/>
  <c r="K492" i="20"/>
  <c r="M492" i="20" s="1"/>
  <c r="L495" i="20"/>
  <c r="N495" i="20" s="1"/>
  <c r="I508" i="20"/>
  <c r="K508" i="20"/>
  <c r="M508" i="20" s="1"/>
  <c r="L511" i="20"/>
  <c r="N511" i="20" s="1"/>
  <c r="K568" i="20"/>
  <c r="M568" i="20" s="1"/>
  <c r="I568" i="20"/>
  <c r="J571" i="20"/>
  <c r="L571" i="20"/>
  <c r="N571" i="20" s="1"/>
  <c r="K584" i="20"/>
  <c r="M584" i="20" s="1"/>
  <c r="I584" i="20"/>
  <c r="J587" i="20"/>
  <c r="L587" i="20"/>
  <c r="N587" i="20" s="1"/>
  <c r="K631" i="20"/>
  <c r="M631" i="20" s="1"/>
  <c r="L634" i="20"/>
  <c r="N634" i="20" s="1"/>
  <c r="K351" i="20"/>
  <c r="M351" i="20" s="1"/>
  <c r="I351" i="20"/>
  <c r="L354" i="20"/>
  <c r="N354" i="20" s="1"/>
  <c r="J354" i="20"/>
  <c r="K523" i="20"/>
  <c r="M523" i="20" s="1"/>
  <c r="I523" i="20"/>
  <c r="J526" i="20"/>
  <c r="L526" i="20"/>
  <c r="N526" i="20" s="1"/>
  <c r="K539" i="20"/>
  <c r="M539" i="20" s="1"/>
  <c r="J542" i="20"/>
  <c r="L542" i="20"/>
  <c r="N542" i="20" s="1"/>
  <c r="K555" i="20"/>
  <c r="M555" i="20" s="1"/>
  <c r="I555" i="20"/>
  <c r="L558" i="20"/>
  <c r="N558" i="20" s="1"/>
  <c r="J558" i="20"/>
  <c r="K636" i="20"/>
  <c r="M636" i="20" s="1"/>
  <c r="L639" i="20"/>
  <c r="N639" i="20" s="1"/>
  <c r="I27" i="20"/>
  <c r="K27" i="20"/>
  <c r="M27" i="20" s="1"/>
  <c r="L30" i="20"/>
  <c r="N30" i="20" s="1"/>
  <c r="K43" i="20"/>
  <c r="M43" i="20" s="1"/>
  <c r="I43" i="20"/>
  <c r="J46" i="20"/>
  <c r="L46" i="20"/>
  <c r="N46" i="20" s="1"/>
  <c r="I59" i="20"/>
  <c r="K59" i="20"/>
  <c r="M59" i="20" s="1"/>
  <c r="L62" i="20"/>
  <c r="N62" i="20" s="1"/>
  <c r="K83" i="20"/>
  <c r="M83" i="20" s="1"/>
  <c r="L86" i="20"/>
  <c r="N86" i="20" s="1"/>
  <c r="K197" i="20"/>
  <c r="M197" i="20" s="1"/>
  <c r="L200" i="20"/>
  <c r="N200" i="20" s="1"/>
  <c r="J200" i="20"/>
  <c r="K375" i="20"/>
  <c r="M375" i="20" s="1"/>
  <c r="L378" i="20"/>
  <c r="N378" i="20" s="1"/>
  <c r="K391" i="20"/>
  <c r="M391" i="20" s="1"/>
  <c r="L394" i="20"/>
  <c r="N394" i="20" s="1"/>
  <c r="I98" i="20"/>
  <c r="K98" i="20"/>
  <c r="M98" i="20" s="1"/>
  <c r="L101" i="20"/>
  <c r="N101" i="20" s="1"/>
  <c r="K114" i="20"/>
  <c r="M114" i="20" s="1"/>
  <c r="L117" i="20"/>
  <c r="N117" i="20" s="1"/>
  <c r="J117" i="20"/>
  <c r="K214" i="20"/>
  <c r="M214" i="20" s="1"/>
  <c r="I214" i="20"/>
  <c r="J217" i="20"/>
  <c r="L217" i="20"/>
  <c r="N217" i="20" s="1"/>
  <c r="K230" i="20"/>
  <c r="M230" i="20" s="1"/>
  <c r="L233" i="20"/>
  <c r="N233" i="20" s="1"/>
  <c r="J233" i="20"/>
  <c r="I403" i="20"/>
  <c r="K403" i="20"/>
  <c r="M403" i="20" s="1"/>
  <c r="L126" i="20"/>
  <c r="N126" i="20" s="1"/>
  <c r="K139" i="20"/>
  <c r="M139" i="20" s="1"/>
  <c r="L245" i="20"/>
  <c r="N245" i="20" s="1"/>
  <c r="K409" i="20"/>
  <c r="M409" i="20" s="1"/>
  <c r="J412" i="20"/>
  <c r="L412" i="20"/>
  <c r="N412" i="20" s="1"/>
  <c r="K152" i="20"/>
  <c r="M152" i="20" s="1"/>
  <c r="L155" i="20"/>
  <c r="N155" i="20" s="1"/>
  <c r="K413" i="20"/>
  <c r="M413" i="20" s="1"/>
  <c r="J163" i="20"/>
  <c r="L163" i="20"/>
  <c r="N163" i="20" s="1"/>
  <c r="K176" i="20"/>
  <c r="M176" i="20" s="1"/>
  <c r="I176" i="20"/>
  <c r="L263" i="20"/>
  <c r="N263" i="20" s="1"/>
  <c r="J263" i="20"/>
  <c r="K276" i="20"/>
  <c r="M276" i="20" s="1"/>
  <c r="I276" i="20"/>
  <c r="L279" i="20"/>
  <c r="N279" i="20" s="1"/>
  <c r="J279" i="20"/>
  <c r="I414" i="20"/>
  <c r="K414" i="20"/>
  <c r="M414" i="20" s="1"/>
  <c r="J417" i="20"/>
  <c r="L417" i="20"/>
  <c r="N417" i="20" s="1"/>
  <c r="K303" i="20"/>
  <c r="M303" i="20" s="1"/>
  <c r="I303" i="20"/>
  <c r="L306" i="20"/>
  <c r="N306" i="20" s="1"/>
  <c r="K319" i="20"/>
  <c r="M319" i="20" s="1"/>
  <c r="I319" i="20"/>
  <c r="L421" i="20"/>
  <c r="N421" i="20" s="1"/>
  <c r="J421" i="20"/>
  <c r="K434" i="20"/>
  <c r="M434" i="20" s="1"/>
  <c r="L437" i="20"/>
  <c r="N437" i="20" s="1"/>
  <c r="K450" i="20"/>
  <c r="M450" i="20" s="1"/>
  <c r="J453" i="20"/>
  <c r="L453" i="20"/>
  <c r="N453" i="20" s="1"/>
  <c r="K620" i="20"/>
  <c r="M620" i="20" s="1"/>
  <c r="I620" i="20"/>
  <c r="L623" i="20"/>
  <c r="N623" i="20" s="1"/>
  <c r="K329" i="20"/>
  <c r="M329" i="20" s="1"/>
  <c r="I329" i="20"/>
  <c r="L460" i="20"/>
  <c r="N460" i="20" s="1"/>
  <c r="K473" i="20"/>
  <c r="M473" i="20" s="1"/>
  <c r="L476" i="20"/>
  <c r="N476" i="20" s="1"/>
  <c r="K335" i="20"/>
  <c r="M335" i="20" s="1"/>
  <c r="I335" i="20"/>
  <c r="L338" i="20"/>
  <c r="N338" i="20" s="1"/>
  <c r="I491" i="20"/>
  <c r="K491" i="20"/>
  <c r="M491" i="20" s="1"/>
  <c r="L494" i="20"/>
  <c r="N494" i="20" s="1"/>
  <c r="K507" i="20"/>
  <c r="M507" i="20" s="1"/>
  <c r="J510" i="20"/>
  <c r="L510" i="20"/>
  <c r="N510" i="20" s="1"/>
  <c r="K567" i="20"/>
  <c r="M567" i="20" s="1"/>
  <c r="J570" i="20"/>
  <c r="L570" i="20"/>
  <c r="N570" i="20" s="1"/>
  <c r="K583" i="20"/>
  <c r="M583" i="20" s="1"/>
  <c r="I583" i="20"/>
  <c r="J586" i="20"/>
  <c r="L586" i="20"/>
  <c r="N586" i="20" s="1"/>
  <c r="K630" i="20"/>
  <c r="M630" i="20" s="1"/>
  <c r="L633" i="20"/>
  <c r="N633" i="20" s="1"/>
  <c r="I350" i="20"/>
  <c r="K350" i="20"/>
  <c r="M350" i="20" s="1"/>
  <c r="J353" i="20"/>
  <c r="L353" i="20"/>
  <c r="N353" i="20" s="1"/>
  <c r="K522" i="20"/>
  <c r="M522" i="20" s="1"/>
  <c r="I522" i="20"/>
  <c r="L525" i="20"/>
  <c r="N525" i="20" s="1"/>
  <c r="K538" i="20"/>
  <c r="M538" i="20" s="1"/>
  <c r="I538" i="20"/>
  <c r="L541" i="20"/>
  <c r="N541" i="20" s="1"/>
  <c r="J541" i="20"/>
  <c r="K554" i="20"/>
  <c r="M554" i="20" s="1"/>
  <c r="I554" i="20"/>
  <c r="L557" i="20"/>
  <c r="N557" i="20" s="1"/>
  <c r="J557" i="20"/>
  <c r="I635" i="20"/>
  <c r="K635" i="20"/>
  <c r="M635" i="20" s="1"/>
  <c r="L638" i="20"/>
  <c r="N638" i="20" s="1"/>
  <c r="J638" i="20"/>
  <c r="I26" i="19"/>
  <c r="K26" i="19"/>
  <c r="M26" i="19" s="1"/>
  <c r="J29" i="19"/>
  <c r="L29" i="19"/>
  <c r="N29" i="19" s="1"/>
  <c r="K42" i="19"/>
  <c r="M42" i="19" s="1"/>
  <c r="I42" i="19"/>
  <c r="J45" i="19"/>
  <c r="L45" i="19"/>
  <c r="N45" i="19" s="1"/>
  <c r="K58" i="19"/>
  <c r="M58" i="19" s="1"/>
  <c r="I58" i="19"/>
  <c r="L61" i="19"/>
  <c r="N61" i="19" s="1"/>
  <c r="J61" i="19"/>
  <c r="E81" i="19"/>
  <c r="I82" i="19" s="1"/>
  <c r="K82" i="19"/>
  <c r="M82" i="19" s="1"/>
  <c r="L85" i="19"/>
  <c r="N85" i="19" s="1"/>
  <c r="I196" i="19"/>
  <c r="K196" i="19"/>
  <c r="M196" i="19" s="1"/>
  <c r="L199" i="19"/>
  <c r="N199" i="19" s="1"/>
  <c r="J199" i="19"/>
  <c r="K374" i="19"/>
  <c r="M374" i="19" s="1"/>
  <c r="I374" i="19"/>
  <c r="L377" i="19"/>
  <c r="N377" i="19" s="1"/>
  <c r="I390" i="19"/>
  <c r="K390" i="19"/>
  <c r="M390" i="19" s="1"/>
  <c r="J393" i="19"/>
  <c r="L393" i="19"/>
  <c r="N393" i="19" s="1"/>
  <c r="I97" i="19"/>
  <c r="K97" i="19"/>
  <c r="M97" i="19" s="1"/>
  <c r="L100" i="19"/>
  <c r="N100" i="19" s="1"/>
  <c r="I113" i="19"/>
  <c r="K113" i="19"/>
  <c r="M113" i="19" s="1"/>
  <c r="L116" i="19"/>
  <c r="N116" i="19" s="1"/>
  <c r="J116" i="19"/>
  <c r="I213" i="19"/>
  <c r="K213" i="19"/>
  <c r="M213" i="19" s="1"/>
  <c r="L216" i="19"/>
  <c r="N216" i="19" s="1"/>
  <c r="I229" i="19"/>
  <c r="K229" i="19"/>
  <c r="M229" i="19" s="1"/>
  <c r="J232" i="19"/>
  <c r="L232" i="19"/>
  <c r="N232" i="19" s="1"/>
  <c r="K402" i="19"/>
  <c r="M402" i="19" s="1"/>
  <c r="L405" i="19"/>
  <c r="N405" i="19" s="1"/>
  <c r="J405" i="19"/>
  <c r="I138" i="19"/>
  <c r="K138" i="19"/>
  <c r="M138" i="19" s="1"/>
  <c r="L244" i="19"/>
  <c r="N244" i="19" s="1"/>
  <c r="J244" i="19"/>
  <c r="I408" i="19"/>
  <c r="K408" i="19"/>
  <c r="M408" i="19" s="1"/>
  <c r="L411" i="19"/>
  <c r="N411" i="19" s="1"/>
  <c r="J411" i="19"/>
  <c r="K151" i="19"/>
  <c r="M151" i="19" s="1"/>
  <c r="I151" i="19"/>
  <c r="L154" i="19"/>
  <c r="N154" i="19" s="1"/>
  <c r="J154" i="19"/>
  <c r="K261" i="19"/>
  <c r="M261" i="19" s="1"/>
  <c r="I261" i="19"/>
  <c r="J162" i="19"/>
  <c r="L162" i="19"/>
  <c r="N162" i="19" s="1"/>
  <c r="K175" i="19"/>
  <c r="M175" i="19" s="1"/>
  <c r="I175" i="19"/>
  <c r="J262" i="19"/>
  <c r="L262" i="19"/>
  <c r="N262" i="19" s="1"/>
  <c r="K275" i="19"/>
  <c r="M275" i="19" s="1"/>
  <c r="I275" i="19"/>
  <c r="J278" i="19"/>
  <c r="L278" i="19"/>
  <c r="N278" i="19" s="1"/>
  <c r="I291" i="19"/>
  <c r="K291" i="19"/>
  <c r="M291" i="19" s="1"/>
  <c r="J416" i="19"/>
  <c r="L416" i="19"/>
  <c r="N416" i="19" s="1"/>
  <c r="I302" i="19"/>
  <c r="K302" i="19"/>
  <c r="M302" i="19" s="1"/>
  <c r="L305" i="19"/>
  <c r="N305" i="19" s="1"/>
  <c r="J305" i="19"/>
  <c r="K318" i="19"/>
  <c r="M318" i="19" s="1"/>
  <c r="I318" i="19"/>
  <c r="J420" i="19"/>
  <c r="L420" i="19"/>
  <c r="N420" i="19" s="1"/>
  <c r="I433" i="19"/>
  <c r="K433" i="19"/>
  <c r="M433" i="19" s="1"/>
  <c r="J436" i="19"/>
  <c r="L436" i="19"/>
  <c r="N436" i="19" s="1"/>
  <c r="K449" i="19"/>
  <c r="M449" i="19" s="1"/>
  <c r="L452" i="19"/>
  <c r="N452" i="19" s="1"/>
  <c r="J452" i="19"/>
  <c r="K619" i="19"/>
  <c r="M619" i="19" s="1"/>
  <c r="I619" i="19"/>
  <c r="L622" i="19"/>
  <c r="N622" i="19" s="1"/>
  <c r="I328" i="19"/>
  <c r="K328" i="19"/>
  <c r="M328" i="19" s="1"/>
  <c r="J459" i="19"/>
  <c r="L459" i="19"/>
  <c r="N459" i="19" s="1"/>
  <c r="I472" i="19"/>
  <c r="K472" i="19"/>
  <c r="M472" i="19" s="1"/>
  <c r="L475" i="19"/>
  <c r="N475" i="19" s="1"/>
  <c r="K334" i="19"/>
  <c r="M334" i="19" s="1"/>
  <c r="I334" i="19"/>
  <c r="L337" i="19"/>
  <c r="N337" i="19" s="1"/>
  <c r="J337" i="19"/>
  <c r="K490" i="19"/>
  <c r="M490" i="19" s="1"/>
  <c r="I490" i="19"/>
  <c r="L493" i="19"/>
  <c r="N493" i="19" s="1"/>
  <c r="J493" i="19"/>
  <c r="K506" i="19"/>
  <c r="M506" i="19" s="1"/>
  <c r="I506" i="19"/>
  <c r="J509" i="19"/>
  <c r="L509" i="19"/>
  <c r="N509" i="19" s="1"/>
  <c r="I566" i="19"/>
  <c r="K566" i="19"/>
  <c r="M566" i="19" s="1"/>
  <c r="L569" i="19"/>
  <c r="N569" i="19" s="1"/>
  <c r="J569" i="19"/>
  <c r="I582" i="19"/>
  <c r="K582" i="19"/>
  <c r="M582" i="19" s="1"/>
  <c r="L585" i="19"/>
  <c r="N585" i="19" s="1"/>
  <c r="J585" i="19"/>
  <c r="I598" i="19"/>
  <c r="K598" i="19"/>
  <c r="M598" i="19" s="1"/>
  <c r="L632" i="19"/>
  <c r="N632" i="19" s="1"/>
  <c r="J632" i="19"/>
  <c r="K349" i="19"/>
  <c r="M349" i="19" s="1"/>
  <c r="I349" i="19"/>
  <c r="L352" i="19"/>
  <c r="N352" i="19" s="1"/>
  <c r="J352" i="19"/>
  <c r="K521" i="19"/>
  <c r="M521" i="19" s="1"/>
  <c r="I521" i="19"/>
  <c r="J524" i="19"/>
  <c r="L524" i="19"/>
  <c r="N524" i="19" s="1"/>
  <c r="I537" i="19"/>
  <c r="K537" i="19"/>
  <c r="M537" i="19" s="1"/>
  <c r="L540" i="19"/>
  <c r="N540" i="19" s="1"/>
  <c r="J540" i="19"/>
  <c r="I553" i="19"/>
  <c r="K553" i="19"/>
  <c r="M553" i="19" s="1"/>
  <c r="J556" i="19"/>
  <c r="L556" i="19"/>
  <c r="N556" i="19" s="1"/>
  <c r="K604" i="19"/>
  <c r="M604" i="19" s="1"/>
  <c r="I604" i="19"/>
  <c r="L637" i="19"/>
  <c r="N637" i="19" s="1"/>
  <c r="J637" i="19"/>
  <c r="J26" i="4"/>
  <c r="K226" i="4"/>
  <c r="M226" i="4" s="1"/>
  <c r="L275" i="4"/>
  <c r="N275" i="4" s="1"/>
  <c r="L291" i="4"/>
  <c r="N291" i="4" s="1"/>
  <c r="L302" i="4"/>
  <c r="N302" i="4" s="1"/>
  <c r="I315" i="4"/>
  <c r="L449" i="4"/>
  <c r="N449" i="4" s="1"/>
  <c r="K30" i="19"/>
  <c r="M30" i="19" s="1"/>
  <c r="L33" i="19"/>
  <c r="N33" i="19" s="1"/>
  <c r="K46" i="19"/>
  <c r="M46" i="19" s="1"/>
  <c r="I46" i="19"/>
  <c r="L49" i="19"/>
  <c r="N49" i="19" s="1"/>
  <c r="J49" i="19"/>
  <c r="I62" i="19"/>
  <c r="K62" i="19"/>
  <c r="M62" i="19" s="1"/>
  <c r="L65" i="19"/>
  <c r="N65" i="19" s="1"/>
  <c r="J65" i="19"/>
  <c r="K86" i="19"/>
  <c r="M86" i="19" s="1"/>
  <c r="L89" i="19"/>
  <c r="N89" i="19" s="1"/>
  <c r="J89" i="19"/>
  <c r="K200" i="19"/>
  <c r="M200" i="19" s="1"/>
  <c r="I200" i="19"/>
  <c r="L203" i="19"/>
  <c r="N203" i="19" s="1"/>
  <c r="J203" i="19"/>
  <c r="K378" i="19"/>
  <c r="M378" i="19" s="1"/>
  <c r="L381" i="19"/>
  <c r="N381" i="19" s="1"/>
  <c r="J381" i="19"/>
  <c r="I394" i="19"/>
  <c r="K394" i="19"/>
  <c r="M394" i="19" s="1"/>
  <c r="J397" i="19"/>
  <c r="L397" i="19"/>
  <c r="N397" i="19" s="1"/>
  <c r="K101" i="19"/>
  <c r="M101" i="19" s="1"/>
  <c r="I101" i="19"/>
  <c r="L104" i="19"/>
  <c r="N104" i="19" s="1"/>
  <c r="J104" i="19"/>
  <c r="K117" i="19"/>
  <c r="M117" i="19" s="1"/>
  <c r="I117" i="19"/>
  <c r="L120" i="19"/>
  <c r="N120" i="19" s="1"/>
  <c r="J120" i="19"/>
  <c r="K217" i="19"/>
  <c r="M217" i="19" s="1"/>
  <c r="I217" i="19"/>
  <c r="L220" i="19"/>
  <c r="N220" i="19" s="1"/>
  <c r="K233" i="19"/>
  <c r="M233" i="19" s="1"/>
  <c r="I233" i="19"/>
  <c r="L236" i="19"/>
  <c r="N236" i="19" s="1"/>
  <c r="J236" i="19"/>
  <c r="K126" i="19"/>
  <c r="M126" i="19" s="1"/>
  <c r="I126" i="19"/>
  <c r="L129" i="19"/>
  <c r="N129" i="19" s="1"/>
  <c r="J129" i="19"/>
  <c r="I245" i="19"/>
  <c r="K245" i="19"/>
  <c r="M245" i="19" s="1"/>
  <c r="L248" i="19"/>
  <c r="N248" i="19" s="1"/>
  <c r="K412" i="19"/>
  <c r="M412" i="19" s="1"/>
  <c r="I412" i="19"/>
  <c r="L142" i="19"/>
  <c r="N142" i="19" s="1"/>
  <c r="J142" i="19"/>
  <c r="I155" i="19"/>
  <c r="K155" i="19"/>
  <c r="M155" i="19" s="1"/>
  <c r="L158" i="19"/>
  <c r="N158" i="19" s="1"/>
  <c r="J158" i="19"/>
  <c r="I163" i="19"/>
  <c r="K163" i="19"/>
  <c r="M163" i="19" s="1"/>
  <c r="L166" i="19"/>
  <c r="N166" i="19" s="1"/>
  <c r="J166" i="19"/>
  <c r="I263" i="19"/>
  <c r="K263" i="19"/>
  <c r="M263" i="19" s="1"/>
  <c r="J266" i="19"/>
  <c r="L266" i="19"/>
  <c r="N266" i="19" s="1"/>
  <c r="I279" i="19"/>
  <c r="K279" i="19"/>
  <c r="M279" i="19" s="1"/>
  <c r="J282" i="19"/>
  <c r="L282" i="19"/>
  <c r="N282" i="19" s="1"/>
  <c r="K417" i="19"/>
  <c r="M417" i="19" s="1"/>
  <c r="I417" i="19"/>
  <c r="L293" i="19"/>
  <c r="N293" i="19" s="1"/>
  <c r="I306" i="19"/>
  <c r="K306" i="19"/>
  <c r="M306" i="19" s="1"/>
  <c r="L309" i="19"/>
  <c r="N309" i="19" s="1"/>
  <c r="J309" i="19"/>
  <c r="K421" i="19"/>
  <c r="M421" i="19" s="1"/>
  <c r="I421" i="19"/>
  <c r="L424" i="19"/>
  <c r="N424" i="19" s="1"/>
  <c r="J424" i="19"/>
  <c r="I437" i="19"/>
  <c r="K437" i="19"/>
  <c r="M437" i="19" s="1"/>
  <c r="L440" i="19"/>
  <c r="N440" i="19" s="1"/>
  <c r="J440" i="19"/>
  <c r="K453" i="19"/>
  <c r="M453" i="19" s="1"/>
  <c r="I453" i="19"/>
  <c r="L456" i="19"/>
  <c r="N456" i="19" s="1"/>
  <c r="J456" i="19"/>
  <c r="K623" i="19"/>
  <c r="M623" i="19" s="1"/>
  <c r="I623" i="19"/>
  <c r="J178" i="19"/>
  <c r="L178" i="19"/>
  <c r="N178" i="19" s="1"/>
  <c r="I460" i="19"/>
  <c r="K460" i="19"/>
  <c r="M460" i="19" s="1"/>
  <c r="J463" i="19"/>
  <c r="L463" i="19"/>
  <c r="N463" i="19" s="1"/>
  <c r="I476" i="19"/>
  <c r="K476" i="19"/>
  <c r="M476" i="19" s="1"/>
  <c r="J479" i="19"/>
  <c r="L479" i="19"/>
  <c r="N479" i="19" s="1"/>
  <c r="K338" i="19"/>
  <c r="M338" i="19" s="1"/>
  <c r="I338" i="19"/>
  <c r="J481" i="19"/>
  <c r="L481" i="19"/>
  <c r="N481" i="19" s="1"/>
  <c r="K494" i="19"/>
  <c r="M494" i="19" s="1"/>
  <c r="I494" i="19"/>
  <c r="J497" i="19"/>
  <c r="L497" i="19"/>
  <c r="N497" i="19" s="1"/>
  <c r="K510" i="19"/>
  <c r="M510" i="19" s="1"/>
  <c r="I510" i="19"/>
  <c r="L513" i="19"/>
  <c r="N513" i="19" s="1"/>
  <c r="J513" i="19"/>
  <c r="I570" i="19"/>
  <c r="K570" i="19"/>
  <c r="M570" i="19" s="1"/>
  <c r="L573" i="19"/>
  <c r="N573" i="19" s="1"/>
  <c r="J573" i="19"/>
  <c r="I586" i="19"/>
  <c r="K586" i="19"/>
  <c r="M586" i="19" s="1"/>
  <c r="L589" i="19"/>
  <c r="N589" i="19" s="1"/>
  <c r="K633" i="19"/>
  <c r="M633" i="19" s="1"/>
  <c r="I633" i="19"/>
  <c r="J180" i="19"/>
  <c r="L180" i="19"/>
  <c r="N180" i="19" s="1"/>
  <c r="K353" i="19"/>
  <c r="M353" i="19" s="1"/>
  <c r="I353" i="19"/>
  <c r="L356" i="19"/>
  <c r="N356" i="19" s="1"/>
  <c r="J356" i="19"/>
  <c r="K525" i="19"/>
  <c r="M525" i="19" s="1"/>
  <c r="I525" i="19"/>
  <c r="L528" i="19"/>
  <c r="N528" i="19" s="1"/>
  <c r="I541" i="19"/>
  <c r="K541" i="19"/>
  <c r="M541" i="19" s="1"/>
  <c r="L544" i="19"/>
  <c r="N544" i="19" s="1"/>
  <c r="J544" i="19"/>
  <c r="I557" i="19"/>
  <c r="K557" i="19"/>
  <c r="M557" i="19" s="1"/>
  <c r="J560" i="19"/>
  <c r="L560" i="19"/>
  <c r="N560" i="19" s="1"/>
  <c r="I638" i="19"/>
  <c r="K638" i="19"/>
  <c r="M638" i="19" s="1"/>
  <c r="K34" i="19"/>
  <c r="M34" i="19" s="1"/>
  <c r="I34" i="19"/>
  <c r="L37" i="19"/>
  <c r="N37" i="19" s="1"/>
  <c r="J37" i="19"/>
  <c r="K50" i="19"/>
  <c r="M50" i="19" s="1"/>
  <c r="I50" i="19"/>
  <c r="L53" i="19"/>
  <c r="N53" i="19" s="1"/>
  <c r="J53" i="19"/>
  <c r="K66" i="19"/>
  <c r="M66" i="19" s="1"/>
  <c r="I66" i="19"/>
  <c r="J69" i="19"/>
  <c r="L69" i="19"/>
  <c r="N69" i="19" s="1"/>
  <c r="K90" i="19"/>
  <c r="M90" i="19" s="1"/>
  <c r="I90" i="19"/>
  <c r="L191" i="19"/>
  <c r="N191" i="19" s="1"/>
  <c r="J191" i="19"/>
  <c r="K204" i="19"/>
  <c r="M204" i="19" s="1"/>
  <c r="L207" i="19"/>
  <c r="N207" i="19" s="1"/>
  <c r="I382" i="19"/>
  <c r="K382" i="19"/>
  <c r="M382" i="19" s="1"/>
  <c r="L385" i="19"/>
  <c r="N385" i="19" s="1"/>
  <c r="J385" i="19"/>
  <c r="I398" i="19"/>
  <c r="K398" i="19"/>
  <c r="M398" i="19" s="1"/>
  <c r="L92" i="19"/>
  <c r="N92" i="19" s="1"/>
  <c r="I105" i="19"/>
  <c r="K105" i="19"/>
  <c r="M105" i="19" s="1"/>
  <c r="L108" i="19"/>
  <c r="N108" i="19" s="1"/>
  <c r="J108" i="19"/>
  <c r="I121" i="19"/>
  <c r="K121" i="19"/>
  <c r="M121" i="19" s="1"/>
  <c r="L124" i="19"/>
  <c r="N124" i="19" s="1"/>
  <c r="K221" i="19"/>
  <c r="M221" i="19" s="1"/>
  <c r="I221" i="19"/>
  <c r="J224" i="19"/>
  <c r="L224" i="19"/>
  <c r="N224" i="19" s="1"/>
  <c r="I237" i="19"/>
  <c r="K237" i="19"/>
  <c r="M237" i="19" s="1"/>
  <c r="J240" i="19"/>
  <c r="L240" i="19"/>
  <c r="N240" i="19" s="1"/>
  <c r="K130" i="19"/>
  <c r="M130" i="19" s="1"/>
  <c r="I130" i="19"/>
  <c r="L133" i="19"/>
  <c r="N133" i="19" s="1"/>
  <c r="I249" i="19"/>
  <c r="K249" i="19"/>
  <c r="M249" i="19" s="1"/>
  <c r="J252" i="19"/>
  <c r="L252" i="19"/>
  <c r="N252" i="19" s="1"/>
  <c r="K143" i="19"/>
  <c r="M143" i="19" s="1"/>
  <c r="I143" i="19"/>
  <c r="L146" i="19"/>
  <c r="N146" i="19" s="1"/>
  <c r="K159" i="19"/>
  <c r="M159" i="19" s="1"/>
  <c r="I159" i="19"/>
  <c r="L256" i="19"/>
  <c r="N256" i="19" s="1"/>
  <c r="I167" i="19"/>
  <c r="K167" i="19"/>
  <c r="M167" i="19" s="1"/>
  <c r="L170" i="19"/>
  <c r="N170" i="19" s="1"/>
  <c r="J170" i="19"/>
  <c r="K267" i="19"/>
  <c r="M267" i="19" s="1"/>
  <c r="I267" i="19"/>
  <c r="J270" i="19"/>
  <c r="L270" i="19"/>
  <c r="N270" i="19" s="1"/>
  <c r="I283" i="19"/>
  <c r="K283" i="19"/>
  <c r="M283" i="19" s="1"/>
  <c r="J286" i="19"/>
  <c r="L286" i="19"/>
  <c r="N286" i="19" s="1"/>
  <c r="K294" i="19"/>
  <c r="M294" i="19" s="1"/>
  <c r="L297" i="19"/>
  <c r="N297" i="19" s="1"/>
  <c r="J297" i="19"/>
  <c r="K310" i="19"/>
  <c r="M310" i="19" s="1"/>
  <c r="I310" i="19"/>
  <c r="J313" i="19"/>
  <c r="L313" i="19"/>
  <c r="N313" i="19" s="1"/>
  <c r="I425" i="19"/>
  <c r="K425" i="19"/>
  <c r="M425" i="19" s="1"/>
  <c r="J428" i="19"/>
  <c r="L428" i="19"/>
  <c r="N428" i="19" s="1"/>
  <c r="I441" i="19"/>
  <c r="K441" i="19"/>
  <c r="M441" i="19" s="1"/>
  <c r="L444" i="19"/>
  <c r="N444" i="19" s="1"/>
  <c r="J444" i="19"/>
  <c r="K457" i="19"/>
  <c r="M457" i="19" s="1"/>
  <c r="I457" i="19"/>
  <c r="L614" i="19"/>
  <c r="N614" i="19" s="1"/>
  <c r="J614" i="19"/>
  <c r="I320" i="19"/>
  <c r="K320" i="19"/>
  <c r="M320" i="19" s="1"/>
  <c r="L323" i="19"/>
  <c r="N323" i="19" s="1"/>
  <c r="J323" i="19"/>
  <c r="K464" i="19"/>
  <c r="M464" i="19" s="1"/>
  <c r="I464" i="19"/>
  <c r="J467" i="19"/>
  <c r="L467" i="19"/>
  <c r="N467" i="19" s="1"/>
  <c r="I480" i="19"/>
  <c r="K480" i="19"/>
  <c r="M480" i="19" s="1"/>
  <c r="L628" i="19"/>
  <c r="N628" i="19" s="1"/>
  <c r="J628" i="19"/>
  <c r="I482" i="19"/>
  <c r="K482" i="19"/>
  <c r="M482" i="19" s="1"/>
  <c r="L485" i="19"/>
  <c r="N485" i="19" s="1"/>
  <c r="J485" i="19"/>
  <c r="K498" i="19"/>
  <c r="M498" i="19" s="1"/>
  <c r="I498" i="19"/>
  <c r="L501" i="19"/>
  <c r="N501" i="19" s="1"/>
  <c r="J501" i="19"/>
  <c r="K514" i="19"/>
  <c r="M514" i="19" s="1"/>
  <c r="I514" i="19"/>
  <c r="J517" i="19"/>
  <c r="L517" i="19"/>
  <c r="N517" i="19" s="1"/>
  <c r="I574" i="19"/>
  <c r="K574" i="19"/>
  <c r="M574" i="19" s="1"/>
  <c r="J577" i="19"/>
  <c r="L577" i="19"/>
  <c r="N577" i="19" s="1"/>
  <c r="K590" i="19"/>
  <c r="M590" i="19" s="1"/>
  <c r="I590" i="19"/>
  <c r="J593" i="19"/>
  <c r="L593" i="19"/>
  <c r="N593" i="19" s="1"/>
  <c r="I341" i="19"/>
  <c r="K341" i="19"/>
  <c r="M341" i="19" s="1"/>
  <c r="L344" i="19"/>
  <c r="N344" i="19" s="1"/>
  <c r="J344" i="19"/>
  <c r="K357" i="19"/>
  <c r="M357" i="19" s="1"/>
  <c r="I357" i="19"/>
  <c r="L360" i="19"/>
  <c r="N360" i="19" s="1"/>
  <c r="J360" i="19"/>
  <c r="I529" i="19"/>
  <c r="K529" i="19"/>
  <c r="M529" i="19" s="1"/>
  <c r="L532" i="19"/>
  <c r="N532" i="19" s="1"/>
  <c r="J532" i="19"/>
  <c r="I545" i="19"/>
  <c r="K545" i="19"/>
  <c r="M545" i="19" s="1"/>
  <c r="J548" i="19"/>
  <c r="L548" i="19"/>
  <c r="N548" i="19" s="1"/>
  <c r="I561" i="19"/>
  <c r="K561" i="19"/>
  <c r="M561" i="19" s="1"/>
  <c r="J599" i="19"/>
  <c r="L599" i="19"/>
  <c r="N599" i="19" s="1"/>
  <c r="J161" i="7"/>
  <c r="L161" i="7"/>
  <c r="N161" i="7" s="1"/>
  <c r="K317" i="7"/>
  <c r="M317" i="7" s="1"/>
  <c r="I317" i="7"/>
  <c r="J508" i="7"/>
  <c r="L508" i="7"/>
  <c r="N508" i="7" s="1"/>
  <c r="F188" i="19"/>
  <c r="J207" i="19" s="1"/>
  <c r="J25" i="19"/>
  <c r="L25" i="19"/>
  <c r="N25" i="19" s="1"/>
  <c r="K38" i="19"/>
  <c r="M38" i="19" s="1"/>
  <c r="I38" i="19"/>
  <c r="L41" i="19"/>
  <c r="N41" i="19" s="1"/>
  <c r="J41" i="19"/>
  <c r="I54" i="19"/>
  <c r="K54" i="19"/>
  <c r="M54" i="19" s="1"/>
  <c r="L57" i="19"/>
  <c r="N57" i="19" s="1"/>
  <c r="J57" i="19"/>
  <c r="I70" i="19"/>
  <c r="K70" i="19"/>
  <c r="M70" i="19" s="1"/>
  <c r="L73" i="19"/>
  <c r="N73" i="19" s="1"/>
  <c r="J73" i="19"/>
  <c r="I192" i="19"/>
  <c r="K192" i="19"/>
  <c r="M192" i="19" s="1"/>
  <c r="L195" i="19"/>
  <c r="N195" i="19" s="1"/>
  <c r="I208" i="19"/>
  <c r="K208" i="19"/>
  <c r="M208" i="19" s="1"/>
  <c r="J373" i="19"/>
  <c r="L373" i="19"/>
  <c r="N373" i="19" s="1"/>
  <c r="K386" i="19"/>
  <c r="M386" i="19" s="1"/>
  <c r="L389" i="19"/>
  <c r="N389" i="19" s="1"/>
  <c r="J389" i="19"/>
  <c r="K93" i="19"/>
  <c r="M93" i="19" s="1"/>
  <c r="I93" i="19"/>
  <c r="L96" i="19"/>
  <c r="N96" i="19" s="1"/>
  <c r="J96" i="19"/>
  <c r="I109" i="19"/>
  <c r="K109" i="19"/>
  <c r="M109" i="19" s="1"/>
  <c r="L112" i="19"/>
  <c r="N112" i="19" s="1"/>
  <c r="J112" i="19"/>
  <c r="K125" i="19"/>
  <c r="M125" i="19" s="1"/>
  <c r="I125" i="19"/>
  <c r="L212" i="19"/>
  <c r="N212" i="19" s="1"/>
  <c r="J212" i="19"/>
  <c r="K225" i="19"/>
  <c r="M225" i="19" s="1"/>
  <c r="I225" i="19"/>
  <c r="L228" i="19"/>
  <c r="N228" i="19" s="1"/>
  <c r="J228" i="19"/>
  <c r="I241" i="19"/>
  <c r="K241" i="19"/>
  <c r="M241" i="19" s="1"/>
  <c r="J401" i="19"/>
  <c r="L401" i="19"/>
  <c r="N401" i="19" s="1"/>
  <c r="K134" i="19"/>
  <c r="M134" i="19" s="1"/>
  <c r="I134" i="19"/>
  <c r="L137" i="19"/>
  <c r="N137" i="19" s="1"/>
  <c r="I253" i="19"/>
  <c r="K253" i="19"/>
  <c r="M253" i="19" s="1"/>
  <c r="L407" i="19"/>
  <c r="N407" i="19" s="1"/>
  <c r="J407" i="19"/>
  <c r="K147" i="19"/>
  <c r="M147" i="19" s="1"/>
  <c r="L150" i="19"/>
  <c r="N150" i="19" s="1"/>
  <c r="I257" i="19"/>
  <c r="K257" i="19"/>
  <c r="M257" i="19" s="1"/>
  <c r="J260" i="19"/>
  <c r="L260" i="19"/>
  <c r="N260" i="19" s="1"/>
  <c r="I171" i="19"/>
  <c r="K171" i="19"/>
  <c r="M171" i="19" s="1"/>
  <c r="L174" i="19"/>
  <c r="N174" i="19" s="1"/>
  <c r="J174" i="19"/>
  <c r="I271" i="19"/>
  <c r="K271" i="19"/>
  <c r="M271" i="19" s="1"/>
  <c r="J274" i="19"/>
  <c r="L274" i="19"/>
  <c r="N274" i="19" s="1"/>
  <c r="I287" i="19"/>
  <c r="K287" i="19"/>
  <c r="M287" i="19" s="1"/>
  <c r="J290" i="19"/>
  <c r="L290" i="19"/>
  <c r="N290" i="19" s="1"/>
  <c r="K298" i="19"/>
  <c r="M298" i="19" s="1"/>
  <c r="I298" i="19"/>
  <c r="L301" i="19"/>
  <c r="N301" i="19" s="1"/>
  <c r="J301" i="19"/>
  <c r="I314" i="19"/>
  <c r="K314" i="19"/>
  <c r="M314" i="19" s="1"/>
  <c r="J317" i="19"/>
  <c r="L317" i="19"/>
  <c r="N317" i="19" s="1"/>
  <c r="I429" i="19"/>
  <c r="K429" i="19"/>
  <c r="M429" i="19" s="1"/>
  <c r="L432" i="19"/>
  <c r="N432" i="19" s="1"/>
  <c r="J432" i="19"/>
  <c r="I445" i="19"/>
  <c r="K445" i="19"/>
  <c r="M445" i="19" s="1"/>
  <c r="L448" i="19"/>
  <c r="N448" i="19" s="1"/>
  <c r="J448" i="19"/>
  <c r="K615" i="19"/>
  <c r="M615" i="19" s="1"/>
  <c r="J618" i="19"/>
  <c r="L618" i="19"/>
  <c r="N618" i="19" s="1"/>
  <c r="K324" i="19"/>
  <c r="M324" i="19" s="1"/>
  <c r="I324" i="19"/>
  <c r="L327" i="19"/>
  <c r="N327" i="19" s="1"/>
  <c r="K468" i="19"/>
  <c r="M468" i="19" s="1"/>
  <c r="I468" i="19"/>
  <c r="J471" i="19"/>
  <c r="L471" i="19"/>
  <c r="N471" i="19" s="1"/>
  <c r="K629" i="19"/>
  <c r="M629" i="19" s="1"/>
  <c r="I629" i="19"/>
  <c r="J333" i="19"/>
  <c r="L333" i="19"/>
  <c r="N333" i="19" s="1"/>
  <c r="K486" i="19"/>
  <c r="M486" i="19" s="1"/>
  <c r="I486" i="19"/>
  <c r="L489" i="19"/>
  <c r="N489" i="19" s="1"/>
  <c r="K502" i="19"/>
  <c r="M502" i="19" s="1"/>
  <c r="I502" i="19"/>
  <c r="J505" i="19"/>
  <c r="L505" i="19"/>
  <c r="N505" i="19" s="1"/>
  <c r="K518" i="19"/>
  <c r="M518" i="19" s="1"/>
  <c r="I518" i="19"/>
  <c r="L565" i="19"/>
  <c r="N565" i="19" s="1"/>
  <c r="I578" i="19"/>
  <c r="K578" i="19"/>
  <c r="M578" i="19" s="1"/>
  <c r="J581" i="19"/>
  <c r="L581" i="19"/>
  <c r="N581" i="19" s="1"/>
  <c r="K594" i="19"/>
  <c r="M594" i="19" s="1"/>
  <c r="I594" i="19"/>
  <c r="J597" i="19"/>
  <c r="L597" i="19"/>
  <c r="N597" i="19" s="1"/>
  <c r="K345" i="19"/>
  <c r="M345" i="19" s="1"/>
  <c r="I345" i="19"/>
  <c r="L348" i="19"/>
  <c r="N348" i="19" s="1"/>
  <c r="J348" i="19"/>
  <c r="K361" i="19"/>
  <c r="M361" i="19" s="1"/>
  <c r="I361" i="19"/>
  <c r="L520" i="19"/>
  <c r="N520" i="19" s="1"/>
  <c r="J520" i="19"/>
  <c r="I533" i="19"/>
  <c r="K533" i="19"/>
  <c r="M533" i="19" s="1"/>
  <c r="L536" i="19"/>
  <c r="N536" i="19" s="1"/>
  <c r="J536" i="19"/>
  <c r="I549" i="19"/>
  <c r="K549" i="19"/>
  <c r="M549" i="19" s="1"/>
  <c r="J552" i="19"/>
  <c r="L552" i="19"/>
  <c r="N552" i="19" s="1"/>
  <c r="I600" i="19"/>
  <c r="K600" i="19"/>
  <c r="M600" i="19" s="1"/>
  <c r="L603" i="19"/>
  <c r="N603" i="19" s="1"/>
  <c r="J603" i="19"/>
  <c r="F22" i="19"/>
  <c r="E188" i="19"/>
  <c r="I204" i="19" s="1"/>
  <c r="E612" i="19"/>
  <c r="L382" i="8"/>
  <c r="N382" i="8" s="1"/>
  <c r="J130" i="8"/>
  <c r="K246" i="8"/>
  <c r="M246" i="8" s="1"/>
  <c r="K264" i="8"/>
  <c r="M264" i="8" s="1"/>
  <c r="L480" i="8"/>
  <c r="N480" i="8" s="1"/>
  <c r="K587" i="8"/>
  <c r="M587" i="8" s="1"/>
  <c r="I25" i="19"/>
  <c r="K25" i="19"/>
  <c r="M25" i="19" s="1"/>
  <c r="K41" i="19"/>
  <c r="M41" i="19" s="1"/>
  <c r="I41" i="19"/>
  <c r="J44" i="19"/>
  <c r="L44" i="19"/>
  <c r="N44" i="19" s="1"/>
  <c r="K57" i="19"/>
  <c r="M57" i="19" s="1"/>
  <c r="I57" i="19"/>
  <c r="L60" i="19"/>
  <c r="N60" i="19" s="1"/>
  <c r="J60" i="19"/>
  <c r="I73" i="19"/>
  <c r="K73" i="19"/>
  <c r="M73" i="19" s="1"/>
  <c r="L84" i="19"/>
  <c r="N84" i="19" s="1"/>
  <c r="J84" i="19"/>
  <c r="K195" i="19"/>
  <c r="M195" i="19" s="1"/>
  <c r="J198" i="19"/>
  <c r="L198" i="19"/>
  <c r="N198" i="19" s="1"/>
  <c r="K373" i="19"/>
  <c r="M373" i="19" s="1"/>
  <c r="I373" i="19"/>
  <c r="L376" i="19"/>
  <c r="N376" i="19" s="1"/>
  <c r="J376" i="19"/>
  <c r="K389" i="19"/>
  <c r="M389" i="19" s="1"/>
  <c r="L392" i="19"/>
  <c r="N392" i="19" s="1"/>
  <c r="J392" i="19"/>
  <c r="I96" i="19"/>
  <c r="K96" i="19"/>
  <c r="M96" i="19" s="1"/>
  <c r="L99" i="19"/>
  <c r="N99" i="19" s="1"/>
  <c r="I112" i="19"/>
  <c r="K112" i="19"/>
  <c r="M112" i="19" s="1"/>
  <c r="L115" i="19"/>
  <c r="N115" i="19" s="1"/>
  <c r="K212" i="19"/>
  <c r="M212" i="19" s="1"/>
  <c r="I212" i="19"/>
  <c r="L215" i="19"/>
  <c r="N215" i="19" s="1"/>
  <c r="K228" i="19"/>
  <c r="M228" i="19" s="1"/>
  <c r="I228" i="19"/>
  <c r="L231" i="19"/>
  <c r="N231" i="19" s="1"/>
  <c r="J231" i="19"/>
  <c r="K401" i="19"/>
  <c r="M401" i="19" s="1"/>
  <c r="I401" i="19"/>
  <c r="L404" i="19"/>
  <c r="N404" i="19" s="1"/>
  <c r="J404" i="19"/>
  <c r="K137" i="19"/>
  <c r="M137" i="19" s="1"/>
  <c r="J243" i="19"/>
  <c r="L243" i="19"/>
  <c r="N243" i="19" s="1"/>
  <c r="K407" i="19"/>
  <c r="M407" i="19" s="1"/>
  <c r="I407" i="19"/>
  <c r="L410" i="19"/>
  <c r="N410" i="19" s="1"/>
  <c r="J410" i="19"/>
  <c r="K150" i="19"/>
  <c r="M150" i="19" s="1"/>
  <c r="L153" i="19"/>
  <c r="N153" i="19" s="1"/>
  <c r="J153" i="19"/>
  <c r="I260" i="19"/>
  <c r="K260" i="19"/>
  <c r="M260" i="19" s="1"/>
  <c r="L161" i="19"/>
  <c r="N161" i="19" s="1"/>
  <c r="J161" i="19"/>
  <c r="I174" i="19"/>
  <c r="K174" i="19"/>
  <c r="M174" i="19" s="1"/>
  <c r="L177" i="19"/>
  <c r="N177" i="19" s="1"/>
  <c r="J177" i="19"/>
  <c r="I274" i="19"/>
  <c r="K274" i="19"/>
  <c r="M274" i="19" s="1"/>
  <c r="L277" i="19"/>
  <c r="N277" i="19" s="1"/>
  <c r="J277" i="19"/>
  <c r="K290" i="19"/>
  <c r="M290" i="19" s="1"/>
  <c r="I290" i="19"/>
  <c r="L415" i="19"/>
  <c r="N415" i="19" s="1"/>
  <c r="J415" i="19"/>
  <c r="I301" i="19"/>
  <c r="K301" i="19"/>
  <c r="M301" i="19" s="1"/>
  <c r="J304" i="19"/>
  <c r="L304" i="19"/>
  <c r="N304" i="19" s="1"/>
  <c r="K317" i="19"/>
  <c r="M317" i="19" s="1"/>
  <c r="I317" i="19"/>
  <c r="L419" i="19"/>
  <c r="N419" i="19" s="1"/>
  <c r="K432" i="19"/>
  <c r="M432" i="19" s="1"/>
  <c r="I432" i="19"/>
  <c r="L435" i="19"/>
  <c r="N435" i="19" s="1"/>
  <c r="J435" i="19"/>
  <c r="K448" i="19"/>
  <c r="M448" i="19" s="1"/>
  <c r="I448" i="19"/>
  <c r="J451" i="19"/>
  <c r="L451" i="19"/>
  <c r="N451" i="19" s="1"/>
  <c r="K618" i="19"/>
  <c r="M618" i="19" s="1"/>
  <c r="I618" i="19"/>
  <c r="J621" i="19"/>
  <c r="L621" i="19"/>
  <c r="N621" i="19" s="1"/>
  <c r="K327" i="19"/>
  <c r="M327" i="19" s="1"/>
  <c r="L330" i="19"/>
  <c r="N330" i="19" s="1"/>
  <c r="J330" i="19"/>
  <c r="K471" i="19"/>
  <c r="M471" i="19" s="1"/>
  <c r="I471" i="19"/>
  <c r="J474" i="19"/>
  <c r="L474" i="19"/>
  <c r="N474" i="19" s="1"/>
  <c r="K333" i="19"/>
  <c r="M333" i="19" s="1"/>
  <c r="I333" i="19"/>
  <c r="L336" i="19"/>
  <c r="N336" i="19" s="1"/>
  <c r="J336" i="19"/>
  <c r="K489" i="19"/>
  <c r="M489" i="19" s="1"/>
  <c r="I489" i="19"/>
  <c r="J492" i="19"/>
  <c r="L492" i="19"/>
  <c r="N492" i="19" s="1"/>
  <c r="I505" i="19"/>
  <c r="K505" i="19"/>
  <c r="M505" i="19" s="1"/>
  <c r="L508" i="19"/>
  <c r="N508" i="19" s="1"/>
  <c r="J508" i="19"/>
  <c r="K565" i="19"/>
  <c r="M565" i="19" s="1"/>
  <c r="I565" i="19"/>
  <c r="J568" i="19"/>
  <c r="L568" i="19"/>
  <c r="N568" i="19" s="1"/>
  <c r="K581" i="19"/>
  <c r="M581" i="19" s="1"/>
  <c r="I581" i="19"/>
  <c r="J584" i="19"/>
  <c r="L584" i="19"/>
  <c r="N584" i="19" s="1"/>
  <c r="K597" i="19"/>
  <c r="M597" i="19" s="1"/>
  <c r="I597" i="19"/>
  <c r="L631" i="19"/>
  <c r="N631" i="19" s="1"/>
  <c r="J631" i="19"/>
  <c r="I348" i="19"/>
  <c r="K348" i="19"/>
  <c r="M348" i="19" s="1"/>
  <c r="J351" i="19"/>
  <c r="L351" i="19"/>
  <c r="N351" i="19" s="1"/>
  <c r="I520" i="19"/>
  <c r="K520" i="19"/>
  <c r="M520" i="19" s="1"/>
  <c r="L523" i="19"/>
  <c r="N523" i="19" s="1"/>
  <c r="J523" i="19"/>
  <c r="K536" i="19"/>
  <c r="M536" i="19" s="1"/>
  <c r="I536" i="19"/>
  <c r="J539" i="19"/>
  <c r="L539" i="19"/>
  <c r="N539" i="19" s="1"/>
  <c r="K552" i="19"/>
  <c r="M552" i="19" s="1"/>
  <c r="I552" i="19"/>
  <c r="L555" i="19"/>
  <c r="N555" i="19" s="1"/>
  <c r="J555" i="19"/>
  <c r="I603" i="19"/>
  <c r="K603" i="19"/>
  <c r="M603" i="19" s="1"/>
  <c r="J636" i="19"/>
  <c r="L636" i="19"/>
  <c r="N636" i="19" s="1"/>
  <c r="F81" i="19"/>
  <c r="J103" i="19" s="1"/>
  <c r="K29" i="19"/>
  <c r="M29" i="19" s="1"/>
  <c r="I29" i="19"/>
  <c r="J32" i="19"/>
  <c r="L32" i="19"/>
  <c r="N32" i="19" s="1"/>
  <c r="K45" i="19"/>
  <c r="M45" i="19" s="1"/>
  <c r="I45" i="19"/>
  <c r="L48" i="19"/>
  <c r="N48" i="19" s="1"/>
  <c r="J48" i="19"/>
  <c r="I61" i="19"/>
  <c r="K61" i="19"/>
  <c r="M61" i="19" s="1"/>
  <c r="J64" i="19"/>
  <c r="L64" i="19"/>
  <c r="N64" i="19" s="1"/>
  <c r="K85" i="19"/>
  <c r="M85" i="19" s="1"/>
  <c r="L88" i="19"/>
  <c r="N88" i="19" s="1"/>
  <c r="J88" i="19"/>
  <c r="K199" i="19"/>
  <c r="M199" i="19" s="1"/>
  <c r="I199" i="19"/>
  <c r="L202" i="19"/>
  <c r="N202" i="19" s="1"/>
  <c r="J202" i="19"/>
  <c r="K377" i="19"/>
  <c r="M377" i="19" s="1"/>
  <c r="L380" i="19"/>
  <c r="N380" i="19" s="1"/>
  <c r="I393" i="19"/>
  <c r="K393" i="19"/>
  <c r="M393" i="19" s="1"/>
  <c r="L396" i="19"/>
  <c r="N396" i="19" s="1"/>
  <c r="J396" i="19"/>
  <c r="K100" i="19"/>
  <c r="M100" i="19" s="1"/>
  <c r="L103" i="19"/>
  <c r="N103" i="19" s="1"/>
  <c r="K116" i="19"/>
  <c r="M116" i="19" s="1"/>
  <c r="J119" i="19"/>
  <c r="L119" i="19"/>
  <c r="N119" i="19" s="1"/>
  <c r="K216" i="19"/>
  <c r="M216" i="19" s="1"/>
  <c r="J219" i="19"/>
  <c r="L219" i="19"/>
  <c r="N219" i="19" s="1"/>
  <c r="I232" i="19"/>
  <c r="K232" i="19"/>
  <c r="M232" i="19" s="1"/>
  <c r="J235" i="19"/>
  <c r="L235" i="19"/>
  <c r="N235" i="19" s="1"/>
  <c r="K405" i="19"/>
  <c r="M405" i="19" s="1"/>
  <c r="I405" i="19"/>
  <c r="J128" i="19"/>
  <c r="L128" i="19"/>
  <c r="N128" i="19" s="1"/>
  <c r="K244" i="19"/>
  <c r="M244" i="19" s="1"/>
  <c r="I244" i="19"/>
  <c r="J247" i="19"/>
  <c r="L247" i="19"/>
  <c r="N247" i="19" s="1"/>
  <c r="I411" i="19"/>
  <c r="K411" i="19"/>
  <c r="M411" i="19" s="1"/>
  <c r="L141" i="19"/>
  <c r="N141" i="19" s="1"/>
  <c r="J141" i="19"/>
  <c r="K154" i="19"/>
  <c r="M154" i="19" s="1"/>
  <c r="I154" i="19"/>
  <c r="J157" i="19"/>
  <c r="L157" i="19"/>
  <c r="N157" i="19" s="1"/>
  <c r="K162" i="19"/>
  <c r="M162" i="19" s="1"/>
  <c r="I162" i="19"/>
  <c r="J165" i="19"/>
  <c r="L165" i="19"/>
  <c r="N165" i="19" s="1"/>
  <c r="I262" i="19"/>
  <c r="K262" i="19"/>
  <c r="M262" i="19" s="1"/>
  <c r="L265" i="19"/>
  <c r="N265" i="19" s="1"/>
  <c r="J265" i="19"/>
  <c r="I278" i="19"/>
  <c r="K278" i="19"/>
  <c r="M278" i="19" s="1"/>
  <c r="L281" i="19"/>
  <c r="N281" i="19" s="1"/>
  <c r="I416" i="19"/>
  <c r="K416" i="19"/>
  <c r="M416" i="19" s="1"/>
  <c r="J292" i="19"/>
  <c r="L292" i="19"/>
  <c r="N292" i="19" s="1"/>
  <c r="I305" i="19"/>
  <c r="K305" i="19"/>
  <c r="M305" i="19" s="1"/>
  <c r="J308" i="19"/>
  <c r="L308" i="19"/>
  <c r="N308" i="19" s="1"/>
  <c r="I420" i="19"/>
  <c r="K420" i="19"/>
  <c r="M420" i="19" s="1"/>
  <c r="L423" i="19"/>
  <c r="N423" i="19" s="1"/>
  <c r="K436" i="19"/>
  <c r="M436" i="19" s="1"/>
  <c r="I436" i="19"/>
  <c r="J439" i="19"/>
  <c r="L439" i="19"/>
  <c r="N439" i="19" s="1"/>
  <c r="I452" i="19"/>
  <c r="K452" i="19"/>
  <c r="M452" i="19" s="1"/>
  <c r="J455" i="19"/>
  <c r="L455" i="19"/>
  <c r="N455" i="19" s="1"/>
  <c r="K622" i="19"/>
  <c r="M622" i="19" s="1"/>
  <c r="I622" i="19"/>
  <c r="L625" i="19"/>
  <c r="N625" i="19" s="1"/>
  <c r="J625" i="19"/>
  <c r="K459" i="19"/>
  <c r="M459" i="19" s="1"/>
  <c r="I459" i="19"/>
  <c r="L462" i="19"/>
  <c r="N462" i="19" s="1"/>
  <c r="J462" i="19"/>
  <c r="K475" i="19"/>
  <c r="M475" i="19" s="1"/>
  <c r="L478" i="19"/>
  <c r="N478" i="19" s="1"/>
  <c r="J478" i="19"/>
  <c r="K337" i="19"/>
  <c r="M337" i="19" s="1"/>
  <c r="I337" i="19"/>
  <c r="L340" i="19"/>
  <c r="N340" i="19" s="1"/>
  <c r="J340" i="19"/>
  <c r="I493" i="19"/>
  <c r="K493" i="19"/>
  <c r="M493" i="19" s="1"/>
  <c r="L496" i="19"/>
  <c r="N496" i="19" s="1"/>
  <c r="J496" i="19"/>
  <c r="I509" i="19"/>
  <c r="K509" i="19"/>
  <c r="M509" i="19" s="1"/>
  <c r="L512" i="19"/>
  <c r="N512" i="19" s="1"/>
  <c r="J512" i="19"/>
  <c r="K569" i="19"/>
  <c r="M569" i="19" s="1"/>
  <c r="I569" i="19"/>
  <c r="J572" i="19"/>
  <c r="L572" i="19"/>
  <c r="N572" i="19" s="1"/>
  <c r="K585" i="19"/>
  <c r="M585" i="19" s="1"/>
  <c r="I585" i="19"/>
  <c r="L588" i="19"/>
  <c r="N588" i="19" s="1"/>
  <c r="K632" i="19"/>
  <c r="M632" i="19" s="1"/>
  <c r="L179" i="19"/>
  <c r="N179" i="19" s="1"/>
  <c r="J179" i="19"/>
  <c r="K352" i="19"/>
  <c r="M352" i="19" s="1"/>
  <c r="I352" i="19"/>
  <c r="J355" i="19"/>
  <c r="L355" i="19"/>
  <c r="N355" i="19" s="1"/>
  <c r="I524" i="19"/>
  <c r="K524" i="19"/>
  <c r="M524" i="19" s="1"/>
  <c r="L527" i="19"/>
  <c r="N527" i="19" s="1"/>
  <c r="J527" i="19"/>
  <c r="K540" i="19"/>
  <c r="M540" i="19" s="1"/>
  <c r="I540" i="19"/>
  <c r="J543" i="19"/>
  <c r="L543" i="19"/>
  <c r="N543" i="19" s="1"/>
  <c r="K556" i="19"/>
  <c r="M556" i="19" s="1"/>
  <c r="I556" i="19"/>
  <c r="L559" i="19"/>
  <c r="N559" i="19" s="1"/>
  <c r="J559" i="19"/>
  <c r="K637" i="19"/>
  <c r="M637" i="19" s="1"/>
  <c r="I637" i="19"/>
  <c r="L640" i="19"/>
  <c r="N640" i="19" s="1"/>
  <c r="J640" i="19"/>
  <c r="E371" i="19"/>
  <c r="I424" i="19" s="1"/>
  <c r="K33" i="19"/>
  <c r="M33" i="19" s="1"/>
  <c r="J36" i="19"/>
  <c r="L36" i="19"/>
  <c r="N36" i="19" s="1"/>
  <c r="K49" i="19"/>
  <c r="M49" i="19" s="1"/>
  <c r="I49" i="19"/>
  <c r="L52" i="19"/>
  <c r="N52" i="19" s="1"/>
  <c r="J52" i="19"/>
  <c r="I65" i="19"/>
  <c r="K65" i="19"/>
  <c r="M65" i="19" s="1"/>
  <c r="J68" i="19"/>
  <c r="L68" i="19"/>
  <c r="N68" i="19" s="1"/>
  <c r="K89" i="19"/>
  <c r="M89" i="19" s="1"/>
  <c r="I89" i="19"/>
  <c r="J190" i="19"/>
  <c r="L190" i="19"/>
  <c r="N190" i="19" s="1"/>
  <c r="K203" i="19"/>
  <c r="M203" i="19" s="1"/>
  <c r="I203" i="19"/>
  <c r="J206" i="19"/>
  <c r="L206" i="19"/>
  <c r="N206" i="19" s="1"/>
  <c r="K381" i="19"/>
  <c r="M381" i="19" s="1"/>
  <c r="I381" i="19"/>
  <c r="L384" i="19"/>
  <c r="N384" i="19" s="1"/>
  <c r="J384" i="19"/>
  <c r="K397" i="19"/>
  <c r="M397" i="19" s="1"/>
  <c r="I397" i="19"/>
  <c r="J91" i="19"/>
  <c r="L91" i="19"/>
  <c r="N91" i="19" s="1"/>
  <c r="I104" i="19"/>
  <c r="K104" i="19"/>
  <c r="M104" i="19" s="1"/>
  <c r="L107" i="19"/>
  <c r="N107" i="19" s="1"/>
  <c r="J107" i="19"/>
  <c r="I120" i="19"/>
  <c r="K120" i="19"/>
  <c r="M120" i="19" s="1"/>
  <c r="J123" i="19"/>
  <c r="L123" i="19"/>
  <c r="N123" i="19" s="1"/>
  <c r="K220" i="19"/>
  <c r="M220" i="19" s="1"/>
  <c r="L223" i="19"/>
  <c r="N223" i="19" s="1"/>
  <c r="J223" i="19"/>
  <c r="K236" i="19"/>
  <c r="M236" i="19" s="1"/>
  <c r="I236" i="19"/>
  <c r="L239" i="19"/>
  <c r="N239" i="19" s="1"/>
  <c r="J239" i="19"/>
  <c r="K129" i="19"/>
  <c r="M129" i="19" s="1"/>
  <c r="J132" i="19"/>
  <c r="L132" i="19"/>
  <c r="N132" i="19" s="1"/>
  <c r="K248" i="19"/>
  <c r="M248" i="19" s="1"/>
  <c r="J251" i="19"/>
  <c r="L251" i="19"/>
  <c r="N251" i="19" s="1"/>
  <c r="K142" i="19"/>
  <c r="M142" i="19" s="1"/>
  <c r="L145" i="19"/>
  <c r="N145" i="19" s="1"/>
  <c r="I158" i="19"/>
  <c r="K158" i="19"/>
  <c r="M158" i="19" s="1"/>
  <c r="L255" i="19"/>
  <c r="N255" i="19" s="1"/>
  <c r="K166" i="19"/>
  <c r="M166" i="19" s="1"/>
  <c r="L169" i="19"/>
  <c r="N169" i="19" s="1"/>
  <c r="J169" i="19"/>
  <c r="I266" i="19"/>
  <c r="K266" i="19"/>
  <c r="M266" i="19" s="1"/>
  <c r="L269" i="19"/>
  <c r="N269" i="19" s="1"/>
  <c r="J269" i="19"/>
  <c r="K282" i="19"/>
  <c r="M282" i="19" s="1"/>
  <c r="I282" i="19"/>
  <c r="L285" i="19"/>
  <c r="N285" i="19" s="1"/>
  <c r="J285" i="19"/>
  <c r="K293" i="19"/>
  <c r="M293" i="19" s="1"/>
  <c r="J296" i="19"/>
  <c r="L296" i="19"/>
  <c r="N296" i="19" s="1"/>
  <c r="I309" i="19"/>
  <c r="K309" i="19"/>
  <c r="M309" i="19" s="1"/>
  <c r="L312" i="19"/>
  <c r="N312" i="19" s="1"/>
  <c r="J312" i="19"/>
  <c r="K424" i="19"/>
  <c r="M424" i="19" s="1"/>
  <c r="L427" i="19"/>
  <c r="N427" i="19" s="1"/>
  <c r="J427" i="19"/>
  <c r="K440" i="19"/>
  <c r="M440" i="19" s="1"/>
  <c r="I440" i="19"/>
  <c r="J443" i="19"/>
  <c r="L443" i="19"/>
  <c r="N443" i="19" s="1"/>
  <c r="I456" i="19"/>
  <c r="K456" i="19"/>
  <c r="M456" i="19" s="1"/>
  <c r="J613" i="19"/>
  <c r="L613" i="19"/>
  <c r="N613" i="19" s="1"/>
  <c r="F612" i="19"/>
  <c r="J617" i="19" s="1"/>
  <c r="I178" i="19"/>
  <c r="K178" i="19"/>
  <c r="M178" i="19" s="1"/>
  <c r="L322" i="19"/>
  <c r="N322" i="19" s="1"/>
  <c r="J322" i="19"/>
  <c r="I463" i="19"/>
  <c r="K463" i="19"/>
  <c r="M463" i="19" s="1"/>
  <c r="L466" i="19"/>
  <c r="N466" i="19" s="1"/>
  <c r="J466" i="19"/>
  <c r="K479" i="19"/>
  <c r="M479" i="19" s="1"/>
  <c r="I479" i="19"/>
  <c r="L627" i="19"/>
  <c r="N627" i="19" s="1"/>
  <c r="J627" i="19"/>
  <c r="K481" i="19"/>
  <c r="M481" i="19" s="1"/>
  <c r="I481" i="19"/>
  <c r="L484" i="19"/>
  <c r="N484" i="19" s="1"/>
  <c r="J484" i="19"/>
  <c r="I497" i="19"/>
  <c r="K497" i="19"/>
  <c r="M497" i="19" s="1"/>
  <c r="J500" i="19"/>
  <c r="L500" i="19"/>
  <c r="N500" i="19" s="1"/>
  <c r="K513" i="19"/>
  <c r="M513" i="19" s="1"/>
  <c r="I513" i="19"/>
  <c r="L516" i="19"/>
  <c r="N516" i="19" s="1"/>
  <c r="J516" i="19"/>
  <c r="K573" i="19"/>
  <c r="M573" i="19" s="1"/>
  <c r="I573" i="19"/>
  <c r="J576" i="19"/>
  <c r="L576" i="19"/>
  <c r="N576" i="19" s="1"/>
  <c r="K589" i="19"/>
  <c r="M589" i="19" s="1"/>
  <c r="I589" i="19"/>
  <c r="L592" i="19"/>
  <c r="N592" i="19" s="1"/>
  <c r="J592" i="19"/>
  <c r="K180" i="19"/>
  <c r="M180" i="19" s="1"/>
  <c r="I180" i="19"/>
  <c r="J343" i="19"/>
  <c r="L343" i="19"/>
  <c r="N343" i="19" s="1"/>
  <c r="K356" i="19"/>
  <c r="M356" i="19" s="1"/>
  <c r="I356" i="19"/>
  <c r="J359" i="19"/>
  <c r="L359" i="19"/>
  <c r="N359" i="19" s="1"/>
  <c r="K528" i="19"/>
  <c r="M528" i="19" s="1"/>
  <c r="I528" i="19"/>
  <c r="J531" i="19"/>
  <c r="L531" i="19"/>
  <c r="N531" i="19" s="1"/>
  <c r="K544" i="19"/>
  <c r="M544" i="19" s="1"/>
  <c r="I544" i="19"/>
  <c r="L547" i="19"/>
  <c r="N547" i="19" s="1"/>
  <c r="J547" i="19"/>
  <c r="K560" i="19"/>
  <c r="M560" i="19" s="1"/>
  <c r="I560" i="19"/>
  <c r="J563" i="19"/>
  <c r="L563" i="19"/>
  <c r="N563" i="19" s="1"/>
  <c r="E22" i="19"/>
  <c r="J24" i="19"/>
  <c r="L24" i="19"/>
  <c r="N24" i="19" s="1"/>
  <c r="K37" i="19"/>
  <c r="M37" i="19" s="1"/>
  <c r="I37" i="19"/>
  <c r="J40" i="19"/>
  <c r="L40" i="19"/>
  <c r="N40" i="19" s="1"/>
  <c r="I53" i="19"/>
  <c r="K53" i="19"/>
  <c r="M53" i="19" s="1"/>
  <c r="J56" i="19"/>
  <c r="L56" i="19"/>
  <c r="N56" i="19" s="1"/>
  <c r="I69" i="19"/>
  <c r="K69" i="19"/>
  <c r="M69" i="19" s="1"/>
  <c r="J72" i="19"/>
  <c r="L72" i="19"/>
  <c r="N72" i="19" s="1"/>
  <c r="K191" i="19"/>
  <c r="M191" i="19" s="1"/>
  <c r="I191" i="19"/>
  <c r="L194" i="19"/>
  <c r="N194" i="19" s="1"/>
  <c r="J194" i="19"/>
  <c r="K207" i="19"/>
  <c r="M207" i="19" s="1"/>
  <c r="I207" i="19"/>
  <c r="J372" i="19"/>
  <c r="L372" i="19"/>
  <c r="N372" i="19" s="1"/>
  <c r="F371" i="19"/>
  <c r="J419" i="19" s="1"/>
  <c r="K385" i="19"/>
  <c r="M385" i="19" s="1"/>
  <c r="I385" i="19"/>
  <c r="L388" i="19"/>
  <c r="N388" i="19" s="1"/>
  <c r="J388" i="19"/>
  <c r="K92" i="19"/>
  <c r="M92" i="19" s="1"/>
  <c r="I92" i="19"/>
  <c r="J95" i="19"/>
  <c r="L95" i="19"/>
  <c r="N95" i="19" s="1"/>
  <c r="I108" i="19"/>
  <c r="K108" i="19"/>
  <c r="M108" i="19" s="1"/>
  <c r="J111" i="19"/>
  <c r="L111" i="19"/>
  <c r="N111" i="19" s="1"/>
  <c r="K124" i="19"/>
  <c r="M124" i="19" s="1"/>
  <c r="I124" i="19"/>
  <c r="L211" i="19"/>
  <c r="N211" i="19" s="1"/>
  <c r="J211" i="19"/>
  <c r="I224" i="19"/>
  <c r="K224" i="19"/>
  <c r="M224" i="19" s="1"/>
  <c r="L227" i="19"/>
  <c r="N227" i="19" s="1"/>
  <c r="J227" i="19"/>
  <c r="I240" i="19"/>
  <c r="K240" i="19"/>
  <c r="M240" i="19" s="1"/>
  <c r="L400" i="19"/>
  <c r="N400" i="19" s="1"/>
  <c r="J400" i="19"/>
  <c r="K133" i="19"/>
  <c r="M133" i="19" s="1"/>
  <c r="J136" i="19"/>
  <c r="L136" i="19"/>
  <c r="N136" i="19" s="1"/>
  <c r="K252" i="19"/>
  <c r="M252" i="19" s="1"/>
  <c r="I252" i="19"/>
  <c r="L406" i="19"/>
  <c r="N406" i="19" s="1"/>
  <c r="K146" i="19"/>
  <c r="M146" i="19" s="1"/>
  <c r="L149" i="19"/>
  <c r="N149" i="19" s="1"/>
  <c r="K256" i="19"/>
  <c r="M256" i="19" s="1"/>
  <c r="L259" i="19"/>
  <c r="N259" i="19" s="1"/>
  <c r="J259" i="19"/>
  <c r="I170" i="19"/>
  <c r="K170" i="19"/>
  <c r="M170" i="19" s="1"/>
  <c r="J173" i="19"/>
  <c r="L173" i="19"/>
  <c r="N173" i="19" s="1"/>
  <c r="I270" i="19"/>
  <c r="K270" i="19"/>
  <c r="M270" i="19" s="1"/>
  <c r="L273" i="19"/>
  <c r="N273" i="19" s="1"/>
  <c r="J273" i="19"/>
  <c r="K286" i="19"/>
  <c r="M286" i="19" s="1"/>
  <c r="I286" i="19"/>
  <c r="L289" i="19"/>
  <c r="N289" i="19" s="1"/>
  <c r="J289" i="19"/>
  <c r="I297" i="19"/>
  <c r="K297" i="19"/>
  <c r="M297" i="19" s="1"/>
  <c r="L300" i="19"/>
  <c r="N300" i="19" s="1"/>
  <c r="K313" i="19"/>
  <c r="M313" i="19" s="1"/>
  <c r="I313" i="19"/>
  <c r="J316" i="19"/>
  <c r="L316" i="19"/>
  <c r="N316" i="19" s="1"/>
  <c r="K428" i="19"/>
  <c r="M428" i="19" s="1"/>
  <c r="L431" i="19"/>
  <c r="N431" i="19" s="1"/>
  <c r="J431" i="19"/>
  <c r="K444" i="19"/>
  <c r="M444" i="19" s="1"/>
  <c r="I444" i="19"/>
  <c r="J447" i="19"/>
  <c r="L447" i="19"/>
  <c r="N447" i="19" s="1"/>
  <c r="K614" i="19"/>
  <c r="M614" i="19" s="1"/>
  <c r="I614" i="19"/>
  <c r="L617" i="19"/>
  <c r="N617" i="19" s="1"/>
  <c r="K323" i="19"/>
  <c r="M323" i="19" s="1"/>
  <c r="I323" i="19"/>
  <c r="J326" i="19"/>
  <c r="L326" i="19"/>
  <c r="N326" i="19" s="1"/>
  <c r="I467" i="19"/>
  <c r="K467" i="19"/>
  <c r="M467" i="19" s="1"/>
  <c r="L470" i="19"/>
  <c r="N470" i="19" s="1"/>
  <c r="J470" i="19"/>
  <c r="K628" i="19"/>
  <c r="M628" i="19" s="1"/>
  <c r="I628" i="19"/>
  <c r="J332" i="19"/>
  <c r="L332" i="19"/>
  <c r="N332" i="19" s="1"/>
  <c r="I485" i="19"/>
  <c r="K485" i="19"/>
  <c r="M485" i="19" s="1"/>
  <c r="J488" i="19"/>
  <c r="L488" i="19"/>
  <c r="N488" i="19" s="1"/>
  <c r="I501" i="19"/>
  <c r="K501" i="19"/>
  <c r="M501" i="19" s="1"/>
  <c r="L504" i="19"/>
  <c r="N504" i="19" s="1"/>
  <c r="J504" i="19"/>
  <c r="I517" i="19"/>
  <c r="K517" i="19"/>
  <c r="M517" i="19" s="1"/>
  <c r="L564" i="19"/>
  <c r="N564" i="19" s="1"/>
  <c r="K577" i="19"/>
  <c r="M577" i="19" s="1"/>
  <c r="I577" i="19"/>
  <c r="L580" i="19"/>
  <c r="N580" i="19" s="1"/>
  <c r="J580" i="19"/>
  <c r="I593" i="19"/>
  <c r="K593" i="19"/>
  <c r="M593" i="19" s="1"/>
  <c r="L596" i="19"/>
  <c r="N596" i="19" s="1"/>
  <c r="J596" i="19"/>
  <c r="I344" i="19"/>
  <c r="K344" i="19"/>
  <c r="M344" i="19" s="1"/>
  <c r="L347" i="19"/>
  <c r="N347" i="19" s="1"/>
  <c r="J347" i="19"/>
  <c r="K360" i="19"/>
  <c r="M360" i="19" s="1"/>
  <c r="I360" i="19"/>
  <c r="J363" i="19"/>
  <c r="L363" i="19"/>
  <c r="N363" i="19" s="1"/>
  <c r="K532" i="19"/>
  <c r="M532" i="19" s="1"/>
  <c r="I532" i="19"/>
  <c r="J535" i="19"/>
  <c r="L535" i="19"/>
  <c r="N535" i="19" s="1"/>
  <c r="K548" i="19"/>
  <c r="M548" i="19" s="1"/>
  <c r="I548" i="19"/>
  <c r="L551" i="19"/>
  <c r="N551" i="19" s="1"/>
  <c r="J551" i="19"/>
  <c r="K599" i="19"/>
  <c r="M599" i="19" s="1"/>
  <c r="I599" i="19"/>
  <c r="L602" i="19"/>
  <c r="N602" i="19" s="1"/>
  <c r="J602" i="19"/>
  <c r="I32" i="18"/>
  <c r="K32" i="18"/>
  <c r="M32" i="18" s="1"/>
  <c r="J35" i="18"/>
  <c r="L35" i="18"/>
  <c r="N35" i="18" s="1"/>
  <c r="K48" i="18"/>
  <c r="M48" i="18" s="1"/>
  <c r="J51" i="18"/>
  <c r="L51" i="18"/>
  <c r="N51" i="18" s="1"/>
  <c r="I64" i="18"/>
  <c r="K64" i="18"/>
  <c r="M64" i="18" s="1"/>
  <c r="L67" i="18"/>
  <c r="N67" i="18" s="1"/>
  <c r="J67" i="18"/>
  <c r="K88" i="18"/>
  <c r="M88" i="18" s="1"/>
  <c r="L189" i="18"/>
  <c r="N189" i="18" s="1"/>
  <c r="K202" i="18"/>
  <c r="M202" i="18" s="1"/>
  <c r="I202" i="18"/>
  <c r="L205" i="18"/>
  <c r="N205" i="18" s="1"/>
  <c r="J205" i="18"/>
  <c r="K380" i="18"/>
  <c r="M380" i="18" s="1"/>
  <c r="L383" i="18"/>
  <c r="N383" i="18" s="1"/>
  <c r="K396" i="18"/>
  <c r="M396" i="18" s="1"/>
  <c r="I396" i="18"/>
  <c r="J399" i="18"/>
  <c r="L399" i="18"/>
  <c r="N399" i="18" s="1"/>
  <c r="K103" i="18"/>
  <c r="M103" i="18" s="1"/>
  <c r="I103" i="18"/>
  <c r="L106" i="18"/>
  <c r="N106" i="18" s="1"/>
  <c r="J106" i="18"/>
  <c r="K119" i="18"/>
  <c r="M119" i="18" s="1"/>
  <c r="I119" i="18"/>
  <c r="K219" i="18"/>
  <c r="M219" i="18" s="1"/>
  <c r="L222" i="18"/>
  <c r="N222" i="18" s="1"/>
  <c r="K235" i="18"/>
  <c r="M235" i="18" s="1"/>
  <c r="L238" i="18"/>
  <c r="N238" i="18" s="1"/>
  <c r="K128" i="18"/>
  <c r="M128" i="18" s="1"/>
  <c r="L131" i="18"/>
  <c r="N131" i="18" s="1"/>
  <c r="J131" i="18"/>
  <c r="K247" i="18"/>
  <c r="M247" i="18" s="1"/>
  <c r="I247" i="18"/>
  <c r="L250" i="18"/>
  <c r="N250" i="18" s="1"/>
  <c r="J250" i="18"/>
  <c r="K141" i="18"/>
  <c r="M141" i="18" s="1"/>
  <c r="L144" i="18"/>
  <c r="N144" i="18" s="1"/>
  <c r="I157" i="18"/>
  <c r="K157" i="18"/>
  <c r="M157" i="18" s="1"/>
  <c r="L160" i="18"/>
  <c r="N160" i="18" s="1"/>
  <c r="J160" i="18"/>
  <c r="I165" i="18"/>
  <c r="K165" i="18"/>
  <c r="M165" i="18" s="1"/>
  <c r="L168" i="18"/>
  <c r="N168" i="18" s="1"/>
  <c r="J168" i="18"/>
  <c r="K265" i="18"/>
  <c r="M265" i="18" s="1"/>
  <c r="I265" i="18"/>
  <c r="L268" i="18"/>
  <c r="N268" i="18" s="1"/>
  <c r="J268" i="18"/>
  <c r="K281" i="18"/>
  <c r="M281" i="18" s="1"/>
  <c r="I281" i="18"/>
  <c r="L284" i="18"/>
  <c r="N284" i="18" s="1"/>
  <c r="J284" i="18"/>
  <c r="K292" i="18"/>
  <c r="M292" i="18" s="1"/>
  <c r="I292" i="18"/>
  <c r="J295" i="18"/>
  <c r="L295" i="18"/>
  <c r="N295" i="18" s="1"/>
  <c r="I308" i="18"/>
  <c r="K308" i="18"/>
  <c r="M308" i="18" s="1"/>
  <c r="J311" i="18"/>
  <c r="L311" i="18"/>
  <c r="N311" i="18" s="1"/>
  <c r="K423" i="18"/>
  <c r="M423" i="18" s="1"/>
  <c r="J426" i="18"/>
  <c r="L426" i="18"/>
  <c r="N426" i="18" s="1"/>
  <c r="K439" i="18"/>
  <c r="M439" i="18" s="1"/>
  <c r="I439" i="18"/>
  <c r="L442" i="18"/>
  <c r="N442" i="18" s="1"/>
  <c r="K455" i="18"/>
  <c r="M455" i="18" s="1"/>
  <c r="L458" i="18"/>
  <c r="N458" i="18" s="1"/>
  <c r="J458" i="18"/>
  <c r="K625" i="18"/>
  <c r="M625" i="18" s="1"/>
  <c r="I625" i="18"/>
  <c r="L321" i="18"/>
  <c r="N321" i="18" s="1"/>
  <c r="I462" i="18"/>
  <c r="K462" i="18"/>
  <c r="M462" i="18" s="1"/>
  <c r="L465" i="18"/>
  <c r="N465" i="18" s="1"/>
  <c r="K478" i="18"/>
  <c r="M478" i="18" s="1"/>
  <c r="I478" i="18"/>
  <c r="L626" i="18"/>
  <c r="N626" i="18" s="1"/>
  <c r="J626" i="18"/>
  <c r="I340" i="18"/>
  <c r="K340" i="18"/>
  <c r="M340" i="18" s="1"/>
  <c r="L483" i="18"/>
  <c r="N483" i="18" s="1"/>
  <c r="I496" i="18"/>
  <c r="K496" i="18"/>
  <c r="M496" i="18" s="1"/>
  <c r="L499" i="18"/>
  <c r="N499" i="18" s="1"/>
  <c r="I512" i="18"/>
  <c r="K512" i="18"/>
  <c r="M512" i="18" s="1"/>
  <c r="J515" i="18"/>
  <c r="L515" i="18"/>
  <c r="N515" i="18" s="1"/>
  <c r="I572" i="18"/>
  <c r="K572" i="18"/>
  <c r="M572" i="18" s="1"/>
  <c r="L575" i="18"/>
  <c r="N575" i="18" s="1"/>
  <c r="J575" i="18"/>
  <c r="K588" i="18"/>
  <c r="M588" i="18" s="1"/>
  <c r="I588" i="18"/>
  <c r="L591" i="18"/>
  <c r="N591" i="18" s="1"/>
  <c r="I179" i="18"/>
  <c r="K179" i="18"/>
  <c r="M179" i="18" s="1"/>
  <c r="L342" i="18"/>
  <c r="N342" i="18" s="1"/>
  <c r="K355" i="18"/>
  <c r="M355" i="18" s="1"/>
  <c r="I355" i="18"/>
  <c r="L358" i="18"/>
  <c r="N358" i="18" s="1"/>
  <c r="J358" i="18"/>
  <c r="K527" i="18"/>
  <c r="M527" i="18" s="1"/>
  <c r="I527" i="18"/>
  <c r="J530" i="18"/>
  <c r="L530" i="18"/>
  <c r="N530" i="18" s="1"/>
  <c r="I543" i="18"/>
  <c r="K543" i="18"/>
  <c r="M543" i="18" s="1"/>
  <c r="L546" i="18"/>
  <c r="N546" i="18" s="1"/>
  <c r="J546" i="18"/>
  <c r="I559" i="18"/>
  <c r="K559" i="18"/>
  <c r="M559" i="18" s="1"/>
  <c r="L562" i="18"/>
  <c r="N562" i="18" s="1"/>
  <c r="J562" i="18"/>
  <c r="K640" i="18"/>
  <c r="M640" i="18" s="1"/>
  <c r="I640" i="18"/>
  <c r="K35" i="18"/>
  <c r="M35" i="18" s="1"/>
  <c r="I35" i="18"/>
  <c r="L38" i="18"/>
  <c r="N38" i="18" s="1"/>
  <c r="J38" i="18"/>
  <c r="K51" i="18"/>
  <c r="M51" i="18" s="1"/>
  <c r="I51" i="18"/>
  <c r="L54" i="18"/>
  <c r="N54" i="18" s="1"/>
  <c r="J54" i="18"/>
  <c r="K67" i="18"/>
  <c r="M67" i="18" s="1"/>
  <c r="I67" i="18"/>
  <c r="L70" i="18"/>
  <c r="N70" i="18" s="1"/>
  <c r="K189" i="18"/>
  <c r="M189" i="18" s="1"/>
  <c r="E188" i="18"/>
  <c r="I235" i="18" s="1"/>
  <c r="J192" i="18"/>
  <c r="L192" i="18"/>
  <c r="N192" i="18" s="1"/>
  <c r="K205" i="18"/>
  <c r="M205" i="18" s="1"/>
  <c r="I205" i="18"/>
  <c r="L208" i="18"/>
  <c r="N208" i="18" s="1"/>
  <c r="J208" i="18"/>
  <c r="K383" i="18"/>
  <c r="M383" i="18" s="1"/>
  <c r="J386" i="18"/>
  <c r="L386" i="18"/>
  <c r="N386" i="18" s="1"/>
  <c r="I399" i="18"/>
  <c r="K399" i="18"/>
  <c r="M399" i="18" s="1"/>
  <c r="L93" i="18"/>
  <c r="N93" i="18" s="1"/>
  <c r="J93" i="18"/>
  <c r="K106" i="18"/>
  <c r="M106" i="18" s="1"/>
  <c r="L109" i="18"/>
  <c r="N109" i="18" s="1"/>
  <c r="J109" i="18"/>
  <c r="K122" i="18"/>
  <c r="M122" i="18" s="1"/>
  <c r="L125" i="18"/>
  <c r="N125" i="18" s="1"/>
  <c r="K222" i="18"/>
  <c r="M222" i="18" s="1"/>
  <c r="L225" i="18"/>
  <c r="N225" i="18" s="1"/>
  <c r="K238" i="18"/>
  <c r="M238" i="18" s="1"/>
  <c r="I238" i="18"/>
  <c r="J241" i="18"/>
  <c r="L241" i="18"/>
  <c r="N241" i="18" s="1"/>
  <c r="K131" i="18"/>
  <c r="M131" i="18" s="1"/>
  <c r="I131" i="18"/>
  <c r="J134" i="18"/>
  <c r="L134" i="18"/>
  <c r="N134" i="18" s="1"/>
  <c r="I250" i="18"/>
  <c r="K250" i="18"/>
  <c r="M250" i="18" s="1"/>
  <c r="L253" i="18"/>
  <c r="N253" i="18" s="1"/>
  <c r="J253" i="18"/>
  <c r="K144" i="18"/>
  <c r="M144" i="18" s="1"/>
  <c r="L147" i="18"/>
  <c r="N147" i="18" s="1"/>
  <c r="K160" i="18"/>
  <c r="M160" i="18" s="1"/>
  <c r="I160" i="18"/>
  <c r="L257" i="18"/>
  <c r="N257" i="18" s="1"/>
  <c r="J257" i="18"/>
  <c r="I168" i="18"/>
  <c r="K168" i="18"/>
  <c r="M168" i="18" s="1"/>
  <c r="J171" i="18"/>
  <c r="L171" i="18"/>
  <c r="N171" i="18" s="1"/>
  <c r="K268" i="18"/>
  <c r="M268" i="18" s="1"/>
  <c r="I268" i="18"/>
  <c r="L271" i="18"/>
  <c r="N271" i="18" s="1"/>
  <c r="J271" i="18"/>
  <c r="K284" i="18"/>
  <c r="M284" i="18" s="1"/>
  <c r="I284" i="18"/>
  <c r="J287" i="18"/>
  <c r="L287" i="18"/>
  <c r="N287" i="18" s="1"/>
  <c r="K295" i="18"/>
  <c r="M295" i="18" s="1"/>
  <c r="I295" i="18"/>
  <c r="L298" i="18"/>
  <c r="N298" i="18" s="1"/>
  <c r="J298" i="18"/>
  <c r="I311" i="18"/>
  <c r="K311" i="18"/>
  <c r="M311" i="18" s="1"/>
  <c r="J314" i="18"/>
  <c r="L314" i="18"/>
  <c r="N314" i="18" s="1"/>
  <c r="I426" i="18"/>
  <c r="K426" i="18"/>
  <c r="M426" i="18" s="1"/>
  <c r="L429" i="18"/>
  <c r="N429" i="18" s="1"/>
  <c r="J429" i="18"/>
  <c r="K442" i="18"/>
  <c r="M442" i="18" s="1"/>
  <c r="L445" i="18"/>
  <c r="N445" i="18" s="1"/>
  <c r="J445" i="18"/>
  <c r="K458" i="18"/>
  <c r="M458" i="18" s="1"/>
  <c r="I458" i="18"/>
  <c r="L615" i="18"/>
  <c r="N615" i="18" s="1"/>
  <c r="K321" i="18"/>
  <c r="M321" i="18" s="1"/>
  <c r="L324" i="18"/>
  <c r="N324" i="18" s="1"/>
  <c r="J324" i="18"/>
  <c r="K465" i="18"/>
  <c r="M465" i="18" s="1"/>
  <c r="I465" i="18"/>
  <c r="L468" i="18"/>
  <c r="N468" i="18" s="1"/>
  <c r="J468" i="18"/>
  <c r="K626" i="18"/>
  <c r="M626" i="18" s="1"/>
  <c r="I626" i="18"/>
  <c r="L629" i="18"/>
  <c r="N629" i="18" s="1"/>
  <c r="K483" i="18"/>
  <c r="M483" i="18" s="1"/>
  <c r="L486" i="18"/>
  <c r="N486" i="18" s="1"/>
  <c r="J486" i="18"/>
  <c r="K499" i="18"/>
  <c r="M499" i="18" s="1"/>
  <c r="I499" i="18"/>
  <c r="L502" i="18"/>
  <c r="N502" i="18" s="1"/>
  <c r="J502" i="18"/>
  <c r="I515" i="18"/>
  <c r="K515" i="18"/>
  <c r="M515" i="18" s="1"/>
  <c r="L518" i="18"/>
  <c r="N518" i="18" s="1"/>
  <c r="J518" i="18"/>
  <c r="K575" i="18"/>
  <c r="M575" i="18" s="1"/>
  <c r="I575" i="18"/>
  <c r="J578" i="18"/>
  <c r="L578" i="18"/>
  <c r="N578" i="18" s="1"/>
  <c r="K591" i="18"/>
  <c r="M591" i="18" s="1"/>
  <c r="I591" i="18"/>
  <c r="L594" i="18"/>
  <c r="N594" i="18" s="1"/>
  <c r="J594" i="18"/>
  <c r="K342" i="18"/>
  <c r="M342" i="18" s="1"/>
  <c r="I342" i="18"/>
  <c r="L345" i="18"/>
  <c r="N345" i="18" s="1"/>
  <c r="J345" i="18"/>
  <c r="K358" i="18"/>
  <c r="M358" i="18" s="1"/>
  <c r="I358" i="18"/>
  <c r="L361" i="18"/>
  <c r="N361" i="18" s="1"/>
  <c r="J361" i="18"/>
  <c r="K530" i="18"/>
  <c r="M530" i="18" s="1"/>
  <c r="I530" i="18"/>
  <c r="J533" i="18"/>
  <c r="L533" i="18"/>
  <c r="N533" i="18" s="1"/>
  <c r="I546" i="18"/>
  <c r="K546" i="18"/>
  <c r="M546" i="18" s="1"/>
  <c r="L549" i="18"/>
  <c r="N549" i="18" s="1"/>
  <c r="J549" i="18"/>
  <c r="K562" i="18"/>
  <c r="M562" i="18" s="1"/>
  <c r="I562" i="18"/>
  <c r="J600" i="18"/>
  <c r="L600" i="18"/>
  <c r="N600" i="18" s="1"/>
  <c r="J23" i="18"/>
  <c r="L23" i="18"/>
  <c r="N23" i="18" s="1"/>
  <c r="F22" i="18"/>
  <c r="K36" i="18"/>
  <c r="M36" i="18" s="1"/>
  <c r="I36" i="18"/>
  <c r="L39" i="18"/>
  <c r="N39" i="18" s="1"/>
  <c r="J39" i="18"/>
  <c r="K52" i="18"/>
  <c r="M52" i="18" s="1"/>
  <c r="J55" i="18"/>
  <c r="L55" i="18"/>
  <c r="N55" i="18" s="1"/>
  <c r="K68" i="18"/>
  <c r="M68" i="18" s="1"/>
  <c r="I68" i="18"/>
  <c r="L71" i="18"/>
  <c r="N71" i="18" s="1"/>
  <c r="J71" i="18"/>
  <c r="K190" i="18"/>
  <c r="M190" i="18" s="1"/>
  <c r="I190" i="18"/>
  <c r="L193" i="18"/>
  <c r="N193" i="18" s="1"/>
  <c r="I206" i="18"/>
  <c r="K206" i="18"/>
  <c r="M206" i="18" s="1"/>
  <c r="L209" i="18"/>
  <c r="N209" i="18" s="1"/>
  <c r="J209" i="18"/>
  <c r="K384" i="18"/>
  <c r="M384" i="18" s="1"/>
  <c r="L387" i="18"/>
  <c r="N387" i="18" s="1"/>
  <c r="J387" i="18"/>
  <c r="K91" i="18"/>
  <c r="M91" i="18" s="1"/>
  <c r="I91" i="18"/>
  <c r="L94" i="18"/>
  <c r="N94" i="18" s="1"/>
  <c r="J94" i="18"/>
  <c r="K107" i="18"/>
  <c r="M107" i="18" s="1"/>
  <c r="I107" i="18"/>
  <c r="L110" i="18"/>
  <c r="N110" i="18" s="1"/>
  <c r="J110" i="18"/>
  <c r="I123" i="18"/>
  <c r="K123" i="18"/>
  <c r="M123" i="18" s="1"/>
  <c r="J210" i="18"/>
  <c r="L210" i="18"/>
  <c r="N210" i="18" s="1"/>
  <c r="K223" i="18"/>
  <c r="M223" i="18" s="1"/>
  <c r="L226" i="18"/>
  <c r="N226" i="18" s="1"/>
  <c r="K239" i="18"/>
  <c r="M239" i="18" s="1"/>
  <c r="I239" i="18"/>
  <c r="L242" i="18"/>
  <c r="N242" i="18" s="1"/>
  <c r="K132" i="18"/>
  <c r="M132" i="18" s="1"/>
  <c r="L135" i="18"/>
  <c r="N135" i="18" s="1"/>
  <c r="J135" i="18"/>
  <c r="K251" i="18"/>
  <c r="M251" i="18" s="1"/>
  <c r="I251" i="18"/>
  <c r="J254" i="18"/>
  <c r="L254" i="18"/>
  <c r="N254" i="18" s="1"/>
  <c r="K145" i="18"/>
  <c r="M145" i="18" s="1"/>
  <c r="L148" i="18"/>
  <c r="N148" i="18" s="1"/>
  <c r="K255" i="18"/>
  <c r="M255" i="18" s="1"/>
  <c r="L258" i="18"/>
  <c r="N258" i="18" s="1"/>
  <c r="I169" i="18"/>
  <c r="K169" i="18"/>
  <c r="M169" i="18" s="1"/>
  <c r="L172" i="18"/>
  <c r="N172" i="18" s="1"/>
  <c r="J172" i="18"/>
  <c r="I269" i="18"/>
  <c r="K269" i="18"/>
  <c r="M269" i="18" s="1"/>
  <c r="J272" i="18"/>
  <c r="L272" i="18"/>
  <c r="N272" i="18" s="1"/>
  <c r="K285" i="18"/>
  <c r="M285" i="18" s="1"/>
  <c r="I285" i="18"/>
  <c r="J288" i="18"/>
  <c r="L288" i="18"/>
  <c r="N288" i="18" s="1"/>
  <c r="K296" i="18"/>
  <c r="M296" i="18" s="1"/>
  <c r="I296" i="18"/>
  <c r="L299" i="18"/>
  <c r="N299" i="18" s="1"/>
  <c r="K312" i="18"/>
  <c r="M312" i="18" s="1"/>
  <c r="I312" i="18"/>
  <c r="J315" i="18"/>
  <c r="L315" i="18"/>
  <c r="N315" i="18" s="1"/>
  <c r="I427" i="18"/>
  <c r="K427" i="18"/>
  <c r="M427" i="18" s="1"/>
  <c r="L430" i="18"/>
  <c r="N430" i="18" s="1"/>
  <c r="J430" i="18"/>
  <c r="K443" i="18"/>
  <c r="M443" i="18" s="1"/>
  <c r="I443" i="18"/>
  <c r="L446" i="18"/>
  <c r="N446" i="18" s="1"/>
  <c r="I613" i="18"/>
  <c r="K613" i="18"/>
  <c r="M613" i="18" s="1"/>
  <c r="E612" i="18"/>
  <c r="I617" i="18" s="1"/>
  <c r="L616" i="18"/>
  <c r="N616" i="18" s="1"/>
  <c r="K322" i="18"/>
  <c r="M322" i="18" s="1"/>
  <c r="I322" i="18"/>
  <c r="J325" i="18"/>
  <c r="L325" i="18"/>
  <c r="N325" i="18" s="1"/>
  <c r="K466" i="18"/>
  <c r="M466" i="18" s="1"/>
  <c r="I466" i="18"/>
  <c r="L469" i="18"/>
  <c r="N469" i="18" s="1"/>
  <c r="J469" i="18"/>
  <c r="K627" i="18"/>
  <c r="M627" i="18" s="1"/>
  <c r="L331" i="18"/>
  <c r="N331" i="18" s="1"/>
  <c r="I484" i="18"/>
  <c r="K484" i="18"/>
  <c r="M484" i="18" s="1"/>
  <c r="J487" i="18"/>
  <c r="L487" i="18"/>
  <c r="N487" i="18" s="1"/>
  <c r="I500" i="18"/>
  <c r="K500" i="18"/>
  <c r="M500" i="18" s="1"/>
  <c r="J503" i="18"/>
  <c r="L503" i="18"/>
  <c r="N503" i="18" s="1"/>
  <c r="K516" i="18"/>
  <c r="M516" i="18" s="1"/>
  <c r="I516" i="18"/>
  <c r="J519" i="18"/>
  <c r="L519" i="18"/>
  <c r="N519" i="18" s="1"/>
  <c r="I576" i="18"/>
  <c r="K576" i="18"/>
  <c r="M576" i="18" s="1"/>
  <c r="L579" i="18"/>
  <c r="N579" i="18" s="1"/>
  <c r="J579" i="18"/>
  <c r="I592" i="18"/>
  <c r="K592" i="18"/>
  <c r="M592" i="18" s="1"/>
  <c r="J595" i="18"/>
  <c r="L595" i="18"/>
  <c r="N595" i="18" s="1"/>
  <c r="K343" i="18"/>
  <c r="M343" i="18" s="1"/>
  <c r="I343" i="18"/>
  <c r="L346" i="18"/>
  <c r="N346" i="18" s="1"/>
  <c r="J346" i="18"/>
  <c r="K359" i="18"/>
  <c r="M359" i="18" s="1"/>
  <c r="I359" i="18"/>
  <c r="L362" i="18"/>
  <c r="N362" i="18" s="1"/>
  <c r="J362" i="18"/>
  <c r="K531" i="18"/>
  <c r="M531" i="18" s="1"/>
  <c r="I531" i="18"/>
  <c r="J534" i="18"/>
  <c r="L534" i="18"/>
  <c r="N534" i="18" s="1"/>
  <c r="I547" i="18"/>
  <c r="K547" i="18"/>
  <c r="M547" i="18" s="1"/>
  <c r="L550" i="18"/>
  <c r="N550" i="18" s="1"/>
  <c r="J550" i="18"/>
  <c r="I563" i="18"/>
  <c r="K563" i="18"/>
  <c r="M563" i="18" s="1"/>
  <c r="L601" i="18"/>
  <c r="N601" i="18" s="1"/>
  <c r="J601" i="18"/>
  <c r="I23" i="18"/>
  <c r="E22" i="18"/>
  <c r="I56" i="18" s="1"/>
  <c r="K23" i="18"/>
  <c r="M23" i="18" s="1"/>
  <c r="L26" i="18"/>
  <c r="N26" i="18" s="1"/>
  <c r="J26" i="18"/>
  <c r="K39" i="18"/>
  <c r="M39" i="18" s="1"/>
  <c r="I39" i="18"/>
  <c r="L42" i="18"/>
  <c r="N42" i="18" s="1"/>
  <c r="K55" i="18"/>
  <c r="M55" i="18" s="1"/>
  <c r="I55" i="18"/>
  <c r="J58" i="18"/>
  <c r="L58" i="18"/>
  <c r="N58" i="18" s="1"/>
  <c r="K71" i="18"/>
  <c r="M71" i="18" s="1"/>
  <c r="I71" i="18"/>
  <c r="L82" i="18"/>
  <c r="N82" i="18" s="1"/>
  <c r="F81" i="18"/>
  <c r="J82" i="18" s="1"/>
  <c r="K193" i="18"/>
  <c r="M193" i="18" s="1"/>
  <c r="I193" i="18"/>
  <c r="L196" i="18"/>
  <c r="N196" i="18" s="1"/>
  <c r="J196" i="18"/>
  <c r="K209" i="18"/>
  <c r="M209" i="18" s="1"/>
  <c r="F371" i="18"/>
  <c r="J598" i="18" s="1"/>
  <c r="L374" i="18"/>
  <c r="N374" i="18" s="1"/>
  <c r="K387" i="18"/>
  <c r="M387" i="18" s="1"/>
  <c r="L390" i="18"/>
  <c r="N390" i="18" s="1"/>
  <c r="J390" i="18"/>
  <c r="K94" i="18"/>
  <c r="M94" i="18" s="1"/>
  <c r="I94" i="18"/>
  <c r="L97" i="18"/>
  <c r="N97" i="18" s="1"/>
  <c r="K110" i="18"/>
  <c r="M110" i="18" s="1"/>
  <c r="I110" i="18"/>
  <c r="J113" i="18"/>
  <c r="L113" i="18"/>
  <c r="N113" i="18" s="1"/>
  <c r="I210" i="18"/>
  <c r="K210" i="18"/>
  <c r="M210" i="18" s="1"/>
  <c r="L213" i="18"/>
  <c r="N213" i="18" s="1"/>
  <c r="J213" i="18"/>
  <c r="K226" i="18"/>
  <c r="M226" i="18" s="1"/>
  <c r="I226" i="18"/>
  <c r="L229" i="18"/>
  <c r="N229" i="18" s="1"/>
  <c r="J229" i="18"/>
  <c r="K242" i="18"/>
  <c r="M242" i="18" s="1"/>
  <c r="L402" i="18"/>
  <c r="N402" i="18" s="1"/>
  <c r="J402" i="18"/>
  <c r="K135" i="18"/>
  <c r="M135" i="18" s="1"/>
  <c r="L138" i="18"/>
  <c r="N138" i="18" s="1"/>
  <c r="J138" i="18"/>
  <c r="K254" i="18"/>
  <c r="M254" i="18" s="1"/>
  <c r="I254" i="18"/>
  <c r="L408" i="18"/>
  <c r="N408" i="18" s="1"/>
  <c r="J408" i="18"/>
  <c r="K148" i="18"/>
  <c r="M148" i="18" s="1"/>
  <c r="J151" i="18"/>
  <c r="L151" i="18"/>
  <c r="N151" i="18" s="1"/>
  <c r="K258" i="18"/>
  <c r="M258" i="18" s="1"/>
  <c r="L261" i="18"/>
  <c r="N261" i="18" s="1"/>
  <c r="J261" i="18"/>
  <c r="I172" i="18"/>
  <c r="K172" i="18"/>
  <c r="M172" i="18" s="1"/>
  <c r="J175" i="18"/>
  <c r="L175" i="18"/>
  <c r="N175" i="18" s="1"/>
  <c r="K272" i="18"/>
  <c r="M272" i="18" s="1"/>
  <c r="I272" i="18"/>
  <c r="L275" i="18"/>
  <c r="N275" i="18" s="1"/>
  <c r="J275" i="18"/>
  <c r="K288" i="18"/>
  <c r="M288" i="18" s="1"/>
  <c r="I288" i="18"/>
  <c r="J291" i="18"/>
  <c r="L291" i="18"/>
  <c r="N291" i="18" s="1"/>
  <c r="K299" i="18"/>
  <c r="M299" i="18" s="1"/>
  <c r="J302" i="18"/>
  <c r="L302" i="18"/>
  <c r="N302" i="18" s="1"/>
  <c r="I315" i="18"/>
  <c r="K315" i="18"/>
  <c r="M315" i="18" s="1"/>
  <c r="L318" i="18"/>
  <c r="N318" i="18" s="1"/>
  <c r="J318" i="18"/>
  <c r="K430" i="18"/>
  <c r="M430" i="18" s="1"/>
  <c r="I430" i="18"/>
  <c r="L433" i="18"/>
  <c r="N433" i="18" s="1"/>
  <c r="J449" i="18"/>
  <c r="L449" i="18"/>
  <c r="N449" i="18" s="1"/>
  <c r="K616" i="18"/>
  <c r="M616" i="18" s="1"/>
  <c r="J619" i="18"/>
  <c r="L619" i="18"/>
  <c r="N619" i="18" s="1"/>
  <c r="K325" i="18"/>
  <c r="M325" i="18" s="1"/>
  <c r="I325" i="18"/>
  <c r="L328" i="18"/>
  <c r="N328" i="18" s="1"/>
  <c r="J328" i="18"/>
  <c r="I469" i="18"/>
  <c r="K469" i="18"/>
  <c r="M469" i="18" s="1"/>
  <c r="L472" i="18"/>
  <c r="N472" i="18" s="1"/>
  <c r="J472" i="18"/>
  <c r="I331" i="18"/>
  <c r="K331" i="18"/>
  <c r="M331" i="18" s="1"/>
  <c r="L334" i="18"/>
  <c r="N334" i="18" s="1"/>
  <c r="J334" i="18"/>
  <c r="I487" i="18"/>
  <c r="K487" i="18"/>
  <c r="M487" i="18" s="1"/>
  <c r="L490" i="18"/>
  <c r="N490" i="18" s="1"/>
  <c r="J490" i="18"/>
  <c r="K503" i="18"/>
  <c r="M503" i="18" s="1"/>
  <c r="I503" i="18"/>
  <c r="J506" i="18"/>
  <c r="L506" i="18"/>
  <c r="N506" i="18" s="1"/>
  <c r="K519" i="18"/>
  <c r="M519" i="18" s="1"/>
  <c r="I519" i="18"/>
  <c r="J566" i="18"/>
  <c r="L566" i="18"/>
  <c r="N566" i="18" s="1"/>
  <c r="I579" i="18"/>
  <c r="K579" i="18"/>
  <c r="M579" i="18" s="1"/>
  <c r="L582" i="18"/>
  <c r="N582" i="18" s="1"/>
  <c r="J582" i="18"/>
  <c r="I595" i="18"/>
  <c r="K595" i="18"/>
  <c r="M595" i="18" s="1"/>
  <c r="L598" i="18"/>
  <c r="N598" i="18" s="1"/>
  <c r="K346" i="18"/>
  <c r="M346" i="18" s="1"/>
  <c r="I346" i="18"/>
  <c r="L349" i="18"/>
  <c r="N349" i="18" s="1"/>
  <c r="J349" i="18"/>
  <c r="K362" i="18"/>
  <c r="M362" i="18" s="1"/>
  <c r="I362" i="18"/>
  <c r="J521" i="18"/>
  <c r="L521" i="18"/>
  <c r="N521" i="18" s="1"/>
  <c r="I534" i="18"/>
  <c r="K534" i="18"/>
  <c r="M534" i="18" s="1"/>
  <c r="J537" i="18"/>
  <c r="L537" i="18"/>
  <c r="N537" i="18" s="1"/>
  <c r="K550" i="18"/>
  <c r="M550" i="18" s="1"/>
  <c r="I550" i="18"/>
  <c r="L553" i="18"/>
  <c r="N553" i="18" s="1"/>
  <c r="J553" i="18"/>
  <c r="I601" i="18"/>
  <c r="K601" i="18"/>
  <c r="M601" i="18" s="1"/>
  <c r="J604" i="18"/>
  <c r="L604" i="18"/>
  <c r="N604" i="18" s="1"/>
  <c r="K24" i="18"/>
  <c r="M24" i="18" s="1"/>
  <c r="I24" i="18"/>
  <c r="J27" i="18"/>
  <c r="L27" i="18"/>
  <c r="N27" i="18" s="1"/>
  <c r="I40" i="18"/>
  <c r="K40" i="18"/>
  <c r="M40" i="18" s="1"/>
  <c r="J43" i="18"/>
  <c r="L43" i="18"/>
  <c r="N43" i="18" s="1"/>
  <c r="K56" i="18"/>
  <c r="M56" i="18" s="1"/>
  <c r="L59" i="18"/>
  <c r="N59" i="18" s="1"/>
  <c r="J59" i="18"/>
  <c r="K72" i="18"/>
  <c r="M72" i="18" s="1"/>
  <c r="I72" i="18"/>
  <c r="J83" i="18"/>
  <c r="L83" i="18"/>
  <c r="N83" i="18" s="1"/>
  <c r="I194" i="18"/>
  <c r="K194" i="18"/>
  <c r="M194" i="18" s="1"/>
  <c r="L197" i="18"/>
  <c r="N197" i="18" s="1"/>
  <c r="J197" i="18"/>
  <c r="K372" i="18"/>
  <c r="M372" i="18" s="1"/>
  <c r="E371" i="18"/>
  <c r="I410" i="18" s="1"/>
  <c r="J375" i="18"/>
  <c r="L375" i="18"/>
  <c r="N375" i="18" s="1"/>
  <c r="I388" i="18"/>
  <c r="K388" i="18"/>
  <c r="M388" i="18" s="1"/>
  <c r="L391" i="18"/>
  <c r="N391" i="18" s="1"/>
  <c r="K95" i="18"/>
  <c r="M95" i="18" s="1"/>
  <c r="I95" i="18"/>
  <c r="L98" i="18"/>
  <c r="N98" i="18" s="1"/>
  <c r="J98" i="18"/>
  <c r="K111" i="18"/>
  <c r="M111" i="18" s="1"/>
  <c r="J114" i="18"/>
  <c r="L114" i="18"/>
  <c r="N114" i="18" s="1"/>
  <c r="K211" i="18"/>
  <c r="M211" i="18" s="1"/>
  <c r="I211" i="18"/>
  <c r="L214" i="18"/>
  <c r="N214" i="18" s="1"/>
  <c r="J214" i="18"/>
  <c r="K227" i="18"/>
  <c r="M227" i="18" s="1"/>
  <c r="I227" i="18"/>
  <c r="L230" i="18"/>
  <c r="N230" i="18" s="1"/>
  <c r="I400" i="18"/>
  <c r="K400" i="18"/>
  <c r="M400" i="18" s="1"/>
  <c r="L403" i="18"/>
  <c r="N403" i="18" s="1"/>
  <c r="J403" i="18"/>
  <c r="K136" i="18"/>
  <c r="M136" i="18" s="1"/>
  <c r="L139" i="18"/>
  <c r="N139" i="18" s="1"/>
  <c r="J139" i="18"/>
  <c r="K406" i="18"/>
  <c r="M406" i="18" s="1"/>
  <c r="L409" i="18"/>
  <c r="N409" i="18" s="1"/>
  <c r="J409" i="18"/>
  <c r="K149" i="18"/>
  <c r="M149" i="18" s="1"/>
  <c r="J152" i="18"/>
  <c r="L152" i="18"/>
  <c r="N152" i="18" s="1"/>
  <c r="K259" i="18"/>
  <c r="M259" i="18" s="1"/>
  <c r="I259" i="18"/>
  <c r="L413" i="18"/>
  <c r="N413" i="18" s="1"/>
  <c r="I173" i="18"/>
  <c r="K173" i="18"/>
  <c r="M173" i="18" s="1"/>
  <c r="L176" i="18"/>
  <c r="N176" i="18" s="1"/>
  <c r="J176" i="18"/>
  <c r="I273" i="18"/>
  <c r="K273" i="18"/>
  <c r="M273" i="18" s="1"/>
  <c r="L276" i="18"/>
  <c r="N276" i="18" s="1"/>
  <c r="J276" i="18"/>
  <c r="I289" i="18"/>
  <c r="K289" i="18"/>
  <c r="M289" i="18" s="1"/>
  <c r="J414" i="18"/>
  <c r="L414" i="18"/>
  <c r="N414" i="18" s="1"/>
  <c r="K300" i="18"/>
  <c r="M300" i="18" s="1"/>
  <c r="I300" i="18"/>
  <c r="J303" i="18"/>
  <c r="L303" i="18"/>
  <c r="N303" i="18" s="1"/>
  <c r="I316" i="18"/>
  <c r="K316" i="18"/>
  <c r="M316" i="18" s="1"/>
  <c r="J319" i="18"/>
  <c r="L319" i="18"/>
  <c r="N319" i="18" s="1"/>
  <c r="K431" i="18"/>
  <c r="M431" i="18" s="1"/>
  <c r="I431" i="18"/>
  <c r="L434" i="18"/>
  <c r="N434" i="18" s="1"/>
  <c r="J434" i="18"/>
  <c r="I447" i="18"/>
  <c r="K447" i="18"/>
  <c r="M447" i="18" s="1"/>
  <c r="J450" i="18"/>
  <c r="L450" i="18"/>
  <c r="N450" i="18" s="1"/>
  <c r="K617" i="18"/>
  <c r="M617" i="18" s="1"/>
  <c r="L620" i="18"/>
  <c r="N620" i="18" s="1"/>
  <c r="J620" i="18"/>
  <c r="K326" i="18"/>
  <c r="M326" i="18" s="1"/>
  <c r="I326" i="18"/>
  <c r="J329" i="18"/>
  <c r="L329" i="18"/>
  <c r="N329" i="18" s="1"/>
  <c r="K470" i="18"/>
  <c r="M470" i="18" s="1"/>
  <c r="L473" i="18"/>
  <c r="N473" i="18" s="1"/>
  <c r="K332" i="18"/>
  <c r="M332" i="18" s="1"/>
  <c r="I332" i="18"/>
  <c r="J335" i="18"/>
  <c r="L335" i="18"/>
  <c r="N335" i="18" s="1"/>
  <c r="K488" i="18"/>
  <c r="M488" i="18" s="1"/>
  <c r="I488" i="18"/>
  <c r="L491" i="18"/>
  <c r="N491" i="18" s="1"/>
  <c r="J491" i="18"/>
  <c r="K504" i="18"/>
  <c r="M504" i="18" s="1"/>
  <c r="L507" i="18"/>
  <c r="N507" i="18" s="1"/>
  <c r="K564" i="18"/>
  <c r="M564" i="18" s="1"/>
  <c r="I564" i="18"/>
  <c r="L567" i="18"/>
  <c r="N567" i="18" s="1"/>
  <c r="K580" i="18"/>
  <c r="M580" i="18" s="1"/>
  <c r="I580" i="18"/>
  <c r="L583" i="18"/>
  <c r="N583" i="18" s="1"/>
  <c r="K596" i="18"/>
  <c r="M596" i="18" s="1"/>
  <c r="I596" i="18"/>
  <c r="L630" i="18"/>
  <c r="N630" i="18" s="1"/>
  <c r="K347" i="18"/>
  <c r="M347" i="18" s="1"/>
  <c r="L350" i="18"/>
  <c r="N350" i="18" s="1"/>
  <c r="J350" i="18"/>
  <c r="K363" i="18"/>
  <c r="M363" i="18" s="1"/>
  <c r="I363" i="18"/>
  <c r="L522" i="18"/>
  <c r="N522" i="18" s="1"/>
  <c r="J522" i="18"/>
  <c r="K535" i="18"/>
  <c r="M535" i="18" s="1"/>
  <c r="I535" i="18"/>
  <c r="J538" i="18"/>
  <c r="L538" i="18"/>
  <c r="N538" i="18" s="1"/>
  <c r="I551" i="18"/>
  <c r="K551" i="18"/>
  <c r="M551" i="18" s="1"/>
  <c r="J554" i="18"/>
  <c r="L554" i="18"/>
  <c r="N554" i="18" s="1"/>
  <c r="K602" i="18"/>
  <c r="M602" i="18" s="1"/>
  <c r="I602" i="18"/>
  <c r="L635" i="18"/>
  <c r="N635" i="18" s="1"/>
  <c r="J635" i="18"/>
  <c r="K27" i="18"/>
  <c r="M27" i="18" s="1"/>
  <c r="I27" i="18"/>
  <c r="L30" i="18"/>
  <c r="N30" i="18" s="1"/>
  <c r="K43" i="18"/>
  <c r="M43" i="18" s="1"/>
  <c r="I43" i="18"/>
  <c r="L46" i="18"/>
  <c r="N46" i="18" s="1"/>
  <c r="J46" i="18"/>
  <c r="I59" i="18"/>
  <c r="K59" i="18"/>
  <c r="M59" i="18" s="1"/>
  <c r="J62" i="18"/>
  <c r="L62" i="18"/>
  <c r="N62" i="18" s="1"/>
  <c r="I83" i="18"/>
  <c r="K83" i="18"/>
  <c r="M83" i="18" s="1"/>
  <c r="L86" i="18"/>
  <c r="N86" i="18" s="1"/>
  <c r="K197" i="18"/>
  <c r="M197" i="18" s="1"/>
  <c r="I197" i="18"/>
  <c r="J200" i="18"/>
  <c r="L200" i="18"/>
  <c r="N200" i="18" s="1"/>
  <c r="K375" i="18"/>
  <c r="M375" i="18" s="1"/>
  <c r="I375" i="18"/>
  <c r="L378" i="18"/>
  <c r="N378" i="18" s="1"/>
  <c r="K391" i="18"/>
  <c r="M391" i="18" s="1"/>
  <c r="L394" i="18"/>
  <c r="N394" i="18" s="1"/>
  <c r="J394" i="18"/>
  <c r="K98" i="18"/>
  <c r="M98" i="18" s="1"/>
  <c r="I98" i="18"/>
  <c r="L101" i="18"/>
  <c r="N101" i="18" s="1"/>
  <c r="J101" i="18"/>
  <c r="K114" i="18"/>
  <c r="M114" i="18" s="1"/>
  <c r="I114" i="18"/>
  <c r="J117" i="18"/>
  <c r="L117" i="18"/>
  <c r="N117" i="18" s="1"/>
  <c r="K214" i="18"/>
  <c r="M214" i="18" s="1"/>
  <c r="I214" i="18"/>
  <c r="J217" i="18"/>
  <c r="L217" i="18"/>
  <c r="N217" i="18" s="1"/>
  <c r="K230" i="18"/>
  <c r="M230" i="18" s="1"/>
  <c r="J233" i="18"/>
  <c r="L233" i="18"/>
  <c r="N233" i="18" s="1"/>
  <c r="K403" i="18"/>
  <c r="M403" i="18" s="1"/>
  <c r="I403" i="18"/>
  <c r="L126" i="18"/>
  <c r="N126" i="18" s="1"/>
  <c r="K139" i="18"/>
  <c r="M139" i="18" s="1"/>
  <c r="L245" i="18"/>
  <c r="N245" i="18" s="1"/>
  <c r="K409" i="18"/>
  <c r="M409" i="18" s="1"/>
  <c r="I409" i="18"/>
  <c r="J412" i="18"/>
  <c r="L412" i="18"/>
  <c r="N412" i="18" s="1"/>
  <c r="K152" i="18"/>
  <c r="M152" i="18" s="1"/>
  <c r="I152" i="18"/>
  <c r="L155" i="18"/>
  <c r="N155" i="18" s="1"/>
  <c r="J155" i="18"/>
  <c r="K413" i="18"/>
  <c r="M413" i="18" s="1"/>
  <c r="L163" i="18"/>
  <c r="N163" i="18" s="1"/>
  <c r="J163" i="18"/>
  <c r="I176" i="18"/>
  <c r="K176" i="18"/>
  <c r="M176" i="18" s="1"/>
  <c r="L263" i="18"/>
  <c r="N263" i="18" s="1"/>
  <c r="I276" i="18"/>
  <c r="K276" i="18"/>
  <c r="M276" i="18" s="1"/>
  <c r="L279" i="18"/>
  <c r="N279" i="18" s="1"/>
  <c r="J279" i="18"/>
  <c r="K414" i="18"/>
  <c r="M414" i="18" s="1"/>
  <c r="I414" i="18"/>
  <c r="L417" i="18"/>
  <c r="N417" i="18" s="1"/>
  <c r="J417" i="18"/>
  <c r="K303" i="18"/>
  <c r="M303" i="18" s="1"/>
  <c r="I303" i="18"/>
  <c r="L306" i="18"/>
  <c r="N306" i="18" s="1"/>
  <c r="K319" i="18"/>
  <c r="M319" i="18" s="1"/>
  <c r="I319" i="18"/>
  <c r="L421" i="18"/>
  <c r="N421" i="18" s="1"/>
  <c r="J421" i="18"/>
  <c r="K434" i="18"/>
  <c r="M434" i="18" s="1"/>
  <c r="I434" i="18"/>
  <c r="L437" i="18"/>
  <c r="N437" i="18" s="1"/>
  <c r="K450" i="18"/>
  <c r="M450" i="18" s="1"/>
  <c r="I450" i="18"/>
  <c r="L453" i="18"/>
  <c r="N453" i="18" s="1"/>
  <c r="J453" i="18"/>
  <c r="I620" i="18"/>
  <c r="K620" i="18"/>
  <c r="M620" i="18" s="1"/>
  <c r="J623" i="18"/>
  <c r="L623" i="18"/>
  <c r="N623" i="18" s="1"/>
  <c r="K329" i="18"/>
  <c r="M329" i="18" s="1"/>
  <c r="I329" i="18"/>
  <c r="L460" i="18"/>
  <c r="N460" i="18" s="1"/>
  <c r="K473" i="18"/>
  <c r="M473" i="18" s="1"/>
  <c r="I473" i="18"/>
  <c r="L476" i="18"/>
  <c r="N476" i="18" s="1"/>
  <c r="J476" i="18"/>
  <c r="I335" i="18"/>
  <c r="K335" i="18"/>
  <c r="M335" i="18" s="1"/>
  <c r="L338" i="18"/>
  <c r="N338" i="18" s="1"/>
  <c r="I491" i="18"/>
  <c r="K491" i="18"/>
  <c r="M491" i="18" s="1"/>
  <c r="L494" i="18"/>
  <c r="N494" i="18" s="1"/>
  <c r="K507" i="18"/>
  <c r="M507" i="18" s="1"/>
  <c r="I507" i="18"/>
  <c r="J510" i="18"/>
  <c r="L510" i="18"/>
  <c r="N510" i="18" s="1"/>
  <c r="K567" i="18"/>
  <c r="M567" i="18" s="1"/>
  <c r="I567" i="18"/>
  <c r="L570" i="18"/>
  <c r="N570" i="18" s="1"/>
  <c r="J570" i="18"/>
  <c r="K583" i="18"/>
  <c r="M583" i="18" s="1"/>
  <c r="I583" i="18"/>
  <c r="J586" i="18"/>
  <c r="L586" i="18"/>
  <c r="N586" i="18" s="1"/>
  <c r="K630" i="18"/>
  <c r="M630" i="18" s="1"/>
  <c r="I630" i="18"/>
  <c r="L633" i="18"/>
  <c r="N633" i="18" s="1"/>
  <c r="K350" i="18"/>
  <c r="M350" i="18" s="1"/>
  <c r="I350" i="18"/>
  <c r="L353" i="18"/>
  <c r="N353" i="18" s="1"/>
  <c r="J353" i="18"/>
  <c r="I522" i="18"/>
  <c r="K522" i="18"/>
  <c r="M522" i="18" s="1"/>
  <c r="L525" i="18"/>
  <c r="N525" i="18" s="1"/>
  <c r="J525" i="18"/>
  <c r="I538" i="18"/>
  <c r="K538" i="18"/>
  <c r="M538" i="18" s="1"/>
  <c r="J541" i="18"/>
  <c r="L541" i="18"/>
  <c r="N541" i="18" s="1"/>
  <c r="I554" i="18"/>
  <c r="K554" i="18"/>
  <c r="M554" i="18" s="1"/>
  <c r="J557" i="18"/>
  <c r="L557" i="18"/>
  <c r="N557" i="18" s="1"/>
  <c r="K635" i="18"/>
  <c r="M635" i="18" s="1"/>
  <c r="I635" i="18"/>
  <c r="L638" i="18"/>
  <c r="N638" i="18" s="1"/>
  <c r="J638" i="18"/>
  <c r="E81" i="18"/>
  <c r="I177" i="18" s="1"/>
  <c r="F188" i="18"/>
  <c r="J222" i="18" s="1"/>
  <c r="F612" i="18"/>
  <c r="J630" i="18" s="1"/>
  <c r="I28" i="18"/>
  <c r="K28" i="18"/>
  <c r="M28" i="18" s="1"/>
  <c r="J31" i="18"/>
  <c r="L31" i="18"/>
  <c r="N31" i="18" s="1"/>
  <c r="K44" i="18"/>
  <c r="M44" i="18" s="1"/>
  <c r="I44" i="18"/>
  <c r="J47" i="18"/>
  <c r="L47" i="18"/>
  <c r="N47" i="18" s="1"/>
  <c r="I60" i="18"/>
  <c r="K60" i="18"/>
  <c r="M60" i="18" s="1"/>
  <c r="L63" i="18"/>
  <c r="N63" i="18" s="1"/>
  <c r="J63" i="18"/>
  <c r="K84" i="18"/>
  <c r="M84" i="18" s="1"/>
  <c r="I84" i="18"/>
  <c r="J87" i="18"/>
  <c r="L87" i="18"/>
  <c r="N87" i="18" s="1"/>
  <c r="K198" i="18"/>
  <c r="M198" i="18" s="1"/>
  <c r="J201" i="18"/>
  <c r="L201" i="18"/>
  <c r="N201" i="18" s="1"/>
  <c r="K376" i="18"/>
  <c r="M376" i="18" s="1"/>
  <c r="I376" i="18"/>
  <c r="J379" i="18"/>
  <c r="L379" i="18"/>
  <c r="N379" i="18" s="1"/>
  <c r="K392" i="18"/>
  <c r="M392" i="18" s="1"/>
  <c r="I392" i="18"/>
  <c r="L395" i="18"/>
  <c r="N395" i="18" s="1"/>
  <c r="I99" i="18"/>
  <c r="K99" i="18"/>
  <c r="M99" i="18" s="1"/>
  <c r="L102" i="18"/>
  <c r="N102" i="18" s="1"/>
  <c r="K115" i="18"/>
  <c r="M115" i="18" s="1"/>
  <c r="I115" i="18"/>
  <c r="J118" i="18"/>
  <c r="L118" i="18"/>
  <c r="N118" i="18" s="1"/>
  <c r="K215" i="18"/>
  <c r="M215" i="18" s="1"/>
  <c r="L218" i="18"/>
  <c r="N218" i="18" s="1"/>
  <c r="I231" i="18"/>
  <c r="K231" i="18"/>
  <c r="M231" i="18" s="1"/>
  <c r="L234" i="18"/>
  <c r="N234" i="18" s="1"/>
  <c r="J234" i="18"/>
  <c r="K404" i="18"/>
  <c r="M404" i="18" s="1"/>
  <c r="I404" i="18"/>
  <c r="L127" i="18"/>
  <c r="N127" i="18" s="1"/>
  <c r="J127" i="18"/>
  <c r="I243" i="18"/>
  <c r="K243" i="18"/>
  <c r="M243" i="18" s="1"/>
  <c r="L246" i="18"/>
  <c r="N246" i="18" s="1"/>
  <c r="J246" i="18"/>
  <c r="K410" i="18"/>
  <c r="M410" i="18" s="1"/>
  <c r="J140" i="18"/>
  <c r="L140" i="18"/>
  <c r="N140" i="18" s="1"/>
  <c r="I153" i="18"/>
  <c r="K153" i="18"/>
  <c r="M153" i="18" s="1"/>
  <c r="L156" i="18"/>
  <c r="N156" i="18" s="1"/>
  <c r="J156" i="18"/>
  <c r="K161" i="18"/>
  <c r="M161" i="18" s="1"/>
  <c r="I161" i="18"/>
  <c r="J164" i="18"/>
  <c r="L164" i="18"/>
  <c r="N164" i="18" s="1"/>
  <c r="K177" i="18"/>
  <c r="M177" i="18" s="1"/>
  <c r="L264" i="18"/>
  <c r="N264" i="18" s="1"/>
  <c r="J264" i="18"/>
  <c r="K277" i="18"/>
  <c r="M277" i="18" s="1"/>
  <c r="I277" i="18"/>
  <c r="J280" i="18"/>
  <c r="L280" i="18"/>
  <c r="N280" i="18" s="1"/>
  <c r="I415" i="18"/>
  <c r="K415" i="18"/>
  <c r="M415" i="18" s="1"/>
  <c r="J418" i="18"/>
  <c r="L418" i="18"/>
  <c r="N418" i="18" s="1"/>
  <c r="K304" i="18"/>
  <c r="M304" i="18" s="1"/>
  <c r="I304" i="18"/>
  <c r="L307" i="18"/>
  <c r="N307" i="18" s="1"/>
  <c r="J307" i="18"/>
  <c r="K419" i="18"/>
  <c r="M419" i="18" s="1"/>
  <c r="L422" i="18"/>
  <c r="N422" i="18" s="1"/>
  <c r="K435" i="18"/>
  <c r="M435" i="18" s="1"/>
  <c r="J438" i="18"/>
  <c r="L438" i="18"/>
  <c r="N438" i="18" s="1"/>
  <c r="I451" i="18"/>
  <c r="K451" i="18"/>
  <c r="M451" i="18" s="1"/>
  <c r="J454" i="18"/>
  <c r="L454" i="18"/>
  <c r="N454" i="18" s="1"/>
  <c r="K621" i="18"/>
  <c r="M621" i="18" s="1"/>
  <c r="I621" i="18"/>
  <c r="L624" i="18"/>
  <c r="N624" i="18" s="1"/>
  <c r="J624" i="18"/>
  <c r="K330" i="18"/>
  <c r="M330" i="18" s="1"/>
  <c r="I330" i="18"/>
  <c r="L461" i="18"/>
  <c r="N461" i="18" s="1"/>
  <c r="J461" i="18"/>
  <c r="K474" i="18"/>
  <c r="M474" i="18" s="1"/>
  <c r="I474" i="18"/>
  <c r="L477" i="18"/>
  <c r="N477" i="18" s="1"/>
  <c r="J477" i="18"/>
  <c r="K336" i="18"/>
  <c r="M336" i="18" s="1"/>
  <c r="I336" i="18"/>
  <c r="J339" i="18"/>
  <c r="L339" i="18"/>
  <c r="N339" i="18" s="1"/>
  <c r="I492" i="18"/>
  <c r="K492" i="18"/>
  <c r="M492" i="18" s="1"/>
  <c r="L495" i="18"/>
  <c r="N495" i="18" s="1"/>
  <c r="J495" i="18"/>
  <c r="K508" i="18"/>
  <c r="M508" i="18" s="1"/>
  <c r="I508" i="18"/>
  <c r="L511" i="18"/>
  <c r="N511" i="18" s="1"/>
  <c r="J511" i="18"/>
  <c r="K568" i="18"/>
  <c r="M568" i="18" s="1"/>
  <c r="I568" i="18"/>
  <c r="L571" i="18"/>
  <c r="N571" i="18" s="1"/>
  <c r="J571" i="18"/>
  <c r="I584" i="18"/>
  <c r="K584" i="18"/>
  <c r="M584" i="18" s="1"/>
  <c r="L587" i="18"/>
  <c r="N587" i="18" s="1"/>
  <c r="J587" i="18"/>
  <c r="K631" i="18"/>
  <c r="M631" i="18" s="1"/>
  <c r="L634" i="18"/>
  <c r="N634" i="18" s="1"/>
  <c r="K351" i="18"/>
  <c r="M351" i="18" s="1"/>
  <c r="I351" i="18"/>
  <c r="L354" i="18"/>
  <c r="N354" i="18" s="1"/>
  <c r="J354" i="18"/>
  <c r="K523" i="18"/>
  <c r="M523" i="18" s="1"/>
  <c r="J526" i="18"/>
  <c r="L526" i="18"/>
  <c r="N526" i="18" s="1"/>
  <c r="K539" i="18"/>
  <c r="M539" i="18" s="1"/>
  <c r="L542" i="18"/>
  <c r="N542" i="18" s="1"/>
  <c r="J542" i="18"/>
  <c r="K555" i="18"/>
  <c r="M555" i="18" s="1"/>
  <c r="I555" i="18"/>
  <c r="J558" i="18"/>
  <c r="L558" i="18"/>
  <c r="N558" i="18" s="1"/>
  <c r="J639" i="18"/>
  <c r="L639" i="18"/>
  <c r="N639" i="18" s="1"/>
  <c r="E22" i="17"/>
  <c r="K22" i="17" s="1"/>
  <c r="M22" i="17" s="1"/>
  <c r="K31" i="18"/>
  <c r="M31" i="18" s="1"/>
  <c r="I31" i="18"/>
  <c r="L34" i="18"/>
  <c r="N34" i="18" s="1"/>
  <c r="J34" i="18"/>
  <c r="K47" i="18"/>
  <c r="M47" i="18" s="1"/>
  <c r="I47" i="18"/>
  <c r="J50" i="18"/>
  <c r="L50" i="18"/>
  <c r="N50" i="18" s="1"/>
  <c r="I63" i="18"/>
  <c r="K63" i="18"/>
  <c r="M63" i="18" s="1"/>
  <c r="L66" i="18"/>
  <c r="N66" i="18" s="1"/>
  <c r="J66" i="18"/>
  <c r="I87" i="18"/>
  <c r="K87" i="18"/>
  <c r="M87" i="18" s="1"/>
  <c r="L90" i="18"/>
  <c r="N90" i="18" s="1"/>
  <c r="J90" i="18"/>
  <c r="I201" i="18"/>
  <c r="K201" i="18"/>
  <c r="M201" i="18" s="1"/>
  <c r="L204" i="18"/>
  <c r="N204" i="18" s="1"/>
  <c r="K379" i="18"/>
  <c r="M379" i="18" s="1"/>
  <c r="I379" i="18"/>
  <c r="L382" i="18"/>
  <c r="N382" i="18" s="1"/>
  <c r="J382" i="18"/>
  <c r="K395" i="18"/>
  <c r="M395" i="18" s="1"/>
  <c r="L398" i="18"/>
  <c r="N398" i="18" s="1"/>
  <c r="J398" i="18"/>
  <c r="K102" i="18"/>
  <c r="M102" i="18" s="1"/>
  <c r="I102" i="18"/>
  <c r="L105" i="18"/>
  <c r="N105" i="18" s="1"/>
  <c r="K118" i="18"/>
  <c r="M118" i="18" s="1"/>
  <c r="J121" i="18"/>
  <c r="L121" i="18"/>
  <c r="N121" i="18" s="1"/>
  <c r="I218" i="18"/>
  <c r="K218" i="18"/>
  <c r="M218" i="18" s="1"/>
  <c r="L221" i="18"/>
  <c r="N221" i="18" s="1"/>
  <c r="I234" i="18"/>
  <c r="K234" i="18"/>
  <c r="M234" i="18" s="1"/>
  <c r="J237" i="18"/>
  <c r="L237" i="18"/>
  <c r="N237" i="18" s="1"/>
  <c r="K127" i="18"/>
  <c r="M127" i="18" s="1"/>
  <c r="J130" i="18"/>
  <c r="L130" i="18"/>
  <c r="N130" i="18" s="1"/>
  <c r="K246" i="18"/>
  <c r="M246" i="18" s="1"/>
  <c r="I246" i="18"/>
  <c r="L249" i="18"/>
  <c r="N249" i="18" s="1"/>
  <c r="J249" i="18"/>
  <c r="K140" i="18"/>
  <c r="M140" i="18" s="1"/>
  <c r="I140" i="18"/>
  <c r="J143" i="18"/>
  <c r="L143" i="18"/>
  <c r="N143" i="18" s="1"/>
  <c r="K156" i="18"/>
  <c r="M156" i="18" s="1"/>
  <c r="L159" i="18"/>
  <c r="N159" i="18" s="1"/>
  <c r="J159" i="18"/>
  <c r="K164" i="18"/>
  <c r="M164" i="18" s="1"/>
  <c r="I164" i="18"/>
  <c r="J167" i="18"/>
  <c r="L167" i="18"/>
  <c r="N167" i="18" s="1"/>
  <c r="K264" i="18"/>
  <c r="M264" i="18" s="1"/>
  <c r="I264" i="18"/>
  <c r="L267" i="18"/>
  <c r="N267" i="18" s="1"/>
  <c r="J267" i="18"/>
  <c r="K280" i="18"/>
  <c r="M280" i="18" s="1"/>
  <c r="I280" i="18"/>
  <c r="L283" i="18"/>
  <c r="N283" i="18" s="1"/>
  <c r="J283" i="18"/>
  <c r="I418" i="18"/>
  <c r="K418" i="18"/>
  <c r="M418" i="18" s="1"/>
  <c r="L294" i="18"/>
  <c r="N294" i="18" s="1"/>
  <c r="J294" i="18"/>
  <c r="I307" i="18"/>
  <c r="K307" i="18"/>
  <c r="M307" i="18" s="1"/>
  <c r="L310" i="18"/>
  <c r="N310" i="18" s="1"/>
  <c r="J310" i="18"/>
  <c r="K422" i="18"/>
  <c r="M422" i="18" s="1"/>
  <c r="J425" i="18"/>
  <c r="L425" i="18"/>
  <c r="N425" i="18" s="1"/>
  <c r="I438" i="18"/>
  <c r="K438" i="18"/>
  <c r="M438" i="18" s="1"/>
  <c r="J441" i="18"/>
  <c r="L441" i="18"/>
  <c r="N441" i="18" s="1"/>
  <c r="K454" i="18"/>
  <c r="M454" i="18" s="1"/>
  <c r="J457" i="18"/>
  <c r="L457" i="18"/>
  <c r="N457" i="18" s="1"/>
  <c r="K624" i="18"/>
  <c r="M624" i="18" s="1"/>
  <c r="I624" i="18"/>
  <c r="J320" i="18"/>
  <c r="L320" i="18"/>
  <c r="N320" i="18" s="1"/>
  <c r="K461" i="18"/>
  <c r="M461" i="18" s="1"/>
  <c r="I461" i="18"/>
  <c r="L464" i="18"/>
  <c r="N464" i="18" s="1"/>
  <c r="J464" i="18"/>
  <c r="I477" i="18"/>
  <c r="K477" i="18"/>
  <c r="M477" i="18" s="1"/>
  <c r="L480" i="18"/>
  <c r="N480" i="18" s="1"/>
  <c r="J480" i="18"/>
  <c r="K339" i="18"/>
  <c r="M339" i="18" s="1"/>
  <c r="I339" i="18"/>
  <c r="J482" i="18"/>
  <c r="L482" i="18"/>
  <c r="N482" i="18" s="1"/>
  <c r="K495" i="18"/>
  <c r="M495" i="18" s="1"/>
  <c r="I495" i="18"/>
  <c r="L498" i="18"/>
  <c r="N498" i="18" s="1"/>
  <c r="J498" i="18"/>
  <c r="K511" i="18"/>
  <c r="M511" i="18" s="1"/>
  <c r="I511" i="18"/>
  <c r="L514" i="18"/>
  <c r="N514" i="18" s="1"/>
  <c r="J514" i="18"/>
  <c r="K571" i="18"/>
  <c r="M571" i="18" s="1"/>
  <c r="I571" i="18"/>
  <c r="L574" i="18"/>
  <c r="N574" i="18" s="1"/>
  <c r="J574" i="18"/>
  <c r="K587" i="18"/>
  <c r="M587" i="18" s="1"/>
  <c r="I587" i="18"/>
  <c r="L590" i="18"/>
  <c r="N590" i="18" s="1"/>
  <c r="K634" i="18"/>
  <c r="M634" i="18" s="1"/>
  <c r="J341" i="18"/>
  <c r="L341" i="18"/>
  <c r="N341" i="18" s="1"/>
  <c r="K354" i="18"/>
  <c r="M354" i="18" s="1"/>
  <c r="I354" i="18"/>
  <c r="L357" i="18"/>
  <c r="N357" i="18" s="1"/>
  <c r="J357" i="18"/>
  <c r="I526" i="18"/>
  <c r="K526" i="18"/>
  <c r="M526" i="18" s="1"/>
  <c r="L529" i="18"/>
  <c r="N529" i="18" s="1"/>
  <c r="J529" i="18"/>
  <c r="K542" i="18"/>
  <c r="M542" i="18" s="1"/>
  <c r="I542" i="18"/>
  <c r="J545" i="18"/>
  <c r="L545" i="18"/>
  <c r="N545" i="18" s="1"/>
  <c r="I558" i="18"/>
  <c r="K558" i="18"/>
  <c r="M558" i="18" s="1"/>
  <c r="L561" i="18"/>
  <c r="N561" i="18" s="1"/>
  <c r="K639" i="18"/>
  <c r="M639" i="18" s="1"/>
  <c r="I639" i="18"/>
  <c r="L25" i="17"/>
  <c r="N25" i="17" s="1"/>
  <c r="J25" i="17"/>
  <c r="I38" i="17"/>
  <c r="K38" i="17"/>
  <c r="M38" i="17" s="1"/>
  <c r="J41" i="17"/>
  <c r="L41" i="17"/>
  <c r="N41" i="17" s="1"/>
  <c r="I54" i="17"/>
  <c r="K54" i="17"/>
  <c r="M54" i="17" s="1"/>
  <c r="J57" i="17"/>
  <c r="L57" i="17"/>
  <c r="N57" i="17" s="1"/>
  <c r="I70" i="17"/>
  <c r="K70" i="17"/>
  <c r="M70" i="17" s="1"/>
  <c r="L73" i="17"/>
  <c r="N73" i="17" s="1"/>
  <c r="J73" i="17"/>
  <c r="K192" i="17"/>
  <c r="M192" i="17" s="1"/>
  <c r="I192" i="17"/>
  <c r="L195" i="17"/>
  <c r="N195" i="17" s="1"/>
  <c r="K208" i="17"/>
  <c r="M208" i="17" s="1"/>
  <c r="I208" i="17"/>
  <c r="L373" i="17"/>
  <c r="N373" i="17" s="1"/>
  <c r="J373" i="17"/>
  <c r="I386" i="17"/>
  <c r="K386" i="17"/>
  <c r="M386" i="17" s="1"/>
  <c r="J389" i="17"/>
  <c r="L389" i="17"/>
  <c r="N389" i="17" s="1"/>
  <c r="I93" i="17"/>
  <c r="K93" i="17"/>
  <c r="M93" i="17" s="1"/>
  <c r="L96" i="17"/>
  <c r="N96" i="17" s="1"/>
  <c r="J96" i="17"/>
  <c r="K109" i="17"/>
  <c r="M109" i="17" s="1"/>
  <c r="I109" i="17"/>
  <c r="L112" i="17"/>
  <c r="N112" i="17" s="1"/>
  <c r="J112" i="17"/>
  <c r="K125" i="17"/>
  <c r="M125" i="17" s="1"/>
  <c r="I125" i="17"/>
  <c r="J212" i="17"/>
  <c r="L212" i="17"/>
  <c r="N212" i="17" s="1"/>
  <c r="I225" i="17"/>
  <c r="K225" i="17"/>
  <c r="M225" i="17" s="1"/>
  <c r="J228" i="17"/>
  <c r="L228" i="17"/>
  <c r="N228" i="17" s="1"/>
  <c r="K241" i="17"/>
  <c r="M241" i="17" s="1"/>
  <c r="I241" i="17"/>
  <c r="J401" i="17"/>
  <c r="L401" i="17"/>
  <c r="N401" i="17" s="1"/>
  <c r="K134" i="17"/>
  <c r="M134" i="17" s="1"/>
  <c r="I134" i="17"/>
  <c r="L137" i="17"/>
  <c r="N137" i="17" s="1"/>
  <c r="J137" i="17"/>
  <c r="K253" i="17"/>
  <c r="M253" i="17" s="1"/>
  <c r="I253" i="17"/>
  <c r="J407" i="17"/>
  <c r="L407" i="17"/>
  <c r="N407" i="17" s="1"/>
  <c r="K147" i="17"/>
  <c r="M147" i="17" s="1"/>
  <c r="L150" i="17"/>
  <c r="N150" i="17" s="1"/>
  <c r="K257" i="17"/>
  <c r="M257" i="17" s="1"/>
  <c r="I257" i="17"/>
  <c r="L260" i="17"/>
  <c r="N260" i="17" s="1"/>
  <c r="J260" i="17"/>
  <c r="K171" i="17"/>
  <c r="M171" i="17" s="1"/>
  <c r="I171" i="17"/>
  <c r="L174" i="17"/>
  <c r="N174" i="17" s="1"/>
  <c r="J174" i="17"/>
  <c r="K271" i="17"/>
  <c r="M271" i="17" s="1"/>
  <c r="I271" i="17"/>
  <c r="L274" i="17"/>
  <c r="N274" i="17" s="1"/>
  <c r="J274" i="17"/>
  <c r="I287" i="17"/>
  <c r="K287" i="17"/>
  <c r="M287" i="17" s="1"/>
  <c r="J290" i="17"/>
  <c r="L290" i="17"/>
  <c r="N290" i="17" s="1"/>
  <c r="K298" i="17"/>
  <c r="M298" i="17" s="1"/>
  <c r="I298" i="17"/>
  <c r="J301" i="17"/>
  <c r="L301" i="17"/>
  <c r="N301" i="17" s="1"/>
  <c r="I314" i="17"/>
  <c r="K314" i="17"/>
  <c r="M314" i="17" s="1"/>
  <c r="L317" i="17"/>
  <c r="N317" i="17" s="1"/>
  <c r="J317" i="17"/>
  <c r="I429" i="17"/>
  <c r="K429" i="17"/>
  <c r="M429" i="17" s="1"/>
  <c r="J432" i="17"/>
  <c r="L432" i="17"/>
  <c r="N432" i="17" s="1"/>
  <c r="K445" i="17"/>
  <c r="M445" i="17" s="1"/>
  <c r="I445" i="17"/>
  <c r="L448" i="17"/>
  <c r="N448" i="17" s="1"/>
  <c r="J448" i="17"/>
  <c r="K615" i="17"/>
  <c r="M615" i="17" s="1"/>
  <c r="L618" i="17"/>
  <c r="N618" i="17" s="1"/>
  <c r="J618" i="17"/>
  <c r="K324" i="17"/>
  <c r="M324" i="17" s="1"/>
  <c r="I324" i="17"/>
  <c r="L327" i="17"/>
  <c r="N327" i="17" s="1"/>
  <c r="J327" i="17"/>
  <c r="I468" i="17"/>
  <c r="K468" i="17"/>
  <c r="M468" i="17" s="1"/>
  <c r="J471" i="17"/>
  <c r="L471" i="17"/>
  <c r="N471" i="17" s="1"/>
  <c r="I629" i="17"/>
  <c r="K629" i="17"/>
  <c r="M629" i="17" s="1"/>
  <c r="L333" i="17"/>
  <c r="N333" i="17" s="1"/>
  <c r="J333" i="17"/>
  <c r="K486" i="17"/>
  <c r="M486" i="17" s="1"/>
  <c r="I486" i="17"/>
  <c r="L489" i="17"/>
  <c r="N489" i="17" s="1"/>
  <c r="J489" i="17"/>
  <c r="K502" i="17"/>
  <c r="M502" i="17" s="1"/>
  <c r="I502" i="17"/>
  <c r="L505" i="17"/>
  <c r="N505" i="17" s="1"/>
  <c r="J505" i="17"/>
  <c r="K518" i="17"/>
  <c r="M518" i="17" s="1"/>
  <c r="I518" i="17"/>
  <c r="L565" i="17"/>
  <c r="N565" i="17" s="1"/>
  <c r="J565" i="17"/>
  <c r="K578" i="17"/>
  <c r="M578" i="17" s="1"/>
  <c r="I578" i="17"/>
  <c r="L581" i="17"/>
  <c r="N581" i="17" s="1"/>
  <c r="J581" i="17"/>
  <c r="K594" i="17"/>
  <c r="M594" i="17" s="1"/>
  <c r="I594" i="17"/>
  <c r="L597" i="17"/>
  <c r="N597" i="17" s="1"/>
  <c r="I345" i="17"/>
  <c r="K345" i="17"/>
  <c r="M345" i="17" s="1"/>
  <c r="J348" i="17"/>
  <c r="L348" i="17"/>
  <c r="N348" i="17" s="1"/>
  <c r="I361" i="17"/>
  <c r="K361" i="17"/>
  <c r="M361" i="17" s="1"/>
  <c r="J520" i="17"/>
  <c r="L520" i="17"/>
  <c r="N520" i="17" s="1"/>
  <c r="I533" i="17"/>
  <c r="K533" i="17"/>
  <c r="M533" i="17" s="1"/>
  <c r="J536" i="17"/>
  <c r="L536" i="17"/>
  <c r="N536" i="17" s="1"/>
  <c r="K549" i="17"/>
  <c r="M549" i="17" s="1"/>
  <c r="I549" i="17"/>
  <c r="J552" i="17"/>
  <c r="L552" i="17"/>
  <c r="N552" i="17" s="1"/>
  <c r="K600" i="17"/>
  <c r="M600" i="17" s="1"/>
  <c r="I600" i="17"/>
  <c r="L603" i="17"/>
  <c r="N603" i="17" s="1"/>
  <c r="J603" i="17"/>
  <c r="I33" i="17"/>
  <c r="K33" i="17"/>
  <c r="M33" i="17" s="1"/>
  <c r="L36" i="17"/>
  <c r="N36" i="17" s="1"/>
  <c r="J36" i="17"/>
  <c r="K49" i="17"/>
  <c r="M49" i="17" s="1"/>
  <c r="I49" i="17"/>
  <c r="L52" i="17"/>
  <c r="N52" i="17" s="1"/>
  <c r="I65" i="17"/>
  <c r="K65" i="17"/>
  <c r="M65" i="17" s="1"/>
  <c r="L68" i="17"/>
  <c r="N68" i="17" s="1"/>
  <c r="J68" i="17"/>
  <c r="I89" i="17"/>
  <c r="K89" i="17"/>
  <c r="M89" i="17" s="1"/>
  <c r="J190" i="17"/>
  <c r="L190" i="17"/>
  <c r="N190" i="17" s="1"/>
  <c r="K203" i="17"/>
  <c r="M203" i="17" s="1"/>
  <c r="I203" i="17"/>
  <c r="J206" i="17"/>
  <c r="L206" i="17"/>
  <c r="N206" i="17" s="1"/>
  <c r="K381" i="17"/>
  <c r="M381" i="17" s="1"/>
  <c r="I381" i="17"/>
  <c r="L384" i="17"/>
  <c r="N384" i="17" s="1"/>
  <c r="J384" i="17"/>
  <c r="I397" i="17"/>
  <c r="K397" i="17"/>
  <c r="M397" i="17" s="1"/>
  <c r="L91" i="17"/>
  <c r="N91" i="17" s="1"/>
  <c r="J91" i="17"/>
  <c r="I104" i="17"/>
  <c r="K104" i="17"/>
  <c r="M104" i="17" s="1"/>
  <c r="J107" i="17"/>
  <c r="L107" i="17"/>
  <c r="N107" i="17" s="1"/>
  <c r="I120" i="17"/>
  <c r="K120" i="17"/>
  <c r="M120" i="17" s="1"/>
  <c r="L123" i="17"/>
  <c r="N123" i="17" s="1"/>
  <c r="J123" i="17"/>
  <c r="K220" i="17"/>
  <c r="M220" i="17" s="1"/>
  <c r="I220" i="17"/>
  <c r="J223" i="17"/>
  <c r="L223" i="17"/>
  <c r="N223" i="17" s="1"/>
  <c r="I236" i="17"/>
  <c r="K236" i="17"/>
  <c r="M236" i="17" s="1"/>
  <c r="J239" i="17"/>
  <c r="L239" i="17"/>
  <c r="N239" i="17" s="1"/>
  <c r="I129" i="17"/>
  <c r="K129" i="17"/>
  <c r="M129" i="17" s="1"/>
  <c r="L132" i="17"/>
  <c r="N132" i="17" s="1"/>
  <c r="J132" i="17"/>
  <c r="I248" i="17"/>
  <c r="K248" i="17"/>
  <c r="M248" i="17" s="1"/>
  <c r="J251" i="17"/>
  <c r="L251" i="17"/>
  <c r="N251" i="17" s="1"/>
  <c r="K142" i="17"/>
  <c r="M142" i="17" s="1"/>
  <c r="I142" i="17"/>
  <c r="L145" i="17"/>
  <c r="N145" i="17" s="1"/>
  <c r="J145" i="17"/>
  <c r="K158" i="17"/>
  <c r="M158" i="17" s="1"/>
  <c r="I158" i="17"/>
  <c r="L255" i="17"/>
  <c r="N255" i="17" s="1"/>
  <c r="K166" i="17"/>
  <c r="M166" i="17" s="1"/>
  <c r="I166" i="17"/>
  <c r="L169" i="17"/>
  <c r="N169" i="17" s="1"/>
  <c r="J169" i="17"/>
  <c r="K266" i="17"/>
  <c r="M266" i="17" s="1"/>
  <c r="I266" i="17"/>
  <c r="L269" i="17"/>
  <c r="N269" i="17" s="1"/>
  <c r="J269" i="17"/>
  <c r="I282" i="17"/>
  <c r="K282" i="17"/>
  <c r="M282" i="17" s="1"/>
  <c r="L285" i="17"/>
  <c r="N285" i="17" s="1"/>
  <c r="J285" i="17"/>
  <c r="K293" i="17"/>
  <c r="M293" i="17" s="1"/>
  <c r="J296" i="17"/>
  <c r="L296" i="17"/>
  <c r="N296" i="17" s="1"/>
  <c r="I309" i="17"/>
  <c r="K309" i="17"/>
  <c r="M309" i="17" s="1"/>
  <c r="J312" i="17"/>
  <c r="L312" i="17"/>
  <c r="N312" i="17" s="1"/>
  <c r="K424" i="17"/>
  <c r="M424" i="17" s="1"/>
  <c r="I424" i="17"/>
  <c r="J427" i="17"/>
  <c r="L427" i="17"/>
  <c r="N427" i="17" s="1"/>
  <c r="I440" i="17"/>
  <c r="K440" i="17"/>
  <c r="M440" i="17" s="1"/>
  <c r="L443" i="17"/>
  <c r="N443" i="17" s="1"/>
  <c r="J443" i="17"/>
  <c r="K456" i="17"/>
  <c r="M456" i="17" s="1"/>
  <c r="I456" i="17"/>
  <c r="J613" i="17"/>
  <c r="L613" i="17"/>
  <c r="N613" i="17" s="1"/>
  <c r="K178" i="17"/>
  <c r="M178" i="17" s="1"/>
  <c r="I178" i="17"/>
  <c r="J322" i="17"/>
  <c r="L322" i="17"/>
  <c r="N322" i="17" s="1"/>
  <c r="K463" i="17"/>
  <c r="M463" i="17" s="1"/>
  <c r="I463" i="17"/>
  <c r="L466" i="17"/>
  <c r="N466" i="17" s="1"/>
  <c r="J466" i="17"/>
  <c r="I479" i="17"/>
  <c r="K479" i="17"/>
  <c r="M479" i="17" s="1"/>
  <c r="J627" i="17"/>
  <c r="L627" i="17"/>
  <c r="N627" i="17" s="1"/>
  <c r="K481" i="17"/>
  <c r="M481" i="17" s="1"/>
  <c r="I481" i="17"/>
  <c r="L484" i="17"/>
  <c r="N484" i="17" s="1"/>
  <c r="J484" i="17"/>
  <c r="K497" i="17"/>
  <c r="M497" i="17" s="1"/>
  <c r="I497" i="17"/>
  <c r="J500" i="17"/>
  <c r="L500" i="17"/>
  <c r="N500" i="17" s="1"/>
  <c r="K513" i="17"/>
  <c r="M513" i="17" s="1"/>
  <c r="I513" i="17"/>
  <c r="J516" i="17"/>
  <c r="L516" i="17"/>
  <c r="N516" i="17" s="1"/>
  <c r="K573" i="17"/>
  <c r="M573" i="17" s="1"/>
  <c r="I573" i="17"/>
  <c r="L576" i="17"/>
  <c r="N576" i="17" s="1"/>
  <c r="J576" i="17"/>
  <c r="I589" i="17"/>
  <c r="K589" i="17"/>
  <c r="M589" i="17" s="1"/>
  <c r="J592" i="17"/>
  <c r="L592" i="17"/>
  <c r="N592" i="17" s="1"/>
  <c r="K180" i="17"/>
  <c r="M180" i="17" s="1"/>
  <c r="I180" i="17"/>
  <c r="J343" i="17"/>
  <c r="L343" i="17"/>
  <c r="N343" i="17" s="1"/>
  <c r="K356" i="17"/>
  <c r="M356" i="17" s="1"/>
  <c r="I356" i="17"/>
  <c r="L359" i="17"/>
  <c r="N359" i="17" s="1"/>
  <c r="J359" i="17"/>
  <c r="K528" i="17"/>
  <c r="M528" i="17" s="1"/>
  <c r="L531" i="17"/>
  <c r="N531" i="17" s="1"/>
  <c r="J531" i="17"/>
  <c r="K544" i="17"/>
  <c r="M544" i="17" s="1"/>
  <c r="I544" i="17"/>
  <c r="J547" i="17"/>
  <c r="L547" i="17"/>
  <c r="N547" i="17" s="1"/>
  <c r="K560" i="17"/>
  <c r="M560" i="17" s="1"/>
  <c r="I560" i="17"/>
  <c r="J563" i="17"/>
  <c r="L563" i="17"/>
  <c r="N563" i="17" s="1"/>
  <c r="F188" i="17"/>
  <c r="J347" i="17" s="1"/>
  <c r="K26" i="17"/>
  <c r="M26" i="17" s="1"/>
  <c r="I26" i="17"/>
  <c r="L29" i="17"/>
  <c r="N29" i="17" s="1"/>
  <c r="J29" i="17"/>
  <c r="K42" i="17"/>
  <c r="M42" i="17" s="1"/>
  <c r="I42" i="17"/>
  <c r="L45" i="17"/>
  <c r="N45" i="17" s="1"/>
  <c r="J45" i="17"/>
  <c r="K58" i="17"/>
  <c r="M58" i="17" s="1"/>
  <c r="I58" i="17"/>
  <c r="J61" i="17"/>
  <c r="L61" i="17"/>
  <c r="N61" i="17" s="1"/>
  <c r="I82" i="17"/>
  <c r="K82" i="17"/>
  <c r="M82" i="17" s="1"/>
  <c r="E81" i="17"/>
  <c r="I133" i="17" s="1"/>
  <c r="L85" i="17"/>
  <c r="N85" i="17" s="1"/>
  <c r="J85" i="17"/>
  <c r="K196" i="17"/>
  <c r="M196" i="17" s="1"/>
  <c r="I196" i="17"/>
  <c r="L199" i="17"/>
  <c r="N199" i="17" s="1"/>
  <c r="J199" i="17"/>
  <c r="K374" i="17"/>
  <c r="M374" i="17" s="1"/>
  <c r="L377" i="17"/>
  <c r="N377" i="17" s="1"/>
  <c r="J377" i="17"/>
  <c r="K390" i="17"/>
  <c r="M390" i="17" s="1"/>
  <c r="I390" i="17"/>
  <c r="J393" i="17"/>
  <c r="L393" i="17"/>
  <c r="N393" i="17" s="1"/>
  <c r="K97" i="17"/>
  <c r="M97" i="17" s="1"/>
  <c r="I97" i="17"/>
  <c r="L100" i="17"/>
  <c r="N100" i="17" s="1"/>
  <c r="I113" i="17"/>
  <c r="K113" i="17"/>
  <c r="M113" i="17" s="1"/>
  <c r="L116" i="17"/>
  <c r="N116" i="17" s="1"/>
  <c r="J116" i="17"/>
  <c r="I213" i="17"/>
  <c r="K213" i="17"/>
  <c r="M213" i="17" s="1"/>
  <c r="J216" i="17"/>
  <c r="L216" i="17"/>
  <c r="N216" i="17" s="1"/>
  <c r="I229" i="17"/>
  <c r="K229" i="17"/>
  <c r="M229" i="17" s="1"/>
  <c r="J232" i="17"/>
  <c r="L232" i="17"/>
  <c r="N232" i="17" s="1"/>
  <c r="K402" i="17"/>
  <c r="M402" i="17" s="1"/>
  <c r="I402" i="17"/>
  <c r="L405" i="17"/>
  <c r="N405" i="17" s="1"/>
  <c r="K138" i="17"/>
  <c r="M138" i="17" s="1"/>
  <c r="I138" i="17"/>
  <c r="J244" i="17"/>
  <c r="L244" i="17"/>
  <c r="N244" i="17" s="1"/>
  <c r="K408" i="17"/>
  <c r="M408" i="17" s="1"/>
  <c r="I408" i="17"/>
  <c r="J411" i="17"/>
  <c r="L411" i="17"/>
  <c r="N411" i="17" s="1"/>
  <c r="I151" i="17"/>
  <c r="K151" i="17"/>
  <c r="M151" i="17" s="1"/>
  <c r="J154" i="17"/>
  <c r="L154" i="17"/>
  <c r="N154" i="17" s="1"/>
  <c r="K261" i="17"/>
  <c r="M261" i="17" s="1"/>
  <c r="I261" i="17"/>
  <c r="L162" i="17"/>
  <c r="N162" i="17" s="1"/>
  <c r="J162" i="17"/>
  <c r="I175" i="17"/>
  <c r="K175" i="17"/>
  <c r="M175" i="17" s="1"/>
  <c r="J262" i="17"/>
  <c r="L262" i="17"/>
  <c r="N262" i="17" s="1"/>
  <c r="K275" i="17"/>
  <c r="M275" i="17" s="1"/>
  <c r="I275" i="17"/>
  <c r="L278" i="17"/>
  <c r="N278" i="17" s="1"/>
  <c r="J278" i="17"/>
  <c r="K291" i="17"/>
  <c r="M291" i="17" s="1"/>
  <c r="I291" i="17"/>
  <c r="J416" i="17"/>
  <c r="L416" i="17"/>
  <c r="N416" i="17" s="1"/>
  <c r="K302" i="17"/>
  <c r="M302" i="17" s="1"/>
  <c r="I302" i="17"/>
  <c r="J305" i="17"/>
  <c r="L305" i="17"/>
  <c r="N305" i="17" s="1"/>
  <c r="K318" i="17"/>
  <c r="M318" i="17" s="1"/>
  <c r="I318" i="17"/>
  <c r="J420" i="17"/>
  <c r="L420" i="17"/>
  <c r="N420" i="17" s="1"/>
  <c r="I433" i="17"/>
  <c r="K433" i="17"/>
  <c r="M433" i="17" s="1"/>
  <c r="J436" i="17"/>
  <c r="L436" i="17"/>
  <c r="N436" i="17" s="1"/>
  <c r="K449" i="17"/>
  <c r="M449" i="17" s="1"/>
  <c r="I449" i="17"/>
  <c r="J452" i="17"/>
  <c r="L452" i="17"/>
  <c r="N452" i="17" s="1"/>
  <c r="K619" i="17"/>
  <c r="M619" i="17" s="1"/>
  <c r="I619" i="17"/>
  <c r="L622" i="17"/>
  <c r="N622" i="17" s="1"/>
  <c r="J622" i="17"/>
  <c r="I328" i="17"/>
  <c r="K328" i="17"/>
  <c r="M328" i="17" s="1"/>
  <c r="L459" i="17"/>
  <c r="N459" i="17" s="1"/>
  <c r="J459" i="17"/>
  <c r="I472" i="17"/>
  <c r="K472" i="17"/>
  <c r="M472" i="17" s="1"/>
  <c r="J475" i="17"/>
  <c r="L475" i="17"/>
  <c r="N475" i="17" s="1"/>
  <c r="K334" i="17"/>
  <c r="M334" i="17" s="1"/>
  <c r="I334" i="17"/>
  <c r="J337" i="17"/>
  <c r="L337" i="17"/>
  <c r="N337" i="17" s="1"/>
  <c r="K490" i="17"/>
  <c r="M490" i="17" s="1"/>
  <c r="I490" i="17"/>
  <c r="L493" i="17"/>
  <c r="N493" i="17" s="1"/>
  <c r="J493" i="17"/>
  <c r="I506" i="17"/>
  <c r="K506" i="17"/>
  <c r="M506" i="17" s="1"/>
  <c r="L509" i="17"/>
  <c r="N509" i="17" s="1"/>
  <c r="J509" i="17"/>
  <c r="K566" i="17"/>
  <c r="M566" i="17" s="1"/>
  <c r="I566" i="17"/>
  <c r="L569" i="17"/>
  <c r="N569" i="17" s="1"/>
  <c r="J569" i="17"/>
  <c r="K582" i="17"/>
  <c r="M582" i="17" s="1"/>
  <c r="I582" i="17"/>
  <c r="L585" i="17"/>
  <c r="N585" i="17" s="1"/>
  <c r="J585" i="17"/>
  <c r="I598" i="17"/>
  <c r="K598" i="17"/>
  <c r="M598" i="17" s="1"/>
  <c r="J632" i="17"/>
  <c r="L632" i="17"/>
  <c r="N632" i="17" s="1"/>
  <c r="I349" i="17"/>
  <c r="K349" i="17"/>
  <c r="M349" i="17" s="1"/>
  <c r="J352" i="17"/>
  <c r="L352" i="17"/>
  <c r="N352" i="17" s="1"/>
  <c r="I521" i="17"/>
  <c r="K521" i="17"/>
  <c r="M521" i="17" s="1"/>
  <c r="J524" i="17"/>
  <c r="L524" i="17"/>
  <c r="N524" i="17" s="1"/>
  <c r="I537" i="17"/>
  <c r="K537" i="17"/>
  <c r="M537" i="17" s="1"/>
  <c r="J540" i="17"/>
  <c r="L540" i="17"/>
  <c r="N540" i="17" s="1"/>
  <c r="K553" i="17"/>
  <c r="M553" i="17" s="1"/>
  <c r="I553" i="17"/>
  <c r="L556" i="17"/>
  <c r="N556" i="17" s="1"/>
  <c r="J556" i="17"/>
  <c r="K604" i="17"/>
  <c r="M604" i="17" s="1"/>
  <c r="I604" i="17"/>
  <c r="L637" i="17"/>
  <c r="N637" i="17" s="1"/>
  <c r="J637" i="17"/>
  <c r="I299" i="2"/>
  <c r="J598" i="2"/>
  <c r="L537" i="2"/>
  <c r="N537" i="2" s="1"/>
  <c r="L192" i="4"/>
  <c r="N192" i="4" s="1"/>
  <c r="L386" i="4"/>
  <c r="N386" i="4" s="1"/>
  <c r="K317" i="5"/>
  <c r="M317" i="5" s="1"/>
  <c r="I603" i="5"/>
  <c r="I234" i="6"/>
  <c r="I542" i="6"/>
  <c r="J259" i="7"/>
  <c r="J273" i="7"/>
  <c r="J363" i="7"/>
  <c r="I532" i="7"/>
  <c r="I599" i="7"/>
  <c r="L421" i="8"/>
  <c r="N421" i="8" s="1"/>
  <c r="L353" i="8"/>
  <c r="N353" i="8" s="1"/>
  <c r="I178" i="9"/>
  <c r="L466" i="9"/>
  <c r="N466" i="9" s="1"/>
  <c r="J576" i="9"/>
  <c r="J547" i="9"/>
  <c r="J247" i="11"/>
  <c r="I411" i="11"/>
  <c r="J24" i="17"/>
  <c r="L24" i="17"/>
  <c r="N24" i="17" s="1"/>
  <c r="K37" i="17"/>
  <c r="M37" i="17" s="1"/>
  <c r="I37" i="17"/>
  <c r="J40" i="17"/>
  <c r="L40" i="17"/>
  <c r="N40" i="17" s="1"/>
  <c r="K53" i="17"/>
  <c r="M53" i="17" s="1"/>
  <c r="I53" i="17"/>
  <c r="J56" i="17"/>
  <c r="L56" i="17"/>
  <c r="N56" i="17" s="1"/>
  <c r="K69" i="17"/>
  <c r="M69" i="17" s="1"/>
  <c r="I69" i="17"/>
  <c r="J72" i="17"/>
  <c r="L72" i="17"/>
  <c r="N72" i="17" s="1"/>
  <c r="K191" i="17"/>
  <c r="M191" i="17" s="1"/>
  <c r="I191" i="17"/>
  <c r="J194" i="17"/>
  <c r="L194" i="17"/>
  <c r="N194" i="17" s="1"/>
  <c r="K207" i="17"/>
  <c r="M207" i="17" s="1"/>
  <c r="I207" i="17"/>
  <c r="J372" i="17"/>
  <c r="L372" i="17"/>
  <c r="N372" i="17" s="1"/>
  <c r="F371" i="17"/>
  <c r="J597" i="17" s="1"/>
  <c r="I385" i="17"/>
  <c r="K385" i="17"/>
  <c r="M385" i="17" s="1"/>
  <c r="L388" i="17"/>
  <c r="N388" i="17" s="1"/>
  <c r="J388" i="17"/>
  <c r="K92" i="17"/>
  <c r="M92" i="17" s="1"/>
  <c r="I92" i="17"/>
  <c r="L95" i="17"/>
  <c r="N95" i="17" s="1"/>
  <c r="J95" i="17"/>
  <c r="I108" i="17"/>
  <c r="K108" i="17"/>
  <c r="M108" i="17" s="1"/>
  <c r="L111" i="17"/>
  <c r="N111" i="17" s="1"/>
  <c r="J111" i="17"/>
  <c r="K124" i="17"/>
  <c r="M124" i="17" s="1"/>
  <c r="I124" i="17"/>
  <c r="J211" i="17"/>
  <c r="L211" i="17"/>
  <c r="N211" i="17" s="1"/>
  <c r="K224" i="17"/>
  <c r="M224" i="17" s="1"/>
  <c r="I224" i="17"/>
  <c r="J227" i="17"/>
  <c r="L227" i="17"/>
  <c r="N227" i="17" s="1"/>
  <c r="I240" i="17"/>
  <c r="K240" i="17"/>
  <c r="M240" i="17" s="1"/>
  <c r="L400" i="17"/>
  <c r="N400" i="17" s="1"/>
  <c r="J400" i="17"/>
  <c r="K133" i="17"/>
  <c r="M133" i="17" s="1"/>
  <c r="J136" i="17"/>
  <c r="L136" i="17"/>
  <c r="N136" i="17" s="1"/>
  <c r="I252" i="17"/>
  <c r="K252" i="17"/>
  <c r="M252" i="17" s="1"/>
  <c r="L406" i="17"/>
  <c r="N406" i="17" s="1"/>
  <c r="K146" i="17"/>
  <c r="M146" i="17" s="1"/>
  <c r="L149" i="17"/>
  <c r="N149" i="17" s="1"/>
  <c r="K256" i="17"/>
  <c r="M256" i="17" s="1"/>
  <c r="I256" i="17"/>
  <c r="J259" i="17"/>
  <c r="L259" i="17"/>
  <c r="N259" i="17" s="1"/>
  <c r="K170" i="17"/>
  <c r="M170" i="17" s="1"/>
  <c r="I170" i="17"/>
  <c r="L173" i="17"/>
  <c r="N173" i="17" s="1"/>
  <c r="J173" i="17"/>
  <c r="K270" i="17"/>
  <c r="M270" i="17" s="1"/>
  <c r="I270" i="17"/>
  <c r="J273" i="17"/>
  <c r="L273" i="17"/>
  <c r="N273" i="17" s="1"/>
  <c r="I286" i="17"/>
  <c r="K286" i="17"/>
  <c r="M286" i="17" s="1"/>
  <c r="J289" i="17"/>
  <c r="L289" i="17"/>
  <c r="N289" i="17" s="1"/>
  <c r="K297" i="17"/>
  <c r="M297" i="17" s="1"/>
  <c r="I297" i="17"/>
  <c r="J300" i="17"/>
  <c r="L300" i="17"/>
  <c r="N300" i="17" s="1"/>
  <c r="K313" i="17"/>
  <c r="M313" i="17" s="1"/>
  <c r="I313" i="17"/>
  <c r="L316" i="17"/>
  <c r="N316" i="17" s="1"/>
  <c r="J316" i="17"/>
  <c r="K428" i="17"/>
  <c r="M428" i="17" s="1"/>
  <c r="I428" i="17"/>
  <c r="J431" i="17"/>
  <c r="L431" i="17"/>
  <c r="N431" i="17" s="1"/>
  <c r="K444" i="17"/>
  <c r="M444" i="17" s="1"/>
  <c r="I444" i="17"/>
  <c r="L447" i="17"/>
  <c r="N447" i="17" s="1"/>
  <c r="J447" i="17"/>
  <c r="I614" i="17"/>
  <c r="K614" i="17"/>
  <c r="M614" i="17" s="1"/>
  <c r="L617" i="17"/>
  <c r="N617" i="17" s="1"/>
  <c r="J617" i="17"/>
  <c r="K323" i="17"/>
  <c r="M323" i="17" s="1"/>
  <c r="I323" i="17"/>
  <c r="J326" i="17"/>
  <c r="L326" i="17"/>
  <c r="N326" i="17" s="1"/>
  <c r="K467" i="17"/>
  <c r="M467" i="17" s="1"/>
  <c r="I467" i="17"/>
  <c r="L470" i="17"/>
  <c r="N470" i="17" s="1"/>
  <c r="J470" i="17"/>
  <c r="K628" i="17"/>
  <c r="M628" i="17" s="1"/>
  <c r="I628" i="17"/>
  <c r="L332" i="17"/>
  <c r="N332" i="17" s="1"/>
  <c r="J332" i="17"/>
  <c r="K485" i="17"/>
  <c r="M485" i="17" s="1"/>
  <c r="I485" i="17"/>
  <c r="L488" i="17"/>
  <c r="N488" i="17" s="1"/>
  <c r="J488" i="17"/>
  <c r="I501" i="17"/>
  <c r="K501" i="17"/>
  <c r="M501" i="17" s="1"/>
  <c r="J504" i="17"/>
  <c r="L504" i="17"/>
  <c r="N504" i="17" s="1"/>
  <c r="K517" i="17"/>
  <c r="M517" i="17" s="1"/>
  <c r="I517" i="17"/>
  <c r="L564" i="17"/>
  <c r="N564" i="17" s="1"/>
  <c r="J564" i="17"/>
  <c r="K577" i="17"/>
  <c r="M577" i="17" s="1"/>
  <c r="I577" i="17"/>
  <c r="J580" i="17"/>
  <c r="L580" i="17"/>
  <c r="N580" i="17" s="1"/>
  <c r="I593" i="17"/>
  <c r="K593" i="17"/>
  <c r="M593" i="17" s="1"/>
  <c r="J596" i="17"/>
  <c r="L596" i="17"/>
  <c r="N596" i="17" s="1"/>
  <c r="K344" i="17"/>
  <c r="M344" i="17" s="1"/>
  <c r="I344" i="17"/>
  <c r="L347" i="17"/>
  <c r="N347" i="17" s="1"/>
  <c r="K360" i="17"/>
  <c r="M360" i="17" s="1"/>
  <c r="I360" i="17"/>
  <c r="J363" i="17"/>
  <c r="L363" i="17"/>
  <c r="N363" i="17" s="1"/>
  <c r="K532" i="17"/>
  <c r="M532" i="17" s="1"/>
  <c r="I532" i="17"/>
  <c r="J535" i="17"/>
  <c r="L535" i="17"/>
  <c r="N535" i="17" s="1"/>
  <c r="K548" i="17"/>
  <c r="M548" i="17" s="1"/>
  <c r="I548" i="17"/>
  <c r="J551" i="17"/>
  <c r="L551" i="17"/>
  <c r="N551" i="17" s="1"/>
  <c r="K599" i="17"/>
  <c r="M599" i="17" s="1"/>
  <c r="I599" i="17"/>
  <c r="L602" i="17"/>
  <c r="N602" i="17" s="1"/>
  <c r="J602" i="17"/>
  <c r="I30" i="17"/>
  <c r="K30" i="17"/>
  <c r="M30" i="17" s="1"/>
  <c r="J33" i="17"/>
  <c r="L33" i="17"/>
  <c r="N33" i="17" s="1"/>
  <c r="K46" i="17"/>
  <c r="M46" i="17" s="1"/>
  <c r="I46" i="17"/>
  <c r="J49" i="17"/>
  <c r="L49" i="17"/>
  <c r="N49" i="17" s="1"/>
  <c r="I62" i="17"/>
  <c r="K62" i="17"/>
  <c r="M62" i="17" s="1"/>
  <c r="L65" i="17"/>
  <c r="N65" i="17" s="1"/>
  <c r="J65" i="17"/>
  <c r="K86" i="17"/>
  <c r="M86" i="17" s="1"/>
  <c r="J89" i="17"/>
  <c r="L89" i="17"/>
  <c r="N89" i="17" s="1"/>
  <c r="K200" i="17"/>
  <c r="M200" i="17" s="1"/>
  <c r="I200" i="17"/>
  <c r="J203" i="17"/>
  <c r="L203" i="17"/>
  <c r="N203" i="17" s="1"/>
  <c r="K378" i="17"/>
  <c r="M378" i="17" s="1"/>
  <c r="I378" i="17"/>
  <c r="L381" i="17"/>
  <c r="N381" i="17" s="1"/>
  <c r="J381" i="17"/>
  <c r="K394" i="17"/>
  <c r="M394" i="17" s="1"/>
  <c r="I394" i="17"/>
  <c r="J397" i="17"/>
  <c r="L397" i="17"/>
  <c r="N397" i="17" s="1"/>
  <c r="I101" i="17"/>
  <c r="K101" i="17"/>
  <c r="M101" i="17" s="1"/>
  <c r="L104" i="17"/>
  <c r="N104" i="17" s="1"/>
  <c r="J104" i="17"/>
  <c r="K117" i="17"/>
  <c r="M117" i="17" s="1"/>
  <c r="I117" i="17"/>
  <c r="J120" i="17"/>
  <c r="L120" i="17"/>
  <c r="N120" i="17" s="1"/>
  <c r="I217" i="17"/>
  <c r="K217" i="17"/>
  <c r="M217" i="17" s="1"/>
  <c r="J220" i="17"/>
  <c r="L220" i="17"/>
  <c r="N220" i="17" s="1"/>
  <c r="K233" i="17"/>
  <c r="M233" i="17" s="1"/>
  <c r="I233" i="17"/>
  <c r="J236" i="17"/>
  <c r="L236" i="17"/>
  <c r="N236" i="17" s="1"/>
  <c r="K126" i="17"/>
  <c r="M126" i="17" s="1"/>
  <c r="I126" i="17"/>
  <c r="L129" i="17"/>
  <c r="N129" i="17" s="1"/>
  <c r="J129" i="17"/>
  <c r="K245" i="17"/>
  <c r="M245" i="17" s="1"/>
  <c r="I245" i="17"/>
  <c r="L248" i="17"/>
  <c r="N248" i="17" s="1"/>
  <c r="J248" i="17"/>
  <c r="I412" i="17"/>
  <c r="K412" i="17"/>
  <c r="M412" i="17" s="1"/>
  <c r="I155" i="17"/>
  <c r="K155" i="17"/>
  <c r="M155" i="17" s="1"/>
  <c r="J158" i="17"/>
  <c r="L158" i="17"/>
  <c r="N158" i="17" s="1"/>
  <c r="I163" i="17"/>
  <c r="K163" i="17"/>
  <c r="M163" i="17" s="1"/>
  <c r="J166" i="17"/>
  <c r="L166" i="17"/>
  <c r="N166" i="17" s="1"/>
  <c r="K263" i="17"/>
  <c r="M263" i="17" s="1"/>
  <c r="L266" i="17"/>
  <c r="N266" i="17" s="1"/>
  <c r="J266" i="17"/>
  <c r="K279" i="17"/>
  <c r="M279" i="17" s="1"/>
  <c r="I279" i="17"/>
  <c r="J282" i="17"/>
  <c r="L282" i="17"/>
  <c r="N282" i="17" s="1"/>
  <c r="K417" i="17"/>
  <c r="M417" i="17" s="1"/>
  <c r="I417" i="17"/>
  <c r="L293" i="17"/>
  <c r="N293" i="17" s="1"/>
  <c r="J293" i="17"/>
  <c r="K306" i="17"/>
  <c r="M306" i="17" s="1"/>
  <c r="I306" i="17"/>
  <c r="J309" i="17"/>
  <c r="L309" i="17"/>
  <c r="N309" i="17" s="1"/>
  <c r="K421" i="17"/>
  <c r="M421" i="17" s="1"/>
  <c r="I421" i="17"/>
  <c r="L424" i="17"/>
  <c r="N424" i="17" s="1"/>
  <c r="J424" i="17"/>
  <c r="I437" i="17"/>
  <c r="K437" i="17"/>
  <c r="M437" i="17" s="1"/>
  <c r="J440" i="17"/>
  <c r="L440" i="17"/>
  <c r="N440" i="17" s="1"/>
  <c r="K453" i="17"/>
  <c r="M453" i="17" s="1"/>
  <c r="I453" i="17"/>
  <c r="L456" i="17"/>
  <c r="N456" i="17" s="1"/>
  <c r="J456" i="17"/>
  <c r="K623" i="17"/>
  <c r="M623" i="17" s="1"/>
  <c r="I623" i="17"/>
  <c r="J178" i="17"/>
  <c r="L178" i="17"/>
  <c r="N178" i="17" s="1"/>
  <c r="K460" i="17"/>
  <c r="M460" i="17" s="1"/>
  <c r="I460" i="17"/>
  <c r="L463" i="17"/>
  <c r="N463" i="17" s="1"/>
  <c r="J463" i="17"/>
  <c r="I476" i="17"/>
  <c r="K476" i="17"/>
  <c r="M476" i="17" s="1"/>
  <c r="J479" i="17"/>
  <c r="L479" i="17"/>
  <c r="N479" i="17" s="1"/>
  <c r="K338" i="17"/>
  <c r="M338" i="17" s="1"/>
  <c r="I338" i="17"/>
  <c r="L481" i="17"/>
  <c r="N481" i="17" s="1"/>
  <c r="J481" i="17"/>
  <c r="K494" i="17"/>
  <c r="M494" i="17" s="1"/>
  <c r="I494" i="17"/>
  <c r="L497" i="17"/>
  <c r="N497" i="17" s="1"/>
  <c r="J497" i="17"/>
  <c r="I510" i="17"/>
  <c r="K510" i="17"/>
  <c r="M510" i="17" s="1"/>
  <c r="J513" i="17"/>
  <c r="L513" i="17"/>
  <c r="N513" i="17" s="1"/>
  <c r="K570" i="17"/>
  <c r="M570" i="17" s="1"/>
  <c r="I570" i="17"/>
  <c r="L573" i="17"/>
  <c r="N573" i="17" s="1"/>
  <c r="J573" i="17"/>
  <c r="K586" i="17"/>
  <c r="M586" i="17" s="1"/>
  <c r="I586" i="17"/>
  <c r="L589" i="17"/>
  <c r="N589" i="17" s="1"/>
  <c r="J589" i="17"/>
  <c r="I633" i="17"/>
  <c r="K633" i="17"/>
  <c r="M633" i="17" s="1"/>
  <c r="J180" i="17"/>
  <c r="L180" i="17"/>
  <c r="N180" i="17" s="1"/>
  <c r="I353" i="17"/>
  <c r="K353" i="17"/>
  <c r="M353" i="17" s="1"/>
  <c r="J356" i="17"/>
  <c r="L356" i="17"/>
  <c r="N356" i="17" s="1"/>
  <c r="I525" i="17"/>
  <c r="K525" i="17"/>
  <c r="M525" i="17" s="1"/>
  <c r="J528" i="17"/>
  <c r="L528" i="17"/>
  <c r="N528" i="17" s="1"/>
  <c r="I541" i="17"/>
  <c r="K541" i="17"/>
  <c r="M541" i="17" s="1"/>
  <c r="L544" i="17"/>
  <c r="N544" i="17" s="1"/>
  <c r="J544" i="17"/>
  <c r="K557" i="17"/>
  <c r="M557" i="17" s="1"/>
  <c r="I557" i="17"/>
  <c r="L560" i="17"/>
  <c r="N560" i="17" s="1"/>
  <c r="J560" i="17"/>
  <c r="K638" i="17"/>
  <c r="M638" i="17" s="1"/>
  <c r="I638" i="17"/>
  <c r="J449" i="2"/>
  <c r="L328" i="2"/>
  <c r="N328" i="2" s="1"/>
  <c r="K262" i="3"/>
  <c r="M262" i="3" s="1"/>
  <c r="I337" i="3"/>
  <c r="L38" i="4"/>
  <c r="N38" i="4" s="1"/>
  <c r="K268" i="4"/>
  <c r="M268" i="4" s="1"/>
  <c r="F612" i="16"/>
  <c r="J612" i="16" s="1"/>
  <c r="I25" i="17"/>
  <c r="K25" i="17"/>
  <c r="M25" i="17" s="1"/>
  <c r="J28" i="17"/>
  <c r="L28" i="17"/>
  <c r="N28" i="17" s="1"/>
  <c r="I41" i="17"/>
  <c r="K41" i="17"/>
  <c r="M41" i="17" s="1"/>
  <c r="J44" i="17"/>
  <c r="L44" i="17"/>
  <c r="N44" i="17" s="1"/>
  <c r="K57" i="17"/>
  <c r="M57" i="17" s="1"/>
  <c r="I57" i="17"/>
  <c r="L60" i="17"/>
  <c r="N60" i="17" s="1"/>
  <c r="J60" i="17"/>
  <c r="I73" i="17"/>
  <c r="K73" i="17"/>
  <c r="M73" i="17" s="1"/>
  <c r="L84" i="17"/>
  <c r="N84" i="17" s="1"/>
  <c r="J84" i="17"/>
  <c r="K195" i="17"/>
  <c r="M195" i="17" s="1"/>
  <c r="L198" i="17"/>
  <c r="N198" i="17" s="1"/>
  <c r="J198" i="17"/>
  <c r="K373" i="17"/>
  <c r="M373" i="17" s="1"/>
  <c r="I373" i="17"/>
  <c r="J376" i="17"/>
  <c r="L376" i="17"/>
  <c r="N376" i="17" s="1"/>
  <c r="K389" i="17"/>
  <c r="M389" i="17" s="1"/>
  <c r="L392" i="17"/>
  <c r="N392" i="17" s="1"/>
  <c r="K96" i="17"/>
  <c r="M96" i="17" s="1"/>
  <c r="I96" i="17"/>
  <c r="L99" i="17"/>
  <c r="N99" i="17" s="1"/>
  <c r="J99" i="17"/>
  <c r="K112" i="17"/>
  <c r="M112" i="17" s="1"/>
  <c r="I112" i="17"/>
  <c r="J115" i="17"/>
  <c r="L115" i="17"/>
  <c r="N115" i="17" s="1"/>
  <c r="K212" i="17"/>
  <c r="M212" i="17" s="1"/>
  <c r="I212" i="17"/>
  <c r="L215" i="17"/>
  <c r="N215" i="17" s="1"/>
  <c r="J215" i="17"/>
  <c r="K228" i="17"/>
  <c r="M228" i="17" s="1"/>
  <c r="I228" i="17"/>
  <c r="J231" i="17"/>
  <c r="L231" i="17"/>
  <c r="N231" i="17" s="1"/>
  <c r="I401" i="17"/>
  <c r="K401" i="17"/>
  <c r="M401" i="17" s="1"/>
  <c r="J404" i="17"/>
  <c r="L404" i="17"/>
  <c r="N404" i="17" s="1"/>
  <c r="K137" i="17"/>
  <c r="M137" i="17" s="1"/>
  <c r="I137" i="17"/>
  <c r="J243" i="17"/>
  <c r="L243" i="17"/>
  <c r="N243" i="17" s="1"/>
  <c r="I407" i="17"/>
  <c r="K407" i="17"/>
  <c r="M407" i="17" s="1"/>
  <c r="L410" i="17"/>
  <c r="N410" i="17" s="1"/>
  <c r="K150" i="17"/>
  <c r="M150" i="17" s="1"/>
  <c r="J153" i="17"/>
  <c r="L153" i="17"/>
  <c r="N153" i="17" s="1"/>
  <c r="I260" i="17"/>
  <c r="K260" i="17"/>
  <c r="M260" i="17" s="1"/>
  <c r="L161" i="17"/>
  <c r="N161" i="17" s="1"/>
  <c r="J161" i="17"/>
  <c r="K174" i="17"/>
  <c r="M174" i="17" s="1"/>
  <c r="I174" i="17"/>
  <c r="L177" i="17"/>
  <c r="N177" i="17" s="1"/>
  <c r="J177" i="17"/>
  <c r="K274" i="17"/>
  <c r="M274" i="17" s="1"/>
  <c r="I274" i="17"/>
  <c r="J277" i="17"/>
  <c r="L277" i="17"/>
  <c r="N277" i="17" s="1"/>
  <c r="I290" i="17"/>
  <c r="K290" i="17"/>
  <c r="M290" i="17" s="1"/>
  <c r="J415" i="17"/>
  <c r="L415" i="17"/>
  <c r="N415" i="17" s="1"/>
  <c r="I301" i="17"/>
  <c r="K301" i="17"/>
  <c r="M301" i="17" s="1"/>
  <c r="J304" i="17"/>
  <c r="L304" i="17"/>
  <c r="N304" i="17" s="1"/>
  <c r="K317" i="17"/>
  <c r="M317" i="17" s="1"/>
  <c r="I317" i="17"/>
  <c r="L419" i="17"/>
  <c r="N419" i="17" s="1"/>
  <c r="I432" i="17"/>
  <c r="K432" i="17"/>
  <c r="M432" i="17" s="1"/>
  <c r="J435" i="17"/>
  <c r="L435" i="17"/>
  <c r="N435" i="17" s="1"/>
  <c r="K448" i="17"/>
  <c r="M448" i="17" s="1"/>
  <c r="I448" i="17"/>
  <c r="L451" i="17"/>
  <c r="N451" i="17" s="1"/>
  <c r="J451" i="17"/>
  <c r="K618" i="17"/>
  <c r="M618" i="17" s="1"/>
  <c r="I618" i="17"/>
  <c r="L621" i="17"/>
  <c r="N621" i="17" s="1"/>
  <c r="J621" i="17"/>
  <c r="I327" i="17"/>
  <c r="K327" i="17"/>
  <c r="M327" i="17" s="1"/>
  <c r="J330" i="17"/>
  <c r="L330" i="17"/>
  <c r="N330" i="17" s="1"/>
  <c r="K471" i="17"/>
  <c r="M471" i="17" s="1"/>
  <c r="I471" i="17"/>
  <c r="L474" i="17"/>
  <c r="N474" i="17" s="1"/>
  <c r="J474" i="17"/>
  <c r="K333" i="17"/>
  <c r="M333" i="17" s="1"/>
  <c r="I333" i="17"/>
  <c r="L336" i="17"/>
  <c r="N336" i="17" s="1"/>
  <c r="J336" i="17"/>
  <c r="K489" i="17"/>
  <c r="M489" i="17" s="1"/>
  <c r="I489" i="17"/>
  <c r="J492" i="17"/>
  <c r="L492" i="17"/>
  <c r="N492" i="17" s="1"/>
  <c r="K505" i="17"/>
  <c r="M505" i="17" s="1"/>
  <c r="I505" i="17"/>
  <c r="J508" i="17"/>
  <c r="L508" i="17"/>
  <c r="N508" i="17" s="1"/>
  <c r="K565" i="17"/>
  <c r="M565" i="17" s="1"/>
  <c r="I565" i="17"/>
  <c r="L568" i="17"/>
  <c r="N568" i="17" s="1"/>
  <c r="K581" i="17"/>
  <c r="M581" i="17" s="1"/>
  <c r="I581" i="17"/>
  <c r="L584" i="17"/>
  <c r="N584" i="17" s="1"/>
  <c r="J584" i="17"/>
  <c r="K597" i="17"/>
  <c r="M597" i="17" s="1"/>
  <c r="I597" i="17"/>
  <c r="L631" i="17"/>
  <c r="N631" i="17" s="1"/>
  <c r="J631" i="17"/>
  <c r="K348" i="17"/>
  <c r="M348" i="17" s="1"/>
  <c r="I348" i="17"/>
  <c r="L351" i="17"/>
  <c r="N351" i="17" s="1"/>
  <c r="J351" i="17"/>
  <c r="K520" i="17"/>
  <c r="M520" i="17" s="1"/>
  <c r="I520" i="17"/>
  <c r="L523" i="17"/>
  <c r="N523" i="17" s="1"/>
  <c r="J523" i="17"/>
  <c r="I536" i="17"/>
  <c r="K536" i="17"/>
  <c r="M536" i="17" s="1"/>
  <c r="J539" i="17"/>
  <c r="L539" i="17"/>
  <c r="N539" i="17" s="1"/>
  <c r="K552" i="17"/>
  <c r="M552" i="17" s="1"/>
  <c r="I552" i="17"/>
  <c r="J555" i="17"/>
  <c r="L555" i="17"/>
  <c r="N555" i="17" s="1"/>
  <c r="K603" i="17"/>
  <c r="M603" i="17" s="1"/>
  <c r="I603" i="17"/>
  <c r="J636" i="17"/>
  <c r="L636" i="17"/>
  <c r="N636" i="17" s="1"/>
  <c r="F81" i="17"/>
  <c r="J150" i="17" s="1"/>
  <c r="E188" i="17"/>
  <c r="I293" i="17" s="1"/>
  <c r="E371" i="17"/>
  <c r="I528" i="17" s="1"/>
  <c r="F612" i="17"/>
  <c r="K34" i="17"/>
  <c r="M34" i="17" s="1"/>
  <c r="I34" i="17"/>
  <c r="J37" i="17"/>
  <c r="L37" i="17"/>
  <c r="N37" i="17" s="1"/>
  <c r="I50" i="17"/>
  <c r="K50" i="17"/>
  <c r="M50" i="17" s="1"/>
  <c r="J53" i="17"/>
  <c r="L53" i="17"/>
  <c r="N53" i="17" s="1"/>
  <c r="K66" i="17"/>
  <c r="M66" i="17" s="1"/>
  <c r="I66" i="17"/>
  <c r="L69" i="17"/>
  <c r="N69" i="17" s="1"/>
  <c r="J69" i="17"/>
  <c r="K90" i="17"/>
  <c r="M90" i="17" s="1"/>
  <c r="I90" i="17"/>
  <c r="L191" i="17"/>
  <c r="N191" i="17" s="1"/>
  <c r="J191" i="17"/>
  <c r="K204" i="17"/>
  <c r="M204" i="17" s="1"/>
  <c r="I204" i="17"/>
  <c r="J207" i="17"/>
  <c r="L207" i="17"/>
  <c r="N207" i="17" s="1"/>
  <c r="I382" i="17"/>
  <c r="K382" i="17"/>
  <c r="M382" i="17" s="1"/>
  <c r="L385" i="17"/>
  <c r="N385" i="17" s="1"/>
  <c r="J385" i="17"/>
  <c r="K398" i="17"/>
  <c r="M398" i="17" s="1"/>
  <c r="I398" i="17"/>
  <c r="L92" i="17"/>
  <c r="N92" i="17" s="1"/>
  <c r="J92" i="17"/>
  <c r="I105" i="17"/>
  <c r="K105" i="17"/>
  <c r="M105" i="17" s="1"/>
  <c r="L108" i="17"/>
  <c r="N108" i="17" s="1"/>
  <c r="J108" i="17"/>
  <c r="K121" i="17"/>
  <c r="M121" i="17" s="1"/>
  <c r="J124" i="17"/>
  <c r="L124" i="17"/>
  <c r="N124" i="17" s="1"/>
  <c r="I221" i="17"/>
  <c r="K221" i="17"/>
  <c r="M221" i="17" s="1"/>
  <c r="J224" i="17"/>
  <c r="L224" i="17"/>
  <c r="N224" i="17" s="1"/>
  <c r="K237" i="17"/>
  <c r="M237" i="17" s="1"/>
  <c r="I237" i="17"/>
  <c r="L240" i="17"/>
  <c r="N240" i="17" s="1"/>
  <c r="J240" i="17"/>
  <c r="K130" i="17"/>
  <c r="M130" i="17" s="1"/>
  <c r="I130" i="17"/>
  <c r="L133" i="17"/>
  <c r="N133" i="17" s="1"/>
  <c r="K249" i="17"/>
  <c r="M249" i="17" s="1"/>
  <c r="I249" i="17"/>
  <c r="L252" i="17"/>
  <c r="N252" i="17" s="1"/>
  <c r="J252" i="17"/>
  <c r="K143" i="17"/>
  <c r="M143" i="17" s="1"/>
  <c r="I143" i="17"/>
  <c r="L146" i="17"/>
  <c r="N146" i="17" s="1"/>
  <c r="J146" i="17"/>
  <c r="I159" i="17"/>
  <c r="K159" i="17"/>
  <c r="M159" i="17" s="1"/>
  <c r="L256" i="17"/>
  <c r="N256" i="17" s="1"/>
  <c r="J256" i="17"/>
  <c r="I167" i="17"/>
  <c r="K167" i="17"/>
  <c r="M167" i="17" s="1"/>
  <c r="J170" i="17"/>
  <c r="L170" i="17"/>
  <c r="N170" i="17" s="1"/>
  <c r="K267" i="17"/>
  <c r="M267" i="17" s="1"/>
  <c r="I267" i="17"/>
  <c r="L270" i="17"/>
  <c r="N270" i="17" s="1"/>
  <c r="J270" i="17"/>
  <c r="K283" i="17"/>
  <c r="M283" i="17" s="1"/>
  <c r="I283" i="17"/>
  <c r="J286" i="17"/>
  <c r="L286" i="17"/>
  <c r="N286" i="17" s="1"/>
  <c r="I294" i="17"/>
  <c r="K294" i="17"/>
  <c r="M294" i="17" s="1"/>
  <c r="J297" i="17"/>
  <c r="L297" i="17"/>
  <c r="N297" i="17" s="1"/>
  <c r="K310" i="17"/>
  <c r="M310" i="17" s="1"/>
  <c r="L313" i="17"/>
  <c r="N313" i="17" s="1"/>
  <c r="J313" i="17"/>
  <c r="K425" i="17"/>
  <c r="M425" i="17" s="1"/>
  <c r="I425" i="17"/>
  <c r="L428" i="17"/>
  <c r="N428" i="17" s="1"/>
  <c r="J428" i="17"/>
  <c r="I441" i="17"/>
  <c r="K441" i="17"/>
  <c r="M441" i="17" s="1"/>
  <c r="J444" i="17"/>
  <c r="L444" i="17"/>
  <c r="N444" i="17" s="1"/>
  <c r="K457" i="17"/>
  <c r="M457" i="17" s="1"/>
  <c r="I457" i="17"/>
  <c r="L614" i="17"/>
  <c r="N614" i="17" s="1"/>
  <c r="J614" i="17"/>
  <c r="K320" i="17"/>
  <c r="M320" i="17" s="1"/>
  <c r="I320" i="17"/>
  <c r="J323" i="17"/>
  <c r="L323" i="17"/>
  <c r="N323" i="17" s="1"/>
  <c r="K464" i="17"/>
  <c r="M464" i="17" s="1"/>
  <c r="I464" i="17"/>
  <c r="L467" i="17"/>
  <c r="N467" i="17" s="1"/>
  <c r="J467" i="17"/>
  <c r="I480" i="17"/>
  <c r="K480" i="17"/>
  <c r="M480" i="17" s="1"/>
  <c r="J628" i="17"/>
  <c r="L628" i="17"/>
  <c r="N628" i="17" s="1"/>
  <c r="K482" i="17"/>
  <c r="M482" i="17" s="1"/>
  <c r="I482" i="17"/>
  <c r="L485" i="17"/>
  <c r="N485" i="17" s="1"/>
  <c r="J485" i="17"/>
  <c r="K498" i="17"/>
  <c r="M498" i="17" s="1"/>
  <c r="I498" i="17"/>
  <c r="L501" i="17"/>
  <c r="N501" i="17" s="1"/>
  <c r="J501" i="17"/>
  <c r="K514" i="17"/>
  <c r="M514" i="17" s="1"/>
  <c r="I514" i="17"/>
  <c r="J517" i="17"/>
  <c r="L517" i="17"/>
  <c r="N517" i="17" s="1"/>
  <c r="K574" i="17"/>
  <c r="M574" i="17" s="1"/>
  <c r="I574" i="17"/>
  <c r="L577" i="17"/>
  <c r="N577" i="17" s="1"/>
  <c r="J577" i="17"/>
  <c r="K590" i="17"/>
  <c r="M590" i="17" s="1"/>
  <c r="I590" i="17"/>
  <c r="J593" i="17"/>
  <c r="L593" i="17"/>
  <c r="N593" i="17" s="1"/>
  <c r="I341" i="17"/>
  <c r="K341" i="17"/>
  <c r="M341" i="17" s="1"/>
  <c r="J344" i="17"/>
  <c r="L344" i="17"/>
  <c r="N344" i="17" s="1"/>
  <c r="I357" i="17"/>
  <c r="K357" i="17"/>
  <c r="M357" i="17" s="1"/>
  <c r="J360" i="17"/>
  <c r="L360" i="17"/>
  <c r="N360" i="17" s="1"/>
  <c r="K529" i="17"/>
  <c r="M529" i="17" s="1"/>
  <c r="I529" i="17"/>
  <c r="J532" i="17"/>
  <c r="L532" i="17"/>
  <c r="N532" i="17" s="1"/>
  <c r="K545" i="17"/>
  <c r="M545" i="17" s="1"/>
  <c r="I545" i="17"/>
  <c r="L548" i="17"/>
  <c r="N548" i="17" s="1"/>
  <c r="J548" i="17"/>
  <c r="K561" i="17"/>
  <c r="M561" i="17" s="1"/>
  <c r="I561" i="17"/>
  <c r="L599" i="17"/>
  <c r="N599" i="17" s="1"/>
  <c r="J599" i="17"/>
  <c r="K288" i="2"/>
  <c r="M288" i="2" s="1"/>
  <c r="I315" i="2"/>
  <c r="L334" i="2"/>
  <c r="N334" i="2" s="1"/>
  <c r="I579" i="2"/>
  <c r="K601" i="2"/>
  <c r="M601" i="2" s="1"/>
  <c r="K393" i="3"/>
  <c r="M393" i="3" s="1"/>
  <c r="L119" i="3"/>
  <c r="N119" i="3" s="1"/>
  <c r="J439" i="3"/>
  <c r="L54" i="4"/>
  <c r="N54" i="4" s="1"/>
  <c r="L287" i="4"/>
  <c r="N287" i="4" s="1"/>
  <c r="K530" i="4"/>
  <c r="M530" i="4" s="1"/>
  <c r="J231" i="5"/>
  <c r="J584" i="5"/>
  <c r="I520" i="5"/>
  <c r="I87" i="6"/>
  <c r="L382" i="6"/>
  <c r="N382" i="6" s="1"/>
  <c r="I164" i="6"/>
  <c r="K461" i="6"/>
  <c r="M461" i="6" s="1"/>
  <c r="K477" i="6"/>
  <c r="M477" i="6" s="1"/>
  <c r="K375" i="8"/>
  <c r="M375" i="8" s="1"/>
  <c r="L117" i="8"/>
  <c r="N117" i="8" s="1"/>
  <c r="J163" i="8"/>
  <c r="J510" i="8"/>
  <c r="K635" i="8"/>
  <c r="M635" i="8" s="1"/>
  <c r="J107" i="9"/>
  <c r="J402" i="10"/>
  <c r="I288" i="10"/>
  <c r="L598" i="10"/>
  <c r="N598" i="10" s="1"/>
  <c r="I430" i="10"/>
  <c r="K550" i="10"/>
  <c r="M550" i="10" s="1"/>
  <c r="I61" i="11"/>
  <c r="L202" i="11"/>
  <c r="N202" i="11" s="1"/>
  <c r="I29" i="17"/>
  <c r="K29" i="17"/>
  <c r="M29" i="17" s="1"/>
  <c r="J32" i="17"/>
  <c r="L32" i="17"/>
  <c r="N32" i="17" s="1"/>
  <c r="K45" i="17"/>
  <c r="M45" i="17" s="1"/>
  <c r="I45" i="17"/>
  <c r="L48" i="17"/>
  <c r="N48" i="17" s="1"/>
  <c r="J48" i="17"/>
  <c r="K61" i="17"/>
  <c r="M61" i="17" s="1"/>
  <c r="I61" i="17"/>
  <c r="J64" i="17"/>
  <c r="L64" i="17"/>
  <c r="N64" i="17" s="1"/>
  <c r="K85" i="17"/>
  <c r="M85" i="17" s="1"/>
  <c r="L88" i="17"/>
  <c r="N88" i="17" s="1"/>
  <c r="J88" i="17"/>
  <c r="K199" i="17"/>
  <c r="M199" i="17" s="1"/>
  <c r="I199" i="17"/>
  <c r="L202" i="17"/>
  <c r="N202" i="17" s="1"/>
  <c r="J202" i="17"/>
  <c r="K377" i="17"/>
  <c r="M377" i="17" s="1"/>
  <c r="L380" i="17"/>
  <c r="N380" i="17" s="1"/>
  <c r="J380" i="17"/>
  <c r="I393" i="17"/>
  <c r="K393" i="17"/>
  <c r="M393" i="17" s="1"/>
  <c r="L396" i="17"/>
  <c r="N396" i="17" s="1"/>
  <c r="J396" i="17"/>
  <c r="K100" i="17"/>
  <c r="M100" i="17" s="1"/>
  <c r="L103" i="17"/>
  <c r="N103" i="17" s="1"/>
  <c r="J103" i="17"/>
  <c r="I116" i="17"/>
  <c r="K116" i="17"/>
  <c r="M116" i="17" s="1"/>
  <c r="J119" i="17"/>
  <c r="L119" i="17"/>
  <c r="N119" i="17" s="1"/>
  <c r="K216" i="17"/>
  <c r="M216" i="17" s="1"/>
  <c r="I216" i="17"/>
  <c r="J219" i="17"/>
  <c r="L219" i="17"/>
  <c r="N219" i="17" s="1"/>
  <c r="I232" i="17"/>
  <c r="K232" i="17"/>
  <c r="M232" i="17" s="1"/>
  <c r="J235" i="17"/>
  <c r="L235" i="17"/>
  <c r="N235" i="17" s="1"/>
  <c r="K405" i="17"/>
  <c r="M405" i="17" s="1"/>
  <c r="J128" i="17"/>
  <c r="L128" i="17"/>
  <c r="N128" i="17" s="1"/>
  <c r="I244" i="17"/>
  <c r="K244" i="17"/>
  <c r="M244" i="17" s="1"/>
  <c r="J247" i="17"/>
  <c r="L247" i="17"/>
  <c r="N247" i="17" s="1"/>
  <c r="K411" i="17"/>
  <c r="M411" i="17" s="1"/>
  <c r="I411" i="17"/>
  <c r="J141" i="17"/>
  <c r="L141" i="17"/>
  <c r="N141" i="17" s="1"/>
  <c r="K154" i="17"/>
  <c r="M154" i="17" s="1"/>
  <c r="I154" i="17"/>
  <c r="L157" i="17"/>
  <c r="N157" i="17" s="1"/>
  <c r="J157" i="17"/>
  <c r="K162" i="17"/>
  <c r="M162" i="17" s="1"/>
  <c r="I162" i="17"/>
  <c r="J165" i="17"/>
  <c r="L165" i="17"/>
  <c r="N165" i="17" s="1"/>
  <c r="K262" i="17"/>
  <c r="M262" i="17" s="1"/>
  <c r="I262" i="17"/>
  <c r="L265" i="17"/>
  <c r="N265" i="17" s="1"/>
  <c r="J265" i="17"/>
  <c r="I278" i="17"/>
  <c r="K278" i="17"/>
  <c r="M278" i="17" s="1"/>
  <c r="L281" i="17"/>
  <c r="N281" i="17" s="1"/>
  <c r="J281" i="17"/>
  <c r="I416" i="17"/>
  <c r="K416" i="17"/>
  <c r="M416" i="17" s="1"/>
  <c r="L292" i="17"/>
  <c r="N292" i="17" s="1"/>
  <c r="J292" i="17"/>
  <c r="K305" i="17"/>
  <c r="M305" i="17" s="1"/>
  <c r="I305" i="17"/>
  <c r="J308" i="17"/>
  <c r="L308" i="17"/>
  <c r="N308" i="17" s="1"/>
  <c r="I420" i="17"/>
  <c r="K420" i="17"/>
  <c r="M420" i="17" s="1"/>
  <c r="L423" i="17"/>
  <c r="N423" i="17" s="1"/>
  <c r="J423" i="17"/>
  <c r="K436" i="17"/>
  <c r="M436" i="17" s="1"/>
  <c r="I436" i="17"/>
  <c r="J439" i="17"/>
  <c r="L439" i="17"/>
  <c r="N439" i="17" s="1"/>
  <c r="K452" i="17"/>
  <c r="M452" i="17" s="1"/>
  <c r="I452" i="17"/>
  <c r="L455" i="17"/>
  <c r="N455" i="17" s="1"/>
  <c r="J455" i="17"/>
  <c r="K622" i="17"/>
  <c r="M622" i="17" s="1"/>
  <c r="I622" i="17"/>
  <c r="J625" i="17"/>
  <c r="L625" i="17"/>
  <c r="N625" i="17" s="1"/>
  <c r="I459" i="17"/>
  <c r="K459" i="17"/>
  <c r="M459" i="17" s="1"/>
  <c r="L462" i="17"/>
  <c r="N462" i="17" s="1"/>
  <c r="J462" i="17"/>
  <c r="K475" i="17"/>
  <c r="M475" i="17" s="1"/>
  <c r="I475" i="17"/>
  <c r="L478" i="17"/>
  <c r="N478" i="17" s="1"/>
  <c r="J478" i="17"/>
  <c r="K337" i="17"/>
  <c r="M337" i="17" s="1"/>
  <c r="I337" i="17"/>
  <c r="J340" i="17"/>
  <c r="L340" i="17"/>
  <c r="N340" i="17" s="1"/>
  <c r="K493" i="17"/>
  <c r="M493" i="17" s="1"/>
  <c r="I493" i="17"/>
  <c r="J496" i="17"/>
  <c r="L496" i="17"/>
  <c r="N496" i="17" s="1"/>
  <c r="K509" i="17"/>
  <c r="M509" i="17" s="1"/>
  <c r="I509" i="17"/>
  <c r="J512" i="17"/>
  <c r="L512" i="17"/>
  <c r="N512" i="17" s="1"/>
  <c r="K569" i="17"/>
  <c r="M569" i="17" s="1"/>
  <c r="I569" i="17"/>
  <c r="L572" i="17"/>
  <c r="N572" i="17" s="1"/>
  <c r="J572" i="17"/>
  <c r="K585" i="17"/>
  <c r="M585" i="17" s="1"/>
  <c r="I585" i="17"/>
  <c r="L588" i="17"/>
  <c r="N588" i="17" s="1"/>
  <c r="K632" i="17"/>
  <c r="M632" i="17" s="1"/>
  <c r="I632" i="17"/>
  <c r="J179" i="17"/>
  <c r="L179" i="17"/>
  <c r="N179" i="17" s="1"/>
  <c r="K352" i="17"/>
  <c r="M352" i="17" s="1"/>
  <c r="I352" i="17"/>
  <c r="L355" i="17"/>
  <c r="N355" i="17" s="1"/>
  <c r="J355" i="17"/>
  <c r="I524" i="17"/>
  <c r="K524" i="17"/>
  <c r="M524" i="17" s="1"/>
  <c r="L527" i="17"/>
  <c r="N527" i="17" s="1"/>
  <c r="J527" i="17"/>
  <c r="I540" i="17"/>
  <c r="K540" i="17"/>
  <c r="M540" i="17" s="1"/>
  <c r="J543" i="17"/>
  <c r="L543" i="17"/>
  <c r="N543" i="17" s="1"/>
  <c r="K556" i="17"/>
  <c r="M556" i="17" s="1"/>
  <c r="I556" i="17"/>
  <c r="J559" i="17"/>
  <c r="L559" i="17"/>
  <c r="N559" i="17" s="1"/>
  <c r="K637" i="17"/>
  <c r="M637" i="17" s="1"/>
  <c r="I637" i="17"/>
  <c r="L640" i="17"/>
  <c r="N640" i="17" s="1"/>
  <c r="J640" i="17"/>
  <c r="E612" i="17"/>
  <c r="I615" i="17" s="1"/>
  <c r="F22" i="17"/>
  <c r="K32" i="16"/>
  <c r="M32" i="16" s="1"/>
  <c r="J35" i="16"/>
  <c r="L35" i="16"/>
  <c r="N35" i="16" s="1"/>
  <c r="K48" i="16"/>
  <c r="M48" i="16" s="1"/>
  <c r="I48" i="16"/>
  <c r="L51" i="16"/>
  <c r="N51" i="16" s="1"/>
  <c r="J51" i="16"/>
  <c r="K64" i="16"/>
  <c r="M64" i="16" s="1"/>
  <c r="L67" i="16"/>
  <c r="N67" i="16" s="1"/>
  <c r="K88" i="16"/>
  <c r="M88" i="16" s="1"/>
  <c r="F188" i="16"/>
  <c r="J225" i="16" s="1"/>
  <c r="L189" i="16"/>
  <c r="N189" i="16" s="1"/>
  <c r="K202" i="16"/>
  <c r="M202" i="16" s="1"/>
  <c r="L205" i="16"/>
  <c r="N205" i="16" s="1"/>
  <c r="K380" i="16"/>
  <c r="M380" i="16" s="1"/>
  <c r="L383" i="16"/>
  <c r="N383" i="16" s="1"/>
  <c r="K396" i="16"/>
  <c r="M396" i="16" s="1"/>
  <c r="L399" i="16"/>
  <c r="N399" i="16" s="1"/>
  <c r="K103" i="16"/>
  <c r="M103" i="16" s="1"/>
  <c r="L106" i="16"/>
  <c r="N106" i="16" s="1"/>
  <c r="I119" i="16"/>
  <c r="K119" i="16"/>
  <c r="M119" i="16" s="1"/>
  <c r="L122" i="16"/>
  <c r="N122" i="16" s="1"/>
  <c r="J122" i="16"/>
  <c r="K219" i="16"/>
  <c r="M219" i="16" s="1"/>
  <c r="L222" i="16"/>
  <c r="N222" i="16" s="1"/>
  <c r="K235" i="16"/>
  <c r="M235" i="16" s="1"/>
  <c r="L238" i="16"/>
  <c r="N238" i="16" s="1"/>
  <c r="J238" i="16"/>
  <c r="K128" i="16"/>
  <c r="M128" i="16" s="1"/>
  <c r="J131" i="16"/>
  <c r="L131" i="16"/>
  <c r="N131" i="16" s="1"/>
  <c r="K247" i="16"/>
  <c r="M247" i="16" s="1"/>
  <c r="I247" i="16"/>
  <c r="L250" i="16"/>
  <c r="N250" i="16" s="1"/>
  <c r="K141" i="16"/>
  <c r="M141" i="16" s="1"/>
  <c r="L144" i="16"/>
  <c r="N144" i="16" s="1"/>
  <c r="K157" i="16"/>
  <c r="M157" i="16" s="1"/>
  <c r="I157" i="16"/>
  <c r="J160" i="16"/>
  <c r="L160" i="16"/>
  <c r="N160" i="16" s="1"/>
  <c r="K165" i="16"/>
  <c r="M165" i="16" s="1"/>
  <c r="L168" i="16"/>
  <c r="N168" i="16" s="1"/>
  <c r="K265" i="16"/>
  <c r="M265" i="16" s="1"/>
  <c r="L268" i="16"/>
  <c r="N268" i="16" s="1"/>
  <c r="K281" i="16"/>
  <c r="M281" i="16" s="1"/>
  <c r="L284" i="16"/>
  <c r="N284" i="16" s="1"/>
  <c r="J284" i="16"/>
  <c r="K292" i="16"/>
  <c r="M292" i="16" s="1"/>
  <c r="L295" i="16"/>
  <c r="N295" i="16" s="1"/>
  <c r="K308" i="16"/>
  <c r="M308" i="16" s="1"/>
  <c r="L311" i="16"/>
  <c r="N311" i="16" s="1"/>
  <c r="K423" i="16"/>
  <c r="M423" i="16" s="1"/>
  <c r="L426" i="16"/>
  <c r="N426" i="16" s="1"/>
  <c r="I439" i="16"/>
  <c r="K439" i="16"/>
  <c r="M439" i="16" s="1"/>
  <c r="L442" i="16"/>
  <c r="N442" i="16" s="1"/>
  <c r="K455" i="16"/>
  <c r="M455" i="16" s="1"/>
  <c r="L458" i="16"/>
  <c r="N458" i="16" s="1"/>
  <c r="J458" i="16"/>
  <c r="K625" i="16"/>
  <c r="M625" i="16" s="1"/>
  <c r="I625" i="16"/>
  <c r="L321" i="16"/>
  <c r="N321" i="16" s="1"/>
  <c r="K462" i="16"/>
  <c r="M462" i="16" s="1"/>
  <c r="L465" i="16"/>
  <c r="N465" i="16" s="1"/>
  <c r="K478" i="16"/>
  <c r="M478" i="16" s="1"/>
  <c r="L626" i="16"/>
  <c r="N626" i="16" s="1"/>
  <c r="J626" i="16"/>
  <c r="K340" i="16"/>
  <c r="M340" i="16" s="1"/>
  <c r="L483" i="16"/>
  <c r="N483" i="16" s="1"/>
  <c r="I496" i="16"/>
  <c r="K496" i="16"/>
  <c r="M496" i="16" s="1"/>
  <c r="L499" i="16"/>
  <c r="N499" i="16" s="1"/>
  <c r="K512" i="16"/>
  <c r="M512" i="16" s="1"/>
  <c r="L515" i="16"/>
  <c r="N515" i="16" s="1"/>
  <c r="I572" i="16"/>
  <c r="K572" i="16"/>
  <c r="M572" i="16" s="1"/>
  <c r="L575" i="16"/>
  <c r="N575" i="16" s="1"/>
  <c r="J575" i="16"/>
  <c r="K588" i="16"/>
  <c r="M588" i="16" s="1"/>
  <c r="L591" i="16"/>
  <c r="N591" i="16" s="1"/>
  <c r="K179" i="16"/>
  <c r="M179" i="16" s="1"/>
  <c r="L342" i="16"/>
  <c r="N342" i="16" s="1"/>
  <c r="J342" i="16"/>
  <c r="K355" i="16"/>
  <c r="M355" i="16" s="1"/>
  <c r="L358" i="16"/>
  <c r="N358" i="16" s="1"/>
  <c r="J358" i="16"/>
  <c r="K527" i="16"/>
  <c r="M527" i="16" s="1"/>
  <c r="I527" i="16"/>
  <c r="L530" i="16"/>
  <c r="N530" i="16" s="1"/>
  <c r="K543" i="16"/>
  <c r="M543" i="16" s="1"/>
  <c r="L546" i="16"/>
  <c r="N546" i="16" s="1"/>
  <c r="K559" i="16"/>
  <c r="M559" i="16" s="1"/>
  <c r="L562" i="16"/>
  <c r="N562" i="16" s="1"/>
  <c r="K27" i="16"/>
  <c r="M27" i="16" s="1"/>
  <c r="L30" i="16"/>
  <c r="N30" i="16" s="1"/>
  <c r="K43" i="16"/>
  <c r="M43" i="16" s="1"/>
  <c r="I43" i="16"/>
  <c r="L46" i="16"/>
  <c r="N46" i="16" s="1"/>
  <c r="J46" i="16"/>
  <c r="K59" i="16"/>
  <c r="M59" i="16" s="1"/>
  <c r="I59" i="16"/>
  <c r="J62" i="16"/>
  <c r="L62" i="16"/>
  <c r="N62" i="16" s="1"/>
  <c r="K83" i="16"/>
  <c r="M83" i="16" s="1"/>
  <c r="L86" i="16"/>
  <c r="N86" i="16" s="1"/>
  <c r="K197" i="16"/>
  <c r="M197" i="16" s="1"/>
  <c r="J200" i="16"/>
  <c r="L200" i="16"/>
  <c r="N200" i="16" s="1"/>
  <c r="K375" i="16"/>
  <c r="M375" i="16" s="1"/>
  <c r="I375" i="16"/>
  <c r="L378" i="16"/>
  <c r="N378" i="16" s="1"/>
  <c r="K391" i="16"/>
  <c r="M391" i="16" s="1"/>
  <c r="L394" i="16"/>
  <c r="N394" i="16" s="1"/>
  <c r="K98" i="16"/>
  <c r="M98" i="16" s="1"/>
  <c r="I98" i="16"/>
  <c r="L101" i="16"/>
  <c r="N101" i="16" s="1"/>
  <c r="K114" i="16"/>
  <c r="M114" i="16" s="1"/>
  <c r="I114" i="16"/>
  <c r="L117" i="16"/>
  <c r="N117" i="16" s="1"/>
  <c r="J117" i="16"/>
  <c r="K214" i="16"/>
  <c r="M214" i="16" s="1"/>
  <c r="I214" i="16"/>
  <c r="L217" i="16"/>
  <c r="N217" i="16" s="1"/>
  <c r="J217" i="16"/>
  <c r="K230" i="16"/>
  <c r="M230" i="16" s="1"/>
  <c r="L233" i="16"/>
  <c r="N233" i="16" s="1"/>
  <c r="K403" i="16"/>
  <c r="M403" i="16" s="1"/>
  <c r="L126" i="16"/>
  <c r="N126" i="16" s="1"/>
  <c r="K139" i="16"/>
  <c r="M139" i="16" s="1"/>
  <c r="L245" i="16"/>
  <c r="N245" i="16" s="1"/>
  <c r="J245" i="16"/>
  <c r="K409" i="16"/>
  <c r="M409" i="16" s="1"/>
  <c r="J412" i="16"/>
  <c r="L412" i="16"/>
  <c r="N412" i="16" s="1"/>
  <c r="I152" i="16"/>
  <c r="K152" i="16"/>
  <c r="M152" i="16" s="1"/>
  <c r="L155" i="16"/>
  <c r="N155" i="16" s="1"/>
  <c r="K413" i="16"/>
  <c r="M413" i="16" s="1"/>
  <c r="L163" i="16"/>
  <c r="N163" i="16" s="1"/>
  <c r="J163" i="16"/>
  <c r="K176" i="16"/>
  <c r="M176" i="16" s="1"/>
  <c r="I176" i="16"/>
  <c r="L263" i="16"/>
  <c r="N263" i="16" s="1"/>
  <c r="K276" i="16"/>
  <c r="M276" i="16" s="1"/>
  <c r="L279" i="16"/>
  <c r="N279" i="16" s="1"/>
  <c r="I414" i="16"/>
  <c r="K414" i="16"/>
  <c r="M414" i="16" s="1"/>
  <c r="J417" i="16"/>
  <c r="L417" i="16"/>
  <c r="N417" i="16" s="1"/>
  <c r="I303" i="16"/>
  <c r="K303" i="16"/>
  <c r="M303" i="16" s="1"/>
  <c r="L306" i="16"/>
  <c r="N306" i="16" s="1"/>
  <c r="I319" i="16"/>
  <c r="K319" i="16"/>
  <c r="M319" i="16" s="1"/>
  <c r="J421" i="16"/>
  <c r="L421" i="16"/>
  <c r="N421" i="16" s="1"/>
  <c r="K434" i="16"/>
  <c r="M434" i="16" s="1"/>
  <c r="L437" i="16"/>
  <c r="N437" i="16" s="1"/>
  <c r="K450" i="16"/>
  <c r="M450" i="16" s="1"/>
  <c r="L453" i="16"/>
  <c r="N453" i="16" s="1"/>
  <c r="J453" i="16"/>
  <c r="K620" i="16"/>
  <c r="M620" i="16" s="1"/>
  <c r="L623" i="16"/>
  <c r="N623" i="16" s="1"/>
  <c r="K329" i="16"/>
  <c r="M329" i="16" s="1"/>
  <c r="L460" i="16"/>
  <c r="N460" i="16" s="1"/>
  <c r="K473" i="16"/>
  <c r="M473" i="16" s="1"/>
  <c r="L476" i="16"/>
  <c r="N476" i="16" s="1"/>
  <c r="K335" i="16"/>
  <c r="M335" i="16" s="1"/>
  <c r="I335" i="16"/>
  <c r="L338" i="16"/>
  <c r="N338" i="16" s="1"/>
  <c r="K491" i="16"/>
  <c r="M491" i="16" s="1"/>
  <c r="L494" i="16"/>
  <c r="N494" i="16" s="1"/>
  <c r="K507" i="16"/>
  <c r="M507" i="16" s="1"/>
  <c r="L510" i="16"/>
  <c r="N510" i="16" s="1"/>
  <c r="J510" i="16"/>
  <c r="K567" i="16"/>
  <c r="M567" i="16" s="1"/>
  <c r="L570" i="16"/>
  <c r="N570" i="16" s="1"/>
  <c r="K583" i="16"/>
  <c r="M583" i="16" s="1"/>
  <c r="L586" i="16"/>
  <c r="N586" i="16" s="1"/>
  <c r="J586" i="16"/>
  <c r="K630" i="16"/>
  <c r="M630" i="16" s="1"/>
  <c r="L633" i="16"/>
  <c r="N633" i="16" s="1"/>
  <c r="K350" i="16"/>
  <c r="M350" i="16" s="1"/>
  <c r="I350" i="16"/>
  <c r="L353" i="16"/>
  <c r="N353" i="16" s="1"/>
  <c r="K522" i="16"/>
  <c r="M522" i="16" s="1"/>
  <c r="I522" i="16"/>
  <c r="L525" i="16"/>
  <c r="N525" i="16" s="1"/>
  <c r="K538" i="16"/>
  <c r="M538" i="16" s="1"/>
  <c r="L541" i="16"/>
  <c r="N541" i="16" s="1"/>
  <c r="K554" i="16"/>
  <c r="M554" i="16" s="1"/>
  <c r="I554" i="16"/>
  <c r="L557" i="16"/>
  <c r="N557" i="16" s="1"/>
  <c r="K635" i="16"/>
  <c r="M635" i="16" s="1"/>
  <c r="L638" i="16"/>
  <c r="N638" i="16" s="1"/>
  <c r="E188" i="15"/>
  <c r="I189" i="15" s="1"/>
  <c r="L23" i="16"/>
  <c r="N23" i="16" s="1"/>
  <c r="F22" i="16"/>
  <c r="J30" i="16" s="1"/>
  <c r="J23" i="16"/>
  <c r="K36" i="16"/>
  <c r="M36" i="16" s="1"/>
  <c r="L39" i="16"/>
  <c r="N39" i="16" s="1"/>
  <c r="K52" i="16"/>
  <c r="M52" i="16" s="1"/>
  <c r="J55" i="16"/>
  <c r="L55" i="16"/>
  <c r="N55" i="16" s="1"/>
  <c r="K68" i="16"/>
  <c r="M68" i="16" s="1"/>
  <c r="I68" i="16"/>
  <c r="L71" i="16"/>
  <c r="N71" i="16" s="1"/>
  <c r="K190" i="16"/>
  <c r="M190" i="16" s="1"/>
  <c r="L193" i="16"/>
  <c r="N193" i="16" s="1"/>
  <c r="I206" i="16"/>
  <c r="K206" i="16"/>
  <c r="M206" i="16" s="1"/>
  <c r="L209" i="16"/>
  <c r="N209" i="16" s="1"/>
  <c r="K384" i="16"/>
  <c r="M384" i="16" s="1"/>
  <c r="L387" i="16"/>
  <c r="N387" i="16" s="1"/>
  <c r="I91" i="16"/>
  <c r="K91" i="16"/>
  <c r="M91" i="16" s="1"/>
  <c r="L94" i="16"/>
  <c r="N94" i="16" s="1"/>
  <c r="J94" i="16"/>
  <c r="K107" i="16"/>
  <c r="M107" i="16" s="1"/>
  <c r="L110" i="16"/>
  <c r="N110" i="16" s="1"/>
  <c r="J110" i="16"/>
  <c r="K123" i="16"/>
  <c r="M123" i="16" s="1"/>
  <c r="L210" i="16"/>
  <c r="N210" i="16" s="1"/>
  <c r="K223" i="16"/>
  <c r="M223" i="16" s="1"/>
  <c r="I223" i="16"/>
  <c r="L226" i="16"/>
  <c r="N226" i="16" s="1"/>
  <c r="I239" i="16"/>
  <c r="K239" i="16"/>
  <c r="M239" i="16" s="1"/>
  <c r="L242" i="16"/>
  <c r="N242" i="16" s="1"/>
  <c r="K132" i="16"/>
  <c r="M132" i="16" s="1"/>
  <c r="I132" i="16"/>
  <c r="L135" i="16"/>
  <c r="N135" i="16" s="1"/>
  <c r="K251" i="16"/>
  <c r="M251" i="16" s="1"/>
  <c r="I251" i="16"/>
  <c r="L254" i="16"/>
  <c r="N254" i="16" s="1"/>
  <c r="K145" i="16"/>
  <c r="M145" i="16" s="1"/>
  <c r="L148" i="16"/>
  <c r="N148" i="16" s="1"/>
  <c r="J148" i="16"/>
  <c r="K255" i="16"/>
  <c r="M255" i="16" s="1"/>
  <c r="L258" i="16"/>
  <c r="N258" i="16" s="1"/>
  <c r="K169" i="16"/>
  <c r="M169" i="16" s="1"/>
  <c r="J172" i="16"/>
  <c r="L172" i="16"/>
  <c r="N172" i="16" s="1"/>
  <c r="K269" i="16"/>
  <c r="M269" i="16" s="1"/>
  <c r="I269" i="16"/>
  <c r="L272" i="16"/>
  <c r="N272" i="16" s="1"/>
  <c r="K285" i="16"/>
  <c r="M285" i="16" s="1"/>
  <c r="I285" i="16"/>
  <c r="K296" i="16"/>
  <c r="M296" i="16" s="1"/>
  <c r="I296" i="16"/>
  <c r="L299" i="16"/>
  <c r="N299" i="16" s="1"/>
  <c r="J299" i="16"/>
  <c r="K312" i="16"/>
  <c r="M312" i="16" s="1"/>
  <c r="L315" i="16"/>
  <c r="N315" i="16" s="1"/>
  <c r="K427" i="16"/>
  <c r="M427" i="16" s="1"/>
  <c r="L430" i="16"/>
  <c r="N430" i="16" s="1"/>
  <c r="K443" i="16"/>
  <c r="M443" i="16" s="1"/>
  <c r="I443" i="16"/>
  <c r="L446" i="16"/>
  <c r="N446" i="16" s="1"/>
  <c r="E612" i="16"/>
  <c r="I613" i="16" s="1"/>
  <c r="K613" i="16"/>
  <c r="M613" i="16" s="1"/>
  <c r="L616" i="16"/>
  <c r="N616" i="16" s="1"/>
  <c r="I322" i="16"/>
  <c r="K322" i="16"/>
  <c r="M322" i="16" s="1"/>
  <c r="L325" i="16"/>
  <c r="N325" i="16" s="1"/>
  <c r="K466" i="16"/>
  <c r="M466" i="16" s="1"/>
  <c r="I466" i="16"/>
  <c r="L469" i="16"/>
  <c r="N469" i="16" s="1"/>
  <c r="K627" i="16"/>
  <c r="M627" i="16" s="1"/>
  <c r="L331" i="16"/>
  <c r="N331" i="16" s="1"/>
  <c r="J331" i="16"/>
  <c r="K484" i="16"/>
  <c r="M484" i="16" s="1"/>
  <c r="L487" i="16"/>
  <c r="N487" i="16" s="1"/>
  <c r="K500" i="16"/>
  <c r="M500" i="16" s="1"/>
  <c r="L503" i="16"/>
  <c r="N503" i="16" s="1"/>
  <c r="J503" i="16"/>
  <c r="K516" i="16"/>
  <c r="M516" i="16" s="1"/>
  <c r="I516" i="16"/>
  <c r="J519" i="16"/>
  <c r="L519" i="16"/>
  <c r="N519" i="16" s="1"/>
  <c r="K576" i="16"/>
  <c r="M576" i="16" s="1"/>
  <c r="I576" i="16"/>
  <c r="L579" i="16"/>
  <c r="N579" i="16" s="1"/>
  <c r="J579" i="16"/>
  <c r="K592" i="16"/>
  <c r="M592" i="16" s="1"/>
  <c r="I592" i="16"/>
  <c r="L595" i="16"/>
  <c r="N595" i="16" s="1"/>
  <c r="K343" i="16"/>
  <c r="M343" i="16" s="1"/>
  <c r="J346" i="16"/>
  <c r="L346" i="16"/>
  <c r="N346" i="16" s="1"/>
  <c r="K359" i="16"/>
  <c r="M359" i="16" s="1"/>
  <c r="I359" i="16"/>
  <c r="J362" i="16"/>
  <c r="L362" i="16"/>
  <c r="N362" i="16" s="1"/>
  <c r="K531" i="16"/>
  <c r="M531" i="16" s="1"/>
  <c r="I531" i="16"/>
  <c r="L534" i="16"/>
  <c r="N534" i="16" s="1"/>
  <c r="J534" i="16"/>
  <c r="I547" i="16"/>
  <c r="K547" i="16"/>
  <c r="M547" i="16" s="1"/>
  <c r="L550" i="16"/>
  <c r="N550" i="16" s="1"/>
  <c r="J550" i="16"/>
  <c r="K563" i="16"/>
  <c r="M563" i="16" s="1"/>
  <c r="L601" i="16"/>
  <c r="N601" i="16" s="1"/>
  <c r="J601" i="16"/>
  <c r="J291" i="2"/>
  <c r="J318" i="2"/>
  <c r="L433" i="2"/>
  <c r="N433" i="2" s="1"/>
  <c r="L490" i="2"/>
  <c r="N490" i="2" s="1"/>
  <c r="K503" i="2"/>
  <c r="M503" i="2" s="1"/>
  <c r="L582" i="2"/>
  <c r="N582" i="2" s="1"/>
  <c r="L349" i="2"/>
  <c r="N349" i="2" s="1"/>
  <c r="I362" i="2"/>
  <c r="J604" i="2"/>
  <c r="I45" i="3"/>
  <c r="L247" i="3"/>
  <c r="N247" i="3" s="1"/>
  <c r="J265" i="3"/>
  <c r="K278" i="3"/>
  <c r="M278" i="3" s="1"/>
  <c r="I452" i="3"/>
  <c r="K475" i="3"/>
  <c r="M475" i="3" s="1"/>
  <c r="K569" i="3"/>
  <c r="M569" i="3" s="1"/>
  <c r="J241" i="4"/>
  <c r="I131" i="4"/>
  <c r="K160" i="4"/>
  <c r="M160" i="4" s="1"/>
  <c r="L171" i="4"/>
  <c r="N171" i="4" s="1"/>
  <c r="L271" i="4"/>
  <c r="N271" i="4" s="1"/>
  <c r="K295" i="4"/>
  <c r="M295" i="4" s="1"/>
  <c r="K311" i="4"/>
  <c r="M311" i="4" s="1"/>
  <c r="L468" i="4"/>
  <c r="N468" i="4" s="1"/>
  <c r="I515" i="4"/>
  <c r="L533" i="4"/>
  <c r="N533" i="4" s="1"/>
  <c r="I212" i="5"/>
  <c r="L415" i="5"/>
  <c r="N415" i="5" s="1"/>
  <c r="J304" i="5"/>
  <c r="K618" i="5"/>
  <c r="M618" i="5" s="1"/>
  <c r="K505" i="5"/>
  <c r="M505" i="5" s="1"/>
  <c r="I536" i="5"/>
  <c r="L555" i="5"/>
  <c r="N555" i="5" s="1"/>
  <c r="K63" i="6"/>
  <c r="M63" i="6" s="1"/>
  <c r="L237" i="6"/>
  <c r="N237" i="6" s="1"/>
  <c r="J130" i="6"/>
  <c r="J167" i="6"/>
  <c r="I264" i="6"/>
  <c r="L283" i="6"/>
  <c r="N283" i="6" s="1"/>
  <c r="I418" i="6"/>
  <c r="J441" i="6"/>
  <c r="I495" i="6"/>
  <c r="L40" i="7"/>
  <c r="N40" i="7" s="1"/>
  <c r="L194" i="7"/>
  <c r="N194" i="7" s="1"/>
  <c r="L372" i="7"/>
  <c r="N372" i="7" s="1"/>
  <c r="J95" i="7"/>
  <c r="K240" i="7"/>
  <c r="M240" i="7" s="1"/>
  <c r="I286" i="7"/>
  <c r="L316" i="7"/>
  <c r="N316" i="7" s="1"/>
  <c r="I444" i="7"/>
  <c r="I467" i="7"/>
  <c r="K485" i="7"/>
  <c r="M485" i="7" s="1"/>
  <c r="J551" i="7"/>
  <c r="L602" i="7"/>
  <c r="N602" i="7" s="1"/>
  <c r="K59" i="8"/>
  <c r="M59" i="8" s="1"/>
  <c r="J378" i="8"/>
  <c r="L233" i="8"/>
  <c r="N233" i="8" s="1"/>
  <c r="J263" i="8"/>
  <c r="K414" i="8"/>
  <c r="M414" i="8" s="1"/>
  <c r="I620" i="8"/>
  <c r="I335" i="8"/>
  <c r="L541" i="8"/>
  <c r="N541" i="8" s="1"/>
  <c r="K554" i="8"/>
  <c r="M554" i="8" s="1"/>
  <c r="L638" i="8"/>
  <c r="N638" i="8" s="1"/>
  <c r="J206" i="9"/>
  <c r="I356" i="9"/>
  <c r="J563" i="9"/>
  <c r="J239" i="9"/>
  <c r="J169" i="9"/>
  <c r="K513" i="9"/>
  <c r="M513" i="9" s="1"/>
  <c r="I560" i="9"/>
  <c r="J58" i="10"/>
  <c r="I71" i="10"/>
  <c r="J390" i="10"/>
  <c r="I272" i="10"/>
  <c r="I299" i="10"/>
  <c r="L328" i="10"/>
  <c r="N328" i="10" s="1"/>
  <c r="L334" i="10"/>
  <c r="N334" i="10" s="1"/>
  <c r="I503" i="10"/>
  <c r="I23" i="10"/>
  <c r="K39" i="10"/>
  <c r="M39" i="10" s="1"/>
  <c r="I209" i="10"/>
  <c r="I110" i="10"/>
  <c r="K325" i="10"/>
  <c r="M325" i="10" s="1"/>
  <c r="L472" i="10"/>
  <c r="N472" i="10" s="1"/>
  <c r="J553" i="10"/>
  <c r="J32" i="11"/>
  <c r="L48" i="11"/>
  <c r="N48" i="11" s="1"/>
  <c r="K232" i="11"/>
  <c r="M232" i="11" s="1"/>
  <c r="J128" i="11"/>
  <c r="L165" i="11"/>
  <c r="N165" i="11" s="1"/>
  <c r="J265" i="11"/>
  <c r="I278" i="11"/>
  <c r="K305" i="11"/>
  <c r="M305" i="11" s="1"/>
  <c r="K420" i="11"/>
  <c r="M420" i="11" s="1"/>
  <c r="J439" i="11"/>
  <c r="I452" i="11"/>
  <c r="I475" i="11"/>
  <c r="I337" i="11"/>
  <c r="K493" i="11"/>
  <c r="M493" i="11" s="1"/>
  <c r="K509" i="11"/>
  <c r="M509" i="11" s="1"/>
  <c r="J572" i="11"/>
  <c r="I352" i="11"/>
  <c r="I524" i="11"/>
  <c r="K556" i="11"/>
  <c r="M556" i="11" s="1"/>
  <c r="K31" i="16"/>
  <c r="M31" i="16" s="1"/>
  <c r="L34" i="16"/>
  <c r="N34" i="16" s="1"/>
  <c r="J34" i="16"/>
  <c r="K47" i="16"/>
  <c r="M47" i="16" s="1"/>
  <c r="L50" i="16"/>
  <c r="N50" i="16" s="1"/>
  <c r="J50" i="16"/>
  <c r="K63" i="16"/>
  <c r="M63" i="16" s="1"/>
  <c r="I63" i="16"/>
  <c r="L66" i="16"/>
  <c r="N66" i="16" s="1"/>
  <c r="K87" i="16"/>
  <c r="M87" i="16" s="1"/>
  <c r="L90" i="16"/>
  <c r="N90" i="16" s="1"/>
  <c r="J90" i="16"/>
  <c r="K201" i="16"/>
  <c r="M201" i="16" s="1"/>
  <c r="L204" i="16"/>
  <c r="N204" i="16" s="1"/>
  <c r="K379" i="16"/>
  <c r="M379" i="16" s="1"/>
  <c r="L382" i="16"/>
  <c r="N382" i="16" s="1"/>
  <c r="K395" i="16"/>
  <c r="M395" i="16" s="1"/>
  <c r="L398" i="16"/>
  <c r="N398" i="16" s="1"/>
  <c r="K102" i="16"/>
  <c r="M102" i="16" s="1"/>
  <c r="I102" i="16"/>
  <c r="L105" i="16"/>
  <c r="N105" i="16" s="1"/>
  <c r="K118" i="16"/>
  <c r="M118" i="16" s="1"/>
  <c r="L121" i="16"/>
  <c r="N121" i="16" s="1"/>
  <c r="K218" i="16"/>
  <c r="M218" i="16" s="1"/>
  <c r="L221" i="16"/>
  <c r="N221" i="16" s="1"/>
  <c r="K234" i="16"/>
  <c r="M234" i="16" s="1"/>
  <c r="I234" i="16"/>
  <c r="L237" i="16"/>
  <c r="N237" i="16" s="1"/>
  <c r="K127" i="16"/>
  <c r="M127" i="16" s="1"/>
  <c r="L130" i="16"/>
  <c r="N130" i="16" s="1"/>
  <c r="J130" i="16"/>
  <c r="I246" i="16"/>
  <c r="K246" i="16"/>
  <c r="M246" i="16" s="1"/>
  <c r="L249" i="16"/>
  <c r="N249" i="16" s="1"/>
  <c r="J249" i="16"/>
  <c r="I140" i="16"/>
  <c r="K140" i="16"/>
  <c r="M140" i="16" s="1"/>
  <c r="J143" i="16"/>
  <c r="L143" i="16"/>
  <c r="N143" i="16" s="1"/>
  <c r="K156" i="16"/>
  <c r="M156" i="16" s="1"/>
  <c r="L159" i="16"/>
  <c r="N159" i="16" s="1"/>
  <c r="K164" i="16"/>
  <c r="M164" i="16" s="1"/>
  <c r="I164" i="16"/>
  <c r="J167" i="16"/>
  <c r="L167" i="16"/>
  <c r="N167" i="16" s="1"/>
  <c r="K264" i="16"/>
  <c r="M264" i="16" s="1"/>
  <c r="L267" i="16"/>
  <c r="N267" i="16" s="1"/>
  <c r="J267" i="16"/>
  <c r="K280" i="16"/>
  <c r="M280" i="16" s="1"/>
  <c r="I280" i="16"/>
  <c r="J283" i="16"/>
  <c r="L283" i="16"/>
  <c r="N283" i="16" s="1"/>
  <c r="K418" i="16"/>
  <c r="M418" i="16" s="1"/>
  <c r="I418" i="16"/>
  <c r="L294" i="16"/>
  <c r="N294" i="16" s="1"/>
  <c r="K307" i="16"/>
  <c r="M307" i="16" s="1"/>
  <c r="L310" i="16"/>
  <c r="N310" i="16" s="1"/>
  <c r="K422" i="16"/>
  <c r="M422" i="16" s="1"/>
  <c r="L425" i="16"/>
  <c r="N425" i="16" s="1"/>
  <c r="K438" i="16"/>
  <c r="M438" i="16" s="1"/>
  <c r="J441" i="16"/>
  <c r="L441" i="16"/>
  <c r="N441" i="16" s="1"/>
  <c r="K454" i="16"/>
  <c r="M454" i="16" s="1"/>
  <c r="L457" i="16"/>
  <c r="N457" i="16" s="1"/>
  <c r="K624" i="16"/>
  <c r="M624" i="16" s="1"/>
  <c r="I624" i="16"/>
  <c r="L320" i="16"/>
  <c r="N320" i="16" s="1"/>
  <c r="K461" i="16"/>
  <c r="M461" i="16" s="1"/>
  <c r="L464" i="16"/>
  <c r="N464" i="16" s="1"/>
  <c r="I477" i="16"/>
  <c r="K477" i="16"/>
  <c r="M477" i="16" s="1"/>
  <c r="L480" i="16"/>
  <c r="N480" i="16" s="1"/>
  <c r="J480" i="16"/>
  <c r="I339" i="16"/>
  <c r="K339" i="16"/>
  <c r="M339" i="16" s="1"/>
  <c r="L482" i="16"/>
  <c r="N482" i="16" s="1"/>
  <c r="J482" i="16"/>
  <c r="K495" i="16"/>
  <c r="M495" i="16" s="1"/>
  <c r="J498" i="16"/>
  <c r="L498" i="16"/>
  <c r="N498" i="16" s="1"/>
  <c r="K511" i="16"/>
  <c r="M511" i="16" s="1"/>
  <c r="I511" i="16"/>
  <c r="L514" i="16"/>
  <c r="N514" i="16" s="1"/>
  <c r="K571" i="16"/>
  <c r="M571" i="16" s="1"/>
  <c r="L574" i="16"/>
  <c r="N574" i="16" s="1"/>
  <c r="K587" i="16"/>
  <c r="M587" i="16" s="1"/>
  <c r="I587" i="16"/>
  <c r="L590" i="16"/>
  <c r="N590" i="16" s="1"/>
  <c r="K634" i="16"/>
  <c r="M634" i="16" s="1"/>
  <c r="J341" i="16"/>
  <c r="L341" i="16"/>
  <c r="N341" i="16" s="1"/>
  <c r="K354" i="16"/>
  <c r="M354" i="16" s="1"/>
  <c r="I354" i="16"/>
  <c r="L357" i="16"/>
  <c r="N357" i="16" s="1"/>
  <c r="J357" i="16"/>
  <c r="K526" i="16"/>
  <c r="M526" i="16" s="1"/>
  <c r="L529" i="16"/>
  <c r="N529" i="16" s="1"/>
  <c r="K542" i="16"/>
  <c r="M542" i="16" s="1"/>
  <c r="I542" i="16"/>
  <c r="L545" i="16"/>
  <c r="N545" i="16" s="1"/>
  <c r="I558" i="16"/>
  <c r="K558" i="16"/>
  <c r="M558" i="16" s="1"/>
  <c r="L561" i="16"/>
  <c r="N561" i="16" s="1"/>
  <c r="K639" i="16"/>
  <c r="M639" i="16" s="1"/>
  <c r="K24" i="16"/>
  <c r="M24" i="16" s="1"/>
  <c r="I24" i="16"/>
  <c r="L27" i="16"/>
  <c r="N27" i="16" s="1"/>
  <c r="K40" i="16"/>
  <c r="M40" i="16" s="1"/>
  <c r="I40" i="16"/>
  <c r="J43" i="16"/>
  <c r="L43" i="16"/>
  <c r="N43" i="16" s="1"/>
  <c r="K56" i="16"/>
  <c r="M56" i="16" s="1"/>
  <c r="L59" i="16"/>
  <c r="N59" i="16" s="1"/>
  <c r="J59" i="16"/>
  <c r="K72" i="16"/>
  <c r="M72" i="16" s="1"/>
  <c r="I72" i="16"/>
  <c r="L83" i="16"/>
  <c r="N83" i="16" s="1"/>
  <c r="I194" i="16"/>
  <c r="K194" i="16"/>
  <c r="M194" i="16" s="1"/>
  <c r="L197" i="16"/>
  <c r="N197" i="16" s="1"/>
  <c r="K372" i="16"/>
  <c r="M372" i="16" s="1"/>
  <c r="E371" i="16"/>
  <c r="I455" i="16" s="1"/>
  <c r="J375" i="16"/>
  <c r="L375" i="16"/>
  <c r="N375" i="16" s="1"/>
  <c r="K388" i="16"/>
  <c r="M388" i="16" s="1"/>
  <c r="L391" i="16"/>
  <c r="N391" i="16" s="1"/>
  <c r="I95" i="16"/>
  <c r="K95" i="16"/>
  <c r="M95" i="16" s="1"/>
  <c r="L98" i="16"/>
  <c r="N98" i="16" s="1"/>
  <c r="K111" i="16"/>
  <c r="M111" i="16" s="1"/>
  <c r="L114" i="16"/>
  <c r="N114" i="16" s="1"/>
  <c r="I211" i="16"/>
  <c r="K211" i="16"/>
  <c r="M211" i="16" s="1"/>
  <c r="L214" i="16"/>
  <c r="N214" i="16" s="1"/>
  <c r="J214" i="16"/>
  <c r="K227" i="16"/>
  <c r="M227" i="16" s="1"/>
  <c r="L230" i="16"/>
  <c r="N230" i="16" s="1"/>
  <c r="K400" i="16"/>
  <c r="M400" i="16" s="1"/>
  <c r="L403" i="16"/>
  <c r="N403" i="16" s="1"/>
  <c r="J403" i="16"/>
  <c r="K136" i="16"/>
  <c r="M136" i="16" s="1"/>
  <c r="L139" i="16"/>
  <c r="N139" i="16" s="1"/>
  <c r="K406" i="16"/>
  <c r="M406" i="16" s="1"/>
  <c r="L409" i="16"/>
  <c r="N409" i="16" s="1"/>
  <c r="K149" i="16"/>
  <c r="M149" i="16" s="1"/>
  <c r="L152" i="16"/>
  <c r="N152" i="16" s="1"/>
  <c r="I259" i="16"/>
  <c r="K259" i="16"/>
  <c r="M259" i="16" s="1"/>
  <c r="L413" i="16"/>
  <c r="N413" i="16" s="1"/>
  <c r="K173" i="16"/>
  <c r="M173" i="16" s="1"/>
  <c r="I173" i="16"/>
  <c r="L176" i="16"/>
  <c r="N176" i="16" s="1"/>
  <c r="J176" i="16"/>
  <c r="K273" i="16"/>
  <c r="M273" i="16" s="1"/>
  <c r="I273" i="16"/>
  <c r="L276" i="16"/>
  <c r="N276" i="16" s="1"/>
  <c r="I289" i="16"/>
  <c r="K289" i="16"/>
  <c r="M289" i="16" s="1"/>
  <c r="L414" i="16"/>
  <c r="N414" i="16" s="1"/>
  <c r="K300" i="16"/>
  <c r="M300" i="16" s="1"/>
  <c r="J303" i="16"/>
  <c r="L303" i="16"/>
  <c r="N303" i="16" s="1"/>
  <c r="K316" i="16"/>
  <c r="M316" i="16" s="1"/>
  <c r="J319" i="16"/>
  <c r="L319" i="16"/>
  <c r="N319" i="16" s="1"/>
  <c r="K431" i="16"/>
  <c r="M431" i="16" s="1"/>
  <c r="I431" i="16"/>
  <c r="L434" i="16"/>
  <c r="N434" i="16" s="1"/>
  <c r="K447" i="16"/>
  <c r="M447" i="16" s="1"/>
  <c r="I447" i="16"/>
  <c r="L450" i="16"/>
  <c r="N450" i="16" s="1"/>
  <c r="K617" i="16"/>
  <c r="M617" i="16" s="1"/>
  <c r="L620" i="16"/>
  <c r="N620" i="16" s="1"/>
  <c r="K326" i="16"/>
  <c r="M326" i="16" s="1"/>
  <c r="I326" i="16"/>
  <c r="L329" i="16"/>
  <c r="N329" i="16" s="1"/>
  <c r="K470" i="16"/>
  <c r="M470" i="16" s="1"/>
  <c r="L473" i="16"/>
  <c r="N473" i="16" s="1"/>
  <c r="K332" i="16"/>
  <c r="M332" i="16" s="1"/>
  <c r="J335" i="16"/>
  <c r="L335" i="16"/>
  <c r="N335" i="16" s="1"/>
  <c r="K488" i="16"/>
  <c r="M488" i="16" s="1"/>
  <c r="I488" i="16"/>
  <c r="L491" i="16"/>
  <c r="N491" i="16" s="1"/>
  <c r="K504" i="16"/>
  <c r="M504" i="16" s="1"/>
  <c r="I504" i="16"/>
  <c r="L507" i="16"/>
  <c r="N507" i="16" s="1"/>
  <c r="K564" i="16"/>
  <c r="M564" i="16" s="1"/>
  <c r="L567" i="16"/>
  <c r="N567" i="16" s="1"/>
  <c r="K580" i="16"/>
  <c r="M580" i="16" s="1"/>
  <c r="I580" i="16"/>
  <c r="L583" i="16"/>
  <c r="N583" i="16" s="1"/>
  <c r="K596" i="16"/>
  <c r="M596" i="16" s="1"/>
  <c r="I596" i="16"/>
  <c r="L630" i="16"/>
  <c r="N630" i="16" s="1"/>
  <c r="K347" i="16"/>
  <c r="M347" i="16" s="1"/>
  <c r="L350" i="16"/>
  <c r="N350" i="16" s="1"/>
  <c r="J350" i="16"/>
  <c r="K363" i="16"/>
  <c r="M363" i="16" s="1"/>
  <c r="L522" i="16"/>
  <c r="N522" i="16" s="1"/>
  <c r="K535" i="16"/>
  <c r="M535" i="16" s="1"/>
  <c r="I535" i="16"/>
  <c r="L538" i="16"/>
  <c r="N538" i="16" s="1"/>
  <c r="J538" i="16"/>
  <c r="K551" i="16"/>
  <c r="M551" i="16" s="1"/>
  <c r="I551" i="16"/>
  <c r="L554" i="16"/>
  <c r="N554" i="16" s="1"/>
  <c r="J554" i="16"/>
  <c r="I602" i="16"/>
  <c r="K602" i="16"/>
  <c r="M602" i="16" s="1"/>
  <c r="L635" i="16"/>
  <c r="N635" i="16" s="1"/>
  <c r="L302" i="2"/>
  <c r="N302" i="2" s="1"/>
  <c r="I325" i="2"/>
  <c r="K331" i="2"/>
  <c r="M331" i="2" s="1"/>
  <c r="J506" i="2"/>
  <c r="K519" i="2"/>
  <c r="M519" i="2" s="1"/>
  <c r="J521" i="2"/>
  <c r="I534" i="2"/>
  <c r="K199" i="3"/>
  <c r="M199" i="3" s="1"/>
  <c r="I232" i="3"/>
  <c r="I154" i="3"/>
  <c r="K162" i="3"/>
  <c r="M162" i="3" s="1"/>
  <c r="K416" i="3"/>
  <c r="M416" i="3" s="1"/>
  <c r="I420" i="3"/>
  <c r="J455" i="3"/>
  <c r="J572" i="3"/>
  <c r="I524" i="3"/>
  <c r="I51" i="4"/>
  <c r="L125" i="4"/>
  <c r="N125" i="4" s="1"/>
  <c r="J257" i="4"/>
  <c r="K284" i="4"/>
  <c r="M284" i="4" s="1"/>
  <c r="J314" i="4"/>
  <c r="K626" i="4"/>
  <c r="M626" i="4" s="1"/>
  <c r="K499" i="4"/>
  <c r="M499" i="4" s="1"/>
  <c r="K358" i="4"/>
  <c r="M358" i="4" s="1"/>
  <c r="I57" i="5"/>
  <c r="L392" i="5"/>
  <c r="N392" i="5" s="1"/>
  <c r="I174" i="5"/>
  <c r="K274" i="5"/>
  <c r="M274" i="5" s="1"/>
  <c r="K448" i="5"/>
  <c r="M448" i="5" s="1"/>
  <c r="L330" i="5"/>
  <c r="N330" i="5" s="1"/>
  <c r="J474" i="5"/>
  <c r="I333" i="5"/>
  <c r="J508" i="5"/>
  <c r="J34" i="6"/>
  <c r="J90" i="6"/>
  <c r="K140" i="6"/>
  <c r="M140" i="6" s="1"/>
  <c r="I156" i="6"/>
  <c r="J425" i="6"/>
  <c r="I624" i="6"/>
  <c r="J480" i="6"/>
  <c r="J529" i="6"/>
  <c r="J400" i="7"/>
  <c r="I133" i="7"/>
  <c r="J149" i="7"/>
  <c r="I256" i="7"/>
  <c r="I270" i="7"/>
  <c r="L289" i="7"/>
  <c r="N289" i="7" s="1"/>
  <c r="L447" i="7"/>
  <c r="N447" i="7" s="1"/>
  <c r="J326" i="7"/>
  <c r="L488" i="7"/>
  <c r="N488" i="7" s="1"/>
  <c r="K517" i="7"/>
  <c r="M517" i="7" s="1"/>
  <c r="I593" i="7"/>
  <c r="I360" i="7"/>
  <c r="J535" i="7"/>
  <c r="K27" i="8"/>
  <c r="M27" i="8" s="1"/>
  <c r="J62" i="8"/>
  <c r="L200" i="8"/>
  <c r="N200" i="8" s="1"/>
  <c r="L245" i="8"/>
  <c r="N245" i="8" s="1"/>
  <c r="K276" i="8"/>
  <c r="M276" i="8" s="1"/>
  <c r="I329" i="8"/>
  <c r="I491" i="8"/>
  <c r="J586" i="8"/>
  <c r="I350" i="8"/>
  <c r="J557" i="8"/>
  <c r="I89" i="9"/>
  <c r="K282" i="9"/>
  <c r="M282" i="9" s="1"/>
  <c r="L427" i="9"/>
  <c r="N427" i="9" s="1"/>
  <c r="J343" i="9"/>
  <c r="K65" i="9"/>
  <c r="M65" i="9" s="1"/>
  <c r="I142" i="9"/>
  <c r="L296" i="9"/>
  <c r="N296" i="9" s="1"/>
  <c r="K456" i="9"/>
  <c r="M456" i="9" s="1"/>
  <c r="J516" i="9"/>
  <c r="J592" i="9"/>
  <c r="I180" i="9"/>
  <c r="J531" i="9"/>
  <c r="L113" i="10"/>
  <c r="N113" i="10" s="1"/>
  <c r="J318" i="10"/>
  <c r="J449" i="10"/>
  <c r="L490" i="10"/>
  <c r="N490" i="10" s="1"/>
  <c r="I534" i="10"/>
  <c r="K315" i="10"/>
  <c r="M315" i="10" s="1"/>
  <c r="J566" i="10"/>
  <c r="L42" i="10"/>
  <c r="N42" i="10" s="1"/>
  <c r="K94" i="10"/>
  <c r="M94" i="10" s="1"/>
  <c r="J213" i="10"/>
  <c r="L229" i="10"/>
  <c r="N229" i="10" s="1"/>
  <c r="L138" i="10"/>
  <c r="N138" i="10" s="1"/>
  <c r="J88" i="11"/>
  <c r="J380" i="11"/>
  <c r="L119" i="11"/>
  <c r="N119" i="11" s="1"/>
  <c r="L281" i="11"/>
  <c r="N281" i="11" s="1"/>
  <c r="L292" i="11"/>
  <c r="N292" i="11" s="1"/>
  <c r="J308" i="11"/>
  <c r="J455" i="11"/>
  <c r="K622" i="11"/>
  <c r="M622" i="11" s="1"/>
  <c r="I459" i="11"/>
  <c r="J478" i="11"/>
  <c r="L512" i="11"/>
  <c r="N512" i="11" s="1"/>
  <c r="K585" i="11"/>
  <c r="M585" i="11" s="1"/>
  <c r="J355" i="11"/>
  <c r="J527" i="11"/>
  <c r="I540" i="11"/>
  <c r="K637" i="11"/>
  <c r="M637" i="11" s="1"/>
  <c r="K35" i="16"/>
  <c r="M35" i="16" s="1"/>
  <c r="I35" i="16"/>
  <c r="L38" i="16"/>
  <c r="N38" i="16" s="1"/>
  <c r="J38" i="16"/>
  <c r="K51" i="16"/>
  <c r="M51" i="16" s="1"/>
  <c r="I51" i="16"/>
  <c r="J54" i="16"/>
  <c r="L54" i="16"/>
  <c r="N54" i="16" s="1"/>
  <c r="K67" i="16"/>
  <c r="M67" i="16" s="1"/>
  <c r="L70" i="16"/>
  <c r="N70" i="16" s="1"/>
  <c r="K189" i="16"/>
  <c r="M189" i="16" s="1"/>
  <c r="E188" i="16"/>
  <c r="I209" i="16" s="1"/>
  <c r="L192" i="16"/>
  <c r="N192" i="16" s="1"/>
  <c r="J192" i="16"/>
  <c r="K205" i="16"/>
  <c r="M205" i="16" s="1"/>
  <c r="L208" i="16"/>
  <c r="N208" i="16" s="1"/>
  <c r="K383" i="16"/>
  <c r="M383" i="16" s="1"/>
  <c r="L386" i="16"/>
  <c r="N386" i="16" s="1"/>
  <c r="K399" i="16"/>
  <c r="M399" i="16" s="1"/>
  <c r="L93" i="16"/>
  <c r="N93" i="16" s="1"/>
  <c r="K106" i="16"/>
  <c r="M106" i="16" s="1"/>
  <c r="L109" i="16"/>
  <c r="N109" i="16" s="1"/>
  <c r="K122" i="16"/>
  <c r="M122" i="16" s="1"/>
  <c r="L125" i="16"/>
  <c r="N125" i="16" s="1"/>
  <c r="K222" i="16"/>
  <c r="M222" i="16" s="1"/>
  <c r="L225" i="16"/>
  <c r="N225" i="16" s="1"/>
  <c r="I238" i="16"/>
  <c r="K238" i="16"/>
  <c r="M238" i="16" s="1"/>
  <c r="L241" i="16"/>
  <c r="N241" i="16" s="1"/>
  <c r="I131" i="16"/>
  <c r="K131" i="16"/>
  <c r="M131" i="16" s="1"/>
  <c r="L134" i="16"/>
  <c r="N134" i="16" s="1"/>
  <c r="J134" i="16"/>
  <c r="K250" i="16"/>
  <c r="M250" i="16" s="1"/>
  <c r="J253" i="16"/>
  <c r="L253" i="16"/>
  <c r="N253" i="16" s="1"/>
  <c r="K144" i="16"/>
  <c r="M144" i="16" s="1"/>
  <c r="L147" i="16"/>
  <c r="N147" i="16" s="1"/>
  <c r="J147" i="16"/>
  <c r="I160" i="16"/>
  <c r="K160" i="16"/>
  <c r="M160" i="16" s="1"/>
  <c r="L257" i="16"/>
  <c r="N257" i="16" s="1"/>
  <c r="K168" i="16"/>
  <c r="M168" i="16" s="1"/>
  <c r="L171" i="16"/>
  <c r="N171" i="16" s="1"/>
  <c r="I268" i="16"/>
  <c r="K268" i="16"/>
  <c r="M268" i="16" s="1"/>
  <c r="L271" i="16"/>
  <c r="N271" i="16" s="1"/>
  <c r="J271" i="16"/>
  <c r="K284" i="16"/>
  <c r="M284" i="16" s="1"/>
  <c r="L287" i="16"/>
  <c r="N287" i="16" s="1"/>
  <c r="K295" i="16"/>
  <c r="M295" i="16" s="1"/>
  <c r="L298" i="16"/>
  <c r="N298" i="16" s="1"/>
  <c r="J298" i="16"/>
  <c r="K311" i="16"/>
  <c r="M311" i="16" s="1"/>
  <c r="L314" i="16"/>
  <c r="N314" i="16" s="1"/>
  <c r="J314" i="16"/>
  <c r="K426" i="16"/>
  <c r="M426" i="16" s="1"/>
  <c r="L429" i="16"/>
  <c r="N429" i="16" s="1"/>
  <c r="K442" i="16"/>
  <c r="M442" i="16" s="1"/>
  <c r="J445" i="16"/>
  <c r="L445" i="16"/>
  <c r="N445" i="16" s="1"/>
  <c r="I458" i="16"/>
  <c r="K458" i="16"/>
  <c r="M458" i="16" s="1"/>
  <c r="L615" i="16"/>
  <c r="N615" i="16" s="1"/>
  <c r="K321" i="16"/>
  <c r="M321" i="16" s="1"/>
  <c r="L324" i="16"/>
  <c r="N324" i="16" s="1"/>
  <c r="K465" i="16"/>
  <c r="M465" i="16" s="1"/>
  <c r="I465" i="16"/>
  <c r="L468" i="16"/>
  <c r="N468" i="16" s="1"/>
  <c r="K626" i="16"/>
  <c r="M626" i="16" s="1"/>
  <c r="I626" i="16"/>
  <c r="L629" i="16"/>
  <c r="N629" i="16" s="1"/>
  <c r="K483" i="16"/>
  <c r="M483" i="16" s="1"/>
  <c r="L486" i="16"/>
  <c r="N486" i="16" s="1"/>
  <c r="K499" i="16"/>
  <c r="M499" i="16" s="1"/>
  <c r="L502" i="16"/>
  <c r="N502" i="16" s="1"/>
  <c r="J502" i="16"/>
  <c r="K515" i="16"/>
  <c r="M515" i="16" s="1"/>
  <c r="I515" i="16"/>
  <c r="L518" i="16"/>
  <c r="N518" i="16" s="1"/>
  <c r="K575" i="16"/>
  <c r="M575" i="16" s="1"/>
  <c r="I575" i="16"/>
  <c r="J578" i="16"/>
  <c r="L578" i="16"/>
  <c r="N578" i="16" s="1"/>
  <c r="K591" i="16"/>
  <c r="M591" i="16" s="1"/>
  <c r="L594" i="16"/>
  <c r="N594" i="16" s="1"/>
  <c r="K342" i="16"/>
  <c r="M342" i="16" s="1"/>
  <c r="I342" i="16"/>
  <c r="L345" i="16"/>
  <c r="N345" i="16" s="1"/>
  <c r="J345" i="16"/>
  <c r="K358" i="16"/>
  <c r="M358" i="16" s="1"/>
  <c r="I358" i="16"/>
  <c r="L361" i="16"/>
  <c r="N361" i="16" s="1"/>
  <c r="K530" i="16"/>
  <c r="M530" i="16" s="1"/>
  <c r="I530" i="16"/>
  <c r="L533" i="16"/>
  <c r="N533" i="16" s="1"/>
  <c r="K546" i="16"/>
  <c r="M546" i="16" s="1"/>
  <c r="L549" i="16"/>
  <c r="N549" i="16" s="1"/>
  <c r="K562" i="16"/>
  <c r="M562" i="16" s="1"/>
  <c r="L600" i="16"/>
  <c r="N600" i="16" s="1"/>
  <c r="K28" i="16"/>
  <c r="M28" i="16" s="1"/>
  <c r="L31" i="16"/>
  <c r="N31" i="16" s="1"/>
  <c r="K44" i="16"/>
  <c r="M44" i="16" s="1"/>
  <c r="I44" i="16"/>
  <c r="L47" i="16"/>
  <c r="N47" i="16" s="1"/>
  <c r="J47" i="16"/>
  <c r="K60" i="16"/>
  <c r="M60" i="16" s="1"/>
  <c r="I60" i="16"/>
  <c r="L63" i="16"/>
  <c r="N63" i="16" s="1"/>
  <c r="J63" i="16"/>
  <c r="K84" i="16"/>
  <c r="M84" i="16" s="1"/>
  <c r="L87" i="16"/>
  <c r="N87" i="16" s="1"/>
  <c r="K198" i="16"/>
  <c r="M198" i="16" s="1"/>
  <c r="L201" i="16"/>
  <c r="N201" i="16" s="1"/>
  <c r="K376" i="16"/>
  <c r="M376" i="16" s="1"/>
  <c r="L379" i="16"/>
  <c r="N379" i="16" s="1"/>
  <c r="K392" i="16"/>
  <c r="M392" i="16" s="1"/>
  <c r="L395" i="16"/>
  <c r="N395" i="16" s="1"/>
  <c r="K99" i="16"/>
  <c r="M99" i="16" s="1"/>
  <c r="L102" i="16"/>
  <c r="N102" i="16" s="1"/>
  <c r="K115" i="16"/>
  <c r="M115" i="16" s="1"/>
  <c r="L118" i="16"/>
  <c r="N118" i="16" s="1"/>
  <c r="K215" i="16"/>
  <c r="M215" i="16" s="1"/>
  <c r="L218" i="16"/>
  <c r="N218" i="16" s="1"/>
  <c r="K231" i="16"/>
  <c r="M231" i="16" s="1"/>
  <c r="L234" i="16"/>
  <c r="N234" i="16" s="1"/>
  <c r="K404" i="16"/>
  <c r="M404" i="16" s="1"/>
  <c r="L127" i="16"/>
  <c r="N127" i="16" s="1"/>
  <c r="K243" i="16"/>
  <c r="M243" i="16" s="1"/>
  <c r="I243" i="16"/>
  <c r="L246" i="16"/>
  <c r="N246" i="16" s="1"/>
  <c r="J246" i="16"/>
  <c r="K410" i="16"/>
  <c r="M410" i="16" s="1"/>
  <c r="L140" i="16"/>
  <c r="N140" i="16" s="1"/>
  <c r="J140" i="16"/>
  <c r="I153" i="16"/>
  <c r="K153" i="16"/>
  <c r="M153" i="16" s="1"/>
  <c r="L156" i="16"/>
  <c r="N156" i="16" s="1"/>
  <c r="K161" i="16"/>
  <c r="M161" i="16" s="1"/>
  <c r="L164" i="16"/>
  <c r="N164" i="16" s="1"/>
  <c r="J164" i="16"/>
  <c r="K177" i="16"/>
  <c r="M177" i="16" s="1"/>
  <c r="J264" i="16"/>
  <c r="L264" i="16"/>
  <c r="N264" i="16" s="1"/>
  <c r="K277" i="16"/>
  <c r="M277" i="16" s="1"/>
  <c r="L280" i="16"/>
  <c r="N280" i="16" s="1"/>
  <c r="K415" i="16"/>
  <c r="M415" i="16" s="1"/>
  <c r="I415" i="16"/>
  <c r="L418" i="16"/>
  <c r="N418" i="16" s="1"/>
  <c r="J418" i="16"/>
  <c r="K304" i="16"/>
  <c r="M304" i="16" s="1"/>
  <c r="L307" i="16"/>
  <c r="N307" i="16" s="1"/>
  <c r="K419" i="16"/>
  <c r="M419" i="16" s="1"/>
  <c r="L422" i="16"/>
  <c r="N422" i="16" s="1"/>
  <c r="K435" i="16"/>
  <c r="M435" i="16" s="1"/>
  <c r="L438" i="16"/>
  <c r="N438" i="16" s="1"/>
  <c r="K451" i="16"/>
  <c r="M451" i="16" s="1"/>
  <c r="L454" i="16"/>
  <c r="N454" i="16" s="1"/>
  <c r="J454" i="16"/>
  <c r="K621" i="16"/>
  <c r="M621" i="16" s="1"/>
  <c r="J624" i="16"/>
  <c r="L624" i="16"/>
  <c r="N624" i="16" s="1"/>
  <c r="I330" i="16"/>
  <c r="K330" i="16"/>
  <c r="M330" i="16" s="1"/>
  <c r="L461" i="16"/>
  <c r="N461" i="16" s="1"/>
  <c r="K474" i="16"/>
  <c r="M474" i="16" s="1"/>
  <c r="L477" i="16"/>
  <c r="N477" i="16" s="1"/>
  <c r="J477" i="16"/>
  <c r="K336" i="16"/>
  <c r="M336" i="16" s="1"/>
  <c r="L339" i="16"/>
  <c r="N339" i="16" s="1"/>
  <c r="J339" i="16"/>
  <c r="K492" i="16"/>
  <c r="M492" i="16" s="1"/>
  <c r="I492" i="16"/>
  <c r="L495" i="16"/>
  <c r="N495" i="16" s="1"/>
  <c r="K508" i="16"/>
  <c r="M508" i="16" s="1"/>
  <c r="L511" i="16"/>
  <c r="N511" i="16" s="1"/>
  <c r="K568" i="16"/>
  <c r="M568" i="16" s="1"/>
  <c r="L571" i="16"/>
  <c r="N571" i="16" s="1"/>
  <c r="K584" i="16"/>
  <c r="M584" i="16" s="1"/>
  <c r="I584" i="16"/>
  <c r="J587" i="16"/>
  <c r="L587" i="16"/>
  <c r="N587" i="16" s="1"/>
  <c r="K631" i="16"/>
  <c r="M631" i="16" s="1"/>
  <c r="L634" i="16"/>
  <c r="N634" i="16" s="1"/>
  <c r="I351" i="16"/>
  <c r="K351" i="16"/>
  <c r="M351" i="16" s="1"/>
  <c r="L354" i="16"/>
  <c r="N354" i="16" s="1"/>
  <c r="K523" i="16"/>
  <c r="M523" i="16" s="1"/>
  <c r="L526" i="16"/>
  <c r="N526" i="16" s="1"/>
  <c r="K539" i="16"/>
  <c r="M539" i="16" s="1"/>
  <c r="L542" i="16"/>
  <c r="N542" i="16" s="1"/>
  <c r="J542" i="16"/>
  <c r="K555" i="16"/>
  <c r="M555" i="16" s="1"/>
  <c r="I555" i="16"/>
  <c r="J558" i="16"/>
  <c r="L558" i="16"/>
  <c r="N558" i="16" s="1"/>
  <c r="K636" i="16"/>
  <c r="M636" i="16" s="1"/>
  <c r="L639" i="16"/>
  <c r="N639" i="16" s="1"/>
  <c r="K469" i="2"/>
  <c r="M469" i="2" s="1"/>
  <c r="K595" i="2"/>
  <c r="M595" i="2" s="1"/>
  <c r="I550" i="2"/>
  <c r="L48" i="3"/>
  <c r="N48" i="3" s="1"/>
  <c r="I556" i="3"/>
  <c r="K35" i="4"/>
  <c r="M35" i="4" s="1"/>
  <c r="L70" i="4"/>
  <c r="N70" i="4" s="1"/>
  <c r="L208" i="4"/>
  <c r="N208" i="4" s="1"/>
  <c r="K399" i="4"/>
  <c r="M399" i="4" s="1"/>
  <c r="L429" i="4"/>
  <c r="N429" i="4" s="1"/>
  <c r="K442" i="4"/>
  <c r="M442" i="4" s="1"/>
  <c r="K458" i="4"/>
  <c r="M458" i="4" s="1"/>
  <c r="I575" i="4"/>
  <c r="L361" i="4"/>
  <c r="N361" i="4" s="1"/>
  <c r="K546" i="4"/>
  <c r="M546" i="4" s="1"/>
  <c r="L60" i="5"/>
  <c r="N60" i="5" s="1"/>
  <c r="L376" i="5"/>
  <c r="N376" i="5" s="1"/>
  <c r="K228" i="5"/>
  <c r="M228" i="5" s="1"/>
  <c r="J153" i="5"/>
  <c r="K260" i="5"/>
  <c r="M260" i="5" s="1"/>
  <c r="L451" i="5"/>
  <c r="N451" i="5" s="1"/>
  <c r="I565" i="5"/>
  <c r="I581" i="5"/>
  <c r="I348" i="5"/>
  <c r="K102" i="6"/>
  <c r="M102" i="6" s="1"/>
  <c r="I339" i="6"/>
  <c r="K587" i="6"/>
  <c r="M587" i="6" s="1"/>
  <c r="L341" i="6"/>
  <c r="N341" i="6" s="1"/>
  <c r="J357" i="6"/>
  <c r="I385" i="7"/>
  <c r="I170" i="7"/>
  <c r="L30" i="8"/>
  <c r="N30" i="8" s="1"/>
  <c r="K214" i="8"/>
  <c r="M214" i="8" s="1"/>
  <c r="K403" i="8"/>
  <c r="M403" i="8" s="1"/>
  <c r="L417" i="8"/>
  <c r="N417" i="8" s="1"/>
  <c r="I303" i="8"/>
  <c r="I319" i="8"/>
  <c r="L453" i="8"/>
  <c r="N453" i="8" s="1"/>
  <c r="I507" i="8"/>
  <c r="I522" i="8"/>
  <c r="J36" i="9"/>
  <c r="I397" i="9"/>
  <c r="K104" i="9"/>
  <c r="M104" i="9" s="1"/>
  <c r="I158" i="9"/>
  <c r="I479" i="9"/>
  <c r="L68" i="9"/>
  <c r="N68" i="9" s="1"/>
  <c r="K266" i="9"/>
  <c r="M266" i="9" s="1"/>
  <c r="J359" i="9"/>
  <c r="I258" i="10"/>
  <c r="I346" i="10"/>
  <c r="I579" i="10"/>
  <c r="J521" i="10"/>
  <c r="L537" i="10"/>
  <c r="N537" i="10" s="1"/>
  <c r="I601" i="10"/>
  <c r="J275" i="10"/>
  <c r="J291" i="10"/>
  <c r="K362" i="10"/>
  <c r="M362" i="10" s="1"/>
  <c r="K154" i="11"/>
  <c r="M154" i="11" s="1"/>
  <c r="K23" i="16"/>
  <c r="M23" i="16" s="1"/>
  <c r="I23" i="16"/>
  <c r="E22" i="16"/>
  <c r="I27" i="16" s="1"/>
  <c r="L26" i="16"/>
  <c r="N26" i="16" s="1"/>
  <c r="J26" i="16"/>
  <c r="K39" i="16"/>
  <c r="M39" i="16" s="1"/>
  <c r="I39" i="16"/>
  <c r="L42" i="16"/>
  <c r="N42" i="16" s="1"/>
  <c r="I55" i="16"/>
  <c r="K55" i="16"/>
  <c r="M55" i="16" s="1"/>
  <c r="J58" i="16"/>
  <c r="L58" i="16"/>
  <c r="N58" i="16" s="1"/>
  <c r="L82" i="16"/>
  <c r="N82" i="16" s="1"/>
  <c r="F81" i="16"/>
  <c r="J106" i="16" s="1"/>
  <c r="K193" i="16"/>
  <c r="M193" i="16" s="1"/>
  <c r="L196" i="16"/>
  <c r="N196" i="16" s="1"/>
  <c r="K209" i="16"/>
  <c r="M209" i="16" s="1"/>
  <c r="F371" i="16"/>
  <c r="J383" i="16" s="1"/>
  <c r="L374" i="16"/>
  <c r="N374" i="16" s="1"/>
  <c r="K387" i="16"/>
  <c r="M387" i="16" s="1"/>
  <c r="L390" i="16"/>
  <c r="N390" i="16" s="1"/>
  <c r="K94" i="16"/>
  <c r="M94" i="16" s="1"/>
  <c r="I94" i="16"/>
  <c r="L97" i="16"/>
  <c r="N97" i="16" s="1"/>
  <c r="K110" i="16"/>
  <c r="M110" i="16" s="1"/>
  <c r="I110" i="16"/>
  <c r="L113" i="16"/>
  <c r="N113" i="16" s="1"/>
  <c r="J113" i="16"/>
  <c r="K210" i="16"/>
  <c r="M210" i="16" s="1"/>
  <c r="L213" i="16"/>
  <c r="N213" i="16" s="1"/>
  <c r="J213" i="16"/>
  <c r="K226" i="16"/>
  <c r="M226" i="16" s="1"/>
  <c r="L229" i="16"/>
  <c r="N229" i="16" s="1"/>
  <c r="J229" i="16"/>
  <c r="K242" i="16"/>
  <c r="M242" i="16" s="1"/>
  <c r="L402" i="16"/>
  <c r="N402" i="16" s="1"/>
  <c r="K135" i="16"/>
  <c r="M135" i="16" s="1"/>
  <c r="L138" i="16"/>
  <c r="N138" i="16" s="1"/>
  <c r="J138" i="16"/>
  <c r="K254" i="16"/>
  <c r="M254" i="16" s="1"/>
  <c r="L408" i="16"/>
  <c r="N408" i="16" s="1"/>
  <c r="K148" i="16"/>
  <c r="M148" i="16" s="1"/>
  <c r="L151" i="16"/>
  <c r="N151" i="16" s="1"/>
  <c r="J151" i="16"/>
  <c r="K258" i="16"/>
  <c r="M258" i="16" s="1"/>
  <c r="L261" i="16"/>
  <c r="N261" i="16" s="1"/>
  <c r="K172" i="16"/>
  <c r="M172" i="16" s="1"/>
  <c r="I172" i="16"/>
  <c r="L175" i="16"/>
  <c r="N175" i="16" s="1"/>
  <c r="K272" i="16"/>
  <c r="M272" i="16" s="1"/>
  <c r="L275" i="16"/>
  <c r="N275" i="16" s="1"/>
  <c r="K288" i="16"/>
  <c r="M288" i="16" s="1"/>
  <c r="I288" i="16"/>
  <c r="J291" i="16"/>
  <c r="L291" i="16"/>
  <c r="N291" i="16" s="1"/>
  <c r="K299" i="16"/>
  <c r="M299" i="16" s="1"/>
  <c r="I299" i="16"/>
  <c r="L302" i="16"/>
  <c r="N302" i="16" s="1"/>
  <c r="J302" i="16"/>
  <c r="I315" i="16"/>
  <c r="K315" i="16"/>
  <c r="M315" i="16" s="1"/>
  <c r="L318" i="16"/>
  <c r="N318" i="16" s="1"/>
  <c r="K430" i="16"/>
  <c r="M430" i="16" s="1"/>
  <c r="L433" i="16"/>
  <c r="N433" i="16" s="1"/>
  <c r="K446" i="16"/>
  <c r="M446" i="16" s="1"/>
  <c r="L449" i="16"/>
  <c r="N449" i="16" s="1"/>
  <c r="J449" i="16"/>
  <c r="K616" i="16"/>
  <c r="M616" i="16" s="1"/>
  <c r="L619" i="16"/>
  <c r="N619" i="16" s="1"/>
  <c r="K325" i="16"/>
  <c r="M325" i="16" s="1"/>
  <c r="L328" i="16"/>
  <c r="N328" i="16" s="1"/>
  <c r="J328" i="16"/>
  <c r="I469" i="16"/>
  <c r="K469" i="16"/>
  <c r="M469" i="16" s="1"/>
  <c r="L472" i="16"/>
  <c r="N472" i="16" s="1"/>
  <c r="K331" i="16"/>
  <c r="M331" i="16" s="1"/>
  <c r="I331" i="16"/>
  <c r="J334" i="16"/>
  <c r="L334" i="16"/>
  <c r="N334" i="16" s="1"/>
  <c r="K487" i="16"/>
  <c r="M487" i="16" s="1"/>
  <c r="L490" i="16"/>
  <c r="N490" i="16" s="1"/>
  <c r="J490" i="16"/>
  <c r="K503" i="16"/>
  <c r="M503" i="16" s="1"/>
  <c r="I503" i="16"/>
  <c r="L506" i="16"/>
  <c r="N506" i="16" s="1"/>
  <c r="J506" i="16"/>
  <c r="K519" i="16"/>
  <c r="M519" i="16" s="1"/>
  <c r="I519" i="16"/>
  <c r="L566" i="16"/>
  <c r="N566" i="16" s="1"/>
  <c r="J566" i="16"/>
  <c r="K579" i="16"/>
  <c r="M579" i="16" s="1"/>
  <c r="I579" i="16"/>
  <c r="J582" i="16"/>
  <c r="L582" i="16"/>
  <c r="N582" i="16" s="1"/>
  <c r="K595" i="16"/>
  <c r="M595" i="16" s="1"/>
  <c r="L598" i="16"/>
  <c r="N598" i="16" s="1"/>
  <c r="K346" i="16"/>
  <c r="M346" i="16" s="1"/>
  <c r="I346" i="16"/>
  <c r="L349" i="16"/>
  <c r="N349" i="16" s="1"/>
  <c r="J349" i="16"/>
  <c r="I362" i="16"/>
  <c r="K362" i="16"/>
  <c r="M362" i="16" s="1"/>
  <c r="L521" i="16"/>
  <c r="N521" i="16" s="1"/>
  <c r="J521" i="16"/>
  <c r="K534" i="16"/>
  <c r="M534" i="16" s="1"/>
  <c r="I534" i="16"/>
  <c r="L537" i="16"/>
  <c r="N537" i="16" s="1"/>
  <c r="K550" i="16"/>
  <c r="M550" i="16" s="1"/>
  <c r="I550" i="16"/>
  <c r="L553" i="16"/>
  <c r="N553" i="16" s="1"/>
  <c r="I601" i="16"/>
  <c r="K601" i="16"/>
  <c r="M601" i="16" s="1"/>
  <c r="J604" i="16"/>
  <c r="L604" i="16"/>
  <c r="N604" i="16" s="1"/>
  <c r="E81" i="16"/>
  <c r="I316" i="15"/>
  <c r="K24" i="15"/>
  <c r="M24" i="15" s="1"/>
  <c r="I24" i="15"/>
  <c r="J27" i="15"/>
  <c r="L27" i="15"/>
  <c r="N27" i="15" s="1"/>
  <c r="K40" i="15"/>
  <c r="M40" i="15" s="1"/>
  <c r="I40" i="15"/>
  <c r="L43" i="15"/>
  <c r="N43" i="15" s="1"/>
  <c r="J43" i="15"/>
  <c r="K56" i="15"/>
  <c r="M56" i="15" s="1"/>
  <c r="I56" i="15"/>
  <c r="L59" i="15"/>
  <c r="N59" i="15" s="1"/>
  <c r="J59" i="15"/>
  <c r="K72" i="15"/>
  <c r="M72" i="15" s="1"/>
  <c r="I72" i="15"/>
  <c r="L83" i="15"/>
  <c r="N83" i="15" s="1"/>
  <c r="J83" i="15"/>
  <c r="K194" i="15"/>
  <c r="M194" i="15" s="1"/>
  <c r="I194" i="15"/>
  <c r="L197" i="15"/>
  <c r="N197" i="15" s="1"/>
  <c r="K372" i="15"/>
  <c r="M372" i="15" s="1"/>
  <c r="E371" i="15"/>
  <c r="I411" i="15" s="1"/>
  <c r="L375" i="15"/>
  <c r="N375" i="15" s="1"/>
  <c r="J375" i="15"/>
  <c r="I388" i="15"/>
  <c r="K388" i="15"/>
  <c r="M388" i="15" s="1"/>
  <c r="L391" i="15"/>
  <c r="N391" i="15" s="1"/>
  <c r="I95" i="15"/>
  <c r="K95" i="15"/>
  <c r="M95" i="15" s="1"/>
  <c r="L98" i="15"/>
  <c r="N98" i="15" s="1"/>
  <c r="J98" i="15"/>
  <c r="K111" i="15"/>
  <c r="M111" i="15" s="1"/>
  <c r="I111" i="15"/>
  <c r="L114" i="15"/>
  <c r="N114" i="15" s="1"/>
  <c r="K211" i="15"/>
  <c r="M211" i="15" s="1"/>
  <c r="J214" i="15"/>
  <c r="L214" i="15"/>
  <c r="N214" i="15" s="1"/>
  <c r="K227" i="15"/>
  <c r="M227" i="15" s="1"/>
  <c r="I227" i="15"/>
  <c r="L230" i="15"/>
  <c r="N230" i="15" s="1"/>
  <c r="K400" i="15"/>
  <c r="M400" i="15" s="1"/>
  <c r="L403" i="15"/>
  <c r="N403" i="15" s="1"/>
  <c r="I136" i="15"/>
  <c r="K136" i="15"/>
  <c r="M136" i="15" s="1"/>
  <c r="L139" i="15"/>
  <c r="N139" i="15" s="1"/>
  <c r="K406" i="15"/>
  <c r="M406" i="15" s="1"/>
  <c r="J409" i="15"/>
  <c r="L409" i="15"/>
  <c r="N409" i="15" s="1"/>
  <c r="K149" i="15"/>
  <c r="M149" i="15" s="1"/>
  <c r="J152" i="15"/>
  <c r="L152" i="15"/>
  <c r="N152" i="15" s="1"/>
  <c r="I259" i="15"/>
  <c r="K259" i="15"/>
  <c r="M259" i="15" s="1"/>
  <c r="L413" i="15"/>
  <c r="N413" i="15" s="1"/>
  <c r="I173" i="15"/>
  <c r="K173" i="15"/>
  <c r="M173" i="15" s="1"/>
  <c r="J176" i="15"/>
  <c r="L176" i="15"/>
  <c r="N176" i="15" s="1"/>
  <c r="I273" i="15"/>
  <c r="K273" i="15"/>
  <c r="M273" i="15" s="1"/>
  <c r="J276" i="15"/>
  <c r="L276" i="15"/>
  <c r="N276" i="15" s="1"/>
  <c r="K289" i="15"/>
  <c r="M289" i="15" s="1"/>
  <c r="I289" i="15"/>
  <c r="L414" i="15"/>
  <c r="N414" i="15" s="1"/>
  <c r="J414" i="15"/>
  <c r="I300" i="15"/>
  <c r="K300" i="15"/>
  <c r="M300" i="15" s="1"/>
  <c r="L303" i="15"/>
  <c r="N303" i="15" s="1"/>
  <c r="J303" i="15"/>
  <c r="J319" i="15"/>
  <c r="L319" i="15"/>
  <c r="N319" i="15" s="1"/>
  <c r="I431" i="15"/>
  <c r="K431" i="15"/>
  <c r="M431" i="15" s="1"/>
  <c r="L434" i="15"/>
  <c r="N434" i="15" s="1"/>
  <c r="K447" i="15"/>
  <c r="M447" i="15" s="1"/>
  <c r="I447" i="15"/>
  <c r="J450" i="15"/>
  <c r="L450" i="15"/>
  <c r="N450" i="15" s="1"/>
  <c r="K613" i="15"/>
  <c r="M613" i="15" s="1"/>
  <c r="E612" i="15"/>
  <c r="I615" i="15" s="1"/>
  <c r="L616" i="15"/>
  <c r="N616" i="15" s="1"/>
  <c r="K322" i="15"/>
  <c r="M322" i="15" s="1"/>
  <c r="I322" i="15"/>
  <c r="J325" i="15"/>
  <c r="L325" i="15"/>
  <c r="N325" i="15" s="1"/>
  <c r="K466" i="15"/>
  <c r="M466" i="15" s="1"/>
  <c r="I466" i="15"/>
  <c r="L469" i="15"/>
  <c r="N469" i="15" s="1"/>
  <c r="K627" i="15"/>
  <c r="M627" i="15" s="1"/>
  <c r="J331" i="15"/>
  <c r="L331" i="15"/>
  <c r="N331" i="15" s="1"/>
  <c r="K484" i="15"/>
  <c r="M484" i="15" s="1"/>
  <c r="I484" i="15"/>
  <c r="L487" i="15"/>
  <c r="N487" i="15" s="1"/>
  <c r="J487" i="15"/>
  <c r="K500" i="15"/>
  <c r="M500" i="15" s="1"/>
  <c r="I500" i="15"/>
  <c r="J503" i="15"/>
  <c r="L503" i="15"/>
  <c r="N503" i="15" s="1"/>
  <c r="I516" i="15"/>
  <c r="K516" i="15"/>
  <c r="M516" i="15" s="1"/>
  <c r="L519" i="15"/>
  <c r="N519" i="15" s="1"/>
  <c r="J519" i="15"/>
  <c r="K576" i="15"/>
  <c r="M576" i="15" s="1"/>
  <c r="I576" i="15"/>
  <c r="L579" i="15"/>
  <c r="N579" i="15" s="1"/>
  <c r="K592" i="15"/>
  <c r="M592" i="15" s="1"/>
  <c r="L595" i="15"/>
  <c r="N595" i="15" s="1"/>
  <c r="J595" i="15"/>
  <c r="I34" i="15"/>
  <c r="K34" i="15"/>
  <c r="M34" i="15" s="1"/>
  <c r="L37" i="15"/>
  <c r="N37" i="15" s="1"/>
  <c r="J37" i="15"/>
  <c r="I50" i="15"/>
  <c r="K50" i="15"/>
  <c r="M50" i="15" s="1"/>
  <c r="L53" i="15"/>
  <c r="N53" i="15" s="1"/>
  <c r="J53" i="15"/>
  <c r="I66" i="15"/>
  <c r="K66" i="15"/>
  <c r="M66" i="15" s="1"/>
  <c r="J69" i="15"/>
  <c r="L69" i="15"/>
  <c r="N69" i="15" s="1"/>
  <c r="I90" i="15"/>
  <c r="K90" i="15"/>
  <c r="M90" i="15" s="1"/>
  <c r="L191" i="15"/>
  <c r="N191" i="15" s="1"/>
  <c r="K204" i="15"/>
  <c r="M204" i="15" s="1"/>
  <c r="I204" i="15"/>
  <c r="J207" i="15"/>
  <c r="L207" i="15"/>
  <c r="N207" i="15" s="1"/>
  <c r="I382" i="15"/>
  <c r="K382" i="15"/>
  <c r="M382" i="15" s="1"/>
  <c r="J385" i="15"/>
  <c r="L385" i="15"/>
  <c r="N385" i="15" s="1"/>
  <c r="I398" i="15"/>
  <c r="K398" i="15"/>
  <c r="M398" i="15" s="1"/>
  <c r="J92" i="15"/>
  <c r="L92" i="15"/>
  <c r="N92" i="15" s="1"/>
  <c r="K105" i="15"/>
  <c r="M105" i="15" s="1"/>
  <c r="I105" i="15"/>
  <c r="L108" i="15"/>
  <c r="N108" i="15" s="1"/>
  <c r="J108" i="15"/>
  <c r="I121" i="15"/>
  <c r="K121" i="15"/>
  <c r="M121" i="15" s="1"/>
  <c r="L124" i="15"/>
  <c r="N124" i="15" s="1"/>
  <c r="J124" i="15"/>
  <c r="K221" i="15"/>
  <c r="M221" i="15" s="1"/>
  <c r="L224" i="15"/>
  <c r="N224" i="15" s="1"/>
  <c r="J224" i="15"/>
  <c r="K237" i="15"/>
  <c r="M237" i="15" s="1"/>
  <c r="I237" i="15"/>
  <c r="J240" i="15"/>
  <c r="L240" i="15"/>
  <c r="N240" i="15" s="1"/>
  <c r="K130" i="15"/>
  <c r="M130" i="15" s="1"/>
  <c r="I130" i="15"/>
  <c r="J133" i="15"/>
  <c r="L133" i="15"/>
  <c r="N133" i="15" s="1"/>
  <c r="K249" i="15"/>
  <c r="M249" i="15" s="1"/>
  <c r="I249" i="15"/>
  <c r="L252" i="15"/>
  <c r="N252" i="15" s="1"/>
  <c r="I143" i="15"/>
  <c r="K143" i="15"/>
  <c r="M143" i="15" s="1"/>
  <c r="L146" i="15"/>
  <c r="N146" i="15" s="1"/>
  <c r="K159" i="15"/>
  <c r="M159" i="15" s="1"/>
  <c r="I159" i="15"/>
  <c r="L256" i="15"/>
  <c r="N256" i="15" s="1"/>
  <c r="J256" i="15"/>
  <c r="I167" i="15"/>
  <c r="K167" i="15"/>
  <c r="M167" i="15" s="1"/>
  <c r="L170" i="15"/>
  <c r="N170" i="15" s="1"/>
  <c r="J170" i="15"/>
  <c r="K267" i="15"/>
  <c r="M267" i="15" s="1"/>
  <c r="I267" i="15"/>
  <c r="L270" i="15"/>
  <c r="N270" i="15" s="1"/>
  <c r="J270" i="15"/>
  <c r="I283" i="15"/>
  <c r="K283" i="15"/>
  <c r="M283" i="15" s="1"/>
  <c r="L286" i="15"/>
  <c r="N286" i="15" s="1"/>
  <c r="J286" i="15"/>
  <c r="K294" i="15"/>
  <c r="M294" i="15" s="1"/>
  <c r="I294" i="15"/>
  <c r="L297" i="15"/>
  <c r="N297" i="15" s="1"/>
  <c r="J297" i="15"/>
  <c r="I310" i="15"/>
  <c r="K310" i="15"/>
  <c r="M310" i="15" s="1"/>
  <c r="J313" i="15"/>
  <c r="L313" i="15"/>
  <c r="N313" i="15" s="1"/>
  <c r="K425" i="15"/>
  <c r="M425" i="15" s="1"/>
  <c r="I425" i="15"/>
  <c r="J428" i="15"/>
  <c r="L428" i="15"/>
  <c r="N428" i="15" s="1"/>
  <c r="K441" i="15"/>
  <c r="M441" i="15" s="1"/>
  <c r="I441" i="15"/>
  <c r="J444" i="15"/>
  <c r="L444" i="15"/>
  <c r="N444" i="15" s="1"/>
  <c r="I457" i="15"/>
  <c r="K457" i="15"/>
  <c r="M457" i="15" s="1"/>
  <c r="L614" i="15"/>
  <c r="N614" i="15" s="1"/>
  <c r="J614" i="15"/>
  <c r="I320" i="15"/>
  <c r="K320" i="15"/>
  <c r="M320" i="15" s="1"/>
  <c r="L323" i="15"/>
  <c r="N323" i="15" s="1"/>
  <c r="J323" i="15"/>
  <c r="I464" i="15"/>
  <c r="K464" i="15"/>
  <c r="M464" i="15" s="1"/>
  <c r="L467" i="15"/>
  <c r="N467" i="15" s="1"/>
  <c r="I480" i="15"/>
  <c r="K480" i="15"/>
  <c r="M480" i="15" s="1"/>
  <c r="L628" i="15"/>
  <c r="N628" i="15" s="1"/>
  <c r="K482" i="15"/>
  <c r="M482" i="15" s="1"/>
  <c r="I482" i="15"/>
  <c r="L485" i="15"/>
  <c r="N485" i="15" s="1"/>
  <c r="J485" i="15"/>
  <c r="I498" i="15"/>
  <c r="K498" i="15"/>
  <c r="M498" i="15" s="1"/>
  <c r="L501" i="15"/>
  <c r="N501" i="15" s="1"/>
  <c r="J501" i="15"/>
  <c r="K514" i="15"/>
  <c r="M514" i="15" s="1"/>
  <c r="I514" i="15"/>
  <c r="L517" i="15"/>
  <c r="N517" i="15" s="1"/>
  <c r="K574" i="15"/>
  <c r="M574" i="15" s="1"/>
  <c r="I574" i="15"/>
  <c r="J577" i="15"/>
  <c r="L577" i="15"/>
  <c r="N577" i="15" s="1"/>
  <c r="K590" i="15"/>
  <c r="M590" i="15" s="1"/>
  <c r="L593" i="15"/>
  <c r="N593" i="15" s="1"/>
  <c r="J593" i="15"/>
  <c r="K341" i="15"/>
  <c r="M341" i="15" s="1"/>
  <c r="I341" i="15"/>
  <c r="L344" i="15"/>
  <c r="N344" i="15" s="1"/>
  <c r="J344" i="15"/>
  <c r="K357" i="15"/>
  <c r="M357" i="15" s="1"/>
  <c r="I357" i="15"/>
  <c r="J360" i="15"/>
  <c r="L360" i="15"/>
  <c r="N360" i="15" s="1"/>
  <c r="K529" i="15"/>
  <c r="M529" i="15" s="1"/>
  <c r="L532" i="15"/>
  <c r="N532" i="15" s="1"/>
  <c r="J532" i="15"/>
  <c r="I545" i="15"/>
  <c r="K545" i="15"/>
  <c r="M545" i="15" s="1"/>
  <c r="J548" i="15"/>
  <c r="L548" i="15"/>
  <c r="N548" i="15" s="1"/>
  <c r="I561" i="15"/>
  <c r="K561" i="15"/>
  <c r="M561" i="15" s="1"/>
  <c r="L599" i="15"/>
  <c r="N599" i="15" s="1"/>
  <c r="J599" i="15"/>
  <c r="I29" i="15"/>
  <c r="K29" i="15"/>
  <c r="M29" i="15" s="1"/>
  <c r="J32" i="15"/>
  <c r="L32" i="15"/>
  <c r="N32" i="15" s="1"/>
  <c r="I45" i="15"/>
  <c r="K45" i="15"/>
  <c r="M45" i="15" s="1"/>
  <c r="L48" i="15"/>
  <c r="N48" i="15" s="1"/>
  <c r="J48" i="15"/>
  <c r="I61" i="15"/>
  <c r="K61" i="15"/>
  <c r="M61" i="15" s="1"/>
  <c r="J64" i="15"/>
  <c r="L64" i="15"/>
  <c r="N64" i="15" s="1"/>
  <c r="K85" i="15"/>
  <c r="M85" i="15" s="1"/>
  <c r="J88" i="15"/>
  <c r="L88" i="15"/>
  <c r="N88" i="15" s="1"/>
  <c r="K199" i="15"/>
  <c r="M199" i="15" s="1"/>
  <c r="I199" i="15"/>
  <c r="L202" i="15"/>
  <c r="N202" i="15" s="1"/>
  <c r="K377" i="15"/>
  <c r="M377" i="15" s="1"/>
  <c r="J380" i="15"/>
  <c r="L380" i="15"/>
  <c r="N380" i="15" s="1"/>
  <c r="K393" i="15"/>
  <c r="M393" i="15" s="1"/>
  <c r="I393" i="15"/>
  <c r="L396" i="15"/>
  <c r="N396" i="15" s="1"/>
  <c r="K100" i="15"/>
  <c r="M100" i="15" s="1"/>
  <c r="L103" i="15"/>
  <c r="N103" i="15" s="1"/>
  <c r="K116" i="15"/>
  <c r="M116" i="15" s="1"/>
  <c r="J119" i="15"/>
  <c r="L119" i="15"/>
  <c r="N119" i="15" s="1"/>
  <c r="K216" i="15"/>
  <c r="M216" i="15" s="1"/>
  <c r="L219" i="15"/>
  <c r="N219" i="15" s="1"/>
  <c r="K232" i="15"/>
  <c r="M232" i="15" s="1"/>
  <c r="I232" i="15"/>
  <c r="L235" i="15"/>
  <c r="N235" i="15" s="1"/>
  <c r="K405" i="15"/>
  <c r="M405" i="15" s="1"/>
  <c r="I405" i="15"/>
  <c r="L128" i="15"/>
  <c r="N128" i="15" s="1"/>
  <c r="J128" i="15"/>
  <c r="I244" i="15"/>
  <c r="K244" i="15"/>
  <c r="M244" i="15" s="1"/>
  <c r="J247" i="15"/>
  <c r="L247" i="15"/>
  <c r="N247" i="15" s="1"/>
  <c r="K411" i="15"/>
  <c r="M411" i="15" s="1"/>
  <c r="L141" i="15"/>
  <c r="N141" i="15" s="1"/>
  <c r="K154" i="15"/>
  <c r="M154" i="15" s="1"/>
  <c r="I154" i="15"/>
  <c r="J157" i="15"/>
  <c r="L157" i="15"/>
  <c r="N157" i="15" s="1"/>
  <c r="K162" i="15"/>
  <c r="M162" i="15" s="1"/>
  <c r="I162" i="15"/>
  <c r="L165" i="15"/>
  <c r="N165" i="15" s="1"/>
  <c r="J165" i="15"/>
  <c r="K262" i="15"/>
  <c r="M262" i="15" s="1"/>
  <c r="I262" i="15"/>
  <c r="L265" i="15"/>
  <c r="N265" i="15" s="1"/>
  <c r="J265" i="15"/>
  <c r="K278" i="15"/>
  <c r="M278" i="15" s="1"/>
  <c r="I278" i="15"/>
  <c r="L281" i="15"/>
  <c r="N281" i="15" s="1"/>
  <c r="J281" i="15"/>
  <c r="K416" i="15"/>
  <c r="M416" i="15" s="1"/>
  <c r="I416" i="15"/>
  <c r="L292" i="15"/>
  <c r="N292" i="15" s="1"/>
  <c r="J292" i="15"/>
  <c r="K305" i="15"/>
  <c r="M305" i="15" s="1"/>
  <c r="I305" i="15"/>
  <c r="L308" i="15"/>
  <c r="N308" i="15" s="1"/>
  <c r="J308" i="15"/>
  <c r="I420" i="15"/>
  <c r="K420" i="15"/>
  <c r="M420" i="15" s="1"/>
  <c r="L423" i="15"/>
  <c r="N423" i="15" s="1"/>
  <c r="K436" i="15"/>
  <c r="M436" i="15" s="1"/>
  <c r="I436" i="15"/>
  <c r="L439" i="15"/>
  <c r="N439" i="15" s="1"/>
  <c r="J439" i="15"/>
  <c r="I452" i="15"/>
  <c r="K452" i="15"/>
  <c r="M452" i="15" s="1"/>
  <c r="L455" i="15"/>
  <c r="N455" i="15" s="1"/>
  <c r="J455" i="15"/>
  <c r="I622" i="15"/>
  <c r="K622" i="15"/>
  <c r="M622" i="15" s="1"/>
  <c r="L625" i="15"/>
  <c r="N625" i="15" s="1"/>
  <c r="K459" i="15"/>
  <c r="M459" i="15" s="1"/>
  <c r="I459" i="15"/>
  <c r="L462" i="15"/>
  <c r="N462" i="15" s="1"/>
  <c r="K475" i="15"/>
  <c r="M475" i="15" s="1"/>
  <c r="I475" i="15"/>
  <c r="L478" i="15"/>
  <c r="N478" i="15" s="1"/>
  <c r="K337" i="15"/>
  <c r="M337" i="15" s="1"/>
  <c r="I337" i="15"/>
  <c r="L340" i="15"/>
  <c r="N340" i="15" s="1"/>
  <c r="K493" i="15"/>
  <c r="M493" i="15" s="1"/>
  <c r="L496" i="15"/>
  <c r="N496" i="15" s="1"/>
  <c r="I509" i="15"/>
  <c r="K509" i="15"/>
  <c r="M509" i="15" s="1"/>
  <c r="L512" i="15"/>
  <c r="N512" i="15" s="1"/>
  <c r="I569" i="15"/>
  <c r="K569" i="15"/>
  <c r="M569" i="15" s="1"/>
  <c r="L572" i="15"/>
  <c r="N572" i="15" s="1"/>
  <c r="J572" i="15"/>
  <c r="K585" i="15"/>
  <c r="M585" i="15" s="1"/>
  <c r="I585" i="15"/>
  <c r="L588" i="15"/>
  <c r="N588" i="15" s="1"/>
  <c r="I632" i="15"/>
  <c r="K632" i="15"/>
  <c r="M632" i="15" s="1"/>
  <c r="L179" i="15"/>
  <c r="N179" i="15" s="1"/>
  <c r="J179" i="15"/>
  <c r="K352" i="15"/>
  <c r="M352" i="15" s="1"/>
  <c r="I352" i="15"/>
  <c r="L355" i="15"/>
  <c r="N355" i="15" s="1"/>
  <c r="J355" i="15"/>
  <c r="K524" i="15"/>
  <c r="M524" i="15" s="1"/>
  <c r="I524" i="15"/>
  <c r="L527" i="15"/>
  <c r="N527" i="15" s="1"/>
  <c r="I540" i="15"/>
  <c r="K540" i="15"/>
  <c r="M540" i="15" s="1"/>
  <c r="L543" i="15"/>
  <c r="N543" i="15" s="1"/>
  <c r="J543" i="15"/>
  <c r="K556" i="15"/>
  <c r="M556" i="15" s="1"/>
  <c r="I556" i="15"/>
  <c r="J559" i="15"/>
  <c r="L559" i="15"/>
  <c r="N559" i="15" s="1"/>
  <c r="I637" i="15"/>
  <c r="K637" i="15"/>
  <c r="M637" i="15" s="1"/>
  <c r="K28" i="15"/>
  <c r="M28" i="15" s="1"/>
  <c r="I28" i="15"/>
  <c r="L31" i="15"/>
  <c r="N31" i="15" s="1"/>
  <c r="J31" i="15"/>
  <c r="K44" i="15"/>
  <c r="M44" i="15" s="1"/>
  <c r="I44" i="15"/>
  <c r="L47" i="15"/>
  <c r="N47" i="15" s="1"/>
  <c r="J47" i="15"/>
  <c r="K60" i="15"/>
  <c r="M60" i="15" s="1"/>
  <c r="I60" i="15"/>
  <c r="J63" i="15"/>
  <c r="L63" i="15"/>
  <c r="N63" i="15" s="1"/>
  <c r="K84" i="15"/>
  <c r="M84" i="15" s="1"/>
  <c r="I84" i="15"/>
  <c r="L87" i="15"/>
  <c r="N87" i="15" s="1"/>
  <c r="I198" i="15"/>
  <c r="K198" i="15"/>
  <c r="M198" i="15" s="1"/>
  <c r="J201" i="15"/>
  <c r="L201" i="15"/>
  <c r="N201" i="15" s="1"/>
  <c r="I376" i="15"/>
  <c r="K376" i="15"/>
  <c r="M376" i="15" s="1"/>
  <c r="L379" i="15"/>
  <c r="N379" i="15" s="1"/>
  <c r="J379" i="15"/>
  <c r="K392" i="15"/>
  <c r="M392" i="15" s="1"/>
  <c r="I392" i="15"/>
  <c r="L395" i="15"/>
  <c r="N395" i="15" s="1"/>
  <c r="K99" i="15"/>
  <c r="M99" i="15" s="1"/>
  <c r="J102" i="15"/>
  <c r="L102" i="15"/>
  <c r="N102" i="15" s="1"/>
  <c r="K115" i="15"/>
  <c r="M115" i="15" s="1"/>
  <c r="I115" i="15"/>
  <c r="L118" i="15"/>
  <c r="N118" i="15" s="1"/>
  <c r="J118" i="15"/>
  <c r="K215" i="15"/>
  <c r="M215" i="15" s="1"/>
  <c r="L218" i="15"/>
  <c r="N218" i="15" s="1"/>
  <c r="J218" i="15"/>
  <c r="K231" i="15"/>
  <c r="M231" i="15" s="1"/>
  <c r="I231" i="15"/>
  <c r="J234" i="15"/>
  <c r="L234" i="15"/>
  <c r="N234" i="15" s="1"/>
  <c r="I404" i="15"/>
  <c r="K404" i="15"/>
  <c r="M404" i="15" s="1"/>
  <c r="L127" i="15"/>
  <c r="N127" i="15" s="1"/>
  <c r="K243" i="15"/>
  <c r="M243" i="15" s="1"/>
  <c r="I243" i="15"/>
  <c r="L246" i="15"/>
  <c r="N246" i="15" s="1"/>
  <c r="J246" i="15"/>
  <c r="K410" i="15"/>
  <c r="M410" i="15" s="1"/>
  <c r="L140" i="15"/>
  <c r="N140" i="15" s="1"/>
  <c r="J140" i="15"/>
  <c r="K153" i="15"/>
  <c r="M153" i="15" s="1"/>
  <c r="I153" i="15"/>
  <c r="L156" i="15"/>
  <c r="N156" i="15" s="1"/>
  <c r="J156" i="15"/>
  <c r="I161" i="15"/>
  <c r="K161" i="15"/>
  <c r="M161" i="15" s="1"/>
  <c r="L164" i="15"/>
  <c r="N164" i="15" s="1"/>
  <c r="J164" i="15"/>
  <c r="K177" i="15"/>
  <c r="M177" i="15" s="1"/>
  <c r="I177" i="15"/>
  <c r="J264" i="15"/>
  <c r="L264" i="15"/>
  <c r="N264" i="15" s="1"/>
  <c r="K277" i="15"/>
  <c r="M277" i="15" s="1"/>
  <c r="I277" i="15"/>
  <c r="L280" i="15"/>
  <c r="N280" i="15" s="1"/>
  <c r="J280" i="15"/>
  <c r="I415" i="15"/>
  <c r="K415" i="15"/>
  <c r="M415" i="15" s="1"/>
  <c r="L418" i="15"/>
  <c r="N418" i="15" s="1"/>
  <c r="J418" i="15"/>
  <c r="K304" i="15"/>
  <c r="M304" i="15" s="1"/>
  <c r="I304" i="15"/>
  <c r="L307" i="15"/>
  <c r="N307" i="15" s="1"/>
  <c r="J307" i="15"/>
  <c r="K419" i="15"/>
  <c r="M419" i="15" s="1"/>
  <c r="L422" i="15"/>
  <c r="N422" i="15" s="1"/>
  <c r="K435" i="15"/>
  <c r="M435" i="15" s="1"/>
  <c r="J438" i="15"/>
  <c r="L438" i="15"/>
  <c r="N438" i="15" s="1"/>
  <c r="K451" i="15"/>
  <c r="M451" i="15" s="1"/>
  <c r="I451" i="15"/>
  <c r="J454" i="15"/>
  <c r="L454" i="15"/>
  <c r="N454" i="15" s="1"/>
  <c r="K617" i="15"/>
  <c r="M617" i="15" s="1"/>
  <c r="L620" i="15"/>
  <c r="N620" i="15" s="1"/>
  <c r="J620" i="15"/>
  <c r="K326" i="15"/>
  <c r="M326" i="15" s="1"/>
  <c r="I326" i="15"/>
  <c r="J329" i="15"/>
  <c r="L329" i="15"/>
  <c r="N329" i="15" s="1"/>
  <c r="K470" i="15"/>
  <c r="M470" i="15" s="1"/>
  <c r="L473" i="15"/>
  <c r="N473" i="15" s="1"/>
  <c r="I332" i="15"/>
  <c r="K332" i="15"/>
  <c r="M332" i="15" s="1"/>
  <c r="L335" i="15"/>
  <c r="N335" i="15" s="1"/>
  <c r="J335" i="15"/>
  <c r="K488" i="15"/>
  <c r="M488" i="15" s="1"/>
  <c r="I488" i="15"/>
  <c r="L491" i="15"/>
  <c r="N491" i="15" s="1"/>
  <c r="J491" i="15"/>
  <c r="I504" i="15"/>
  <c r="K504" i="15"/>
  <c r="M504" i="15" s="1"/>
  <c r="L507" i="15"/>
  <c r="N507" i="15" s="1"/>
  <c r="K564" i="15"/>
  <c r="M564" i="15" s="1"/>
  <c r="L567" i="15"/>
  <c r="N567" i="15" s="1"/>
  <c r="I580" i="15"/>
  <c r="K580" i="15"/>
  <c r="M580" i="15" s="1"/>
  <c r="L583" i="15"/>
  <c r="N583" i="15" s="1"/>
  <c r="K596" i="15"/>
  <c r="M596" i="15" s="1"/>
  <c r="I596" i="15"/>
  <c r="L25" i="15"/>
  <c r="N25" i="15" s="1"/>
  <c r="J25" i="15"/>
  <c r="I38" i="15"/>
  <c r="K38" i="15"/>
  <c r="M38" i="15" s="1"/>
  <c r="L41" i="15"/>
  <c r="N41" i="15" s="1"/>
  <c r="J41" i="15"/>
  <c r="I54" i="15"/>
  <c r="K54" i="15"/>
  <c r="M54" i="15" s="1"/>
  <c r="L57" i="15"/>
  <c r="N57" i="15" s="1"/>
  <c r="J57" i="15"/>
  <c r="I70" i="15"/>
  <c r="K70" i="15"/>
  <c r="M70" i="15" s="1"/>
  <c r="J73" i="15"/>
  <c r="L73" i="15"/>
  <c r="N73" i="15" s="1"/>
  <c r="K192" i="15"/>
  <c r="M192" i="15" s="1"/>
  <c r="I192" i="15"/>
  <c r="L195" i="15"/>
  <c r="N195" i="15" s="1"/>
  <c r="K208" i="15"/>
  <c r="M208" i="15" s="1"/>
  <c r="I208" i="15"/>
  <c r="J373" i="15"/>
  <c r="L373" i="15"/>
  <c r="N373" i="15" s="1"/>
  <c r="K386" i="15"/>
  <c r="M386" i="15" s="1"/>
  <c r="J389" i="15"/>
  <c r="L389" i="15"/>
  <c r="N389" i="15" s="1"/>
  <c r="K93" i="15"/>
  <c r="M93" i="15" s="1"/>
  <c r="J96" i="15"/>
  <c r="L96" i="15"/>
  <c r="N96" i="15" s="1"/>
  <c r="I109" i="15"/>
  <c r="K109" i="15"/>
  <c r="M109" i="15" s="1"/>
  <c r="L112" i="15"/>
  <c r="N112" i="15" s="1"/>
  <c r="J112" i="15"/>
  <c r="I125" i="15"/>
  <c r="K125" i="15"/>
  <c r="M125" i="15" s="1"/>
  <c r="L212" i="15"/>
  <c r="N212" i="15" s="1"/>
  <c r="J212" i="15"/>
  <c r="I225" i="15"/>
  <c r="K225" i="15"/>
  <c r="M225" i="15" s="1"/>
  <c r="L228" i="15"/>
  <c r="N228" i="15" s="1"/>
  <c r="J228" i="15"/>
  <c r="I241" i="15"/>
  <c r="K241" i="15"/>
  <c r="M241" i="15" s="1"/>
  <c r="L401" i="15"/>
  <c r="N401" i="15" s="1"/>
  <c r="I134" i="15"/>
  <c r="K134" i="15"/>
  <c r="M134" i="15" s="1"/>
  <c r="L137" i="15"/>
  <c r="N137" i="15" s="1"/>
  <c r="K253" i="15"/>
  <c r="M253" i="15" s="1"/>
  <c r="I253" i="15"/>
  <c r="L407" i="15"/>
  <c r="N407" i="15" s="1"/>
  <c r="J407" i="15"/>
  <c r="K147" i="15"/>
  <c r="M147" i="15" s="1"/>
  <c r="I147" i="15"/>
  <c r="L150" i="15"/>
  <c r="N150" i="15" s="1"/>
  <c r="I257" i="15"/>
  <c r="K257" i="15"/>
  <c r="M257" i="15" s="1"/>
  <c r="J260" i="15"/>
  <c r="L260" i="15"/>
  <c r="N260" i="15" s="1"/>
  <c r="K171" i="15"/>
  <c r="M171" i="15" s="1"/>
  <c r="J174" i="15"/>
  <c r="L174" i="15"/>
  <c r="N174" i="15" s="1"/>
  <c r="K271" i="15"/>
  <c r="M271" i="15" s="1"/>
  <c r="J274" i="15"/>
  <c r="L274" i="15"/>
  <c r="N274" i="15" s="1"/>
  <c r="I287" i="15"/>
  <c r="K287" i="15"/>
  <c r="M287" i="15" s="1"/>
  <c r="L290" i="15"/>
  <c r="N290" i="15" s="1"/>
  <c r="J290" i="15"/>
  <c r="K298" i="15"/>
  <c r="M298" i="15" s="1"/>
  <c r="I298" i="15"/>
  <c r="L301" i="15"/>
  <c r="N301" i="15" s="1"/>
  <c r="J301" i="15"/>
  <c r="K314" i="15"/>
  <c r="M314" i="15" s="1"/>
  <c r="I314" i="15"/>
  <c r="J317" i="15"/>
  <c r="L317" i="15"/>
  <c r="N317" i="15" s="1"/>
  <c r="K429" i="15"/>
  <c r="M429" i="15" s="1"/>
  <c r="I429" i="15"/>
  <c r="L432" i="15"/>
  <c r="N432" i="15" s="1"/>
  <c r="K445" i="15"/>
  <c r="M445" i="15" s="1"/>
  <c r="I445" i="15"/>
  <c r="J448" i="15"/>
  <c r="L448" i="15"/>
  <c r="N448" i="15" s="1"/>
  <c r="K615" i="15"/>
  <c r="M615" i="15" s="1"/>
  <c r="L618" i="15"/>
  <c r="N618" i="15" s="1"/>
  <c r="J618" i="15"/>
  <c r="K324" i="15"/>
  <c r="M324" i="15" s="1"/>
  <c r="I324" i="15"/>
  <c r="L327" i="15"/>
  <c r="N327" i="15" s="1"/>
  <c r="K468" i="15"/>
  <c r="M468" i="15" s="1"/>
  <c r="I468" i="15"/>
  <c r="L471" i="15"/>
  <c r="N471" i="15" s="1"/>
  <c r="K629" i="15"/>
  <c r="M629" i="15" s="1"/>
  <c r="I629" i="15"/>
  <c r="L333" i="15"/>
  <c r="N333" i="15" s="1"/>
  <c r="J333" i="15"/>
  <c r="K486" i="15"/>
  <c r="M486" i="15" s="1"/>
  <c r="I486" i="15"/>
  <c r="L489" i="15"/>
  <c r="N489" i="15" s="1"/>
  <c r="J489" i="15"/>
  <c r="I502" i="15"/>
  <c r="K502" i="15"/>
  <c r="M502" i="15" s="1"/>
  <c r="L505" i="15"/>
  <c r="N505" i="15" s="1"/>
  <c r="J505" i="15"/>
  <c r="K518" i="15"/>
  <c r="M518" i="15" s="1"/>
  <c r="I518" i="15"/>
  <c r="J565" i="15"/>
  <c r="L565" i="15"/>
  <c r="N565" i="15" s="1"/>
  <c r="I578" i="15"/>
  <c r="K578" i="15"/>
  <c r="M578" i="15" s="1"/>
  <c r="L581" i="15"/>
  <c r="N581" i="15" s="1"/>
  <c r="J581" i="15"/>
  <c r="K594" i="15"/>
  <c r="M594" i="15" s="1"/>
  <c r="L597" i="15"/>
  <c r="N597" i="15" s="1"/>
  <c r="K345" i="15"/>
  <c r="M345" i="15" s="1"/>
  <c r="I345" i="15"/>
  <c r="L348" i="15"/>
  <c r="N348" i="15" s="1"/>
  <c r="J348" i="15"/>
  <c r="I361" i="15"/>
  <c r="K361" i="15"/>
  <c r="M361" i="15" s="1"/>
  <c r="L520" i="15"/>
  <c r="N520" i="15" s="1"/>
  <c r="J520" i="15"/>
  <c r="K533" i="15"/>
  <c r="M533" i="15" s="1"/>
  <c r="I533" i="15"/>
  <c r="L536" i="15"/>
  <c r="N536" i="15" s="1"/>
  <c r="J536" i="15"/>
  <c r="K549" i="15"/>
  <c r="M549" i="15" s="1"/>
  <c r="I549" i="15"/>
  <c r="J552" i="15"/>
  <c r="L552" i="15"/>
  <c r="N552" i="15" s="1"/>
  <c r="K600" i="15"/>
  <c r="M600" i="15" s="1"/>
  <c r="I600" i="15"/>
  <c r="L603" i="15"/>
  <c r="N603" i="15" s="1"/>
  <c r="J603" i="15"/>
  <c r="K33" i="15"/>
  <c r="M33" i="15" s="1"/>
  <c r="I33" i="15"/>
  <c r="J36" i="15"/>
  <c r="L36" i="15"/>
  <c r="N36" i="15" s="1"/>
  <c r="K49" i="15"/>
  <c r="M49" i="15" s="1"/>
  <c r="I49" i="15"/>
  <c r="J52" i="15"/>
  <c r="L52" i="15"/>
  <c r="N52" i="15" s="1"/>
  <c r="K65" i="15"/>
  <c r="M65" i="15" s="1"/>
  <c r="I65" i="15"/>
  <c r="L68" i="15"/>
  <c r="N68" i="15" s="1"/>
  <c r="J68" i="15"/>
  <c r="I89" i="15"/>
  <c r="K89" i="15"/>
  <c r="M89" i="15" s="1"/>
  <c r="L190" i="15"/>
  <c r="N190" i="15" s="1"/>
  <c r="K203" i="15"/>
  <c r="M203" i="15" s="1"/>
  <c r="L206" i="15"/>
  <c r="N206" i="15" s="1"/>
  <c r="J206" i="15"/>
  <c r="K381" i="15"/>
  <c r="M381" i="15" s="1"/>
  <c r="L384" i="15"/>
  <c r="N384" i="15" s="1"/>
  <c r="J384" i="15"/>
  <c r="K397" i="15"/>
  <c r="M397" i="15" s="1"/>
  <c r="I397" i="15"/>
  <c r="J91" i="15"/>
  <c r="L91" i="15"/>
  <c r="N91" i="15" s="1"/>
  <c r="I104" i="15"/>
  <c r="K104" i="15"/>
  <c r="M104" i="15" s="1"/>
  <c r="J107" i="15"/>
  <c r="L107" i="15"/>
  <c r="N107" i="15" s="1"/>
  <c r="I120" i="15"/>
  <c r="K120" i="15"/>
  <c r="M120" i="15" s="1"/>
  <c r="L123" i="15"/>
  <c r="N123" i="15" s="1"/>
  <c r="J123" i="15"/>
  <c r="K220" i="15"/>
  <c r="M220" i="15" s="1"/>
  <c r="L223" i="15"/>
  <c r="N223" i="15" s="1"/>
  <c r="I236" i="15"/>
  <c r="K236" i="15"/>
  <c r="M236" i="15" s="1"/>
  <c r="L239" i="15"/>
  <c r="N239" i="15" s="1"/>
  <c r="J239" i="15"/>
  <c r="K129" i="15"/>
  <c r="M129" i="15" s="1"/>
  <c r="J132" i="15"/>
  <c r="L132" i="15"/>
  <c r="N132" i="15" s="1"/>
  <c r="K248" i="15"/>
  <c r="M248" i="15" s="1"/>
  <c r="I248" i="15"/>
  <c r="J251" i="15"/>
  <c r="L251" i="15"/>
  <c r="N251" i="15" s="1"/>
  <c r="K142" i="15"/>
  <c r="M142" i="15" s="1"/>
  <c r="L145" i="15"/>
  <c r="N145" i="15" s="1"/>
  <c r="J145" i="15"/>
  <c r="K158" i="15"/>
  <c r="M158" i="15" s="1"/>
  <c r="I158" i="15"/>
  <c r="L255" i="15"/>
  <c r="N255" i="15" s="1"/>
  <c r="L169" i="15"/>
  <c r="N169" i="15" s="1"/>
  <c r="J169" i="15"/>
  <c r="I266" i="15"/>
  <c r="K266" i="15"/>
  <c r="M266" i="15" s="1"/>
  <c r="J269" i="15"/>
  <c r="L269" i="15"/>
  <c r="N269" i="15" s="1"/>
  <c r="K282" i="15"/>
  <c r="M282" i="15" s="1"/>
  <c r="I282" i="15"/>
  <c r="J285" i="15"/>
  <c r="L285" i="15"/>
  <c r="N285" i="15" s="1"/>
  <c r="K293" i="15"/>
  <c r="M293" i="15" s="1"/>
  <c r="L296" i="15"/>
  <c r="N296" i="15" s="1"/>
  <c r="J296" i="15"/>
  <c r="K309" i="15"/>
  <c r="M309" i="15" s="1"/>
  <c r="I309" i="15"/>
  <c r="L312" i="15"/>
  <c r="N312" i="15" s="1"/>
  <c r="K424" i="15"/>
  <c r="M424" i="15" s="1"/>
  <c r="L427" i="15"/>
  <c r="N427" i="15" s="1"/>
  <c r="J427" i="15"/>
  <c r="K440" i="15"/>
  <c r="M440" i="15" s="1"/>
  <c r="I440" i="15"/>
  <c r="L443" i="15"/>
  <c r="N443" i="15" s="1"/>
  <c r="J443" i="15"/>
  <c r="I456" i="15"/>
  <c r="K456" i="15"/>
  <c r="M456" i="15" s="1"/>
  <c r="L613" i="15"/>
  <c r="N613" i="15" s="1"/>
  <c r="F612" i="15"/>
  <c r="J617" i="15" s="1"/>
  <c r="I178" i="15"/>
  <c r="K178" i="15"/>
  <c r="M178" i="15" s="1"/>
  <c r="J322" i="15"/>
  <c r="L322" i="15"/>
  <c r="N322" i="15" s="1"/>
  <c r="K463" i="15"/>
  <c r="M463" i="15" s="1"/>
  <c r="I463" i="15"/>
  <c r="L466" i="15"/>
  <c r="N466" i="15" s="1"/>
  <c r="K479" i="15"/>
  <c r="M479" i="15" s="1"/>
  <c r="I479" i="15"/>
  <c r="L627" i="15"/>
  <c r="N627" i="15" s="1"/>
  <c r="I481" i="15"/>
  <c r="K481" i="15"/>
  <c r="M481" i="15" s="1"/>
  <c r="L484" i="15"/>
  <c r="N484" i="15" s="1"/>
  <c r="K497" i="15"/>
  <c r="M497" i="15" s="1"/>
  <c r="I497" i="15"/>
  <c r="J500" i="15"/>
  <c r="L500" i="15"/>
  <c r="N500" i="15" s="1"/>
  <c r="I513" i="15"/>
  <c r="K513" i="15"/>
  <c r="M513" i="15" s="1"/>
  <c r="J516" i="15"/>
  <c r="L516" i="15"/>
  <c r="N516" i="15" s="1"/>
  <c r="K573" i="15"/>
  <c r="M573" i="15" s="1"/>
  <c r="I573" i="15"/>
  <c r="L576" i="15"/>
  <c r="N576" i="15" s="1"/>
  <c r="J576" i="15"/>
  <c r="K589" i="15"/>
  <c r="M589" i="15" s="1"/>
  <c r="L592" i="15"/>
  <c r="N592" i="15" s="1"/>
  <c r="I180" i="15"/>
  <c r="K180" i="15"/>
  <c r="M180" i="15" s="1"/>
  <c r="L343" i="15"/>
  <c r="N343" i="15" s="1"/>
  <c r="J343" i="15"/>
  <c r="I356" i="15"/>
  <c r="K356" i="15"/>
  <c r="M356" i="15" s="1"/>
  <c r="L359" i="15"/>
  <c r="N359" i="15" s="1"/>
  <c r="J359" i="15"/>
  <c r="K528" i="15"/>
  <c r="M528" i="15" s="1"/>
  <c r="J531" i="15"/>
  <c r="L531" i="15"/>
  <c r="N531" i="15" s="1"/>
  <c r="K544" i="15"/>
  <c r="M544" i="15" s="1"/>
  <c r="I544" i="15"/>
  <c r="J547" i="15"/>
  <c r="L547" i="15"/>
  <c r="N547" i="15" s="1"/>
  <c r="I560" i="15"/>
  <c r="K560" i="15"/>
  <c r="M560" i="15" s="1"/>
  <c r="L563" i="15"/>
  <c r="N563" i="15" s="1"/>
  <c r="J563" i="15"/>
  <c r="E22" i="15"/>
  <c r="I53" i="15" s="1"/>
  <c r="K32" i="15"/>
  <c r="M32" i="15" s="1"/>
  <c r="I32" i="15"/>
  <c r="L35" i="15"/>
  <c r="N35" i="15" s="1"/>
  <c r="J35" i="15"/>
  <c r="I48" i="15"/>
  <c r="K48" i="15"/>
  <c r="M48" i="15" s="1"/>
  <c r="L51" i="15"/>
  <c r="N51" i="15" s="1"/>
  <c r="J51" i="15"/>
  <c r="I64" i="15"/>
  <c r="K64" i="15"/>
  <c r="M64" i="15" s="1"/>
  <c r="L67" i="15"/>
  <c r="N67" i="15" s="1"/>
  <c r="I88" i="15"/>
  <c r="K88" i="15"/>
  <c r="M88" i="15" s="1"/>
  <c r="L189" i="15"/>
  <c r="N189" i="15" s="1"/>
  <c r="F188" i="15"/>
  <c r="J230" i="15" s="1"/>
  <c r="J189" i="15"/>
  <c r="K202" i="15"/>
  <c r="M202" i="15" s="1"/>
  <c r="L205" i="15"/>
  <c r="N205" i="15" s="1"/>
  <c r="J205" i="15"/>
  <c r="K380" i="15"/>
  <c r="M380" i="15" s="1"/>
  <c r="I380" i="15"/>
  <c r="L383" i="15"/>
  <c r="N383" i="15" s="1"/>
  <c r="K396" i="15"/>
  <c r="M396" i="15" s="1"/>
  <c r="L399" i="15"/>
  <c r="N399" i="15" s="1"/>
  <c r="J399" i="15"/>
  <c r="K103" i="15"/>
  <c r="M103" i="15" s="1"/>
  <c r="L106" i="15"/>
  <c r="N106" i="15" s="1"/>
  <c r="J106" i="15"/>
  <c r="I119" i="15"/>
  <c r="K119" i="15"/>
  <c r="M119" i="15" s="1"/>
  <c r="J122" i="15"/>
  <c r="L122" i="15"/>
  <c r="N122" i="15" s="1"/>
  <c r="K219" i="15"/>
  <c r="M219" i="15" s="1"/>
  <c r="I219" i="15"/>
  <c r="L222" i="15"/>
  <c r="N222" i="15" s="1"/>
  <c r="K235" i="15"/>
  <c r="M235" i="15" s="1"/>
  <c r="L238" i="15"/>
  <c r="N238" i="15" s="1"/>
  <c r="J238" i="15"/>
  <c r="K128" i="15"/>
  <c r="M128" i="15" s="1"/>
  <c r="I128" i="15"/>
  <c r="L131" i="15"/>
  <c r="N131" i="15" s="1"/>
  <c r="J131" i="15"/>
  <c r="I247" i="15"/>
  <c r="K247" i="15"/>
  <c r="M247" i="15" s="1"/>
  <c r="J250" i="15"/>
  <c r="L250" i="15"/>
  <c r="N250" i="15" s="1"/>
  <c r="K141" i="15"/>
  <c r="M141" i="15" s="1"/>
  <c r="L144" i="15"/>
  <c r="N144" i="15" s="1"/>
  <c r="I157" i="15"/>
  <c r="K157" i="15"/>
  <c r="M157" i="15" s="1"/>
  <c r="L160" i="15"/>
  <c r="N160" i="15" s="1"/>
  <c r="J160" i="15"/>
  <c r="I165" i="15"/>
  <c r="K165" i="15"/>
  <c r="M165" i="15" s="1"/>
  <c r="J168" i="15"/>
  <c r="L168" i="15"/>
  <c r="N168" i="15" s="1"/>
  <c r="I265" i="15"/>
  <c r="K265" i="15"/>
  <c r="M265" i="15" s="1"/>
  <c r="L268" i="15"/>
  <c r="N268" i="15" s="1"/>
  <c r="J268" i="15"/>
  <c r="K281" i="15"/>
  <c r="M281" i="15" s="1"/>
  <c r="I281" i="15"/>
  <c r="L284" i="15"/>
  <c r="N284" i="15" s="1"/>
  <c r="J284" i="15"/>
  <c r="K292" i="15"/>
  <c r="M292" i="15" s="1"/>
  <c r="L295" i="15"/>
  <c r="N295" i="15" s="1"/>
  <c r="K308" i="15"/>
  <c r="M308" i="15" s="1"/>
  <c r="I308" i="15"/>
  <c r="J311" i="15"/>
  <c r="L311" i="15"/>
  <c r="N311" i="15" s="1"/>
  <c r="K423" i="15"/>
  <c r="M423" i="15" s="1"/>
  <c r="L426" i="15"/>
  <c r="N426" i="15" s="1"/>
  <c r="J426" i="15"/>
  <c r="K439" i="15"/>
  <c r="M439" i="15" s="1"/>
  <c r="I439" i="15"/>
  <c r="J442" i="15"/>
  <c r="L442" i="15"/>
  <c r="N442" i="15" s="1"/>
  <c r="K455" i="15"/>
  <c r="M455" i="15" s="1"/>
  <c r="I455" i="15"/>
  <c r="I621" i="15"/>
  <c r="K621" i="15"/>
  <c r="M621" i="15" s="1"/>
  <c r="J624" i="15"/>
  <c r="L624" i="15"/>
  <c r="N624" i="15" s="1"/>
  <c r="K330" i="15"/>
  <c r="M330" i="15" s="1"/>
  <c r="I330" i="15"/>
  <c r="L461" i="15"/>
  <c r="N461" i="15" s="1"/>
  <c r="J461" i="15"/>
  <c r="I474" i="15"/>
  <c r="K474" i="15"/>
  <c r="M474" i="15" s="1"/>
  <c r="J477" i="15"/>
  <c r="L477" i="15"/>
  <c r="N477" i="15" s="1"/>
  <c r="K336" i="15"/>
  <c r="M336" i="15" s="1"/>
  <c r="I336" i="15"/>
  <c r="L339" i="15"/>
  <c r="N339" i="15" s="1"/>
  <c r="J339" i="15"/>
  <c r="I492" i="15"/>
  <c r="K492" i="15"/>
  <c r="M492" i="15" s="1"/>
  <c r="J495" i="15"/>
  <c r="L495" i="15"/>
  <c r="N495" i="15" s="1"/>
  <c r="I508" i="15"/>
  <c r="K508" i="15"/>
  <c r="M508" i="15" s="1"/>
  <c r="J511" i="15"/>
  <c r="L511" i="15"/>
  <c r="N511" i="15" s="1"/>
  <c r="K568" i="15"/>
  <c r="M568" i="15" s="1"/>
  <c r="I568" i="15"/>
  <c r="L571" i="15"/>
  <c r="N571" i="15" s="1"/>
  <c r="J571" i="15"/>
  <c r="I584" i="15"/>
  <c r="K584" i="15"/>
  <c r="M584" i="15" s="1"/>
  <c r="J587" i="15"/>
  <c r="L587" i="15"/>
  <c r="N587" i="15" s="1"/>
  <c r="K26" i="15"/>
  <c r="M26" i="15" s="1"/>
  <c r="I26" i="15"/>
  <c r="J29" i="15"/>
  <c r="L29" i="15"/>
  <c r="N29" i="15" s="1"/>
  <c r="K42" i="15"/>
  <c r="M42" i="15" s="1"/>
  <c r="I42" i="15"/>
  <c r="L45" i="15"/>
  <c r="N45" i="15" s="1"/>
  <c r="J45" i="15"/>
  <c r="K58" i="15"/>
  <c r="M58" i="15" s="1"/>
  <c r="I58" i="15"/>
  <c r="L61" i="15"/>
  <c r="N61" i="15" s="1"/>
  <c r="J61" i="15"/>
  <c r="K82" i="15"/>
  <c r="M82" i="15" s="1"/>
  <c r="E81" i="15"/>
  <c r="I82" i="15" s="1"/>
  <c r="L85" i="15"/>
  <c r="N85" i="15" s="1"/>
  <c r="I196" i="15"/>
  <c r="K196" i="15"/>
  <c r="M196" i="15" s="1"/>
  <c r="J199" i="15"/>
  <c r="L199" i="15"/>
  <c r="N199" i="15" s="1"/>
  <c r="K374" i="15"/>
  <c r="M374" i="15" s="1"/>
  <c r="L377" i="15"/>
  <c r="N377" i="15" s="1"/>
  <c r="K390" i="15"/>
  <c r="M390" i="15" s="1"/>
  <c r="I390" i="15"/>
  <c r="J393" i="15"/>
  <c r="L393" i="15"/>
  <c r="N393" i="15" s="1"/>
  <c r="K97" i="15"/>
  <c r="M97" i="15" s="1"/>
  <c r="L100" i="15"/>
  <c r="N100" i="15" s="1"/>
  <c r="K113" i="15"/>
  <c r="M113" i="15" s="1"/>
  <c r="I113" i="15"/>
  <c r="L116" i="15"/>
  <c r="N116" i="15" s="1"/>
  <c r="J116" i="15"/>
  <c r="K213" i="15"/>
  <c r="M213" i="15" s="1"/>
  <c r="I213" i="15"/>
  <c r="L216" i="15"/>
  <c r="N216" i="15" s="1"/>
  <c r="K229" i="15"/>
  <c r="M229" i="15" s="1"/>
  <c r="I229" i="15"/>
  <c r="J232" i="15"/>
  <c r="L232" i="15"/>
  <c r="N232" i="15" s="1"/>
  <c r="K402" i="15"/>
  <c r="M402" i="15" s="1"/>
  <c r="L405" i="15"/>
  <c r="N405" i="15" s="1"/>
  <c r="J405" i="15"/>
  <c r="K138" i="15"/>
  <c r="M138" i="15" s="1"/>
  <c r="I138" i="15"/>
  <c r="J244" i="15"/>
  <c r="L244" i="15"/>
  <c r="N244" i="15" s="1"/>
  <c r="K408" i="15"/>
  <c r="M408" i="15" s="1"/>
  <c r="I408" i="15"/>
  <c r="L411" i="15"/>
  <c r="N411" i="15" s="1"/>
  <c r="K151" i="15"/>
  <c r="M151" i="15" s="1"/>
  <c r="I151" i="15"/>
  <c r="L154" i="15"/>
  <c r="N154" i="15" s="1"/>
  <c r="J154" i="15"/>
  <c r="K261" i="15"/>
  <c r="M261" i="15" s="1"/>
  <c r="I261" i="15"/>
  <c r="L162" i="15"/>
  <c r="N162" i="15" s="1"/>
  <c r="J162" i="15"/>
  <c r="K175" i="15"/>
  <c r="M175" i="15" s="1"/>
  <c r="I175" i="15"/>
  <c r="L262" i="15"/>
  <c r="N262" i="15" s="1"/>
  <c r="J262" i="15"/>
  <c r="K275" i="15"/>
  <c r="M275" i="15" s="1"/>
  <c r="I275" i="15"/>
  <c r="L278" i="15"/>
  <c r="N278" i="15" s="1"/>
  <c r="J278" i="15"/>
  <c r="I291" i="15"/>
  <c r="K291" i="15"/>
  <c r="M291" i="15" s="1"/>
  <c r="L416" i="15"/>
  <c r="N416" i="15" s="1"/>
  <c r="J416" i="15"/>
  <c r="K302" i="15"/>
  <c r="M302" i="15" s="1"/>
  <c r="I302" i="15"/>
  <c r="L305" i="15"/>
  <c r="N305" i="15" s="1"/>
  <c r="K318" i="15"/>
  <c r="M318" i="15" s="1"/>
  <c r="I318" i="15"/>
  <c r="L420" i="15"/>
  <c r="N420" i="15" s="1"/>
  <c r="J420" i="15"/>
  <c r="K433" i="15"/>
  <c r="M433" i="15" s="1"/>
  <c r="L436" i="15"/>
  <c r="N436" i="15" s="1"/>
  <c r="J436" i="15"/>
  <c r="I449" i="15"/>
  <c r="K449" i="15"/>
  <c r="M449" i="15" s="1"/>
  <c r="J452" i="15"/>
  <c r="L452" i="15"/>
  <c r="N452" i="15" s="1"/>
  <c r="I619" i="15"/>
  <c r="K619" i="15"/>
  <c r="M619" i="15" s="1"/>
  <c r="L622" i="15"/>
  <c r="N622" i="15" s="1"/>
  <c r="K328" i="15"/>
  <c r="M328" i="15" s="1"/>
  <c r="I328" i="15"/>
  <c r="L459" i="15"/>
  <c r="N459" i="15" s="1"/>
  <c r="J459" i="15"/>
  <c r="I472" i="15"/>
  <c r="K472" i="15"/>
  <c r="M472" i="15" s="1"/>
  <c r="J475" i="15"/>
  <c r="L475" i="15"/>
  <c r="N475" i="15" s="1"/>
  <c r="K334" i="15"/>
  <c r="M334" i="15" s="1"/>
  <c r="I334" i="15"/>
  <c r="J337" i="15"/>
  <c r="L337" i="15"/>
  <c r="N337" i="15" s="1"/>
  <c r="I490" i="15"/>
  <c r="K490" i="15"/>
  <c r="M490" i="15" s="1"/>
  <c r="L493" i="15"/>
  <c r="N493" i="15" s="1"/>
  <c r="I506" i="15"/>
  <c r="K506" i="15"/>
  <c r="M506" i="15" s="1"/>
  <c r="J509" i="15"/>
  <c r="L509" i="15"/>
  <c r="N509" i="15" s="1"/>
  <c r="K566" i="15"/>
  <c r="M566" i="15" s="1"/>
  <c r="I566" i="15"/>
  <c r="J569" i="15"/>
  <c r="L569" i="15"/>
  <c r="N569" i="15" s="1"/>
  <c r="K582" i="15"/>
  <c r="M582" i="15" s="1"/>
  <c r="I582" i="15"/>
  <c r="L585" i="15"/>
  <c r="N585" i="15" s="1"/>
  <c r="J585" i="15"/>
  <c r="K598" i="15"/>
  <c r="M598" i="15" s="1"/>
  <c r="I598" i="15"/>
  <c r="L632" i="15"/>
  <c r="N632" i="15" s="1"/>
  <c r="J632" i="15"/>
  <c r="I349" i="15"/>
  <c r="K349" i="15"/>
  <c r="M349" i="15" s="1"/>
  <c r="J352" i="15"/>
  <c r="L352" i="15"/>
  <c r="N352" i="15" s="1"/>
  <c r="I521" i="15"/>
  <c r="K521" i="15"/>
  <c r="M521" i="15" s="1"/>
  <c r="J524" i="15"/>
  <c r="L524" i="15"/>
  <c r="N524" i="15" s="1"/>
  <c r="K537" i="15"/>
  <c r="M537" i="15" s="1"/>
  <c r="I537" i="15"/>
  <c r="J540" i="15"/>
  <c r="L540" i="15"/>
  <c r="N540" i="15" s="1"/>
  <c r="K553" i="15"/>
  <c r="M553" i="15" s="1"/>
  <c r="I553" i="15"/>
  <c r="J556" i="15"/>
  <c r="L556" i="15"/>
  <c r="N556" i="15" s="1"/>
  <c r="I604" i="15"/>
  <c r="K604" i="15"/>
  <c r="M604" i="15" s="1"/>
  <c r="J637" i="15"/>
  <c r="L637" i="15"/>
  <c r="N637" i="15" s="1"/>
  <c r="J24" i="15"/>
  <c r="L24" i="15"/>
  <c r="N24" i="15" s="1"/>
  <c r="K37" i="15"/>
  <c r="M37" i="15" s="1"/>
  <c r="I37" i="15"/>
  <c r="L40" i="15"/>
  <c r="N40" i="15" s="1"/>
  <c r="J40" i="15"/>
  <c r="K53" i="15"/>
  <c r="M53" i="15" s="1"/>
  <c r="J56" i="15"/>
  <c r="L56" i="15"/>
  <c r="N56" i="15" s="1"/>
  <c r="K69" i="15"/>
  <c r="M69" i="15" s="1"/>
  <c r="I69" i="15"/>
  <c r="J72" i="15"/>
  <c r="L72" i="15"/>
  <c r="N72" i="15" s="1"/>
  <c r="K191" i="15"/>
  <c r="M191" i="15" s="1"/>
  <c r="L194" i="15"/>
  <c r="N194" i="15" s="1"/>
  <c r="J194" i="15"/>
  <c r="K207" i="15"/>
  <c r="M207" i="15" s="1"/>
  <c r="I207" i="15"/>
  <c r="J372" i="15"/>
  <c r="L372" i="15"/>
  <c r="N372" i="15" s="1"/>
  <c r="K385" i="15"/>
  <c r="M385" i="15" s="1"/>
  <c r="I385" i="15"/>
  <c r="L388" i="15"/>
  <c r="N388" i="15" s="1"/>
  <c r="J388" i="15"/>
  <c r="K92" i="15"/>
  <c r="M92" i="15" s="1"/>
  <c r="I92" i="15"/>
  <c r="L95" i="15"/>
  <c r="N95" i="15" s="1"/>
  <c r="J95" i="15"/>
  <c r="I108" i="15"/>
  <c r="K108" i="15"/>
  <c r="M108" i="15" s="1"/>
  <c r="L111" i="15"/>
  <c r="N111" i="15" s="1"/>
  <c r="I124" i="15"/>
  <c r="K124" i="15"/>
  <c r="M124" i="15" s="1"/>
  <c r="L211" i="15"/>
  <c r="N211" i="15" s="1"/>
  <c r="I224" i="15"/>
  <c r="K224" i="15"/>
  <c r="M224" i="15" s="1"/>
  <c r="L227" i="15"/>
  <c r="N227" i="15" s="1"/>
  <c r="K240" i="15"/>
  <c r="M240" i="15" s="1"/>
  <c r="I240" i="15"/>
  <c r="L400" i="15"/>
  <c r="N400" i="15" s="1"/>
  <c r="K133" i="15"/>
  <c r="M133" i="15" s="1"/>
  <c r="I133" i="15"/>
  <c r="L136" i="15"/>
  <c r="N136" i="15" s="1"/>
  <c r="J136" i="15"/>
  <c r="I252" i="15"/>
  <c r="K252" i="15"/>
  <c r="M252" i="15" s="1"/>
  <c r="L406" i="15"/>
  <c r="N406" i="15" s="1"/>
  <c r="K146" i="15"/>
  <c r="M146" i="15" s="1"/>
  <c r="L149" i="15"/>
  <c r="N149" i="15" s="1"/>
  <c r="K256" i="15"/>
  <c r="M256" i="15" s="1"/>
  <c r="J259" i="15"/>
  <c r="L259" i="15"/>
  <c r="N259" i="15" s="1"/>
  <c r="K170" i="15"/>
  <c r="M170" i="15" s="1"/>
  <c r="I170" i="15"/>
  <c r="L173" i="15"/>
  <c r="N173" i="15" s="1"/>
  <c r="J173" i="15"/>
  <c r="I270" i="15"/>
  <c r="K270" i="15"/>
  <c r="M270" i="15" s="1"/>
  <c r="L273" i="15"/>
  <c r="N273" i="15" s="1"/>
  <c r="J273" i="15"/>
  <c r="I286" i="15"/>
  <c r="K286" i="15"/>
  <c r="M286" i="15" s="1"/>
  <c r="J289" i="15"/>
  <c r="L289" i="15"/>
  <c r="N289" i="15" s="1"/>
  <c r="I297" i="15"/>
  <c r="K297" i="15"/>
  <c r="M297" i="15" s="1"/>
  <c r="L300" i="15"/>
  <c r="N300" i="15" s="1"/>
  <c r="K313" i="15"/>
  <c r="M313" i="15" s="1"/>
  <c r="I313" i="15"/>
  <c r="L316" i="15"/>
  <c r="N316" i="15" s="1"/>
  <c r="J316" i="15"/>
  <c r="K428" i="15"/>
  <c r="M428" i="15" s="1"/>
  <c r="I428" i="15"/>
  <c r="L431" i="15"/>
  <c r="N431" i="15" s="1"/>
  <c r="J431" i="15"/>
  <c r="K444" i="15"/>
  <c r="M444" i="15" s="1"/>
  <c r="I444" i="15"/>
  <c r="L447" i="15"/>
  <c r="N447" i="15" s="1"/>
  <c r="J447" i="15"/>
  <c r="K614" i="15"/>
  <c r="M614" i="15" s="1"/>
  <c r="I614" i="15"/>
  <c r="L617" i="15"/>
  <c r="N617" i="15" s="1"/>
  <c r="I323" i="15"/>
  <c r="K323" i="15"/>
  <c r="M323" i="15" s="1"/>
  <c r="L326" i="15"/>
  <c r="N326" i="15" s="1"/>
  <c r="J326" i="15"/>
  <c r="K467" i="15"/>
  <c r="M467" i="15" s="1"/>
  <c r="I467" i="15"/>
  <c r="L470" i="15"/>
  <c r="N470" i="15" s="1"/>
  <c r="K628" i="15"/>
  <c r="M628" i="15" s="1"/>
  <c r="I628" i="15"/>
  <c r="L332" i="15"/>
  <c r="N332" i="15" s="1"/>
  <c r="K485" i="15"/>
  <c r="M485" i="15" s="1"/>
  <c r="I485" i="15"/>
  <c r="L488" i="15"/>
  <c r="N488" i="15" s="1"/>
  <c r="J488" i="15"/>
  <c r="I501" i="15"/>
  <c r="K501" i="15"/>
  <c r="M501" i="15" s="1"/>
  <c r="J504" i="15"/>
  <c r="L504" i="15"/>
  <c r="N504" i="15" s="1"/>
  <c r="I517" i="15"/>
  <c r="K517" i="15"/>
  <c r="M517" i="15" s="1"/>
  <c r="L564" i="15"/>
  <c r="N564" i="15" s="1"/>
  <c r="K577" i="15"/>
  <c r="M577" i="15" s="1"/>
  <c r="I577" i="15"/>
  <c r="L580" i="15"/>
  <c r="N580" i="15" s="1"/>
  <c r="K593" i="15"/>
  <c r="M593" i="15" s="1"/>
  <c r="I593" i="15"/>
  <c r="J596" i="15"/>
  <c r="L596" i="15"/>
  <c r="N596" i="15" s="1"/>
  <c r="K344" i="15"/>
  <c r="M344" i="15" s="1"/>
  <c r="I344" i="15"/>
  <c r="L347" i="15"/>
  <c r="N347" i="15" s="1"/>
  <c r="J347" i="15"/>
  <c r="I360" i="15"/>
  <c r="K360" i="15"/>
  <c r="M360" i="15" s="1"/>
  <c r="J363" i="15"/>
  <c r="L363" i="15"/>
  <c r="N363" i="15" s="1"/>
  <c r="K532" i="15"/>
  <c r="M532" i="15" s="1"/>
  <c r="I532" i="15"/>
  <c r="J535" i="15"/>
  <c r="L535" i="15"/>
  <c r="N535" i="15" s="1"/>
  <c r="K548" i="15"/>
  <c r="M548" i="15" s="1"/>
  <c r="I548" i="15"/>
  <c r="L551" i="15"/>
  <c r="N551" i="15" s="1"/>
  <c r="J551" i="15"/>
  <c r="K599" i="15"/>
  <c r="M599" i="15" s="1"/>
  <c r="I599" i="15"/>
  <c r="L602" i="15"/>
  <c r="N602" i="15" s="1"/>
  <c r="J602" i="15"/>
  <c r="L23" i="15"/>
  <c r="N23" i="15" s="1"/>
  <c r="F22" i="15"/>
  <c r="J71" i="15" s="1"/>
  <c r="J23" i="15"/>
  <c r="I36" i="15"/>
  <c r="K36" i="15"/>
  <c r="M36" i="15" s="1"/>
  <c r="J39" i="15"/>
  <c r="L39" i="15"/>
  <c r="N39" i="15" s="1"/>
  <c r="K52" i="15"/>
  <c r="M52" i="15" s="1"/>
  <c r="I52" i="15"/>
  <c r="L55" i="15"/>
  <c r="N55" i="15" s="1"/>
  <c r="J55" i="15"/>
  <c r="K68" i="15"/>
  <c r="M68" i="15" s="1"/>
  <c r="I68" i="15"/>
  <c r="L71" i="15"/>
  <c r="N71" i="15" s="1"/>
  <c r="K190" i="15"/>
  <c r="M190" i="15" s="1"/>
  <c r="I190" i="15"/>
  <c r="L193" i="15"/>
  <c r="N193" i="15" s="1"/>
  <c r="I206" i="15"/>
  <c r="K206" i="15"/>
  <c r="M206" i="15" s="1"/>
  <c r="L209" i="15"/>
  <c r="N209" i="15" s="1"/>
  <c r="K384" i="15"/>
  <c r="M384" i="15" s="1"/>
  <c r="I384" i="15"/>
  <c r="L387" i="15"/>
  <c r="N387" i="15" s="1"/>
  <c r="I91" i="15"/>
  <c r="K91" i="15"/>
  <c r="M91" i="15" s="1"/>
  <c r="J94" i="15"/>
  <c r="L94" i="15"/>
  <c r="N94" i="15" s="1"/>
  <c r="K107" i="15"/>
  <c r="M107" i="15" s="1"/>
  <c r="I107" i="15"/>
  <c r="L110" i="15"/>
  <c r="N110" i="15" s="1"/>
  <c r="J110" i="15"/>
  <c r="I123" i="15"/>
  <c r="K123" i="15"/>
  <c r="M123" i="15" s="1"/>
  <c r="L210" i="15"/>
  <c r="N210" i="15" s="1"/>
  <c r="J210" i="15"/>
  <c r="K223" i="15"/>
  <c r="M223" i="15" s="1"/>
  <c r="I223" i="15"/>
  <c r="L226" i="15"/>
  <c r="N226" i="15" s="1"/>
  <c r="J226" i="15"/>
  <c r="I239" i="15"/>
  <c r="K239" i="15"/>
  <c r="M239" i="15" s="1"/>
  <c r="L242" i="15"/>
  <c r="N242" i="15" s="1"/>
  <c r="K132" i="15"/>
  <c r="M132" i="15" s="1"/>
  <c r="I132" i="15"/>
  <c r="J135" i="15"/>
  <c r="L135" i="15"/>
  <c r="N135" i="15" s="1"/>
  <c r="I251" i="15"/>
  <c r="K251" i="15"/>
  <c r="M251" i="15" s="1"/>
  <c r="J254" i="15"/>
  <c r="L254" i="15"/>
  <c r="N254" i="15" s="1"/>
  <c r="K145" i="15"/>
  <c r="M145" i="15" s="1"/>
  <c r="I145" i="15"/>
  <c r="L148" i="15"/>
  <c r="N148" i="15" s="1"/>
  <c r="J148" i="15"/>
  <c r="K255" i="15"/>
  <c r="M255" i="15" s="1"/>
  <c r="L258" i="15"/>
  <c r="N258" i="15" s="1"/>
  <c r="J258" i="15"/>
  <c r="I169" i="15"/>
  <c r="K169" i="15"/>
  <c r="M169" i="15" s="1"/>
  <c r="J172" i="15"/>
  <c r="L172" i="15"/>
  <c r="N172" i="15" s="1"/>
  <c r="I269" i="15"/>
  <c r="K269" i="15"/>
  <c r="M269" i="15" s="1"/>
  <c r="L272" i="15"/>
  <c r="N272" i="15" s="1"/>
  <c r="J272" i="15"/>
  <c r="K285" i="15"/>
  <c r="M285" i="15" s="1"/>
  <c r="I285" i="15"/>
  <c r="L288" i="15"/>
  <c r="N288" i="15" s="1"/>
  <c r="I296" i="15"/>
  <c r="K296" i="15"/>
  <c r="M296" i="15" s="1"/>
  <c r="L299" i="15"/>
  <c r="N299" i="15" s="1"/>
  <c r="J299" i="15"/>
  <c r="K312" i="15"/>
  <c r="M312" i="15" s="1"/>
  <c r="I312" i="15"/>
  <c r="J315" i="15"/>
  <c r="L315" i="15"/>
  <c r="N315" i="15" s="1"/>
  <c r="K427" i="15"/>
  <c r="M427" i="15" s="1"/>
  <c r="I427" i="15"/>
  <c r="J430" i="15"/>
  <c r="L430" i="15"/>
  <c r="N430" i="15" s="1"/>
  <c r="K443" i="15"/>
  <c r="M443" i="15" s="1"/>
  <c r="I443" i="15"/>
  <c r="L446" i="15"/>
  <c r="N446" i="15" s="1"/>
  <c r="J458" i="15"/>
  <c r="L458" i="15"/>
  <c r="N458" i="15" s="1"/>
  <c r="K625" i="15"/>
  <c r="M625" i="15" s="1"/>
  <c r="L321" i="15"/>
  <c r="N321" i="15" s="1"/>
  <c r="K462" i="15"/>
  <c r="M462" i="15" s="1"/>
  <c r="I462" i="15"/>
  <c r="L465" i="15"/>
  <c r="N465" i="15" s="1"/>
  <c r="K478" i="15"/>
  <c r="M478" i="15" s="1"/>
  <c r="J626" i="15"/>
  <c r="L626" i="15"/>
  <c r="N626" i="15" s="1"/>
  <c r="K340" i="15"/>
  <c r="M340" i="15" s="1"/>
  <c r="I340" i="15"/>
  <c r="L483" i="15"/>
  <c r="N483" i="15" s="1"/>
  <c r="K496" i="15"/>
  <c r="M496" i="15" s="1"/>
  <c r="I496" i="15"/>
  <c r="L499" i="15"/>
  <c r="N499" i="15" s="1"/>
  <c r="K512" i="15"/>
  <c r="M512" i="15" s="1"/>
  <c r="I512" i="15"/>
  <c r="J515" i="15"/>
  <c r="L515" i="15"/>
  <c r="N515" i="15" s="1"/>
  <c r="K572" i="15"/>
  <c r="M572" i="15" s="1"/>
  <c r="I572" i="15"/>
  <c r="L575" i="15"/>
  <c r="N575" i="15" s="1"/>
  <c r="J575" i="15"/>
  <c r="I588" i="15"/>
  <c r="K588" i="15"/>
  <c r="M588" i="15" s="1"/>
  <c r="L591" i="15"/>
  <c r="N591" i="15" s="1"/>
  <c r="J591" i="15"/>
  <c r="I30" i="15"/>
  <c r="K30" i="15"/>
  <c r="M30" i="15" s="1"/>
  <c r="L33" i="15"/>
  <c r="N33" i="15" s="1"/>
  <c r="K46" i="15"/>
  <c r="M46" i="15" s="1"/>
  <c r="I46" i="15"/>
  <c r="J49" i="15"/>
  <c r="L49" i="15"/>
  <c r="N49" i="15" s="1"/>
  <c r="K62" i="15"/>
  <c r="M62" i="15" s="1"/>
  <c r="L65" i="15"/>
  <c r="N65" i="15" s="1"/>
  <c r="J65" i="15"/>
  <c r="K86" i="15"/>
  <c r="M86" i="15" s="1"/>
  <c r="L89" i="15"/>
  <c r="N89" i="15" s="1"/>
  <c r="J89" i="15"/>
  <c r="I200" i="15"/>
  <c r="K200" i="15"/>
  <c r="M200" i="15" s="1"/>
  <c r="L203" i="15"/>
  <c r="N203" i="15" s="1"/>
  <c r="J203" i="15"/>
  <c r="I378" i="15"/>
  <c r="K378" i="15"/>
  <c r="M378" i="15" s="1"/>
  <c r="L381" i="15"/>
  <c r="N381" i="15" s="1"/>
  <c r="J381" i="15"/>
  <c r="I394" i="15"/>
  <c r="K394" i="15"/>
  <c r="M394" i="15" s="1"/>
  <c r="L397" i="15"/>
  <c r="N397" i="15" s="1"/>
  <c r="K101" i="15"/>
  <c r="M101" i="15" s="1"/>
  <c r="I101" i="15"/>
  <c r="L104" i="15"/>
  <c r="N104" i="15" s="1"/>
  <c r="K117" i="15"/>
  <c r="M117" i="15" s="1"/>
  <c r="I117" i="15"/>
  <c r="L120" i="15"/>
  <c r="N120" i="15" s="1"/>
  <c r="I217" i="15"/>
  <c r="K217" i="15"/>
  <c r="M217" i="15" s="1"/>
  <c r="L220" i="15"/>
  <c r="N220" i="15" s="1"/>
  <c r="K233" i="15"/>
  <c r="M233" i="15" s="1"/>
  <c r="I233" i="15"/>
  <c r="L236" i="15"/>
  <c r="N236" i="15" s="1"/>
  <c r="J236" i="15"/>
  <c r="K126" i="15"/>
  <c r="M126" i="15" s="1"/>
  <c r="L129" i="15"/>
  <c r="N129" i="15" s="1"/>
  <c r="J129" i="15"/>
  <c r="K245" i="15"/>
  <c r="M245" i="15" s="1"/>
  <c r="I245" i="15"/>
  <c r="L248" i="15"/>
  <c r="N248" i="15" s="1"/>
  <c r="J248" i="15"/>
  <c r="I412" i="15"/>
  <c r="K412" i="15"/>
  <c r="M412" i="15" s="1"/>
  <c r="L142" i="15"/>
  <c r="N142" i="15" s="1"/>
  <c r="K155" i="15"/>
  <c r="M155" i="15" s="1"/>
  <c r="I155" i="15"/>
  <c r="L158" i="15"/>
  <c r="N158" i="15" s="1"/>
  <c r="J158" i="15"/>
  <c r="K163" i="15"/>
  <c r="M163" i="15" s="1"/>
  <c r="I163" i="15"/>
  <c r="L166" i="15"/>
  <c r="N166" i="15" s="1"/>
  <c r="J166" i="15"/>
  <c r="K263" i="15"/>
  <c r="M263" i="15" s="1"/>
  <c r="I263" i="15"/>
  <c r="L266" i="15"/>
  <c r="N266" i="15" s="1"/>
  <c r="J266" i="15"/>
  <c r="I279" i="15"/>
  <c r="K279" i="15"/>
  <c r="M279" i="15" s="1"/>
  <c r="L282" i="15"/>
  <c r="N282" i="15" s="1"/>
  <c r="J282" i="15"/>
  <c r="I417" i="15"/>
  <c r="K417" i="15"/>
  <c r="M417" i="15" s="1"/>
  <c r="L293" i="15"/>
  <c r="N293" i="15" s="1"/>
  <c r="K306" i="15"/>
  <c r="M306" i="15" s="1"/>
  <c r="L309" i="15"/>
  <c r="N309" i="15" s="1"/>
  <c r="J309" i="15"/>
  <c r="I421" i="15"/>
  <c r="K421" i="15"/>
  <c r="M421" i="15" s="1"/>
  <c r="L424" i="15"/>
  <c r="N424" i="15" s="1"/>
  <c r="K437" i="15"/>
  <c r="M437" i="15" s="1"/>
  <c r="J440" i="15"/>
  <c r="L440" i="15"/>
  <c r="N440" i="15" s="1"/>
  <c r="I453" i="15"/>
  <c r="K453" i="15"/>
  <c r="M453" i="15" s="1"/>
  <c r="J456" i="15"/>
  <c r="L456" i="15"/>
  <c r="N456" i="15" s="1"/>
  <c r="K623" i="15"/>
  <c r="M623" i="15" s="1"/>
  <c r="I623" i="15"/>
  <c r="L178" i="15"/>
  <c r="N178" i="15" s="1"/>
  <c r="K460" i="15"/>
  <c r="M460" i="15" s="1"/>
  <c r="L463" i="15"/>
  <c r="N463" i="15" s="1"/>
  <c r="K476" i="15"/>
  <c r="M476" i="15" s="1"/>
  <c r="I476" i="15"/>
  <c r="L479" i="15"/>
  <c r="N479" i="15" s="1"/>
  <c r="J479" i="15"/>
  <c r="K338" i="15"/>
  <c r="M338" i="15" s="1"/>
  <c r="I338" i="15"/>
  <c r="L481" i="15"/>
  <c r="N481" i="15" s="1"/>
  <c r="K494" i="15"/>
  <c r="M494" i="15" s="1"/>
  <c r="I494" i="15"/>
  <c r="J497" i="15"/>
  <c r="L497" i="15"/>
  <c r="N497" i="15" s="1"/>
  <c r="K510" i="15"/>
  <c r="M510" i="15" s="1"/>
  <c r="I510" i="15"/>
  <c r="L513" i="15"/>
  <c r="N513" i="15" s="1"/>
  <c r="J513" i="15"/>
  <c r="K570" i="15"/>
  <c r="M570" i="15" s="1"/>
  <c r="I570" i="15"/>
  <c r="J573" i="15"/>
  <c r="L573" i="15"/>
  <c r="N573" i="15" s="1"/>
  <c r="I586" i="15"/>
  <c r="K586" i="15"/>
  <c r="M586" i="15" s="1"/>
  <c r="L589" i="15"/>
  <c r="N589" i="15" s="1"/>
  <c r="I633" i="15"/>
  <c r="K633" i="15"/>
  <c r="M633" i="15" s="1"/>
  <c r="L180" i="15"/>
  <c r="N180" i="15" s="1"/>
  <c r="J180" i="15"/>
  <c r="K353" i="15"/>
  <c r="M353" i="15" s="1"/>
  <c r="I353" i="15"/>
  <c r="L356" i="15"/>
  <c r="N356" i="15" s="1"/>
  <c r="J356" i="15"/>
  <c r="K525" i="15"/>
  <c r="M525" i="15" s="1"/>
  <c r="I525" i="15"/>
  <c r="L528" i="15"/>
  <c r="N528" i="15" s="1"/>
  <c r="K541" i="15"/>
  <c r="M541" i="15" s="1"/>
  <c r="I541" i="15"/>
  <c r="J544" i="15"/>
  <c r="L544" i="15"/>
  <c r="N544" i="15" s="1"/>
  <c r="K557" i="15"/>
  <c r="M557" i="15" s="1"/>
  <c r="I557" i="15"/>
  <c r="J560" i="15"/>
  <c r="L560" i="15"/>
  <c r="N560" i="15" s="1"/>
  <c r="I638" i="15"/>
  <c r="K638" i="15"/>
  <c r="M638" i="15" s="1"/>
  <c r="I25" i="15"/>
  <c r="K25" i="15"/>
  <c r="M25" i="15" s="1"/>
  <c r="L28" i="15"/>
  <c r="N28" i="15" s="1"/>
  <c r="J28" i="15"/>
  <c r="K41" i="15"/>
  <c r="M41" i="15" s="1"/>
  <c r="I41" i="15"/>
  <c r="J44" i="15"/>
  <c r="L44" i="15"/>
  <c r="N44" i="15" s="1"/>
  <c r="I57" i="15"/>
  <c r="K57" i="15"/>
  <c r="M57" i="15" s="1"/>
  <c r="J60" i="15"/>
  <c r="L60" i="15"/>
  <c r="N60" i="15" s="1"/>
  <c r="K73" i="15"/>
  <c r="M73" i="15" s="1"/>
  <c r="I73" i="15"/>
  <c r="F81" i="15"/>
  <c r="J144" i="15" s="1"/>
  <c r="L84" i="15"/>
  <c r="N84" i="15" s="1"/>
  <c r="J84" i="15"/>
  <c r="K195" i="15"/>
  <c r="M195" i="15" s="1"/>
  <c r="J198" i="15"/>
  <c r="L198" i="15"/>
  <c r="N198" i="15" s="1"/>
  <c r="K373" i="15"/>
  <c r="M373" i="15" s="1"/>
  <c r="L376" i="15"/>
  <c r="N376" i="15" s="1"/>
  <c r="J376" i="15"/>
  <c r="I389" i="15"/>
  <c r="K389" i="15"/>
  <c r="M389" i="15" s="1"/>
  <c r="L392" i="15"/>
  <c r="N392" i="15" s="1"/>
  <c r="J392" i="15"/>
  <c r="K96" i="15"/>
  <c r="M96" i="15" s="1"/>
  <c r="I96" i="15"/>
  <c r="L99" i="15"/>
  <c r="N99" i="15" s="1"/>
  <c r="K112" i="15"/>
  <c r="M112" i="15" s="1"/>
  <c r="I112" i="15"/>
  <c r="L115" i="15"/>
  <c r="N115" i="15" s="1"/>
  <c r="J115" i="15"/>
  <c r="I212" i="15"/>
  <c r="K212" i="15"/>
  <c r="M212" i="15" s="1"/>
  <c r="L215" i="15"/>
  <c r="N215" i="15" s="1"/>
  <c r="K228" i="15"/>
  <c r="M228" i="15" s="1"/>
  <c r="I228" i="15"/>
  <c r="L231" i="15"/>
  <c r="N231" i="15" s="1"/>
  <c r="K401" i="15"/>
  <c r="M401" i="15" s="1"/>
  <c r="I401" i="15"/>
  <c r="L404" i="15"/>
  <c r="N404" i="15" s="1"/>
  <c r="J404" i="15"/>
  <c r="K137" i="15"/>
  <c r="M137" i="15" s="1"/>
  <c r="J243" i="15"/>
  <c r="L243" i="15"/>
  <c r="N243" i="15" s="1"/>
  <c r="K407" i="15"/>
  <c r="M407" i="15" s="1"/>
  <c r="I407" i="15"/>
  <c r="L410" i="15"/>
  <c r="N410" i="15" s="1"/>
  <c r="J410" i="15"/>
  <c r="K150" i="15"/>
  <c r="M150" i="15" s="1"/>
  <c r="L153" i="15"/>
  <c r="N153" i="15" s="1"/>
  <c r="J153" i="15"/>
  <c r="I260" i="15"/>
  <c r="K260" i="15"/>
  <c r="M260" i="15" s="1"/>
  <c r="L161" i="15"/>
  <c r="N161" i="15" s="1"/>
  <c r="J161" i="15"/>
  <c r="K174" i="15"/>
  <c r="M174" i="15" s="1"/>
  <c r="I174" i="15"/>
  <c r="L177" i="15"/>
  <c r="N177" i="15" s="1"/>
  <c r="J177" i="15"/>
  <c r="I274" i="15"/>
  <c r="K274" i="15"/>
  <c r="M274" i="15" s="1"/>
  <c r="L277" i="15"/>
  <c r="N277" i="15" s="1"/>
  <c r="J277" i="15"/>
  <c r="I290" i="15"/>
  <c r="K290" i="15"/>
  <c r="M290" i="15" s="1"/>
  <c r="J415" i="15"/>
  <c r="L415" i="15"/>
  <c r="N415" i="15" s="1"/>
  <c r="K301" i="15"/>
  <c r="M301" i="15" s="1"/>
  <c r="I301" i="15"/>
  <c r="L304" i="15"/>
  <c r="N304" i="15" s="1"/>
  <c r="J304" i="15"/>
  <c r="K317" i="15"/>
  <c r="M317" i="15" s="1"/>
  <c r="I317" i="15"/>
  <c r="L419" i="15"/>
  <c r="N419" i="15" s="1"/>
  <c r="K432" i="15"/>
  <c r="M432" i="15" s="1"/>
  <c r="L435" i="15"/>
  <c r="N435" i="15" s="1"/>
  <c r="I448" i="15"/>
  <c r="K448" i="15"/>
  <c r="M448" i="15" s="1"/>
  <c r="L451" i="15"/>
  <c r="N451" i="15" s="1"/>
  <c r="J451" i="15"/>
  <c r="I618" i="15"/>
  <c r="K618" i="15"/>
  <c r="M618" i="15" s="1"/>
  <c r="J621" i="15"/>
  <c r="L621" i="15"/>
  <c r="N621" i="15" s="1"/>
  <c r="K327" i="15"/>
  <c r="M327" i="15" s="1"/>
  <c r="J330" i="15"/>
  <c r="L330" i="15"/>
  <c r="N330" i="15" s="1"/>
  <c r="K471" i="15"/>
  <c r="M471" i="15" s="1"/>
  <c r="J474" i="15"/>
  <c r="L474" i="15"/>
  <c r="N474" i="15" s="1"/>
  <c r="I333" i="15"/>
  <c r="K333" i="15"/>
  <c r="M333" i="15" s="1"/>
  <c r="L336" i="15"/>
  <c r="N336" i="15" s="1"/>
  <c r="K489" i="15"/>
  <c r="M489" i="15" s="1"/>
  <c r="I489" i="15"/>
  <c r="L492" i="15"/>
  <c r="N492" i="15" s="1"/>
  <c r="K505" i="15"/>
  <c r="M505" i="15" s="1"/>
  <c r="I505" i="15"/>
  <c r="L508" i="15"/>
  <c r="N508" i="15" s="1"/>
  <c r="J508" i="15"/>
  <c r="I565" i="15"/>
  <c r="K565" i="15"/>
  <c r="M565" i="15" s="1"/>
  <c r="L568" i="15"/>
  <c r="N568" i="15" s="1"/>
  <c r="I581" i="15"/>
  <c r="K581" i="15"/>
  <c r="M581" i="15" s="1"/>
  <c r="L584" i="15"/>
  <c r="N584" i="15" s="1"/>
  <c r="J584" i="15"/>
  <c r="K597" i="15"/>
  <c r="M597" i="15" s="1"/>
  <c r="L631" i="15"/>
  <c r="N631" i="15" s="1"/>
  <c r="I348" i="15"/>
  <c r="K348" i="15"/>
  <c r="M348" i="15" s="1"/>
  <c r="L351" i="15"/>
  <c r="N351" i="15" s="1"/>
  <c r="J351" i="15"/>
  <c r="K520" i="15"/>
  <c r="M520" i="15" s="1"/>
  <c r="I520" i="15"/>
  <c r="L523" i="15"/>
  <c r="N523" i="15" s="1"/>
  <c r="J523" i="15"/>
  <c r="K536" i="15"/>
  <c r="M536" i="15" s="1"/>
  <c r="I536" i="15"/>
  <c r="L539" i="15"/>
  <c r="N539" i="15" s="1"/>
  <c r="J539" i="15"/>
  <c r="I552" i="15"/>
  <c r="K552" i="15"/>
  <c r="M552" i="15" s="1"/>
  <c r="J555" i="15"/>
  <c r="L555" i="15"/>
  <c r="N555" i="15" s="1"/>
  <c r="K603" i="15"/>
  <c r="M603" i="15" s="1"/>
  <c r="I603" i="15"/>
  <c r="L636" i="15"/>
  <c r="N636" i="15" s="1"/>
  <c r="F371" i="15"/>
  <c r="K590" i="14"/>
  <c r="M590" i="14" s="1"/>
  <c r="I590" i="14"/>
  <c r="J593" i="14"/>
  <c r="L593" i="14"/>
  <c r="N593" i="14" s="1"/>
  <c r="K341" i="14"/>
  <c r="M341" i="14" s="1"/>
  <c r="I341" i="14"/>
  <c r="L344" i="14"/>
  <c r="N344" i="14" s="1"/>
  <c r="J344" i="14"/>
  <c r="K357" i="14"/>
  <c r="M357" i="14" s="1"/>
  <c r="I357" i="14"/>
  <c r="J360" i="14"/>
  <c r="L360" i="14"/>
  <c r="N360" i="14" s="1"/>
  <c r="I529" i="14"/>
  <c r="K529" i="14"/>
  <c r="M529" i="14" s="1"/>
  <c r="L532" i="14"/>
  <c r="N532" i="14" s="1"/>
  <c r="J532" i="14"/>
  <c r="K545" i="14"/>
  <c r="M545" i="14" s="1"/>
  <c r="I545" i="14"/>
  <c r="J548" i="14"/>
  <c r="L548" i="14"/>
  <c r="N548" i="14" s="1"/>
  <c r="K561" i="14"/>
  <c r="M561" i="14" s="1"/>
  <c r="I561" i="14"/>
  <c r="J599" i="14"/>
  <c r="L599" i="14"/>
  <c r="N599" i="14" s="1"/>
  <c r="K28" i="14"/>
  <c r="M28" i="14" s="1"/>
  <c r="I28" i="14"/>
  <c r="L31" i="14"/>
  <c r="N31" i="14" s="1"/>
  <c r="J31" i="14"/>
  <c r="I44" i="14"/>
  <c r="K44" i="14"/>
  <c r="M44" i="14" s="1"/>
  <c r="J47" i="14"/>
  <c r="L47" i="14"/>
  <c r="N47" i="14" s="1"/>
  <c r="K60" i="14"/>
  <c r="M60" i="14" s="1"/>
  <c r="I60" i="14"/>
  <c r="L63" i="14"/>
  <c r="N63" i="14" s="1"/>
  <c r="J63" i="14"/>
  <c r="I84" i="14"/>
  <c r="K84" i="14"/>
  <c r="M84" i="14" s="1"/>
  <c r="L87" i="14"/>
  <c r="N87" i="14" s="1"/>
  <c r="J87" i="14"/>
  <c r="K198" i="14"/>
  <c r="M198" i="14" s="1"/>
  <c r="I198" i="14"/>
  <c r="J201" i="14"/>
  <c r="L201" i="14"/>
  <c r="N201" i="14" s="1"/>
  <c r="K376" i="14"/>
  <c r="M376" i="14" s="1"/>
  <c r="I376" i="14"/>
  <c r="L379" i="14"/>
  <c r="N379" i="14" s="1"/>
  <c r="J379" i="14"/>
  <c r="K392" i="14"/>
  <c r="M392" i="14" s="1"/>
  <c r="I392" i="14"/>
  <c r="L395" i="14"/>
  <c r="N395" i="14" s="1"/>
  <c r="K99" i="14"/>
  <c r="M99" i="14" s="1"/>
  <c r="I99" i="14"/>
  <c r="L102" i="14"/>
  <c r="N102" i="14" s="1"/>
  <c r="J102" i="14"/>
  <c r="K115" i="14"/>
  <c r="M115" i="14" s="1"/>
  <c r="I115" i="14"/>
  <c r="L118" i="14"/>
  <c r="N118" i="14" s="1"/>
  <c r="I215" i="14"/>
  <c r="K215" i="14"/>
  <c r="M215" i="14" s="1"/>
  <c r="L218" i="14"/>
  <c r="N218" i="14" s="1"/>
  <c r="J218" i="14"/>
  <c r="K231" i="14"/>
  <c r="M231" i="14" s="1"/>
  <c r="J234" i="14"/>
  <c r="L234" i="14"/>
  <c r="N234" i="14" s="1"/>
  <c r="K404" i="14"/>
  <c r="M404" i="14" s="1"/>
  <c r="I404" i="14"/>
  <c r="L127" i="14"/>
  <c r="N127" i="14" s="1"/>
  <c r="K243" i="14"/>
  <c r="M243" i="14" s="1"/>
  <c r="I243" i="14"/>
  <c r="L246" i="14"/>
  <c r="N246" i="14" s="1"/>
  <c r="J246" i="14"/>
  <c r="K410" i="14"/>
  <c r="M410" i="14" s="1"/>
  <c r="L140" i="14"/>
  <c r="N140" i="14" s="1"/>
  <c r="J140" i="14"/>
  <c r="I153" i="14"/>
  <c r="K153" i="14"/>
  <c r="M153" i="14" s="1"/>
  <c r="L156" i="14"/>
  <c r="N156" i="14" s="1"/>
  <c r="K161" i="14"/>
  <c r="M161" i="14" s="1"/>
  <c r="I161" i="14"/>
  <c r="L164" i="14"/>
  <c r="N164" i="14" s="1"/>
  <c r="J164" i="14"/>
  <c r="K177" i="14"/>
  <c r="M177" i="14" s="1"/>
  <c r="I177" i="14"/>
  <c r="J264" i="14"/>
  <c r="L264" i="14"/>
  <c r="N264" i="14" s="1"/>
  <c r="K277" i="14"/>
  <c r="M277" i="14" s="1"/>
  <c r="I277" i="14"/>
  <c r="J280" i="14"/>
  <c r="L280" i="14"/>
  <c r="N280" i="14" s="1"/>
  <c r="I415" i="14"/>
  <c r="K415" i="14"/>
  <c r="M415" i="14" s="1"/>
  <c r="J418" i="14"/>
  <c r="L418" i="14"/>
  <c r="N418" i="14" s="1"/>
  <c r="K304" i="14"/>
  <c r="M304" i="14" s="1"/>
  <c r="I304" i="14"/>
  <c r="L307" i="14"/>
  <c r="N307" i="14" s="1"/>
  <c r="J307" i="14"/>
  <c r="K419" i="14"/>
  <c r="M419" i="14" s="1"/>
  <c r="L422" i="14"/>
  <c r="N422" i="14" s="1"/>
  <c r="K435" i="14"/>
  <c r="M435" i="14" s="1"/>
  <c r="I435" i="14"/>
  <c r="J438" i="14"/>
  <c r="L438" i="14"/>
  <c r="N438" i="14" s="1"/>
  <c r="I451" i="14"/>
  <c r="K451" i="14"/>
  <c r="M451" i="14" s="1"/>
  <c r="L454" i="14"/>
  <c r="N454" i="14" s="1"/>
  <c r="J454" i="14"/>
  <c r="K621" i="14"/>
  <c r="M621" i="14" s="1"/>
  <c r="I621" i="14"/>
  <c r="J624" i="14"/>
  <c r="L624" i="14"/>
  <c r="N624" i="14" s="1"/>
  <c r="K330" i="14"/>
  <c r="M330" i="14" s="1"/>
  <c r="I330" i="14"/>
  <c r="J461" i="14"/>
  <c r="L461" i="14"/>
  <c r="N461" i="14" s="1"/>
  <c r="K474" i="14"/>
  <c r="M474" i="14" s="1"/>
  <c r="I474" i="14"/>
  <c r="L477" i="14"/>
  <c r="N477" i="14" s="1"/>
  <c r="J477" i="14"/>
  <c r="I336" i="14"/>
  <c r="K336" i="14"/>
  <c r="M336" i="14" s="1"/>
  <c r="J339" i="14"/>
  <c r="L339" i="14"/>
  <c r="N339" i="14" s="1"/>
  <c r="K492" i="14"/>
  <c r="M492" i="14" s="1"/>
  <c r="I492" i="14"/>
  <c r="L495" i="14"/>
  <c r="N495" i="14" s="1"/>
  <c r="J495" i="14"/>
  <c r="I508" i="14"/>
  <c r="K508" i="14"/>
  <c r="M508" i="14" s="1"/>
  <c r="L511" i="14"/>
  <c r="N511" i="14" s="1"/>
  <c r="J511" i="14"/>
  <c r="I568" i="14"/>
  <c r="K568" i="14"/>
  <c r="M568" i="14" s="1"/>
  <c r="J571" i="14"/>
  <c r="L571" i="14"/>
  <c r="N571" i="14" s="1"/>
  <c r="I584" i="14"/>
  <c r="K584" i="14"/>
  <c r="M584" i="14" s="1"/>
  <c r="J587" i="14"/>
  <c r="L587" i="14"/>
  <c r="N587" i="14" s="1"/>
  <c r="K631" i="14"/>
  <c r="M631" i="14" s="1"/>
  <c r="J634" i="14"/>
  <c r="L634" i="14"/>
  <c r="N634" i="14" s="1"/>
  <c r="I351" i="14"/>
  <c r="K351" i="14"/>
  <c r="M351" i="14" s="1"/>
  <c r="J354" i="14"/>
  <c r="L354" i="14"/>
  <c r="N354" i="14" s="1"/>
  <c r="I523" i="14"/>
  <c r="K523" i="14"/>
  <c r="M523" i="14" s="1"/>
  <c r="L526" i="14"/>
  <c r="N526" i="14" s="1"/>
  <c r="J526" i="14"/>
  <c r="K539" i="14"/>
  <c r="M539" i="14" s="1"/>
  <c r="L542" i="14"/>
  <c r="N542" i="14" s="1"/>
  <c r="J542" i="14"/>
  <c r="I555" i="14"/>
  <c r="K555" i="14"/>
  <c r="M555" i="14" s="1"/>
  <c r="J558" i="14"/>
  <c r="L558" i="14"/>
  <c r="N558" i="14" s="1"/>
  <c r="K636" i="14"/>
  <c r="M636" i="14" s="1"/>
  <c r="I636" i="14"/>
  <c r="L639" i="14"/>
  <c r="N639" i="14" s="1"/>
  <c r="J639" i="14"/>
  <c r="L287" i="2"/>
  <c r="N287" i="2" s="1"/>
  <c r="I311" i="2"/>
  <c r="K458" i="2"/>
  <c r="M458" i="2" s="1"/>
  <c r="K499" i="2"/>
  <c r="M499" i="2" s="1"/>
  <c r="K515" i="2"/>
  <c r="M515" i="2" s="1"/>
  <c r="I575" i="2"/>
  <c r="K591" i="2"/>
  <c r="M591" i="2" s="1"/>
  <c r="J345" i="2"/>
  <c r="L361" i="2"/>
  <c r="N361" i="2" s="1"/>
  <c r="L533" i="2"/>
  <c r="N533" i="2" s="1"/>
  <c r="J549" i="2"/>
  <c r="L600" i="2"/>
  <c r="N600" i="2" s="1"/>
  <c r="I73" i="3"/>
  <c r="K112" i="3"/>
  <c r="M112" i="3" s="1"/>
  <c r="K260" i="3"/>
  <c r="M260" i="3" s="1"/>
  <c r="K274" i="3"/>
  <c r="M274" i="3" s="1"/>
  <c r="K317" i="3"/>
  <c r="M317" i="3" s="1"/>
  <c r="K489" i="3"/>
  <c r="M489" i="3" s="1"/>
  <c r="K505" i="3"/>
  <c r="M505" i="3" s="1"/>
  <c r="I348" i="3"/>
  <c r="J34" i="4"/>
  <c r="K47" i="4"/>
  <c r="M47" i="4" s="1"/>
  <c r="F188" i="13"/>
  <c r="J306" i="13" s="1"/>
  <c r="K23" i="14"/>
  <c r="M23" i="14" s="1"/>
  <c r="I23" i="14"/>
  <c r="E22" i="14"/>
  <c r="J26" i="14"/>
  <c r="L26" i="14"/>
  <c r="N26" i="14" s="1"/>
  <c r="K39" i="14"/>
  <c r="M39" i="14" s="1"/>
  <c r="I39" i="14"/>
  <c r="L42" i="14"/>
  <c r="N42" i="14" s="1"/>
  <c r="J42" i="14"/>
  <c r="I55" i="14"/>
  <c r="K55" i="14"/>
  <c r="M55" i="14" s="1"/>
  <c r="J58" i="14"/>
  <c r="L58" i="14"/>
  <c r="N58" i="14" s="1"/>
  <c r="K71" i="14"/>
  <c r="M71" i="14" s="1"/>
  <c r="I71" i="14"/>
  <c r="L82" i="14"/>
  <c r="N82" i="14" s="1"/>
  <c r="F81" i="14"/>
  <c r="K193" i="14"/>
  <c r="M193" i="14" s="1"/>
  <c r="J196" i="14"/>
  <c r="L196" i="14"/>
  <c r="N196" i="14" s="1"/>
  <c r="K209" i="14"/>
  <c r="M209" i="14" s="1"/>
  <c r="I209" i="14"/>
  <c r="J374" i="14"/>
  <c r="L374" i="14"/>
  <c r="N374" i="14" s="1"/>
  <c r="K387" i="14"/>
  <c r="M387" i="14" s="1"/>
  <c r="I387" i="14"/>
  <c r="L390" i="14"/>
  <c r="N390" i="14" s="1"/>
  <c r="J390" i="14"/>
  <c r="K94" i="14"/>
  <c r="M94" i="14" s="1"/>
  <c r="I94" i="14"/>
  <c r="J97" i="14"/>
  <c r="L97" i="14"/>
  <c r="N97" i="14" s="1"/>
  <c r="K110" i="14"/>
  <c r="M110" i="14" s="1"/>
  <c r="I110" i="14"/>
  <c r="J113" i="14"/>
  <c r="L113" i="14"/>
  <c r="N113" i="14" s="1"/>
  <c r="K210" i="14"/>
  <c r="M210" i="14" s="1"/>
  <c r="I210" i="14"/>
  <c r="L213" i="14"/>
  <c r="N213" i="14" s="1"/>
  <c r="J213" i="14"/>
  <c r="I226" i="14"/>
  <c r="K226" i="14"/>
  <c r="M226" i="14" s="1"/>
  <c r="J229" i="14"/>
  <c r="L229" i="14"/>
  <c r="N229" i="14" s="1"/>
  <c r="K242" i="14"/>
  <c r="M242" i="14" s="1"/>
  <c r="I242" i="14"/>
  <c r="J402" i="14"/>
  <c r="L402" i="14"/>
  <c r="N402" i="14" s="1"/>
  <c r="K135" i="14"/>
  <c r="M135" i="14" s="1"/>
  <c r="J138" i="14"/>
  <c r="L138" i="14"/>
  <c r="N138" i="14" s="1"/>
  <c r="I254" i="14"/>
  <c r="K254" i="14"/>
  <c r="M254" i="14" s="1"/>
  <c r="L408" i="14"/>
  <c r="N408" i="14" s="1"/>
  <c r="J408" i="14"/>
  <c r="K148" i="14"/>
  <c r="M148" i="14" s="1"/>
  <c r="J151" i="14"/>
  <c r="L151" i="14"/>
  <c r="N151" i="14" s="1"/>
  <c r="K258" i="14"/>
  <c r="M258" i="14" s="1"/>
  <c r="J261" i="14"/>
  <c r="L261" i="14"/>
  <c r="N261" i="14" s="1"/>
  <c r="K172" i="14"/>
  <c r="M172" i="14" s="1"/>
  <c r="I172" i="14"/>
  <c r="L175" i="14"/>
  <c r="N175" i="14" s="1"/>
  <c r="J175" i="14"/>
  <c r="I272" i="14"/>
  <c r="K272" i="14"/>
  <c r="M272" i="14" s="1"/>
  <c r="L275" i="14"/>
  <c r="N275" i="14" s="1"/>
  <c r="J275" i="14"/>
  <c r="I288" i="14"/>
  <c r="K288" i="14"/>
  <c r="M288" i="14" s="1"/>
  <c r="J291" i="14"/>
  <c r="L291" i="14"/>
  <c r="N291" i="14" s="1"/>
  <c r="K299" i="14"/>
  <c r="M299" i="14" s="1"/>
  <c r="I299" i="14"/>
  <c r="J302" i="14"/>
  <c r="L302" i="14"/>
  <c r="N302" i="14" s="1"/>
  <c r="I315" i="14"/>
  <c r="K315" i="14"/>
  <c r="M315" i="14" s="1"/>
  <c r="L318" i="14"/>
  <c r="N318" i="14" s="1"/>
  <c r="J318" i="14"/>
  <c r="I430" i="14"/>
  <c r="K430" i="14"/>
  <c r="M430" i="14" s="1"/>
  <c r="L433" i="14"/>
  <c r="N433" i="14" s="1"/>
  <c r="K446" i="14"/>
  <c r="M446" i="14" s="1"/>
  <c r="I446" i="14"/>
  <c r="J449" i="14"/>
  <c r="L449" i="14"/>
  <c r="N449" i="14" s="1"/>
  <c r="I616" i="14"/>
  <c r="K616" i="14"/>
  <c r="M616" i="14" s="1"/>
  <c r="L619" i="14"/>
  <c r="N619" i="14" s="1"/>
  <c r="K325" i="14"/>
  <c r="M325" i="14" s="1"/>
  <c r="I325" i="14"/>
  <c r="L328" i="14"/>
  <c r="N328" i="14" s="1"/>
  <c r="J328" i="14"/>
  <c r="K469" i="14"/>
  <c r="M469" i="14" s="1"/>
  <c r="I469" i="14"/>
  <c r="J472" i="14"/>
  <c r="L472" i="14"/>
  <c r="N472" i="14" s="1"/>
  <c r="I331" i="14"/>
  <c r="K331" i="14"/>
  <c r="M331" i="14" s="1"/>
  <c r="J334" i="14"/>
  <c r="L334" i="14"/>
  <c r="N334" i="14" s="1"/>
  <c r="K487" i="14"/>
  <c r="M487" i="14" s="1"/>
  <c r="I487" i="14"/>
  <c r="J490" i="14"/>
  <c r="L490" i="14"/>
  <c r="N490" i="14" s="1"/>
  <c r="I503" i="14"/>
  <c r="K503" i="14"/>
  <c r="M503" i="14" s="1"/>
  <c r="L506" i="14"/>
  <c r="N506" i="14" s="1"/>
  <c r="J506" i="14"/>
  <c r="I519" i="14"/>
  <c r="K519" i="14"/>
  <c r="M519" i="14" s="1"/>
  <c r="J566" i="14"/>
  <c r="L566" i="14"/>
  <c r="N566" i="14" s="1"/>
  <c r="I579" i="14"/>
  <c r="K579" i="14"/>
  <c r="M579" i="14" s="1"/>
  <c r="J582" i="14"/>
  <c r="L582" i="14"/>
  <c r="N582" i="14" s="1"/>
  <c r="I595" i="14"/>
  <c r="K595" i="14"/>
  <c r="M595" i="14" s="1"/>
  <c r="L598" i="14"/>
  <c r="N598" i="14" s="1"/>
  <c r="J598" i="14"/>
  <c r="I346" i="14"/>
  <c r="K346" i="14"/>
  <c r="M346" i="14" s="1"/>
  <c r="J349" i="14"/>
  <c r="L349" i="14"/>
  <c r="N349" i="14" s="1"/>
  <c r="K362" i="14"/>
  <c r="M362" i="14" s="1"/>
  <c r="I362" i="14"/>
  <c r="J521" i="14"/>
  <c r="L521" i="14"/>
  <c r="N521" i="14" s="1"/>
  <c r="K534" i="14"/>
  <c r="M534" i="14" s="1"/>
  <c r="I534" i="14"/>
  <c r="L537" i="14"/>
  <c r="N537" i="14" s="1"/>
  <c r="J537" i="14"/>
  <c r="K550" i="14"/>
  <c r="M550" i="14" s="1"/>
  <c r="I550" i="14"/>
  <c r="L553" i="14"/>
  <c r="N553" i="14" s="1"/>
  <c r="J553" i="14"/>
  <c r="I601" i="14"/>
  <c r="K601" i="14"/>
  <c r="M601" i="14" s="1"/>
  <c r="L604" i="14"/>
  <c r="N604" i="14" s="1"/>
  <c r="J604" i="14"/>
  <c r="F371" i="14"/>
  <c r="J546" i="14" s="1"/>
  <c r="J597" i="14"/>
  <c r="L597" i="14"/>
  <c r="N597" i="14" s="1"/>
  <c r="K345" i="14"/>
  <c r="M345" i="14" s="1"/>
  <c r="I345" i="14"/>
  <c r="K361" i="14"/>
  <c r="M361" i="14" s="1"/>
  <c r="I361" i="14"/>
  <c r="I533" i="14"/>
  <c r="K533" i="14"/>
  <c r="M533" i="14" s="1"/>
  <c r="J552" i="14"/>
  <c r="L552" i="14"/>
  <c r="N552" i="14" s="1"/>
  <c r="J603" i="14"/>
  <c r="L603" i="14"/>
  <c r="N603" i="14" s="1"/>
  <c r="I32" i="14"/>
  <c r="K32" i="14"/>
  <c r="M32" i="14" s="1"/>
  <c r="L35" i="14"/>
  <c r="N35" i="14" s="1"/>
  <c r="J35" i="14"/>
  <c r="K48" i="14"/>
  <c r="M48" i="14" s="1"/>
  <c r="I48" i="14"/>
  <c r="J51" i="14"/>
  <c r="L51" i="14"/>
  <c r="N51" i="14" s="1"/>
  <c r="K64" i="14"/>
  <c r="M64" i="14" s="1"/>
  <c r="I64" i="14"/>
  <c r="I88" i="14"/>
  <c r="K88" i="14"/>
  <c r="M88" i="14" s="1"/>
  <c r="J189" i="14"/>
  <c r="L189" i="14"/>
  <c r="N189" i="14" s="1"/>
  <c r="F188" i="14"/>
  <c r="J338" i="14" s="1"/>
  <c r="K202" i="14"/>
  <c r="M202" i="14" s="1"/>
  <c r="I202" i="14"/>
  <c r="J205" i="14"/>
  <c r="L205" i="14"/>
  <c r="N205" i="14" s="1"/>
  <c r="K380" i="14"/>
  <c r="M380" i="14" s="1"/>
  <c r="I380" i="14"/>
  <c r="L383" i="14"/>
  <c r="N383" i="14" s="1"/>
  <c r="K396" i="14"/>
  <c r="M396" i="14" s="1"/>
  <c r="I396" i="14"/>
  <c r="J399" i="14"/>
  <c r="L399" i="14"/>
  <c r="N399" i="14" s="1"/>
  <c r="K103" i="14"/>
  <c r="M103" i="14" s="1"/>
  <c r="L106" i="14"/>
  <c r="N106" i="14" s="1"/>
  <c r="J106" i="14"/>
  <c r="I119" i="14"/>
  <c r="K119" i="14"/>
  <c r="M119" i="14" s="1"/>
  <c r="L122" i="14"/>
  <c r="N122" i="14" s="1"/>
  <c r="J122" i="14"/>
  <c r="I219" i="14"/>
  <c r="K219" i="14"/>
  <c r="M219" i="14" s="1"/>
  <c r="J222" i="14"/>
  <c r="L222" i="14"/>
  <c r="N222" i="14" s="1"/>
  <c r="I235" i="14"/>
  <c r="K235" i="14"/>
  <c r="M235" i="14" s="1"/>
  <c r="L238" i="14"/>
  <c r="N238" i="14" s="1"/>
  <c r="J238" i="14"/>
  <c r="K128" i="14"/>
  <c r="M128" i="14" s="1"/>
  <c r="I128" i="14"/>
  <c r="J131" i="14"/>
  <c r="L131" i="14"/>
  <c r="N131" i="14" s="1"/>
  <c r="K247" i="14"/>
  <c r="M247" i="14" s="1"/>
  <c r="I247" i="14"/>
  <c r="L250" i="14"/>
  <c r="N250" i="14" s="1"/>
  <c r="J250" i="14"/>
  <c r="K141" i="14"/>
  <c r="M141" i="14" s="1"/>
  <c r="I141" i="14"/>
  <c r="L144" i="14"/>
  <c r="N144" i="14" s="1"/>
  <c r="K157" i="14"/>
  <c r="M157" i="14" s="1"/>
  <c r="I157" i="14"/>
  <c r="L160" i="14"/>
  <c r="N160" i="14" s="1"/>
  <c r="J160" i="14"/>
  <c r="K165" i="14"/>
  <c r="M165" i="14" s="1"/>
  <c r="I165" i="14"/>
  <c r="L168" i="14"/>
  <c r="N168" i="14" s="1"/>
  <c r="J168" i="14"/>
  <c r="K265" i="14"/>
  <c r="M265" i="14" s="1"/>
  <c r="I265" i="14"/>
  <c r="J268" i="14"/>
  <c r="L268" i="14"/>
  <c r="N268" i="14" s="1"/>
  <c r="K281" i="14"/>
  <c r="M281" i="14" s="1"/>
  <c r="I281" i="14"/>
  <c r="L284" i="14"/>
  <c r="N284" i="14" s="1"/>
  <c r="J284" i="14"/>
  <c r="I292" i="14"/>
  <c r="K292" i="14"/>
  <c r="M292" i="14" s="1"/>
  <c r="L295" i="14"/>
  <c r="N295" i="14" s="1"/>
  <c r="J295" i="14"/>
  <c r="K308" i="14"/>
  <c r="M308" i="14" s="1"/>
  <c r="I308" i="14"/>
  <c r="L311" i="14"/>
  <c r="N311" i="14" s="1"/>
  <c r="J311" i="14"/>
  <c r="K423" i="14"/>
  <c r="M423" i="14" s="1"/>
  <c r="J426" i="14"/>
  <c r="L426" i="14"/>
  <c r="N426" i="14" s="1"/>
  <c r="K439" i="14"/>
  <c r="M439" i="14" s="1"/>
  <c r="I439" i="14"/>
  <c r="J442" i="14"/>
  <c r="L442" i="14"/>
  <c r="N442" i="14" s="1"/>
  <c r="K455" i="14"/>
  <c r="M455" i="14" s="1"/>
  <c r="I455" i="14"/>
  <c r="L458" i="14"/>
  <c r="N458" i="14" s="1"/>
  <c r="J458" i="14"/>
  <c r="I625" i="14"/>
  <c r="K625" i="14"/>
  <c r="M625" i="14" s="1"/>
  <c r="L321" i="14"/>
  <c r="N321" i="14" s="1"/>
  <c r="J321" i="14"/>
  <c r="I462" i="14"/>
  <c r="K462" i="14"/>
  <c r="M462" i="14" s="1"/>
  <c r="J465" i="14"/>
  <c r="L465" i="14"/>
  <c r="N465" i="14" s="1"/>
  <c r="K478" i="14"/>
  <c r="M478" i="14" s="1"/>
  <c r="I478" i="14"/>
  <c r="L626" i="14"/>
  <c r="N626" i="14" s="1"/>
  <c r="J626" i="14"/>
  <c r="I340" i="14"/>
  <c r="K340" i="14"/>
  <c r="M340" i="14" s="1"/>
  <c r="L483" i="14"/>
  <c r="N483" i="14" s="1"/>
  <c r="J483" i="14"/>
  <c r="K496" i="14"/>
  <c r="M496" i="14" s="1"/>
  <c r="I496" i="14"/>
  <c r="L499" i="14"/>
  <c r="N499" i="14" s="1"/>
  <c r="I512" i="14"/>
  <c r="K512" i="14"/>
  <c r="M512" i="14" s="1"/>
  <c r="L515" i="14"/>
  <c r="N515" i="14" s="1"/>
  <c r="J515" i="14"/>
  <c r="K572" i="14"/>
  <c r="M572" i="14" s="1"/>
  <c r="I572" i="14"/>
  <c r="J575" i="14"/>
  <c r="L575" i="14"/>
  <c r="N575" i="14" s="1"/>
  <c r="K588" i="14"/>
  <c r="M588" i="14" s="1"/>
  <c r="I588" i="14"/>
  <c r="J591" i="14"/>
  <c r="L591" i="14"/>
  <c r="N591" i="14" s="1"/>
  <c r="I179" i="14"/>
  <c r="K179" i="14"/>
  <c r="M179" i="14" s="1"/>
  <c r="J342" i="14"/>
  <c r="L342" i="14"/>
  <c r="N342" i="14" s="1"/>
  <c r="K355" i="14"/>
  <c r="M355" i="14" s="1"/>
  <c r="I355" i="14"/>
  <c r="L358" i="14"/>
  <c r="N358" i="14" s="1"/>
  <c r="J358" i="14"/>
  <c r="I527" i="14"/>
  <c r="K527" i="14"/>
  <c r="M527" i="14" s="1"/>
  <c r="L530" i="14"/>
  <c r="N530" i="14" s="1"/>
  <c r="J530" i="14"/>
  <c r="K543" i="14"/>
  <c r="M543" i="14" s="1"/>
  <c r="I543" i="14"/>
  <c r="L546" i="14"/>
  <c r="N546" i="14" s="1"/>
  <c r="I559" i="14"/>
  <c r="K559" i="14"/>
  <c r="M559" i="14" s="1"/>
  <c r="L562" i="14"/>
  <c r="N562" i="14" s="1"/>
  <c r="J562" i="14"/>
  <c r="I640" i="14"/>
  <c r="K640" i="14"/>
  <c r="M640" i="14" s="1"/>
  <c r="K27" i="14"/>
  <c r="M27" i="14" s="1"/>
  <c r="I27" i="14"/>
  <c r="J30" i="14"/>
  <c r="L30" i="14"/>
  <c r="N30" i="14" s="1"/>
  <c r="K43" i="14"/>
  <c r="M43" i="14" s="1"/>
  <c r="I43" i="14"/>
  <c r="L46" i="14"/>
  <c r="N46" i="14" s="1"/>
  <c r="J46" i="14"/>
  <c r="I59" i="14"/>
  <c r="K59" i="14"/>
  <c r="M59" i="14" s="1"/>
  <c r="J62" i="14"/>
  <c r="L62" i="14"/>
  <c r="N62" i="14" s="1"/>
  <c r="K83" i="14"/>
  <c r="M83" i="14" s="1"/>
  <c r="I83" i="14"/>
  <c r="L86" i="14"/>
  <c r="N86" i="14" s="1"/>
  <c r="J86" i="14"/>
  <c r="K197" i="14"/>
  <c r="M197" i="14" s="1"/>
  <c r="I197" i="14"/>
  <c r="L200" i="14"/>
  <c r="N200" i="14" s="1"/>
  <c r="J200" i="14"/>
  <c r="I375" i="14"/>
  <c r="K375" i="14"/>
  <c r="M375" i="14" s="1"/>
  <c r="J378" i="14"/>
  <c r="L378" i="14"/>
  <c r="N378" i="14" s="1"/>
  <c r="K391" i="14"/>
  <c r="M391" i="14" s="1"/>
  <c r="L394" i="14"/>
  <c r="N394" i="14" s="1"/>
  <c r="J394" i="14"/>
  <c r="K98" i="14"/>
  <c r="M98" i="14" s="1"/>
  <c r="I98" i="14"/>
  <c r="J101" i="14"/>
  <c r="L101" i="14"/>
  <c r="N101" i="14" s="1"/>
  <c r="K114" i="14"/>
  <c r="M114" i="14" s="1"/>
  <c r="I114" i="14"/>
  <c r="L117" i="14"/>
  <c r="N117" i="14" s="1"/>
  <c r="J117" i="14"/>
  <c r="K214" i="14"/>
  <c r="M214" i="14" s="1"/>
  <c r="I214" i="14"/>
  <c r="L217" i="14"/>
  <c r="N217" i="14" s="1"/>
  <c r="J217" i="14"/>
  <c r="K230" i="14"/>
  <c r="M230" i="14" s="1"/>
  <c r="I230" i="14"/>
  <c r="L233" i="14"/>
  <c r="N233" i="14" s="1"/>
  <c r="I403" i="14"/>
  <c r="K403" i="14"/>
  <c r="M403" i="14" s="1"/>
  <c r="L126" i="14"/>
  <c r="N126" i="14" s="1"/>
  <c r="J126" i="14"/>
  <c r="K139" i="14"/>
  <c r="M139" i="14" s="1"/>
  <c r="I139" i="14"/>
  <c r="J245" i="14"/>
  <c r="L245" i="14"/>
  <c r="N245" i="14" s="1"/>
  <c r="K409" i="14"/>
  <c r="M409" i="14" s="1"/>
  <c r="I409" i="14"/>
  <c r="J412" i="14"/>
  <c r="L412" i="14"/>
  <c r="N412" i="14" s="1"/>
  <c r="I152" i="14"/>
  <c r="K152" i="14"/>
  <c r="M152" i="14" s="1"/>
  <c r="J155" i="14"/>
  <c r="L155" i="14"/>
  <c r="N155" i="14" s="1"/>
  <c r="K413" i="14"/>
  <c r="M413" i="14" s="1"/>
  <c r="J163" i="14"/>
  <c r="L163" i="14"/>
  <c r="N163" i="14" s="1"/>
  <c r="K176" i="14"/>
  <c r="M176" i="14" s="1"/>
  <c r="I176" i="14"/>
  <c r="J263" i="14"/>
  <c r="L263" i="14"/>
  <c r="N263" i="14" s="1"/>
  <c r="I276" i="14"/>
  <c r="K276" i="14"/>
  <c r="M276" i="14" s="1"/>
  <c r="L279" i="14"/>
  <c r="N279" i="14" s="1"/>
  <c r="J279" i="14"/>
  <c r="K414" i="14"/>
  <c r="M414" i="14" s="1"/>
  <c r="I414" i="14"/>
  <c r="L417" i="14"/>
  <c r="N417" i="14" s="1"/>
  <c r="J417" i="14"/>
  <c r="K303" i="14"/>
  <c r="M303" i="14" s="1"/>
  <c r="I303" i="14"/>
  <c r="J306" i="14"/>
  <c r="L306" i="14"/>
  <c r="N306" i="14" s="1"/>
  <c r="K319" i="14"/>
  <c r="M319" i="14" s="1"/>
  <c r="I319" i="14"/>
  <c r="L421" i="14"/>
  <c r="N421" i="14" s="1"/>
  <c r="J421" i="14"/>
  <c r="K434" i="14"/>
  <c r="M434" i="14" s="1"/>
  <c r="I434" i="14"/>
  <c r="L437" i="14"/>
  <c r="N437" i="14" s="1"/>
  <c r="J437" i="14"/>
  <c r="K450" i="14"/>
  <c r="M450" i="14" s="1"/>
  <c r="I450" i="14"/>
  <c r="J453" i="14"/>
  <c r="L453" i="14"/>
  <c r="N453" i="14" s="1"/>
  <c r="I620" i="14"/>
  <c r="K620" i="14"/>
  <c r="M620" i="14" s="1"/>
  <c r="J623" i="14"/>
  <c r="L623" i="14"/>
  <c r="N623" i="14" s="1"/>
  <c r="K329" i="14"/>
  <c r="M329" i="14" s="1"/>
  <c r="I329" i="14"/>
  <c r="L460" i="14"/>
  <c r="N460" i="14" s="1"/>
  <c r="J460" i="14"/>
  <c r="I473" i="14"/>
  <c r="K473" i="14"/>
  <c r="M473" i="14" s="1"/>
  <c r="J476" i="14"/>
  <c r="L476" i="14"/>
  <c r="N476" i="14" s="1"/>
  <c r="I335" i="14"/>
  <c r="K335" i="14"/>
  <c r="M335" i="14" s="1"/>
  <c r="L338" i="14"/>
  <c r="N338" i="14" s="1"/>
  <c r="I491" i="14"/>
  <c r="K491" i="14"/>
  <c r="M491" i="14" s="1"/>
  <c r="J494" i="14"/>
  <c r="L494" i="14"/>
  <c r="N494" i="14" s="1"/>
  <c r="K507" i="14"/>
  <c r="M507" i="14" s="1"/>
  <c r="I507" i="14"/>
  <c r="J510" i="14"/>
  <c r="L510" i="14"/>
  <c r="N510" i="14" s="1"/>
  <c r="K567" i="14"/>
  <c r="M567" i="14" s="1"/>
  <c r="I567" i="14"/>
  <c r="L570" i="14"/>
  <c r="N570" i="14" s="1"/>
  <c r="J570" i="14"/>
  <c r="K583" i="14"/>
  <c r="M583" i="14" s="1"/>
  <c r="I583" i="14"/>
  <c r="L586" i="14"/>
  <c r="N586" i="14" s="1"/>
  <c r="J586" i="14"/>
  <c r="L633" i="14"/>
  <c r="N633" i="14" s="1"/>
  <c r="J633" i="14"/>
  <c r="K350" i="14"/>
  <c r="M350" i="14" s="1"/>
  <c r="I350" i="14"/>
  <c r="L353" i="14"/>
  <c r="N353" i="14" s="1"/>
  <c r="J353" i="14"/>
  <c r="K522" i="14"/>
  <c r="M522" i="14" s="1"/>
  <c r="I522" i="14"/>
  <c r="J525" i="14"/>
  <c r="L525" i="14"/>
  <c r="N525" i="14" s="1"/>
  <c r="K538" i="14"/>
  <c r="M538" i="14" s="1"/>
  <c r="I538" i="14"/>
  <c r="J541" i="14"/>
  <c r="L541" i="14"/>
  <c r="N541" i="14" s="1"/>
  <c r="K554" i="14"/>
  <c r="M554" i="14" s="1"/>
  <c r="I554" i="14"/>
  <c r="L557" i="14"/>
  <c r="N557" i="14" s="1"/>
  <c r="J557" i="14"/>
  <c r="I635" i="14"/>
  <c r="K635" i="14"/>
  <c r="M635" i="14" s="1"/>
  <c r="J638" i="14"/>
  <c r="L638" i="14"/>
  <c r="N638" i="14" s="1"/>
  <c r="J585" i="14"/>
  <c r="L585" i="14"/>
  <c r="N585" i="14" s="1"/>
  <c r="K598" i="14"/>
  <c r="M598" i="14" s="1"/>
  <c r="I598" i="14"/>
  <c r="L632" i="14"/>
  <c r="N632" i="14" s="1"/>
  <c r="J632" i="14"/>
  <c r="K349" i="14"/>
  <c r="M349" i="14" s="1"/>
  <c r="I349" i="14"/>
  <c r="L352" i="14"/>
  <c r="N352" i="14" s="1"/>
  <c r="J352" i="14"/>
  <c r="I521" i="14"/>
  <c r="K521" i="14"/>
  <c r="M521" i="14" s="1"/>
  <c r="L524" i="14"/>
  <c r="N524" i="14" s="1"/>
  <c r="J524" i="14"/>
  <c r="I537" i="14"/>
  <c r="K537" i="14"/>
  <c r="M537" i="14" s="1"/>
  <c r="L540" i="14"/>
  <c r="N540" i="14" s="1"/>
  <c r="J540" i="14"/>
  <c r="I553" i="14"/>
  <c r="K553" i="14"/>
  <c r="M553" i="14" s="1"/>
  <c r="J556" i="14"/>
  <c r="L556" i="14"/>
  <c r="N556" i="14" s="1"/>
  <c r="K604" i="14"/>
  <c r="M604" i="14" s="1"/>
  <c r="I604" i="14"/>
  <c r="L637" i="14"/>
  <c r="N637" i="14" s="1"/>
  <c r="J637" i="14"/>
  <c r="L23" i="14"/>
  <c r="N23" i="14" s="1"/>
  <c r="J23" i="14"/>
  <c r="F22" i="14"/>
  <c r="I36" i="14"/>
  <c r="K36" i="14"/>
  <c r="M36" i="14" s="1"/>
  <c r="J39" i="14"/>
  <c r="L39" i="14"/>
  <c r="N39" i="14" s="1"/>
  <c r="K52" i="14"/>
  <c r="M52" i="14" s="1"/>
  <c r="I52" i="14"/>
  <c r="L55" i="14"/>
  <c r="N55" i="14" s="1"/>
  <c r="J55" i="14"/>
  <c r="I68" i="14"/>
  <c r="K68" i="14"/>
  <c r="M68" i="14" s="1"/>
  <c r="J71" i="14"/>
  <c r="L71" i="14"/>
  <c r="N71" i="14" s="1"/>
  <c r="K190" i="14"/>
  <c r="M190" i="14" s="1"/>
  <c r="I190" i="14"/>
  <c r="L193" i="14"/>
  <c r="N193" i="14" s="1"/>
  <c r="K206" i="14"/>
  <c r="M206" i="14" s="1"/>
  <c r="I206" i="14"/>
  <c r="L209" i="14"/>
  <c r="N209" i="14" s="1"/>
  <c r="J209" i="14"/>
  <c r="I384" i="14"/>
  <c r="K384" i="14"/>
  <c r="M384" i="14" s="1"/>
  <c r="J387" i="14"/>
  <c r="L387" i="14"/>
  <c r="N387" i="14" s="1"/>
  <c r="I91" i="14"/>
  <c r="K91" i="14"/>
  <c r="M91" i="14" s="1"/>
  <c r="L94" i="14"/>
  <c r="N94" i="14" s="1"/>
  <c r="J94" i="14"/>
  <c r="K107" i="14"/>
  <c r="M107" i="14" s="1"/>
  <c r="I107" i="14"/>
  <c r="L110" i="14"/>
  <c r="N110" i="14" s="1"/>
  <c r="J110" i="14"/>
  <c r="K123" i="14"/>
  <c r="M123" i="14" s="1"/>
  <c r="I123" i="14"/>
  <c r="J210" i="14"/>
  <c r="L210" i="14"/>
  <c r="N210" i="14" s="1"/>
  <c r="K223" i="14"/>
  <c r="M223" i="14" s="1"/>
  <c r="I223" i="14"/>
  <c r="L226" i="14"/>
  <c r="N226" i="14" s="1"/>
  <c r="J226" i="14"/>
  <c r="K239" i="14"/>
  <c r="M239" i="14" s="1"/>
  <c r="I239" i="14"/>
  <c r="L242" i="14"/>
  <c r="N242" i="14" s="1"/>
  <c r="I132" i="14"/>
  <c r="K132" i="14"/>
  <c r="M132" i="14" s="1"/>
  <c r="J135" i="14"/>
  <c r="L135" i="14"/>
  <c r="N135" i="14" s="1"/>
  <c r="K251" i="14"/>
  <c r="M251" i="14" s="1"/>
  <c r="I251" i="14"/>
  <c r="J254" i="14"/>
  <c r="L254" i="14"/>
  <c r="N254" i="14" s="1"/>
  <c r="I145" i="14"/>
  <c r="K145" i="14"/>
  <c r="M145" i="14" s="1"/>
  <c r="L148" i="14"/>
  <c r="N148" i="14" s="1"/>
  <c r="K255" i="14"/>
  <c r="M255" i="14" s="1"/>
  <c r="L258" i="14"/>
  <c r="N258" i="14" s="1"/>
  <c r="K169" i="14"/>
  <c r="M169" i="14" s="1"/>
  <c r="I169" i="14"/>
  <c r="L172" i="14"/>
  <c r="N172" i="14" s="1"/>
  <c r="J172" i="14"/>
  <c r="K269" i="14"/>
  <c r="M269" i="14" s="1"/>
  <c r="I269" i="14"/>
  <c r="J272" i="14"/>
  <c r="L272" i="14"/>
  <c r="N272" i="14" s="1"/>
  <c r="K285" i="14"/>
  <c r="M285" i="14" s="1"/>
  <c r="I285" i="14"/>
  <c r="J288" i="14"/>
  <c r="L288" i="14"/>
  <c r="N288" i="14" s="1"/>
  <c r="K296" i="14"/>
  <c r="M296" i="14" s="1"/>
  <c r="I296" i="14"/>
  <c r="L299" i="14"/>
  <c r="N299" i="14" s="1"/>
  <c r="J299" i="14"/>
  <c r="K312" i="14"/>
  <c r="M312" i="14" s="1"/>
  <c r="I312" i="14"/>
  <c r="L315" i="14"/>
  <c r="N315" i="14" s="1"/>
  <c r="J315" i="14"/>
  <c r="K427" i="14"/>
  <c r="M427" i="14" s="1"/>
  <c r="J430" i="14"/>
  <c r="L430" i="14"/>
  <c r="N430" i="14" s="1"/>
  <c r="K443" i="14"/>
  <c r="M443" i="14" s="1"/>
  <c r="I443" i="14"/>
  <c r="L446" i="14"/>
  <c r="N446" i="14" s="1"/>
  <c r="K613" i="14"/>
  <c r="M613" i="14" s="1"/>
  <c r="E612" i="14"/>
  <c r="I617" i="14" s="1"/>
  <c r="I613" i="14"/>
  <c r="L616" i="14"/>
  <c r="N616" i="14" s="1"/>
  <c r="J616" i="14"/>
  <c r="I322" i="14"/>
  <c r="K322" i="14"/>
  <c r="M322" i="14" s="1"/>
  <c r="J325" i="14"/>
  <c r="L325" i="14"/>
  <c r="N325" i="14" s="1"/>
  <c r="I466" i="14"/>
  <c r="K466" i="14"/>
  <c r="M466" i="14" s="1"/>
  <c r="J469" i="14"/>
  <c r="L469" i="14"/>
  <c r="N469" i="14" s="1"/>
  <c r="K627" i="14"/>
  <c r="M627" i="14" s="1"/>
  <c r="I627" i="14"/>
  <c r="J331" i="14"/>
  <c r="L331" i="14"/>
  <c r="N331" i="14" s="1"/>
  <c r="K484" i="14"/>
  <c r="M484" i="14" s="1"/>
  <c r="I484" i="14"/>
  <c r="L487" i="14"/>
  <c r="N487" i="14" s="1"/>
  <c r="J487" i="14"/>
  <c r="K500" i="14"/>
  <c r="M500" i="14" s="1"/>
  <c r="I500" i="14"/>
  <c r="J503" i="14"/>
  <c r="L503" i="14"/>
  <c r="N503" i="14" s="1"/>
  <c r="K516" i="14"/>
  <c r="M516" i="14" s="1"/>
  <c r="I516" i="14"/>
  <c r="J519" i="14"/>
  <c r="L519" i="14"/>
  <c r="N519" i="14" s="1"/>
  <c r="K576" i="14"/>
  <c r="M576" i="14" s="1"/>
  <c r="I576" i="14"/>
  <c r="J579" i="14"/>
  <c r="L579" i="14"/>
  <c r="N579" i="14" s="1"/>
  <c r="I592" i="14"/>
  <c r="K592" i="14"/>
  <c r="M592" i="14" s="1"/>
  <c r="J595" i="14"/>
  <c r="L595" i="14"/>
  <c r="N595" i="14" s="1"/>
  <c r="K343" i="14"/>
  <c r="M343" i="14" s="1"/>
  <c r="I343" i="14"/>
  <c r="L346" i="14"/>
  <c r="N346" i="14" s="1"/>
  <c r="J346" i="14"/>
  <c r="K359" i="14"/>
  <c r="M359" i="14" s="1"/>
  <c r="I359" i="14"/>
  <c r="J362" i="14"/>
  <c r="L362" i="14"/>
  <c r="N362" i="14" s="1"/>
  <c r="I531" i="14"/>
  <c r="K531" i="14"/>
  <c r="M531" i="14" s="1"/>
  <c r="J534" i="14"/>
  <c r="L534" i="14"/>
  <c r="N534" i="14" s="1"/>
  <c r="I547" i="14"/>
  <c r="K547" i="14"/>
  <c r="M547" i="14" s="1"/>
  <c r="J550" i="14"/>
  <c r="L550" i="14"/>
  <c r="N550" i="14" s="1"/>
  <c r="K563" i="14"/>
  <c r="M563" i="14" s="1"/>
  <c r="I563" i="14"/>
  <c r="J601" i="14"/>
  <c r="L601" i="14"/>
  <c r="N601" i="14" s="1"/>
  <c r="L298" i="2"/>
  <c r="N298" i="2" s="1"/>
  <c r="I426" i="2"/>
  <c r="J445" i="2"/>
  <c r="J324" i="2"/>
  <c r="L468" i="2"/>
  <c r="N468" i="2" s="1"/>
  <c r="I626" i="2"/>
  <c r="J486" i="2"/>
  <c r="J153" i="3"/>
  <c r="K290" i="3"/>
  <c r="M290" i="3" s="1"/>
  <c r="K333" i="3"/>
  <c r="M333" i="3" s="1"/>
  <c r="J555" i="3"/>
  <c r="K63" i="4"/>
  <c r="M63" i="4" s="1"/>
  <c r="K31" i="14"/>
  <c r="M31" i="14" s="1"/>
  <c r="I31" i="14"/>
  <c r="J34" i="14"/>
  <c r="L34" i="14"/>
  <c r="N34" i="14" s="1"/>
  <c r="I47" i="14"/>
  <c r="K47" i="14"/>
  <c r="M47" i="14" s="1"/>
  <c r="L50" i="14"/>
  <c r="N50" i="14" s="1"/>
  <c r="J50" i="14"/>
  <c r="I63" i="14"/>
  <c r="K63" i="14"/>
  <c r="M63" i="14" s="1"/>
  <c r="J66" i="14"/>
  <c r="L66" i="14"/>
  <c r="N66" i="14" s="1"/>
  <c r="K87" i="14"/>
  <c r="M87" i="14" s="1"/>
  <c r="I87" i="14"/>
  <c r="L90" i="14"/>
  <c r="N90" i="14" s="1"/>
  <c r="J90" i="14"/>
  <c r="K201" i="14"/>
  <c r="M201" i="14" s="1"/>
  <c r="I201" i="14"/>
  <c r="J204" i="14"/>
  <c r="L204" i="14"/>
  <c r="N204" i="14" s="1"/>
  <c r="I379" i="14"/>
  <c r="K379" i="14"/>
  <c r="M379" i="14" s="1"/>
  <c r="J382" i="14"/>
  <c r="L382" i="14"/>
  <c r="N382" i="14" s="1"/>
  <c r="K395" i="14"/>
  <c r="M395" i="14" s="1"/>
  <c r="L398" i="14"/>
  <c r="N398" i="14" s="1"/>
  <c r="J398" i="14"/>
  <c r="K102" i="14"/>
  <c r="M102" i="14" s="1"/>
  <c r="I102" i="14"/>
  <c r="L105" i="14"/>
  <c r="N105" i="14" s="1"/>
  <c r="K118" i="14"/>
  <c r="M118" i="14" s="1"/>
  <c r="I118" i="14"/>
  <c r="L121" i="14"/>
  <c r="N121" i="14" s="1"/>
  <c r="K218" i="14"/>
  <c r="M218" i="14" s="1"/>
  <c r="I218" i="14"/>
  <c r="L221" i="14"/>
  <c r="N221" i="14" s="1"/>
  <c r="J221" i="14"/>
  <c r="K234" i="14"/>
  <c r="M234" i="14" s="1"/>
  <c r="I234" i="14"/>
  <c r="L237" i="14"/>
  <c r="N237" i="14" s="1"/>
  <c r="J237" i="14"/>
  <c r="I127" i="14"/>
  <c r="K127" i="14"/>
  <c r="M127" i="14" s="1"/>
  <c r="J130" i="14"/>
  <c r="L130" i="14"/>
  <c r="N130" i="14" s="1"/>
  <c r="K246" i="14"/>
  <c r="M246" i="14" s="1"/>
  <c r="I246" i="14"/>
  <c r="J249" i="14"/>
  <c r="L249" i="14"/>
  <c r="N249" i="14" s="1"/>
  <c r="I140" i="14"/>
  <c r="K140" i="14"/>
  <c r="M140" i="14" s="1"/>
  <c r="L143" i="14"/>
  <c r="N143" i="14" s="1"/>
  <c r="J143" i="14"/>
  <c r="K156" i="14"/>
  <c r="M156" i="14" s="1"/>
  <c r="J159" i="14"/>
  <c r="L159" i="14"/>
  <c r="N159" i="14" s="1"/>
  <c r="K164" i="14"/>
  <c r="M164" i="14" s="1"/>
  <c r="I164" i="14"/>
  <c r="J167" i="14"/>
  <c r="L167" i="14"/>
  <c r="N167" i="14" s="1"/>
  <c r="I264" i="14"/>
  <c r="K264" i="14"/>
  <c r="M264" i="14" s="1"/>
  <c r="L267" i="14"/>
  <c r="N267" i="14" s="1"/>
  <c r="J267" i="14"/>
  <c r="I280" i="14"/>
  <c r="K280" i="14"/>
  <c r="M280" i="14" s="1"/>
  <c r="J283" i="14"/>
  <c r="L283" i="14"/>
  <c r="N283" i="14" s="1"/>
  <c r="K418" i="14"/>
  <c r="M418" i="14" s="1"/>
  <c r="I418" i="14"/>
  <c r="J294" i="14"/>
  <c r="L294" i="14"/>
  <c r="N294" i="14" s="1"/>
  <c r="K307" i="14"/>
  <c r="M307" i="14" s="1"/>
  <c r="I307" i="14"/>
  <c r="L310" i="14"/>
  <c r="N310" i="14" s="1"/>
  <c r="K422" i="14"/>
  <c r="M422" i="14" s="1"/>
  <c r="L425" i="14"/>
  <c r="N425" i="14" s="1"/>
  <c r="J425" i="14"/>
  <c r="I438" i="14"/>
  <c r="K438" i="14"/>
  <c r="M438" i="14" s="1"/>
  <c r="L441" i="14"/>
  <c r="N441" i="14" s="1"/>
  <c r="J441" i="14"/>
  <c r="K454" i="14"/>
  <c r="M454" i="14" s="1"/>
  <c r="J457" i="14"/>
  <c r="L457" i="14"/>
  <c r="N457" i="14" s="1"/>
  <c r="K624" i="14"/>
  <c r="M624" i="14" s="1"/>
  <c r="I624" i="14"/>
  <c r="J320" i="14"/>
  <c r="L320" i="14"/>
  <c r="N320" i="14" s="1"/>
  <c r="K461" i="14"/>
  <c r="M461" i="14" s="1"/>
  <c r="I461" i="14"/>
  <c r="L464" i="14"/>
  <c r="N464" i="14" s="1"/>
  <c r="J464" i="14"/>
  <c r="I477" i="14"/>
  <c r="K477" i="14"/>
  <c r="M477" i="14" s="1"/>
  <c r="J480" i="14"/>
  <c r="L480" i="14"/>
  <c r="N480" i="14" s="1"/>
  <c r="I339" i="14"/>
  <c r="K339" i="14"/>
  <c r="M339" i="14" s="1"/>
  <c r="J482" i="14"/>
  <c r="L482" i="14"/>
  <c r="N482" i="14" s="1"/>
  <c r="I495" i="14"/>
  <c r="K495" i="14"/>
  <c r="M495" i="14" s="1"/>
  <c r="J498" i="14"/>
  <c r="L498" i="14"/>
  <c r="N498" i="14" s="1"/>
  <c r="K511" i="14"/>
  <c r="M511" i="14" s="1"/>
  <c r="I511" i="14"/>
  <c r="L514" i="14"/>
  <c r="N514" i="14" s="1"/>
  <c r="I571" i="14"/>
  <c r="K571" i="14"/>
  <c r="M571" i="14" s="1"/>
  <c r="L574" i="14"/>
  <c r="N574" i="14" s="1"/>
  <c r="J574" i="14"/>
  <c r="K587" i="14"/>
  <c r="M587" i="14" s="1"/>
  <c r="I587" i="14"/>
  <c r="L590" i="14"/>
  <c r="N590" i="14" s="1"/>
  <c r="I634" i="14"/>
  <c r="K634" i="14"/>
  <c r="M634" i="14" s="1"/>
  <c r="L341" i="14"/>
  <c r="N341" i="14" s="1"/>
  <c r="J341" i="14"/>
  <c r="I354" i="14"/>
  <c r="K354" i="14"/>
  <c r="M354" i="14" s="1"/>
  <c r="J357" i="14"/>
  <c r="L357" i="14"/>
  <c r="N357" i="14" s="1"/>
  <c r="K526" i="14"/>
  <c r="M526" i="14" s="1"/>
  <c r="I526" i="14"/>
  <c r="J529" i="14"/>
  <c r="L529" i="14"/>
  <c r="N529" i="14" s="1"/>
  <c r="I542" i="14"/>
  <c r="K542" i="14"/>
  <c r="M542" i="14" s="1"/>
  <c r="J545" i="14"/>
  <c r="L545" i="14"/>
  <c r="N545" i="14" s="1"/>
  <c r="K558" i="14"/>
  <c r="M558" i="14" s="1"/>
  <c r="I558" i="14"/>
  <c r="L561" i="14"/>
  <c r="N561" i="14" s="1"/>
  <c r="J561" i="14"/>
  <c r="K639" i="14"/>
  <c r="M639" i="14" s="1"/>
  <c r="I639" i="14"/>
  <c r="J348" i="14"/>
  <c r="L348" i="14"/>
  <c r="N348" i="14" s="1"/>
  <c r="L520" i="14"/>
  <c r="N520" i="14" s="1"/>
  <c r="J520" i="14"/>
  <c r="J536" i="14"/>
  <c r="L536" i="14"/>
  <c r="N536" i="14" s="1"/>
  <c r="I549" i="14"/>
  <c r="K549" i="14"/>
  <c r="M549" i="14" s="1"/>
  <c r="K600" i="14"/>
  <c r="M600" i="14" s="1"/>
  <c r="I600" i="14"/>
  <c r="I586" i="14"/>
  <c r="K586" i="14"/>
  <c r="M586" i="14" s="1"/>
  <c r="L589" i="14"/>
  <c r="N589" i="14" s="1"/>
  <c r="J589" i="14"/>
  <c r="K633" i="14"/>
  <c r="M633" i="14" s="1"/>
  <c r="I633" i="14"/>
  <c r="L180" i="14"/>
  <c r="N180" i="14" s="1"/>
  <c r="J180" i="14"/>
  <c r="K353" i="14"/>
  <c r="M353" i="14" s="1"/>
  <c r="I353" i="14"/>
  <c r="L356" i="14"/>
  <c r="N356" i="14" s="1"/>
  <c r="J356" i="14"/>
  <c r="I525" i="14"/>
  <c r="K525" i="14"/>
  <c r="M525" i="14" s="1"/>
  <c r="L528" i="14"/>
  <c r="N528" i="14" s="1"/>
  <c r="J528" i="14"/>
  <c r="K541" i="14"/>
  <c r="M541" i="14" s="1"/>
  <c r="I541" i="14"/>
  <c r="L544" i="14"/>
  <c r="N544" i="14" s="1"/>
  <c r="J544" i="14"/>
  <c r="I557" i="14"/>
  <c r="K557" i="14"/>
  <c r="M557" i="14" s="1"/>
  <c r="J560" i="14"/>
  <c r="L560" i="14"/>
  <c r="N560" i="14" s="1"/>
  <c r="I638" i="14"/>
  <c r="K638" i="14"/>
  <c r="M638" i="14" s="1"/>
  <c r="I24" i="14"/>
  <c r="K24" i="14"/>
  <c r="M24" i="14" s="1"/>
  <c r="L27" i="14"/>
  <c r="N27" i="14" s="1"/>
  <c r="J27" i="14"/>
  <c r="I40" i="14"/>
  <c r="K40" i="14"/>
  <c r="M40" i="14" s="1"/>
  <c r="J43" i="14"/>
  <c r="L43" i="14"/>
  <c r="N43" i="14" s="1"/>
  <c r="I56" i="14"/>
  <c r="K56" i="14"/>
  <c r="M56" i="14" s="1"/>
  <c r="L59" i="14"/>
  <c r="N59" i="14" s="1"/>
  <c r="J59" i="14"/>
  <c r="I72" i="14"/>
  <c r="K72" i="14"/>
  <c r="M72" i="14" s="1"/>
  <c r="J83" i="14"/>
  <c r="L83" i="14"/>
  <c r="N83" i="14" s="1"/>
  <c r="I194" i="14"/>
  <c r="K194" i="14"/>
  <c r="M194" i="14" s="1"/>
  <c r="J197" i="14"/>
  <c r="L197" i="14"/>
  <c r="N197" i="14" s="1"/>
  <c r="K372" i="14"/>
  <c r="M372" i="14" s="1"/>
  <c r="E371" i="14"/>
  <c r="I427" i="14" s="1"/>
  <c r="L375" i="14"/>
  <c r="N375" i="14" s="1"/>
  <c r="J375" i="14"/>
  <c r="K388" i="14"/>
  <c r="M388" i="14" s="1"/>
  <c r="I388" i="14"/>
  <c r="L391" i="14"/>
  <c r="N391" i="14" s="1"/>
  <c r="K95" i="14"/>
  <c r="M95" i="14" s="1"/>
  <c r="I95" i="14"/>
  <c r="L98" i="14"/>
  <c r="N98" i="14" s="1"/>
  <c r="J98" i="14"/>
  <c r="K111" i="14"/>
  <c r="M111" i="14" s="1"/>
  <c r="I111" i="14"/>
  <c r="L114" i="14"/>
  <c r="N114" i="14" s="1"/>
  <c r="J114" i="14"/>
  <c r="I211" i="14"/>
  <c r="K211" i="14"/>
  <c r="M211" i="14" s="1"/>
  <c r="J214" i="14"/>
  <c r="L214" i="14"/>
  <c r="N214" i="14" s="1"/>
  <c r="K227" i="14"/>
  <c r="M227" i="14" s="1"/>
  <c r="I227" i="14"/>
  <c r="L230" i="14"/>
  <c r="N230" i="14" s="1"/>
  <c r="J230" i="14"/>
  <c r="K400" i="14"/>
  <c r="M400" i="14" s="1"/>
  <c r="I400" i="14"/>
  <c r="L403" i="14"/>
  <c r="N403" i="14" s="1"/>
  <c r="J403" i="14"/>
  <c r="I136" i="14"/>
  <c r="K136" i="14"/>
  <c r="M136" i="14" s="1"/>
  <c r="J139" i="14"/>
  <c r="L139" i="14"/>
  <c r="N139" i="14" s="1"/>
  <c r="K406" i="14"/>
  <c r="M406" i="14" s="1"/>
  <c r="J409" i="14"/>
  <c r="L409" i="14"/>
  <c r="N409" i="14" s="1"/>
  <c r="I149" i="14"/>
  <c r="K149" i="14"/>
  <c r="M149" i="14" s="1"/>
  <c r="L152" i="14"/>
  <c r="N152" i="14" s="1"/>
  <c r="J152" i="14"/>
  <c r="I259" i="14"/>
  <c r="K259" i="14"/>
  <c r="M259" i="14" s="1"/>
  <c r="L413" i="14"/>
  <c r="N413" i="14" s="1"/>
  <c r="K173" i="14"/>
  <c r="M173" i="14" s="1"/>
  <c r="I173" i="14"/>
  <c r="L176" i="14"/>
  <c r="N176" i="14" s="1"/>
  <c r="J176" i="14"/>
  <c r="K273" i="14"/>
  <c r="M273" i="14" s="1"/>
  <c r="I273" i="14"/>
  <c r="J276" i="14"/>
  <c r="L276" i="14"/>
  <c r="N276" i="14" s="1"/>
  <c r="K289" i="14"/>
  <c r="M289" i="14" s="1"/>
  <c r="I289" i="14"/>
  <c r="J414" i="14"/>
  <c r="L414" i="14"/>
  <c r="N414" i="14" s="1"/>
  <c r="K300" i="14"/>
  <c r="M300" i="14" s="1"/>
  <c r="I300" i="14"/>
  <c r="L303" i="14"/>
  <c r="N303" i="14" s="1"/>
  <c r="J303" i="14"/>
  <c r="I316" i="14"/>
  <c r="K316" i="14"/>
  <c r="M316" i="14" s="1"/>
  <c r="L319" i="14"/>
  <c r="N319" i="14" s="1"/>
  <c r="J319" i="14"/>
  <c r="K431" i="14"/>
  <c r="M431" i="14" s="1"/>
  <c r="I431" i="14"/>
  <c r="L434" i="14"/>
  <c r="N434" i="14" s="1"/>
  <c r="I447" i="14"/>
  <c r="K447" i="14"/>
  <c r="M447" i="14" s="1"/>
  <c r="L450" i="14"/>
  <c r="N450" i="14" s="1"/>
  <c r="J450" i="14"/>
  <c r="K617" i="14"/>
  <c r="M617" i="14" s="1"/>
  <c r="L620" i="14"/>
  <c r="N620" i="14" s="1"/>
  <c r="J620" i="14"/>
  <c r="K326" i="14"/>
  <c r="M326" i="14" s="1"/>
  <c r="I326" i="14"/>
  <c r="J329" i="14"/>
  <c r="L329" i="14"/>
  <c r="N329" i="14" s="1"/>
  <c r="K470" i="14"/>
  <c r="M470" i="14" s="1"/>
  <c r="L473" i="14"/>
  <c r="N473" i="14" s="1"/>
  <c r="J473" i="14"/>
  <c r="I332" i="14"/>
  <c r="K332" i="14"/>
  <c r="M332" i="14" s="1"/>
  <c r="J335" i="14"/>
  <c r="L335" i="14"/>
  <c r="N335" i="14" s="1"/>
  <c r="K488" i="14"/>
  <c r="M488" i="14" s="1"/>
  <c r="I488" i="14"/>
  <c r="L491" i="14"/>
  <c r="N491" i="14" s="1"/>
  <c r="J491" i="14"/>
  <c r="K504" i="14"/>
  <c r="M504" i="14" s="1"/>
  <c r="I504" i="14"/>
  <c r="J507" i="14"/>
  <c r="L507" i="14"/>
  <c r="N507" i="14" s="1"/>
  <c r="I564" i="14"/>
  <c r="K564" i="14"/>
  <c r="M564" i="14" s="1"/>
  <c r="L567" i="14"/>
  <c r="N567" i="14" s="1"/>
  <c r="J567" i="14"/>
  <c r="K580" i="14"/>
  <c r="M580" i="14" s="1"/>
  <c r="I580" i="14"/>
  <c r="L583" i="14"/>
  <c r="N583" i="14" s="1"/>
  <c r="J583" i="14"/>
  <c r="K596" i="14"/>
  <c r="M596" i="14" s="1"/>
  <c r="I596" i="14"/>
  <c r="L630" i="14"/>
  <c r="N630" i="14" s="1"/>
  <c r="K347" i="14"/>
  <c r="M347" i="14" s="1"/>
  <c r="I347" i="14"/>
  <c r="L350" i="14"/>
  <c r="N350" i="14" s="1"/>
  <c r="J350" i="14"/>
  <c r="I363" i="14"/>
  <c r="K363" i="14"/>
  <c r="M363" i="14" s="1"/>
  <c r="L522" i="14"/>
  <c r="N522" i="14" s="1"/>
  <c r="J522" i="14"/>
  <c r="I535" i="14"/>
  <c r="K535" i="14"/>
  <c r="M535" i="14" s="1"/>
  <c r="J538" i="14"/>
  <c r="L538" i="14"/>
  <c r="N538" i="14" s="1"/>
  <c r="I551" i="14"/>
  <c r="K551" i="14"/>
  <c r="M551" i="14" s="1"/>
  <c r="J554" i="14"/>
  <c r="L554" i="14"/>
  <c r="N554" i="14" s="1"/>
  <c r="K602" i="14"/>
  <c r="M602" i="14" s="1"/>
  <c r="I602" i="14"/>
  <c r="L635" i="14"/>
  <c r="N635" i="14" s="1"/>
  <c r="J635" i="14"/>
  <c r="K35" i="14"/>
  <c r="M35" i="14" s="1"/>
  <c r="I35" i="14"/>
  <c r="J38" i="14"/>
  <c r="L38" i="14"/>
  <c r="N38" i="14" s="1"/>
  <c r="I51" i="14"/>
  <c r="K51" i="14"/>
  <c r="M51" i="14" s="1"/>
  <c r="L54" i="14"/>
  <c r="N54" i="14" s="1"/>
  <c r="J54" i="14"/>
  <c r="K67" i="14"/>
  <c r="M67" i="14" s="1"/>
  <c r="I67" i="14"/>
  <c r="L70" i="14"/>
  <c r="N70" i="14" s="1"/>
  <c r="J70" i="14"/>
  <c r="E188" i="14"/>
  <c r="I255" i="14" s="1"/>
  <c r="K189" i="14"/>
  <c r="M189" i="14" s="1"/>
  <c r="I189" i="14"/>
  <c r="L192" i="14"/>
  <c r="N192" i="14" s="1"/>
  <c r="J192" i="14"/>
  <c r="K205" i="14"/>
  <c r="M205" i="14" s="1"/>
  <c r="I205" i="14"/>
  <c r="L208" i="14"/>
  <c r="N208" i="14" s="1"/>
  <c r="J208" i="14"/>
  <c r="K383" i="14"/>
  <c r="M383" i="14" s="1"/>
  <c r="J386" i="14"/>
  <c r="L386" i="14"/>
  <c r="N386" i="14" s="1"/>
  <c r="I399" i="14"/>
  <c r="K399" i="14"/>
  <c r="M399" i="14" s="1"/>
  <c r="J93" i="14"/>
  <c r="L93" i="14"/>
  <c r="N93" i="14" s="1"/>
  <c r="K106" i="14"/>
  <c r="M106" i="14" s="1"/>
  <c r="I106" i="14"/>
  <c r="J109" i="14"/>
  <c r="L109" i="14"/>
  <c r="N109" i="14" s="1"/>
  <c r="K122" i="14"/>
  <c r="M122" i="14" s="1"/>
  <c r="I122" i="14"/>
  <c r="J125" i="14"/>
  <c r="L125" i="14"/>
  <c r="N125" i="14" s="1"/>
  <c r="I222" i="14"/>
  <c r="K222" i="14"/>
  <c r="M222" i="14" s="1"/>
  <c r="L225" i="14"/>
  <c r="N225" i="14" s="1"/>
  <c r="J225" i="14"/>
  <c r="I238" i="14"/>
  <c r="K238" i="14"/>
  <c r="M238" i="14" s="1"/>
  <c r="L241" i="14"/>
  <c r="N241" i="14" s="1"/>
  <c r="J241" i="14"/>
  <c r="I131" i="14"/>
  <c r="K131" i="14"/>
  <c r="M131" i="14" s="1"/>
  <c r="J134" i="14"/>
  <c r="L134" i="14"/>
  <c r="N134" i="14" s="1"/>
  <c r="K250" i="14"/>
  <c r="M250" i="14" s="1"/>
  <c r="I250" i="14"/>
  <c r="J253" i="14"/>
  <c r="L253" i="14"/>
  <c r="N253" i="14" s="1"/>
  <c r="K144" i="14"/>
  <c r="M144" i="14" s="1"/>
  <c r="L147" i="14"/>
  <c r="N147" i="14" s="1"/>
  <c r="J147" i="14"/>
  <c r="K160" i="14"/>
  <c r="M160" i="14" s="1"/>
  <c r="I160" i="14"/>
  <c r="J257" i="14"/>
  <c r="L257" i="14"/>
  <c r="N257" i="14" s="1"/>
  <c r="L171" i="14"/>
  <c r="N171" i="14" s="1"/>
  <c r="J171" i="14"/>
  <c r="I268" i="14"/>
  <c r="K268" i="14"/>
  <c r="M268" i="14" s="1"/>
  <c r="L271" i="14"/>
  <c r="N271" i="14" s="1"/>
  <c r="J271" i="14"/>
  <c r="K284" i="14"/>
  <c r="M284" i="14" s="1"/>
  <c r="I284" i="14"/>
  <c r="J287" i="14"/>
  <c r="L287" i="14"/>
  <c r="N287" i="14" s="1"/>
  <c r="K295" i="14"/>
  <c r="M295" i="14" s="1"/>
  <c r="I295" i="14"/>
  <c r="J298" i="14"/>
  <c r="L298" i="14"/>
  <c r="N298" i="14" s="1"/>
  <c r="K311" i="14"/>
  <c r="M311" i="14" s="1"/>
  <c r="I311" i="14"/>
  <c r="L314" i="14"/>
  <c r="N314" i="14" s="1"/>
  <c r="J314" i="14"/>
  <c r="K426" i="14"/>
  <c r="M426" i="14" s="1"/>
  <c r="I426" i="14"/>
  <c r="L429" i="14"/>
  <c r="N429" i="14" s="1"/>
  <c r="J429" i="14"/>
  <c r="I442" i="14"/>
  <c r="K442" i="14"/>
  <c r="M442" i="14" s="1"/>
  <c r="L445" i="14"/>
  <c r="N445" i="14" s="1"/>
  <c r="J445" i="14"/>
  <c r="I458" i="14"/>
  <c r="K458" i="14"/>
  <c r="M458" i="14" s="1"/>
  <c r="F612" i="14"/>
  <c r="L615" i="14"/>
  <c r="N615" i="14" s="1"/>
  <c r="I321" i="14"/>
  <c r="K321" i="14"/>
  <c r="M321" i="14" s="1"/>
  <c r="L324" i="14"/>
  <c r="N324" i="14" s="1"/>
  <c r="J324" i="14"/>
  <c r="K465" i="14"/>
  <c r="M465" i="14" s="1"/>
  <c r="I465" i="14"/>
  <c r="L468" i="14"/>
  <c r="N468" i="14" s="1"/>
  <c r="J468" i="14"/>
  <c r="K626" i="14"/>
  <c r="M626" i="14" s="1"/>
  <c r="I626" i="14"/>
  <c r="J629" i="14"/>
  <c r="L629" i="14"/>
  <c r="N629" i="14" s="1"/>
  <c r="I483" i="14"/>
  <c r="K483" i="14"/>
  <c r="M483" i="14" s="1"/>
  <c r="L486" i="14"/>
  <c r="N486" i="14" s="1"/>
  <c r="K499" i="14"/>
  <c r="M499" i="14" s="1"/>
  <c r="L502" i="14"/>
  <c r="N502" i="14" s="1"/>
  <c r="J502" i="14"/>
  <c r="I515" i="14"/>
  <c r="K515" i="14"/>
  <c r="M515" i="14" s="1"/>
  <c r="L518" i="14"/>
  <c r="N518" i="14" s="1"/>
  <c r="J518" i="14"/>
  <c r="I575" i="14"/>
  <c r="K575" i="14"/>
  <c r="M575" i="14" s="1"/>
  <c r="L578" i="14"/>
  <c r="N578" i="14" s="1"/>
  <c r="J578" i="14"/>
  <c r="K591" i="14"/>
  <c r="M591" i="14" s="1"/>
  <c r="I591" i="14"/>
  <c r="I342" i="14"/>
  <c r="K342" i="14"/>
  <c r="M342" i="14" s="1"/>
  <c r="J345" i="14"/>
  <c r="L345" i="14"/>
  <c r="N345" i="14" s="1"/>
  <c r="I358" i="14"/>
  <c r="K358" i="14"/>
  <c r="M358" i="14" s="1"/>
  <c r="L361" i="14"/>
  <c r="N361" i="14" s="1"/>
  <c r="J361" i="14"/>
  <c r="K530" i="14"/>
  <c r="M530" i="14" s="1"/>
  <c r="I530" i="14"/>
  <c r="J533" i="14"/>
  <c r="L533" i="14"/>
  <c r="N533" i="14" s="1"/>
  <c r="K546" i="14"/>
  <c r="M546" i="14" s="1"/>
  <c r="L549" i="14"/>
  <c r="N549" i="14" s="1"/>
  <c r="J549" i="14"/>
  <c r="I562" i="14"/>
  <c r="K562" i="14"/>
  <c r="M562" i="14" s="1"/>
  <c r="L600" i="14"/>
  <c r="N600" i="14" s="1"/>
  <c r="J600" i="14"/>
  <c r="E81" i="14"/>
  <c r="I135" i="14" s="1"/>
  <c r="J320" i="13"/>
  <c r="K26" i="13"/>
  <c r="M26" i="13" s="1"/>
  <c r="L29" i="13"/>
  <c r="N29" i="13" s="1"/>
  <c r="K42" i="13"/>
  <c r="M42" i="13" s="1"/>
  <c r="L45" i="13"/>
  <c r="N45" i="13" s="1"/>
  <c r="J45" i="13"/>
  <c r="K58" i="13"/>
  <c r="M58" i="13" s="1"/>
  <c r="I58" i="13"/>
  <c r="L61" i="13"/>
  <c r="N61" i="13" s="1"/>
  <c r="J61" i="13"/>
  <c r="K82" i="13"/>
  <c r="M82" i="13" s="1"/>
  <c r="E81" i="13"/>
  <c r="I82" i="13" s="1"/>
  <c r="L85" i="13"/>
  <c r="N85" i="13" s="1"/>
  <c r="K196" i="13"/>
  <c r="M196" i="13" s="1"/>
  <c r="I196" i="13"/>
  <c r="J199" i="13"/>
  <c r="L199" i="13"/>
  <c r="N199" i="13" s="1"/>
  <c r="K374" i="13"/>
  <c r="M374" i="13" s="1"/>
  <c r="I374" i="13"/>
  <c r="L377" i="13"/>
  <c r="N377" i="13" s="1"/>
  <c r="K390" i="13"/>
  <c r="M390" i="13" s="1"/>
  <c r="I390" i="13"/>
  <c r="J393" i="13"/>
  <c r="L393" i="13"/>
  <c r="N393" i="13" s="1"/>
  <c r="K97" i="13"/>
  <c r="M97" i="13" s="1"/>
  <c r="L100" i="13"/>
  <c r="N100" i="13" s="1"/>
  <c r="K113" i="13"/>
  <c r="M113" i="13" s="1"/>
  <c r="L116" i="13"/>
  <c r="N116" i="13" s="1"/>
  <c r="K213" i="13"/>
  <c r="M213" i="13" s="1"/>
  <c r="I213" i="13"/>
  <c r="L216" i="13"/>
  <c r="N216" i="13" s="1"/>
  <c r="I229" i="13"/>
  <c r="K229" i="13"/>
  <c r="M229" i="13" s="1"/>
  <c r="J232" i="13"/>
  <c r="L232" i="13"/>
  <c r="N232" i="13" s="1"/>
  <c r="K402" i="13"/>
  <c r="M402" i="13" s="1"/>
  <c r="L405" i="13"/>
  <c r="N405" i="13" s="1"/>
  <c r="K138" i="13"/>
  <c r="M138" i="13" s="1"/>
  <c r="J244" i="13"/>
  <c r="L244" i="13"/>
  <c r="N244" i="13" s="1"/>
  <c r="K408" i="13"/>
  <c r="M408" i="13" s="1"/>
  <c r="I408" i="13"/>
  <c r="L411" i="13"/>
  <c r="N411" i="13" s="1"/>
  <c r="K151" i="13"/>
  <c r="M151" i="13" s="1"/>
  <c r="I151" i="13"/>
  <c r="L154" i="13"/>
  <c r="N154" i="13" s="1"/>
  <c r="J154" i="13"/>
  <c r="K261" i="13"/>
  <c r="M261" i="13" s="1"/>
  <c r="L162" i="13"/>
  <c r="N162" i="13" s="1"/>
  <c r="J162" i="13"/>
  <c r="I175" i="13"/>
  <c r="K175" i="13"/>
  <c r="M175" i="13" s="1"/>
  <c r="L262" i="13"/>
  <c r="N262" i="13" s="1"/>
  <c r="J262" i="13"/>
  <c r="I275" i="13"/>
  <c r="K275" i="13"/>
  <c r="M275" i="13" s="1"/>
  <c r="L278" i="13"/>
  <c r="N278" i="13" s="1"/>
  <c r="J278" i="13"/>
  <c r="K291" i="13"/>
  <c r="M291" i="13" s="1"/>
  <c r="I291" i="13"/>
  <c r="L416" i="13"/>
  <c r="N416" i="13" s="1"/>
  <c r="J416" i="13"/>
  <c r="I302" i="13"/>
  <c r="K302" i="13"/>
  <c r="M302" i="13" s="1"/>
  <c r="L305" i="13"/>
  <c r="N305" i="13" s="1"/>
  <c r="K318" i="13"/>
  <c r="M318" i="13" s="1"/>
  <c r="J420" i="13"/>
  <c r="L420" i="13"/>
  <c r="N420" i="13" s="1"/>
  <c r="I433" i="13"/>
  <c r="K433" i="13"/>
  <c r="M433" i="13" s="1"/>
  <c r="L436" i="13"/>
  <c r="N436" i="13" s="1"/>
  <c r="J436" i="13"/>
  <c r="K449" i="13"/>
  <c r="M449" i="13" s="1"/>
  <c r="L452" i="13"/>
  <c r="N452" i="13" s="1"/>
  <c r="J452" i="13"/>
  <c r="K619" i="13"/>
  <c r="M619" i="13" s="1"/>
  <c r="L622" i="13"/>
  <c r="N622" i="13" s="1"/>
  <c r="I328" i="13"/>
  <c r="K328" i="13"/>
  <c r="M328" i="13" s="1"/>
  <c r="L459" i="13"/>
  <c r="N459" i="13" s="1"/>
  <c r="J459" i="13"/>
  <c r="K472" i="13"/>
  <c r="M472" i="13" s="1"/>
  <c r="I472" i="13"/>
  <c r="L475" i="13"/>
  <c r="N475" i="13" s="1"/>
  <c r="J475" i="13"/>
  <c r="K334" i="13"/>
  <c r="M334" i="13" s="1"/>
  <c r="I334" i="13"/>
  <c r="L337" i="13"/>
  <c r="N337" i="13" s="1"/>
  <c r="J337" i="13"/>
  <c r="K490" i="13"/>
  <c r="M490" i="13" s="1"/>
  <c r="I490" i="13"/>
  <c r="L493" i="13"/>
  <c r="N493" i="13" s="1"/>
  <c r="I506" i="13"/>
  <c r="K506" i="13"/>
  <c r="M506" i="13" s="1"/>
  <c r="L509" i="13"/>
  <c r="N509" i="13" s="1"/>
  <c r="K566" i="13"/>
  <c r="M566" i="13" s="1"/>
  <c r="I566" i="13"/>
  <c r="J569" i="13"/>
  <c r="L569" i="13"/>
  <c r="N569" i="13" s="1"/>
  <c r="K582" i="13"/>
  <c r="M582" i="13" s="1"/>
  <c r="I582" i="13"/>
  <c r="L585" i="13"/>
  <c r="N585" i="13" s="1"/>
  <c r="K598" i="13"/>
  <c r="M598" i="13" s="1"/>
  <c r="I598" i="13"/>
  <c r="L632" i="13"/>
  <c r="N632" i="13" s="1"/>
  <c r="I349" i="13"/>
  <c r="K349" i="13"/>
  <c r="M349" i="13" s="1"/>
  <c r="L352" i="13"/>
  <c r="N352" i="13" s="1"/>
  <c r="J352" i="13"/>
  <c r="K521" i="13"/>
  <c r="M521" i="13" s="1"/>
  <c r="I521" i="13"/>
  <c r="J524" i="13"/>
  <c r="L524" i="13"/>
  <c r="N524" i="13" s="1"/>
  <c r="I537" i="13"/>
  <c r="K537" i="13"/>
  <c r="M537" i="13" s="1"/>
  <c r="L540" i="13"/>
  <c r="N540" i="13" s="1"/>
  <c r="J540" i="13"/>
  <c r="I553" i="13"/>
  <c r="K553" i="13"/>
  <c r="M553" i="13" s="1"/>
  <c r="J556" i="13"/>
  <c r="L556" i="13"/>
  <c r="N556" i="13" s="1"/>
  <c r="K604" i="13"/>
  <c r="M604" i="13" s="1"/>
  <c r="I604" i="13"/>
  <c r="J637" i="13"/>
  <c r="L637" i="13"/>
  <c r="N637" i="13" s="1"/>
  <c r="L24" i="13"/>
  <c r="N24" i="13" s="1"/>
  <c r="K37" i="13"/>
  <c r="M37" i="13" s="1"/>
  <c r="J40" i="13"/>
  <c r="L40" i="13"/>
  <c r="N40" i="13" s="1"/>
  <c r="K53" i="13"/>
  <c r="M53" i="13" s="1"/>
  <c r="L56" i="13"/>
  <c r="N56" i="13" s="1"/>
  <c r="J56" i="13"/>
  <c r="K69" i="13"/>
  <c r="M69" i="13" s="1"/>
  <c r="I69" i="13"/>
  <c r="J72" i="13"/>
  <c r="L72" i="13"/>
  <c r="N72" i="13" s="1"/>
  <c r="K191" i="13"/>
  <c r="M191" i="13" s="1"/>
  <c r="I191" i="13"/>
  <c r="L194" i="13"/>
  <c r="N194" i="13" s="1"/>
  <c r="J194" i="13"/>
  <c r="K207" i="13"/>
  <c r="M207" i="13" s="1"/>
  <c r="I207" i="13"/>
  <c r="L372" i="13"/>
  <c r="N372" i="13" s="1"/>
  <c r="F371" i="13"/>
  <c r="J400" i="13" s="1"/>
  <c r="K385" i="13"/>
  <c r="M385" i="13" s="1"/>
  <c r="I385" i="13"/>
  <c r="L388" i="13"/>
  <c r="N388" i="13" s="1"/>
  <c r="J388" i="13"/>
  <c r="K92" i="13"/>
  <c r="M92" i="13" s="1"/>
  <c r="I92" i="13"/>
  <c r="L95" i="13"/>
  <c r="N95" i="13" s="1"/>
  <c r="J95" i="13"/>
  <c r="K108" i="13"/>
  <c r="M108" i="13" s="1"/>
  <c r="I108" i="13"/>
  <c r="L111" i="13"/>
  <c r="N111" i="13" s="1"/>
  <c r="K124" i="13"/>
  <c r="M124" i="13" s="1"/>
  <c r="L211" i="13"/>
  <c r="N211" i="13" s="1"/>
  <c r="I224" i="13"/>
  <c r="K224" i="13"/>
  <c r="M224" i="13" s="1"/>
  <c r="L227" i="13"/>
  <c r="N227" i="13" s="1"/>
  <c r="K240" i="13"/>
  <c r="M240" i="13" s="1"/>
  <c r="I240" i="13"/>
  <c r="L400" i="13"/>
  <c r="N400" i="13" s="1"/>
  <c r="K133" i="13"/>
  <c r="M133" i="13" s="1"/>
  <c r="L136" i="13"/>
  <c r="N136" i="13" s="1"/>
  <c r="J136" i="13"/>
  <c r="K252" i="13"/>
  <c r="M252" i="13" s="1"/>
  <c r="I252" i="13"/>
  <c r="L406" i="13"/>
  <c r="N406" i="13" s="1"/>
  <c r="K146" i="13"/>
  <c r="M146" i="13" s="1"/>
  <c r="J149" i="13"/>
  <c r="L149" i="13"/>
  <c r="N149" i="13" s="1"/>
  <c r="I256" i="13"/>
  <c r="K256" i="13"/>
  <c r="M256" i="13" s="1"/>
  <c r="J259" i="13"/>
  <c r="L259" i="13"/>
  <c r="N259" i="13" s="1"/>
  <c r="L173" i="13"/>
  <c r="N173" i="13" s="1"/>
  <c r="J173" i="13"/>
  <c r="I270" i="13"/>
  <c r="K270" i="13"/>
  <c r="M270" i="13" s="1"/>
  <c r="L273" i="13"/>
  <c r="N273" i="13" s="1"/>
  <c r="J273" i="13"/>
  <c r="I286" i="13"/>
  <c r="K286" i="13"/>
  <c r="M286" i="13" s="1"/>
  <c r="L289" i="13"/>
  <c r="N289" i="13" s="1"/>
  <c r="J289" i="13"/>
  <c r="K297" i="13"/>
  <c r="M297" i="13" s="1"/>
  <c r="I297" i="13"/>
  <c r="L300" i="13"/>
  <c r="N300" i="13" s="1"/>
  <c r="K313" i="13"/>
  <c r="M313" i="13" s="1"/>
  <c r="I313" i="13"/>
  <c r="L316" i="13"/>
  <c r="N316" i="13" s="1"/>
  <c r="J316" i="13"/>
  <c r="K428" i="13"/>
  <c r="M428" i="13" s="1"/>
  <c r="I428" i="13"/>
  <c r="L431" i="13"/>
  <c r="N431" i="13" s="1"/>
  <c r="J431" i="13"/>
  <c r="I444" i="13"/>
  <c r="K444" i="13"/>
  <c r="M444" i="13" s="1"/>
  <c r="J447" i="13"/>
  <c r="L447" i="13"/>
  <c r="N447" i="13" s="1"/>
  <c r="K614" i="13"/>
  <c r="M614" i="13" s="1"/>
  <c r="L617" i="13"/>
  <c r="N617" i="13" s="1"/>
  <c r="K323" i="13"/>
  <c r="M323" i="13" s="1"/>
  <c r="I323" i="13"/>
  <c r="J326" i="13"/>
  <c r="L326" i="13"/>
  <c r="N326" i="13" s="1"/>
  <c r="K467" i="13"/>
  <c r="M467" i="13" s="1"/>
  <c r="L470" i="13"/>
  <c r="N470" i="13" s="1"/>
  <c r="K628" i="13"/>
  <c r="M628" i="13" s="1"/>
  <c r="L332" i="13"/>
  <c r="N332" i="13" s="1"/>
  <c r="K485" i="13"/>
  <c r="M485" i="13" s="1"/>
  <c r="I485" i="13"/>
  <c r="J488" i="13"/>
  <c r="L488" i="13"/>
  <c r="N488" i="13" s="1"/>
  <c r="K501" i="13"/>
  <c r="M501" i="13" s="1"/>
  <c r="I501" i="13"/>
  <c r="L504" i="13"/>
  <c r="N504" i="13" s="1"/>
  <c r="K517" i="13"/>
  <c r="M517" i="13" s="1"/>
  <c r="I517" i="13"/>
  <c r="L564" i="13"/>
  <c r="N564" i="13" s="1"/>
  <c r="K577" i="13"/>
  <c r="M577" i="13" s="1"/>
  <c r="I577" i="13"/>
  <c r="L580" i="13"/>
  <c r="N580" i="13" s="1"/>
  <c r="K593" i="13"/>
  <c r="M593" i="13" s="1"/>
  <c r="I593" i="13"/>
  <c r="J596" i="13"/>
  <c r="L596" i="13"/>
  <c r="N596" i="13" s="1"/>
  <c r="I344" i="13"/>
  <c r="K344" i="13"/>
  <c r="M344" i="13" s="1"/>
  <c r="L347" i="13"/>
  <c r="N347" i="13" s="1"/>
  <c r="J347" i="13"/>
  <c r="I360" i="13"/>
  <c r="K360" i="13"/>
  <c r="M360" i="13" s="1"/>
  <c r="L363" i="13"/>
  <c r="N363" i="13" s="1"/>
  <c r="J363" i="13"/>
  <c r="I532" i="13"/>
  <c r="K532" i="13"/>
  <c r="M532" i="13" s="1"/>
  <c r="L535" i="13"/>
  <c r="N535" i="13" s="1"/>
  <c r="J535" i="13"/>
  <c r="K548" i="13"/>
  <c r="M548" i="13" s="1"/>
  <c r="I548" i="13"/>
  <c r="L551" i="13"/>
  <c r="N551" i="13" s="1"/>
  <c r="J551" i="13"/>
  <c r="K599" i="13"/>
  <c r="M599" i="13" s="1"/>
  <c r="I599" i="13"/>
  <c r="J602" i="13"/>
  <c r="L602" i="13"/>
  <c r="N602" i="13" s="1"/>
  <c r="K30" i="13"/>
  <c r="M30" i="13" s="1"/>
  <c r="L33" i="13"/>
  <c r="N33" i="13" s="1"/>
  <c r="I46" i="13"/>
  <c r="K46" i="13"/>
  <c r="M46" i="13" s="1"/>
  <c r="L49" i="13"/>
  <c r="N49" i="13" s="1"/>
  <c r="J49" i="13"/>
  <c r="K62" i="13"/>
  <c r="M62" i="13" s="1"/>
  <c r="I62" i="13"/>
  <c r="J65" i="13"/>
  <c r="L65" i="13"/>
  <c r="N65" i="13" s="1"/>
  <c r="K86" i="13"/>
  <c r="M86" i="13" s="1"/>
  <c r="I86" i="13"/>
  <c r="L89" i="13"/>
  <c r="N89" i="13" s="1"/>
  <c r="K200" i="13"/>
  <c r="M200" i="13" s="1"/>
  <c r="I200" i="13"/>
  <c r="L203" i="13"/>
  <c r="N203" i="13" s="1"/>
  <c r="K378" i="13"/>
  <c r="M378" i="13" s="1"/>
  <c r="J381" i="13"/>
  <c r="L381" i="13"/>
  <c r="N381" i="13" s="1"/>
  <c r="K394" i="13"/>
  <c r="M394" i="13" s="1"/>
  <c r="I394" i="13"/>
  <c r="J397" i="13"/>
  <c r="L397" i="13"/>
  <c r="N397" i="13" s="1"/>
  <c r="K101" i="13"/>
  <c r="M101" i="13" s="1"/>
  <c r="I101" i="13"/>
  <c r="L104" i="13"/>
  <c r="N104" i="13" s="1"/>
  <c r="K117" i="13"/>
  <c r="M117" i="13" s="1"/>
  <c r="I117" i="13"/>
  <c r="L120" i="13"/>
  <c r="N120" i="13" s="1"/>
  <c r="I217" i="13"/>
  <c r="K217" i="13"/>
  <c r="M217" i="13" s="1"/>
  <c r="L220" i="13"/>
  <c r="N220" i="13" s="1"/>
  <c r="I233" i="13"/>
  <c r="K233" i="13"/>
  <c r="M233" i="13" s="1"/>
  <c r="J236" i="13"/>
  <c r="L236" i="13"/>
  <c r="N236" i="13" s="1"/>
  <c r="K126" i="13"/>
  <c r="M126" i="13" s="1"/>
  <c r="L129" i="13"/>
  <c r="N129" i="13" s="1"/>
  <c r="K245" i="13"/>
  <c r="M245" i="13" s="1"/>
  <c r="I245" i="13"/>
  <c r="L248" i="13"/>
  <c r="N248" i="13" s="1"/>
  <c r="I412" i="13"/>
  <c r="K412" i="13"/>
  <c r="M412" i="13" s="1"/>
  <c r="L142" i="13"/>
  <c r="N142" i="13" s="1"/>
  <c r="K155" i="13"/>
  <c r="M155" i="13" s="1"/>
  <c r="I155" i="13"/>
  <c r="J158" i="13"/>
  <c r="L158" i="13"/>
  <c r="N158" i="13" s="1"/>
  <c r="K163" i="13"/>
  <c r="M163" i="13" s="1"/>
  <c r="I163" i="13"/>
  <c r="L166" i="13"/>
  <c r="N166" i="13" s="1"/>
  <c r="J166" i="13"/>
  <c r="K263" i="13"/>
  <c r="M263" i="13" s="1"/>
  <c r="I263" i="13"/>
  <c r="J266" i="13"/>
  <c r="L266" i="13"/>
  <c r="N266" i="13" s="1"/>
  <c r="I279" i="13"/>
  <c r="K279" i="13"/>
  <c r="M279" i="13" s="1"/>
  <c r="L282" i="13"/>
  <c r="N282" i="13" s="1"/>
  <c r="J282" i="13"/>
  <c r="K417" i="13"/>
  <c r="M417" i="13" s="1"/>
  <c r="I417" i="13"/>
  <c r="L293" i="13"/>
  <c r="N293" i="13" s="1"/>
  <c r="K306" i="13"/>
  <c r="M306" i="13" s="1"/>
  <c r="L309" i="13"/>
  <c r="N309" i="13" s="1"/>
  <c r="J309" i="13"/>
  <c r="K421" i="13"/>
  <c r="M421" i="13" s="1"/>
  <c r="I421" i="13"/>
  <c r="L424" i="13"/>
  <c r="N424" i="13" s="1"/>
  <c r="K437" i="13"/>
  <c r="M437" i="13" s="1"/>
  <c r="J440" i="13"/>
  <c r="L440" i="13"/>
  <c r="N440" i="13" s="1"/>
  <c r="I453" i="13"/>
  <c r="K453" i="13"/>
  <c r="M453" i="13" s="1"/>
  <c r="J456" i="13"/>
  <c r="L456" i="13"/>
  <c r="N456" i="13" s="1"/>
  <c r="K623" i="13"/>
  <c r="M623" i="13" s="1"/>
  <c r="J178" i="13"/>
  <c r="L178" i="13"/>
  <c r="N178" i="13" s="1"/>
  <c r="K460" i="13"/>
  <c r="M460" i="13" s="1"/>
  <c r="L463" i="13"/>
  <c r="N463" i="13" s="1"/>
  <c r="J463" i="13"/>
  <c r="K476" i="13"/>
  <c r="M476" i="13" s="1"/>
  <c r="I476" i="13"/>
  <c r="J479" i="13"/>
  <c r="L479" i="13"/>
  <c r="N479" i="13" s="1"/>
  <c r="L481" i="13"/>
  <c r="N481" i="13" s="1"/>
  <c r="K494" i="13"/>
  <c r="M494" i="13" s="1"/>
  <c r="I494" i="13"/>
  <c r="L497" i="13"/>
  <c r="N497" i="13" s="1"/>
  <c r="J497" i="13"/>
  <c r="I510" i="13"/>
  <c r="K510" i="13"/>
  <c r="M510" i="13" s="1"/>
  <c r="L513" i="13"/>
  <c r="N513" i="13" s="1"/>
  <c r="I570" i="13"/>
  <c r="K570" i="13"/>
  <c r="M570" i="13" s="1"/>
  <c r="L573" i="13"/>
  <c r="N573" i="13" s="1"/>
  <c r="J573" i="13"/>
  <c r="K586" i="13"/>
  <c r="M586" i="13" s="1"/>
  <c r="I586" i="13"/>
  <c r="L589" i="13"/>
  <c r="N589" i="13" s="1"/>
  <c r="K633" i="13"/>
  <c r="M633" i="13" s="1"/>
  <c r="J180" i="13"/>
  <c r="L180" i="13"/>
  <c r="N180" i="13" s="1"/>
  <c r="I353" i="13"/>
  <c r="K353" i="13"/>
  <c r="M353" i="13" s="1"/>
  <c r="J356" i="13"/>
  <c r="L356" i="13"/>
  <c r="N356" i="13" s="1"/>
  <c r="K525" i="13"/>
  <c r="M525" i="13" s="1"/>
  <c r="I525" i="13"/>
  <c r="L528" i="13"/>
  <c r="N528" i="13" s="1"/>
  <c r="I541" i="13"/>
  <c r="K541" i="13"/>
  <c r="M541" i="13" s="1"/>
  <c r="L544" i="13"/>
  <c r="N544" i="13" s="1"/>
  <c r="K557" i="13"/>
  <c r="M557" i="13" s="1"/>
  <c r="I557" i="13"/>
  <c r="L560" i="13"/>
  <c r="N560" i="13" s="1"/>
  <c r="J560" i="13"/>
  <c r="K638" i="13"/>
  <c r="M638" i="13" s="1"/>
  <c r="K25" i="13"/>
  <c r="M25" i="13" s="1"/>
  <c r="I25" i="13"/>
  <c r="L28" i="13"/>
  <c r="N28" i="13" s="1"/>
  <c r="I41" i="13"/>
  <c r="K41" i="13"/>
  <c r="M41" i="13" s="1"/>
  <c r="L44" i="13"/>
  <c r="N44" i="13" s="1"/>
  <c r="J44" i="13"/>
  <c r="K57" i="13"/>
  <c r="M57" i="13" s="1"/>
  <c r="I57" i="13"/>
  <c r="L60" i="13"/>
  <c r="N60" i="13" s="1"/>
  <c r="J60" i="13"/>
  <c r="K73" i="13"/>
  <c r="M73" i="13" s="1"/>
  <c r="I73" i="13"/>
  <c r="L84" i="13"/>
  <c r="N84" i="13" s="1"/>
  <c r="K195" i="13"/>
  <c r="M195" i="13" s="1"/>
  <c r="L198" i="13"/>
  <c r="N198" i="13" s="1"/>
  <c r="J198" i="13"/>
  <c r="K373" i="13"/>
  <c r="M373" i="13" s="1"/>
  <c r="L376" i="13"/>
  <c r="N376" i="13" s="1"/>
  <c r="J376" i="13"/>
  <c r="I389" i="13"/>
  <c r="K389" i="13"/>
  <c r="M389" i="13" s="1"/>
  <c r="L392" i="13"/>
  <c r="N392" i="13" s="1"/>
  <c r="K96" i="13"/>
  <c r="M96" i="13" s="1"/>
  <c r="I96" i="13"/>
  <c r="J99" i="13"/>
  <c r="L99" i="13"/>
  <c r="N99" i="13" s="1"/>
  <c r="I112" i="13"/>
  <c r="K112" i="13"/>
  <c r="M112" i="13" s="1"/>
  <c r="L115" i="13"/>
  <c r="N115" i="13" s="1"/>
  <c r="K212" i="13"/>
  <c r="M212" i="13" s="1"/>
  <c r="I212" i="13"/>
  <c r="L215" i="13"/>
  <c r="N215" i="13" s="1"/>
  <c r="I228" i="13"/>
  <c r="K228" i="13"/>
  <c r="M228" i="13" s="1"/>
  <c r="L231" i="13"/>
  <c r="N231" i="13" s="1"/>
  <c r="K401" i="13"/>
  <c r="M401" i="13" s="1"/>
  <c r="L404" i="13"/>
  <c r="N404" i="13" s="1"/>
  <c r="K137" i="13"/>
  <c r="M137" i="13" s="1"/>
  <c r="L243" i="13"/>
  <c r="N243" i="13" s="1"/>
  <c r="J243" i="13"/>
  <c r="K407" i="13"/>
  <c r="M407" i="13" s="1"/>
  <c r="L410" i="13"/>
  <c r="N410" i="13" s="1"/>
  <c r="K150" i="13"/>
  <c r="M150" i="13" s="1"/>
  <c r="L153" i="13"/>
  <c r="N153" i="13" s="1"/>
  <c r="J153" i="13"/>
  <c r="K260" i="13"/>
  <c r="M260" i="13" s="1"/>
  <c r="I260" i="13"/>
  <c r="J161" i="13"/>
  <c r="L161" i="13"/>
  <c r="N161" i="13" s="1"/>
  <c r="I174" i="13"/>
  <c r="K174" i="13"/>
  <c r="M174" i="13" s="1"/>
  <c r="L177" i="13"/>
  <c r="N177" i="13" s="1"/>
  <c r="J177" i="13"/>
  <c r="K274" i="13"/>
  <c r="M274" i="13" s="1"/>
  <c r="I274" i="13"/>
  <c r="J277" i="13"/>
  <c r="L277" i="13"/>
  <c r="N277" i="13" s="1"/>
  <c r="I290" i="13"/>
  <c r="K290" i="13"/>
  <c r="M290" i="13" s="1"/>
  <c r="L415" i="13"/>
  <c r="N415" i="13" s="1"/>
  <c r="J415" i="13"/>
  <c r="I301" i="13"/>
  <c r="K301" i="13"/>
  <c r="M301" i="13" s="1"/>
  <c r="L304" i="13"/>
  <c r="N304" i="13" s="1"/>
  <c r="K317" i="13"/>
  <c r="M317" i="13" s="1"/>
  <c r="I317" i="13"/>
  <c r="L419" i="13"/>
  <c r="N419" i="13" s="1"/>
  <c r="K432" i="13"/>
  <c r="M432" i="13" s="1"/>
  <c r="L435" i="13"/>
  <c r="N435" i="13" s="1"/>
  <c r="K448" i="13"/>
  <c r="M448" i="13" s="1"/>
  <c r="I448" i="13"/>
  <c r="L451" i="13"/>
  <c r="N451" i="13" s="1"/>
  <c r="I618" i="13"/>
  <c r="K618" i="13"/>
  <c r="M618" i="13" s="1"/>
  <c r="L621" i="13"/>
  <c r="N621" i="13" s="1"/>
  <c r="J621" i="13"/>
  <c r="K327" i="13"/>
  <c r="M327" i="13" s="1"/>
  <c r="J330" i="13"/>
  <c r="L330" i="13"/>
  <c r="N330" i="13" s="1"/>
  <c r="K471" i="13"/>
  <c r="M471" i="13" s="1"/>
  <c r="J474" i="13"/>
  <c r="L474" i="13"/>
  <c r="N474" i="13" s="1"/>
  <c r="K333" i="13"/>
  <c r="M333" i="13" s="1"/>
  <c r="I333" i="13"/>
  <c r="L336" i="13"/>
  <c r="N336" i="13" s="1"/>
  <c r="K489" i="13"/>
  <c r="M489" i="13" s="1"/>
  <c r="L492" i="13"/>
  <c r="N492" i="13" s="1"/>
  <c r="K505" i="13"/>
  <c r="M505" i="13" s="1"/>
  <c r="I505" i="13"/>
  <c r="L508" i="13"/>
  <c r="N508" i="13" s="1"/>
  <c r="K565" i="13"/>
  <c r="M565" i="13" s="1"/>
  <c r="I565" i="13"/>
  <c r="L568" i="13"/>
  <c r="N568" i="13" s="1"/>
  <c r="K581" i="13"/>
  <c r="M581" i="13" s="1"/>
  <c r="I581" i="13"/>
  <c r="L584" i="13"/>
  <c r="N584" i="13" s="1"/>
  <c r="J584" i="13"/>
  <c r="K597" i="13"/>
  <c r="M597" i="13" s="1"/>
  <c r="L631" i="13"/>
  <c r="N631" i="13" s="1"/>
  <c r="I348" i="13"/>
  <c r="K348" i="13"/>
  <c r="M348" i="13" s="1"/>
  <c r="L351" i="13"/>
  <c r="N351" i="13" s="1"/>
  <c r="J351" i="13"/>
  <c r="K520" i="13"/>
  <c r="M520" i="13" s="1"/>
  <c r="I520" i="13"/>
  <c r="J523" i="13"/>
  <c r="L523" i="13"/>
  <c r="N523" i="13" s="1"/>
  <c r="K536" i="13"/>
  <c r="M536" i="13" s="1"/>
  <c r="I536" i="13"/>
  <c r="L539" i="13"/>
  <c r="N539" i="13" s="1"/>
  <c r="J539" i="13"/>
  <c r="K552" i="13"/>
  <c r="M552" i="13" s="1"/>
  <c r="I552" i="13"/>
  <c r="J555" i="13"/>
  <c r="L555" i="13"/>
  <c r="N555" i="13" s="1"/>
  <c r="I603" i="13"/>
  <c r="K603" i="13"/>
  <c r="M603" i="13" s="1"/>
  <c r="L636" i="13"/>
  <c r="N636" i="13" s="1"/>
  <c r="F81" i="13"/>
  <c r="J128" i="13" s="1"/>
  <c r="E371" i="13"/>
  <c r="I402" i="13" s="1"/>
  <c r="K34" i="13"/>
  <c r="M34" i="13" s="1"/>
  <c r="I34" i="13"/>
  <c r="L37" i="13"/>
  <c r="N37" i="13" s="1"/>
  <c r="K50" i="13"/>
  <c r="M50" i="13" s="1"/>
  <c r="I50" i="13"/>
  <c r="L53" i="13"/>
  <c r="N53" i="13" s="1"/>
  <c r="K66" i="13"/>
  <c r="M66" i="13" s="1"/>
  <c r="I66" i="13"/>
  <c r="J69" i="13"/>
  <c r="L69" i="13"/>
  <c r="N69" i="13" s="1"/>
  <c r="K90" i="13"/>
  <c r="M90" i="13" s="1"/>
  <c r="I90" i="13"/>
  <c r="L191" i="13"/>
  <c r="N191" i="13" s="1"/>
  <c r="K204" i="13"/>
  <c r="M204" i="13" s="1"/>
  <c r="L207" i="13"/>
  <c r="N207" i="13" s="1"/>
  <c r="I382" i="13"/>
  <c r="K382" i="13"/>
  <c r="M382" i="13" s="1"/>
  <c r="L385" i="13"/>
  <c r="N385" i="13" s="1"/>
  <c r="J385" i="13"/>
  <c r="K398" i="13"/>
  <c r="M398" i="13" s="1"/>
  <c r="L92" i="13"/>
  <c r="N92" i="13" s="1"/>
  <c r="J92" i="13"/>
  <c r="I105" i="13"/>
  <c r="K105" i="13"/>
  <c r="M105" i="13" s="1"/>
  <c r="J108" i="13"/>
  <c r="L108" i="13"/>
  <c r="N108" i="13" s="1"/>
  <c r="K121" i="13"/>
  <c r="M121" i="13" s="1"/>
  <c r="I121" i="13"/>
  <c r="L124" i="13"/>
  <c r="N124" i="13" s="1"/>
  <c r="K221" i="13"/>
  <c r="M221" i="13" s="1"/>
  <c r="L224" i="13"/>
  <c r="N224" i="13" s="1"/>
  <c r="J224" i="13"/>
  <c r="I237" i="13"/>
  <c r="K237" i="13"/>
  <c r="M237" i="13" s="1"/>
  <c r="L240" i="13"/>
  <c r="N240" i="13" s="1"/>
  <c r="J240" i="13"/>
  <c r="K130" i="13"/>
  <c r="M130" i="13" s="1"/>
  <c r="I130" i="13"/>
  <c r="L133" i="13"/>
  <c r="N133" i="13" s="1"/>
  <c r="K249" i="13"/>
  <c r="M249" i="13" s="1"/>
  <c r="L252" i="13"/>
  <c r="N252" i="13" s="1"/>
  <c r="J252" i="13"/>
  <c r="K143" i="13"/>
  <c r="M143" i="13" s="1"/>
  <c r="L146" i="13"/>
  <c r="N146" i="13" s="1"/>
  <c r="J146" i="13"/>
  <c r="K159" i="13"/>
  <c r="M159" i="13" s="1"/>
  <c r="I159" i="13"/>
  <c r="J256" i="13"/>
  <c r="L256" i="13"/>
  <c r="N256" i="13" s="1"/>
  <c r="I167" i="13"/>
  <c r="K167" i="13"/>
  <c r="M167" i="13" s="1"/>
  <c r="J170" i="13"/>
  <c r="L170" i="13"/>
  <c r="N170" i="13" s="1"/>
  <c r="K267" i="13"/>
  <c r="M267" i="13" s="1"/>
  <c r="I267" i="13"/>
  <c r="L270" i="13"/>
  <c r="N270" i="13" s="1"/>
  <c r="J270" i="13"/>
  <c r="K283" i="13"/>
  <c r="M283" i="13" s="1"/>
  <c r="I283" i="13"/>
  <c r="L286" i="13"/>
  <c r="N286" i="13" s="1"/>
  <c r="J286" i="13"/>
  <c r="K294" i="13"/>
  <c r="M294" i="13" s="1"/>
  <c r="L297" i="13"/>
  <c r="N297" i="13" s="1"/>
  <c r="J297" i="13"/>
  <c r="K310" i="13"/>
  <c r="M310" i="13" s="1"/>
  <c r="J313" i="13"/>
  <c r="L313" i="13"/>
  <c r="N313" i="13" s="1"/>
  <c r="I425" i="13"/>
  <c r="K425" i="13"/>
  <c r="M425" i="13" s="1"/>
  <c r="L428" i="13"/>
  <c r="N428" i="13" s="1"/>
  <c r="K441" i="13"/>
  <c r="M441" i="13" s="1"/>
  <c r="I441" i="13"/>
  <c r="L444" i="13"/>
  <c r="N444" i="13" s="1"/>
  <c r="J444" i="13"/>
  <c r="I457" i="13"/>
  <c r="K457" i="13"/>
  <c r="M457" i="13" s="1"/>
  <c r="L614" i="13"/>
  <c r="N614" i="13" s="1"/>
  <c r="K320" i="13"/>
  <c r="M320" i="13" s="1"/>
  <c r="L323" i="13"/>
  <c r="N323" i="13" s="1"/>
  <c r="K464" i="13"/>
  <c r="M464" i="13" s="1"/>
  <c r="L467" i="13"/>
  <c r="N467" i="13" s="1"/>
  <c r="K480" i="13"/>
  <c r="M480" i="13" s="1"/>
  <c r="L628" i="13"/>
  <c r="N628" i="13" s="1"/>
  <c r="I482" i="13"/>
  <c r="K482" i="13"/>
  <c r="M482" i="13" s="1"/>
  <c r="L485" i="13"/>
  <c r="N485" i="13" s="1"/>
  <c r="K498" i="13"/>
  <c r="M498" i="13" s="1"/>
  <c r="I498" i="13"/>
  <c r="L501" i="13"/>
  <c r="N501" i="13" s="1"/>
  <c r="J501" i="13"/>
  <c r="K514" i="13"/>
  <c r="M514" i="13" s="1"/>
  <c r="I514" i="13"/>
  <c r="L517" i="13"/>
  <c r="N517" i="13" s="1"/>
  <c r="K574" i="13"/>
  <c r="M574" i="13" s="1"/>
  <c r="I574" i="13"/>
  <c r="L577" i="13"/>
  <c r="N577" i="13" s="1"/>
  <c r="K590" i="13"/>
  <c r="M590" i="13" s="1"/>
  <c r="J593" i="13"/>
  <c r="L593" i="13"/>
  <c r="N593" i="13" s="1"/>
  <c r="K341" i="13"/>
  <c r="M341" i="13" s="1"/>
  <c r="I341" i="13"/>
  <c r="J344" i="13"/>
  <c r="L344" i="13"/>
  <c r="N344" i="13" s="1"/>
  <c r="I357" i="13"/>
  <c r="K357" i="13"/>
  <c r="M357" i="13" s="1"/>
  <c r="L360" i="13"/>
  <c r="N360" i="13" s="1"/>
  <c r="J360" i="13"/>
  <c r="K529" i="13"/>
  <c r="M529" i="13" s="1"/>
  <c r="I529" i="13"/>
  <c r="J532" i="13"/>
  <c r="L532" i="13"/>
  <c r="N532" i="13" s="1"/>
  <c r="I545" i="13"/>
  <c r="K545" i="13"/>
  <c r="M545" i="13" s="1"/>
  <c r="L548" i="13"/>
  <c r="N548" i="13" s="1"/>
  <c r="J548" i="13"/>
  <c r="K561" i="13"/>
  <c r="M561" i="13" s="1"/>
  <c r="I561" i="13"/>
  <c r="L599" i="13"/>
  <c r="N599" i="13" s="1"/>
  <c r="J599" i="13"/>
  <c r="K29" i="13"/>
  <c r="M29" i="13" s="1"/>
  <c r="L32" i="13"/>
  <c r="N32" i="13" s="1"/>
  <c r="J32" i="13"/>
  <c r="I45" i="13"/>
  <c r="K45" i="13"/>
  <c r="M45" i="13" s="1"/>
  <c r="J48" i="13"/>
  <c r="L48" i="13"/>
  <c r="N48" i="13" s="1"/>
  <c r="K61" i="13"/>
  <c r="M61" i="13" s="1"/>
  <c r="I61" i="13"/>
  <c r="L64" i="13"/>
  <c r="N64" i="13" s="1"/>
  <c r="K85" i="13"/>
  <c r="M85" i="13" s="1"/>
  <c r="L88" i="13"/>
  <c r="N88" i="13" s="1"/>
  <c r="J88" i="13"/>
  <c r="I199" i="13"/>
  <c r="K199" i="13"/>
  <c r="M199" i="13" s="1"/>
  <c r="L202" i="13"/>
  <c r="N202" i="13" s="1"/>
  <c r="J202" i="13"/>
  <c r="K377" i="13"/>
  <c r="M377" i="13" s="1"/>
  <c r="L380" i="13"/>
  <c r="N380" i="13" s="1"/>
  <c r="J380" i="13"/>
  <c r="K393" i="13"/>
  <c r="M393" i="13" s="1"/>
  <c r="I393" i="13"/>
  <c r="L396" i="13"/>
  <c r="N396" i="13" s="1"/>
  <c r="K100" i="13"/>
  <c r="M100" i="13" s="1"/>
  <c r="L103" i="13"/>
  <c r="N103" i="13" s="1"/>
  <c r="K116" i="13"/>
  <c r="M116" i="13" s="1"/>
  <c r="L119" i="13"/>
  <c r="N119" i="13" s="1"/>
  <c r="J119" i="13"/>
  <c r="K216" i="13"/>
  <c r="M216" i="13" s="1"/>
  <c r="L219" i="13"/>
  <c r="N219" i="13" s="1"/>
  <c r="K232" i="13"/>
  <c r="M232" i="13" s="1"/>
  <c r="I232" i="13"/>
  <c r="L235" i="13"/>
  <c r="N235" i="13" s="1"/>
  <c r="K405" i="13"/>
  <c r="M405" i="13" s="1"/>
  <c r="L128" i="13"/>
  <c r="N128" i="13" s="1"/>
  <c r="K244" i="13"/>
  <c r="M244" i="13" s="1"/>
  <c r="I244" i="13"/>
  <c r="L247" i="13"/>
  <c r="N247" i="13" s="1"/>
  <c r="J247" i="13"/>
  <c r="K411" i="13"/>
  <c r="M411" i="13" s="1"/>
  <c r="I411" i="13"/>
  <c r="L141" i="13"/>
  <c r="N141" i="13" s="1"/>
  <c r="K154" i="13"/>
  <c r="M154" i="13" s="1"/>
  <c r="I154" i="13"/>
  <c r="L157" i="13"/>
  <c r="N157" i="13" s="1"/>
  <c r="J157" i="13"/>
  <c r="K162" i="13"/>
  <c r="M162" i="13" s="1"/>
  <c r="I162" i="13"/>
  <c r="L165" i="13"/>
  <c r="N165" i="13" s="1"/>
  <c r="J165" i="13"/>
  <c r="K262" i="13"/>
  <c r="M262" i="13" s="1"/>
  <c r="I262" i="13"/>
  <c r="L265" i="13"/>
  <c r="N265" i="13" s="1"/>
  <c r="I278" i="13"/>
  <c r="K278" i="13"/>
  <c r="M278" i="13" s="1"/>
  <c r="L281" i="13"/>
  <c r="N281" i="13" s="1"/>
  <c r="J281" i="13"/>
  <c r="K416" i="13"/>
  <c r="M416" i="13" s="1"/>
  <c r="I416" i="13"/>
  <c r="J292" i="13"/>
  <c r="L292" i="13"/>
  <c r="N292" i="13" s="1"/>
  <c r="K305" i="13"/>
  <c r="M305" i="13" s="1"/>
  <c r="I305" i="13"/>
  <c r="L308" i="13"/>
  <c r="N308" i="13" s="1"/>
  <c r="J308" i="13"/>
  <c r="K420" i="13"/>
  <c r="M420" i="13" s="1"/>
  <c r="I420" i="13"/>
  <c r="L423" i="13"/>
  <c r="N423" i="13" s="1"/>
  <c r="I436" i="13"/>
  <c r="K436" i="13"/>
  <c r="M436" i="13" s="1"/>
  <c r="L439" i="13"/>
  <c r="N439" i="13" s="1"/>
  <c r="J439" i="13"/>
  <c r="K452" i="13"/>
  <c r="M452" i="13" s="1"/>
  <c r="I452" i="13"/>
  <c r="L455" i="13"/>
  <c r="N455" i="13" s="1"/>
  <c r="J455" i="13"/>
  <c r="I622" i="13"/>
  <c r="K622" i="13"/>
  <c r="M622" i="13" s="1"/>
  <c r="L625" i="13"/>
  <c r="N625" i="13" s="1"/>
  <c r="I459" i="13"/>
  <c r="K459" i="13"/>
  <c r="M459" i="13" s="1"/>
  <c r="L462" i="13"/>
  <c r="N462" i="13" s="1"/>
  <c r="K475" i="13"/>
  <c r="M475" i="13" s="1"/>
  <c r="I475" i="13"/>
  <c r="L478" i="13"/>
  <c r="N478" i="13" s="1"/>
  <c r="K337" i="13"/>
  <c r="M337" i="13" s="1"/>
  <c r="I337" i="13"/>
  <c r="L340" i="13"/>
  <c r="N340" i="13" s="1"/>
  <c r="J340" i="13"/>
  <c r="K493" i="13"/>
  <c r="M493" i="13" s="1"/>
  <c r="I493" i="13"/>
  <c r="L496" i="13"/>
  <c r="N496" i="13" s="1"/>
  <c r="K509" i="13"/>
  <c r="M509" i="13" s="1"/>
  <c r="L512" i="13"/>
  <c r="N512" i="13" s="1"/>
  <c r="I569" i="13"/>
  <c r="K569" i="13"/>
  <c r="M569" i="13" s="1"/>
  <c r="J572" i="13"/>
  <c r="L572" i="13"/>
  <c r="N572" i="13" s="1"/>
  <c r="K585" i="13"/>
  <c r="M585" i="13" s="1"/>
  <c r="L588" i="13"/>
  <c r="N588" i="13" s="1"/>
  <c r="K632" i="13"/>
  <c r="M632" i="13" s="1"/>
  <c r="J179" i="13"/>
  <c r="L179" i="13"/>
  <c r="N179" i="13" s="1"/>
  <c r="I352" i="13"/>
  <c r="K352" i="13"/>
  <c r="M352" i="13" s="1"/>
  <c r="L355" i="13"/>
  <c r="N355" i="13" s="1"/>
  <c r="I524" i="13"/>
  <c r="K524" i="13"/>
  <c r="M524" i="13" s="1"/>
  <c r="J527" i="13"/>
  <c r="L527" i="13"/>
  <c r="N527" i="13" s="1"/>
  <c r="K540" i="13"/>
  <c r="M540" i="13" s="1"/>
  <c r="I540" i="13"/>
  <c r="L543" i="13"/>
  <c r="N543" i="13" s="1"/>
  <c r="J543" i="13"/>
  <c r="K556" i="13"/>
  <c r="M556" i="13" s="1"/>
  <c r="I556" i="13"/>
  <c r="L559" i="13"/>
  <c r="N559" i="13" s="1"/>
  <c r="J559" i="13"/>
  <c r="I637" i="13"/>
  <c r="K637" i="13"/>
  <c r="M637" i="13" s="1"/>
  <c r="J25" i="13"/>
  <c r="L25" i="13"/>
  <c r="N25" i="13" s="1"/>
  <c r="I38" i="13"/>
  <c r="K38" i="13"/>
  <c r="M38" i="13" s="1"/>
  <c r="L41" i="13"/>
  <c r="N41" i="13" s="1"/>
  <c r="J41" i="13"/>
  <c r="K54" i="13"/>
  <c r="M54" i="13" s="1"/>
  <c r="I54" i="13"/>
  <c r="L57" i="13"/>
  <c r="N57" i="13" s="1"/>
  <c r="J57" i="13"/>
  <c r="K70" i="13"/>
  <c r="M70" i="13" s="1"/>
  <c r="L73" i="13"/>
  <c r="N73" i="13" s="1"/>
  <c r="J73" i="13"/>
  <c r="I192" i="13"/>
  <c r="K192" i="13"/>
  <c r="M192" i="13" s="1"/>
  <c r="L195" i="13"/>
  <c r="N195" i="13" s="1"/>
  <c r="K208" i="13"/>
  <c r="M208" i="13" s="1"/>
  <c r="I208" i="13"/>
  <c r="J373" i="13"/>
  <c r="L373" i="13"/>
  <c r="N373" i="13" s="1"/>
  <c r="K386" i="13"/>
  <c r="M386" i="13" s="1"/>
  <c r="L389" i="13"/>
  <c r="N389" i="13" s="1"/>
  <c r="J389" i="13"/>
  <c r="K93" i="13"/>
  <c r="M93" i="13" s="1"/>
  <c r="I93" i="13"/>
  <c r="L96" i="13"/>
  <c r="N96" i="13" s="1"/>
  <c r="J96" i="13"/>
  <c r="I109" i="13"/>
  <c r="K109" i="13"/>
  <c r="M109" i="13" s="1"/>
  <c r="J112" i="13"/>
  <c r="L112" i="13"/>
  <c r="N112" i="13" s="1"/>
  <c r="K125" i="13"/>
  <c r="M125" i="13" s="1"/>
  <c r="I125" i="13"/>
  <c r="L212" i="13"/>
  <c r="N212" i="13" s="1"/>
  <c r="J212" i="13"/>
  <c r="I225" i="13"/>
  <c r="K225" i="13"/>
  <c r="M225" i="13" s="1"/>
  <c r="L228" i="13"/>
  <c r="N228" i="13" s="1"/>
  <c r="J228" i="13"/>
  <c r="I241" i="13"/>
  <c r="K241" i="13"/>
  <c r="M241" i="13" s="1"/>
  <c r="L401" i="13"/>
  <c r="N401" i="13" s="1"/>
  <c r="I134" i="13"/>
  <c r="K134" i="13"/>
  <c r="M134" i="13" s="1"/>
  <c r="L137" i="13"/>
  <c r="N137" i="13" s="1"/>
  <c r="K253" i="13"/>
  <c r="M253" i="13" s="1"/>
  <c r="L407" i="13"/>
  <c r="N407" i="13" s="1"/>
  <c r="K147" i="13"/>
  <c r="M147" i="13" s="1"/>
  <c r="I147" i="13"/>
  <c r="L150" i="13"/>
  <c r="N150" i="13" s="1"/>
  <c r="K257" i="13"/>
  <c r="M257" i="13" s="1"/>
  <c r="I257" i="13"/>
  <c r="L260" i="13"/>
  <c r="N260" i="13" s="1"/>
  <c r="K171" i="13"/>
  <c r="M171" i="13" s="1"/>
  <c r="I171" i="13"/>
  <c r="J174" i="13"/>
  <c r="L174" i="13"/>
  <c r="N174" i="13" s="1"/>
  <c r="K271" i="13"/>
  <c r="M271" i="13" s="1"/>
  <c r="L274" i="13"/>
  <c r="N274" i="13" s="1"/>
  <c r="J274" i="13"/>
  <c r="K287" i="13"/>
  <c r="M287" i="13" s="1"/>
  <c r="I287" i="13"/>
  <c r="J290" i="13"/>
  <c r="L290" i="13"/>
  <c r="N290" i="13" s="1"/>
  <c r="K298" i="13"/>
  <c r="M298" i="13" s="1"/>
  <c r="I298" i="13"/>
  <c r="J301" i="13"/>
  <c r="L301" i="13"/>
  <c r="N301" i="13" s="1"/>
  <c r="I314" i="13"/>
  <c r="K314" i="13"/>
  <c r="M314" i="13" s="1"/>
  <c r="L317" i="13"/>
  <c r="N317" i="13" s="1"/>
  <c r="J317" i="13"/>
  <c r="K429" i="13"/>
  <c r="M429" i="13" s="1"/>
  <c r="L432" i="13"/>
  <c r="N432" i="13" s="1"/>
  <c r="I445" i="13"/>
  <c r="K445" i="13"/>
  <c r="M445" i="13" s="1"/>
  <c r="L448" i="13"/>
  <c r="N448" i="13" s="1"/>
  <c r="J448" i="13"/>
  <c r="E612" i="13"/>
  <c r="I633" i="13" s="1"/>
  <c r="K615" i="13"/>
  <c r="M615" i="13" s="1"/>
  <c r="L618" i="13"/>
  <c r="N618" i="13" s="1"/>
  <c r="J618" i="13"/>
  <c r="K324" i="13"/>
  <c r="M324" i="13" s="1"/>
  <c r="I324" i="13"/>
  <c r="L327" i="13"/>
  <c r="N327" i="13" s="1"/>
  <c r="K468" i="13"/>
  <c r="M468" i="13" s="1"/>
  <c r="I468" i="13"/>
  <c r="L471" i="13"/>
  <c r="N471" i="13" s="1"/>
  <c r="K629" i="13"/>
  <c r="M629" i="13" s="1"/>
  <c r="L333" i="13"/>
  <c r="N333" i="13" s="1"/>
  <c r="J333" i="13"/>
  <c r="K486" i="13"/>
  <c r="M486" i="13" s="1"/>
  <c r="I486" i="13"/>
  <c r="L489" i="13"/>
  <c r="N489" i="13" s="1"/>
  <c r="I502" i="13"/>
  <c r="K502" i="13"/>
  <c r="M502" i="13" s="1"/>
  <c r="J505" i="13"/>
  <c r="L505" i="13"/>
  <c r="N505" i="13" s="1"/>
  <c r="K518" i="13"/>
  <c r="M518" i="13" s="1"/>
  <c r="I518" i="13"/>
  <c r="L565" i="13"/>
  <c r="N565" i="13" s="1"/>
  <c r="K578" i="13"/>
  <c r="M578" i="13" s="1"/>
  <c r="I578" i="13"/>
  <c r="L581" i="13"/>
  <c r="N581" i="13" s="1"/>
  <c r="I594" i="13"/>
  <c r="K594" i="13"/>
  <c r="M594" i="13" s="1"/>
  <c r="L597" i="13"/>
  <c r="N597" i="13" s="1"/>
  <c r="I345" i="13"/>
  <c r="K345" i="13"/>
  <c r="M345" i="13" s="1"/>
  <c r="J348" i="13"/>
  <c r="L348" i="13"/>
  <c r="N348" i="13" s="1"/>
  <c r="K361" i="13"/>
  <c r="M361" i="13" s="1"/>
  <c r="L520" i="13"/>
  <c r="N520" i="13" s="1"/>
  <c r="K533" i="13"/>
  <c r="M533" i="13" s="1"/>
  <c r="I533" i="13"/>
  <c r="J536" i="13"/>
  <c r="L536" i="13"/>
  <c r="N536" i="13" s="1"/>
  <c r="I549" i="13"/>
  <c r="K549" i="13"/>
  <c r="M549" i="13" s="1"/>
  <c r="J552" i="13"/>
  <c r="L552" i="13"/>
  <c r="N552" i="13" s="1"/>
  <c r="K600" i="13"/>
  <c r="M600" i="13" s="1"/>
  <c r="I600" i="13"/>
  <c r="J603" i="13"/>
  <c r="L603" i="13"/>
  <c r="N603" i="13" s="1"/>
  <c r="K33" i="13"/>
  <c r="M33" i="13" s="1"/>
  <c r="L36" i="13"/>
  <c r="N36" i="13" s="1"/>
  <c r="J36" i="13"/>
  <c r="I49" i="13"/>
  <c r="K49" i="13"/>
  <c r="M49" i="13" s="1"/>
  <c r="L52" i="13"/>
  <c r="N52" i="13" s="1"/>
  <c r="J52" i="13"/>
  <c r="K65" i="13"/>
  <c r="M65" i="13" s="1"/>
  <c r="I65" i="13"/>
  <c r="L68" i="13"/>
  <c r="N68" i="13" s="1"/>
  <c r="J68" i="13"/>
  <c r="K89" i="13"/>
  <c r="M89" i="13" s="1"/>
  <c r="I89" i="13"/>
  <c r="L190" i="13"/>
  <c r="N190" i="13" s="1"/>
  <c r="J190" i="13"/>
  <c r="K203" i="13"/>
  <c r="M203" i="13" s="1"/>
  <c r="J206" i="13"/>
  <c r="L206" i="13"/>
  <c r="N206" i="13" s="1"/>
  <c r="K381" i="13"/>
  <c r="M381" i="13" s="1"/>
  <c r="I381" i="13"/>
  <c r="L384" i="13"/>
  <c r="N384" i="13" s="1"/>
  <c r="K397" i="13"/>
  <c r="M397" i="13" s="1"/>
  <c r="J91" i="13"/>
  <c r="L91" i="13"/>
  <c r="N91" i="13" s="1"/>
  <c r="I104" i="13"/>
  <c r="K104" i="13"/>
  <c r="M104" i="13" s="1"/>
  <c r="L107" i="13"/>
  <c r="N107" i="13" s="1"/>
  <c r="J107" i="13"/>
  <c r="K120" i="13"/>
  <c r="M120" i="13" s="1"/>
  <c r="I120" i="13"/>
  <c r="L123" i="13"/>
  <c r="N123" i="13" s="1"/>
  <c r="K220" i="13"/>
  <c r="M220" i="13" s="1"/>
  <c r="L223" i="13"/>
  <c r="N223" i="13" s="1"/>
  <c r="I236" i="13"/>
  <c r="K236" i="13"/>
  <c r="M236" i="13" s="1"/>
  <c r="L239" i="13"/>
  <c r="N239" i="13" s="1"/>
  <c r="J239" i="13"/>
  <c r="K129" i="13"/>
  <c r="M129" i="13" s="1"/>
  <c r="I129" i="13"/>
  <c r="L132" i="13"/>
  <c r="N132" i="13" s="1"/>
  <c r="K248" i="13"/>
  <c r="M248" i="13" s="1"/>
  <c r="L251" i="13"/>
  <c r="N251" i="13" s="1"/>
  <c r="J251" i="13"/>
  <c r="K142" i="13"/>
  <c r="M142" i="13" s="1"/>
  <c r="L145" i="13"/>
  <c r="N145" i="13" s="1"/>
  <c r="K158" i="13"/>
  <c r="M158" i="13" s="1"/>
  <c r="I158" i="13"/>
  <c r="L255" i="13"/>
  <c r="N255" i="13" s="1"/>
  <c r="J255" i="13"/>
  <c r="K166" i="13"/>
  <c r="M166" i="13" s="1"/>
  <c r="I166" i="13"/>
  <c r="L169" i="13"/>
  <c r="N169" i="13" s="1"/>
  <c r="J169" i="13"/>
  <c r="K266" i="13"/>
  <c r="M266" i="13" s="1"/>
  <c r="I266" i="13"/>
  <c r="L269" i="13"/>
  <c r="N269" i="13" s="1"/>
  <c r="J269" i="13"/>
  <c r="K282" i="13"/>
  <c r="M282" i="13" s="1"/>
  <c r="I282" i="13"/>
  <c r="J285" i="13"/>
  <c r="L285" i="13"/>
  <c r="N285" i="13" s="1"/>
  <c r="K293" i="13"/>
  <c r="M293" i="13" s="1"/>
  <c r="J296" i="13"/>
  <c r="L296" i="13"/>
  <c r="N296" i="13" s="1"/>
  <c r="K309" i="13"/>
  <c r="M309" i="13" s="1"/>
  <c r="I309" i="13"/>
  <c r="L312" i="13"/>
  <c r="N312" i="13" s="1"/>
  <c r="K424" i="13"/>
  <c r="M424" i="13" s="1"/>
  <c r="J427" i="13"/>
  <c r="L427" i="13"/>
  <c r="N427" i="13" s="1"/>
  <c r="K440" i="13"/>
  <c r="M440" i="13" s="1"/>
  <c r="L443" i="13"/>
  <c r="N443" i="13" s="1"/>
  <c r="K456" i="13"/>
  <c r="M456" i="13" s="1"/>
  <c r="I456" i="13"/>
  <c r="F612" i="13"/>
  <c r="J622" i="13" s="1"/>
  <c r="L613" i="13"/>
  <c r="N613" i="13" s="1"/>
  <c r="K178" i="13"/>
  <c r="M178" i="13" s="1"/>
  <c r="I178" i="13"/>
  <c r="J322" i="13"/>
  <c r="L322" i="13"/>
  <c r="N322" i="13" s="1"/>
  <c r="K463" i="13"/>
  <c r="M463" i="13" s="1"/>
  <c r="I463" i="13"/>
  <c r="L466" i="13"/>
  <c r="N466" i="13" s="1"/>
  <c r="K479" i="13"/>
  <c r="M479" i="13" s="1"/>
  <c r="I479" i="13"/>
  <c r="L627" i="13"/>
  <c r="N627" i="13" s="1"/>
  <c r="K481" i="13"/>
  <c r="M481" i="13" s="1"/>
  <c r="I481" i="13"/>
  <c r="L484" i="13"/>
  <c r="N484" i="13" s="1"/>
  <c r="K497" i="13"/>
  <c r="M497" i="13" s="1"/>
  <c r="I497" i="13"/>
  <c r="J500" i="13"/>
  <c r="L500" i="13"/>
  <c r="N500" i="13" s="1"/>
  <c r="K513" i="13"/>
  <c r="M513" i="13" s="1"/>
  <c r="I513" i="13"/>
  <c r="L516" i="13"/>
  <c r="N516" i="13" s="1"/>
  <c r="J516" i="13"/>
  <c r="I573" i="13"/>
  <c r="K573" i="13"/>
  <c r="M573" i="13" s="1"/>
  <c r="J576" i="13"/>
  <c r="L576" i="13"/>
  <c r="N576" i="13" s="1"/>
  <c r="K589" i="13"/>
  <c r="M589" i="13" s="1"/>
  <c r="L592" i="13"/>
  <c r="N592" i="13" s="1"/>
  <c r="I180" i="13"/>
  <c r="K180" i="13"/>
  <c r="M180" i="13" s="1"/>
  <c r="L343" i="13"/>
  <c r="N343" i="13" s="1"/>
  <c r="I356" i="13"/>
  <c r="K356" i="13"/>
  <c r="M356" i="13" s="1"/>
  <c r="L359" i="13"/>
  <c r="N359" i="13" s="1"/>
  <c r="J359" i="13"/>
  <c r="K528" i="13"/>
  <c r="M528" i="13" s="1"/>
  <c r="I528" i="13"/>
  <c r="L531" i="13"/>
  <c r="N531" i="13" s="1"/>
  <c r="J531" i="13"/>
  <c r="K544" i="13"/>
  <c r="M544" i="13" s="1"/>
  <c r="I544" i="13"/>
  <c r="L547" i="13"/>
  <c r="N547" i="13" s="1"/>
  <c r="J547" i="13"/>
  <c r="K560" i="13"/>
  <c r="M560" i="13" s="1"/>
  <c r="I560" i="13"/>
  <c r="L563" i="13"/>
  <c r="N563" i="13" s="1"/>
  <c r="J563" i="13"/>
  <c r="E22" i="13"/>
  <c r="E188" i="13"/>
  <c r="I204" i="13" s="1"/>
  <c r="F22" i="13"/>
  <c r="J33" i="13" s="1"/>
  <c r="J60" i="9"/>
  <c r="L60" i="9"/>
  <c r="N60" i="9" s="1"/>
  <c r="L621" i="9"/>
  <c r="N621" i="9" s="1"/>
  <c r="J621" i="9"/>
  <c r="I489" i="9"/>
  <c r="K489" i="9"/>
  <c r="M489" i="9" s="1"/>
  <c r="K603" i="9"/>
  <c r="M603" i="9" s="1"/>
  <c r="I603" i="9"/>
  <c r="I156" i="10"/>
  <c r="K156" i="10"/>
  <c r="M156" i="10" s="1"/>
  <c r="L267" i="10"/>
  <c r="N267" i="10" s="1"/>
  <c r="J267" i="10"/>
  <c r="K280" i="10"/>
  <c r="M280" i="10" s="1"/>
  <c r="I280" i="10"/>
  <c r="J294" i="10"/>
  <c r="L294" i="10"/>
  <c r="N294" i="10" s="1"/>
  <c r="K438" i="10"/>
  <c r="M438" i="10" s="1"/>
  <c r="I438" i="10"/>
  <c r="I477" i="10"/>
  <c r="K477" i="10"/>
  <c r="M477" i="10" s="1"/>
  <c r="K558" i="10"/>
  <c r="M558" i="10" s="1"/>
  <c r="I558" i="10"/>
  <c r="L56" i="11"/>
  <c r="N56" i="11" s="1"/>
  <c r="J56" i="11"/>
  <c r="K92" i="11"/>
  <c r="M92" i="11" s="1"/>
  <c r="I92" i="11"/>
  <c r="J259" i="11"/>
  <c r="L259" i="11"/>
  <c r="N259" i="11" s="1"/>
  <c r="I270" i="11"/>
  <c r="K270" i="11"/>
  <c r="M270" i="11" s="1"/>
  <c r="J535" i="11"/>
  <c r="L535" i="11"/>
  <c r="N535" i="11" s="1"/>
  <c r="I27" i="12"/>
  <c r="K27" i="12"/>
  <c r="M27" i="12" s="1"/>
  <c r="L30" i="12"/>
  <c r="N30" i="12" s="1"/>
  <c r="J30" i="12"/>
  <c r="I43" i="12"/>
  <c r="K43" i="12"/>
  <c r="M43" i="12" s="1"/>
  <c r="J46" i="12"/>
  <c r="L46" i="12"/>
  <c r="N46" i="12" s="1"/>
  <c r="I59" i="12"/>
  <c r="K59" i="12"/>
  <c r="M59" i="12" s="1"/>
  <c r="J62" i="12"/>
  <c r="L62" i="12"/>
  <c r="N62" i="12" s="1"/>
  <c r="K83" i="12"/>
  <c r="M83" i="12" s="1"/>
  <c r="E81" i="12"/>
  <c r="I139" i="12" s="1"/>
  <c r="L86" i="12"/>
  <c r="N86" i="12" s="1"/>
  <c r="K197" i="12"/>
  <c r="M197" i="12" s="1"/>
  <c r="L200" i="12"/>
  <c r="N200" i="12" s="1"/>
  <c r="J200" i="12"/>
  <c r="K375" i="12"/>
  <c r="M375" i="12" s="1"/>
  <c r="L378" i="12"/>
  <c r="N378" i="12" s="1"/>
  <c r="J378" i="12"/>
  <c r="K391" i="12"/>
  <c r="M391" i="12" s="1"/>
  <c r="L394" i="12"/>
  <c r="N394" i="12" s="1"/>
  <c r="J394" i="12"/>
  <c r="K98" i="12"/>
  <c r="M98" i="12" s="1"/>
  <c r="L101" i="12"/>
  <c r="N101" i="12" s="1"/>
  <c r="J101" i="12"/>
  <c r="K114" i="12"/>
  <c r="M114" i="12" s="1"/>
  <c r="I114" i="12"/>
  <c r="L117" i="12"/>
  <c r="N117" i="12" s="1"/>
  <c r="J117" i="12"/>
  <c r="K214" i="12"/>
  <c r="M214" i="12" s="1"/>
  <c r="I214" i="12"/>
  <c r="J217" i="12"/>
  <c r="L217" i="12"/>
  <c r="N217" i="12" s="1"/>
  <c r="K230" i="12"/>
  <c r="M230" i="12" s="1"/>
  <c r="L233" i="12"/>
  <c r="N233" i="12" s="1"/>
  <c r="J233" i="12"/>
  <c r="K403" i="12"/>
  <c r="M403" i="12" s="1"/>
  <c r="I403" i="12"/>
  <c r="J126" i="12"/>
  <c r="L126" i="12"/>
  <c r="N126" i="12" s="1"/>
  <c r="K139" i="12"/>
  <c r="M139" i="12" s="1"/>
  <c r="L245" i="12"/>
  <c r="N245" i="12" s="1"/>
  <c r="K409" i="12"/>
  <c r="M409" i="12" s="1"/>
  <c r="I409" i="12"/>
  <c r="L412" i="12"/>
  <c r="N412" i="12" s="1"/>
  <c r="J412" i="12"/>
  <c r="K152" i="12"/>
  <c r="M152" i="12" s="1"/>
  <c r="L155" i="12"/>
  <c r="N155" i="12" s="1"/>
  <c r="J155" i="12"/>
  <c r="K413" i="12"/>
  <c r="M413" i="12" s="1"/>
  <c r="L163" i="12"/>
  <c r="N163" i="12" s="1"/>
  <c r="J163" i="12"/>
  <c r="I176" i="12"/>
  <c r="K176" i="12"/>
  <c r="M176" i="12" s="1"/>
  <c r="L263" i="12"/>
  <c r="N263" i="12" s="1"/>
  <c r="J263" i="12"/>
  <c r="K276" i="12"/>
  <c r="M276" i="12" s="1"/>
  <c r="I276" i="12"/>
  <c r="L279" i="12"/>
  <c r="N279" i="12" s="1"/>
  <c r="J279" i="12"/>
  <c r="I414" i="12"/>
  <c r="K414" i="12"/>
  <c r="M414" i="12" s="1"/>
  <c r="J417" i="12"/>
  <c r="L417" i="12"/>
  <c r="N417" i="12" s="1"/>
  <c r="K303" i="12"/>
  <c r="M303" i="12" s="1"/>
  <c r="I303" i="12"/>
  <c r="L306" i="12"/>
  <c r="N306" i="12" s="1"/>
  <c r="K319" i="12"/>
  <c r="M319" i="12" s="1"/>
  <c r="I319" i="12"/>
  <c r="L421" i="12"/>
  <c r="N421" i="12" s="1"/>
  <c r="J421" i="12"/>
  <c r="K434" i="12"/>
  <c r="M434" i="12" s="1"/>
  <c r="I434" i="12"/>
  <c r="L437" i="12"/>
  <c r="N437" i="12" s="1"/>
  <c r="K450" i="12"/>
  <c r="M450" i="12" s="1"/>
  <c r="I450" i="12"/>
  <c r="J453" i="12"/>
  <c r="L453" i="12"/>
  <c r="N453" i="12" s="1"/>
  <c r="K620" i="12"/>
  <c r="M620" i="12" s="1"/>
  <c r="I620" i="12"/>
  <c r="J623" i="12"/>
  <c r="L623" i="12"/>
  <c r="N623" i="12" s="1"/>
  <c r="I329" i="12"/>
  <c r="K329" i="12"/>
  <c r="M329" i="12" s="1"/>
  <c r="L460" i="12"/>
  <c r="N460" i="12" s="1"/>
  <c r="K473" i="12"/>
  <c r="M473" i="12" s="1"/>
  <c r="L476" i="12"/>
  <c r="N476" i="12" s="1"/>
  <c r="J476" i="12"/>
  <c r="K335" i="12"/>
  <c r="M335" i="12" s="1"/>
  <c r="I335" i="12"/>
  <c r="L338" i="12"/>
  <c r="N338" i="12" s="1"/>
  <c r="I491" i="12"/>
  <c r="K491" i="12"/>
  <c r="M491" i="12" s="1"/>
  <c r="L494" i="12"/>
  <c r="N494" i="12" s="1"/>
  <c r="J494" i="12"/>
  <c r="K507" i="12"/>
  <c r="M507" i="12" s="1"/>
  <c r="I507" i="12"/>
  <c r="L510" i="12"/>
  <c r="N510" i="12" s="1"/>
  <c r="J510" i="12"/>
  <c r="K567" i="12"/>
  <c r="M567" i="12" s="1"/>
  <c r="J570" i="12"/>
  <c r="L570" i="12"/>
  <c r="N570" i="12" s="1"/>
  <c r="K583" i="12"/>
  <c r="M583" i="12" s="1"/>
  <c r="I583" i="12"/>
  <c r="J586" i="12"/>
  <c r="L586" i="12"/>
  <c r="N586" i="12" s="1"/>
  <c r="K630" i="12"/>
  <c r="M630" i="12" s="1"/>
  <c r="L633" i="12"/>
  <c r="N633" i="12" s="1"/>
  <c r="J633" i="12"/>
  <c r="I350" i="12"/>
  <c r="K350" i="12"/>
  <c r="M350" i="12" s="1"/>
  <c r="L353" i="12"/>
  <c r="N353" i="12" s="1"/>
  <c r="K522" i="12"/>
  <c r="M522" i="12" s="1"/>
  <c r="I522" i="12"/>
  <c r="J525" i="12"/>
  <c r="L525" i="12"/>
  <c r="N525" i="12" s="1"/>
  <c r="K538" i="12"/>
  <c r="M538" i="12" s="1"/>
  <c r="I538" i="12"/>
  <c r="L541" i="12"/>
  <c r="N541" i="12" s="1"/>
  <c r="J541" i="12"/>
  <c r="K554" i="12"/>
  <c r="M554" i="12" s="1"/>
  <c r="I554" i="12"/>
  <c r="L557" i="12"/>
  <c r="N557" i="12" s="1"/>
  <c r="J557" i="12"/>
  <c r="K635" i="12"/>
  <c r="M635" i="12" s="1"/>
  <c r="I635" i="12"/>
  <c r="L638" i="12"/>
  <c r="N638" i="12" s="1"/>
  <c r="K32" i="12"/>
  <c r="M32" i="12" s="1"/>
  <c r="I32" i="12"/>
  <c r="L35" i="12"/>
  <c r="N35" i="12" s="1"/>
  <c r="J35" i="12"/>
  <c r="K48" i="12"/>
  <c r="M48" i="12" s="1"/>
  <c r="I48" i="12"/>
  <c r="L51" i="12"/>
  <c r="N51" i="12" s="1"/>
  <c r="J51" i="12"/>
  <c r="I64" i="12"/>
  <c r="K64" i="12"/>
  <c r="M64" i="12" s="1"/>
  <c r="L67" i="12"/>
  <c r="N67" i="12" s="1"/>
  <c r="K88" i="12"/>
  <c r="M88" i="12" s="1"/>
  <c r="I88" i="12"/>
  <c r="L189" i="12"/>
  <c r="N189" i="12" s="1"/>
  <c r="F188" i="12"/>
  <c r="J245" i="12" s="1"/>
  <c r="K202" i="12"/>
  <c r="M202" i="12" s="1"/>
  <c r="L205" i="12"/>
  <c r="N205" i="12" s="1"/>
  <c r="J205" i="12"/>
  <c r="K380" i="12"/>
  <c r="M380" i="12" s="1"/>
  <c r="L383" i="12"/>
  <c r="N383" i="12" s="1"/>
  <c r="K396" i="12"/>
  <c r="M396" i="12" s="1"/>
  <c r="J399" i="12"/>
  <c r="L399" i="12"/>
  <c r="N399" i="12" s="1"/>
  <c r="K103" i="12"/>
  <c r="M103" i="12" s="1"/>
  <c r="J106" i="12"/>
  <c r="L106" i="12"/>
  <c r="N106" i="12" s="1"/>
  <c r="I119" i="12"/>
  <c r="K119" i="12"/>
  <c r="M119" i="12" s="1"/>
  <c r="L122" i="12"/>
  <c r="N122" i="12" s="1"/>
  <c r="J122" i="12"/>
  <c r="K219" i="12"/>
  <c r="M219" i="12" s="1"/>
  <c r="I219" i="12"/>
  <c r="L222" i="12"/>
  <c r="N222" i="12" s="1"/>
  <c r="J222" i="12"/>
  <c r="K235" i="12"/>
  <c r="M235" i="12" s="1"/>
  <c r="I235" i="12"/>
  <c r="L238" i="12"/>
  <c r="N238" i="12" s="1"/>
  <c r="J238" i="12"/>
  <c r="I128" i="12"/>
  <c r="K128" i="12"/>
  <c r="M128" i="12" s="1"/>
  <c r="L131" i="12"/>
  <c r="N131" i="12" s="1"/>
  <c r="J131" i="12"/>
  <c r="K247" i="12"/>
  <c r="M247" i="12" s="1"/>
  <c r="I247" i="12"/>
  <c r="J250" i="12"/>
  <c r="L250" i="12"/>
  <c r="N250" i="12" s="1"/>
  <c r="K141" i="12"/>
  <c r="M141" i="12" s="1"/>
  <c r="I141" i="12"/>
  <c r="L144" i="12"/>
  <c r="N144" i="12" s="1"/>
  <c r="K157" i="12"/>
  <c r="M157" i="12" s="1"/>
  <c r="I157" i="12"/>
  <c r="J160" i="12"/>
  <c r="L160" i="12"/>
  <c r="N160" i="12" s="1"/>
  <c r="K165" i="12"/>
  <c r="M165" i="12" s="1"/>
  <c r="I165" i="12"/>
  <c r="J168" i="12"/>
  <c r="L168" i="12"/>
  <c r="N168" i="12" s="1"/>
  <c r="I265" i="12"/>
  <c r="K265" i="12"/>
  <c r="M265" i="12" s="1"/>
  <c r="J268" i="12"/>
  <c r="L268" i="12"/>
  <c r="N268" i="12" s="1"/>
  <c r="K281" i="12"/>
  <c r="M281" i="12" s="1"/>
  <c r="J284" i="12"/>
  <c r="L284" i="12"/>
  <c r="N284" i="12" s="1"/>
  <c r="K292" i="12"/>
  <c r="M292" i="12" s="1"/>
  <c r="L295" i="12"/>
  <c r="N295" i="12" s="1"/>
  <c r="J295" i="12"/>
  <c r="K308" i="12"/>
  <c r="M308" i="12" s="1"/>
  <c r="J311" i="12"/>
  <c r="L311" i="12"/>
  <c r="N311" i="12" s="1"/>
  <c r="K423" i="12"/>
  <c r="M423" i="12" s="1"/>
  <c r="J426" i="12"/>
  <c r="L426" i="12"/>
  <c r="N426" i="12" s="1"/>
  <c r="K439" i="12"/>
  <c r="M439" i="12" s="1"/>
  <c r="I439" i="12"/>
  <c r="L442" i="12"/>
  <c r="N442" i="12" s="1"/>
  <c r="J442" i="12"/>
  <c r="K455" i="12"/>
  <c r="M455" i="12" s="1"/>
  <c r="I455" i="12"/>
  <c r="J458" i="12"/>
  <c r="L458" i="12"/>
  <c r="N458" i="12" s="1"/>
  <c r="I625" i="12"/>
  <c r="K625" i="12"/>
  <c r="M625" i="12" s="1"/>
  <c r="L321" i="12"/>
  <c r="N321" i="12" s="1"/>
  <c r="J321" i="12"/>
  <c r="K462" i="12"/>
  <c r="M462" i="12" s="1"/>
  <c r="I462" i="12"/>
  <c r="J465" i="12"/>
  <c r="L465" i="12"/>
  <c r="N465" i="12" s="1"/>
  <c r="K478" i="12"/>
  <c r="M478" i="12" s="1"/>
  <c r="I478" i="12"/>
  <c r="L626" i="12"/>
  <c r="N626" i="12" s="1"/>
  <c r="J626" i="12"/>
  <c r="I340" i="12"/>
  <c r="K340" i="12"/>
  <c r="M340" i="12" s="1"/>
  <c r="L483" i="12"/>
  <c r="N483" i="12" s="1"/>
  <c r="K496" i="12"/>
  <c r="M496" i="12" s="1"/>
  <c r="I496" i="12"/>
  <c r="L499" i="12"/>
  <c r="N499" i="12" s="1"/>
  <c r="K512" i="12"/>
  <c r="M512" i="12" s="1"/>
  <c r="J515" i="12"/>
  <c r="L515" i="12"/>
  <c r="N515" i="12" s="1"/>
  <c r="K572" i="12"/>
  <c r="M572" i="12" s="1"/>
  <c r="I572" i="12"/>
  <c r="J575" i="12"/>
  <c r="L575" i="12"/>
  <c r="N575" i="12" s="1"/>
  <c r="K588" i="12"/>
  <c r="M588" i="12" s="1"/>
  <c r="I588" i="12"/>
  <c r="J591" i="12"/>
  <c r="L591" i="12"/>
  <c r="N591" i="12" s="1"/>
  <c r="I179" i="12"/>
  <c r="K179" i="12"/>
  <c r="M179" i="12" s="1"/>
  <c r="J342" i="12"/>
  <c r="L342" i="12"/>
  <c r="N342" i="12" s="1"/>
  <c r="K355" i="12"/>
  <c r="M355" i="12" s="1"/>
  <c r="I355" i="12"/>
  <c r="L358" i="12"/>
  <c r="N358" i="12" s="1"/>
  <c r="J358" i="12"/>
  <c r="I527" i="12"/>
  <c r="K527" i="12"/>
  <c r="M527" i="12" s="1"/>
  <c r="L530" i="12"/>
  <c r="N530" i="12" s="1"/>
  <c r="J530" i="12"/>
  <c r="I543" i="12"/>
  <c r="K543" i="12"/>
  <c r="M543" i="12" s="1"/>
  <c r="L546" i="12"/>
  <c r="N546" i="12" s="1"/>
  <c r="J546" i="12"/>
  <c r="I559" i="12"/>
  <c r="K559" i="12"/>
  <c r="M559" i="12" s="1"/>
  <c r="L562" i="12"/>
  <c r="N562" i="12" s="1"/>
  <c r="J562" i="12"/>
  <c r="J23" i="12"/>
  <c r="L23" i="12"/>
  <c r="N23" i="12" s="1"/>
  <c r="F22" i="12"/>
  <c r="K36" i="12"/>
  <c r="M36" i="12" s="1"/>
  <c r="I36" i="12"/>
  <c r="J39" i="12"/>
  <c r="L39" i="12"/>
  <c r="N39" i="12" s="1"/>
  <c r="I52" i="12"/>
  <c r="K52" i="12"/>
  <c r="M52" i="12" s="1"/>
  <c r="J55" i="12"/>
  <c r="L55" i="12"/>
  <c r="N55" i="12" s="1"/>
  <c r="K68" i="12"/>
  <c r="M68" i="12" s="1"/>
  <c r="I68" i="12"/>
  <c r="L71" i="12"/>
  <c r="N71" i="12" s="1"/>
  <c r="J71" i="12"/>
  <c r="K190" i="12"/>
  <c r="M190" i="12" s="1"/>
  <c r="I190" i="12"/>
  <c r="L193" i="12"/>
  <c r="N193" i="12" s="1"/>
  <c r="I206" i="12"/>
  <c r="K206" i="12"/>
  <c r="M206" i="12" s="1"/>
  <c r="L209" i="12"/>
  <c r="N209" i="12" s="1"/>
  <c r="K384" i="12"/>
  <c r="M384" i="12" s="1"/>
  <c r="L387" i="12"/>
  <c r="N387" i="12" s="1"/>
  <c r="I91" i="12"/>
  <c r="K91" i="12"/>
  <c r="M91" i="12" s="1"/>
  <c r="L94" i="12"/>
  <c r="N94" i="12" s="1"/>
  <c r="J94" i="12"/>
  <c r="K107" i="12"/>
  <c r="M107" i="12" s="1"/>
  <c r="I107" i="12"/>
  <c r="J110" i="12"/>
  <c r="L110" i="12"/>
  <c r="N110" i="12" s="1"/>
  <c r="K123" i="12"/>
  <c r="M123" i="12" s="1"/>
  <c r="L210" i="12"/>
  <c r="N210" i="12" s="1"/>
  <c r="K223" i="12"/>
  <c r="M223" i="12" s="1"/>
  <c r="I223" i="12"/>
  <c r="L226" i="12"/>
  <c r="N226" i="12" s="1"/>
  <c r="K239" i="12"/>
  <c r="M239" i="12" s="1"/>
  <c r="I239" i="12"/>
  <c r="L242" i="12"/>
  <c r="N242" i="12" s="1"/>
  <c r="K132" i="12"/>
  <c r="M132" i="12" s="1"/>
  <c r="L135" i="12"/>
  <c r="N135" i="12" s="1"/>
  <c r="I251" i="12"/>
  <c r="K251" i="12"/>
  <c r="M251" i="12" s="1"/>
  <c r="J254" i="12"/>
  <c r="L254" i="12"/>
  <c r="N254" i="12" s="1"/>
  <c r="K145" i="12"/>
  <c r="M145" i="12" s="1"/>
  <c r="J148" i="12"/>
  <c r="L148" i="12"/>
  <c r="N148" i="12" s="1"/>
  <c r="K255" i="12"/>
  <c r="M255" i="12" s="1"/>
  <c r="L258" i="12"/>
  <c r="N258" i="12" s="1"/>
  <c r="I169" i="12"/>
  <c r="K169" i="12"/>
  <c r="M169" i="12" s="1"/>
  <c r="J172" i="12"/>
  <c r="L172" i="12"/>
  <c r="N172" i="12" s="1"/>
  <c r="K269" i="12"/>
  <c r="M269" i="12" s="1"/>
  <c r="I269" i="12"/>
  <c r="J272" i="12"/>
  <c r="L272" i="12"/>
  <c r="N272" i="12" s="1"/>
  <c r="K285" i="12"/>
  <c r="M285" i="12" s="1"/>
  <c r="I285" i="12"/>
  <c r="L288" i="12"/>
  <c r="N288" i="12" s="1"/>
  <c r="J288" i="12"/>
  <c r="K296" i="12"/>
  <c r="M296" i="12" s="1"/>
  <c r="I296" i="12"/>
  <c r="J299" i="12"/>
  <c r="L299" i="12"/>
  <c r="N299" i="12" s="1"/>
  <c r="K312" i="12"/>
  <c r="M312" i="12" s="1"/>
  <c r="I312" i="12"/>
  <c r="L315" i="12"/>
  <c r="N315" i="12" s="1"/>
  <c r="J315" i="12"/>
  <c r="I427" i="12"/>
  <c r="K427" i="12"/>
  <c r="M427" i="12" s="1"/>
  <c r="L430" i="12"/>
  <c r="N430" i="12" s="1"/>
  <c r="I443" i="12"/>
  <c r="K443" i="12"/>
  <c r="M443" i="12" s="1"/>
  <c r="L446" i="12"/>
  <c r="N446" i="12" s="1"/>
  <c r="E612" i="12"/>
  <c r="I630" i="12" s="1"/>
  <c r="K613" i="12"/>
  <c r="M613" i="12" s="1"/>
  <c r="I613" i="12"/>
  <c r="L616" i="12"/>
  <c r="N616" i="12" s="1"/>
  <c r="K322" i="12"/>
  <c r="M322" i="12" s="1"/>
  <c r="I322" i="12"/>
  <c r="L325" i="12"/>
  <c r="N325" i="12" s="1"/>
  <c r="K466" i="12"/>
  <c r="M466" i="12" s="1"/>
  <c r="I466" i="12"/>
  <c r="L469" i="12"/>
  <c r="N469" i="12" s="1"/>
  <c r="J469" i="12"/>
  <c r="K627" i="12"/>
  <c r="M627" i="12" s="1"/>
  <c r="I627" i="12"/>
  <c r="L331" i="12"/>
  <c r="N331" i="12" s="1"/>
  <c r="J331" i="12"/>
  <c r="K484" i="12"/>
  <c r="M484" i="12" s="1"/>
  <c r="I484" i="12"/>
  <c r="L487" i="12"/>
  <c r="N487" i="12" s="1"/>
  <c r="J487" i="12"/>
  <c r="K500" i="12"/>
  <c r="M500" i="12" s="1"/>
  <c r="I500" i="12"/>
  <c r="L503" i="12"/>
  <c r="N503" i="12" s="1"/>
  <c r="J503" i="12"/>
  <c r="I516" i="12"/>
  <c r="K516" i="12"/>
  <c r="M516" i="12" s="1"/>
  <c r="J519" i="12"/>
  <c r="L519" i="12"/>
  <c r="N519" i="12" s="1"/>
  <c r="K576" i="12"/>
  <c r="M576" i="12" s="1"/>
  <c r="I576" i="12"/>
  <c r="L579" i="12"/>
  <c r="N579" i="12" s="1"/>
  <c r="J579" i="12"/>
  <c r="K592" i="12"/>
  <c r="M592" i="12" s="1"/>
  <c r="I592" i="12"/>
  <c r="L595" i="12"/>
  <c r="N595" i="12" s="1"/>
  <c r="J595" i="12"/>
  <c r="K343" i="12"/>
  <c r="M343" i="12" s="1"/>
  <c r="I343" i="12"/>
  <c r="J346" i="12"/>
  <c r="L346" i="12"/>
  <c r="N346" i="12" s="1"/>
  <c r="K359" i="12"/>
  <c r="M359" i="12" s="1"/>
  <c r="I359" i="12"/>
  <c r="L362" i="12"/>
  <c r="N362" i="12" s="1"/>
  <c r="J362" i="12"/>
  <c r="I531" i="12"/>
  <c r="K531" i="12"/>
  <c r="M531" i="12" s="1"/>
  <c r="L534" i="12"/>
  <c r="N534" i="12" s="1"/>
  <c r="J534" i="12"/>
  <c r="K547" i="12"/>
  <c r="M547" i="12" s="1"/>
  <c r="I547" i="12"/>
  <c r="L550" i="12"/>
  <c r="N550" i="12" s="1"/>
  <c r="J550" i="12"/>
  <c r="K563" i="12"/>
  <c r="M563" i="12" s="1"/>
  <c r="J601" i="12"/>
  <c r="L601" i="12"/>
  <c r="N601" i="12" s="1"/>
  <c r="J294" i="2"/>
  <c r="I624" i="2"/>
  <c r="K461" i="2"/>
  <c r="M461" i="2" s="1"/>
  <c r="J480" i="2"/>
  <c r="K339" i="2"/>
  <c r="M339" i="2" s="1"/>
  <c r="J574" i="2"/>
  <c r="I37" i="3"/>
  <c r="I385" i="3"/>
  <c r="L95" i="3"/>
  <c r="N95" i="3" s="1"/>
  <c r="L273" i="3"/>
  <c r="N273" i="3" s="1"/>
  <c r="I286" i="3"/>
  <c r="J431" i="3"/>
  <c r="K323" i="3"/>
  <c r="M323" i="3" s="1"/>
  <c r="J488" i="3"/>
  <c r="K593" i="3"/>
  <c r="M593" i="3" s="1"/>
  <c r="I548" i="3"/>
  <c r="K637" i="3"/>
  <c r="M637" i="3" s="1"/>
  <c r="L62" i="4"/>
  <c r="N62" i="4" s="1"/>
  <c r="K250" i="4"/>
  <c r="M250" i="4" s="1"/>
  <c r="L279" i="4"/>
  <c r="N279" i="4" s="1"/>
  <c r="K303" i="4"/>
  <c r="M303" i="4" s="1"/>
  <c r="I319" i="4"/>
  <c r="L510" i="4"/>
  <c r="N510" i="4" s="1"/>
  <c r="L570" i="4"/>
  <c r="N570" i="4" s="1"/>
  <c r="L541" i="4"/>
  <c r="N541" i="4" s="1"/>
  <c r="K554" i="4"/>
  <c r="M554" i="4" s="1"/>
  <c r="K25" i="5"/>
  <c r="M25" i="5" s="1"/>
  <c r="K49" i="5"/>
  <c r="M49" i="5" s="1"/>
  <c r="I73" i="5"/>
  <c r="I397" i="5"/>
  <c r="I112" i="5"/>
  <c r="L239" i="5"/>
  <c r="N239" i="5" s="1"/>
  <c r="I129" i="5"/>
  <c r="J251" i="5"/>
  <c r="L255" i="5"/>
  <c r="N255" i="5" s="1"/>
  <c r="K266" i="5"/>
  <c r="M266" i="5" s="1"/>
  <c r="K432" i="5"/>
  <c r="M432" i="5" s="1"/>
  <c r="I489" i="5"/>
  <c r="L576" i="5"/>
  <c r="N576" i="5" s="1"/>
  <c r="K356" i="5"/>
  <c r="M356" i="5" s="1"/>
  <c r="J547" i="5"/>
  <c r="K110" i="6"/>
  <c r="M110" i="6" s="1"/>
  <c r="I325" i="6"/>
  <c r="K331" i="6"/>
  <c r="M331" i="6" s="1"/>
  <c r="I503" i="6"/>
  <c r="L582" i="6"/>
  <c r="N582" i="6" s="1"/>
  <c r="K534" i="6"/>
  <c r="M534" i="6" s="1"/>
  <c r="I550" i="6"/>
  <c r="J604" i="6"/>
  <c r="I45" i="7"/>
  <c r="J88" i="7"/>
  <c r="J157" i="7"/>
  <c r="J281" i="7"/>
  <c r="K416" i="7"/>
  <c r="M416" i="7" s="1"/>
  <c r="I585" i="7"/>
  <c r="L355" i="7"/>
  <c r="N355" i="7" s="1"/>
  <c r="K556" i="7"/>
  <c r="M556" i="7" s="1"/>
  <c r="K43" i="8"/>
  <c r="M43" i="8" s="1"/>
  <c r="L70" i="8"/>
  <c r="N70" i="8" s="1"/>
  <c r="J192" i="8"/>
  <c r="I238" i="8"/>
  <c r="I131" i="8"/>
  <c r="L253" i="8"/>
  <c r="N253" i="8" s="1"/>
  <c r="K160" i="8"/>
  <c r="M160" i="8" s="1"/>
  <c r="L298" i="8"/>
  <c r="N298" i="8" s="1"/>
  <c r="K483" i="8"/>
  <c r="M483" i="8" s="1"/>
  <c r="K499" i="8"/>
  <c r="M499" i="8" s="1"/>
  <c r="I591" i="8"/>
  <c r="K530" i="8"/>
  <c r="M530" i="8" s="1"/>
  <c r="L44" i="9"/>
  <c r="N44" i="9" s="1"/>
  <c r="L190" i="9"/>
  <c r="N190" i="9" s="1"/>
  <c r="K112" i="9"/>
  <c r="M112" i="9" s="1"/>
  <c r="I228" i="9"/>
  <c r="J330" i="9"/>
  <c r="J474" i="9"/>
  <c r="I348" i="9"/>
  <c r="I49" i="9"/>
  <c r="J251" i="9"/>
  <c r="I260" i="9"/>
  <c r="K293" i="9"/>
  <c r="M293" i="9" s="1"/>
  <c r="I448" i="9"/>
  <c r="J322" i="9"/>
  <c r="I505" i="9"/>
  <c r="K565" i="9"/>
  <c r="M565" i="9" s="1"/>
  <c r="J555" i="9"/>
  <c r="I31" i="10"/>
  <c r="L196" i="10"/>
  <c r="N196" i="10" s="1"/>
  <c r="K387" i="10"/>
  <c r="M387" i="10" s="1"/>
  <c r="I218" i="10"/>
  <c r="J151" i="10"/>
  <c r="K172" i="10"/>
  <c r="M172" i="10" s="1"/>
  <c r="J441" i="10"/>
  <c r="K469" i="10"/>
  <c r="M469" i="10" s="1"/>
  <c r="L582" i="10"/>
  <c r="N582" i="10" s="1"/>
  <c r="J341" i="10"/>
  <c r="K242" i="10"/>
  <c r="M242" i="10" s="1"/>
  <c r="J167" i="10"/>
  <c r="J302" i="10"/>
  <c r="L425" i="10"/>
  <c r="N425" i="10" s="1"/>
  <c r="J320" i="10"/>
  <c r="K339" i="10"/>
  <c r="M339" i="10" s="1"/>
  <c r="J349" i="10"/>
  <c r="L561" i="10"/>
  <c r="N561" i="10" s="1"/>
  <c r="J90" i="10"/>
  <c r="L382" i="10"/>
  <c r="N382" i="10" s="1"/>
  <c r="L105" i="10"/>
  <c r="N105" i="10" s="1"/>
  <c r="J249" i="10"/>
  <c r="J261" i="10"/>
  <c r="L175" i="10"/>
  <c r="N175" i="10" s="1"/>
  <c r="I307" i="10"/>
  <c r="I624" i="10"/>
  <c r="K461" i="10"/>
  <c r="M461" i="10" s="1"/>
  <c r="L480" i="10"/>
  <c r="N480" i="10" s="1"/>
  <c r="J482" i="10"/>
  <c r="K571" i="10"/>
  <c r="M571" i="10" s="1"/>
  <c r="K45" i="11"/>
  <c r="M45" i="11" s="1"/>
  <c r="I53" i="11"/>
  <c r="L64" i="11"/>
  <c r="N64" i="11" s="1"/>
  <c r="J72" i="11"/>
  <c r="I207" i="11"/>
  <c r="L388" i="11"/>
  <c r="N388" i="11" s="1"/>
  <c r="I393" i="11"/>
  <c r="L95" i="11"/>
  <c r="N95" i="11" s="1"/>
  <c r="I108" i="11"/>
  <c r="K224" i="11"/>
  <c r="M224" i="11" s="1"/>
  <c r="J406" i="11"/>
  <c r="I146" i="11"/>
  <c r="L157" i="11"/>
  <c r="N157" i="11" s="1"/>
  <c r="K262" i="11"/>
  <c r="M262" i="11" s="1"/>
  <c r="L289" i="11"/>
  <c r="N289" i="11" s="1"/>
  <c r="L431" i="11"/>
  <c r="N431" i="11" s="1"/>
  <c r="I323" i="11"/>
  <c r="J488" i="11"/>
  <c r="I593" i="11"/>
  <c r="I360" i="11"/>
  <c r="J551" i="11"/>
  <c r="F188" i="11"/>
  <c r="J188" i="11" s="1"/>
  <c r="F612" i="11"/>
  <c r="L612" i="11" s="1"/>
  <c r="N612" i="11" s="1"/>
  <c r="K24" i="12"/>
  <c r="M24" i="12" s="1"/>
  <c r="I24" i="12"/>
  <c r="J27" i="12"/>
  <c r="L27" i="12"/>
  <c r="N27" i="12" s="1"/>
  <c r="I40" i="12"/>
  <c r="K40" i="12"/>
  <c r="M40" i="12" s="1"/>
  <c r="J43" i="12"/>
  <c r="L43" i="12"/>
  <c r="N43" i="12" s="1"/>
  <c r="K56" i="12"/>
  <c r="M56" i="12" s="1"/>
  <c r="I56" i="12"/>
  <c r="J59" i="12"/>
  <c r="L59" i="12"/>
  <c r="N59" i="12" s="1"/>
  <c r="L83" i="12"/>
  <c r="N83" i="12" s="1"/>
  <c r="K194" i="12"/>
  <c r="M194" i="12" s="1"/>
  <c r="I194" i="12"/>
  <c r="L197" i="12"/>
  <c r="N197" i="12" s="1"/>
  <c r="E371" i="12"/>
  <c r="I380" i="12" s="1"/>
  <c r="K372" i="12"/>
  <c r="M372" i="12" s="1"/>
  <c r="L375" i="12"/>
  <c r="N375" i="12" s="1"/>
  <c r="K388" i="12"/>
  <c r="M388" i="12" s="1"/>
  <c r="L391" i="12"/>
  <c r="N391" i="12" s="1"/>
  <c r="K95" i="12"/>
  <c r="M95" i="12" s="1"/>
  <c r="I95" i="12"/>
  <c r="J98" i="12"/>
  <c r="L98" i="12"/>
  <c r="N98" i="12" s="1"/>
  <c r="I111" i="12"/>
  <c r="K111" i="12"/>
  <c r="M111" i="12" s="1"/>
  <c r="J114" i="12"/>
  <c r="L114" i="12"/>
  <c r="N114" i="12" s="1"/>
  <c r="I211" i="12"/>
  <c r="K211" i="12"/>
  <c r="M211" i="12" s="1"/>
  <c r="L214" i="12"/>
  <c r="N214" i="12" s="1"/>
  <c r="K227" i="12"/>
  <c r="M227" i="12" s="1"/>
  <c r="L230" i="12"/>
  <c r="N230" i="12" s="1"/>
  <c r="K400" i="12"/>
  <c r="M400" i="12" s="1"/>
  <c r="I400" i="12"/>
  <c r="L403" i="12"/>
  <c r="N403" i="12" s="1"/>
  <c r="J403" i="12"/>
  <c r="K136" i="12"/>
  <c r="M136" i="12" s="1"/>
  <c r="I136" i="12"/>
  <c r="J139" i="12"/>
  <c r="L139" i="12"/>
  <c r="N139" i="12" s="1"/>
  <c r="K406" i="12"/>
  <c r="M406" i="12" s="1"/>
  <c r="L409" i="12"/>
  <c r="N409" i="12" s="1"/>
  <c r="J409" i="12"/>
  <c r="K149" i="12"/>
  <c r="M149" i="12" s="1"/>
  <c r="I149" i="12"/>
  <c r="L152" i="12"/>
  <c r="N152" i="12" s="1"/>
  <c r="K259" i="12"/>
  <c r="M259" i="12" s="1"/>
  <c r="I259" i="12"/>
  <c r="L413" i="12"/>
  <c r="N413" i="12" s="1"/>
  <c r="J413" i="12"/>
  <c r="I173" i="12"/>
  <c r="K173" i="12"/>
  <c r="M173" i="12" s="1"/>
  <c r="J176" i="12"/>
  <c r="L176" i="12"/>
  <c r="N176" i="12" s="1"/>
  <c r="I273" i="12"/>
  <c r="K273" i="12"/>
  <c r="M273" i="12" s="1"/>
  <c r="L276" i="12"/>
  <c r="N276" i="12" s="1"/>
  <c r="J276" i="12"/>
  <c r="I289" i="12"/>
  <c r="K289" i="12"/>
  <c r="M289" i="12" s="1"/>
  <c r="L414" i="12"/>
  <c r="N414" i="12" s="1"/>
  <c r="J414" i="12"/>
  <c r="K300" i="12"/>
  <c r="M300" i="12" s="1"/>
  <c r="I300" i="12"/>
  <c r="J303" i="12"/>
  <c r="L303" i="12"/>
  <c r="N303" i="12" s="1"/>
  <c r="K316" i="12"/>
  <c r="M316" i="12" s="1"/>
  <c r="J319" i="12"/>
  <c r="L319" i="12"/>
  <c r="N319" i="12" s="1"/>
  <c r="K431" i="12"/>
  <c r="M431" i="12" s="1"/>
  <c r="I431" i="12"/>
  <c r="L434" i="12"/>
  <c r="N434" i="12" s="1"/>
  <c r="K447" i="12"/>
  <c r="M447" i="12" s="1"/>
  <c r="I447" i="12"/>
  <c r="J450" i="12"/>
  <c r="L450" i="12"/>
  <c r="N450" i="12" s="1"/>
  <c r="K617" i="12"/>
  <c r="M617" i="12" s="1"/>
  <c r="J620" i="12"/>
  <c r="L620" i="12"/>
  <c r="N620" i="12" s="1"/>
  <c r="I326" i="12"/>
  <c r="K326" i="12"/>
  <c r="M326" i="12" s="1"/>
  <c r="L329" i="12"/>
  <c r="N329" i="12" s="1"/>
  <c r="J329" i="12"/>
  <c r="K470" i="12"/>
  <c r="M470" i="12" s="1"/>
  <c r="J473" i="12"/>
  <c r="L473" i="12"/>
  <c r="N473" i="12" s="1"/>
  <c r="K332" i="12"/>
  <c r="M332" i="12" s="1"/>
  <c r="J335" i="12"/>
  <c r="L335" i="12"/>
  <c r="N335" i="12" s="1"/>
  <c r="I488" i="12"/>
  <c r="K488" i="12"/>
  <c r="M488" i="12" s="1"/>
  <c r="L491" i="12"/>
  <c r="N491" i="12" s="1"/>
  <c r="J491" i="12"/>
  <c r="K504" i="12"/>
  <c r="M504" i="12" s="1"/>
  <c r="I504" i="12"/>
  <c r="L507" i="12"/>
  <c r="N507" i="12" s="1"/>
  <c r="K564" i="12"/>
  <c r="M564" i="12" s="1"/>
  <c r="I564" i="12"/>
  <c r="L567" i="12"/>
  <c r="N567" i="12" s="1"/>
  <c r="K580" i="12"/>
  <c r="M580" i="12" s="1"/>
  <c r="I580" i="12"/>
  <c r="L583" i="12"/>
  <c r="N583" i="12" s="1"/>
  <c r="K596" i="12"/>
  <c r="M596" i="12" s="1"/>
  <c r="I596" i="12"/>
  <c r="L630" i="12"/>
  <c r="N630" i="12" s="1"/>
  <c r="J350" i="12"/>
  <c r="L350" i="12"/>
  <c r="N350" i="12" s="1"/>
  <c r="K363" i="12"/>
  <c r="M363" i="12" s="1"/>
  <c r="I363" i="12"/>
  <c r="J522" i="12"/>
  <c r="L522" i="12"/>
  <c r="N522" i="12" s="1"/>
  <c r="I535" i="12"/>
  <c r="K535" i="12"/>
  <c r="M535" i="12" s="1"/>
  <c r="L538" i="12"/>
  <c r="N538" i="12" s="1"/>
  <c r="J538" i="12"/>
  <c r="K551" i="12"/>
  <c r="M551" i="12" s="1"/>
  <c r="I551" i="12"/>
  <c r="L554" i="12"/>
  <c r="N554" i="12" s="1"/>
  <c r="J554" i="12"/>
  <c r="I602" i="12"/>
  <c r="K602" i="12"/>
  <c r="M602" i="12" s="1"/>
  <c r="L635" i="12"/>
  <c r="N635" i="12" s="1"/>
  <c r="J635" i="12"/>
  <c r="L283" i="2"/>
  <c r="N283" i="2" s="1"/>
  <c r="I307" i="2"/>
  <c r="L425" i="2"/>
  <c r="N425" i="2" s="1"/>
  <c r="I438" i="2"/>
  <c r="J457" i="2"/>
  <c r="J498" i="2"/>
  <c r="L341" i="2"/>
  <c r="N341" i="2" s="1"/>
  <c r="J357" i="2"/>
  <c r="J529" i="2"/>
  <c r="J545" i="2"/>
  <c r="J561" i="2"/>
  <c r="I69" i="3"/>
  <c r="J316" i="3"/>
  <c r="K501" i="3"/>
  <c r="M501" i="3" s="1"/>
  <c r="I344" i="3"/>
  <c r="I360" i="3"/>
  <c r="J551" i="3"/>
  <c r="L30" i="4"/>
  <c r="N30" i="4" s="1"/>
  <c r="J117" i="4"/>
  <c r="L217" i="4"/>
  <c r="N217" i="4" s="1"/>
  <c r="I403" i="4"/>
  <c r="J163" i="4"/>
  <c r="J417" i="4"/>
  <c r="L421" i="4"/>
  <c r="N421" i="4" s="1"/>
  <c r="K434" i="4"/>
  <c r="M434" i="4" s="1"/>
  <c r="K350" i="4"/>
  <c r="M350" i="4" s="1"/>
  <c r="J638" i="4"/>
  <c r="L52" i="5"/>
  <c r="N52" i="5" s="1"/>
  <c r="J68" i="5"/>
  <c r="L190" i="5"/>
  <c r="N190" i="5" s="1"/>
  <c r="J443" i="5"/>
  <c r="I456" i="5"/>
  <c r="I178" i="5"/>
  <c r="K463" i="5"/>
  <c r="M463" i="5" s="1"/>
  <c r="I481" i="5"/>
  <c r="J500" i="5"/>
  <c r="I513" i="5"/>
  <c r="J592" i="5"/>
  <c r="J343" i="5"/>
  <c r="L359" i="5"/>
  <c r="N359" i="5" s="1"/>
  <c r="J531" i="5"/>
  <c r="K55" i="6"/>
  <c r="M55" i="6" s="1"/>
  <c r="I94" i="6"/>
  <c r="J275" i="6"/>
  <c r="J302" i="6"/>
  <c r="L449" i="6"/>
  <c r="N449" i="6" s="1"/>
  <c r="I29" i="7"/>
  <c r="L48" i="7"/>
  <c r="N48" i="7" s="1"/>
  <c r="K199" i="7"/>
  <c r="M199" i="7" s="1"/>
  <c r="I244" i="7"/>
  <c r="L165" i="7"/>
  <c r="N165" i="7" s="1"/>
  <c r="K452" i="7"/>
  <c r="M452" i="7" s="1"/>
  <c r="I569" i="7"/>
  <c r="L527" i="7"/>
  <c r="N527" i="7" s="1"/>
  <c r="J543" i="7"/>
  <c r="K106" i="8"/>
  <c r="M106" i="8" s="1"/>
  <c r="J287" i="8"/>
  <c r="I442" i="8"/>
  <c r="J502" i="8"/>
  <c r="K575" i="8"/>
  <c r="M575" i="8" s="1"/>
  <c r="L594" i="8"/>
  <c r="N594" i="8" s="1"/>
  <c r="L533" i="8"/>
  <c r="N533" i="8" s="1"/>
  <c r="J84" i="9"/>
  <c r="I389" i="9"/>
  <c r="K581" i="9"/>
  <c r="M581" i="9" s="1"/>
  <c r="K552" i="9"/>
  <c r="M552" i="9" s="1"/>
  <c r="K41" i="9"/>
  <c r="M41" i="9" s="1"/>
  <c r="K212" i="9"/>
  <c r="M212" i="9" s="1"/>
  <c r="J243" i="9"/>
  <c r="L153" i="9"/>
  <c r="N153" i="9" s="1"/>
  <c r="K290" i="9"/>
  <c r="M290" i="9" s="1"/>
  <c r="L508" i="9"/>
  <c r="N508" i="9" s="1"/>
  <c r="L584" i="9"/>
  <c r="N584" i="9" s="1"/>
  <c r="L34" i="10"/>
  <c r="N34" i="10" s="1"/>
  <c r="K47" i="10"/>
  <c r="M47" i="10" s="1"/>
  <c r="J121" i="10"/>
  <c r="J159" i="10"/>
  <c r="I587" i="10"/>
  <c r="K246" i="10"/>
  <c r="M246" i="10" s="1"/>
  <c r="L310" i="10"/>
  <c r="N310" i="10" s="1"/>
  <c r="I634" i="10"/>
  <c r="J357" i="10"/>
  <c r="K63" i="10"/>
  <c r="M63" i="10" s="1"/>
  <c r="K264" i="10"/>
  <c r="M264" i="10" s="1"/>
  <c r="K37" i="11"/>
  <c r="M37" i="11" s="1"/>
  <c r="I191" i="11"/>
  <c r="I124" i="11"/>
  <c r="K240" i="11"/>
  <c r="M240" i="11" s="1"/>
  <c r="L273" i="11"/>
  <c r="N273" i="11" s="1"/>
  <c r="J447" i="11"/>
  <c r="L326" i="11"/>
  <c r="N326" i="11" s="1"/>
  <c r="K467" i="11"/>
  <c r="M467" i="11" s="1"/>
  <c r="L504" i="11"/>
  <c r="N504" i="11" s="1"/>
  <c r="L596" i="11"/>
  <c r="N596" i="11" s="1"/>
  <c r="J26" i="10"/>
  <c r="L26" i="10"/>
  <c r="N26" i="10" s="1"/>
  <c r="K210" i="10"/>
  <c r="M210" i="10" s="1"/>
  <c r="I210" i="10"/>
  <c r="I226" i="10"/>
  <c r="K226" i="10"/>
  <c r="M226" i="10" s="1"/>
  <c r="I254" i="10"/>
  <c r="K254" i="10"/>
  <c r="M254" i="10" s="1"/>
  <c r="K331" i="10"/>
  <c r="M331" i="10" s="1"/>
  <c r="I331" i="10"/>
  <c r="K519" i="10"/>
  <c r="M519" i="10" s="1"/>
  <c r="I519" i="10"/>
  <c r="I29" i="11"/>
  <c r="K29" i="11"/>
  <c r="M29" i="11" s="1"/>
  <c r="I199" i="11"/>
  <c r="K199" i="11"/>
  <c r="M199" i="11" s="1"/>
  <c r="I244" i="11"/>
  <c r="K244" i="11"/>
  <c r="M244" i="11" s="1"/>
  <c r="K436" i="11"/>
  <c r="M436" i="11" s="1"/>
  <c r="I436" i="11"/>
  <c r="K569" i="11"/>
  <c r="M569" i="11" s="1"/>
  <c r="I569" i="11"/>
  <c r="J179" i="11"/>
  <c r="L179" i="11"/>
  <c r="N179" i="11" s="1"/>
  <c r="J559" i="11"/>
  <c r="L559" i="11"/>
  <c r="N559" i="11" s="1"/>
  <c r="L640" i="11"/>
  <c r="N640" i="11" s="1"/>
  <c r="J640" i="11"/>
  <c r="K35" i="12"/>
  <c r="M35" i="12" s="1"/>
  <c r="I35" i="12"/>
  <c r="L38" i="12"/>
  <c r="N38" i="12" s="1"/>
  <c r="J38" i="12"/>
  <c r="K51" i="12"/>
  <c r="M51" i="12" s="1"/>
  <c r="I51" i="12"/>
  <c r="J54" i="12"/>
  <c r="L54" i="12"/>
  <c r="N54" i="12" s="1"/>
  <c r="K67" i="12"/>
  <c r="M67" i="12" s="1"/>
  <c r="L70" i="12"/>
  <c r="N70" i="12" s="1"/>
  <c r="J70" i="12"/>
  <c r="K189" i="12"/>
  <c r="M189" i="12" s="1"/>
  <c r="E188" i="12"/>
  <c r="I197" i="12" s="1"/>
  <c r="J192" i="12"/>
  <c r="L192" i="12"/>
  <c r="N192" i="12" s="1"/>
  <c r="K205" i="12"/>
  <c r="M205" i="12" s="1"/>
  <c r="I205" i="12"/>
  <c r="J208" i="12"/>
  <c r="L208" i="12"/>
  <c r="N208" i="12" s="1"/>
  <c r="K383" i="12"/>
  <c r="M383" i="12" s="1"/>
  <c r="L386" i="12"/>
  <c r="N386" i="12" s="1"/>
  <c r="I399" i="12"/>
  <c r="K399" i="12"/>
  <c r="M399" i="12" s="1"/>
  <c r="J93" i="12"/>
  <c r="L93" i="12"/>
  <c r="N93" i="12" s="1"/>
  <c r="I106" i="12"/>
  <c r="K106" i="12"/>
  <c r="M106" i="12" s="1"/>
  <c r="L109" i="12"/>
  <c r="N109" i="12" s="1"/>
  <c r="J109" i="12"/>
  <c r="K122" i="12"/>
  <c r="M122" i="12" s="1"/>
  <c r="L125" i="12"/>
  <c r="N125" i="12" s="1"/>
  <c r="K222" i="12"/>
  <c r="M222" i="12" s="1"/>
  <c r="I222" i="12"/>
  <c r="L225" i="12"/>
  <c r="N225" i="12" s="1"/>
  <c r="K238" i="12"/>
  <c r="M238" i="12" s="1"/>
  <c r="I238" i="12"/>
  <c r="J241" i="12"/>
  <c r="L241" i="12"/>
  <c r="N241" i="12" s="1"/>
  <c r="K131" i="12"/>
  <c r="M131" i="12" s="1"/>
  <c r="I131" i="12"/>
  <c r="J134" i="12"/>
  <c r="L134" i="12"/>
  <c r="N134" i="12" s="1"/>
  <c r="K250" i="12"/>
  <c r="M250" i="12" s="1"/>
  <c r="I250" i="12"/>
  <c r="L253" i="12"/>
  <c r="N253" i="12" s="1"/>
  <c r="J253" i="12"/>
  <c r="K144" i="12"/>
  <c r="M144" i="12" s="1"/>
  <c r="L147" i="12"/>
  <c r="N147" i="12" s="1"/>
  <c r="J147" i="12"/>
  <c r="K160" i="12"/>
  <c r="M160" i="12" s="1"/>
  <c r="I160" i="12"/>
  <c r="J257" i="12"/>
  <c r="L257" i="12"/>
  <c r="N257" i="12" s="1"/>
  <c r="K168" i="12"/>
  <c r="M168" i="12" s="1"/>
  <c r="I168" i="12"/>
  <c r="L171" i="12"/>
  <c r="N171" i="12" s="1"/>
  <c r="J171" i="12"/>
  <c r="K268" i="12"/>
  <c r="M268" i="12" s="1"/>
  <c r="I268" i="12"/>
  <c r="J271" i="12"/>
  <c r="L271" i="12"/>
  <c r="N271" i="12" s="1"/>
  <c r="K284" i="12"/>
  <c r="M284" i="12" s="1"/>
  <c r="I284" i="12"/>
  <c r="L287" i="12"/>
  <c r="N287" i="12" s="1"/>
  <c r="J287" i="12"/>
  <c r="K295" i="12"/>
  <c r="M295" i="12" s="1"/>
  <c r="I295" i="12"/>
  <c r="L298" i="12"/>
  <c r="N298" i="12" s="1"/>
  <c r="J298" i="12"/>
  <c r="K311" i="12"/>
  <c r="M311" i="12" s="1"/>
  <c r="I311" i="12"/>
  <c r="J314" i="12"/>
  <c r="L314" i="12"/>
  <c r="N314" i="12" s="1"/>
  <c r="K426" i="12"/>
  <c r="M426" i="12" s="1"/>
  <c r="I426" i="12"/>
  <c r="L429" i="12"/>
  <c r="N429" i="12" s="1"/>
  <c r="J429" i="12"/>
  <c r="I442" i="12"/>
  <c r="K442" i="12"/>
  <c r="M442" i="12" s="1"/>
  <c r="J445" i="12"/>
  <c r="L445" i="12"/>
  <c r="N445" i="12" s="1"/>
  <c r="K458" i="12"/>
  <c r="M458" i="12" s="1"/>
  <c r="I458" i="12"/>
  <c r="F612" i="12"/>
  <c r="L615" i="12"/>
  <c r="N615" i="12" s="1"/>
  <c r="K321" i="12"/>
  <c r="M321" i="12" s="1"/>
  <c r="I321" i="12"/>
  <c r="L324" i="12"/>
  <c r="N324" i="12" s="1"/>
  <c r="I465" i="12"/>
  <c r="K465" i="12"/>
  <c r="M465" i="12" s="1"/>
  <c r="I626" i="12"/>
  <c r="K626" i="12"/>
  <c r="M626" i="12" s="1"/>
  <c r="L629" i="12"/>
  <c r="N629" i="12" s="1"/>
  <c r="K483" i="12"/>
  <c r="M483" i="12" s="1"/>
  <c r="I483" i="12"/>
  <c r="L486" i="12"/>
  <c r="N486" i="12" s="1"/>
  <c r="J486" i="12"/>
  <c r="K499" i="12"/>
  <c r="M499" i="12" s="1"/>
  <c r="I499" i="12"/>
  <c r="L502" i="12"/>
  <c r="N502" i="12" s="1"/>
  <c r="J502" i="12"/>
  <c r="K515" i="12"/>
  <c r="M515" i="12" s="1"/>
  <c r="I515" i="12"/>
  <c r="L518" i="12"/>
  <c r="N518" i="12" s="1"/>
  <c r="I575" i="12"/>
  <c r="K575" i="12"/>
  <c r="M575" i="12" s="1"/>
  <c r="J578" i="12"/>
  <c r="L578" i="12"/>
  <c r="N578" i="12" s="1"/>
  <c r="I591" i="12"/>
  <c r="K591" i="12"/>
  <c r="M591" i="12" s="1"/>
  <c r="J594" i="12"/>
  <c r="L594" i="12"/>
  <c r="N594" i="12" s="1"/>
  <c r="I342" i="12"/>
  <c r="K342" i="12"/>
  <c r="M342" i="12" s="1"/>
  <c r="L345" i="12"/>
  <c r="N345" i="12" s="1"/>
  <c r="J345" i="12"/>
  <c r="K358" i="12"/>
  <c r="M358" i="12" s="1"/>
  <c r="I358" i="12"/>
  <c r="L361" i="12"/>
  <c r="N361" i="12" s="1"/>
  <c r="K530" i="12"/>
  <c r="M530" i="12" s="1"/>
  <c r="I530" i="12"/>
  <c r="L533" i="12"/>
  <c r="N533" i="12" s="1"/>
  <c r="J533" i="12"/>
  <c r="K546" i="12"/>
  <c r="M546" i="12" s="1"/>
  <c r="I546" i="12"/>
  <c r="L549" i="12"/>
  <c r="N549" i="12" s="1"/>
  <c r="J549" i="12"/>
  <c r="K562" i="12"/>
  <c r="M562" i="12" s="1"/>
  <c r="I562" i="12"/>
  <c r="L600" i="12"/>
  <c r="N600" i="12" s="1"/>
  <c r="J600" i="12"/>
  <c r="K28" i="12"/>
  <c r="M28" i="12" s="1"/>
  <c r="I28" i="12"/>
  <c r="J31" i="12"/>
  <c r="L31" i="12"/>
  <c r="N31" i="12" s="1"/>
  <c r="K44" i="12"/>
  <c r="M44" i="12" s="1"/>
  <c r="I44" i="12"/>
  <c r="J47" i="12"/>
  <c r="L47" i="12"/>
  <c r="N47" i="12" s="1"/>
  <c r="I60" i="12"/>
  <c r="K60" i="12"/>
  <c r="M60" i="12" s="1"/>
  <c r="J63" i="12"/>
  <c r="L63" i="12"/>
  <c r="N63" i="12" s="1"/>
  <c r="K84" i="12"/>
  <c r="M84" i="12" s="1"/>
  <c r="I84" i="12"/>
  <c r="L87" i="12"/>
  <c r="N87" i="12" s="1"/>
  <c r="J87" i="12"/>
  <c r="K198" i="12"/>
  <c r="M198" i="12" s="1"/>
  <c r="L201" i="12"/>
  <c r="N201" i="12" s="1"/>
  <c r="K376" i="12"/>
  <c r="M376" i="12" s="1"/>
  <c r="L379" i="12"/>
  <c r="N379" i="12" s="1"/>
  <c r="K392" i="12"/>
  <c r="M392" i="12" s="1"/>
  <c r="L395" i="12"/>
  <c r="N395" i="12" s="1"/>
  <c r="K99" i="12"/>
  <c r="M99" i="12" s="1"/>
  <c r="I99" i="12"/>
  <c r="J102" i="12"/>
  <c r="L102" i="12"/>
  <c r="N102" i="12" s="1"/>
  <c r="K115" i="12"/>
  <c r="M115" i="12" s="1"/>
  <c r="L118" i="12"/>
  <c r="N118" i="12" s="1"/>
  <c r="J118" i="12"/>
  <c r="K215" i="12"/>
  <c r="M215" i="12" s="1"/>
  <c r="L218" i="12"/>
  <c r="N218" i="12" s="1"/>
  <c r="J218" i="12"/>
  <c r="K231" i="12"/>
  <c r="M231" i="12" s="1"/>
  <c r="I231" i="12"/>
  <c r="L234" i="12"/>
  <c r="N234" i="12" s="1"/>
  <c r="J234" i="12"/>
  <c r="K404" i="12"/>
  <c r="M404" i="12" s="1"/>
  <c r="L127" i="12"/>
  <c r="N127" i="12" s="1"/>
  <c r="K243" i="12"/>
  <c r="M243" i="12" s="1"/>
  <c r="I243" i="12"/>
  <c r="L246" i="12"/>
  <c r="N246" i="12" s="1"/>
  <c r="J246" i="12"/>
  <c r="K410" i="12"/>
  <c r="M410" i="12" s="1"/>
  <c r="L140" i="12"/>
  <c r="N140" i="12" s="1"/>
  <c r="J140" i="12"/>
  <c r="K153" i="12"/>
  <c r="M153" i="12" s="1"/>
  <c r="I153" i="12"/>
  <c r="J156" i="12"/>
  <c r="L156" i="12"/>
  <c r="N156" i="12" s="1"/>
  <c r="K161" i="12"/>
  <c r="M161" i="12" s="1"/>
  <c r="I161" i="12"/>
  <c r="J164" i="12"/>
  <c r="L164" i="12"/>
  <c r="N164" i="12" s="1"/>
  <c r="J264" i="12"/>
  <c r="L264" i="12"/>
  <c r="N264" i="12" s="1"/>
  <c r="K277" i="12"/>
  <c r="M277" i="12" s="1"/>
  <c r="I277" i="12"/>
  <c r="L280" i="12"/>
  <c r="N280" i="12" s="1"/>
  <c r="J280" i="12"/>
  <c r="I415" i="12"/>
  <c r="K415" i="12"/>
  <c r="M415" i="12" s="1"/>
  <c r="J418" i="12"/>
  <c r="L418" i="12"/>
  <c r="N418" i="12" s="1"/>
  <c r="K304" i="12"/>
  <c r="M304" i="12" s="1"/>
  <c r="I304" i="12"/>
  <c r="L307" i="12"/>
  <c r="N307" i="12" s="1"/>
  <c r="J307" i="12"/>
  <c r="K419" i="12"/>
  <c r="M419" i="12" s="1"/>
  <c r="L422" i="12"/>
  <c r="N422" i="12" s="1"/>
  <c r="K435" i="12"/>
  <c r="M435" i="12" s="1"/>
  <c r="L438" i="12"/>
  <c r="N438" i="12" s="1"/>
  <c r="J438" i="12"/>
  <c r="K451" i="12"/>
  <c r="M451" i="12" s="1"/>
  <c r="J454" i="12"/>
  <c r="L454" i="12"/>
  <c r="N454" i="12" s="1"/>
  <c r="I621" i="12"/>
  <c r="K621" i="12"/>
  <c r="M621" i="12" s="1"/>
  <c r="L624" i="12"/>
  <c r="N624" i="12" s="1"/>
  <c r="J624" i="12"/>
  <c r="K330" i="12"/>
  <c r="M330" i="12" s="1"/>
  <c r="I330" i="12"/>
  <c r="L461" i="12"/>
  <c r="N461" i="12" s="1"/>
  <c r="J461" i="12"/>
  <c r="K474" i="12"/>
  <c r="M474" i="12" s="1"/>
  <c r="I474" i="12"/>
  <c r="J477" i="12"/>
  <c r="L477" i="12"/>
  <c r="N477" i="12" s="1"/>
  <c r="K336" i="12"/>
  <c r="M336" i="12" s="1"/>
  <c r="I336" i="12"/>
  <c r="J339" i="12"/>
  <c r="L339" i="12"/>
  <c r="N339" i="12" s="1"/>
  <c r="K492" i="12"/>
  <c r="M492" i="12" s="1"/>
  <c r="I492" i="12"/>
  <c r="L495" i="12"/>
  <c r="N495" i="12" s="1"/>
  <c r="K508" i="12"/>
  <c r="M508" i="12" s="1"/>
  <c r="I508" i="12"/>
  <c r="L511" i="12"/>
  <c r="N511" i="12" s="1"/>
  <c r="J511" i="12"/>
  <c r="K568" i="12"/>
  <c r="M568" i="12" s="1"/>
  <c r="L571" i="12"/>
  <c r="N571" i="12" s="1"/>
  <c r="J571" i="12"/>
  <c r="K584" i="12"/>
  <c r="M584" i="12" s="1"/>
  <c r="I584" i="12"/>
  <c r="L587" i="12"/>
  <c r="N587" i="12" s="1"/>
  <c r="J587" i="12"/>
  <c r="K631" i="12"/>
  <c r="M631" i="12" s="1"/>
  <c r="J634" i="12"/>
  <c r="L634" i="12"/>
  <c r="N634" i="12" s="1"/>
  <c r="K351" i="12"/>
  <c r="M351" i="12" s="1"/>
  <c r="I351" i="12"/>
  <c r="L354" i="12"/>
  <c r="N354" i="12" s="1"/>
  <c r="J354" i="12"/>
  <c r="I523" i="12"/>
  <c r="K523" i="12"/>
  <c r="M523" i="12" s="1"/>
  <c r="L526" i="12"/>
  <c r="N526" i="12" s="1"/>
  <c r="J526" i="12"/>
  <c r="K539" i="12"/>
  <c r="M539" i="12" s="1"/>
  <c r="L542" i="12"/>
  <c r="N542" i="12" s="1"/>
  <c r="J542" i="12"/>
  <c r="I555" i="12"/>
  <c r="K555" i="12"/>
  <c r="M555" i="12" s="1"/>
  <c r="L558" i="12"/>
  <c r="N558" i="12" s="1"/>
  <c r="J558" i="12"/>
  <c r="K636" i="12"/>
  <c r="M636" i="12" s="1"/>
  <c r="I636" i="12"/>
  <c r="L639" i="12"/>
  <c r="N639" i="12" s="1"/>
  <c r="I43" i="4"/>
  <c r="L306" i="4"/>
  <c r="N306" i="4" s="1"/>
  <c r="J453" i="4"/>
  <c r="I491" i="4"/>
  <c r="L36" i="5"/>
  <c r="N36" i="5" s="1"/>
  <c r="L91" i="5"/>
  <c r="N91" i="5" s="1"/>
  <c r="L132" i="5"/>
  <c r="N132" i="5" s="1"/>
  <c r="L169" i="5"/>
  <c r="N169" i="5" s="1"/>
  <c r="J113" i="6"/>
  <c r="L138" i="6"/>
  <c r="N138" i="6" s="1"/>
  <c r="K288" i="6"/>
  <c r="M288" i="6" s="1"/>
  <c r="I315" i="6"/>
  <c r="J334" i="6"/>
  <c r="L506" i="6"/>
  <c r="N506" i="6" s="1"/>
  <c r="L553" i="6"/>
  <c r="N553" i="6" s="1"/>
  <c r="I262" i="7"/>
  <c r="J308" i="7"/>
  <c r="I632" i="7"/>
  <c r="L559" i="7"/>
  <c r="N559" i="7" s="1"/>
  <c r="I35" i="8"/>
  <c r="K51" i="8"/>
  <c r="M51" i="8" s="1"/>
  <c r="I399" i="8"/>
  <c r="I122" i="8"/>
  <c r="L134" i="8"/>
  <c r="N134" i="8" s="1"/>
  <c r="L257" i="8"/>
  <c r="N257" i="8" s="1"/>
  <c r="J429" i="8"/>
  <c r="I465" i="8"/>
  <c r="K342" i="8"/>
  <c r="M342" i="8" s="1"/>
  <c r="I137" i="9"/>
  <c r="L304" i="9"/>
  <c r="N304" i="9" s="1"/>
  <c r="L215" i="9"/>
  <c r="N215" i="9" s="1"/>
  <c r="I301" i="9"/>
  <c r="I317" i="9"/>
  <c r="J451" i="9"/>
  <c r="J351" i="9"/>
  <c r="J50" i="10"/>
  <c r="K140" i="10"/>
  <c r="M140" i="10" s="1"/>
  <c r="I495" i="10"/>
  <c r="J457" i="10"/>
  <c r="J498" i="10"/>
  <c r="L574" i="10"/>
  <c r="N574" i="10" s="1"/>
  <c r="J130" i="10"/>
  <c r="I354" i="10"/>
  <c r="J194" i="11"/>
  <c r="L372" i="11"/>
  <c r="N372" i="11" s="1"/>
  <c r="J400" i="11"/>
  <c r="J149" i="11"/>
  <c r="K170" i="11"/>
  <c r="M170" i="11" s="1"/>
  <c r="K313" i="11"/>
  <c r="M313" i="11" s="1"/>
  <c r="K344" i="11"/>
  <c r="M344" i="11" s="1"/>
  <c r="L363" i="11"/>
  <c r="N363" i="11" s="1"/>
  <c r="K599" i="11"/>
  <c r="M599" i="11" s="1"/>
  <c r="I207" i="9"/>
  <c r="I133" i="9"/>
  <c r="K256" i="9"/>
  <c r="M256" i="9" s="1"/>
  <c r="K286" i="9"/>
  <c r="M286" i="9" s="1"/>
  <c r="K444" i="9"/>
  <c r="M444" i="9" s="1"/>
  <c r="K577" i="9"/>
  <c r="M577" i="9" s="1"/>
  <c r="L596" i="9"/>
  <c r="N596" i="9" s="1"/>
  <c r="L421" i="10"/>
  <c r="N421" i="10" s="1"/>
  <c r="J623" i="10"/>
  <c r="J570" i="10"/>
  <c r="J412" i="10"/>
  <c r="J541" i="10"/>
  <c r="L46" i="10"/>
  <c r="N46" i="10" s="1"/>
  <c r="J453" i="10"/>
  <c r="J36" i="11"/>
  <c r="L206" i="11"/>
  <c r="N206" i="11" s="1"/>
  <c r="L384" i="11"/>
  <c r="N384" i="11" s="1"/>
  <c r="J123" i="11"/>
  <c r="I236" i="11"/>
  <c r="K481" i="11"/>
  <c r="M481" i="11" s="1"/>
  <c r="L500" i="11"/>
  <c r="N500" i="11" s="1"/>
  <c r="L359" i="11"/>
  <c r="N359" i="11" s="1"/>
  <c r="E22" i="12"/>
  <c r="I31" i="12" s="1"/>
  <c r="I23" i="12"/>
  <c r="K23" i="12"/>
  <c r="M23" i="12" s="1"/>
  <c r="J26" i="12"/>
  <c r="L26" i="12"/>
  <c r="N26" i="12" s="1"/>
  <c r="K39" i="12"/>
  <c r="M39" i="12" s="1"/>
  <c r="I39" i="12"/>
  <c r="J42" i="12"/>
  <c r="L42" i="12"/>
  <c r="N42" i="12" s="1"/>
  <c r="K55" i="12"/>
  <c r="M55" i="12" s="1"/>
  <c r="I55" i="12"/>
  <c r="L58" i="12"/>
  <c r="N58" i="12" s="1"/>
  <c r="J58" i="12"/>
  <c r="K71" i="12"/>
  <c r="M71" i="12" s="1"/>
  <c r="I71" i="12"/>
  <c r="L82" i="12"/>
  <c r="N82" i="12" s="1"/>
  <c r="F81" i="12"/>
  <c r="J127" i="12" s="1"/>
  <c r="K193" i="12"/>
  <c r="M193" i="12" s="1"/>
  <c r="I193" i="12"/>
  <c r="L196" i="12"/>
  <c r="N196" i="12" s="1"/>
  <c r="J196" i="12"/>
  <c r="K209" i="12"/>
  <c r="M209" i="12" s="1"/>
  <c r="L374" i="12"/>
  <c r="N374" i="12" s="1"/>
  <c r="K387" i="12"/>
  <c r="M387" i="12" s="1"/>
  <c r="J390" i="12"/>
  <c r="L390" i="12"/>
  <c r="N390" i="12" s="1"/>
  <c r="I94" i="12"/>
  <c r="K94" i="12"/>
  <c r="M94" i="12" s="1"/>
  <c r="L97" i="12"/>
  <c r="N97" i="12" s="1"/>
  <c r="K110" i="12"/>
  <c r="M110" i="12" s="1"/>
  <c r="I110" i="12"/>
  <c r="L113" i="12"/>
  <c r="N113" i="12" s="1"/>
  <c r="K210" i="12"/>
  <c r="M210" i="12" s="1"/>
  <c r="J213" i="12"/>
  <c r="L213" i="12"/>
  <c r="N213" i="12" s="1"/>
  <c r="K226" i="12"/>
  <c r="M226" i="12" s="1"/>
  <c r="I226" i="12"/>
  <c r="J229" i="12"/>
  <c r="L229" i="12"/>
  <c r="N229" i="12" s="1"/>
  <c r="K242" i="12"/>
  <c r="M242" i="12" s="1"/>
  <c r="L402" i="12"/>
  <c r="N402" i="12" s="1"/>
  <c r="J402" i="12"/>
  <c r="K135" i="12"/>
  <c r="M135" i="12" s="1"/>
  <c r="L138" i="12"/>
  <c r="N138" i="12" s="1"/>
  <c r="K254" i="12"/>
  <c r="M254" i="12" s="1"/>
  <c r="I254" i="12"/>
  <c r="L408" i="12"/>
  <c r="N408" i="12" s="1"/>
  <c r="K148" i="12"/>
  <c r="M148" i="12" s="1"/>
  <c r="J151" i="12"/>
  <c r="L151" i="12"/>
  <c r="N151" i="12" s="1"/>
  <c r="K258" i="12"/>
  <c r="M258" i="12" s="1"/>
  <c r="L261" i="12"/>
  <c r="N261" i="12" s="1"/>
  <c r="K172" i="12"/>
  <c r="M172" i="12" s="1"/>
  <c r="I172" i="12"/>
  <c r="J175" i="12"/>
  <c r="L175" i="12"/>
  <c r="N175" i="12" s="1"/>
  <c r="K272" i="12"/>
  <c r="M272" i="12" s="1"/>
  <c r="I272" i="12"/>
  <c r="J275" i="12"/>
  <c r="L275" i="12"/>
  <c r="N275" i="12" s="1"/>
  <c r="K288" i="12"/>
  <c r="M288" i="12" s="1"/>
  <c r="I288" i="12"/>
  <c r="L291" i="12"/>
  <c r="N291" i="12" s="1"/>
  <c r="J291" i="12"/>
  <c r="K299" i="12"/>
  <c r="M299" i="12" s="1"/>
  <c r="I299" i="12"/>
  <c r="J302" i="12"/>
  <c r="L302" i="12"/>
  <c r="N302" i="12" s="1"/>
  <c r="K315" i="12"/>
  <c r="M315" i="12" s="1"/>
  <c r="I315" i="12"/>
  <c r="J318" i="12"/>
  <c r="L318" i="12"/>
  <c r="N318" i="12" s="1"/>
  <c r="K430" i="12"/>
  <c r="M430" i="12" s="1"/>
  <c r="I430" i="12"/>
  <c r="L433" i="12"/>
  <c r="N433" i="12" s="1"/>
  <c r="K446" i="12"/>
  <c r="M446" i="12" s="1"/>
  <c r="J449" i="12"/>
  <c r="L449" i="12"/>
  <c r="N449" i="12" s="1"/>
  <c r="K616" i="12"/>
  <c r="M616" i="12" s="1"/>
  <c r="L619" i="12"/>
  <c r="N619" i="12" s="1"/>
  <c r="J619" i="12"/>
  <c r="I325" i="12"/>
  <c r="K325" i="12"/>
  <c r="M325" i="12" s="1"/>
  <c r="J328" i="12"/>
  <c r="L328" i="12"/>
  <c r="N328" i="12" s="1"/>
  <c r="K469" i="12"/>
  <c r="M469" i="12" s="1"/>
  <c r="I469" i="12"/>
  <c r="J472" i="12"/>
  <c r="L472" i="12"/>
  <c r="N472" i="12" s="1"/>
  <c r="I331" i="12"/>
  <c r="K331" i="12"/>
  <c r="M331" i="12" s="1"/>
  <c r="L334" i="12"/>
  <c r="N334" i="12" s="1"/>
  <c r="J334" i="12"/>
  <c r="K487" i="12"/>
  <c r="M487" i="12" s="1"/>
  <c r="I487" i="12"/>
  <c r="J490" i="12"/>
  <c r="L490" i="12"/>
  <c r="N490" i="12" s="1"/>
  <c r="K503" i="12"/>
  <c r="M503" i="12" s="1"/>
  <c r="I503" i="12"/>
  <c r="L506" i="12"/>
  <c r="N506" i="12" s="1"/>
  <c r="J506" i="12"/>
  <c r="K519" i="12"/>
  <c r="M519" i="12" s="1"/>
  <c r="I519" i="12"/>
  <c r="L566" i="12"/>
  <c r="N566" i="12" s="1"/>
  <c r="J566" i="12"/>
  <c r="I579" i="12"/>
  <c r="K579" i="12"/>
  <c r="M579" i="12" s="1"/>
  <c r="L582" i="12"/>
  <c r="N582" i="12" s="1"/>
  <c r="J582" i="12"/>
  <c r="K595" i="12"/>
  <c r="M595" i="12" s="1"/>
  <c r="I595" i="12"/>
  <c r="L598" i="12"/>
  <c r="N598" i="12" s="1"/>
  <c r="J598" i="12"/>
  <c r="I346" i="12"/>
  <c r="K346" i="12"/>
  <c r="M346" i="12" s="1"/>
  <c r="J349" i="12"/>
  <c r="L349" i="12"/>
  <c r="N349" i="12" s="1"/>
  <c r="K362" i="12"/>
  <c r="M362" i="12" s="1"/>
  <c r="I362" i="12"/>
  <c r="L521" i="12"/>
  <c r="N521" i="12" s="1"/>
  <c r="J521" i="12"/>
  <c r="K534" i="12"/>
  <c r="M534" i="12" s="1"/>
  <c r="I534" i="12"/>
  <c r="L537" i="12"/>
  <c r="N537" i="12" s="1"/>
  <c r="J537" i="12"/>
  <c r="K550" i="12"/>
  <c r="M550" i="12" s="1"/>
  <c r="I550" i="12"/>
  <c r="L553" i="12"/>
  <c r="N553" i="12" s="1"/>
  <c r="J553" i="12"/>
  <c r="I601" i="12"/>
  <c r="K601" i="12"/>
  <c r="M601" i="12" s="1"/>
  <c r="J604" i="12"/>
  <c r="L604" i="12"/>
  <c r="N604" i="12" s="1"/>
  <c r="F371" i="12"/>
  <c r="J590" i="12" s="1"/>
  <c r="K31" i="12"/>
  <c r="M31" i="12" s="1"/>
  <c r="J34" i="12"/>
  <c r="L34" i="12"/>
  <c r="N34" i="12" s="1"/>
  <c r="K47" i="12"/>
  <c r="M47" i="12" s="1"/>
  <c r="I47" i="12"/>
  <c r="L50" i="12"/>
  <c r="N50" i="12" s="1"/>
  <c r="J50" i="12"/>
  <c r="I63" i="12"/>
  <c r="K63" i="12"/>
  <c r="M63" i="12" s="1"/>
  <c r="L66" i="12"/>
  <c r="N66" i="12" s="1"/>
  <c r="J66" i="12"/>
  <c r="K87" i="12"/>
  <c r="M87" i="12" s="1"/>
  <c r="I87" i="12"/>
  <c r="L90" i="12"/>
  <c r="N90" i="12" s="1"/>
  <c r="J90" i="12"/>
  <c r="K201" i="12"/>
  <c r="M201" i="12" s="1"/>
  <c r="L204" i="12"/>
  <c r="N204" i="12" s="1"/>
  <c r="K379" i="12"/>
  <c r="M379" i="12" s="1"/>
  <c r="J382" i="12"/>
  <c r="L382" i="12"/>
  <c r="N382" i="12" s="1"/>
  <c r="K395" i="12"/>
  <c r="M395" i="12" s="1"/>
  <c r="L398" i="12"/>
  <c r="N398" i="12" s="1"/>
  <c r="K102" i="12"/>
  <c r="M102" i="12" s="1"/>
  <c r="L105" i="12"/>
  <c r="N105" i="12" s="1"/>
  <c r="K118" i="12"/>
  <c r="M118" i="12" s="1"/>
  <c r="I118" i="12"/>
  <c r="L121" i="12"/>
  <c r="N121" i="12" s="1"/>
  <c r="J121" i="12"/>
  <c r="K218" i="12"/>
  <c r="M218" i="12" s="1"/>
  <c r="I218" i="12"/>
  <c r="L221" i="12"/>
  <c r="N221" i="12" s="1"/>
  <c r="K234" i="12"/>
  <c r="M234" i="12" s="1"/>
  <c r="I234" i="12"/>
  <c r="J237" i="12"/>
  <c r="L237" i="12"/>
  <c r="N237" i="12" s="1"/>
  <c r="K127" i="12"/>
  <c r="M127" i="12" s="1"/>
  <c r="L130" i="12"/>
  <c r="N130" i="12" s="1"/>
  <c r="J130" i="12"/>
  <c r="I246" i="12"/>
  <c r="K246" i="12"/>
  <c r="M246" i="12" s="1"/>
  <c r="J249" i="12"/>
  <c r="L249" i="12"/>
  <c r="N249" i="12" s="1"/>
  <c r="K140" i="12"/>
  <c r="M140" i="12" s="1"/>
  <c r="I140" i="12"/>
  <c r="J143" i="12"/>
  <c r="L143" i="12"/>
  <c r="N143" i="12" s="1"/>
  <c r="K156" i="12"/>
  <c r="M156" i="12" s="1"/>
  <c r="I156" i="12"/>
  <c r="J159" i="12"/>
  <c r="L159" i="12"/>
  <c r="N159" i="12" s="1"/>
  <c r="K164" i="12"/>
  <c r="M164" i="12" s="1"/>
  <c r="I164" i="12"/>
  <c r="L167" i="12"/>
  <c r="N167" i="12" s="1"/>
  <c r="J167" i="12"/>
  <c r="K264" i="12"/>
  <c r="M264" i="12" s="1"/>
  <c r="I264" i="12"/>
  <c r="J267" i="12"/>
  <c r="L267" i="12"/>
  <c r="N267" i="12" s="1"/>
  <c r="K280" i="12"/>
  <c r="M280" i="12" s="1"/>
  <c r="I280" i="12"/>
  <c r="L283" i="12"/>
  <c r="N283" i="12" s="1"/>
  <c r="J283" i="12"/>
  <c r="I418" i="12"/>
  <c r="K418" i="12"/>
  <c r="M418" i="12" s="1"/>
  <c r="L294" i="12"/>
  <c r="N294" i="12" s="1"/>
  <c r="K307" i="12"/>
  <c r="M307" i="12" s="1"/>
  <c r="I307" i="12"/>
  <c r="L310" i="12"/>
  <c r="N310" i="12" s="1"/>
  <c r="J310" i="12"/>
  <c r="K422" i="12"/>
  <c r="M422" i="12" s="1"/>
  <c r="L425" i="12"/>
  <c r="N425" i="12" s="1"/>
  <c r="J425" i="12"/>
  <c r="K438" i="12"/>
  <c r="M438" i="12" s="1"/>
  <c r="I438" i="12"/>
  <c r="L441" i="12"/>
  <c r="N441" i="12" s="1"/>
  <c r="J441" i="12"/>
  <c r="K454" i="12"/>
  <c r="M454" i="12" s="1"/>
  <c r="I454" i="12"/>
  <c r="L457" i="12"/>
  <c r="N457" i="12" s="1"/>
  <c r="J457" i="12"/>
  <c r="I624" i="12"/>
  <c r="K624" i="12"/>
  <c r="M624" i="12" s="1"/>
  <c r="L320" i="12"/>
  <c r="N320" i="12" s="1"/>
  <c r="J320" i="12"/>
  <c r="K461" i="12"/>
  <c r="M461" i="12" s="1"/>
  <c r="I461" i="12"/>
  <c r="J464" i="12"/>
  <c r="L464" i="12"/>
  <c r="N464" i="12" s="1"/>
  <c r="I477" i="12"/>
  <c r="K477" i="12"/>
  <c r="M477" i="12" s="1"/>
  <c r="L480" i="12"/>
  <c r="N480" i="12" s="1"/>
  <c r="J480" i="12"/>
  <c r="K339" i="12"/>
  <c r="M339" i="12" s="1"/>
  <c r="I339" i="12"/>
  <c r="L482" i="12"/>
  <c r="N482" i="12" s="1"/>
  <c r="J482" i="12"/>
  <c r="I495" i="12"/>
  <c r="K495" i="12"/>
  <c r="M495" i="12" s="1"/>
  <c r="J498" i="12"/>
  <c r="L498" i="12"/>
  <c r="N498" i="12" s="1"/>
  <c r="K511" i="12"/>
  <c r="M511" i="12" s="1"/>
  <c r="I511" i="12"/>
  <c r="L514" i="12"/>
  <c r="N514" i="12" s="1"/>
  <c r="J514" i="12"/>
  <c r="K571" i="12"/>
  <c r="M571" i="12" s="1"/>
  <c r="I571" i="12"/>
  <c r="L574" i="12"/>
  <c r="N574" i="12" s="1"/>
  <c r="J574" i="12"/>
  <c r="I587" i="12"/>
  <c r="K587" i="12"/>
  <c r="M587" i="12" s="1"/>
  <c r="L590" i="12"/>
  <c r="N590" i="12" s="1"/>
  <c r="K634" i="12"/>
  <c r="M634" i="12" s="1"/>
  <c r="I634" i="12"/>
  <c r="J341" i="12"/>
  <c r="L341" i="12"/>
  <c r="N341" i="12" s="1"/>
  <c r="K354" i="12"/>
  <c r="M354" i="12" s="1"/>
  <c r="I354" i="12"/>
  <c r="L357" i="12"/>
  <c r="N357" i="12" s="1"/>
  <c r="J357" i="12"/>
  <c r="K526" i="12"/>
  <c r="M526" i="12" s="1"/>
  <c r="I526" i="12"/>
  <c r="L529" i="12"/>
  <c r="N529" i="12" s="1"/>
  <c r="J529" i="12"/>
  <c r="K542" i="12"/>
  <c r="M542" i="12" s="1"/>
  <c r="I542" i="12"/>
  <c r="L545" i="12"/>
  <c r="N545" i="12" s="1"/>
  <c r="I558" i="12"/>
  <c r="K558" i="12"/>
  <c r="M558" i="12" s="1"/>
  <c r="J561" i="12"/>
  <c r="L561" i="12"/>
  <c r="N561" i="12" s="1"/>
  <c r="K639" i="12"/>
  <c r="M639" i="12" s="1"/>
  <c r="L25" i="11"/>
  <c r="N25" i="11" s="1"/>
  <c r="J25" i="11"/>
  <c r="I38" i="11"/>
  <c r="K38" i="11"/>
  <c r="M38" i="11" s="1"/>
  <c r="J41" i="11"/>
  <c r="L41" i="11"/>
  <c r="N41" i="11" s="1"/>
  <c r="I54" i="11"/>
  <c r="K54" i="11"/>
  <c r="M54" i="11" s="1"/>
  <c r="L57" i="11"/>
  <c r="N57" i="11" s="1"/>
  <c r="J57" i="11"/>
  <c r="K70" i="11"/>
  <c r="M70" i="11" s="1"/>
  <c r="I70" i="11"/>
  <c r="J73" i="11"/>
  <c r="L73" i="11"/>
  <c r="N73" i="11" s="1"/>
  <c r="I192" i="11"/>
  <c r="K192" i="11"/>
  <c r="M192" i="11" s="1"/>
  <c r="L195" i="11"/>
  <c r="N195" i="11" s="1"/>
  <c r="I208" i="11"/>
  <c r="K208" i="11"/>
  <c r="M208" i="11" s="1"/>
  <c r="J373" i="11"/>
  <c r="L373" i="11"/>
  <c r="N373" i="11" s="1"/>
  <c r="K386" i="11"/>
  <c r="M386" i="11" s="1"/>
  <c r="J389" i="11"/>
  <c r="L389" i="11"/>
  <c r="N389" i="11" s="1"/>
  <c r="K93" i="11"/>
  <c r="M93" i="11" s="1"/>
  <c r="I93" i="11"/>
  <c r="L96" i="11"/>
  <c r="N96" i="11" s="1"/>
  <c r="J96" i="11"/>
  <c r="K109" i="11"/>
  <c r="M109" i="11" s="1"/>
  <c r="I109" i="11"/>
  <c r="J112" i="11"/>
  <c r="L112" i="11"/>
  <c r="N112" i="11" s="1"/>
  <c r="K125" i="11"/>
  <c r="M125" i="11" s="1"/>
  <c r="I125" i="11"/>
  <c r="J212" i="11"/>
  <c r="L212" i="11"/>
  <c r="N212" i="11" s="1"/>
  <c r="K225" i="11"/>
  <c r="M225" i="11" s="1"/>
  <c r="I225" i="11"/>
  <c r="J228" i="11"/>
  <c r="L228" i="11"/>
  <c r="N228" i="11" s="1"/>
  <c r="K241" i="11"/>
  <c r="M241" i="11" s="1"/>
  <c r="I241" i="11"/>
  <c r="L401" i="11"/>
  <c r="N401" i="11" s="1"/>
  <c r="J401" i="11"/>
  <c r="K134" i="11"/>
  <c r="M134" i="11" s="1"/>
  <c r="I134" i="11"/>
  <c r="L137" i="11"/>
  <c r="N137" i="11" s="1"/>
  <c r="K253" i="11"/>
  <c r="M253" i="11" s="1"/>
  <c r="I253" i="11"/>
  <c r="L407" i="11"/>
  <c r="N407" i="11" s="1"/>
  <c r="J407" i="11"/>
  <c r="K147" i="11"/>
  <c r="M147" i="11" s="1"/>
  <c r="I147" i="11"/>
  <c r="J150" i="11"/>
  <c r="L150" i="11"/>
  <c r="N150" i="11" s="1"/>
  <c r="I257" i="11"/>
  <c r="K257" i="11"/>
  <c r="M257" i="11" s="1"/>
  <c r="J260" i="11"/>
  <c r="L260" i="11"/>
  <c r="N260" i="11" s="1"/>
  <c r="K171" i="11"/>
  <c r="M171" i="11" s="1"/>
  <c r="I171" i="11"/>
  <c r="J174" i="11"/>
  <c r="L174" i="11"/>
  <c r="N174" i="11" s="1"/>
  <c r="K271" i="11"/>
  <c r="M271" i="11" s="1"/>
  <c r="J274" i="11"/>
  <c r="L274" i="11"/>
  <c r="N274" i="11" s="1"/>
  <c r="K287" i="11"/>
  <c r="M287" i="11" s="1"/>
  <c r="I287" i="11"/>
  <c r="L290" i="11"/>
  <c r="N290" i="11" s="1"/>
  <c r="J290" i="11"/>
  <c r="I298" i="11"/>
  <c r="K298" i="11"/>
  <c r="M298" i="11" s="1"/>
  <c r="J301" i="11"/>
  <c r="L301" i="11"/>
  <c r="N301" i="11" s="1"/>
  <c r="K314" i="11"/>
  <c r="M314" i="11" s="1"/>
  <c r="I314" i="11"/>
  <c r="J317" i="11"/>
  <c r="L317" i="11"/>
  <c r="N317" i="11" s="1"/>
  <c r="K429" i="11"/>
  <c r="M429" i="11" s="1"/>
  <c r="I429" i="11"/>
  <c r="J432" i="11"/>
  <c r="L432" i="11"/>
  <c r="N432" i="11" s="1"/>
  <c r="I445" i="11"/>
  <c r="K445" i="11"/>
  <c r="M445" i="11" s="1"/>
  <c r="J448" i="11"/>
  <c r="L448" i="11"/>
  <c r="N448" i="11" s="1"/>
  <c r="K615" i="11"/>
  <c r="M615" i="11" s="1"/>
  <c r="L618" i="11"/>
  <c r="N618" i="11" s="1"/>
  <c r="K324" i="11"/>
  <c r="M324" i="11" s="1"/>
  <c r="I324" i="11"/>
  <c r="J327" i="11"/>
  <c r="L327" i="11"/>
  <c r="N327" i="11" s="1"/>
  <c r="K468" i="11"/>
  <c r="M468" i="11" s="1"/>
  <c r="I468" i="11"/>
  <c r="J471" i="11"/>
  <c r="L471" i="11"/>
  <c r="N471" i="11" s="1"/>
  <c r="K629" i="11"/>
  <c r="M629" i="11" s="1"/>
  <c r="L333" i="11"/>
  <c r="N333" i="11" s="1"/>
  <c r="J333" i="11"/>
  <c r="I486" i="11"/>
  <c r="K486" i="11"/>
  <c r="M486" i="11" s="1"/>
  <c r="L489" i="11"/>
  <c r="N489" i="11" s="1"/>
  <c r="K502" i="11"/>
  <c r="M502" i="11" s="1"/>
  <c r="I502" i="11"/>
  <c r="J505" i="11"/>
  <c r="L505" i="11"/>
  <c r="N505" i="11" s="1"/>
  <c r="K518" i="11"/>
  <c r="M518" i="11" s="1"/>
  <c r="I518" i="11"/>
  <c r="J565" i="11"/>
  <c r="L565" i="11"/>
  <c r="N565" i="11" s="1"/>
  <c r="K578" i="11"/>
  <c r="M578" i="11" s="1"/>
  <c r="I578" i="11"/>
  <c r="L581" i="11"/>
  <c r="N581" i="11" s="1"/>
  <c r="K594" i="11"/>
  <c r="M594" i="11" s="1"/>
  <c r="I594" i="11"/>
  <c r="L597" i="11"/>
  <c r="N597" i="11" s="1"/>
  <c r="J597" i="11"/>
  <c r="K345" i="11"/>
  <c r="M345" i="11" s="1"/>
  <c r="I345" i="11"/>
  <c r="J348" i="11"/>
  <c r="L348" i="11"/>
  <c r="N348" i="11" s="1"/>
  <c r="I361" i="11"/>
  <c r="K361" i="11"/>
  <c r="M361" i="11" s="1"/>
  <c r="L520" i="11"/>
  <c r="N520" i="11" s="1"/>
  <c r="J520" i="11"/>
  <c r="I533" i="11"/>
  <c r="K533" i="11"/>
  <c r="M533" i="11" s="1"/>
  <c r="J536" i="11"/>
  <c r="L536" i="11"/>
  <c r="N536" i="11" s="1"/>
  <c r="I549" i="11"/>
  <c r="K549" i="11"/>
  <c r="M549" i="11" s="1"/>
  <c r="L552" i="11"/>
  <c r="N552" i="11" s="1"/>
  <c r="J552" i="11"/>
  <c r="I600" i="11"/>
  <c r="K600" i="11"/>
  <c r="M600" i="11" s="1"/>
  <c r="J603" i="11"/>
  <c r="L603" i="11"/>
  <c r="N603" i="11" s="1"/>
  <c r="K26" i="11"/>
  <c r="M26" i="11" s="1"/>
  <c r="I26" i="11"/>
  <c r="L29" i="11"/>
  <c r="N29" i="11" s="1"/>
  <c r="J29" i="11"/>
  <c r="K42" i="11"/>
  <c r="M42" i="11" s="1"/>
  <c r="I42" i="11"/>
  <c r="J45" i="11"/>
  <c r="L45" i="11"/>
  <c r="N45" i="11" s="1"/>
  <c r="K58" i="11"/>
  <c r="M58" i="11" s="1"/>
  <c r="I58" i="11"/>
  <c r="L61" i="11"/>
  <c r="N61" i="11" s="1"/>
  <c r="J61" i="11"/>
  <c r="E81" i="11"/>
  <c r="I126" i="11" s="1"/>
  <c r="K82" i="11"/>
  <c r="M82" i="11" s="1"/>
  <c r="L85" i="11"/>
  <c r="N85" i="11" s="1"/>
  <c r="K196" i="11"/>
  <c r="M196" i="11" s="1"/>
  <c r="I196" i="11"/>
  <c r="J199" i="11"/>
  <c r="L199" i="11"/>
  <c r="N199" i="11" s="1"/>
  <c r="K374" i="11"/>
  <c r="M374" i="11" s="1"/>
  <c r="L377" i="11"/>
  <c r="N377" i="11" s="1"/>
  <c r="I390" i="11"/>
  <c r="K390" i="11"/>
  <c r="M390" i="11" s="1"/>
  <c r="L393" i="11"/>
  <c r="N393" i="11" s="1"/>
  <c r="J393" i="11"/>
  <c r="K97" i="11"/>
  <c r="M97" i="11" s="1"/>
  <c r="L100" i="11"/>
  <c r="N100" i="11" s="1"/>
  <c r="K113" i="11"/>
  <c r="M113" i="11" s="1"/>
  <c r="I113" i="11"/>
  <c r="L116" i="11"/>
  <c r="N116" i="11" s="1"/>
  <c r="K213" i="11"/>
  <c r="M213" i="11" s="1"/>
  <c r="L216" i="11"/>
  <c r="N216" i="11" s="1"/>
  <c r="I229" i="11"/>
  <c r="K229" i="11"/>
  <c r="M229" i="11" s="1"/>
  <c r="J232" i="11"/>
  <c r="L232" i="11"/>
  <c r="N232" i="11" s="1"/>
  <c r="K402" i="11"/>
  <c r="M402" i="11" s="1"/>
  <c r="L405" i="11"/>
  <c r="N405" i="11" s="1"/>
  <c r="K138" i="11"/>
  <c r="M138" i="11" s="1"/>
  <c r="I138" i="11"/>
  <c r="J244" i="11"/>
  <c r="L244" i="11"/>
  <c r="N244" i="11" s="1"/>
  <c r="K408" i="11"/>
  <c r="M408" i="11" s="1"/>
  <c r="I408" i="11"/>
  <c r="L411" i="11"/>
  <c r="N411" i="11" s="1"/>
  <c r="J411" i="11"/>
  <c r="K151" i="11"/>
  <c r="M151" i="11" s="1"/>
  <c r="I151" i="11"/>
  <c r="J154" i="11"/>
  <c r="L154" i="11"/>
  <c r="N154" i="11" s="1"/>
  <c r="K261" i="11"/>
  <c r="M261" i="11" s="1"/>
  <c r="I261" i="11"/>
  <c r="L162" i="11"/>
  <c r="N162" i="11" s="1"/>
  <c r="J162" i="11"/>
  <c r="K175" i="11"/>
  <c r="M175" i="11" s="1"/>
  <c r="I175" i="11"/>
  <c r="J262" i="11"/>
  <c r="L262" i="11"/>
  <c r="N262" i="11" s="1"/>
  <c r="I275" i="11"/>
  <c r="K275" i="11"/>
  <c r="M275" i="11" s="1"/>
  <c r="L278" i="11"/>
  <c r="N278" i="11" s="1"/>
  <c r="J278" i="11"/>
  <c r="K291" i="11"/>
  <c r="M291" i="11" s="1"/>
  <c r="I291" i="11"/>
  <c r="L416" i="11"/>
  <c r="N416" i="11" s="1"/>
  <c r="I302" i="11"/>
  <c r="K302" i="11"/>
  <c r="M302" i="11" s="1"/>
  <c r="J305" i="11"/>
  <c r="L305" i="11"/>
  <c r="N305" i="11" s="1"/>
  <c r="I318" i="11"/>
  <c r="K318" i="11"/>
  <c r="M318" i="11" s="1"/>
  <c r="L420" i="11"/>
  <c r="N420" i="11" s="1"/>
  <c r="J420" i="11"/>
  <c r="K433" i="11"/>
  <c r="M433" i="11" s="1"/>
  <c r="I433" i="11"/>
  <c r="L436" i="11"/>
  <c r="N436" i="11" s="1"/>
  <c r="J436" i="11"/>
  <c r="K449" i="11"/>
  <c r="M449" i="11" s="1"/>
  <c r="I449" i="11"/>
  <c r="J452" i="11"/>
  <c r="L452" i="11"/>
  <c r="N452" i="11" s="1"/>
  <c r="K619" i="11"/>
  <c r="M619" i="11" s="1"/>
  <c r="L622" i="11"/>
  <c r="N622" i="11" s="1"/>
  <c r="K328" i="11"/>
  <c r="M328" i="11" s="1"/>
  <c r="I328" i="11"/>
  <c r="J459" i="11"/>
  <c r="L459" i="11"/>
  <c r="N459" i="11" s="1"/>
  <c r="K472" i="11"/>
  <c r="M472" i="11" s="1"/>
  <c r="L475" i="11"/>
  <c r="N475" i="11" s="1"/>
  <c r="J475" i="11"/>
  <c r="I334" i="11"/>
  <c r="K334" i="11"/>
  <c r="M334" i="11" s="1"/>
  <c r="L337" i="11"/>
  <c r="N337" i="11" s="1"/>
  <c r="J337" i="11"/>
  <c r="K490" i="11"/>
  <c r="M490" i="11" s="1"/>
  <c r="I490" i="11"/>
  <c r="L493" i="11"/>
  <c r="N493" i="11" s="1"/>
  <c r="I506" i="11"/>
  <c r="K506" i="11"/>
  <c r="M506" i="11" s="1"/>
  <c r="L509" i="11"/>
  <c r="N509" i="11" s="1"/>
  <c r="I566" i="11"/>
  <c r="K566" i="11"/>
  <c r="M566" i="11" s="1"/>
  <c r="L569" i="11"/>
  <c r="N569" i="11" s="1"/>
  <c r="J569" i="11"/>
  <c r="K582" i="11"/>
  <c r="M582" i="11" s="1"/>
  <c r="I582" i="11"/>
  <c r="L585" i="11"/>
  <c r="N585" i="11" s="1"/>
  <c r="K598" i="11"/>
  <c r="M598" i="11" s="1"/>
  <c r="I598" i="11"/>
  <c r="L632" i="11"/>
  <c r="N632" i="11" s="1"/>
  <c r="I349" i="11"/>
  <c r="K349" i="11"/>
  <c r="M349" i="11" s="1"/>
  <c r="L352" i="11"/>
  <c r="N352" i="11" s="1"/>
  <c r="J352" i="11"/>
  <c r="K521" i="11"/>
  <c r="M521" i="11" s="1"/>
  <c r="I521" i="11"/>
  <c r="J524" i="11"/>
  <c r="L524" i="11"/>
  <c r="N524" i="11" s="1"/>
  <c r="I537" i="11"/>
  <c r="K537" i="11"/>
  <c r="M537" i="11" s="1"/>
  <c r="L540" i="11"/>
  <c r="N540" i="11" s="1"/>
  <c r="J540" i="11"/>
  <c r="K553" i="11"/>
  <c r="M553" i="11" s="1"/>
  <c r="I553" i="11"/>
  <c r="J556" i="11"/>
  <c r="L556" i="11"/>
  <c r="N556" i="11" s="1"/>
  <c r="I604" i="11"/>
  <c r="K604" i="11"/>
  <c r="M604" i="11" s="1"/>
  <c r="L637" i="11"/>
  <c r="N637" i="11" s="1"/>
  <c r="J637" i="11"/>
  <c r="F371" i="11"/>
  <c r="J481" i="11" s="1"/>
  <c r="F22" i="11"/>
  <c r="E612" i="11"/>
  <c r="I615" i="11" s="1"/>
  <c r="F188" i="6"/>
  <c r="J361" i="6" s="1"/>
  <c r="F612" i="9"/>
  <c r="L612" i="9" s="1"/>
  <c r="N612" i="9" s="1"/>
  <c r="E22" i="10"/>
  <c r="I22" i="10" s="1"/>
  <c r="K30" i="11"/>
  <c r="M30" i="11" s="1"/>
  <c r="I30" i="11"/>
  <c r="L33" i="11"/>
  <c r="N33" i="11" s="1"/>
  <c r="J33" i="11"/>
  <c r="I46" i="11"/>
  <c r="K46" i="11"/>
  <c r="M46" i="11" s="1"/>
  <c r="J49" i="11"/>
  <c r="L49" i="11"/>
  <c r="N49" i="11" s="1"/>
  <c r="K62" i="11"/>
  <c r="M62" i="11" s="1"/>
  <c r="I62" i="11"/>
  <c r="L65" i="11"/>
  <c r="N65" i="11" s="1"/>
  <c r="J65" i="11"/>
  <c r="K86" i="11"/>
  <c r="M86" i="11" s="1"/>
  <c r="L89" i="11"/>
  <c r="N89" i="11" s="1"/>
  <c r="J89" i="11"/>
  <c r="K200" i="11"/>
  <c r="M200" i="11" s="1"/>
  <c r="I200" i="11"/>
  <c r="J203" i="11"/>
  <c r="L203" i="11"/>
  <c r="N203" i="11" s="1"/>
  <c r="K378" i="11"/>
  <c r="M378" i="11" s="1"/>
  <c r="I378" i="11"/>
  <c r="L381" i="11"/>
  <c r="N381" i="11" s="1"/>
  <c r="J381" i="11"/>
  <c r="K394" i="11"/>
  <c r="M394" i="11" s="1"/>
  <c r="I394" i="11"/>
  <c r="L397" i="11"/>
  <c r="N397" i="11" s="1"/>
  <c r="K101" i="11"/>
  <c r="M101" i="11" s="1"/>
  <c r="I101" i="11"/>
  <c r="L104" i="11"/>
  <c r="N104" i="11" s="1"/>
  <c r="K117" i="11"/>
  <c r="M117" i="11" s="1"/>
  <c r="I117" i="11"/>
  <c r="L120" i="11"/>
  <c r="N120" i="11" s="1"/>
  <c r="J120" i="11"/>
  <c r="I217" i="11"/>
  <c r="K217" i="11"/>
  <c r="M217" i="11" s="1"/>
  <c r="L220" i="11"/>
  <c r="N220" i="11" s="1"/>
  <c r="I233" i="11"/>
  <c r="K233" i="11"/>
  <c r="M233" i="11" s="1"/>
  <c r="J236" i="11"/>
  <c r="L236" i="11"/>
  <c r="N236" i="11" s="1"/>
  <c r="K126" i="11"/>
  <c r="M126" i="11" s="1"/>
  <c r="L129" i="11"/>
  <c r="N129" i="11" s="1"/>
  <c r="J129" i="11"/>
  <c r="K245" i="11"/>
  <c r="M245" i="11" s="1"/>
  <c r="I245" i="11"/>
  <c r="J248" i="11"/>
  <c r="L248" i="11"/>
  <c r="N248" i="11" s="1"/>
  <c r="I412" i="11"/>
  <c r="K412" i="11"/>
  <c r="M412" i="11" s="1"/>
  <c r="L142" i="11"/>
  <c r="N142" i="11" s="1"/>
  <c r="J142" i="11"/>
  <c r="K155" i="11"/>
  <c r="M155" i="11" s="1"/>
  <c r="I155" i="11"/>
  <c r="J158" i="11"/>
  <c r="L158" i="11"/>
  <c r="N158" i="11" s="1"/>
  <c r="I163" i="11"/>
  <c r="K163" i="11"/>
  <c r="M163" i="11" s="1"/>
  <c r="L166" i="11"/>
  <c r="N166" i="11" s="1"/>
  <c r="J166" i="11"/>
  <c r="K263" i="11"/>
  <c r="M263" i="11" s="1"/>
  <c r="I263" i="11"/>
  <c r="J266" i="11"/>
  <c r="L266" i="11"/>
  <c r="N266" i="11" s="1"/>
  <c r="K279" i="11"/>
  <c r="M279" i="11" s="1"/>
  <c r="I279" i="11"/>
  <c r="L282" i="11"/>
  <c r="N282" i="11" s="1"/>
  <c r="J282" i="11"/>
  <c r="I417" i="11"/>
  <c r="K417" i="11"/>
  <c r="M417" i="11" s="1"/>
  <c r="J293" i="11"/>
  <c r="L293" i="11"/>
  <c r="N293" i="11" s="1"/>
  <c r="K306" i="11"/>
  <c r="M306" i="11" s="1"/>
  <c r="I306" i="11"/>
  <c r="L309" i="11"/>
  <c r="N309" i="11" s="1"/>
  <c r="J309" i="11"/>
  <c r="K421" i="11"/>
  <c r="M421" i="11" s="1"/>
  <c r="I421" i="11"/>
  <c r="L424" i="11"/>
  <c r="N424" i="11" s="1"/>
  <c r="J424" i="11"/>
  <c r="K437" i="11"/>
  <c r="M437" i="11" s="1"/>
  <c r="J440" i="11"/>
  <c r="L440" i="11"/>
  <c r="N440" i="11" s="1"/>
  <c r="I453" i="11"/>
  <c r="K453" i="11"/>
  <c r="M453" i="11" s="1"/>
  <c r="J456" i="11"/>
  <c r="L456" i="11"/>
  <c r="N456" i="11" s="1"/>
  <c r="K623" i="11"/>
  <c r="M623" i="11" s="1"/>
  <c r="I623" i="11"/>
  <c r="J178" i="11"/>
  <c r="L178" i="11"/>
  <c r="N178" i="11" s="1"/>
  <c r="K460" i="11"/>
  <c r="M460" i="11" s="1"/>
  <c r="L463" i="11"/>
  <c r="N463" i="11" s="1"/>
  <c r="J463" i="11"/>
  <c r="K476" i="11"/>
  <c r="M476" i="11" s="1"/>
  <c r="I476" i="11"/>
  <c r="L479" i="11"/>
  <c r="N479" i="11" s="1"/>
  <c r="J479" i="11"/>
  <c r="I338" i="11"/>
  <c r="K338" i="11"/>
  <c r="M338" i="11" s="1"/>
  <c r="L481" i="11"/>
  <c r="N481" i="11" s="1"/>
  <c r="K494" i="11"/>
  <c r="M494" i="11" s="1"/>
  <c r="I494" i="11"/>
  <c r="L497" i="11"/>
  <c r="N497" i="11" s="1"/>
  <c r="K510" i="11"/>
  <c r="M510" i="11" s="1"/>
  <c r="I510" i="11"/>
  <c r="J513" i="11"/>
  <c r="L513" i="11"/>
  <c r="N513" i="11" s="1"/>
  <c r="K570" i="11"/>
  <c r="M570" i="11" s="1"/>
  <c r="I570" i="11"/>
  <c r="L573" i="11"/>
  <c r="N573" i="11" s="1"/>
  <c r="J573" i="11"/>
  <c r="K586" i="11"/>
  <c r="M586" i="11" s="1"/>
  <c r="I586" i="11"/>
  <c r="L589" i="11"/>
  <c r="N589" i="11" s="1"/>
  <c r="K633" i="11"/>
  <c r="M633" i="11" s="1"/>
  <c r="I633" i="11"/>
  <c r="L180" i="11"/>
  <c r="N180" i="11" s="1"/>
  <c r="J180" i="11"/>
  <c r="I353" i="11"/>
  <c r="K353" i="11"/>
  <c r="M353" i="11" s="1"/>
  <c r="L356" i="11"/>
  <c r="N356" i="11" s="1"/>
  <c r="J356" i="11"/>
  <c r="K525" i="11"/>
  <c r="M525" i="11" s="1"/>
  <c r="L528" i="11"/>
  <c r="N528" i="11" s="1"/>
  <c r="K541" i="11"/>
  <c r="M541" i="11" s="1"/>
  <c r="I541" i="11"/>
  <c r="L544" i="11"/>
  <c r="N544" i="11" s="1"/>
  <c r="J544" i="11"/>
  <c r="I557" i="11"/>
  <c r="K557" i="11"/>
  <c r="M557" i="11" s="1"/>
  <c r="J560" i="11"/>
  <c r="L560" i="11"/>
  <c r="N560" i="11" s="1"/>
  <c r="K638" i="11"/>
  <c r="M638" i="11" s="1"/>
  <c r="I638" i="11"/>
  <c r="E188" i="11"/>
  <c r="F81" i="11"/>
  <c r="J137" i="11" s="1"/>
  <c r="E371" i="11"/>
  <c r="I437" i="11" s="1"/>
  <c r="E81" i="10"/>
  <c r="I81" i="10" s="1"/>
  <c r="K34" i="11"/>
  <c r="M34" i="11" s="1"/>
  <c r="I34" i="11"/>
  <c r="J37" i="11"/>
  <c r="L37" i="11"/>
  <c r="N37" i="11" s="1"/>
  <c r="I50" i="11"/>
  <c r="K50" i="11"/>
  <c r="M50" i="11" s="1"/>
  <c r="J53" i="11"/>
  <c r="L53" i="11"/>
  <c r="N53" i="11" s="1"/>
  <c r="K66" i="11"/>
  <c r="M66" i="11" s="1"/>
  <c r="I66" i="11"/>
  <c r="L69" i="11"/>
  <c r="N69" i="11" s="1"/>
  <c r="J69" i="11"/>
  <c r="K90" i="11"/>
  <c r="M90" i="11" s="1"/>
  <c r="I90" i="11"/>
  <c r="L191" i="11"/>
  <c r="N191" i="11" s="1"/>
  <c r="J191" i="11"/>
  <c r="K204" i="11"/>
  <c r="M204" i="11" s="1"/>
  <c r="I204" i="11"/>
  <c r="J207" i="11"/>
  <c r="L207" i="11"/>
  <c r="N207" i="11" s="1"/>
  <c r="K382" i="11"/>
  <c r="M382" i="11" s="1"/>
  <c r="I382" i="11"/>
  <c r="J385" i="11"/>
  <c r="L385" i="11"/>
  <c r="N385" i="11" s="1"/>
  <c r="K398" i="11"/>
  <c r="M398" i="11" s="1"/>
  <c r="I398" i="11"/>
  <c r="L92" i="11"/>
  <c r="N92" i="11" s="1"/>
  <c r="J92" i="11"/>
  <c r="K105" i="11"/>
  <c r="M105" i="11" s="1"/>
  <c r="I105" i="11"/>
  <c r="L108" i="11"/>
  <c r="N108" i="11" s="1"/>
  <c r="K121" i="11"/>
  <c r="M121" i="11" s="1"/>
  <c r="I121" i="11"/>
  <c r="L124" i="11"/>
  <c r="N124" i="11" s="1"/>
  <c r="K221" i="11"/>
  <c r="M221" i="11" s="1"/>
  <c r="J224" i="11"/>
  <c r="L224" i="11"/>
  <c r="N224" i="11" s="1"/>
  <c r="K237" i="11"/>
  <c r="M237" i="11" s="1"/>
  <c r="I237" i="11"/>
  <c r="L240" i="11"/>
  <c r="N240" i="11" s="1"/>
  <c r="J240" i="11"/>
  <c r="K130" i="11"/>
  <c r="M130" i="11" s="1"/>
  <c r="I130" i="11"/>
  <c r="L133" i="11"/>
  <c r="N133" i="11" s="1"/>
  <c r="J133" i="11"/>
  <c r="K249" i="11"/>
  <c r="M249" i="11" s="1"/>
  <c r="I249" i="11"/>
  <c r="L252" i="11"/>
  <c r="N252" i="11" s="1"/>
  <c r="K143" i="11"/>
  <c r="M143" i="11" s="1"/>
  <c r="I143" i="11"/>
  <c r="L146" i="11"/>
  <c r="N146" i="11" s="1"/>
  <c r="J146" i="11"/>
  <c r="J256" i="11"/>
  <c r="L256" i="11"/>
  <c r="N256" i="11" s="1"/>
  <c r="I167" i="11"/>
  <c r="K167" i="11"/>
  <c r="M167" i="11" s="1"/>
  <c r="J170" i="11"/>
  <c r="L170" i="11"/>
  <c r="N170" i="11" s="1"/>
  <c r="K267" i="11"/>
  <c r="M267" i="11" s="1"/>
  <c r="I267" i="11"/>
  <c r="L270" i="11"/>
  <c r="N270" i="11" s="1"/>
  <c r="J270" i="11"/>
  <c r="I283" i="11"/>
  <c r="K283" i="11"/>
  <c r="M283" i="11" s="1"/>
  <c r="J286" i="11"/>
  <c r="L286" i="11"/>
  <c r="N286" i="11" s="1"/>
  <c r="I294" i="11"/>
  <c r="K294" i="11"/>
  <c r="M294" i="11" s="1"/>
  <c r="L297" i="11"/>
  <c r="N297" i="11" s="1"/>
  <c r="J297" i="11"/>
  <c r="I310" i="11"/>
  <c r="K310" i="11"/>
  <c r="M310" i="11" s="1"/>
  <c r="J313" i="11"/>
  <c r="L313" i="11"/>
  <c r="N313" i="11" s="1"/>
  <c r="K425" i="11"/>
  <c r="M425" i="11" s="1"/>
  <c r="I425" i="11"/>
  <c r="L428" i="11"/>
  <c r="N428" i="11" s="1"/>
  <c r="J428" i="11"/>
  <c r="K441" i="11"/>
  <c r="M441" i="11" s="1"/>
  <c r="I441" i="11"/>
  <c r="L444" i="11"/>
  <c r="N444" i="11" s="1"/>
  <c r="J444" i="11"/>
  <c r="K457" i="11"/>
  <c r="M457" i="11" s="1"/>
  <c r="I457" i="11"/>
  <c r="L614" i="11"/>
  <c r="N614" i="11" s="1"/>
  <c r="J614" i="11"/>
  <c r="K320" i="11"/>
  <c r="M320" i="11" s="1"/>
  <c r="I320" i="11"/>
  <c r="L323" i="11"/>
  <c r="N323" i="11" s="1"/>
  <c r="K464" i="11"/>
  <c r="M464" i="11" s="1"/>
  <c r="I464" i="11"/>
  <c r="L467" i="11"/>
  <c r="N467" i="11" s="1"/>
  <c r="K480" i="11"/>
  <c r="M480" i="11" s="1"/>
  <c r="I480" i="11"/>
  <c r="L628" i="11"/>
  <c r="N628" i="11" s="1"/>
  <c r="I482" i="11"/>
  <c r="K482" i="11"/>
  <c r="M482" i="11" s="1"/>
  <c r="L485" i="11"/>
  <c r="N485" i="11" s="1"/>
  <c r="K498" i="11"/>
  <c r="M498" i="11" s="1"/>
  <c r="I498" i="11"/>
  <c r="L501" i="11"/>
  <c r="N501" i="11" s="1"/>
  <c r="J501" i="11"/>
  <c r="K514" i="11"/>
  <c r="M514" i="11" s="1"/>
  <c r="I514" i="11"/>
  <c r="L517" i="11"/>
  <c r="N517" i="11" s="1"/>
  <c r="K574" i="11"/>
  <c r="M574" i="11" s="1"/>
  <c r="I574" i="11"/>
  <c r="L577" i="11"/>
  <c r="N577" i="11" s="1"/>
  <c r="J577" i="11"/>
  <c r="K590" i="11"/>
  <c r="M590" i="11" s="1"/>
  <c r="L593" i="11"/>
  <c r="N593" i="11" s="1"/>
  <c r="J593" i="11"/>
  <c r="K341" i="11"/>
  <c r="M341" i="11" s="1"/>
  <c r="I341" i="11"/>
  <c r="J344" i="11"/>
  <c r="L344" i="11"/>
  <c r="N344" i="11" s="1"/>
  <c r="K357" i="11"/>
  <c r="M357" i="11" s="1"/>
  <c r="I357" i="11"/>
  <c r="J360" i="11"/>
  <c r="L360" i="11"/>
  <c r="N360" i="11" s="1"/>
  <c r="I529" i="11"/>
  <c r="K529" i="11"/>
  <c r="M529" i="11" s="1"/>
  <c r="J532" i="11"/>
  <c r="L532" i="11"/>
  <c r="N532" i="11" s="1"/>
  <c r="I545" i="11"/>
  <c r="K545" i="11"/>
  <c r="M545" i="11" s="1"/>
  <c r="L548" i="11"/>
  <c r="N548" i="11" s="1"/>
  <c r="J548" i="11"/>
  <c r="K561" i="11"/>
  <c r="M561" i="11" s="1"/>
  <c r="I561" i="11"/>
  <c r="J599" i="11"/>
  <c r="L599" i="11"/>
  <c r="N599" i="11" s="1"/>
  <c r="E22" i="11"/>
  <c r="I67" i="10"/>
  <c r="F81" i="9"/>
  <c r="F11" i="9" s="1"/>
  <c r="J23" i="10"/>
  <c r="L23" i="10"/>
  <c r="N23" i="10" s="1"/>
  <c r="F22" i="10"/>
  <c r="J35" i="10" s="1"/>
  <c r="K36" i="10"/>
  <c r="M36" i="10" s="1"/>
  <c r="I36" i="10"/>
  <c r="J39" i="10"/>
  <c r="L39" i="10"/>
  <c r="N39" i="10" s="1"/>
  <c r="K52" i="10"/>
  <c r="M52" i="10" s="1"/>
  <c r="I52" i="10"/>
  <c r="L55" i="10"/>
  <c r="N55" i="10" s="1"/>
  <c r="I68" i="10"/>
  <c r="K68" i="10"/>
  <c r="M68" i="10" s="1"/>
  <c r="L71" i="10"/>
  <c r="N71" i="10" s="1"/>
  <c r="K190" i="10"/>
  <c r="M190" i="10" s="1"/>
  <c r="I190" i="10"/>
  <c r="L193" i="10"/>
  <c r="N193" i="10" s="1"/>
  <c r="I206" i="10"/>
  <c r="K206" i="10"/>
  <c r="M206" i="10" s="1"/>
  <c r="L209" i="10"/>
  <c r="N209" i="10" s="1"/>
  <c r="K384" i="10"/>
  <c r="M384" i="10" s="1"/>
  <c r="L387" i="10"/>
  <c r="N387" i="10" s="1"/>
  <c r="J387" i="10"/>
  <c r="I91" i="10"/>
  <c r="K91" i="10"/>
  <c r="M91" i="10" s="1"/>
  <c r="L94" i="10"/>
  <c r="N94" i="10" s="1"/>
  <c r="J94" i="10"/>
  <c r="I107" i="10"/>
  <c r="K107" i="10"/>
  <c r="M107" i="10" s="1"/>
  <c r="L110" i="10"/>
  <c r="N110" i="10" s="1"/>
  <c r="J110" i="10"/>
  <c r="I123" i="10"/>
  <c r="K123" i="10"/>
  <c r="M123" i="10" s="1"/>
  <c r="L210" i="10"/>
  <c r="N210" i="10" s="1"/>
  <c r="K223" i="10"/>
  <c r="M223" i="10" s="1"/>
  <c r="I223" i="10"/>
  <c r="L226" i="10"/>
  <c r="N226" i="10" s="1"/>
  <c r="J226" i="10"/>
  <c r="K239" i="10"/>
  <c r="M239" i="10" s="1"/>
  <c r="I239" i="10"/>
  <c r="L242" i="10"/>
  <c r="N242" i="10" s="1"/>
  <c r="K132" i="10"/>
  <c r="M132" i="10" s="1"/>
  <c r="I132" i="10"/>
  <c r="L135" i="10"/>
  <c r="N135" i="10" s="1"/>
  <c r="K251" i="10"/>
  <c r="M251" i="10" s="1"/>
  <c r="I251" i="10"/>
  <c r="L254" i="10"/>
  <c r="N254" i="10" s="1"/>
  <c r="J254" i="10"/>
  <c r="K145" i="10"/>
  <c r="M145" i="10" s="1"/>
  <c r="L148" i="10"/>
  <c r="N148" i="10" s="1"/>
  <c r="J148" i="10"/>
  <c r="K255" i="10"/>
  <c r="M255" i="10" s="1"/>
  <c r="L258" i="10"/>
  <c r="N258" i="10" s="1"/>
  <c r="J258" i="10"/>
  <c r="K169" i="10"/>
  <c r="M169" i="10" s="1"/>
  <c r="I169" i="10"/>
  <c r="L172" i="10"/>
  <c r="N172" i="10" s="1"/>
  <c r="J172" i="10"/>
  <c r="I269" i="10"/>
  <c r="K269" i="10"/>
  <c r="M269" i="10" s="1"/>
  <c r="J272" i="10"/>
  <c r="L272" i="10"/>
  <c r="N272" i="10" s="1"/>
  <c r="I285" i="10"/>
  <c r="K285" i="10"/>
  <c r="M285" i="10" s="1"/>
  <c r="L288" i="10"/>
  <c r="N288" i="10" s="1"/>
  <c r="J288" i="10"/>
  <c r="I296" i="10"/>
  <c r="K296" i="10"/>
  <c r="M296" i="10" s="1"/>
  <c r="J299" i="10"/>
  <c r="L299" i="10"/>
  <c r="N299" i="10" s="1"/>
  <c r="K312" i="10"/>
  <c r="M312" i="10" s="1"/>
  <c r="L315" i="10"/>
  <c r="N315" i="10" s="1"/>
  <c r="J315" i="10"/>
  <c r="K427" i="10"/>
  <c r="M427" i="10" s="1"/>
  <c r="I427" i="10"/>
  <c r="J430" i="10"/>
  <c r="L430" i="10"/>
  <c r="N430" i="10" s="1"/>
  <c r="K443" i="10"/>
  <c r="M443" i="10" s="1"/>
  <c r="I443" i="10"/>
  <c r="L446" i="10"/>
  <c r="N446" i="10" s="1"/>
  <c r="E612" i="10"/>
  <c r="I613" i="10" s="1"/>
  <c r="K613" i="10"/>
  <c r="M613" i="10" s="1"/>
  <c r="L616" i="10"/>
  <c r="N616" i="10" s="1"/>
  <c r="I322" i="10"/>
  <c r="K322" i="10"/>
  <c r="M322" i="10" s="1"/>
  <c r="J325" i="10"/>
  <c r="L325" i="10"/>
  <c r="N325" i="10" s="1"/>
  <c r="K466" i="10"/>
  <c r="M466" i="10" s="1"/>
  <c r="I466" i="10"/>
  <c r="L469" i="10"/>
  <c r="N469" i="10" s="1"/>
  <c r="I627" i="10"/>
  <c r="K627" i="10"/>
  <c r="M627" i="10" s="1"/>
  <c r="J331" i="10"/>
  <c r="L331" i="10"/>
  <c r="N331" i="10" s="1"/>
  <c r="K484" i="10"/>
  <c r="M484" i="10" s="1"/>
  <c r="I484" i="10"/>
  <c r="L487" i="10"/>
  <c r="N487" i="10" s="1"/>
  <c r="K500" i="10"/>
  <c r="M500" i="10" s="1"/>
  <c r="I500" i="10"/>
  <c r="J503" i="10"/>
  <c r="L503" i="10"/>
  <c r="N503" i="10" s="1"/>
  <c r="K516" i="10"/>
  <c r="M516" i="10" s="1"/>
  <c r="I516" i="10"/>
  <c r="J519" i="10"/>
  <c r="L519" i="10"/>
  <c r="N519" i="10" s="1"/>
  <c r="K576" i="10"/>
  <c r="M576" i="10" s="1"/>
  <c r="I576" i="10"/>
  <c r="J579" i="10"/>
  <c r="L579" i="10"/>
  <c r="N579" i="10" s="1"/>
  <c r="I592" i="10"/>
  <c r="K592" i="10"/>
  <c r="M592" i="10" s="1"/>
  <c r="J595" i="10"/>
  <c r="L595" i="10"/>
  <c r="N595" i="10" s="1"/>
  <c r="K343" i="10"/>
  <c r="M343" i="10" s="1"/>
  <c r="I343" i="10"/>
  <c r="J346" i="10"/>
  <c r="L346" i="10"/>
  <c r="N346" i="10" s="1"/>
  <c r="I359" i="10"/>
  <c r="K359" i="10"/>
  <c r="M359" i="10" s="1"/>
  <c r="L362" i="10"/>
  <c r="N362" i="10" s="1"/>
  <c r="J362" i="10"/>
  <c r="I531" i="10"/>
  <c r="K531" i="10"/>
  <c r="M531" i="10" s="1"/>
  <c r="J534" i="10"/>
  <c r="L534" i="10"/>
  <c r="N534" i="10" s="1"/>
  <c r="K547" i="10"/>
  <c r="M547" i="10" s="1"/>
  <c r="I547" i="10"/>
  <c r="L550" i="10"/>
  <c r="N550" i="10" s="1"/>
  <c r="J550" i="10"/>
  <c r="K563" i="10"/>
  <c r="M563" i="10" s="1"/>
  <c r="I563" i="10"/>
  <c r="L601" i="10"/>
  <c r="N601" i="10" s="1"/>
  <c r="J601" i="10"/>
  <c r="F612" i="10"/>
  <c r="J620" i="10" s="1"/>
  <c r="I24" i="10"/>
  <c r="K24" i="10"/>
  <c r="M24" i="10" s="1"/>
  <c r="L27" i="10"/>
  <c r="N27" i="10" s="1"/>
  <c r="J27" i="10"/>
  <c r="I40" i="10"/>
  <c r="K40" i="10"/>
  <c r="M40" i="10" s="1"/>
  <c r="J43" i="10"/>
  <c r="L43" i="10"/>
  <c r="N43" i="10" s="1"/>
  <c r="I56" i="10"/>
  <c r="K56" i="10"/>
  <c r="M56" i="10" s="1"/>
  <c r="L59" i="10"/>
  <c r="N59" i="10" s="1"/>
  <c r="J59" i="10"/>
  <c r="K72" i="10"/>
  <c r="M72" i="10" s="1"/>
  <c r="I72" i="10"/>
  <c r="J83" i="10"/>
  <c r="L83" i="10"/>
  <c r="N83" i="10" s="1"/>
  <c r="K194" i="10"/>
  <c r="M194" i="10" s="1"/>
  <c r="I194" i="10"/>
  <c r="L197" i="10"/>
  <c r="N197" i="10" s="1"/>
  <c r="J197" i="10"/>
  <c r="K372" i="10"/>
  <c r="M372" i="10" s="1"/>
  <c r="E371" i="10"/>
  <c r="I372" i="10" s="1"/>
  <c r="L375" i="10"/>
  <c r="N375" i="10" s="1"/>
  <c r="J375" i="10"/>
  <c r="K388" i="10"/>
  <c r="M388" i="10" s="1"/>
  <c r="I388" i="10"/>
  <c r="L391" i="10"/>
  <c r="N391" i="10" s="1"/>
  <c r="I95" i="10"/>
  <c r="K95" i="10"/>
  <c r="M95" i="10" s="1"/>
  <c r="L98" i="10"/>
  <c r="N98" i="10" s="1"/>
  <c r="J98" i="10"/>
  <c r="K111" i="10"/>
  <c r="M111" i="10" s="1"/>
  <c r="L114" i="10"/>
  <c r="N114" i="10" s="1"/>
  <c r="J114" i="10"/>
  <c r="K211" i="10"/>
  <c r="M211" i="10" s="1"/>
  <c r="I211" i="10"/>
  <c r="L214" i="10"/>
  <c r="N214" i="10" s="1"/>
  <c r="J214" i="10"/>
  <c r="I227" i="10"/>
  <c r="K227" i="10"/>
  <c r="M227" i="10" s="1"/>
  <c r="L230" i="10"/>
  <c r="N230" i="10" s="1"/>
  <c r="K400" i="10"/>
  <c r="M400" i="10" s="1"/>
  <c r="I400" i="10"/>
  <c r="J403" i="10"/>
  <c r="L403" i="10"/>
  <c r="N403" i="10" s="1"/>
  <c r="K136" i="10"/>
  <c r="M136" i="10" s="1"/>
  <c r="L139" i="10"/>
  <c r="N139" i="10" s="1"/>
  <c r="K406" i="10"/>
  <c r="M406" i="10" s="1"/>
  <c r="L409" i="10"/>
  <c r="N409" i="10" s="1"/>
  <c r="J409" i="10"/>
  <c r="K149" i="10"/>
  <c r="M149" i="10" s="1"/>
  <c r="J152" i="10"/>
  <c r="L152" i="10"/>
  <c r="N152" i="10" s="1"/>
  <c r="I259" i="10"/>
  <c r="K259" i="10"/>
  <c r="M259" i="10" s="1"/>
  <c r="L413" i="10"/>
  <c r="N413" i="10" s="1"/>
  <c r="K173" i="10"/>
  <c r="M173" i="10" s="1"/>
  <c r="I173" i="10"/>
  <c r="L176" i="10"/>
  <c r="N176" i="10" s="1"/>
  <c r="J176" i="10"/>
  <c r="I273" i="10"/>
  <c r="K273" i="10"/>
  <c r="M273" i="10" s="1"/>
  <c r="J276" i="10"/>
  <c r="L276" i="10"/>
  <c r="N276" i="10" s="1"/>
  <c r="I289" i="10"/>
  <c r="K289" i="10"/>
  <c r="M289" i="10" s="1"/>
  <c r="L414" i="10"/>
  <c r="N414" i="10" s="1"/>
  <c r="J414" i="10"/>
  <c r="I300" i="10"/>
  <c r="K300" i="10"/>
  <c r="M300" i="10" s="1"/>
  <c r="J303" i="10"/>
  <c r="L303" i="10"/>
  <c r="N303" i="10" s="1"/>
  <c r="K316" i="10"/>
  <c r="M316" i="10" s="1"/>
  <c r="I316" i="10"/>
  <c r="L319" i="10"/>
  <c r="N319" i="10" s="1"/>
  <c r="J319" i="10"/>
  <c r="K431" i="10"/>
  <c r="M431" i="10" s="1"/>
  <c r="I431" i="10"/>
  <c r="L434" i="10"/>
  <c r="N434" i="10" s="1"/>
  <c r="K447" i="10"/>
  <c r="M447" i="10" s="1"/>
  <c r="I447" i="10"/>
  <c r="L450" i="10"/>
  <c r="N450" i="10" s="1"/>
  <c r="J450" i="10"/>
  <c r="K617" i="10"/>
  <c r="M617" i="10" s="1"/>
  <c r="L620" i="10"/>
  <c r="N620" i="10" s="1"/>
  <c r="I326" i="10"/>
  <c r="K326" i="10"/>
  <c r="M326" i="10" s="1"/>
  <c r="L329" i="10"/>
  <c r="N329" i="10" s="1"/>
  <c r="J329" i="10"/>
  <c r="K470" i="10"/>
  <c r="M470" i="10" s="1"/>
  <c r="I470" i="10"/>
  <c r="L473" i="10"/>
  <c r="N473" i="10" s="1"/>
  <c r="I332" i="10"/>
  <c r="K332" i="10"/>
  <c r="M332" i="10" s="1"/>
  <c r="L335" i="10"/>
  <c r="N335" i="10" s="1"/>
  <c r="J335" i="10"/>
  <c r="I488" i="10"/>
  <c r="K488" i="10"/>
  <c r="M488" i="10" s="1"/>
  <c r="L491" i="10"/>
  <c r="N491" i="10" s="1"/>
  <c r="J491" i="10"/>
  <c r="K504" i="10"/>
  <c r="M504" i="10" s="1"/>
  <c r="I504" i="10"/>
  <c r="L507" i="10"/>
  <c r="N507" i="10" s="1"/>
  <c r="J507" i="10"/>
  <c r="K564" i="10"/>
  <c r="M564" i="10" s="1"/>
  <c r="I564" i="10"/>
  <c r="L567" i="10"/>
  <c r="N567" i="10" s="1"/>
  <c r="K580" i="10"/>
  <c r="M580" i="10" s="1"/>
  <c r="I580" i="10"/>
  <c r="L583" i="10"/>
  <c r="N583" i="10" s="1"/>
  <c r="I596" i="10"/>
  <c r="K596" i="10"/>
  <c r="M596" i="10" s="1"/>
  <c r="L630" i="10"/>
  <c r="N630" i="10" s="1"/>
  <c r="J350" i="10"/>
  <c r="L350" i="10"/>
  <c r="N350" i="10" s="1"/>
  <c r="I363" i="10"/>
  <c r="K363" i="10"/>
  <c r="M363" i="10" s="1"/>
  <c r="L522" i="10"/>
  <c r="N522" i="10" s="1"/>
  <c r="J522" i="10"/>
  <c r="I535" i="10"/>
  <c r="K535" i="10"/>
  <c r="M535" i="10" s="1"/>
  <c r="J538" i="10"/>
  <c r="L538" i="10"/>
  <c r="N538" i="10" s="1"/>
  <c r="K551" i="10"/>
  <c r="M551" i="10" s="1"/>
  <c r="I551" i="10"/>
  <c r="L554" i="10"/>
  <c r="N554" i="10" s="1"/>
  <c r="J554" i="10"/>
  <c r="K602" i="10"/>
  <c r="M602" i="10" s="1"/>
  <c r="I602" i="10"/>
  <c r="J635" i="10"/>
  <c r="L635" i="10"/>
  <c r="N635" i="10" s="1"/>
  <c r="E188" i="10"/>
  <c r="I235" i="10" s="1"/>
  <c r="F81" i="10"/>
  <c r="J102" i="10" s="1"/>
  <c r="K28" i="10"/>
  <c r="M28" i="10" s="1"/>
  <c r="I28" i="10"/>
  <c r="L31" i="10"/>
  <c r="N31" i="10" s="1"/>
  <c r="J31" i="10"/>
  <c r="I44" i="10"/>
  <c r="K44" i="10"/>
  <c r="M44" i="10" s="1"/>
  <c r="J47" i="10"/>
  <c r="L47" i="10"/>
  <c r="N47" i="10" s="1"/>
  <c r="K60" i="10"/>
  <c r="M60" i="10" s="1"/>
  <c r="I60" i="10"/>
  <c r="L63" i="10"/>
  <c r="N63" i="10" s="1"/>
  <c r="J63" i="10"/>
  <c r="K84" i="10"/>
  <c r="M84" i="10" s="1"/>
  <c r="I84" i="10"/>
  <c r="L87" i="10"/>
  <c r="N87" i="10" s="1"/>
  <c r="J87" i="10"/>
  <c r="K198" i="10"/>
  <c r="M198" i="10" s="1"/>
  <c r="I198" i="10"/>
  <c r="L201" i="10"/>
  <c r="N201" i="10" s="1"/>
  <c r="J201" i="10"/>
  <c r="K376" i="10"/>
  <c r="M376" i="10" s="1"/>
  <c r="I376" i="10"/>
  <c r="L379" i="10"/>
  <c r="N379" i="10" s="1"/>
  <c r="J379" i="10"/>
  <c r="K392" i="10"/>
  <c r="M392" i="10" s="1"/>
  <c r="L395" i="10"/>
  <c r="N395" i="10" s="1"/>
  <c r="K99" i="10"/>
  <c r="M99" i="10" s="1"/>
  <c r="I99" i="10"/>
  <c r="L102" i="10"/>
  <c r="N102" i="10" s="1"/>
  <c r="K115" i="10"/>
  <c r="M115" i="10" s="1"/>
  <c r="L118" i="10"/>
  <c r="N118" i="10" s="1"/>
  <c r="J118" i="10"/>
  <c r="K215" i="10"/>
  <c r="M215" i="10" s="1"/>
  <c r="I215" i="10"/>
  <c r="L218" i="10"/>
  <c r="N218" i="10" s="1"/>
  <c r="K231" i="10"/>
  <c r="M231" i="10" s="1"/>
  <c r="I231" i="10"/>
  <c r="J234" i="10"/>
  <c r="L234" i="10"/>
  <c r="N234" i="10" s="1"/>
  <c r="K404" i="10"/>
  <c r="M404" i="10" s="1"/>
  <c r="I404" i="10"/>
  <c r="L127" i="10"/>
  <c r="N127" i="10" s="1"/>
  <c r="K243" i="10"/>
  <c r="M243" i="10" s="1"/>
  <c r="I243" i="10"/>
  <c r="L246" i="10"/>
  <c r="N246" i="10" s="1"/>
  <c r="J246" i="10"/>
  <c r="K410" i="10"/>
  <c r="M410" i="10" s="1"/>
  <c r="J140" i="10"/>
  <c r="L140" i="10"/>
  <c r="N140" i="10" s="1"/>
  <c r="I153" i="10"/>
  <c r="K153" i="10"/>
  <c r="M153" i="10" s="1"/>
  <c r="L156" i="10"/>
  <c r="N156" i="10" s="1"/>
  <c r="J156" i="10"/>
  <c r="K161" i="10"/>
  <c r="M161" i="10" s="1"/>
  <c r="I161" i="10"/>
  <c r="J164" i="10"/>
  <c r="L164" i="10"/>
  <c r="N164" i="10" s="1"/>
  <c r="J264" i="10"/>
  <c r="L264" i="10"/>
  <c r="N264" i="10" s="1"/>
  <c r="I277" i="10"/>
  <c r="K277" i="10"/>
  <c r="M277" i="10" s="1"/>
  <c r="L280" i="10"/>
  <c r="N280" i="10" s="1"/>
  <c r="J280" i="10"/>
  <c r="K415" i="10"/>
  <c r="M415" i="10" s="1"/>
  <c r="I415" i="10"/>
  <c r="L418" i="10"/>
  <c r="N418" i="10" s="1"/>
  <c r="J418" i="10"/>
  <c r="I304" i="10"/>
  <c r="K304" i="10"/>
  <c r="M304" i="10" s="1"/>
  <c r="L307" i="10"/>
  <c r="N307" i="10" s="1"/>
  <c r="J307" i="10"/>
  <c r="K419" i="10"/>
  <c r="M419" i="10" s="1"/>
  <c r="L422" i="10"/>
  <c r="N422" i="10" s="1"/>
  <c r="K435" i="10"/>
  <c r="M435" i="10" s="1"/>
  <c r="J438" i="10"/>
  <c r="L438" i="10"/>
  <c r="N438" i="10" s="1"/>
  <c r="K451" i="10"/>
  <c r="M451" i="10" s="1"/>
  <c r="L454" i="10"/>
  <c r="N454" i="10" s="1"/>
  <c r="J454" i="10"/>
  <c r="I621" i="10"/>
  <c r="K621" i="10"/>
  <c r="M621" i="10" s="1"/>
  <c r="L624" i="10"/>
  <c r="N624" i="10" s="1"/>
  <c r="J624" i="10"/>
  <c r="K330" i="10"/>
  <c r="M330" i="10" s="1"/>
  <c r="I330" i="10"/>
  <c r="J461" i="10"/>
  <c r="L461" i="10"/>
  <c r="N461" i="10" s="1"/>
  <c r="K474" i="10"/>
  <c r="M474" i="10" s="1"/>
  <c r="I474" i="10"/>
  <c r="L477" i="10"/>
  <c r="N477" i="10" s="1"/>
  <c r="J477" i="10"/>
  <c r="K336" i="10"/>
  <c r="M336" i="10" s="1"/>
  <c r="I336" i="10"/>
  <c r="L339" i="10"/>
  <c r="N339" i="10" s="1"/>
  <c r="J339" i="10"/>
  <c r="K492" i="10"/>
  <c r="M492" i="10" s="1"/>
  <c r="I492" i="10"/>
  <c r="L495" i="10"/>
  <c r="N495" i="10" s="1"/>
  <c r="J495" i="10"/>
  <c r="I508" i="10"/>
  <c r="K508" i="10"/>
  <c r="M508" i="10" s="1"/>
  <c r="L511" i="10"/>
  <c r="N511" i="10" s="1"/>
  <c r="J511" i="10"/>
  <c r="K568" i="10"/>
  <c r="M568" i="10" s="1"/>
  <c r="I568" i="10"/>
  <c r="L571" i="10"/>
  <c r="N571" i="10" s="1"/>
  <c r="J571" i="10"/>
  <c r="K584" i="10"/>
  <c r="M584" i="10" s="1"/>
  <c r="I584" i="10"/>
  <c r="L587" i="10"/>
  <c r="N587" i="10" s="1"/>
  <c r="J587" i="10"/>
  <c r="K631" i="10"/>
  <c r="M631" i="10" s="1"/>
  <c r="I631" i="10"/>
  <c r="L634" i="10"/>
  <c r="N634" i="10" s="1"/>
  <c r="K351" i="10"/>
  <c r="M351" i="10" s="1"/>
  <c r="I351" i="10"/>
  <c r="J354" i="10"/>
  <c r="L354" i="10"/>
  <c r="N354" i="10" s="1"/>
  <c r="I523" i="10"/>
  <c r="K523" i="10"/>
  <c r="M523" i="10" s="1"/>
  <c r="L526" i="10"/>
  <c r="N526" i="10" s="1"/>
  <c r="J526" i="10"/>
  <c r="K539" i="10"/>
  <c r="M539" i="10" s="1"/>
  <c r="I539" i="10"/>
  <c r="L542" i="10"/>
  <c r="N542" i="10" s="1"/>
  <c r="J542" i="10"/>
  <c r="K555" i="10"/>
  <c r="M555" i="10" s="1"/>
  <c r="I555" i="10"/>
  <c r="L558" i="10"/>
  <c r="N558" i="10" s="1"/>
  <c r="J558" i="10"/>
  <c r="K636" i="10"/>
  <c r="M636" i="10" s="1"/>
  <c r="I636" i="10"/>
  <c r="L639" i="10"/>
  <c r="N639" i="10" s="1"/>
  <c r="K32" i="10"/>
  <c r="M32" i="10" s="1"/>
  <c r="I32" i="10"/>
  <c r="L35" i="10"/>
  <c r="N35" i="10" s="1"/>
  <c r="K48" i="10"/>
  <c r="M48" i="10" s="1"/>
  <c r="I48" i="10"/>
  <c r="J51" i="10"/>
  <c r="L51" i="10"/>
  <c r="N51" i="10" s="1"/>
  <c r="K64" i="10"/>
  <c r="M64" i="10" s="1"/>
  <c r="I64" i="10"/>
  <c r="L67" i="10"/>
  <c r="N67" i="10" s="1"/>
  <c r="K88" i="10"/>
  <c r="M88" i="10" s="1"/>
  <c r="I88" i="10"/>
  <c r="F188" i="10"/>
  <c r="J189" i="10" s="1"/>
  <c r="L189" i="10"/>
  <c r="N189" i="10" s="1"/>
  <c r="K202" i="10"/>
  <c r="M202" i="10" s="1"/>
  <c r="I202" i="10"/>
  <c r="L205" i="10"/>
  <c r="N205" i="10" s="1"/>
  <c r="J205" i="10"/>
  <c r="K380" i="10"/>
  <c r="M380" i="10" s="1"/>
  <c r="L383" i="10"/>
  <c r="N383" i="10" s="1"/>
  <c r="K396" i="10"/>
  <c r="M396" i="10" s="1"/>
  <c r="I396" i="10"/>
  <c r="L399" i="10"/>
  <c r="N399" i="10" s="1"/>
  <c r="J399" i="10"/>
  <c r="K103" i="10"/>
  <c r="M103" i="10" s="1"/>
  <c r="I103" i="10"/>
  <c r="L106" i="10"/>
  <c r="N106" i="10" s="1"/>
  <c r="K119" i="10"/>
  <c r="M119" i="10" s="1"/>
  <c r="I119" i="10"/>
  <c r="L122" i="10"/>
  <c r="N122" i="10" s="1"/>
  <c r="J122" i="10"/>
  <c r="I219" i="10"/>
  <c r="K219" i="10"/>
  <c r="M219" i="10" s="1"/>
  <c r="L222" i="10"/>
  <c r="N222" i="10" s="1"/>
  <c r="K235" i="10"/>
  <c r="M235" i="10" s="1"/>
  <c r="L238" i="10"/>
  <c r="N238" i="10" s="1"/>
  <c r="J238" i="10"/>
  <c r="K128" i="10"/>
  <c r="M128" i="10" s="1"/>
  <c r="L131" i="10"/>
  <c r="N131" i="10" s="1"/>
  <c r="J131" i="10"/>
  <c r="I247" i="10"/>
  <c r="K247" i="10"/>
  <c r="M247" i="10" s="1"/>
  <c r="L250" i="10"/>
  <c r="N250" i="10" s="1"/>
  <c r="J250" i="10"/>
  <c r="K141" i="10"/>
  <c r="M141" i="10" s="1"/>
  <c r="L144" i="10"/>
  <c r="N144" i="10" s="1"/>
  <c r="I157" i="10"/>
  <c r="K157" i="10"/>
  <c r="M157" i="10" s="1"/>
  <c r="L160" i="10"/>
  <c r="N160" i="10" s="1"/>
  <c r="J160" i="10"/>
  <c r="K165" i="10"/>
  <c r="M165" i="10" s="1"/>
  <c r="I165" i="10"/>
  <c r="L168" i="10"/>
  <c r="N168" i="10" s="1"/>
  <c r="K265" i="10"/>
  <c r="M265" i="10" s="1"/>
  <c r="I265" i="10"/>
  <c r="J268" i="10"/>
  <c r="L268" i="10"/>
  <c r="N268" i="10" s="1"/>
  <c r="K281" i="10"/>
  <c r="M281" i="10" s="1"/>
  <c r="L284" i="10"/>
  <c r="N284" i="10" s="1"/>
  <c r="J284" i="10"/>
  <c r="I292" i="10"/>
  <c r="K292" i="10"/>
  <c r="M292" i="10" s="1"/>
  <c r="L295" i="10"/>
  <c r="N295" i="10" s="1"/>
  <c r="K308" i="10"/>
  <c r="M308" i="10" s="1"/>
  <c r="L311" i="10"/>
  <c r="N311" i="10" s="1"/>
  <c r="J311" i="10"/>
  <c r="K423" i="10"/>
  <c r="M423" i="10" s="1"/>
  <c r="J426" i="10"/>
  <c r="L426" i="10"/>
  <c r="N426" i="10" s="1"/>
  <c r="K439" i="10"/>
  <c r="M439" i="10" s="1"/>
  <c r="I439" i="10"/>
  <c r="L442" i="10"/>
  <c r="N442" i="10" s="1"/>
  <c r="J442" i="10"/>
  <c r="K455" i="10"/>
  <c r="M455" i="10" s="1"/>
  <c r="I455" i="10"/>
  <c r="J458" i="10"/>
  <c r="L458" i="10"/>
  <c r="N458" i="10" s="1"/>
  <c r="K625" i="10"/>
  <c r="M625" i="10" s="1"/>
  <c r="I625" i="10"/>
  <c r="L321" i="10"/>
  <c r="N321" i="10" s="1"/>
  <c r="I462" i="10"/>
  <c r="K462" i="10"/>
  <c r="M462" i="10" s="1"/>
  <c r="L465" i="10"/>
  <c r="N465" i="10" s="1"/>
  <c r="J465" i="10"/>
  <c r="K478" i="10"/>
  <c r="M478" i="10" s="1"/>
  <c r="I478" i="10"/>
  <c r="J626" i="10"/>
  <c r="L626" i="10"/>
  <c r="N626" i="10" s="1"/>
  <c r="K340" i="10"/>
  <c r="M340" i="10" s="1"/>
  <c r="I340" i="10"/>
  <c r="L483" i="10"/>
  <c r="N483" i="10" s="1"/>
  <c r="J483" i="10"/>
  <c r="I496" i="10"/>
  <c r="K496" i="10"/>
  <c r="M496" i="10" s="1"/>
  <c r="L499" i="10"/>
  <c r="N499" i="10" s="1"/>
  <c r="K512" i="10"/>
  <c r="M512" i="10" s="1"/>
  <c r="I512" i="10"/>
  <c r="J515" i="10"/>
  <c r="L515" i="10"/>
  <c r="N515" i="10" s="1"/>
  <c r="K572" i="10"/>
  <c r="M572" i="10" s="1"/>
  <c r="I572" i="10"/>
  <c r="L575" i="10"/>
  <c r="N575" i="10" s="1"/>
  <c r="J575" i="10"/>
  <c r="I588" i="10"/>
  <c r="K588" i="10"/>
  <c r="M588" i="10" s="1"/>
  <c r="L591" i="10"/>
  <c r="N591" i="10" s="1"/>
  <c r="I179" i="10"/>
  <c r="K179" i="10"/>
  <c r="M179" i="10" s="1"/>
  <c r="L342" i="10"/>
  <c r="N342" i="10" s="1"/>
  <c r="J342" i="10"/>
  <c r="K355" i="10"/>
  <c r="M355" i="10" s="1"/>
  <c r="I355" i="10"/>
  <c r="J358" i="10"/>
  <c r="L358" i="10"/>
  <c r="N358" i="10" s="1"/>
  <c r="K527" i="10"/>
  <c r="M527" i="10" s="1"/>
  <c r="I527" i="10"/>
  <c r="J530" i="10"/>
  <c r="L530" i="10"/>
  <c r="N530" i="10" s="1"/>
  <c r="K543" i="10"/>
  <c r="M543" i="10" s="1"/>
  <c r="I543" i="10"/>
  <c r="J546" i="10"/>
  <c r="L546" i="10"/>
  <c r="N546" i="10" s="1"/>
  <c r="K559" i="10"/>
  <c r="M559" i="10" s="1"/>
  <c r="I559" i="10"/>
  <c r="L562" i="10"/>
  <c r="N562" i="10" s="1"/>
  <c r="J562" i="10"/>
  <c r="F371" i="10"/>
  <c r="J383" i="10" s="1"/>
  <c r="I32" i="9"/>
  <c r="K32" i="9"/>
  <c r="M32" i="9" s="1"/>
  <c r="J35" i="9"/>
  <c r="L35" i="9"/>
  <c r="N35" i="9" s="1"/>
  <c r="I48" i="9"/>
  <c r="K48" i="9"/>
  <c r="M48" i="9" s="1"/>
  <c r="L51" i="9"/>
  <c r="N51" i="9" s="1"/>
  <c r="J51" i="9"/>
  <c r="I64" i="9"/>
  <c r="K64" i="9"/>
  <c r="M64" i="9" s="1"/>
  <c r="L67" i="9"/>
  <c r="N67" i="9" s="1"/>
  <c r="J67" i="9"/>
  <c r="K88" i="9"/>
  <c r="M88" i="9" s="1"/>
  <c r="L189" i="9"/>
  <c r="N189" i="9" s="1"/>
  <c r="J189" i="9"/>
  <c r="F188" i="9"/>
  <c r="J327" i="9" s="1"/>
  <c r="K202" i="9"/>
  <c r="M202" i="9" s="1"/>
  <c r="J205" i="9"/>
  <c r="L205" i="9"/>
  <c r="N205" i="9" s="1"/>
  <c r="I380" i="9"/>
  <c r="K380" i="9"/>
  <c r="M380" i="9" s="1"/>
  <c r="L383" i="9"/>
  <c r="N383" i="9" s="1"/>
  <c r="K396" i="9"/>
  <c r="M396" i="9" s="1"/>
  <c r="J399" i="9"/>
  <c r="L399" i="9"/>
  <c r="N399" i="9" s="1"/>
  <c r="K103" i="9"/>
  <c r="M103" i="9" s="1"/>
  <c r="L106" i="9"/>
  <c r="N106" i="9" s="1"/>
  <c r="K119" i="9"/>
  <c r="M119" i="9" s="1"/>
  <c r="I119" i="9"/>
  <c r="L122" i="9"/>
  <c r="N122" i="9" s="1"/>
  <c r="K219" i="9"/>
  <c r="M219" i="9" s="1"/>
  <c r="I219" i="9"/>
  <c r="L222" i="9"/>
  <c r="N222" i="9" s="1"/>
  <c r="J25" i="9"/>
  <c r="L25" i="9"/>
  <c r="N25" i="9" s="1"/>
  <c r="I38" i="9"/>
  <c r="K38" i="9"/>
  <c r="M38" i="9" s="1"/>
  <c r="J41" i="9"/>
  <c r="L41" i="9"/>
  <c r="N41" i="9" s="1"/>
  <c r="K54" i="9"/>
  <c r="M54" i="9" s="1"/>
  <c r="I54" i="9"/>
  <c r="L57" i="9"/>
  <c r="N57" i="9" s="1"/>
  <c r="J57" i="9"/>
  <c r="K70" i="9"/>
  <c r="M70" i="9" s="1"/>
  <c r="I70" i="9"/>
  <c r="L73" i="9"/>
  <c r="N73" i="9" s="1"/>
  <c r="J73" i="9"/>
  <c r="K192" i="9"/>
  <c r="M192" i="9" s="1"/>
  <c r="I192" i="9"/>
  <c r="L195" i="9"/>
  <c r="N195" i="9" s="1"/>
  <c r="K208" i="9"/>
  <c r="M208" i="9" s="1"/>
  <c r="L373" i="9"/>
  <c r="N373" i="9" s="1"/>
  <c r="J373" i="9"/>
  <c r="K386" i="9"/>
  <c r="M386" i="9" s="1"/>
  <c r="L389" i="9"/>
  <c r="N389" i="9" s="1"/>
  <c r="J389" i="9"/>
  <c r="K93" i="9"/>
  <c r="M93" i="9" s="1"/>
  <c r="I93" i="9"/>
  <c r="L96" i="9"/>
  <c r="N96" i="9" s="1"/>
  <c r="J96" i="9"/>
  <c r="K109" i="9"/>
  <c r="M109" i="9" s="1"/>
  <c r="I109" i="9"/>
  <c r="L112" i="9"/>
  <c r="N112" i="9" s="1"/>
  <c r="J112" i="9"/>
  <c r="K125" i="9"/>
  <c r="M125" i="9" s="1"/>
  <c r="L212" i="9"/>
  <c r="N212" i="9" s="1"/>
  <c r="J212" i="9"/>
  <c r="K225" i="9"/>
  <c r="M225" i="9" s="1"/>
  <c r="I225" i="9"/>
  <c r="J228" i="9"/>
  <c r="L228" i="9"/>
  <c r="N228" i="9" s="1"/>
  <c r="I241" i="9"/>
  <c r="K241" i="9"/>
  <c r="M241" i="9" s="1"/>
  <c r="L401" i="9"/>
  <c r="N401" i="9" s="1"/>
  <c r="K134" i="9"/>
  <c r="M134" i="9" s="1"/>
  <c r="I134" i="9"/>
  <c r="L137" i="9"/>
  <c r="N137" i="9" s="1"/>
  <c r="J137" i="9"/>
  <c r="K253" i="9"/>
  <c r="M253" i="9" s="1"/>
  <c r="I253" i="9"/>
  <c r="J407" i="9"/>
  <c r="L407" i="9"/>
  <c r="N407" i="9" s="1"/>
  <c r="K147" i="9"/>
  <c r="M147" i="9" s="1"/>
  <c r="I147" i="9"/>
  <c r="L150" i="9"/>
  <c r="N150" i="9" s="1"/>
  <c r="J150" i="9"/>
  <c r="K257" i="9"/>
  <c r="M257" i="9" s="1"/>
  <c r="I257" i="9"/>
  <c r="J260" i="9"/>
  <c r="L260" i="9"/>
  <c r="N260" i="9" s="1"/>
  <c r="K171" i="9"/>
  <c r="M171" i="9" s="1"/>
  <c r="I171" i="9"/>
  <c r="L174" i="9"/>
  <c r="N174" i="9" s="1"/>
  <c r="J174" i="9"/>
  <c r="K271" i="9"/>
  <c r="M271" i="9" s="1"/>
  <c r="J274" i="9"/>
  <c r="L274" i="9"/>
  <c r="N274" i="9" s="1"/>
  <c r="K287" i="9"/>
  <c r="M287" i="9" s="1"/>
  <c r="I287" i="9"/>
  <c r="J290" i="9"/>
  <c r="L290" i="9"/>
  <c r="N290" i="9" s="1"/>
  <c r="I298" i="9"/>
  <c r="K298" i="9"/>
  <c r="M298" i="9" s="1"/>
  <c r="J301" i="9"/>
  <c r="L301" i="9"/>
  <c r="N301" i="9" s="1"/>
  <c r="K314" i="9"/>
  <c r="M314" i="9" s="1"/>
  <c r="I314" i="9"/>
  <c r="J317" i="9"/>
  <c r="L317" i="9"/>
  <c r="N317" i="9" s="1"/>
  <c r="K429" i="9"/>
  <c r="M429" i="9" s="1"/>
  <c r="L432" i="9"/>
  <c r="N432" i="9" s="1"/>
  <c r="J432" i="9"/>
  <c r="I445" i="9"/>
  <c r="K445" i="9"/>
  <c r="M445" i="9" s="1"/>
  <c r="L448" i="9"/>
  <c r="N448" i="9" s="1"/>
  <c r="J448" i="9"/>
  <c r="K615" i="9"/>
  <c r="M615" i="9" s="1"/>
  <c r="L618" i="9"/>
  <c r="N618" i="9" s="1"/>
  <c r="K324" i="9"/>
  <c r="M324" i="9" s="1"/>
  <c r="L327" i="9"/>
  <c r="N327" i="9" s="1"/>
  <c r="K468" i="9"/>
  <c r="M468" i="9" s="1"/>
  <c r="I468" i="9"/>
  <c r="L471" i="9"/>
  <c r="N471" i="9" s="1"/>
  <c r="J471" i="9"/>
  <c r="K629" i="9"/>
  <c r="M629" i="9" s="1"/>
  <c r="L333" i="9"/>
  <c r="N333" i="9" s="1"/>
  <c r="K486" i="9"/>
  <c r="M486" i="9" s="1"/>
  <c r="I486" i="9"/>
  <c r="L489" i="9"/>
  <c r="N489" i="9" s="1"/>
  <c r="J489" i="9"/>
  <c r="K502" i="9"/>
  <c r="M502" i="9" s="1"/>
  <c r="I502" i="9"/>
  <c r="L505" i="9"/>
  <c r="N505" i="9" s="1"/>
  <c r="J505" i="9"/>
  <c r="K518" i="9"/>
  <c r="M518" i="9" s="1"/>
  <c r="L565" i="9"/>
  <c r="N565" i="9" s="1"/>
  <c r="J565" i="9"/>
  <c r="K578" i="9"/>
  <c r="M578" i="9" s="1"/>
  <c r="I578" i="9"/>
  <c r="L581" i="9"/>
  <c r="N581" i="9" s="1"/>
  <c r="J581" i="9"/>
  <c r="I594" i="9"/>
  <c r="K594" i="9"/>
  <c r="M594" i="9" s="1"/>
  <c r="L597" i="9"/>
  <c r="N597" i="9" s="1"/>
  <c r="K345" i="9"/>
  <c r="M345" i="9" s="1"/>
  <c r="I345" i="9"/>
  <c r="L348" i="9"/>
  <c r="N348" i="9" s="1"/>
  <c r="J348" i="9"/>
  <c r="K361" i="9"/>
  <c r="M361" i="9" s="1"/>
  <c r="I361" i="9"/>
  <c r="L520" i="9"/>
  <c r="N520" i="9" s="1"/>
  <c r="J520" i="9"/>
  <c r="I533" i="9"/>
  <c r="K533" i="9"/>
  <c r="M533" i="9" s="1"/>
  <c r="L536" i="9"/>
  <c r="N536" i="9" s="1"/>
  <c r="J536" i="9"/>
  <c r="K549" i="9"/>
  <c r="M549" i="9" s="1"/>
  <c r="I549" i="9"/>
  <c r="L552" i="9"/>
  <c r="N552" i="9" s="1"/>
  <c r="J552" i="9"/>
  <c r="K600" i="9"/>
  <c r="M600" i="9" s="1"/>
  <c r="I600" i="9"/>
  <c r="L603" i="9"/>
  <c r="N603" i="9" s="1"/>
  <c r="J603" i="9"/>
  <c r="F371" i="9"/>
  <c r="J383" i="9" s="1"/>
  <c r="K28" i="9"/>
  <c r="M28" i="9" s="1"/>
  <c r="I28" i="9"/>
  <c r="J47" i="9"/>
  <c r="L47" i="9"/>
  <c r="N47" i="9" s="1"/>
  <c r="K84" i="9"/>
  <c r="M84" i="9" s="1"/>
  <c r="I84" i="9"/>
  <c r="L379" i="9"/>
  <c r="N379" i="9" s="1"/>
  <c r="K99" i="9"/>
  <c r="M99" i="9" s="1"/>
  <c r="I99" i="9"/>
  <c r="K115" i="9"/>
  <c r="M115" i="9" s="1"/>
  <c r="I115" i="9"/>
  <c r="L218" i="9"/>
  <c r="N218" i="9" s="1"/>
  <c r="J23" i="9"/>
  <c r="L23" i="9"/>
  <c r="N23" i="9" s="1"/>
  <c r="F22" i="9"/>
  <c r="J31" i="9" s="1"/>
  <c r="I36" i="9"/>
  <c r="K36" i="9"/>
  <c r="M36" i="9" s="1"/>
  <c r="J39" i="9"/>
  <c r="L39" i="9"/>
  <c r="N39" i="9" s="1"/>
  <c r="K52" i="9"/>
  <c r="M52" i="9" s="1"/>
  <c r="I52" i="9"/>
  <c r="L55" i="9"/>
  <c r="N55" i="9" s="1"/>
  <c r="J55" i="9"/>
  <c r="K68" i="9"/>
  <c r="M68" i="9" s="1"/>
  <c r="I68" i="9"/>
  <c r="L71" i="9"/>
  <c r="N71" i="9" s="1"/>
  <c r="J71" i="9"/>
  <c r="K190" i="9"/>
  <c r="M190" i="9" s="1"/>
  <c r="I190" i="9"/>
  <c r="L193" i="9"/>
  <c r="N193" i="9" s="1"/>
  <c r="K206" i="9"/>
  <c r="M206" i="9" s="1"/>
  <c r="I206" i="9"/>
  <c r="L209" i="9"/>
  <c r="N209" i="9" s="1"/>
  <c r="K384" i="9"/>
  <c r="M384" i="9" s="1"/>
  <c r="L387" i="9"/>
  <c r="N387" i="9" s="1"/>
  <c r="K91" i="9"/>
  <c r="M91" i="9" s="1"/>
  <c r="I91" i="9"/>
  <c r="J94" i="9"/>
  <c r="L94" i="9"/>
  <c r="N94" i="9" s="1"/>
  <c r="K107" i="9"/>
  <c r="M107" i="9" s="1"/>
  <c r="I107" i="9"/>
  <c r="J110" i="9"/>
  <c r="L110" i="9"/>
  <c r="N110" i="9" s="1"/>
  <c r="K123" i="9"/>
  <c r="M123" i="9" s="1"/>
  <c r="L210" i="9"/>
  <c r="N210" i="9" s="1"/>
  <c r="K223" i="9"/>
  <c r="M223" i="9" s="1"/>
  <c r="L226" i="9"/>
  <c r="N226" i="9" s="1"/>
  <c r="I26" i="9"/>
  <c r="K26" i="9"/>
  <c r="M26" i="9" s="1"/>
  <c r="J29" i="9"/>
  <c r="L29" i="9"/>
  <c r="N29" i="9" s="1"/>
  <c r="K42" i="9"/>
  <c r="M42" i="9" s="1"/>
  <c r="J45" i="9"/>
  <c r="L45" i="9"/>
  <c r="N45" i="9" s="1"/>
  <c r="K58" i="9"/>
  <c r="M58" i="9" s="1"/>
  <c r="I58" i="9"/>
  <c r="L61" i="9"/>
  <c r="N61" i="9" s="1"/>
  <c r="J61" i="9"/>
  <c r="K82" i="9"/>
  <c r="M82" i="9" s="1"/>
  <c r="E81" i="9"/>
  <c r="I125" i="9" s="1"/>
  <c r="L85" i="9"/>
  <c r="N85" i="9" s="1"/>
  <c r="K196" i="9"/>
  <c r="M196" i="9" s="1"/>
  <c r="I196" i="9"/>
  <c r="L199" i="9"/>
  <c r="N199" i="9" s="1"/>
  <c r="J199" i="9"/>
  <c r="K374" i="9"/>
  <c r="M374" i="9" s="1"/>
  <c r="I374" i="9"/>
  <c r="L377" i="9"/>
  <c r="N377" i="9" s="1"/>
  <c r="K390" i="9"/>
  <c r="M390" i="9" s="1"/>
  <c r="J393" i="9"/>
  <c r="L393" i="9"/>
  <c r="N393" i="9" s="1"/>
  <c r="K97" i="9"/>
  <c r="M97" i="9" s="1"/>
  <c r="I97" i="9"/>
  <c r="L100" i="9"/>
  <c r="N100" i="9" s="1"/>
  <c r="I113" i="9"/>
  <c r="K113" i="9"/>
  <c r="M113" i="9" s="1"/>
  <c r="L116" i="9"/>
  <c r="N116" i="9" s="1"/>
  <c r="K213" i="9"/>
  <c r="M213" i="9" s="1"/>
  <c r="I213" i="9"/>
  <c r="L216" i="9"/>
  <c r="N216" i="9" s="1"/>
  <c r="J216" i="9"/>
  <c r="I229" i="9"/>
  <c r="K229" i="9"/>
  <c r="M229" i="9" s="1"/>
  <c r="J232" i="9"/>
  <c r="L232" i="9"/>
  <c r="N232" i="9" s="1"/>
  <c r="K402" i="9"/>
  <c r="M402" i="9" s="1"/>
  <c r="L405" i="9"/>
  <c r="N405" i="9" s="1"/>
  <c r="K138" i="9"/>
  <c r="M138" i="9" s="1"/>
  <c r="I138" i="9"/>
  <c r="L244" i="9"/>
  <c r="N244" i="9" s="1"/>
  <c r="J244" i="9"/>
  <c r="K408" i="9"/>
  <c r="M408" i="9" s="1"/>
  <c r="I408" i="9"/>
  <c r="L411" i="9"/>
  <c r="N411" i="9" s="1"/>
  <c r="J411" i="9"/>
  <c r="I151" i="9"/>
  <c r="K151" i="9"/>
  <c r="M151" i="9" s="1"/>
  <c r="L154" i="9"/>
  <c r="N154" i="9" s="1"/>
  <c r="J154" i="9"/>
  <c r="K261" i="9"/>
  <c r="M261" i="9" s="1"/>
  <c r="I261" i="9"/>
  <c r="J162" i="9"/>
  <c r="L162" i="9"/>
  <c r="N162" i="9" s="1"/>
  <c r="I175" i="9"/>
  <c r="K175" i="9"/>
  <c r="M175" i="9" s="1"/>
  <c r="J262" i="9"/>
  <c r="L262" i="9"/>
  <c r="N262" i="9" s="1"/>
  <c r="I275" i="9"/>
  <c r="K275" i="9"/>
  <c r="M275" i="9" s="1"/>
  <c r="L278" i="9"/>
  <c r="N278" i="9" s="1"/>
  <c r="J278" i="9"/>
  <c r="K291" i="9"/>
  <c r="M291" i="9" s="1"/>
  <c r="I291" i="9"/>
  <c r="L416" i="9"/>
  <c r="N416" i="9" s="1"/>
  <c r="I302" i="9"/>
  <c r="K302" i="9"/>
  <c r="M302" i="9" s="1"/>
  <c r="J305" i="9"/>
  <c r="L305" i="9"/>
  <c r="N305" i="9" s="1"/>
  <c r="K318" i="9"/>
  <c r="M318" i="9" s="1"/>
  <c r="J420" i="9"/>
  <c r="L420" i="9"/>
  <c r="N420" i="9" s="1"/>
  <c r="K433" i="9"/>
  <c r="M433" i="9" s="1"/>
  <c r="I433" i="9"/>
  <c r="J436" i="9"/>
  <c r="L436" i="9"/>
  <c r="N436" i="9" s="1"/>
  <c r="K449" i="9"/>
  <c r="M449" i="9" s="1"/>
  <c r="I449" i="9"/>
  <c r="L452" i="9"/>
  <c r="N452" i="9" s="1"/>
  <c r="J452" i="9"/>
  <c r="K619" i="9"/>
  <c r="M619" i="9" s="1"/>
  <c r="I619" i="9"/>
  <c r="J622" i="9"/>
  <c r="L622" i="9"/>
  <c r="N622" i="9" s="1"/>
  <c r="I328" i="9"/>
  <c r="K328" i="9"/>
  <c r="M328" i="9" s="1"/>
  <c r="L459" i="9"/>
  <c r="N459" i="9" s="1"/>
  <c r="J459" i="9"/>
  <c r="K472" i="9"/>
  <c r="M472" i="9" s="1"/>
  <c r="I472" i="9"/>
  <c r="J475" i="9"/>
  <c r="L475" i="9"/>
  <c r="N475" i="9" s="1"/>
  <c r="K334" i="9"/>
  <c r="M334" i="9" s="1"/>
  <c r="I334" i="9"/>
  <c r="L337" i="9"/>
  <c r="N337" i="9" s="1"/>
  <c r="J337" i="9"/>
  <c r="K490" i="9"/>
  <c r="M490" i="9" s="1"/>
  <c r="I490" i="9"/>
  <c r="L493" i="9"/>
  <c r="N493" i="9" s="1"/>
  <c r="K506" i="9"/>
  <c r="M506" i="9" s="1"/>
  <c r="I506" i="9"/>
  <c r="L509" i="9"/>
  <c r="N509" i="9" s="1"/>
  <c r="K566" i="9"/>
  <c r="M566" i="9" s="1"/>
  <c r="I566" i="9"/>
  <c r="L569" i="9"/>
  <c r="N569" i="9" s="1"/>
  <c r="K582" i="9"/>
  <c r="M582" i="9" s="1"/>
  <c r="I582" i="9"/>
  <c r="L585" i="9"/>
  <c r="N585" i="9" s="1"/>
  <c r="J585" i="9"/>
  <c r="K598" i="9"/>
  <c r="M598" i="9" s="1"/>
  <c r="I598" i="9"/>
  <c r="L632" i="9"/>
  <c r="N632" i="9" s="1"/>
  <c r="K349" i="9"/>
  <c r="M349" i="9" s="1"/>
  <c r="I349" i="9"/>
  <c r="J352" i="9"/>
  <c r="L352" i="9"/>
  <c r="N352" i="9" s="1"/>
  <c r="K521" i="9"/>
  <c r="M521" i="9" s="1"/>
  <c r="I521" i="9"/>
  <c r="J524" i="9"/>
  <c r="L524" i="9"/>
  <c r="N524" i="9" s="1"/>
  <c r="K537" i="9"/>
  <c r="M537" i="9" s="1"/>
  <c r="L540" i="9"/>
  <c r="N540" i="9" s="1"/>
  <c r="K553" i="9"/>
  <c r="M553" i="9" s="1"/>
  <c r="L556" i="9"/>
  <c r="N556" i="9" s="1"/>
  <c r="J556" i="9"/>
  <c r="K604" i="9"/>
  <c r="M604" i="9" s="1"/>
  <c r="I604" i="9"/>
  <c r="L637" i="9"/>
  <c r="N637" i="9" s="1"/>
  <c r="J637" i="9"/>
  <c r="E612" i="9"/>
  <c r="I615" i="9" s="1"/>
  <c r="L31" i="9"/>
  <c r="N31" i="9" s="1"/>
  <c r="K44" i="9"/>
  <c r="M44" i="9" s="1"/>
  <c r="I44" i="9"/>
  <c r="I60" i="9"/>
  <c r="K60" i="9"/>
  <c r="M60" i="9" s="1"/>
  <c r="K198" i="9"/>
  <c r="M198" i="9" s="1"/>
  <c r="I198" i="9"/>
  <c r="K376" i="9"/>
  <c r="M376" i="9" s="1"/>
  <c r="I376" i="9"/>
  <c r="L395" i="9"/>
  <c r="N395" i="9" s="1"/>
  <c r="J102" i="9"/>
  <c r="L102" i="9"/>
  <c r="N102" i="9" s="1"/>
  <c r="K215" i="9"/>
  <c r="M215" i="9" s="1"/>
  <c r="I215" i="9"/>
  <c r="K24" i="9"/>
  <c r="M24" i="9" s="1"/>
  <c r="I24" i="9"/>
  <c r="J27" i="9"/>
  <c r="L27" i="9"/>
  <c r="N27" i="9" s="1"/>
  <c r="J43" i="9"/>
  <c r="L43" i="9"/>
  <c r="N43" i="9" s="1"/>
  <c r="I56" i="9"/>
  <c r="K56" i="9"/>
  <c r="M56" i="9" s="1"/>
  <c r="L59" i="9"/>
  <c r="N59" i="9" s="1"/>
  <c r="J59" i="9"/>
  <c r="K72" i="9"/>
  <c r="M72" i="9" s="1"/>
  <c r="I72" i="9"/>
  <c r="L83" i="9"/>
  <c r="N83" i="9" s="1"/>
  <c r="J83" i="9"/>
  <c r="K194" i="9"/>
  <c r="M194" i="9" s="1"/>
  <c r="I194" i="9"/>
  <c r="L197" i="9"/>
  <c r="N197" i="9" s="1"/>
  <c r="E371" i="9"/>
  <c r="K372" i="9"/>
  <c r="M372" i="9" s="1"/>
  <c r="L375" i="9"/>
  <c r="N375" i="9" s="1"/>
  <c r="J375" i="9"/>
  <c r="K388" i="9"/>
  <c r="M388" i="9" s="1"/>
  <c r="I388" i="9"/>
  <c r="L391" i="9"/>
  <c r="N391" i="9" s="1"/>
  <c r="K95" i="9"/>
  <c r="M95" i="9" s="1"/>
  <c r="I95" i="9"/>
  <c r="L98" i="9"/>
  <c r="N98" i="9" s="1"/>
  <c r="J98" i="9"/>
  <c r="K111" i="9"/>
  <c r="M111" i="9" s="1"/>
  <c r="L114" i="9"/>
  <c r="N114" i="9" s="1"/>
  <c r="J114" i="9"/>
  <c r="I211" i="9"/>
  <c r="K211" i="9"/>
  <c r="M211" i="9" s="1"/>
  <c r="J214" i="9"/>
  <c r="L214" i="9"/>
  <c r="N214" i="9" s="1"/>
  <c r="K227" i="9"/>
  <c r="M227" i="9" s="1"/>
  <c r="F81" i="8"/>
  <c r="J81" i="8" s="1"/>
  <c r="K30" i="9"/>
  <c r="M30" i="9" s="1"/>
  <c r="I30" i="9"/>
  <c r="L33" i="9"/>
  <c r="N33" i="9" s="1"/>
  <c r="J33" i="9"/>
  <c r="I46" i="9"/>
  <c r="K46" i="9"/>
  <c r="M46" i="9" s="1"/>
  <c r="L49" i="9"/>
  <c r="N49" i="9" s="1"/>
  <c r="J49" i="9"/>
  <c r="K62" i="9"/>
  <c r="M62" i="9" s="1"/>
  <c r="I62" i="9"/>
  <c r="L65" i="9"/>
  <c r="N65" i="9" s="1"/>
  <c r="K86" i="9"/>
  <c r="M86" i="9" s="1"/>
  <c r="J89" i="9"/>
  <c r="L89" i="9"/>
  <c r="N89" i="9" s="1"/>
  <c r="I200" i="9"/>
  <c r="K200" i="9"/>
  <c r="M200" i="9" s="1"/>
  <c r="L203" i="9"/>
  <c r="N203" i="9" s="1"/>
  <c r="K378" i="9"/>
  <c r="M378" i="9" s="1"/>
  <c r="I378" i="9"/>
  <c r="L381" i="9"/>
  <c r="N381" i="9" s="1"/>
  <c r="J381" i="9"/>
  <c r="K394" i="9"/>
  <c r="M394" i="9" s="1"/>
  <c r="I394" i="9"/>
  <c r="J397" i="9"/>
  <c r="L397" i="9"/>
  <c r="N397" i="9" s="1"/>
  <c r="K101" i="9"/>
  <c r="M101" i="9" s="1"/>
  <c r="I101" i="9"/>
  <c r="L104" i="9"/>
  <c r="N104" i="9" s="1"/>
  <c r="K117" i="9"/>
  <c r="M117" i="9" s="1"/>
  <c r="I117" i="9"/>
  <c r="L120" i="9"/>
  <c r="N120" i="9" s="1"/>
  <c r="K217" i="9"/>
  <c r="M217" i="9" s="1"/>
  <c r="I217" i="9"/>
  <c r="L220" i="9"/>
  <c r="N220" i="9" s="1"/>
  <c r="K233" i="9"/>
  <c r="M233" i="9" s="1"/>
  <c r="I233" i="9"/>
  <c r="L236" i="9"/>
  <c r="N236" i="9" s="1"/>
  <c r="J236" i="9"/>
  <c r="I126" i="9"/>
  <c r="K126" i="9"/>
  <c r="M126" i="9" s="1"/>
  <c r="L129" i="9"/>
  <c r="N129" i="9" s="1"/>
  <c r="J129" i="9"/>
  <c r="K245" i="9"/>
  <c r="M245" i="9" s="1"/>
  <c r="I245" i="9"/>
  <c r="L248" i="9"/>
  <c r="N248" i="9" s="1"/>
  <c r="K412" i="9"/>
  <c r="M412" i="9" s="1"/>
  <c r="I412" i="9"/>
  <c r="L142" i="9"/>
  <c r="N142" i="9" s="1"/>
  <c r="J142" i="9"/>
  <c r="K155" i="9"/>
  <c r="M155" i="9" s="1"/>
  <c r="J158" i="9"/>
  <c r="L158" i="9"/>
  <c r="N158" i="9" s="1"/>
  <c r="K163" i="9"/>
  <c r="M163" i="9" s="1"/>
  <c r="I163" i="9"/>
  <c r="L166" i="9"/>
  <c r="N166" i="9" s="1"/>
  <c r="J166" i="9"/>
  <c r="K263" i="9"/>
  <c r="M263" i="9" s="1"/>
  <c r="I263" i="9"/>
  <c r="L266" i="9"/>
  <c r="N266" i="9" s="1"/>
  <c r="J266" i="9"/>
  <c r="K279" i="9"/>
  <c r="M279" i="9" s="1"/>
  <c r="L282" i="9"/>
  <c r="N282" i="9" s="1"/>
  <c r="J282" i="9"/>
  <c r="I417" i="9"/>
  <c r="K417" i="9"/>
  <c r="M417" i="9" s="1"/>
  <c r="L293" i="9"/>
  <c r="N293" i="9" s="1"/>
  <c r="J293" i="9"/>
  <c r="K306" i="9"/>
  <c r="M306" i="9" s="1"/>
  <c r="L309" i="9"/>
  <c r="N309" i="9" s="1"/>
  <c r="K421" i="9"/>
  <c r="M421" i="9" s="1"/>
  <c r="I421" i="9"/>
  <c r="L424" i="9"/>
  <c r="N424" i="9" s="1"/>
  <c r="K437" i="9"/>
  <c r="M437" i="9" s="1"/>
  <c r="I437" i="9"/>
  <c r="J440" i="9"/>
  <c r="L440" i="9"/>
  <c r="N440" i="9" s="1"/>
  <c r="K453" i="9"/>
  <c r="M453" i="9" s="1"/>
  <c r="I453" i="9"/>
  <c r="L456" i="9"/>
  <c r="N456" i="9" s="1"/>
  <c r="J456" i="9"/>
  <c r="K623" i="9"/>
  <c r="M623" i="9" s="1"/>
  <c r="I623" i="9"/>
  <c r="L178" i="9"/>
  <c r="N178" i="9" s="1"/>
  <c r="J178" i="9"/>
  <c r="K460" i="9"/>
  <c r="M460" i="9" s="1"/>
  <c r="I460" i="9"/>
  <c r="J463" i="9"/>
  <c r="L463" i="9"/>
  <c r="N463" i="9" s="1"/>
  <c r="I476" i="9"/>
  <c r="K476" i="9"/>
  <c r="M476" i="9" s="1"/>
  <c r="J479" i="9"/>
  <c r="L479" i="9"/>
  <c r="N479" i="9" s="1"/>
  <c r="K338" i="9"/>
  <c r="M338" i="9" s="1"/>
  <c r="L481" i="9"/>
  <c r="N481" i="9" s="1"/>
  <c r="K494" i="9"/>
  <c r="M494" i="9" s="1"/>
  <c r="I494" i="9"/>
  <c r="L497" i="9"/>
  <c r="N497" i="9" s="1"/>
  <c r="K510" i="9"/>
  <c r="M510" i="9" s="1"/>
  <c r="I510" i="9"/>
  <c r="J513" i="9"/>
  <c r="L513" i="9"/>
  <c r="N513" i="9" s="1"/>
  <c r="K570" i="9"/>
  <c r="M570" i="9" s="1"/>
  <c r="I570" i="9"/>
  <c r="L573" i="9"/>
  <c r="N573" i="9" s="1"/>
  <c r="K586" i="9"/>
  <c r="M586" i="9" s="1"/>
  <c r="I586" i="9"/>
  <c r="L589" i="9"/>
  <c r="N589" i="9" s="1"/>
  <c r="K633" i="9"/>
  <c r="M633" i="9" s="1"/>
  <c r="I633" i="9"/>
  <c r="L180" i="9"/>
  <c r="N180" i="9" s="1"/>
  <c r="J180" i="9"/>
  <c r="K353" i="9"/>
  <c r="M353" i="9" s="1"/>
  <c r="I353" i="9"/>
  <c r="J356" i="9"/>
  <c r="L356" i="9"/>
  <c r="N356" i="9" s="1"/>
  <c r="I525" i="9"/>
  <c r="K525" i="9"/>
  <c r="M525" i="9" s="1"/>
  <c r="L528" i="9"/>
  <c r="N528" i="9" s="1"/>
  <c r="K541" i="9"/>
  <c r="M541" i="9" s="1"/>
  <c r="I541" i="9"/>
  <c r="L544" i="9"/>
  <c r="N544" i="9" s="1"/>
  <c r="K557" i="9"/>
  <c r="M557" i="9" s="1"/>
  <c r="J560" i="9"/>
  <c r="L560" i="9"/>
  <c r="N560" i="9" s="1"/>
  <c r="K638" i="9"/>
  <c r="M638" i="9" s="1"/>
  <c r="E22" i="9"/>
  <c r="L63" i="9"/>
  <c r="N63" i="9" s="1"/>
  <c r="J63" i="9"/>
  <c r="L87" i="9"/>
  <c r="N87" i="9" s="1"/>
  <c r="J87" i="9"/>
  <c r="L201" i="9"/>
  <c r="N201" i="9" s="1"/>
  <c r="J201" i="9"/>
  <c r="K392" i="9"/>
  <c r="M392" i="9" s="1"/>
  <c r="L118" i="9"/>
  <c r="N118" i="9" s="1"/>
  <c r="I34" i="9"/>
  <c r="K34" i="9"/>
  <c r="M34" i="9" s="1"/>
  <c r="J37" i="9"/>
  <c r="L37" i="9"/>
  <c r="N37" i="9" s="1"/>
  <c r="K50" i="9"/>
  <c r="M50" i="9" s="1"/>
  <c r="I50" i="9"/>
  <c r="L53" i="9"/>
  <c r="N53" i="9" s="1"/>
  <c r="J53" i="9"/>
  <c r="K66" i="9"/>
  <c r="M66" i="9" s="1"/>
  <c r="I66" i="9"/>
  <c r="L69" i="9"/>
  <c r="N69" i="9" s="1"/>
  <c r="J69" i="9"/>
  <c r="I90" i="9"/>
  <c r="K90" i="9"/>
  <c r="M90" i="9" s="1"/>
  <c r="L191" i="9"/>
  <c r="N191" i="9" s="1"/>
  <c r="J191" i="9"/>
  <c r="K204" i="9"/>
  <c r="M204" i="9" s="1"/>
  <c r="J207" i="9"/>
  <c r="L207" i="9"/>
  <c r="N207" i="9" s="1"/>
  <c r="K382" i="9"/>
  <c r="M382" i="9" s="1"/>
  <c r="I382" i="9"/>
  <c r="L385" i="9"/>
  <c r="N385" i="9" s="1"/>
  <c r="J385" i="9"/>
  <c r="K398" i="9"/>
  <c r="M398" i="9" s="1"/>
  <c r="J92" i="9"/>
  <c r="L92" i="9"/>
  <c r="N92" i="9" s="1"/>
  <c r="K105" i="9"/>
  <c r="M105" i="9" s="1"/>
  <c r="L108" i="9"/>
  <c r="N108" i="9" s="1"/>
  <c r="K121" i="9"/>
  <c r="M121" i="9" s="1"/>
  <c r="I121" i="9"/>
  <c r="L124" i="9"/>
  <c r="N124" i="9" s="1"/>
  <c r="K221" i="9"/>
  <c r="M221" i="9" s="1"/>
  <c r="J224" i="9"/>
  <c r="L224" i="9"/>
  <c r="N224" i="9" s="1"/>
  <c r="K237" i="9"/>
  <c r="M237" i="9" s="1"/>
  <c r="I237" i="9"/>
  <c r="L240" i="9"/>
  <c r="N240" i="9" s="1"/>
  <c r="J240" i="9"/>
  <c r="I130" i="9"/>
  <c r="K130" i="9"/>
  <c r="M130" i="9" s="1"/>
  <c r="L133" i="9"/>
  <c r="N133" i="9" s="1"/>
  <c r="J133" i="9"/>
  <c r="I249" i="9"/>
  <c r="K249" i="9"/>
  <c r="M249" i="9" s="1"/>
  <c r="L252" i="9"/>
  <c r="N252" i="9" s="1"/>
  <c r="J252" i="9"/>
  <c r="I143" i="9"/>
  <c r="K143" i="9"/>
  <c r="M143" i="9" s="1"/>
  <c r="L146" i="9"/>
  <c r="N146" i="9" s="1"/>
  <c r="J146" i="9"/>
  <c r="K159" i="9"/>
  <c r="M159" i="9" s="1"/>
  <c r="I159" i="9"/>
  <c r="L256" i="9"/>
  <c r="N256" i="9" s="1"/>
  <c r="J256" i="9"/>
  <c r="I167" i="9"/>
  <c r="K167" i="9"/>
  <c r="M167" i="9" s="1"/>
  <c r="L170" i="9"/>
  <c r="N170" i="9" s="1"/>
  <c r="J170" i="9"/>
  <c r="K267" i="9"/>
  <c r="M267" i="9" s="1"/>
  <c r="I267" i="9"/>
  <c r="L270" i="9"/>
  <c r="N270" i="9" s="1"/>
  <c r="K283" i="9"/>
  <c r="M283" i="9" s="1"/>
  <c r="I283" i="9"/>
  <c r="J286" i="9"/>
  <c r="L286" i="9"/>
  <c r="N286" i="9" s="1"/>
  <c r="K294" i="9"/>
  <c r="M294" i="9" s="1"/>
  <c r="I294" i="9"/>
  <c r="J297" i="9"/>
  <c r="L297" i="9"/>
  <c r="N297" i="9" s="1"/>
  <c r="K310" i="9"/>
  <c r="M310" i="9" s="1"/>
  <c r="I310" i="9"/>
  <c r="J313" i="9"/>
  <c r="L313" i="9"/>
  <c r="N313" i="9" s="1"/>
  <c r="K425" i="9"/>
  <c r="M425" i="9" s="1"/>
  <c r="I425" i="9"/>
  <c r="L428" i="9"/>
  <c r="N428" i="9" s="1"/>
  <c r="J428" i="9"/>
  <c r="K441" i="9"/>
  <c r="M441" i="9" s="1"/>
  <c r="J444" i="9"/>
  <c r="L444" i="9"/>
  <c r="N444" i="9" s="1"/>
  <c r="K457" i="9"/>
  <c r="M457" i="9" s="1"/>
  <c r="L614" i="9"/>
  <c r="N614" i="9" s="1"/>
  <c r="K320" i="9"/>
  <c r="M320" i="9" s="1"/>
  <c r="I320" i="9"/>
  <c r="L323" i="9"/>
  <c r="N323" i="9" s="1"/>
  <c r="J323" i="9"/>
  <c r="I464" i="9"/>
  <c r="K464" i="9"/>
  <c r="M464" i="9" s="1"/>
  <c r="L467" i="9"/>
  <c r="N467" i="9" s="1"/>
  <c r="J467" i="9"/>
  <c r="K480" i="9"/>
  <c r="M480" i="9" s="1"/>
  <c r="I480" i="9"/>
  <c r="L628" i="9"/>
  <c r="N628" i="9" s="1"/>
  <c r="K482" i="9"/>
  <c r="M482" i="9" s="1"/>
  <c r="I482" i="9"/>
  <c r="L485" i="9"/>
  <c r="N485" i="9" s="1"/>
  <c r="K498" i="9"/>
  <c r="M498" i="9" s="1"/>
  <c r="I498" i="9"/>
  <c r="L501" i="9"/>
  <c r="N501" i="9" s="1"/>
  <c r="J501" i="9"/>
  <c r="K514" i="9"/>
  <c r="M514" i="9" s="1"/>
  <c r="I514" i="9"/>
  <c r="L517" i="9"/>
  <c r="N517" i="9" s="1"/>
  <c r="K574" i="9"/>
  <c r="M574" i="9" s="1"/>
  <c r="I574" i="9"/>
  <c r="L577" i="9"/>
  <c r="N577" i="9" s="1"/>
  <c r="K590" i="9"/>
  <c r="M590" i="9" s="1"/>
  <c r="I590" i="9"/>
  <c r="J593" i="9"/>
  <c r="L593" i="9"/>
  <c r="N593" i="9" s="1"/>
  <c r="I341" i="9"/>
  <c r="K341" i="9"/>
  <c r="M341" i="9" s="1"/>
  <c r="L344" i="9"/>
  <c r="N344" i="9" s="1"/>
  <c r="J344" i="9"/>
  <c r="I357" i="9"/>
  <c r="K357" i="9"/>
  <c r="M357" i="9" s="1"/>
  <c r="J360" i="9"/>
  <c r="L360" i="9"/>
  <c r="N360" i="9" s="1"/>
  <c r="I529" i="9"/>
  <c r="K529" i="9"/>
  <c r="M529" i="9" s="1"/>
  <c r="L532" i="9"/>
  <c r="N532" i="9" s="1"/>
  <c r="J532" i="9"/>
  <c r="K545" i="9"/>
  <c r="M545" i="9" s="1"/>
  <c r="I545" i="9"/>
  <c r="L548" i="9"/>
  <c r="N548" i="9" s="1"/>
  <c r="J548" i="9"/>
  <c r="I561" i="9"/>
  <c r="K561" i="9"/>
  <c r="M561" i="9" s="1"/>
  <c r="L599" i="9"/>
  <c r="N599" i="9" s="1"/>
  <c r="E188" i="9"/>
  <c r="I318" i="9" s="1"/>
  <c r="J179" i="8"/>
  <c r="K412" i="8"/>
  <c r="M412" i="8" s="1"/>
  <c r="I412" i="8"/>
  <c r="L142" i="8"/>
  <c r="N142" i="8" s="1"/>
  <c r="K155" i="8"/>
  <c r="M155" i="8" s="1"/>
  <c r="J158" i="8"/>
  <c r="L158" i="8"/>
  <c r="N158" i="8" s="1"/>
  <c r="I163" i="8"/>
  <c r="K163" i="8"/>
  <c r="M163" i="8" s="1"/>
  <c r="L166" i="8"/>
  <c r="N166" i="8" s="1"/>
  <c r="J166" i="8"/>
  <c r="K263" i="8"/>
  <c r="M263" i="8" s="1"/>
  <c r="I263" i="8"/>
  <c r="L266" i="8"/>
  <c r="N266" i="8" s="1"/>
  <c r="J266" i="8"/>
  <c r="K279" i="8"/>
  <c r="M279" i="8" s="1"/>
  <c r="I279" i="8"/>
  <c r="J282" i="8"/>
  <c r="L282" i="8"/>
  <c r="N282" i="8" s="1"/>
  <c r="K417" i="8"/>
  <c r="M417" i="8" s="1"/>
  <c r="I417" i="8"/>
  <c r="L293" i="8"/>
  <c r="N293" i="8" s="1"/>
  <c r="K306" i="8"/>
  <c r="M306" i="8" s="1"/>
  <c r="L309" i="8"/>
  <c r="N309" i="8" s="1"/>
  <c r="I421" i="8"/>
  <c r="K421" i="8"/>
  <c r="M421" i="8" s="1"/>
  <c r="L424" i="8"/>
  <c r="N424" i="8" s="1"/>
  <c r="K437" i="8"/>
  <c r="M437" i="8" s="1"/>
  <c r="J440" i="8"/>
  <c r="L440" i="8"/>
  <c r="N440" i="8" s="1"/>
  <c r="I453" i="8"/>
  <c r="K453" i="8"/>
  <c r="M453" i="8" s="1"/>
  <c r="J456" i="8"/>
  <c r="L456" i="8"/>
  <c r="N456" i="8" s="1"/>
  <c r="K623" i="8"/>
  <c r="M623" i="8" s="1"/>
  <c r="L178" i="8"/>
  <c r="N178" i="8" s="1"/>
  <c r="K460" i="8"/>
  <c r="M460" i="8" s="1"/>
  <c r="L463" i="8"/>
  <c r="N463" i="8" s="1"/>
  <c r="K476" i="8"/>
  <c r="M476" i="8" s="1"/>
  <c r="L479" i="8"/>
  <c r="N479" i="8" s="1"/>
  <c r="J479" i="8"/>
  <c r="K338" i="8"/>
  <c r="M338" i="8" s="1"/>
  <c r="L481" i="8"/>
  <c r="N481" i="8" s="1"/>
  <c r="K494" i="8"/>
  <c r="M494" i="8" s="1"/>
  <c r="L497" i="8"/>
  <c r="N497" i="8" s="1"/>
  <c r="I510" i="8"/>
  <c r="K510" i="8"/>
  <c r="M510" i="8" s="1"/>
  <c r="L513" i="8"/>
  <c r="N513" i="8" s="1"/>
  <c r="J513" i="8"/>
  <c r="K570" i="8"/>
  <c r="M570" i="8" s="1"/>
  <c r="L573" i="8"/>
  <c r="N573" i="8" s="1"/>
  <c r="J573" i="8"/>
  <c r="I586" i="8"/>
  <c r="K586" i="8"/>
  <c r="M586" i="8" s="1"/>
  <c r="L589" i="8"/>
  <c r="N589" i="8" s="1"/>
  <c r="K633" i="8"/>
  <c r="M633" i="8" s="1"/>
  <c r="I633" i="8"/>
  <c r="J180" i="8"/>
  <c r="L180" i="8"/>
  <c r="N180" i="8" s="1"/>
  <c r="I353" i="8"/>
  <c r="K353" i="8"/>
  <c r="M353" i="8" s="1"/>
  <c r="L356" i="8"/>
  <c r="N356" i="8" s="1"/>
  <c r="K525" i="8"/>
  <c r="M525" i="8" s="1"/>
  <c r="L528" i="8"/>
  <c r="N528" i="8" s="1"/>
  <c r="I541" i="8"/>
  <c r="K541" i="8"/>
  <c r="M541" i="8" s="1"/>
  <c r="L544" i="8"/>
  <c r="N544" i="8" s="1"/>
  <c r="K557" i="8"/>
  <c r="M557" i="8" s="1"/>
  <c r="I557" i="8"/>
  <c r="L560" i="8"/>
  <c r="N560" i="8" s="1"/>
  <c r="K638" i="8"/>
  <c r="M638" i="8" s="1"/>
  <c r="J23" i="8"/>
  <c r="L23" i="8"/>
  <c r="N23" i="8" s="1"/>
  <c r="F22" i="8"/>
  <c r="J71" i="8" s="1"/>
  <c r="I36" i="8"/>
  <c r="K36" i="8"/>
  <c r="M36" i="8" s="1"/>
  <c r="J39" i="8"/>
  <c r="L39" i="8"/>
  <c r="N39" i="8" s="1"/>
  <c r="K52" i="8"/>
  <c r="M52" i="8" s="1"/>
  <c r="I52" i="8"/>
  <c r="L55" i="8"/>
  <c r="N55" i="8" s="1"/>
  <c r="J55" i="8"/>
  <c r="K68" i="8"/>
  <c r="M68" i="8" s="1"/>
  <c r="L71" i="8"/>
  <c r="N71" i="8" s="1"/>
  <c r="K190" i="8"/>
  <c r="M190" i="8" s="1"/>
  <c r="L193" i="8"/>
  <c r="N193" i="8" s="1"/>
  <c r="K206" i="8"/>
  <c r="M206" i="8" s="1"/>
  <c r="I206" i="8"/>
  <c r="L209" i="8"/>
  <c r="N209" i="8" s="1"/>
  <c r="K384" i="8"/>
  <c r="M384" i="8" s="1"/>
  <c r="L387" i="8"/>
  <c r="N387" i="8" s="1"/>
  <c r="K91" i="8"/>
  <c r="M91" i="8" s="1"/>
  <c r="I91" i="8"/>
  <c r="L94" i="8"/>
  <c r="N94" i="8" s="1"/>
  <c r="J94" i="8"/>
  <c r="K107" i="8"/>
  <c r="M107" i="8" s="1"/>
  <c r="J110" i="8"/>
  <c r="L110" i="8"/>
  <c r="N110" i="8" s="1"/>
  <c r="K123" i="8"/>
  <c r="M123" i="8" s="1"/>
  <c r="L210" i="8"/>
  <c r="N210" i="8" s="1"/>
  <c r="K223" i="8"/>
  <c r="M223" i="8" s="1"/>
  <c r="L226" i="8"/>
  <c r="N226" i="8" s="1"/>
  <c r="K239" i="8"/>
  <c r="M239" i="8" s="1"/>
  <c r="I239" i="8"/>
  <c r="L242" i="8"/>
  <c r="N242" i="8" s="1"/>
  <c r="K132" i="8"/>
  <c r="M132" i="8" s="1"/>
  <c r="L135" i="8"/>
  <c r="N135" i="8" s="1"/>
  <c r="K251" i="8"/>
  <c r="M251" i="8" s="1"/>
  <c r="L254" i="8"/>
  <c r="N254" i="8" s="1"/>
  <c r="K145" i="8"/>
  <c r="M145" i="8" s="1"/>
  <c r="L148" i="8"/>
  <c r="N148" i="8" s="1"/>
  <c r="J148" i="8"/>
  <c r="K255" i="8"/>
  <c r="M255" i="8" s="1"/>
  <c r="L258" i="8"/>
  <c r="N258" i="8" s="1"/>
  <c r="I169" i="8"/>
  <c r="K169" i="8"/>
  <c r="M169" i="8" s="1"/>
  <c r="L172" i="8"/>
  <c r="N172" i="8" s="1"/>
  <c r="K269" i="8"/>
  <c r="M269" i="8" s="1"/>
  <c r="I269" i="8"/>
  <c r="L272" i="8"/>
  <c r="N272" i="8" s="1"/>
  <c r="K285" i="8"/>
  <c r="M285" i="8" s="1"/>
  <c r="I285" i="8"/>
  <c r="L288" i="8"/>
  <c r="N288" i="8" s="1"/>
  <c r="J288" i="8"/>
  <c r="I296" i="8"/>
  <c r="K296" i="8"/>
  <c r="M296" i="8" s="1"/>
  <c r="L299" i="8"/>
  <c r="N299" i="8" s="1"/>
  <c r="J299" i="8"/>
  <c r="K312" i="8"/>
  <c r="M312" i="8" s="1"/>
  <c r="L315" i="8"/>
  <c r="N315" i="8" s="1"/>
  <c r="J315" i="8"/>
  <c r="K427" i="8"/>
  <c r="M427" i="8" s="1"/>
  <c r="L430" i="8"/>
  <c r="N430" i="8" s="1"/>
  <c r="I443" i="8"/>
  <c r="K443" i="8"/>
  <c r="M443" i="8" s="1"/>
  <c r="L446" i="8"/>
  <c r="N446" i="8" s="1"/>
  <c r="E612" i="8"/>
  <c r="I613" i="8" s="1"/>
  <c r="K613" i="8"/>
  <c r="M613" i="8" s="1"/>
  <c r="L616" i="8"/>
  <c r="N616" i="8" s="1"/>
  <c r="K322" i="8"/>
  <c r="M322" i="8" s="1"/>
  <c r="I322" i="8"/>
  <c r="L325" i="8"/>
  <c r="N325" i="8" s="1"/>
  <c r="J325" i="8"/>
  <c r="K466" i="8"/>
  <c r="M466" i="8" s="1"/>
  <c r="I466" i="8"/>
  <c r="L469" i="8"/>
  <c r="N469" i="8" s="1"/>
  <c r="K627" i="8"/>
  <c r="M627" i="8" s="1"/>
  <c r="J331" i="8"/>
  <c r="L331" i="8"/>
  <c r="N331" i="8" s="1"/>
  <c r="K484" i="8"/>
  <c r="M484" i="8" s="1"/>
  <c r="I484" i="8"/>
  <c r="L487" i="8"/>
  <c r="N487" i="8" s="1"/>
  <c r="I500" i="8"/>
  <c r="K500" i="8"/>
  <c r="M500" i="8" s="1"/>
  <c r="L503" i="8"/>
  <c r="N503" i="8" s="1"/>
  <c r="J503" i="8"/>
  <c r="I516" i="8"/>
  <c r="K516" i="8"/>
  <c r="M516" i="8" s="1"/>
  <c r="L519" i="8"/>
  <c r="N519" i="8" s="1"/>
  <c r="K576" i="8"/>
  <c r="M576" i="8" s="1"/>
  <c r="I576" i="8"/>
  <c r="J579" i="8"/>
  <c r="L579" i="8"/>
  <c r="N579" i="8" s="1"/>
  <c r="K592" i="8"/>
  <c r="M592" i="8" s="1"/>
  <c r="I592" i="8"/>
  <c r="L595" i="8"/>
  <c r="N595" i="8" s="1"/>
  <c r="K343" i="8"/>
  <c r="M343" i="8" s="1"/>
  <c r="J346" i="8"/>
  <c r="L346" i="8"/>
  <c r="N346" i="8" s="1"/>
  <c r="L362" i="8"/>
  <c r="N362" i="8" s="1"/>
  <c r="J362" i="8"/>
  <c r="K531" i="8"/>
  <c r="M531" i="8" s="1"/>
  <c r="I531" i="8"/>
  <c r="L534" i="8"/>
  <c r="N534" i="8" s="1"/>
  <c r="J534" i="8"/>
  <c r="I547" i="8"/>
  <c r="K547" i="8"/>
  <c r="M547" i="8" s="1"/>
  <c r="L550" i="8"/>
  <c r="N550" i="8" s="1"/>
  <c r="J550" i="8"/>
  <c r="I563" i="8"/>
  <c r="K563" i="8"/>
  <c r="M563" i="8" s="1"/>
  <c r="J601" i="8"/>
  <c r="L601" i="8"/>
  <c r="N601" i="8" s="1"/>
  <c r="L252" i="8"/>
  <c r="N252" i="8" s="1"/>
  <c r="K143" i="8"/>
  <c r="M143" i="8" s="1"/>
  <c r="L146" i="8"/>
  <c r="N146" i="8" s="1"/>
  <c r="K159" i="8"/>
  <c r="M159" i="8" s="1"/>
  <c r="I159" i="8"/>
  <c r="J256" i="8"/>
  <c r="L256" i="8"/>
  <c r="N256" i="8" s="1"/>
  <c r="I167" i="8"/>
  <c r="K167" i="8"/>
  <c r="M167" i="8" s="1"/>
  <c r="L170" i="8"/>
  <c r="N170" i="8" s="1"/>
  <c r="K267" i="8"/>
  <c r="M267" i="8" s="1"/>
  <c r="I267" i="8"/>
  <c r="L270" i="8"/>
  <c r="N270" i="8" s="1"/>
  <c r="I283" i="8"/>
  <c r="K283" i="8"/>
  <c r="M283" i="8" s="1"/>
  <c r="J286" i="8"/>
  <c r="L286" i="8"/>
  <c r="N286" i="8" s="1"/>
  <c r="K294" i="8"/>
  <c r="M294" i="8" s="1"/>
  <c r="L297" i="8"/>
  <c r="N297" i="8" s="1"/>
  <c r="K310" i="8"/>
  <c r="M310" i="8" s="1"/>
  <c r="L313" i="8"/>
  <c r="N313" i="8" s="1"/>
  <c r="J313" i="8"/>
  <c r="I425" i="8"/>
  <c r="K425" i="8"/>
  <c r="M425" i="8" s="1"/>
  <c r="L428" i="8"/>
  <c r="N428" i="8" s="1"/>
  <c r="K441" i="8"/>
  <c r="M441" i="8" s="1"/>
  <c r="I441" i="8"/>
  <c r="J444" i="8"/>
  <c r="L444" i="8"/>
  <c r="N444" i="8" s="1"/>
  <c r="K457" i="8"/>
  <c r="M457" i="8" s="1"/>
  <c r="I457" i="8"/>
  <c r="L614" i="8"/>
  <c r="N614" i="8" s="1"/>
  <c r="K320" i="8"/>
  <c r="M320" i="8" s="1"/>
  <c r="L323" i="8"/>
  <c r="N323" i="8" s="1"/>
  <c r="K464" i="8"/>
  <c r="M464" i="8" s="1"/>
  <c r="I464" i="8"/>
  <c r="L467" i="8"/>
  <c r="N467" i="8" s="1"/>
  <c r="K480" i="8"/>
  <c r="M480" i="8" s="1"/>
  <c r="I480" i="8"/>
  <c r="L628" i="8"/>
  <c r="N628" i="8" s="1"/>
  <c r="I482" i="8"/>
  <c r="K482" i="8"/>
  <c r="M482" i="8" s="1"/>
  <c r="L485" i="8"/>
  <c r="N485" i="8" s="1"/>
  <c r="K498" i="8"/>
  <c r="M498" i="8" s="1"/>
  <c r="I498" i="8"/>
  <c r="L501" i="8"/>
  <c r="N501" i="8" s="1"/>
  <c r="J501" i="8"/>
  <c r="K514" i="8"/>
  <c r="M514" i="8" s="1"/>
  <c r="I514" i="8"/>
  <c r="L517" i="8"/>
  <c r="N517" i="8" s="1"/>
  <c r="K574" i="8"/>
  <c r="M574" i="8" s="1"/>
  <c r="L577" i="8"/>
  <c r="N577" i="8" s="1"/>
  <c r="K590" i="8"/>
  <c r="M590" i="8" s="1"/>
  <c r="L593" i="8"/>
  <c r="N593" i="8" s="1"/>
  <c r="J593" i="8"/>
  <c r="K341" i="8"/>
  <c r="M341" i="8" s="1"/>
  <c r="I341" i="8"/>
  <c r="J344" i="8"/>
  <c r="L344" i="8"/>
  <c r="N344" i="8" s="1"/>
  <c r="K357" i="8"/>
  <c r="M357" i="8" s="1"/>
  <c r="I357" i="8"/>
  <c r="J360" i="8"/>
  <c r="L360" i="8"/>
  <c r="N360" i="8" s="1"/>
  <c r="K529" i="8"/>
  <c r="M529" i="8" s="1"/>
  <c r="I529" i="8"/>
  <c r="L532" i="8"/>
  <c r="N532" i="8" s="1"/>
  <c r="J532" i="8"/>
  <c r="K545" i="8"/>
  <c r="M545" i="8" s="1"/>
  <c r="I545" i="8"/>
  <c r="L548" i="8"/>
  <c r="N548" i="8" s="1"/>
  <c r="J548" i="8"/>
  <c r="K561" i="8"/>
  <c r="M561" i="8" s="1"/>
  <c r="I561" i="8"/>
  <c r="L599" i="8"/>
  <c r="N599" i="8" s="1"/>
  <c r="F188" i="7"/>
  <c r="J254" i="7" s="1"/>
  <c r="K24" i="8"/>
  <c r="M24" i="8" s="1"/>
  <c r="L27" i="8"/>
  <c r="N27" i="8" s="1"/>
  <c r="K40" i="8"/>
  <c r="M40" i="8" s="1"/>
  <c r="I40" i="8"/>
  <c r="J43" i="8"/>
  <c r="L43" i="8"/>
  <c r="N43" i="8" s="1"/>
  <c r="K56" i="8"/>
  <c r="M56" i="8" s="1"/>
  <c r="I56" i="8"/>
  <c r="J59" i="8"/>
  <c r="L59" i="8"/>
  <c r="N59" i="8" s="1"/>
  <c r="L83" i="8"/>
  <c r="N83" i="8" s="1"/>
  <c r="I194" i="8"/>
  <c r="K194" i="8"/>
  <c r="M194" i="8" s="1"/>
  <c r="L197" i="8"/>
  <c r="N197" i="8" s="1"/>
  <c r="E371" i="8"/>
  <c r="I384" i="8" s="1"/>
  <c r="K372" i="8"/>
  <c r="M372" i="8" s="1"/>
  <c r="L375" i="8"/>
  <c r="N375" i="8" s="1"/>
  <c r="J375" i="8"/>
  <c r="K388" i="8"/>
  <c r="M388" i="8" s="1"/>
  <c r="L391" i="8"/>
  <c r="N391" i="8" s="1"/>
  <c r="K95" i="8"/>
  <c r="M95" i="8" s="1"/>
  <c r="I95" i="8"/>
  <c r="L98" i="8"/>
  <c r="N98" i="8" s="1"/>
  <c r="K111" i="8"/>
  <c r="M111" i="8" s="1"/>
  <c r="L114" i="8"/>
  <c r="N114" i="8" s="1"/>
  <c r="K211" i="8"/>
  <c r="M211" i="8" s="1"/>
  <c r="J214" i="8"/>
  <c r="L214" i="8"/>
  <c r="N214" i="8" s="1"/>
  <c r="K227" i="8"/>
  <c r="M227" i="8" s="1"/>
  <c r="I227" i="8"/>
  <c r="L230" i="8"/>
  <c r="N230" i="8" s="1"/>
  <c r="K400" i="8"/>
  <c r="M400" i="8" s="1"/>
  <c r="L403" i="8"/>
  <c r="N403" i="8" s="1"/>
  <c r="J403" i="8"/>
  <c r="K136" i="8"/>
  <c r="M136" i="8" s="1"/>
  <c r="L139" i="8"/>
  <c r="N139" i="8" s="1"/>
  <c r="K406" i="8"/>
  <c r="M406" i="8" s="1"/>
  <c r="L409" i="8"/>
  <c r="N409" i="8" s="1"/>
  <c r="K149" i="8"/>
  <c r="M149" i="8" s="1"/>
  <c r="L152" i="8"/>
  <c r="N152" i="8" s="1"/>
  <c r="J152" i="8"/>
  <c r="K259" i="8"/>
  <c r="M259" i="8" s="1"/>
  <c r="I259" i="8"/>
  <c r="J413" i="8"/>
  <c r="L413" i="8"/>
  <c r="N413" i="8" s="1"/>
  <c r="K173" i="8"/>
  <c r="M173" i="8" s="1"/>
  <c r="I173" i="8"/>
  <c r="L176" i="8"/>
  <c r="N176" i="8" s="1"/>
  <c r="J176" i="8"/>
  <c r="K273" i="8"/>
  <c r="M273" i="8" s="1"/>
  <c r="I273" i="8"/>
  <c r="L276" i="8"/>
  <c r="N276" i="8" s="1"/>
  <c r="J276" i="8"/>
  <c r="K289" i="8"/>
  <c r="M289" i="8" s="1"/>
  <c r="I289" i="8"/>
  <c r="L414" i="8"/>
  <c r="N414" i="8" s="1"/>
  <c r="K300" i="8"/>
  <c r="M300" i="8" s="1"/>
  <c r="I300" i="8"/>
  <c r="L303" i="8"/>
  <c r="N303" i="8" s="1"/>
  <c r="J303" i="8"/>
  <c r="K316" i="8"/>
  <c r="M316" i="8" s="1"/>
  <c r="I316" i="8"/>
  <c r="L319" i="8"/>
  <c r="N319" i="8" s="1"/>
  <c r="J319" i="8"/>
  <c r="I431" i="8"/>
  <c r="K431" i="8"/>
  <c r="M431" i="8" s="1"/>
  <c r="L434" i="8"/>
  <c r="N434" i="8" s="1"/>
  <c r="I447" i="8"/>
  <c r="K447" i="8"/>
  <c r="M447" i="8" s="1"/>
  <c r="L450" i="8"/>
  <c r="N450" i="8" s="1"/>
  <c r="J450" i="8"/>
  <c r="K617" i="8"/>
  <c r="M617" i="8" s="1"/>
  <c r="L620" i="8"/>
  <c r="N620" i="8" s="1"/>
  <c r="J620" i="8"/>
  <c r="K326" i="8"/>
  <c r="M326" i="8" s="1"/>
  <c r="I326" i="8"/>
  <c r="J329" i="8"/>
  <c r="L329" i="8"/>
  <c r="N329" i="8" s="1"/>
  <c r="K470" i="8"/>
  <c r="M470" i="8" s="1"/>
  <c r="L473" i="8"/>
  <c r="N473" i="8" s="1"/>
  <c r="K332" i="8"/>
  <c r="M332" i="8" s="1"/>
  <c r="I332" i="8"/>
  <c r="J335" i="8"/>
  <c r="L335" i="8"/>
  <c r="N335" i="8" s="1"/>
  <c r="K488" i="8"/>
  <c r="M488" i="8" s="1"/>
  <c r="I488" i="8"/>
  <c r="L491" i="8"/>
  <c r="N491" i="8" s="1"/>
  <c r="J491" i="8"/>
  <c r="K504" i="8"/>
  <c r="M504" i="8" s="1"/>
  <c r="I504" i="8"/>
  <c r="L507" i="8"/>
  <c r="N507" i="8" s="1"/>
  <c r="K564" i="8"/>
  <c r="M564" i="8" s="1"/>
  <c r="L567" i="8"/>
  <c r="N567" i="8" s="1"/>
  <c r="K580" i="8"/>
  <c r="M580" i="8" s="1"/>
  <c r="L583" i="8"/>
  <c r="N583" i="8" s="1"/>
  <c r="I596" i="8"/>
  <c r="K596" i="8"/>
  <c r="M596" i="8" s="1"/>
  <c r="L630" i="8"/>
  <c r="N630" i="8" s="1"/>
  <c r="K347" i="8"/>
  <c r="M347" i="8" s="1"/>
  <c r="L350" i="8"/>
  <c r="N350" i="8" s="1"/>
  <c r="J350" i="8"/>
  <c r="K363" i="8"/>
  <c r="M363" i="8" s="1"/>
  <c r="I363" i="8"/>
  <c r="J522" i="8"/>
  <c r="L522" i="8"/>
  <c r="N522" i="8" s="1"/>
  <c r="K535" i="8"/>
  <c r="M535" i="8" s="1"/>
  <c r="I535" i="8"/>
  <c r="J538" i="8"/>
  <c r="L538" i="8"/>
  <c r="N538" i="8" s="1"/>
  <c r="K551" i="8"/>
  <c r="M551" i="8" s="1"/>
  <c r="I551" i="8"/>
  <c r="L554" i="8"/>
  <c r="N554" i="8" s="1"/>
  <c r="J554" i="8"/>
  <c r="K602" i="8"/>
  <c r="M602" i="8" s="1"/>
  <c r="I602" i="8"/>
  <c r="L635" i="8"/>
  <c r="N635" i="8" s="1"/>
  <c r="J635" i="8"/>
  <c r="E22" i="8"/>
  <c r="K253" i="8"/>
  <c r="M253" i="8" s="1"/>
  <c r="I253" i="8"/>
  <c r="L407" i="8"/>
  <c r="N407" i="8" s="1"/>
  <c r="J407" i="8"/>
  <c r="K147" i="8"/>
  <c r="M147" i="8" s="1"/>
  <c r="L150" i="8"/>
  <c r="N150" i="8" s="1"/>
  <c r="J150" i="8"/>
  <c r="K257" i="8"/>
  <c r="M257" i="8" s="1"/>
  <c r="I257" i="8"/>
  <c r="J260" i="8"/>
  <c r="L260" i="8"/>
  <c r="N260" i="8" s="1"/>
  <c r="K171" i="8"/>
  <c r="M171" i="8" s="1"/>
  <c r="L174" i="8"/>
  <c r="N174" i="8" s="1"/>
  <c r="J174" i="8"/>
  <c r="K271" i="8"/>
  <c r="M271" i="8" s="1"/>
  <c r="I271" i="8"/>
  <c r="L274" i="8"/>
  <c r="N274" i="8" s="1"/>
  <c r="I287" i="8"/>
  <c r="K287" i="8"/>
  <c r="M287" i="8" s="1"/>
  <c r="J290" i="8"/>
  <c r="L290" i="8"/>
  <c r="N290" i="8" s="1"/>
  <c r="K298" i="8"/>
  <c r="M298" i="8" s="1"/>
  <c r="I298" i="8"/>
  <c r="L301" i="8"/>
  <c r="N301" i="8" s="1"/>
  <c r="J301" i="8"/>
  <c r="K314" i="8"/>
  <c r="M314" i="8" s="1"/>
  <c r="I314" i="8"/>
  <c r="L317" i="8"/>
  <c r="N317" i="8" s="1"/>
  <c r="J317" i="8"/>
  <c r="I429" i="8"/>
  <c r="K429" i="8"/>
  <c r="M429" i="8" s="1"/>
  <c r="L432" i="8"/>
  <c r="N432" i="8" s="1"/>
  <c r="I445" i="8"/>
  <c r="K445" i="8"/>
  <c r="M445" i="8" s="1"/>
  <c r="L448" i="8"/>
  <c r="N448" i="8" s="1"/>
  <c r="J448" i="8"/>
  <c r="K615" i="8"/>
  <c r="M615" i="8" s="1"/>
  <c r="L618" i="8"/>
  <c r="N618" i="8" s="1"/>
  <c r="J618" i="8"/>
  <c r="K324" i="8"/>
  <c r="M324" i="8" s="1"/>
  <c r="L327" i="8"/>
  <c r="N327" i="8" s="1"/>
  <c r="I468" i="8"/>
  <c r="K468" i="8"/>
  <c r="M468" i="8" s="1"/>
  <c r="L471" i="8"/>
  <c r="N471" i="8" s="1"/>
  <c r="K629" i="8"/>
  <c r="M629" i="8" s="1"/>
  <c r="L333" i="8"/>
  <c r="N333" i="8" s="1"/>
  <c r="J333" i="8"/>
  <c r="K486" i="8"/>
  <c r="M486" i="8" s="1"/>
  <c r="I486" i="8"/>
  <c r="L489" i="8"/>
  <c r="N489" i="8" s="1"/>
  <c r="I502" i="8"/>
  <c r="K502" i="8"/>
  <c r="M502" i="8" s="1"/>
  <c r="J505" i="8"/>
  <c r="L505" i="8"/>
  <c r="N505" i="8" s="1"/>
  <c r="K518" i="8"/>
  <c r="M518" i="8" s="1"/>
  <c r="L565" i="8"/>
  <c r="N565" i="8" s="1"/>
  <c r="K578" i="8"/>
  <c r="M578" i="8" s="1"/>
  <c r="I578" i="8"/>
  <c r="L581" i="8"/>
  <c r="N581" i="8" s="1"/>
  <c r="J581" i="8"/>
  <c r="I594" i="8"/>
  <c r="K594" i="8"/>
  <c r="M594" i="8" s="1"/>
  <c r="L597" i="8"/>
  <c r="N597" i="8" s="1"/>
  <c r="K345" i="8"/>
  <c r="M345" i="8" s="1"/>
  <c r="I345" i="8"/>
  <c r="J348" i="8"/>
  <c r="L348" i="8"/>
  <c r="N348" i="8" s="1"/>
  <c r="I361" i="8"/>
  <c r="K361" i="8"/>
  <c r="M361" i="8" s="1"/>
  <c r="L520" i="8"/>
  <c r="N520" i="8" s="1"/>
  <c r="K533" i="8"/>
  <c r="M533" i="8" s="1"/>
  <c r="I533" i="8"/>
  <c r="L536" i="8"/>
  <c r="N536" i="8" s="1"/>
  <c r="I549" i="8"/>
  <c r="K549" i="8"/>
  <c r="M549" i="8" s="1"/>
  <c r="L552" i="8"/>
  <c r="N552" i="8" s="1"/>
  <c r="K600" i="8"/>
  <c r="M600" i="8" s="1"/>
  <c r="I600" i="8"/>
  <c r="L603" i="8"/>
  <c r="N603" i="8" s="1"/>
  <c r="J603" i="8"/>
  <c r="K28" i="8"/>
  <c r="M28" i="8" s="1"/>
  <c r="I28" i="8"/>
  <c r="L31" i="8"/>
  <c r="N31" i="8" s="1"/>
  <c r="J31" i="8"/>
  <c r="K44" i="8"/>
  <c r="M44" i="8" s="1"/>
  <c r="I44" i="8"/>
  <c r="L47" i="8"/>
  <c r="N47" i="8" s="1"/>
  <c r="J47" i="8"/>
  <c r="K60" i="8"/>
  <c r="M60" i="8" s="1"/>
  <c r="I60" i="8"/>
  <c r="J63" i="8"/>
  <c r="L63" i="8"/>
  <c r="N63" i="8" s="1"/>
  <c r="K84" i="8"/>
  <c r="M84" i="8" s="1"/>
  <c r="L87" i="8"/>
  <c r="N87" i="8" s="1"/>
  <c r="J87" i="8"/>
  <c r="K198" i="8"/>
  <c r="M198" i="8" s="1"/>
  <c r="I198" i="8"/>
  <c r="L201" i="8"/>
  <c r="N201" i="8" s="1"/>
  <c r="J201" i="8"/>
  <c r="K376" i="8"/>
  <c r="M376" i="8" s="1"/>
  <c r="I376" i="8"/>
  <c r="L379" i="8"/>
  <c r="N379" i="8" s="1"/>
  <c r="I392" i="8"/>
  <c r="K392" i="8"/>
  <c r="M392" i="8" s="1"/>
  <c r="L395" i="8"/>
  <c r="N395" i="8" s="1"/>
  <c r="K99" i="8"/>
  <c r="M99" i="8" s="1"/>
  <c r="I99" i="8"/>
  <c r="L102" i="8"/>
  <c r="N102" i="8" s="1"/>
  <c r="K115" i="8"/>
  <c r="M115" i="8" s="1"/>
  <c r="L118" i="8"/>
  <c r="N118" i="8" s="1"/>
  <c r="K215" i="8"/>
  <c r="M215" i="8" s="1"/>
  <c r="L218" i="8"/>
  <c r="N218" i="8" s="1"/>
  <c r="K231" i="8"/>
  <c r="M231" i="8" s="1"/>
  <c r="I231" i="8"/>
  <c r="L234" i="8"/>
  <c r="N234" i="8" s="1"/>
  <c r="J234" i="8"/>
  <c r="K404" i="8"/>
  <c r="M404" i="8" s="1"/>
  <c r="L127" i="8"/>
  <c r="N127" i="8" s="1"/>
  <c r="K243" i="8"/>
  <c r="M243" i="8" s="1"/>
  <c r="I243" i="8"/>
  <c r="L246" i="8"/>
  <c r="N246" i="8" s="1"/>
  <c r="J246" i="8"/>
  <c r="K410" i="8"/>
  <c r="M410" i="8" s="1"/>
  <c r="L140" i="8"/>
  <c r="N140" i="8" s="1"/>
  <c r="J140" i="8"/>
  <c r="I153" i="8"/>
  <c r="K153" i="8"/>
  <c r="M153" i="8" s="1"/>
  <c r="L156" i="8"/>
  <c r="N156" i="8" s="1"/>
  <c r="J156" i="8"/>
  <c r="K161" i="8"/>
  <c r="M161" i="8" s="1"/>
  <c r="I161" i="8"/>
  <c r="J164" i="8"/>
  <c r="L164" i="8"/>
  <c r="N164" i="8" s="1"/>
  <c r="L264" i="8"/>
  <c r="N264" i="8" s="1"/>
  <c r="J264" i="8"/>
  <c r="K277" i="8"/>
  <c r="M277" i="8" s="1"/>
  <c r="I277" i="8"/>
  <c r="J280" i="8"/>
  <c r="L280" i="8"/>
  <c r="N280" i="8" s="1"/>
  <c r="K415" i="8"/>
  <c r="M415" i="8" s="1"/>
  <c r="I415" i="8"/>
  <c r="L418" i="8"/>
  <c r="N418" i="8" s="1"/>
  <c r="J418" i="8"/>
  <c r="K304" i="8"/>
  <c r="M304" i="8" s="1"/>
  <c r="L307" i="8"/>
  <c r="N307" i="8" s="1"/>
  <c r="J307" i="8"/>
  <c r="K419" i="8"/>
  <c r="M419" i="8" s="1"/>
  <c r="L422" i="8"/>
  <c r="N422" i="8" s="1"/>
  <c r="K435" i="8"/>
  <c r="M435" i="8" s="1"/>
  <c r="L438" i="8"/>
  <c r="N438" i="8" s="1"/>
  <c r="L454" i="8"/>
  <c r="N454" i="8" s="1"/>
  <c r="J454" i="8"/>
  <c r="K621" i="8"/>
  <c r="M621" i="8" s="1"/>
  <c r="I621" i="8"/>
  <c r="J624" i="8"/>
  <c r="L624" i="8"/>
  <c r="N624" i="8" s="1"/>
  <c r="I330" i="8"/>
  <c r="K330" i="8"/>
  <c r="M330" i="8" s="1"/>
  <c r="L461" i="8"/>
  <c r="N461" i="8" s="1"/>
  <c r="I474" i="8"/>
  <c r="K474" i="8"/>
  <c r="M474" i="8" s="1"/>
  <c r="J477" i="8"/>
  <c r="L477" i="8"/>
  <c r="N477" i="8" s="1"/>
  <c r="K336" i="8"/>
  <c r="M336" i="8" s="1"/>
  <c r="J339" i="8"/>
  <c r="L339" i="8"/>
  <c r="N339" i="8" s="1"/>
  <c r="K492" i="8"/>
  <c r="M492" i="8" s="1"/>
  <c r="I492" i="8"/>
  <c r="J495" i="8"/>
  <c r="L495" i="8"/>
  <c r="N495" i="8" s="1"/>
  <c r="K508" i="8"/>
  <c r="M508" i="8" s="1"/>
  <c r="I508" i="8"/>
  <c r="L511" i="8"/>
  <c r="N511" i="8" s="1"/>
  <c r="K568" i="8"/>
  <c r="M568" i="8" s="1"/>
  <c r="L571" i="8"/>
  <c r="N571" i="8" s="1"/>
  <c r="J571" i="8"/>
  <c r="I584" i="8"/>
  <c r="K584" i="8"/>
  <c r="M584" i="8" s="1"/>
  <c r="J587" i="8"/>
  <c r="L587" i="8"/>
  <c r="N587" i="8" s="1"/>
  <c r="K631" i="8"/>
  <c r="M631" i="8" s="1"/>
  <c r="L634" i="8"/>
  <c r="N634" i="8" s="1"/>
  <c r="K351" i="8"/>
  <c r="M351" i="8" s="1"/>
  <c r="I351" i="8"/>
  <c r="L354" i="8"/>
  <c r="N354" i="8" s="1"/>
  <c r="J354" i="8"/>
  <c r="K523" i="8"/>
  <c r="M523" i="8" s="1"/>
  <c r="L526" i="8"/>
  <c r="N526" i="8" s="1"/>
  <c r="J526" i="8"/>
  <c r="K539" i="8"/>
  <c r="M539" i="8" s="1"/>
  <c r="J542" i="8"/>
  <c r="L542" i="8"/>
  <c r="N542" i="8" s="1"/>
  <c r="K555" i="8"/>
  <c r="M555" i="8" s="1"/>
  <c r="I555" i="8"/>
  <c r="L558" i="8"/>
  <c r="N558" i="8" s="1"/>
  <c r="J558" i="8"/>
  <c r="K636" i="8"/>
  <c r="M636" i="8" s="1"/>
  <c r="L639" i="8"/>
  <c r="N639" i="8" s="1"/>
  <c r="F612" i="8"/>
  <c r="J616" i="8" s="1"/>
  <c r="F371" i="8"/>
  <c r="J469" i="8" s="1"/>
  <c r="E81" i="8"/>
  <c r="I107" i="8" s="1"/>
  <c r="K408" i="8"/>
  <c r="M408" i="8" s="1"/>
  <c r="L411" i="8"/>
  <c r="N411" i="8" s="1"/>
  <c r="J411" i="8"/>
  <c r="K151" i="8"/>
  <c r="M151" i="8" s="1"/>
  <c r="I151" i="8"/>
  <c r="L154" i="8"/>
  <c r="N154" i="8" s="1"/>
  <c r="J154" i="8"/>
  <c r="K261" i="8"/>
  <c r="M261" i="8" s="1"/>
  <c r="J162" i="8"/>
  <c r="L162" i="8"/>
  <c r="N162" i="8" s="1"/>
  <c r="K175" i="8"/>
  <c r="M175" i="8" s="1"/>
  <c r="I175" i="8"/>
  <c r="J262" i="8"/>
  <c r="L262" i="8"/>
  <c r="N262" i="8" s="1"/>
  <c r="I275" i="8"/>
  <c r="K275" i="8"/>
  <c r="M275" i="8" s="1"/>
  <c r="J278" i="8"/>
  <c r="L278" i="8"/>
  <c r="N278" i="8" s="1"/>
  <c r="K291" i="8"/>
  <c r="M291" i="8" s="1"/>
  <c r="I291" i="8"/>
  <c r="L416" i="8"/>
  <c r="N416" i="8" s="1"/>
  <c r="I302" i="8"/>
  <c r="K302" i="8"/>
  <c r="M302" i="8" s="1"/>
  <c r="J305" i="8"/>
  <c r="L305" i="8"/>
  <c r="N305" i="8" s="1"/>
  <c r="K318" i="8"/>
  <c r="M318" i="8" s="1"/>
  <c r="L420" i="8"/>
  <c r="N420" i="8" s="1"/>
  <c r="J420" i="8"/>
  <c r="K433" i="8"/>
  <c r="M433" i="8" s="1"/>
  <c r="I433" i="8"/>
  <c r="L436" i="8"/>
  <c r="N436" i="8" s="1"/>
  <c r="K449" i="8"/>
  <c r="M449" i="8" s="1"/>
  <c r="J452" i="8"/>
  <c r="L452" i="8"/>
  <c r="N452" i="8" s="1"/>
  <c r="K619" i="8"/>
  <c r="M619" i="8" s="1"/>
  <c r="I619" i="8"/>
  <c r="L622" i="8"/>
  <c r="N622" i="8" s="1"/>
  <c r="I328" i="8"/>
  <c r="K328" i="8"/>
  <c r="M328" i="8" s="1"/>
  <c r="L459" i="8"/>
  <c r="N459" i="8" s="1"/>
  <c r="K472" i="8"/>
  <c r="M472" i="8" s="1"/>
  <c r="L475" i="8"/>
  <c r="N475" i="8" s="1"/>
  <c r="K334" i="8"/>
  <c r="M334" i="8" s="1"/>
  <c r="J337" i="8"/>
  <c r="L337" i="8"/>
  <c r="N337" i="8" s="1"/>
  <c r="I490" i="8"/>
  <c r="K490" i="8"/>
  <c r="M490" i="8" s="1"/>
  <c r="L493" i="8"/>
  <c r="N493" i="8" s="1"/>
  <c r="I506" i="8"/>
  <c r="K506" i="8"/>
  <c r="M506" i="8" s="1"/>
  <c r="L509" i="8"/>
  <c r="N509" i="8" s="1"/>
  <c r="I566" i="8"/>
  <c r="K566" i="8"/>
  <c r="M566" i="8" s="1"/>
  <c r="J569" i="8"/>
  <c r="L569" i="8"/>
  <c r="N569" i="8" s="1"/>
  <c r="I582" i="8"/>
  <c r="K582" i="8"/>
  <c r="M582" i="8" s="1"/>
  <c r="L585" i="8"/>
  <c r="N585" i="8" s="1"/>
  <c r="K598" i="8"/>
  <c r="M598" i="8" s="1"/>
  <c r="L632" i="8"/>
  <c r="N632" i="8" s="1"/>
  <c r="I349" i="8"/>
  <c r="K349" i="8"/>
  <c r="M349" i="8" s="1"/>
  <c r="J352" i="8"/>
  <c r="L352" i="8"/>
  <c r="N352" i="8" s="1"/>
  <c r="K521" i="8"/>
  <c r="M521" i="8" s="1"/>
  <c r="I521" i="8"/>
  <c r="J524" i="8"/>
  <c r="L524" i="8"/>
  <c r="N524" i="8" s="1"/>
  <c r="K537" i="8"/>
  <c r="M537" i="8" s="1"/>
  <c r="I537" i="8"/>
  <c r="L540" i="8"/>
  <c r="N540" i="8" s="1"/>
  <c r="J540" i="8"/>
  <c r="I553" i="8"/>
  <c r="K553" i="8"/>
  <c r="M553" i="8" s="1"/>
  <c r="J556" i="8"/>
  <c r="L556" i="8"/>
  <c r="N556" i="8" s="1"/>
  <c r="K604" i="8"/>
  <c r="M604" i="8" s="1"/>
  <c r="I604" i="8"/>
  <c r="J637" i="8"/>
  <c r="L637" i="8"/>
  <c r="N637" i="8" s="1"/>
  <c r="K32" i="8"/>
  <c r="M32" i="8" s="1"/>
  <c r="I32" i="8"/>
  <c r="L35" i="8"/>
  <c r="N35" i="8" s="1"/>
  <c r="J35" i="8"/>
  <c r="K48" i="8"/>
  <c r="M48" i="8" s="1"/>
  <c r="I48" i="8"/>
  <c r="L51" i="8"/>
  <c r="N51" i="8" s="1"/>
  <c r="J51" i="8"/>
  <c r="K64" i="8"/>
  <c r="M64" i="8" s="1"/>
  <c r="I64" i="8"/>
  <c r="L67" i="8"/>
  <c r="N67" i="8" s="1"/>
  <c r="K88" i="8"/>
  <c r="M88" i="8" s="1"/>
  <c r="L189" i="8"/>
  <c r="N189" i="8" s="1"/>
  <c r="F188" i="8"/>
  <c r="J274" i="8" s="1"/>
  <c r="K202" i="8"/>
  <c r="M202" i="8" s="1"/>
  <c r="L205" i="8"/>
  <c r="N205" i="8" s="1"/>
  <c r="J205" i="8"/>
  <c r="K380" i="8"/>
  <c r="M380" i="8" s="1"/>
  <c r="L383" i="8"/>
  <c r="N383" i="8" s="1"/>
  <c r="K396" i="8"/>
  <c r="M396" i="8" s="1"/>
  <c r="L399" i="8"/>
  <c r="N399" i="8" s="1"/>
  <c r="J399" i="8"/>
  <c r="K103" i="8"/>
  <c r="M103" i="8" s="1"/>
  <c r="L106" i="8"/>
  <c r="N106" i="8" s="1"/>
  <c r="K119" i="8"/>
  <c r="M119" i="8" s="1"/>
  <c r="I119" i="8"/>
  <c r="L122" i="8"/>
  <c r="N122" i="8" s="1"/>
  <c r="J122" i="8"/>
  <c r="K219" i="8"/>
  <c r="M219" i="8" s="1"/>
  <c r="I219" i="8"/>
  <c r="L222" i="8"/>
  <c r="N222" i="8" s="1"/>
  <c r="K235" i="8"/>
  <c r="M235" i="8" s="1"/>
  <c r="L238" i="8"/>
  <c r="N238" i="8" s="1"/>
  <c r="J238" i="8"/>
  <c r="K128" i="8"/>
  <c r="M128" i="8" s="1"/>
  <c r="L131" i="8"/>
  <c r="N131" i="8" s="1"/>
  <c r="J131" i="8"/>
  <c r="K247" i="8"/>
  <c r="M247" i="8" s="1"/>
  <c r="I247" i="8"/>
  <c r="L250" i="8"/>
  <c r="N250" i="8" s="1"/>
  <c r="J250" i="8"/>
  <c r="K141" i="8"/>
  <c r="M141" i="8" s="1"/>
  <c r="L144" i="8"/>
  <c r="N144" i="8" s="1"/>
  <c r="K157" i="8"/>
  <c r="M157" i="8" s="1"/>
  <c r="L160" i="8"/>
  <c r="N160" i="8" s="1"/>
  <c r="J160" i="8"/>
  <c r="K165" i="8"/>
  <c r="M165" i="8" s="1"/>
  <c r="I165" i="8"/>
  <c r="L168" i="8"/>
  <c r="N168" i="8" s="1"/>
  <c r="J168" i="8"/>
  <c r="I265" i="8"/>
  <c r="K265" i="8"/>
  <c r="M265" i="8" s="1"/>
  <c r="L268" i="8"/>
  <c r="N268" i="8" s="1"/>
  <c r="J268" i="8"/>
  <c r="K281" i="8"/>
  <c r="M281" i="8" s="1"/>
  <c r="L284" i="8"/>
  <c r="N284" i="8" s="1"/>
  <c r="J284" i="8"/>
  <c r="K292" i="8"/>
  <c r="M292" i="8" s="1"/>
  <c r="L295" i="8"/>
  <c r="N295" i="8" s="1"/>
  <c r="I308" i="8"/>
  <c r="K308" i="8"/>
  <c r="M308" i="8" s="1"/>
  <c r="L311" i="8"/>
  <c r="N311" i="8" s="1"/>
  <c r="K423" i="8"/>
  <c r="M423" i="8" s="1"/>
  <c r="J426" i="8"/>
  <c r="L426" i="8"/>
  <c r="N426" i="8" s="1"/>
  <c r="K439" i="8"/>
  <c r="M439" i="8" s="1"/>
  <c r="I439" i="8"/>
  <c r="J442" i="8"/>
  <c r="L442" i="8"/>
  <c r="N442" i="8" s="1"/>
  <c r="K455" i="8"/>
  <c r="M455" i="8" s="1"/>
  <c r="J458" i="8"/>
  <c r="L458" i="8"/>
  <c r="N458" i="8" s="1"/>
  <c r="K625" i="8"/>
  <c r="M625" i="8" s="1"/>
  <c r="L321" i="8"/>
  <c r="N321" i="8" s="1"/>
  <c r="K462" i="8"/>
  <c r="M462" i="8" s="1"/>
  <c r="I462" i="8"/>
  <c r="L465" i="8"/>
  <c r="N465" i="8" s="1"/>
  <c r="K478" i="8"/>
  <c r="M478" i="8" s="1"/>
  <c r="L626" i="8"/>
  <c r="N626" i="8" s="1"/>
  <c r="K340" i="8"/>
  <c r="M340" i="8" s="1"/>
  <c r="L483" i="8"/>
  <c r="N483" i="8" s="1"/>
  <c r="I496" i="8"/>
  <c r="K496" i="8"/>
  <c r="M496" i="8" s="1"/>
  <c r="L499" i="8"/>
  <c r="N499" i="8" s="1"/>
  <c r="K512" i="8"/>
  <c r="M512" i="8" s="1"/>
  <c r="L515" i="8"/>
  <c r="N515" i="8" s="1"/>
  <c r="K572" i="8"/>
  <c r="M572" i="8" s="1"/>
  <c r="I572" i="8"/>
  <c r="L575" i="8"/>
  <c r="N575" i="8" s="1"/>
  <c r="J575" i="8"/>
  <c r="K588" i="8"/>
  <c r="M588" i="8" s="1"/>
  <c r="L591" i="8"/>
  <c r="N591" i="8" s="1"/>
  <c r="K179" i="8"/>
  <c r="M179" i="8" s="1"/>
  <c r="I179" i="8"/>
  <c r="J342" i="8"/>
  <c r="L342" i="8"/>
  <c r="N342" i="8" s="1"/>
  <c r="K355" i="8"/>
  <c r="M355" i="8" s="1"/>
  <c r="L358" i="8"/>
  <c r="N358" i="8" s="1"/>
  <c r="J358" i="8"/>
  <c r="K527" i="8"/>
  <c r="M527" i="8" s="1"/>
  <c r="I527" i="8"/>
  <c r="L530" i="8"/>
  <c r="N530" i="8" s="1"/>
  <c r="J530" i="8"/>
  <c r="K543" i="8"/>
  <c r="M543" i="8" s="1"/>
  <c r="I543" i="8"/>
  <c r="L546" i="8"/>
  <c r="N546" i="8" s="1"/>
  <c r="I559" i="8"/>
  <c r="K559" i="8"/>
  <c r="M559" i="8" s="1"/>
  <c r="J562" i="8"/>
  <c r="L562" i="8"/>
  <c r="N562" i="8" s="1"/>
  <c r="K640" i="8"/>
  <c r="M640" i="8" s="1"/>
  <c r="I640" i="8"/>
  <c r="E188" i="8"/>
  <c r="I190" i="8" s="1"/>
  <c r="J354" i="7"/>
  <c r="L25" i="7"/>
  <c r="N25" i="7" s="1"/>
  <c r="I38" i="7"/>
  <c r="K38" i="7"/>
  <c r="M38" i="7" s="1"/>
  <c r="L41" i="7"/>
  <c r="N41" i="7" s="1"/>
  <c r="K54" i="7"/>
  <c r="M54" i="7" s="1"/>
  <c r="I54" i="7"/>
  <c r="L57" i="7"/>
  <c r="N57" i="7" s="1"/>
  <c r="K70" i="7"/>
  <c r="M70" i="7" s="1"/>
  <c r="I70" i="7"/>
  <c r="J73" i="7"/>
  <c r="L73" i="7"/>
  <c r="N73" i="7" s="1"/>
  <c r="K192" i="7"/>
  <c r="M192" i="7" s="1"/>
  <c r="I192" i="7"/>
  <c r="L195" i="7"/>
  <c r="N195" i="7" s="1"/>
  <c r="I208" i="7"/>
  <c r="K208" i="7"/>
  <c r="M208" i="7" s="1"/>
  <c r="L373" i="7"/>
  <c r="N373" i="7" s="1"/>
  <c r="K386" i="7"/>
  <c r="M386" i="7" s="1"/>
  <c r="J389" i="7"/>
  <c r="L389" i="7"/>
  <c r="N389" i="7" s="1"/>
  <c r="K93" i="7"/>
  <c r="M93" i="7" s="1"/>
  <c r="J96" i="7"/>
  <c r="L96" i="7"/>
  <c r="N96" i="7" s="1"/>
  <c r="I109" i="7"/>
  <c r="K109" i="7"/>
  <c r="M109" i="7" s="1"/>
  <c r="L112" i="7"/>
  <c r="N112" i="7" s="1"/>
  <c r="K125" i="7"/>
  <c r="M125" i="7" s="1"/>
  <c r="I125" i="7"/>
  <c r="J212" i="7"/>
  <c r="L212" i="7"/>
  <c r="N212" i="7" s="1"/>
  <c r="K225" i="7"/>
  <c r="M225" i="7" s="1"/>
  <c r="I225" i="7"/>
  <c r="L228" i="7"/>
  <c r="N228" i="7" s="1"/>
  <c r="J228" i="7"/>
  <c r="K241" i="7"/>
  <c r="M241" i="7" s="1"/>
  <c r="I241" i="7"/>
  <c r="L401" i="7"/>
  <c r="N401" i="7" s="1"/>
  <c r="J401" i="7"/>
  <c r="K134" i="7"/>
  <c r="M134" i="7" s="1"/>
  <c r="L137" i="7"/>
  <c r="N137" i="7" s="1"/>
  <c r="I253" i="7"/>
  <c r="K253" i="7"/>
  <c r="M253" i="7" s="1"/>
  <c r="L407" i="7"/>
  <c r="N407" i="7" s="1"/>
  <c r="J407" i="7"/>
  <c r="K147" i="7"/>
  <c r="M147" i="7" s="1"/>
  <c r="L150" i="7"/>
  <c r="N150" i="7" s="1"/>
  <c r="I257" i="7"/>
  <c r="K257" i="7"/>
  <c r="M257" i="7" s="1"/>
  <c r="J260" i="7"/>
  <c r="L260" i="7"/>
  <c r="N260" i="7" s="1"/>
  <c r="K171" i="7"/>
  <c r="M171" i="7" s="1"/>
  <c r="I171" i="7"/>
  <c r="L174" i="7"/>
  <c r="N174" i="7" s="1"/>
  <c r="J174" i="7"/>
  <c r="I271" i="7"/>
  <c r="K271" i="7"/>
  <c r="M271" i="7" s="1"/>
  <c r="L274" i="7"/>
  <c r="N274" i="7" s="1"/>
  <c r="J274" i="7"/>
  <c r="I287" i="7"/>
  <c r="K287" i="7"/>
  <c r="M287" i="7" s="1"/>
  <c r="L290" i="7"/>
  <c r="N290" i="7" s="1"/>
  <c r="J290" i="7"/>
  <c r="I298" i="7"/>
  <c r="K298" i="7"/>
  <c r="M298" i="7" s="1"/>
  <c r="J301" i="7"/>
  <c r="L301" i="7"/>
  <c r="N301" i="7" s="1"/>
  <c r="I314" i="7"/>
  <c r="K314" i="7"/>
  <c r="M314" i="7" s="1"/>
  <c r="L317" i="7"/>
  <c r="N317" i="7" s="1"/>
  <c r="J317" i="7"/>
  <c r="K429" i="7"/>
  <c r="M429" i="7" s="1"/>
  <c r="L432" i="7"/>
  <c r="N432" i="7" s="1"/>
  <c r="J432" i="7"/>
  <c r="K445" i="7"/>
  <c r="M445" i="7" s="1"/>
  <c r="I445" i="7"/>
  <c r="J448" i="7"/>
  <c r="L448" i="7"/>
  <c r="N448" i="7" s="1"/>
  <c r="K615" i="7"/>
  <c r="M615" i="7" s="1"/>
  <c r="J618" i="7"/>
  <c r="L618" i="7"/>
  <c r="N618" i="7" s="1"/>
  <c r="I324" i="7"/>
  <c r="K324" i="7"/>
  <c r="M324" i="7" s="1"/>
  <c r="L327" i="7"/>
  <c r="N327" i="7" s="1"/>
  <c r="I468" i="7"/>
  <c r="K468" i="7"/>
  <c r="M468" i="7" s="1"/>
  <c r="L471" i="7"/>
  <c r="N471" i="7" s="1"/>
  <c r="K629" i="7"/>
  <c r="M629" i="7" s="1"/>
  <c r="J333" i="7"/>
  <c r="L333" i="7"/>
  <c r="N333" i="7" s="1"/>
  <c r="L489" i="7"/>
  <c r="N489" i="7" s="1"/>
  <c r="K502" i="7"/>
  <c r="M502" i="7" s="1"/>
  <c r="I502" i="7"/>
  <c r="J505" i="7"/>
  <c r="L505" i="7"/>
  <c r="N505" i="7" s="1"/>
  <c r="K518" i="7"/>
  <c r="M518" i="7" s="1"/>
  <c r="I518" i="7"/>
  <c r="J565" i="7"/>
  <c r="L565" i="7"/>
  <c r="N565" i="7" s="1"/>
  <c r="K578" i="7"/>
  <c r="M578" i="7" s="1"/>
  <c r="I578" i="7"/>
  <c r="L581" i="7"/>
  <c r="N581" i="7" s="1"/>
  <c r="J581" i="7"/>
  <c r="I594" i="7"/>
  <c r="K594" i="7"/>
  <c r="M594" i="7" s="1"/>
  <c r="L597" i="7"/>
  <c r="N597" i="7" s="1"/>
  <c r="K345" i="7"/>
  <c r="M345" i="7" s="1"/>
  <c r="I345" i="7"/>
  <c r="L348" i="7"/>
  <c r="N348" i="7" s="1"/>
  <c r="J348" i="7"/>
  <c r="K361" i="7"/>
  <c r="M361" i="7" s="1"/>
  <c r="I361" i="7"/>
  <c r="L520" i="7"/>
  <c r="N520" i="7" s="1"/>
  <c r="J520" i="7"/>
  <c r="K533" i="7"/>
  <c r="M533" i="7" s="1"/>
  <c r="I533" i="7"/>
  <c r="J536" i="7"/>
  <c r="L536" i="7"/>
  <c r="N536" i="7" s="1"/>
  <c r="I549" i="7"/>
  <c r="K549" i="7"/>
  <c r="M549" i="7" s="1"/>
  <c r="L552" i="7"/>
  <c r="N552" i="7" s="1"/>
  <c r="J552" i="7"/>
  <c r="K600" i="7"/>
  <c r="M600" i="7" s="1"/>
  <c r="I600" i="7"/>
  <c r="J603" i="7"/>
  <c r="L603" i="7"/>
  <c r="N603" i="7" s="1"/>
  <c r="E188" i="7"/>
  <c r="I261" i="7" s="1"/>
  <c r="F22" i="7"/>
  <c r="J33" i="7" s="1"/>
  <c r="E612" i="7"/>
  <c r="K26" i="7"/>
  <c r="M26" i="7" s="1"/>
  <c r="L29" i="7"/>
  <c r="N29" i="7" s="1"/>
  <c r="J29" i="7"/>
  <c r="K42" i="7"/>
  <c r="M42" i="7" s="1"/>
  <c r="L45" i="7"/>
  <c r="N45" i="7" s="1"/>
  <c r="J45" i="7"/>
  <c r="I58" i="7"/>
  <c r="K58" i="7"/>
  <c r="M58" i="7" s="1"/>
  <c r="L61" i="7"/>
  <c r="N61" i="7" s="1"/>
  <c r="J61" i="7"/>
  <c r="E81" i="7"/>
  <c r="I82" i="7" s="1"/>
  <c r="K82" i="7"/>
  <c r="M82" i="7" s="1"/>
  <c r="L85" i="7"/>
  <c r="N85" i="7" s="1"/>
  <c r="K196" i="7"/>
  <c r="M196" i="7" s="1"/>
  <c r="I196" i="7"/>
  <c r="J199" i="7"/>
  <c r="L199" i="7"/>
  <c r="N199" i="7" s="1"/>
  <c r="K374" i="7"/>
  <c r="M374" i="7" s="1"/>
  <c r="I374" i="7"/>
  <c r="L377" i="7"/>
  <c r="N377" i="7" s="1"/>
  <c r="K390" i="7"/>
  <c r="M390" i="7" s="1"/>
  <c r="I390" i="7"/>
  <c r="L393" i="7"/>
  <c r="N393" i="7" s="1"/>
  <c r="J393" i="7"/>
  <c r="K97" i="7"/>
  <c r="M97" i="7" s="1"/>
  <c r="L100" i="7"/>
  <c r="N100" i="7" s="1"/>
  <c r="K113" i="7"/>
  <c r="M113" i="7" s="1"/>
  <c r="I113" i="7"/>
  <c r="L116" i="7"/>
  <c r="N116" i="7" s="1"/>
  <c r="I213" i="7"/>
  <c r="K213" i="7"/>
  <c r="M213" i="7" s="1"/>
  <c r="L216" i="7"/>
  <c r="N216" i="7" s="1"/>
  <c r="J216" i="7"/>
  <c r="K229" i="7"/>
  <c r="M229" i="7" s="1"/>
  <c r="I229" i="7"/>
  <c r="J232" i="7"/>
  <c r="L232" i="7"/>
  <c r="N232" i="7" s="1"/>
  <c r="I402" i="7"/>
  <c r="K402" i="7"/>
  <c r="M402" i="7" s="1"/>
  <c r="L405" i="7"/>
  <c r="N405" i="7" s="1"/>
  <c r="K138" i="7"/>
  <c r="M138" i="7" s="1"/>
  <c r="J244" i="7"/>
  <c r="L244" i="7"/>
  <c r="N244" i="7" s="1"/>
  <c r="K408" i="7"/>
  <c r="M408" i="7" s="1"/>
  <c r="I408" i="7"/>
  <c r="L411" i="7"/>
  <c r="N411" i="7" s="1"/>
  <c r="J411" i="7"/>
  <c r="I151" i="7"/>
  <c r="K151" i="7"/>
  <c r="M151" i="7" s="1"/>
  <c r="L154" i="7"/>
  <c r="N154" i="7" s="1"/>
  <c r="J154" i="7"/>
  <c r="K261" i="7"/>
  <c r="M261" i="7" s="1"/>
  <c r="L162" i="7"/>
  <c r="N162" i="7" s="1"/>
  <c r="J162" i="7"/>
  <c r="K175" i="7"/>
  <c r="M175" i="7" s="1"/>
  <c r="I175" i="7"/>
  <c r="J262" i="7"/>
  <c r="L262" i="7"/>
  <c r="N262" i="7" s="1"/>
  <c r="K275" i="7"/>
  <c r="M275" i="7" s="1"/>
  <c r="I275" i="7"/>
  <c r="L278" i="7"/>
  <c r="N278" i="7" s="1"/>
  <c r="J278" i="7"/>
  <c r="I291" i="7"/>
  <c r="K291" i="7"/>
  <c r="M291" i="7" s="1"/>
  <c r="L416" i="7"/>
  <c r="N416" i="7" s="1"/>
  <c r="K302" i="7"/>
  <c r="M302" i="7" s="1"/>
  <c r="I302" i="7"/>
  <c r="L305" i="7"/>
  <c r="N305" i="7" s="1"/>
  <c r="J305" i="7"/>
  <c r="K318" i="7"/>
  <c r="M318" i="7" s="1"/>
  <c r="L420" i="7"/>
  <c r="N420" i="7" s="1"/>
  <c r="J420" i="7"/>
  <c r="K433" i="7"/>
  <c r="M433" i="7" s="1"/>
  <c r="L436" i="7"/>
  <c r="N436" i="7" s="1"/>
  <c r="K449" i="7"/>
  <c r="M449" i="7" s="1"/>
  <c r="L452" i="7"/>
  <c r="N452" i="7" s="1"/>
  <c r="J452" i="7"/>
  <c r="K619" i="7"/>
  <c r="M619" i="7" s="1"/>
  <c r="L622" i="7"/>
  <c r="N622" i="7" s="1"/>
  <c r="I328" i="7"/>
  <c r="K328" i="7"/>
  <c r="M328" i="7" s="1"/>
  <c r="J459" i="7"/>
  <c r="L459" i="7"/>
  <c r="N459" i="7" s="1"/>
  <c r="K472" i="7"/>
  <c r="M472" i="7" s="1"/>
  <c r="I472" i="7"/>
  <c r="L475" i="7"/>
  <c r="N475" i="7" s="1"/>
  <c r="J475" i="7"/>
  <c r="K334" i="7"/>
  <c r="M334" i="7" s="1"/>
  <c r="I334" i="7"/>
  <c r="L337" i="7"/>
  <c r="N337" i="7" s="1"/>
  <c r="I490" i="7"/>
  <c r="K490" i="7"/>
  <c r="M490" i="7" s="1"/>
  <c r="L493" i="7"/>
  <c r="N493" i="7" s="1"/>
  <c r="K506" i="7"/>
  <c r="M506" i="7" s="1"/>
  <c r="I506" i="7"/>
  <c r="L509" i="7"/>
  <c r="N509" i="7" s="1"/>
  <c r="K566" i="7"/>
  <c r="M566" i="7" s="1"/>
  <c r="I566" i="7"/>
  <c r="L569" i="7"/>
  <c r="N569" i="7" s="1"/>
  <c r="K582" i="7"/>
  <c r="M582" i="7" s="1"/>
  <c r="I582" i="7"/>
  <c r="J585" i="7"/>
  <c r="L585" i="7"/>
  <c r="N585" i="7" s="1"/>
  <c r="K598" i="7"/>
  <c r="M598" i="7" s="1"/>
  <c r="I598" i="7"/>
  <c r="L632" i="7"/>
  <c r="N632" i="7" s="1"/>
  <c r="K349" i="7"/>
  <c r="M349" i="7" s="1"/>
  <c r="I349" i="7"/>
  <c r="L352" i="7"/>
  <c r="N352" i="7" s="1"/>
  <c r="J352" i="7"/>
  <c r="I521" i="7"/>
  <c r="K521" i="7"/>
  <c r="M521" i="7" s="1"/>
  <c r="J524" i="7"/>
  <c r="L524" i="7"/>
  <c r="N524" i="7" s="1"/>
  <c r="K537" i="7"/>
  <c r="M537" i="7" s="1"/>
  <c r="J540" i="7"/>
  <c r="L540" i="7"/>
  <c r="N540" i="7" s="1"/>
  <c r="I553" i="7"/>
  <c r="K553" i="7"/>
  <c r="M553" i="7" s="1"/>
  <c r="L556" i="7"/>
  <c r="N556" i="7" s="1"/>
  <c r="J556" i="7"/>
  <c r="K604" i="7"/>
  <c r="M604" i="7" s="1"/>
  <c r="I604" i="7"/>
  <c r="L637" i="7"/>
  <c r="N637" i="7" s="1"/>
  <c r="F81" i="7"/>
  <c r="J112" i="7" s="1"/>
  <c r="E22" i="7"/>
  <c r="I30" i="7" s="1"/>
  <c r="E371" i="7"/>
  <c r="K30" i="7"/>
  <c r="M30" i="7" s="1"/>
  <c r="L33" i="7"/>
  <c r="N33" i="7" s="1"/>
  <c r="K46" i="7"/>
  <c r="M46" i="7" s="1"/>
  <c r="I46" i="7"/>
  <c r="L49" i="7"/>
  <c r="N49" i="7" s="1"/>
  <c r="J49" i="7"/>
  <c r="K62" i="7"/>
  <c r="M62" i="7" s="1"/>
  <c r="L65" i="7"/>
  <c r="N65" i="7" s="1"/>
  <c r="K86" i="7"/>
  <c r="M86" i="7" s="1"/>
  <c r="J89" i="7"/>
  <c r="L89" i="7"/>
  <c r="N89" i="7" s="1"/>
  <c r="I200" i="7"/>
  <c r="K200" i="7"/>
  <c r="M200" i="7" s="1"/>
  <c r="L203" i="7"/>
  <c r="N203" i="7" s="1"/>
  <c r="K378" i="7"/>
  <c r="M378" i="7" s="1"/>
  <c r="I378" i="7"/>
  <c r="L381" i="7"/>
  <c r="N381" i="7" s="1"/>
  <c r="J381" i="7"/>
  <c r="K394" i="7"/>
  <c r="M394" i="7" s="1"/>
  <c r="L397" i="7"/>
  <c r="N397" i="7" s="1"/>
  <c r="K101" i="7"/>
  <c r="M101" i="7" s="1"/>
  <c r="L104" i="7"/>
  <c r="N104" i="7" s="1"/>
  <c r="I117" i="7"/>
  <c r="K117" i="7"/>
  <c r="M117" i="7" s="1"/>
  <c r="L120" i="7"/>
  <c r="N120" i="7" s="1"/>
  <c r="K217" i="7"/>
  <c r="M217" i="7" s="1"/>
  <c r="I217" i="7"/>
  <c r="L220" i="7"/>
  <c r="N220" i="7" s="1"/>
  <c r="I233" i="7"/>
  <c r="K233" i="7"/>
  <c r="M233" i="7" s="1"/>
  <c r="L236" i="7"/>
  <c r="N236" i="7" s="1"/>
  <c r="J236" i="7"/>
  <c r="K126" i="7"/>
  <c r="M126" i="7" s="1"/>
  <c r="L129" i="7"/>
  <c r="N129" i="7" s="1"/>
  <c r="K245" i="7"/>
  <c r="M245" i="7" s="1"/>
  <c r="L248" i="7"/>
  <c r="N248" i="7" s="1"/>
  <c r="K412" i="7"/>
  <c r="M412" i="7" s="1"/>
  <c r="I412" i="7"/>
  <c r="L142" i="7"/>
  <c r="N142" i="7" s="1"/>
  <c r="J142" i="7"/>
  <c r="K155" i="7"/>
  <c r="M155" i="7" s="1"/>
  <c r="L158" i="7"/>
  <c r="N158" i="7" s="1"/>
  <c r="J158" i="7"/>
  <c r="I163" i="7"/>
  <c r="K163" i="7"/>
  <c r="M163" i="7" s="1"/>
  <c r="L166" i="7"/>
  <c r="N166" i="7" s="1"/>
  <c r="I263" i="7"/>
  <c r="K263" i="7"/>
  <c r="M263" i="7" s="1"/>
  <c r="L266" i="7"/>
  <c r="N266" i="7" s="1"/>
  <c r="J266" i="7"/>
  <c r="K279" i="7"/>
  <c r="M279" i="7" s="1"/>
  <c r="I279" i="7"/>
  <c r="J282" i="7"/>
  <c r="L282" i="7"/>
  <c r="N282" i="7" s="1"/>
  <c r="K417" i="7"/>
  <c r="M417" i="7" s="1"/>
  <c r="L293" i="7"/>
  <c r="N293" i="7" s="1"/>
  <c r="K306" i="7"/>
  <c r="M306" i="7" s="1"/>
  <c r="L309" i="7"/>
  <c r="N309" i="7" s="1"/>
  <c r="J309" i="7"/>
  <c r="K421" i="7"/>
  <c r="M421" i="7" s="1"/>
  <c r="L424" i="7"/>
  <c r="N424" i="7" s="1"/>
  <c r="K437" i="7"/>
  <c r="M437" i="7" s="1"/>
  <c r="J440" i="7"/>
  <c r="L440" i="7"/>
  <c r="N440" i="7" s="1"/>
  <c r="K453" i="7"/>
  <c r="M453" i="7" s="1"/>
  <c r="I453" i="7"/>
  <c r="J456" i="7"/>
  <c r="L456" i="7"/>
  <c r="N456" i="7" s="1"/>
  <c r="K623" i="7"/>
  <c r="M623" i="7" s="1"/>
  <c r="L178" i="7"/>
  <c r="N178" i="7" s="1"/>
  <c r="J178" i="7"/>
  <c r="K460" i="7"/>
  <c r="M460" i="7" s="1"/>
  <c r="J463" i="7"/>
  <c r="L463" i="7"/>
  <c r="N463" i="7" s="1"/>
  <c r="K476" i="7"/>
  <c r="M476" i="7" s="1"/>
  <c r="I476" i="7"/>
  <c r="L479" i="7"/>
  <c r="N479" i="7" s="1"/>
  <c r="J479" i="7"/>
  <c r="K338" i="7"/>
  <c r="M338" i="7" s="1"/>
  <c r="L481" i="7"/>
  <c r="N481" i="7" s="1"/>
  <c r="K494" i="7"/>
  <c r="M494" i="7" s="1"/>
  <c r="L497" i="7"/>
  <c r="N497" i="7" s="1"/>
  <c r="I510" i="7"/>
  <c r="K510" i="7"/>
  <c r="M510" i="7" s="1"/>
  <c r="L513" i="7"/>
  <c r="N513" i="7" s="1"/>
  <c r="J513" i="7"/>
  <c r="K570" i="7"/>
  <c r="M570" i="7" s="1"/>
  <c r="L573" i="7"/>
  <c r="N573" i="7" s="1"/>
  <c r="I586" i="7"/>
  <c r="K586" i="7"/>
  <c r="M586" i="7" s="1"/>
  <c r="L589" i="7"/>
  <c r="N589" i="7" s="1"/>
  <c r="K633" i="7"/>
  <c r="M633" i="7" s="1"/>
  <c r="I633" i="7"/>
  <c r="L180" i="7"/>
  <c r="N180" i="7" s="1"/>
  <c r="J180" i="7"/>
  <c r="K353" i="7"/>
  <c r="M353" i="7" s="1"/>
  <c r="I353" i="7"/>
  <c r="J356" i="7"/>
  <c r="L356" i="7"/>
  <c r="N356" i="7" s="1"/>
  <c r="K525" i="7"/>
  <c r="M525" i="7" s="1"/>
  <c r="L528" i="7"/>
  <c r="N528" i="7" s="1"/>
  <c r="J528" i="7"/>
  <c r="K541" i="7"/>
  <c r="M541" i="7" s="1"/>
  <c r="I541" i="7"/>
  <c r="L544" i="7"/>
  <c r="N544" i="7" s="1"/>
  <c r="I557" i="7"/>
  <c r="K557" i="7"/>
  <c r="M557" i="7" s="1"/>
  <c r="L560" i="7"/>
  <c r="N560" i="7" s="1"/>
  <c r="J560" i="7"/>
  <c r="K638" i="7"/>
  <c r="M638" i="7" s="1"/>
  <c r="F371" i="7"/>
  <c r="J481" i="7" s="1"/>
  <c r="I34" i="7"/>
  <c r="K34" i="7"/>
  <c r="M34" i="7" s="1"/>
  <c r="L37" i="7"/>
  <c r="N37" i="7" s="1"/>
  <c r="I50" i="7"/>
  <c r="K50" i="7"/>
  <c r="M50" i="7" s="1"/>
  <c r="L53" i="7"/>
  <c r="N53" i="7" s="1"/>
  <c r="I66" i="7"/>
  <c r="K66" i="7"/>
  <c r="M66" i="7" s="1"/>
  <c r="L69" i="7"/>
  <c r="N69" i="7" s="1"/>
  <c r="J69" i="7"/>
  <c r="K90" i="7"/>
  <c r="M90" i="7" s="1"/>
  <c r="L191" i="7"/>
  <c r="N191" i="7" s="1"/>
  <c r="K204" i="7"/>
  <c r="M204" i="7" s="1"/>
  <c r="L207" i="7"/>
  <c r="N207" i="7" s="1"/>
  <c r="K382" i="7"/>
  <c r="M382" i="7" s="1"/>
  <c r="I382" i="7"/>
  <c r="L385" i="7"/>
  <c r="N385" i="7" s="1"/>
  <c r="J385" i="7"/>
  <c r="K398" i="7"/>
  <c r="M398" i="7" s="1"/>
  <c r="L92" i="7"/>
  <c r="N92" i="7" s="1"/>
  <c r="J92" i="7"/>
  <c r="K105" i="7"/>
  <c r="M105" i="7" s="1"/>
  <c r="L108" i="7"/>
  <c r="N108" i="7" s="1"/>
  <c r="K121" i="7"/>
  <c r="M121" i="7" s="1"/>
  <c r="I121" i="7"/>
  <c r="L124" i="7"/>
  <c r="N124" i="7" s="1"/>
  <c r="K221" i="7"/>
  <c r="M221" i="7" s="1"/>
  <c r="L224" i="7"/>
  <c r="N224" i="7" s="1"/>
  <c r="J224" i="7"/>
  <c r="I237" i="7"/>
  <c r="K237" i="7"/>
  <c r="M237" i="7" s="1"/>
  <c r="L240" i="7"/>
  <c r="N240" i="7" s="1"/>
  <c r="J240" i="7"/>
  <c r="K130" i="7"/>
  <c r="M130" i="7" s="1"/>
  <c r="I130" i="7"/>
  <c r="L133" i="7"/>
  <c r="N133" i="7" s="1"/>
  <c r="J133" i="7"/>
  <c r="K249" i="7"/>
  <c r="M249" i="7" s="1"/>
  <c r="I249" i="7"/>
  <c r="L252" i="7"/>
  <c r="N252" i="7" s="1"/>
  <c r="K143" i="7"/>
  <c r="M143" i="7" s="1"/>
  <c r="I143" i="7"/>
  <c r="L146" i="7"/>
  <c r="N146" i="7" s="1"/>
  <c r="K159" i="7"/>
  <c r="M159" i="7" s="1"/>
  <c r="I159" i="7"/>
  <c r="J256" i="7"/>
  <c r="L256" i="7"/>
  <c r="N256" i="7" s="1"/>
  <c r="K167" i="7"/>
  <c r="M167" i="7" s="1"/>
  <c r="I167" i="7"/>
  <c r="L170" i="7"/>
  <c r="N170" i="7" s="1"/>
  <c r="I267" i="7"/>
  <c r="K267" i="7"/>
  <c r="M267" i="7" s="1"/>
  <c r="L270" i="7"/>
  <c r="N270" i="7" s="1"/>
  <c r="J270" i="7"/>
  <c r="I283" i="7"/>
  <c r="K283" i="7"/>
  <c r="M283" i="7" s="1"/>
  <c r="L286" i="7"/>
  <c r="N286" i="7" s="1"/>
  <c r="J286" i="7"/>
  <c r="K294" i="7"/>
  <c r="M294" i="7" s="1"/>
  <c r="J297" i="7"/>
  <c r="L297" i="7"/>
  <c r="N297" i="7" s="1"/>
  <c r="K310" i="7"/>
  <c r="M310" i="7" s="1"/>
  <c r="I310" i="7"/>
  <c r="J313" i="7"/>
  <c r="L313" i="7"/>
  <c r="N313" i="7" s="1"/>
  <c r="K425" i="7"/>
  <c r="M425" i="7" s="1"/>
  <c r="L428" i="7"/>
  <c r="N428" i="7" s="1"/>
  <c r="K441" i="7"/>
  <c r="M441" i="7" s="1"/>
  <c r="I441" i="7"/>
  <c r="J444" i="7"/>
  <c r="L444" i="7"/>
  <c r="N444" i="7" s="1"/>
  <c r="I457" i="7"/>
  <c r="K457" i="7"/>
  <c r="M457" i="7" s="1"/>
  <c r="L614" i="7"/>
  <c r="N614" i="7" s="1"/>
  <c r="K320" i="7"/>
  <c r="M320" i="7" s="1"/>
  <c r="I320" i="7"/>
  <c r="L323" i="7"/>
  <c r="N323" i="7" s="1"/>
  <c r="K464" i="7"/>
  <c r="M464" i="7" s="1"/>
  <c r="I464" i="7"/>
  <c r="L467" i="7"/>
  <c r="N467" i="7" s="1"/>
  <c r="K480" i="7"/>
  <c r="M480" i="7" s="1"/>
  <c r="I480" i="7"/>
  <c r="L628" i="7"/>
  <c r="N628" i="7" s="1"/>
  <c r="K482" i="7"/>
  <c r="M482" i="7" s="1"/>
  <c r="I482" i="7"/>
  <c r="J485" i="7"/>
  <c r="L485" i="7"/>
  <c r="N485" i="7" s="1"/>
  <c r="K498" i="7"/>
  <c r="M498" i="7" s="1"/>
  <c r="I498" i="7"/>
  <c r="J501" i="7"/>
  <c r="L501" i="7"/>
  <c r="N501" i="7" s="1"/>
  <c r="K514" i="7"/>
  <c r="M514" i="7" s="1"/>
  <c r="I514" i="7"/>
  <c r="L517" i="7"/>
  <c r="N517" i="7" s="1"/>
  <c r="I574" i="7"/>
  <c r="K574" i="7"/>
  <c r="M574" i="7" s="1"/>
  <c r="L577" i="7"/>
  <c r="N577" i="7" s="1"/>
  <c r="K590" i="7"/>
  <c r="M590" i="7" s="1"/>
  <c r="L593" i="7"/>
  <c r="N593" i="7" s="1"/>
  <c r="K341" i="7"/>
  <c r="M341" i="7" s="1"/>
  <c r="I341" i="7"/>
  <c r="J344" i="7"/>
  <c r="L344" i="7"/>
  <c r="N344" i="7" s="1"/>
  <c r="I357" i="7"/>
  <c r="K357" i="7"/>
  <c r="M357" i="7" s="1"/>
  <c r="L360" i="7"/>
  <c r="N360" i="7" s="1"/>
  <c r="K529" i="7"/>
  <c r="M529" i="7" s="1"/>
  <c r="I529" i="7"/>
  <c r="L532" i="7"/>
  <c r="N532" i="7" s="1"/>
  <c r="J532" i="7"/>
  <c r="K545" i="7"/>
  <c r="M545" i="7" s="1"/>
  <c r="I545" i="7"/>
  <c r="L548" i="7"/>
  <c r="N548" i="7" s="1"/>
  <c r="J548" i="7"/>
  <c r="K561" i="7"/>
  <c r="M561" i="7" s="1"/>
  <c r="I561" i="7"/>
  <c r="L599" i="7"/>
  <c r="N599" i="7" s="1"/>
  <c r="J599" i="7"/>
  <c r="F612" i="7"/>
  <c r="L23" i="6"/>
  <c r="N23" i="6" s="1"/>
  <c r="J23" i="6"/>
  <c r="F22" i="6"/>
  <c r="J31" i="6" s="1"/>
  <c r="K36" i="6"/>
  <c r="M36" i="6" s="1"/>
  <c r="I36" i="6"/>
  <c r="L39" i="6"/>
  <c r="N39" i="6" s="1"/>
  <c r="J39" i="6"/>
  <c r="K52" i="6"/>
  <c r="M52" i="6" s="1"/>
  <c r="I52" i="6"/>
  <c r="L55" i="6"/>
  <c r="N55" i="6" s="1"/>
  <c r="J55" i="6"/>
  <c r="K68" i="6"/>
  <c r="M68" i="6" s="1"/>
  <c r="I68" i="6"/>
  <c r="L71" i="6"/>
  <c r="N71" i="6" s="1"/>
  <c r="J71" i="6"/>
  <c r="K190" i="6"/>
  <c r="M190" i="6" s="1"/>
  <c r="L193" i="6"/>
  <c r="N193" i="6" s="1"/>
  <c r="K206" i="6"/>
  <c r="M206" i="6" s="1"/>
  <c r="L209" i="6"/>
  <c r="N209" i="6" s="1"/>
  <c r="K384" i="6"/>
  <c r="M384" i="6" s="1"/>
  <c r="L387" i="6"/>
  <c r="N387" i="6" s="1"/>
  <c r="I91" i="6"/>
  <c r="K91" i="6"/>
  <c r="M91" i="6" s="1"/>
  <c r="J94" i="6"/>
  <c r="L94" i="6"/>
  <c r="N94" i="6" s="1"/>
  <c r="K107" i="6"/>
  <c r="M107" i="6" s="1"/>
  <c r="J110" i="6"/>
  <c r="L110" i="6"/>
  <c r="N110" i="6" s="1"/>
  <c r="K123" i="6"/>
  <c r="M123" i="6" s="1"/>
  <c r="L210" i="6"/>
  <c r="N210" i="6" s="1"/>
  <c r="K223" i="6"/>
  <c r="M223" i="6" s="1"/>
  <c r="I223" i="6"/>
  <c r="L226" i="6"/>
  <c r="N226" i="6" s="1"/>
  <c r="K239" i="6"/>
  <c r="M239" i="6" s="1"/>
  <c r="I239" i="6"/>
  <c r="L242" i="6"/>
  <c r="N242" i="6" s="1"/>
  <c r="K132" i="6"/>
  <c r="M132" i="6" s="1"/>
  <c r="L135" i="6"/>
  <c r="N135" i="6" s="1"/>
  <c r="K251" i="6"/>
  <c r="M251" i="6" s="1"/>
  <c r="I251" i="6"/>
  <c r="L254" i="6"/>
  <c r="N254" i="6" s="1"/>
  <c r="K145" i="6"/>
  <c r="M145" i="6" s="1"/>
  <c r="J148" i="6"/>
  <c r="L148" i="6"/>
  <c r="N148" i="6" s="1"/>
  <c r="K255" i="6"/>
  <c r="M255" i="6" s="1"/>
  <c r="L258" i="6"/>
  <c r="N258" i="6" s="1"/>
  <c r="K169" i="6"/>
  <c r="M169" i="6" s="1"/>
  <c r="L172" i="6"/>
  <c r="N172" i="6" s="1"/>
  <c r="J172" i="6"/>
  <c r="I269" i="6"/>
  <c r="K269" i="6"/>
  <c r="M269" i="6" s="1"/>
  <c r="L272" i="6"/>
  <c r="N272" i="6" s="1"/>
  <c r="K285" i="6"/>
  <c r="M285" i="6" s="1"/>
  <c r="I285" i="6"/>
  <c r="L288" i="6"/>
  <c r="N288" i="6" s="1"/>
  <c r="J288" i="6"/>
  <c r="I296" i="6"/>
  <c r="K296" i="6"/>
  <c r="M296" i="6" s="1"/>
  <c r="L299" i="6"/>
  <c r="N299" i="6" s="1"/>
  <c r="K312" i="6"/>
  <c r="M312" i="6" s="1"/>
  <c r="L315" i="6"/>
  <c r="N315" i="6" s="1"/>
  <c r="J315" i="6"/>
  <c r="K427" i="6"/>
  <c r="M427" i="6" s="1"/>
  <c r="L430" i="6"/>
  <c r="N430" i="6" s="1"/>
  <c r="K443" i="6"/>
  <c r="M443" i="6" s="1"/>
  <c r="I443" i="6"/>
  <c r="L446" i="6"/>
  <c r="N446" i="6" s="1"/>
  <c r="E612" i="6"/>
  <c r="I613" i="6" s="1"/>
  <c r="K613" i="6"/>
  <c r="M613" i="6" s="1"/>
  <c r="L616" i="6"/>
  <c r="N616" i="6" s="1"/>
  <c r="K322" i="6"/>
  <c r="M322" i="6" s="1"/>
  <c r="L325" i="6"/>
  <c r="N325" i="6" s="1"/>
  <c r="K466" i="6"/>
  <c r="M466" i="6" s="1"/>
  <c r="I466" i="6"/>
  <c r="L469" i="6"/>
  <c r="N469" i="6" s="1"/>
  <c r="K627" i="6"/>
  <c r="M627" i="6" s="1"/>
  <c r="I627" i="6"/>
  <c r="L331" i="6"/>
  <c r="N331" i="6" s="1"/>
  <c r="J331" i="6"/>
  <c r="K484" i="6"/>
  <c r="M484" i="6" s="1"/>
  <c r="L487" i="6"/>
  <c r="N487" i="6" s="1"/>
  <c r="I500" i="6"/>
  <c r="K500" i="6"/>
  <c r="M500" i="6" s="1"/>
  <c r="L503" i="6"/>
  <c r="N503" i="6" s="1"/>
  <c r="J503" i="6"/>
  <c r="L519" i="6"/>
  <c r="N519" i="6" s="1"/>
  <c r="J519" i="6"/>
  <c r="K576" i="6"/>
  <c r="M576" i="6" s="1"/>
  <c r="I576" i="6"/>
  <c r="J579" i="6"/>
  <c r="L579" i="6"/>
  <c r="N579" i="6" s="1"/>
  <c r="K592" i="6"/>
  <c r="M592" i="6" s="1"/>
  <c r="I592" i="6"/>
  <c r="L595" i="6"/>
  <c r="N595" i="6" s="1"/>
  <c r="K343" i="6"/>
  <c r="M343" i="6" s="1"/>
  <c r="L346" i="6"/>
  <c r="N346" i="6" s="1"/>
  <c r="J346" i="6"/>
  <c r="I359" i="6"/>
  <c r="K359" i="6"/>
  <c r="M359" i="6" s="1"/>
  <c r="L362" i="6"/>
  <c r="N362" i="6" s="1"/>
  <c r="K531" i="6"/>
  <c r="M531" i="6" s="1"/>
  <c r="I531" i="6"/>
  <c r="J534" i="6"/>
  <c r="L534" i="6"/>
  <c r="N534" i="6" s="1"/>
  <c r="K547" i="6"/>
  <c r="M547" i="6" s="1"/>
  <c r="I547" i="6"/>
  <c r="L550" i="6"/>
  <c r="N550" i="6" s="1"/>
  <c r="K563" i="6"/>
  <c r="M563" i="6" s="1"/>
  <c r="J601" i="6"/>
  <c r="L601" i="6"/>
  <c r="N601" i="6" s="1"/>
  <c r="E188" i="6"/>
  <c r="I227" i="6" s="1"/>
  <c r="F612" i="6"/>
  <c r="J635" i="6" s="1"/>
  <c r="K24" i="6"/>
  <c r="M24" i="6" s="1"/>
  <c r="L27" i="6"/>
  <c r="N27" i="6" s="1"/>
  <c r="J27" i="6"/>
  <c r="K40" i="6"/>
  <c r="M40" i="6" s="1"/>
  <c r="I40" i="6"/>
  <c r="J43" i="6"/>
  <c r="L43" i="6"/>
  <c r="N43" i="6" s="1"/>
  <c r="K56" i="6"/>
  <c r="M56" i="6" s="1"/>
  <c r="I56" i="6"/>
  <c r="L59" i="6"/>
  <c r="N59" i="6" s="1"/>
  <c r="J59" i="6"/>
  <c r="L83" i="6"/>
  <c r="N83" i="6" s="1"/>
  <c r="K194" i="6"/>
  <c r="M194" i="6" s="1"/>
  <c r="I194" i="6"/>
  <c r="L197" i="6"/>
  <c r="N197" i="6" s="1"/>
  <c r="K372" i="6"/>
  <c r="M372" i="6" s="1"/>
  <c r="E371" i="6"/>
  <c r="I384" i="6" s="1"/>
  <c r="J375" i="6"/>
  <c r="L375" i="6"/>
  <c r="N375" i="6" s="1"/>
  <c r="K388" i="6"/>
  <c r="M388" i="6" s="1"/>
  <c r="L391" i="6"/>
  <c r="N391" i="6" s="1"/>
  <c r="K95" i="6"/>
  <c r="M95" i="6" s="1"/>
  <c r="L98" i="6"/>
  <c r="N98" i="6" s="1"/>
  <c r="K111" i="6"/>
  <c r="M111" i="6" s="1"/>
  <c r="L114" i="6"/>
  <c r="N114" i="6" s="1"/>
  <c r="K211" i="6"/>
  <c r="M211" i="6" s="1"/>
  <c r="I211" i="6"/>
  <c r="L214" i="6"/>
  <c r="N214" i="6" s="1"/>
  <c r="K227" i="6"/>
  <c r="M227" i="6" s="1"/>
  <c r="L230" i="6"/>
  <c r="N230" i="6" s="1"/>
  <c r="K400" i="6"/>
  <c r="M400" i="6" s="1"/>
  <c r="J403" i="6"/>
  <c r="L403" i="6"/>
  <c r="N403" i="6" s="1"/>
  <c r="K136" i="6"/>
  <c r="M136" i="6" s="1"/>
  <c r="L139" i="6"/>
  <c r="N139" i="6" s="1"/>
  <c r="K406" i="6"/>
  <c r="M406" i="6" s="1"/>
  <c r="L409" i="6"/>
  <c r="N409" i="6" s="1"/>
  <c r="K149" i="6"/>
  <c r="M149" i="6" s="1"/>
  <c r="L152" i="6"/>
  <c r="N152" i="6" s="1"/>
  <c r="K259" i="6"/>
  <c r="M259" i="6" s="1"/>
  <c r="I259" i="6"/>
  <c r="L413" i="6"/>
  <c r="N413" i="6" s="1"/>
  <c r="L176" i="6"/>
  <c r="N176" i="6" s="1"/>
  <c r="K273" i="6"/>
  <c r="M273" i="6" s="1"/>
  <c r="I273" i="6"/>
  <c r="L276" i="6"/>
  <c r="N276" i="6" s="1"/>
  <c r="K289" i="6"/>
  <c r="M289" i="6" s="1"/>
  <c r="I289" i="6"/>
  <c r="L414" i="6"/>
  <c r="N414" i="6" s="1"/>
  <c r="K300" i="6"/>
  <c r="M300" i="6" s="1"/>
  <c r="L303" i="6"/>
  <c r="N303" i="6" s="1"/>
  <c r="J303" i="6"/>
  <c r="K316" i="6"/>
  <c r="M316" i="6" s="1"/>
  <c r="L319" i="6"/>
  <c r="N319" i="6" s="1"/>
  <c r="J319" i="6"/>
  <c r="K431" i="6"/>
  <c r="M431" i="6" s="1"/>
  <c r="L434" i="6"/>
  <c r="N434" i="6" s="1"/>
  <c r="K447" i="6"/>
  <c r="M447" i="6" s="1"/>
  <c r="L450" i="6"/>
  <c r="N450" i="6" s="1"/>
  <c r="K617" i="6"/>
  <c r="M617" i="6" s="1"/>
  <c r="L620" i="6"/>
  <c r="N620" i="6" s="1"/>
  <c r="K326" i="6"/>
  <c r="M326" i="6" s="1"/>
  <c r="I326" i="6"/>
  <c r="L329" i="6"/>
  <c r="N329" i="6" s="1"/>
  <c r="K470" i="6"/>
  <c r="M470" i="6" s="1"/>
  <c r="L473" i="6"/>
  <c r="N473" i="6" s="1"/>
  <c r="J473" i="6"/>
  <c r="K332" i="6"/>
  <c r="M332" i="6" s="1"/>
  <c r="L335" i="6"/>
  <c r="N335" i="6" s="1"/>
  <c r="J335" i="6"/>
  <c r="I488" i="6"/>
  <c r="K488" i="6"/>
  <c r="M488" i="6" s="1"/>
  <c r="L491" i="6"/>
  <c r="N491" i="6" s="1"/>
  <c r="K504" i="6"/>
  <c r="M504" i="6" s="1"/>
  <c r="I504" i="6"/>
  <c r="L507" i="6"/>
  <c r="N507" i="6" s="1"/>
  <c r="K564" i="6"/>
  <c r="M564" i="6" s="1"/>
  <c r="L567" i="6"/>
  <c r="N567" i="6" s="1"/>
  <c r="I580" i="6"/>
  <c r="K580" i="6"/>
  <c r="M580" i="6" s="1"/>
  <c r="L583" i="6"/>
  <c r="N583" i="6" s="1"/>
  <c r="K596" i="6"/>
  <c r="M596" i="6" s="1"/>
  <c r="L630" i="6"/>
  <c r="N630" i="6" s="1"/>
  <c r="K347" i="6"/>
  <c r="M347" i="6" s="1"/>
  <c r="L350" i="6"/>
  <c r="N350" i="6" s="1"/>
  <c r="K363" i="6"/>
  <c r="M363" i="6" s="1"/>
  <c r="J522" i="6"/>
  <c r="L522" i="6"/>
  <c r="N522" i="6" s="1"/>
  <c r="K535" i="6"/>
  <c r="M535" i="6" s="1"/>
  <c r="L538" i="6"/>
  <c r="N538" i="6" s="1"/>
  <c r="K551" i="6"/>
  <c r="M551" i="6" s="1"/>
  <c r="I551" i="6"/>
  <c r="L554" i="6"/>
  <c r="N554" i="6" s="1"/>
  <c r="J554" i="6"/>
  <c r="K602" i="6"/>
  <c r="M602" i="6" s="1"/>
  <c r="I602" i="6"/>
  <c r="L635" i="6"/>
  <c r="N635" i="6" s="1"/>
  <c r="E188" i="5"/>
  <c r="E12" i="5" s="1"/>
  <c r="E22" i="6"/>
  <c r="I28" i="6" s="1"/>
  <c r="F371" i="5"/>
  <c r="J371" i="5" s="1"/>
  <c r="K28" i="6"/>
  <c r="M28" i="6" s="1"/>
  <c r="L31" i="6"/>
  <c r="N31" i="6" s="1"/>
  <c r="K44" i="6"/>
  <c r="M44" i="6" s="1"/>
  <c r="I44" i="6"/>
  <c r="L47" i="6"/>
  <c r="N47" i="6" s="1"/>
  <c r="I60" i="6"/>
  <c r="K60" i="6"/>
  <c r="M60" i="6" s="1"/>
  <c r="L63" i="6"/>
  <c r="N63" i="6" s="1"/>
  <c r="J63" i="6"/>
  <c r="K84" i="6"/>
  <c r="M84" i="6" s="1"/>
  <c r="L87" i="6"/>
  <c r="N87" i="6" s="1"/>
  <c r="J87" i="6"/>
  <c r="K198" i="6"/>
  <c r="M198" i="6" s="1"/>
  <c r="L201" i="6"/>
  <c r="N201" i="6" s="1"/>
  <c r="K376" i="6"/>
  <c r="M376" i="6" s="1"/>
  <c r="I376" i="6"/>
  <c r="L379" i="6"/>
  <c r="N379" i="6" s="1"/>
  <c r="K392" i="6"/>
  <c r="M392" i="6" s="1"/>
  <c r="L395" i="6"/>
  <c r="N395" i="6" s="1"/>
  <c r="K99" i="6"/>
  <c r="M99" i="6" s="1"/>
  <c r="J102" i="6"/>
  <c r="L102" i="6"/>
  <c r="N102" i="6" s="1"/>
  <c r="K115" i="6"/>
  <c r="M115" i="6" s="1"/>
  <c r="L118" i="6"/>
  <c r="N118" i="6" s="1"/>
  <c r="K215" i="6"/>
  <c r="M215" i="6" s="1"/>
  <c r="L218" i="6"/>
  <c r="N218" i="6" s="1"/>
  <c r="K231" i="6"/>
  <c r="M231" i="6" s="1"/>
  <c r="L234" i="6"/>
  <c r="N234" i="6" s="1"/>
  <c r="J234" i="6"/>
  <c r="K404" i="6"/>
  <c r="M404" i="6" s="1"/>
  <c r="L127" i="6"/>
  <c r="N127" i="6" s="1"/>
  <c r="K243" i="6"/>
  <c r="M243" i="6" s="1"/>
  <c r="I243" i="6"/>
  <c r="L246" i="6"/>
  <c r="N246" i="6" s="1"/>
  <c r="K410" i="6"/>
  <c r="M410" i="6" s="1"/>
  <c r="J140" i="6"/>
  <c r="L140" i="6"/>
  <c r="N140" i="6" s="1"/>
  <c r="K153" i="6"/>
  <c r="M153" i="6" s="1"/>
  <c r="L156" i="6"/>
  <c r="N156" i="6" s="1"/>
  <c r="J156" i="6"/>
  <c r="K161" i="6"/>
  <c r="M161" i="6" s="1"/>
  <c r="L164" i="6"/>
  <c r="N164" i="6" s="1"/>
  <c r="J164" i="6"/>
  <c r="K177" i="6"/>
  <c r="M177" i="6" s="1"/>
  <c r="J264" i="6"/>
  <c r="L264" i="6"/>
  <c r="N264" i="6" s="1"/>
  <c r="K277" i="6"/>
  <c r="M277" i="6" s="1"/>
  <c r="L280" i="6"/>
  <c r="N280" i="6" s="1"/>
  <c r="K415" i="6"/>
  <c r="M415" i="6" s="1"/>
  <c r="I415" i="6"/>
  <c r="J418" i="6"/>
  <c r="L418" i="6"/>
  <c r="N418" i="6" s="1"/>
  <c r="K304" i="6"/>
  <c r="M304" i="6" s="1"/>
  <c r="L307" i="6"/>
  <c r="N307" i="6" s="1"/>
  <c r="K419" i="6"/>
  <c r="M419" i="6" s="1"/>
  <c r="L422" i="6"/>
  <c r="N422" i="6" s="1"/>
  <c r="K435" i="6"/>
  <c r="M435" i="6" s="1"/>
  <c r="L438" i="6"/>
  <c r="N438" i="6" s="1"/>
  <c r="K451" i="6"/>
  <c r="M451" i="6" s="1"/>
  <c r="L454" i="6"/>
  <c r="N454" i="6" s="1"/>
  <c r="J454" i="6"/>
  <c r="K621" i="6"/>
  <c r="M621" i="6" s="1"/>
  <c r="L624" i="6"/>
  <c r="N624" i="6" s="1"/>
  <c r="J624" i="6"/>
  <c r="K330" i="6"/>
  <c r="M330" i="6" s="1"/>
  <c r="I330" i="6"/>
  <c r="J461" i="6"/>
  <c r="L461" i="6"/>
  <c r="N461" i="6" s="1"/>
  <c r="K474" i="6"/>
  <c r="M474" i="6" s="1"/>
  <c r="I474" i="6"/>
  <c r="J477" i="6"/>
  <c r="L477" i="6"/>
  <c r="N477" i="6" s="1"/>
  <c r="K336" i="6"/>
  <c r="M336" i="6" s="1"/>
  <c r="L339" i="6"/>
  <c r="N339" i="6" s="1"/>
  <c r="J339" i="6"/>
  <c r="K492" i="6"/>
  <c r="M492" i="6" s="1"/>
  <c r="I492" i="6"/>
  <c r="L495" i="6"/>
  <c r="N495" i="6" s="1"/>
  <c r="K508" i="6"/>
  <c r="M508" i="6" s="1"/>
  <c r="L511" i="6"/>
  <c r="N511" i="6" s="1"/>
  <c r="K568" i="6"/>
  <c r="M568" i="6" s="1"/>
  <c r="L571" i="6"/>
  <c r="N571" i="6" s="1"/>
  <c r="I584" i="6"/>
  <c r="K584" i="6"/>
  <c r="M584" i="6" s="1"/>
  <c r="L587" i="6"/>
  <c r="N587" i="6" s="1"/>
  <c r="J587" i="6"/>
  <c r="K631" i="6"/>
  <c r="M631" i="6" s="1"/>
  <c r="L634" i="6"/>
  <c r="N634" i="6" s="1"/>
  <c r="I351" i="6"/>
  <c r="K351" i="6"/>
  <c r="M351" i="6" s="1"/>
  <c r="L354" i="6"/>
  <c r="N354" i="6" s="1"/>
  <c r="K523" i="6"/>
  <c r="M523" i="6" s="1"/>
  <c r="L526" i="6"/>
  <c r="N526" i="6" s="1"/>
  <c r="K539" i="6"/>
  <c r="M539" i="6" s="1"/>
  <c r="L542" i="6"/>
  <c r="N542" i="6" s="1"/>
  <c r="J542" i="6"/>
  <c r="K555" i="6"/>
  <c r="M555" i="6" s="1"/>
  <c r="I555" i="6"/>
  <c r="L558" i="6"/>
  <c r="N558" i="6" s="1"/>
  <c r="L639" i="6"/>
  <c r="N639" i="6" s="1"/>
  <c r="F81" i="5"/>
  <c r="J81" i="5" s="1"/>
  <c r="K32" i="6"/>
  <c r="M32" i="6" s="1"/>
  <c r="L35" i="6"/>
  <c r="N35" i="6" s="1"/>
  <c r="J35" i="6"/>
  <c r="I48" i="6"/>
  <c r="K48" i="6"/>
  <c r="M48" i="6" s="1"/>
  <c r="L51" i="6"/>
  <c r="N51" i="6" s="1"/>
  <c r="K64" i="6"/>
  <c r="M64" i="6" s="1"/>
  <c r="I64" i="6"/>
  <c r="L67" i="6"/>
  <c r="N67" i="6" s="1"/>
  <c r="K88" i="6"/>
  <c r="M88" i="6" s="1"/>
  <c r="L189" i="6"/>
  <c r="N189" i="6" s="1"/>
  <c r="K202" i="6"/>
  <c r="M202" i="6" s="1"/>
  <c r="L205" i="6"/>
  <c r="N205" i="6" s="1"/>
  <c r="K380" i="6"/>
  <c r="M380" i="6" s="1"/>
  <c r="L383" i="6"/>
  <c r="N383" i="6" s="1"/>
  <c r="K396" i="6"/>
  <c r="M396" i="6" s="1"/>
  <c r="L399" i="6"/>
  <c r="N399" i="6" s="1"/>
  <c r="J399" i="6"/>
  <c r="K103" i="6"/>
  <c r="M103" i="6" s="1"/>
  <c r="L106" i="6"/>
  <c r="N106" i="6" s="1"/>
  <c r="K119" i="6"/>
  <c r="M119" i="6" s="1"/>
  <c r="I119" i="6"/>
  <c r="L122" i="6"/>
  <c r="N122" i="6" s="1"/>
  <c r="K219" i="6"/>
  <c r="M219" i="6" s="1"/>
  <c r="L222" i="6"/>
  <c r="N222" i="6" s="1"/>
  <c r="K235" i="6"/>
  <c r="M235" i="6" s="1"/>
  <c r="L238" i="6"/>
  <c r="N238" i="6" s="1"/>
  <c r="J238" i="6"/>
  <c r="K128" i="6"/>
  <c r="M128" i="6" s="1"/>
  <c r="J131" i="6"/>
  <c r="L131" i="6"/>
  <c r="N131" i="6" s="1"/>
  <c r="K247" i="6"/>
  <c r="M247" i="6" s="1"/>
  <c r="L250" i="6"/>
  <c r="N250" i="6" s="1"/>
  <c r="K141" i="6"/>
  <c r="M141" i="6" s="1"/>
  <c r="L144" i="6"/>
  <c r="N144" i="6" s="1"/>
  <c r="I157" i="6"/>
  <c r="K157" i="6"/>
  <c r="M157" i="6" s="1"/>
  <c r="L160" i="6"/>
  <c r="N160" i="6" s="1"/>
  <c r="J160" i="6"/>
  <c r="K165" i="6"/>
  <c r="M165" i="6" s="1"/>
  <c r="L168" i="6"/>
  <c r="N168" i="6" s="1"/>
  <c r="K265" i="6"/>
  <c r="M265" i="6" s="1"/>
  <c r="I265" i="6"/>
  <c r="L268" i="6"/>
  <c r="N268" i="6" s="1"/>
  <c r="J268" i="6"/>
  <c r="K281" i="6"/>
  <c r="M281" i="6" s="1"/>
  <c r="J284" i="6"/>
  <c r="L284" i="6"/>
  <c r="N284" i="6" s="1"/>
  <c r="K292" i="6"/>
  <c r="M292" i="6" s="1"/>
  <c r="L295" i="6"/>
  <c r="N295" i="6" s="1"/>
  <c r="K308" i="6"/>
  <c r="M308" i="6" s="1"/>
  <c r="L311" i="6"/>
  <c r="N311" i="6" s="1"/>
  <c r="K423" i="6"/>
  <c r="M423" i="6" s="1"/>
  <c r="L426" i="6"/>
  <c r="N426" i="6" s="1"/>
  <c r="K439" i="6"/>
  <c r="M439" i="6" s="1"/>
  <c r="I439" i="6"/>
  <c r="L442" i="6"/>
  <c r="N442" i="6" s="1"/>
  <c r="J442" i="6"/>
  <c r="K455" i="6"/>
  <c r="M455" i="6" s="1"/>
  <c r="L458" i="6"/>
  <c r="N458" i="6" s="1"/>
  <c r="K625" i="6"/>
  <c r="M625" i="6" s="1"/>
  <c r="L321" i="6"/>
  <c r="N321" i="6" s="1"/>
  <c r="I462" i="6"/>
  <c r="K462" i="6"/>
  <c r="M462" i="6" s="1"/>
  <c r="L465" i="6"/>
  <c r="N465" i="6" s="1"/>
  <c r="J465" i="6"/>
  <c r="I478" i="6"/>
  <c r="K478" i="6"/>
  <c r="M478" i="6" s="1"/>
  <c r="J626" i="6"/>
  <c r="L626" i="6"/>
  <c r="N626" i="6" s="1"/>
  <c r="K340" i="6"/>
  <c r="M340" i="6" s="1"/>
  <c r="L483" i="6"/>
  <c r="N483" i="6" s="1"/>
  <c r="K496" i="6"/>
  <c r="M496" i="6" s="1"/>
  <c r="I496" i="6"/>
  <c r="L499" i="6"/>
  <c r="N499" i="6" s="1"/>
  <c r="K512" i="6"/>
  <c r="M512" i="6" s="1"/>
  <c r="L515" i="6"/>
  <c r="N515" i="6" s="1"/>
  <c r="K572" i="6"/>
  <c r="M572" i="6" s="1"/>
  <c r="I572" i="6"/>
  <c r="L575" i="6"/>
  <c r="N575" i="6" s="1"/>
  <c r="K588" i="6"/>
  <c r="M588" i="6" s="1"/>
  <c r="L591" i="6"/>
  <c r="N591" i="6" s="1"/>
  <c r="K179" i="6"/>
  <c r="M179" i="6" s="1"/>
  <c r="I179" i="6"/>
  <c r="J342" i="6"/>
  <c r="L342" i="6"/>
  <c r="N342" i="6" s="1"/>
  <c r="K355" i="6"/>
  <c r="M355" i="6" s="1"/>
  <c r="L358" i="6"/>
  <c r="N358" i="6" s="1"/>
  <c r="K527" i="6"/>
  <c r="M527" i="6" s="1"/>
  <c r="I527" i="6"/>
  <c r="J530" i="6"/>
  <c r="L530" i="6"/>
  <c r="N530" i="6" s="1"/>
  <c r="K543" i="6"/>
  <c r="M543" i="6" s="1"/>
  <c r="L546" i="6"/>
  <c r="N546" i="6" s="1"/>
  <c r="K559" i="6"/>
  <c r="M559" i="6" s="1"/>
  <c r="L562" i="6"/>
  <c r="N562" i="6" s="1"/>
  <c r="K640" i="6"/>
  <c r="M640" i="6" s="1"/>
  <c r="E81" i="6"/>
  <c r="F371" i="6"/>
  <c r="J562" i="6" s="1"/>
  <c r="F81" i="6"/>
  <c r="J176" i="6" s="1"/>
  <c r="L23" i="5"/>
  <c r="N23" i="5" s="1"/>
  <c r="F22" i="5"/>
  <c r="J47" i="5" s="1"/>
  <c r="K36" i="5"/>
  <c r="M36" i="5" s="1"/>
  <c r="L39" i="5"/>
  <c r="N39" i="5" s="1"/>
  <c r="K52" i="5"/>
  <c r="M52" i="5" s="1"/>
  <c r="I52" i="5"/>
  <c r="J55" i="5"/>
  <c r="L55" i="5"/>
  <c r="N55" i="5" s="1"/>
  <c r="E188" i="4"/>
  <c r="I214" i="4" s="1"/>
  <c r="K26" i="5"/>
  <c r="M26" i="5" s="1"/>
  <c r="I26" i="5"/>
  <c r="J29" i="5"/>
  <c r="L29" i="5"/>
  <c r="N29" i="5" s="1"/>
  <c r="K42" i="5"/>
  <c r="M42" i="5" s="1"/>
  <c r="J45" i="5"/>
  <c r="L45" i="5"/>
  <c r="N45" i="5" s="1"/>
  <c r="K58" i="5"/>
  <c r="M58" i="5" s="1"/>
  <c r="I58" i="5"/>
  <c r="L61" i="5"/>
  <c r="N61" i="5" s="1"/>
  <c r="J61" i="5"/>
  <c r="K82" i="5"/>
  <c r="M82" i="5" s="1"/>
  <c r="E81" i="5"/>
  <c r="I97" i="5" s="1"/>
  <c r="L85" i="5"/>
  <c r="N85" i="5" s="1"/>
  <c r="K196" i="5"/>
  <c r="M196" i="5" s="1"/>
  <c r="I196" i="5"/>
  <c r="J199" i="5"/>
  <c r="L199" i="5"/>
  <c r="N199" i="5" s="1"/>
  <c r="K374" i="5"/>
  <c r="M374" i="5" s="1"/>
  <c r="L377" i="5"/>
  <c r="N377" i="5" s="1"/>
  <c r="K390" i="5"/>
  <c r="M390" i="5" s="1"/>
  <c r="J393" i="5"/>
  <c r="L393" i="5"/>
  <c r="N393" i="5" s="1"/>
  <c r="K97" i="5"/>
  <c r="M97" i="5" s="1"/>
  <c r="L100" i="5"/>
  <c r="N100" i="5" s="1"/>
  <c r="I113" i="5"/>
  <c r="K113" i="5"/>
  <c r="M113" i="5" s="1"/>
  <c r="L116" i="5"/>
  <c r="N116" i="5" s="1"/>
  <c r="K213" i="5"/>
  <c r="M213" i="5" s="1"/>
  <c r="L216" i="5"/>
  <c r="N216" i="5" s="1"/>
  <c r="K229" i="5"/>
  <c r="M229" i="5" s="1"/>
  <c r="J232" i="5"/>
  <c r="L232" i="5"/>
  <c r="N232" i="5" s="1"/>
  <c r="K402" i="5"/>
  <c r="M402" i="5" s="1"/>
  <c r="L405" i="5"/>
  <c r="N405" i="5" s="1"/>
  <c r="K138" i="5"/>
  <c r="M138" i="5" s="1"/>
  <c r="L244" i="5"/>
  <c r="N244" i="5" s="1"/>
  <c r="J244" i="5"/>
  <c r="K408" i="5"/>
  <c r="M408" i="5" s="1"/>
  <c r="L411" i="5"/>
  <c r="N411" i="5" s="1"/>
  <c r="J411" i="5"/>
  <c r="K151" i="5"/>
  <c r="M151" i="5" s="1"/>
  <c r="I151" i="5"/>
  <c r="L154" i="5"/>
  <c r="N154" i="5" s="1"/>
  <c r="I261" i="5"/>
  <c r="K261" i="5"/>
  <c r="M261" i="5" s="1"/>
  <c r="L162" i="5"/>
  <c r="N162" i="5" s="1"/>
  <c r="K175" i="5"/>
  <c r="M175" i="5" s="1"/>
  <c r="L262" i="5"/>
  <c r="N262" i="5" s="1"/>
  <c r="J262" i="5"/>
  <c r="K275" i="5"/>
  <c r="M275" i="5" s="1"/>
  <c r="J278" i="5"/>
  <c r="L278" i="5"/>
  <c r="N278" i="5" s="1"/>
  <c r="I291" i="5"/>
  <c r="K291" i="5"/>
  <c r="M291" i="5" s="1"/>
  <c r="L416" i="5"/>
  <c r="N416" i="5" s="1"/>
  <c r="K302" i="5"/>
  <c r="M302" i="5" s="1"/>
  <c r="I302" i="5"/>
  <c r="L305" i="5"/>
  <c r="N305" i="5" s="1"/>
  <c r="K318" i="5"/>
  <c r="M318" i="5" s="1"/>
  <c r="I318" i="5"/>
  <c r="L420" i="5"/>
  <c r="N420" i="5" s="1"/>
  <c r="J420" i="5"/>
  <c r="K433" i="5"/>
  <c r="M433" i="5" s="1"/>
  <c r="L436" i="5"/>
  <c r="N436" i="5" s="1"/>
  <c r="I449" i="5"/>
  <c r="K449" i="5"/>
  <c r="M449" i="5" s="1"/>
  <c r="J452" i="5"/>
  <c r="L452" i="5"/>
  <c r="N452" i="5" s="1"/>
  <c r="K619" i="5"/>
  <c r="M619" i="5" s="1"/>
  <c r="I619" i="5"/>
  <c r="L622" i="5"/>
  <c r="N622" i="5" s="1"/>
  <c r="I328" i="5"/>
  <c r="K328" i="5"/>
  <c r="M328" i="5" s="1"/>
  <c r="L459" i="5"/>
  <c r="N459" i="5" s="1"/>
  <c r="K472" i="5"/>
  <c r="M472" i="5" s="1"/>
  <c r="I472" i="5"/>
  <c r="L475" i="5"/>
  <c r="N475" i="5" s="1"/>
  <c r="J475" i="5"/>
  <c r="K334" i="5"/>
  <c r="M334" i="5" s="1"/>
  <c r="I334" i="5"/>
  <c r="L337" i="5"/>
  <c r="N337" i="5" s="1"/>
  <c r="J337" i="5"/>
  <c r="I490" i="5"/>
  <c r="K490" i="5"/>
  <c r="M490" i="5" s="1"/>
  <c r="L493" i="5"/>
  <c r="N493" i="5" s="1"/>
  <c r="K506" i="5"/>
  <c r="M506" i="5" s="1"/>
  <c r="I506" i="5"/>
  <c r="L509" i="5"/>
  <c r="N509" i="5" s="1"/>
  <c r="K566" i="5"/>
  <c r="M566" i="5" s="1"/>
  <c r="I566" i="5"/>
  <c r="L569" i="5"/>
  <c r="N569" i="5" s="1"/>
  <c r="J569" i="5"/>
  <c r="K582" i="5"/>
  <c r="M582" i="5" s="1"/>
  <c r="I582" i="5"/>
  <c r="L585" i="5"/>
  <c r="N585" i="5" s="1"/>
  <c r="K598" i="5"/>
  <c r="M598" i="5" s="1"/>
  <c r="L632" i="5"/>
  <c r="N632" i="5" s="1"/>
  <c r="I349" i="5"/>
  <c r="K349" i="5"/>
  <c r="M349" i="5" s="1"/>
  <c r="L352" i="5"/>
  <c r="N352" i="5" s="1"/>
  <c r="J352" i="5"/>
  <c r="K521" i="5"/>
  <c r="M521" i="5" s="1"/>
  <c r="I521" i="5"/>
  <c r="L524" i="5"/>
  <c r="N524" i="5" s="1"/>
  <c r="I537" i="5"/>
  <c r="K537" i="5"/>
  <c r="M537" i="5" s="1"/>
  <c r="L540" i="5"/>
  <c r="N540" i="5" s="1"/>
  <c r="I553" i="5"/>
  <c r="K553" i="5"/>
  <c r="M553" i="5" s="1"/>
  <c r="J556" i="5"/>
  <c r="L556" i="5"/>
  <c r="N556" i="5" s="1"/>
  <c r="I604" i="5"/>
  <c r="K604" i="5"/>
  <c r="M604" i="5" s="1"/>
  <c r="L637" i="5"/>
  <c r="N637" i="5" s="1"/>
  <c r="F371" i="4"/>
  <c r="K84" i="5"/>
  <c r="M84" i="5" s="1"/>
  <c r="L87" i="5"/>
  <c r="N87" i="5" s="1"/>
  <c r="K198" i="5"/>
  <c r="M198" i="5" s="1"/>
  <c r="L201" i="5"/>
  <c r="N201" i="5" s="1"/>
  <c r="I376" i="5"/>
  <c r="K376" i="5"/>
  <c r="M376" i="5" s="1"/>
  <c r="L379" i="5"/>
  <c r="N379" i="5" s="1"/>
  <c r="K392" i="5"/>
  <c r="M392" i="5" s="1"/>
  <c r="I392" i="5"/>
  <c r="L395" i="5"/>
  <c r="N395" i="5" s="1"/>
  <c r="K99" i="5"/>
  <c r="M99" i="5" s="1"/>
  <c r="I99" i="5"/>
  <c r="L102" i="5"/>
  <c r="N102" i="5" s="1"/>
  <c r="J102" i="5"/>
  <c r="K115" i="5"/>
  <c r="M115" i="5" s="1"/>
  <c r="L118" i="5"/>
  <c r="N118" i="5" s="1"/>
  <c r="K215" i="5"/>
  <c r="M215" i="5" s="1"/>
  <c r="L218" i="5"/>
  <c r="N218" i="5" s="1"/>
  <c r="K231" i="5"/>
  <c r="M231" i="5" s="1"/>
  <c r="J234" i="5"/>
  <c r="L234" i="5"/>
  <c r="N234" i="5" s="1"/>
  <c r="I404" i="5"/>
  <c r="K404" i="5"/>
  <c r="M404" i="5" s="1"/>
  <c r="L127" i="5"/>
  <c r="N127" i="5" s="1"/>
  <c r="K243" i="5"/>
  <c r="M243" i="5" s="1"/>
  <c r="I243" i="5"/>
  <c r="L246" i="5"/>
  <c r="N246" i="5" s="1"/>
  <c r="J246" i="5"/>
  <c r="K410" i="5"/>
  <c r="M410" i="5" s="1"/>
  <c r="L140" i="5"/>
  <c r="N140" i="5" s="1"/>
  <c r="J140" i="5"/>
  <c r="I153" i="5"/>
  <c r="K153" i="5"/>
  <c r="M153" i="5" s="1"/>
  <c r="L156" i="5"/>
  <c r="N156" i="5" s="1"/>
  <c r="K161" i="5"/>
  <c r="M161" i="5" s="1"/>
  <c r="J164" i="5"/>
  <c r="L164" i="5"/>
  <c r="N164" i="5" s="1"/>
  <c r="K177" i="5"/>
  <c r="M177" i="5" s="1"/>
  <c r="L264" i="5"/>
  <c r="N264" i="5" s="1"/>
  <c r="J264" i="5"/>
  <c r="K277" i="5"/>
  <c r="M277" i="5" s="1"/>
  <c r="I277" i="5"/>
  <c r="L280" i="5"/>
  <c r="N280" i="5" s="1"/>
  <c r="J280" i="5"/>
  <c r="K415" i="5"/>
  <c r="M415" i="5" s="1"/>
  <c r="I415" i="5"/>
  <c r="L418" i="5"/>
  <c r="N418" i="5" s="1"/>
  <c r="J418" i="5"/>
  <c r="K304" i="5"/>
  <c r="M304" i="5" s="1"/>
  <c r="I304" i="5"/>
  <c r="L307" i="5"/>
  <c r="N307" i="5" s="1"/>
  <c r="K419" i="5"/>
  <c r="M419" i="5" s="1"/>
  <c r="L422" i="5"/>
  <c r="N422" i="5" s="1"/>
  <c r="K435" i="5"/>
  <c r="M435" i="5" s="1"/>
  <c r="L438" i="5"/>
  <c r="N438" i="5" s="1"/>
  <c r="I451" i="5"/>
  <c r="K451" i="5"/>
  <c r="M451" i="5" s="1"/>
  <c r="J454" i="5"/>
  <c r="L454" i="5"/>
  <c r="N454" i="5" s="1"/>
  <c r="K621" i="5"/>
  <c r="M621" i="5" s="1"/>
  <c r="J624" i="5"/>
  <c r="L624" i="5"/>
  <c r="N624" i="5" s="1"/>
  <c r="K330" i="5"/>
  <c r="M330" i="5" s="1"/>
  <c r="I330" i="5"/>
  <c r="L461" i="5"/>
  <c r="N461" i="5" s="1"/>
  <c r="I474" i="5"/>
  <c r="K474" i="5"/>
  <c r="M474" i="5" s="1"/>
  <c r="J477" i="5"/>
  <c r="L477" i="5"/>
  <c r="N477" i="5" s="1"/>
  <c r="K336" i="5"/>
  <c r="M336" i="5" s="1"/>
  <c r="L339" i="5"/>
  <c r="N339" i="5" s="1"/>
  <c r="J339" i="5"/>
  <c r="I492" i="5"/>
  <c r="K492" i="5"/>
  <c r="M492" i="5" s="1"/>
  <c r="L495" i="5"/>
  <c r="N495" i="5" s="1"/>
  <c r="J495" i="5"/>
  <c r="K508" i="5"/>
  <c r="M508" i="5" s="1"/>
  <c r="L511" i="5"/>
  <c r="N511" i="5" s="1"/>
  <c r="K568" i="5"/>
  <c r="M568" i="5" s="1"/>
  <c r="I568" i="5"/>
  <c r="L571" i="5"/>
  <c r="N571" i="5" s="1"/>
  <c r="J571" i="5"/>
  <c r="K24" i="5"/>
  <c r="M24" i="5" s="1"/>
  <c r="I24" i="5"/>
  <c r="L27" i="5"/>
  <c r="N27" i="5" s="1"/>
  <c r="K40" i="5"/>
  <c r="M40" i="5" s="1"/>
  <c r="I40" i="5"/>
  <c r="J43" i="5"/>
  <c r="L43" i="5"/>
  <c r="N43" i="5" s="1"/>
  <c r="K56" i="5"/>
  <c r="M56" i="5" s="1"/>
  <c r="I56" i="5"/>
  <c r="L59" i="5"/>
  <c r="N59" i="5" s="1"/>
  <c r="J59" i="5"/>
  <c r="K30" i="5"/>
  <c r="M30" i="5" s="1"/>
  <c r="L33" i="5"/>
  <c r="N33" i="5" s="1"/>
  <c r="K46" i="5"/>
  <c r="M46" i="5" s="1"/>
  <c r="I46" i="5"/>
  <c r="L49" i="5"/>
  <c r="N49" i="5" s="1"/>
  <c r="J49" i="5"/>
  <c r="I62" i="5"/>
  <c r="K62" i="5"/>
  <c r="M62" i="5" s="1"/>
  <c r="L65" i="5"/>
  <c r="N65" i="5" s="1"/>
  <c r="J65" i="5"/>
  <c r="K86" i="5"/>
  <c r="M86" i="5" s="1"/>
  <c r="L89" i="5"/>
  <c r="N89" i="5" s="1"/>
  <c r="J89" i="5"/>
  <c r="I200" i="5"/>
  <c r="K200" i="5"/>
  <c r="M200" i="5" s="1"/>
  <c r="L203" i="5"/>
  <c r="N203" i="5" s="1"/>
  <c r="K378" i="5"/>
  <c r="M378" i="5" s="1"/>
  <c r="L381" i="5"/>
  <c r="N381" i="5" s="1"/>
  <c r="K394" i="5"/>
  <c r="M394" i="5" s="1"/>
  <c r="I394" i="5"/>
  <c r="L397" i="5"/>
  <c r="N397" i="5" s="1"/>
  <c r="J397" i="5"/>
  <c r="K101" i="5"/>
  <c r="M101" i="5" s="1"/>
  <c r="I101" i="5"/>
  <c r="L104" i="5"/>
  <c r="N104" i="5" s="1"/>
  <c r="K117" i="5"/>
  <c r="M117" i="5" s="1"/>
  <c r="I117" i="5"/>
  <c r="L120" i="5"/>
  <c r="N120" i="5" s="1"/>
  <c r="I217" i="5"/>
  <c r="K217" i="5"/>
  <c r="M217" i="5" s="1"/>
  <c r="L220" i="5"/>
  <c r="N220" i="5" s="1"/>
  <c r="K233" i="5"/>
  <c r="M233" i="5" s="1"/>
  <c r="I233" i="5"/>
  <c r="J236" i="5"/>
  <c r="L236" i="5"/>
  <c r="N236" i="5" s="1"/>
  <c r="K126" i="5"/>
  <c r="M126" i="5" s="1"/>
  <c r="L129" i="5"/>
  <c r="N129" i="5" s="1"/>
  <c r="K245" i="5"/>
  <c r="M245" i="5" s="1"/>
  <c r="I245" i="5"/>
  <c r="L248" i="5"/>
  <c r="N248" i="5" s="1"/>
  <c r="K412" i="5"/>
  <c r="M412" i="5" s="1"/>
  <c r="I412" i="5"/>
  <c r="L142" i="5"/>
  <c r="N142" i="5" s="1"/>
  <c r="K155" i="5"/>
  <c r="M155" i="5" s="1"/>
  <c r="L158" i="5"/>
  <c r="N158" i="5" s="1"/>
  <c r="J158" i="5"/>
  <c r="I163" i="5"/>
  <c r="K163" i="5"/>
  <c r="M163" i="5" s="1"/>
  <c r="L166" i="5"/>
  <c r="N166" i="5" s="1"/>
  <c r="J166" i="5"/>
  <c r="K263" i="5"/>
  <c r="M263" i="5" s="1"/>
  <c r="L266" i="5"/>
  <c r="N266" i="5" s="1"/>
  <c r="K279" i="5"/>
  <c r="M279" i="5" s="1"/>
  <c r="J282" i="5"/>
  <c r="L282" i="5"/>
  <c r="N282" i="5" s="1"/>
  <c r="I417" i="5"/>
  <c r="K417" i="5"/>
  <c r="M417" i="5" s="1"/>
  <c r="L293" i="5"/>
  <c r="N293" i="5" s="1"/>
  <c r="K306" i="5"/>
  <c r="M306" i="5" s="1"/>
  <c r="L309" i="5"/>
  <c r="N309" i="5" s="1"/>
  <c r="I421" i="5"/>
  <c r="K421" i="5"/>
  <c r="M421" i="5" s="1"/>
  <c r="L424" i="5"/>
  <c r="N424" i="5" s="1"/>
  <c r="K437" i="5"/>
  <c r="M437" i="5" s="1"/>
  <c r="L440" i="5"/>
  <c r="N440" i="5" s="1"/>
  <c r="K453" i="5"/>
  <c r="M453" i="5" s="1"/>
  <c r="I453" i="5"/>
  <c r="J456" i="5"/>
  <c r="L456" i="5"/>
  <c r="N456" i="5" s="1"/>
  <c r="K623" i="5"/>
  <c r="M623" i="5" s="1"/>
  <c r="L178" i="5"/>
  <c r="N178" i="5" s="1"/>
  <c r="J178" i="5"/>
  <c r="K460" i="5"/>
  <c r="M460" i="5" s="1"/>
  <c r="J463" i="5"/>
  <c r="L463" i="5"/>
  <c r="N463" i="5" s="1"/>
  <c r="I476" i="5"/>
  <c r="K476" i="5"/>
  <c r="M476" i="5" s="1"/>
  <c r="L479" i="5"/>
  <c r="N479" i="5" s="1"/>
  <c r="J479" i="5"/>
  <c r="K338" i="5"/>
  <c r="M338" i="5" s="1"/>
  <c r="L481" i="5"/>
  <c r="N481" i="5" s="1"/>
  <c r="K494" i="5"/>
  <c r="M494" i="5" s="1"/>
  <c r="L497" i="5"/>
  <c r="N497" i="5" s="1"/>
  <c r="K510" i="5"/>
  <c r="M510" i="5" s="1"/>
  <c r="I510" i="5"/>
  <c r="L513" i="5"/>
  <c r="N513" i="5" s="1"/>
  <c r="K570" i="5"/>
  <c r="M570" i="5" s="1"/>
  <c r="I570" i="5"/>
  <c r="J573" i="5"/>
  <c r="L573" i="5"/>
  <c r="N573" i="5" s="1"/>
  <c r="I586" i="5"/>
  <c r="K586" i="5"/>
  <c r="M586" i="5" s="1"/>
  <c r="L589" i="5"/>
  <c r="N589" i="5" s="1"/>
  <c r="K633" i="5"/>
  <c r="M633" i="5" s="1"/>
  <c r="I633" i="5"/>
  <c r="J180" i="5"/>
  <c r="L180" i="5"/>
  <c r="N180" i="5" s="1"/>
  <c r="K353" i="5"/>
  <c r="M353" i="5" s="1"/>
  <c r="I353" i="5"/>
  <c r="L356" i="5"/>
  <c r="N356" i="5" s="1"/>
  <c r="K525" i="5"/>
  <c r="M525" i="5" s="1"/>
  <c r="I525" i="5"/>
  <c r="L528" i="5"/>
  <c r="N528" i="5" s="1"/>
  <c r="K541" i="5"/>
  <c r="M541" i="5" s="1"/>
  <c r="I541" i="5"/>
  <c r="L544" i="5"/>
  <c r="N544" i="5" s="1"/>
  <c r="K557" i="5"/>
  <c r="M557" i="5" s="1"/>
  <c r="I557" i="5"/>
  <c r="L560" i="5"/>
  <c r="N560" i="5" s="1"/>
  <c r="K638" i="5"/>
  <c r="M638" i="5" s="1"/>
  <c r="L67" i="5"/>
  <c r="N67" i="5" s="1"/>
  <c r="K88" i="5"/>
  <c r="M88" i="5" s="1"/>
  <c r="F188" i="5"/>
  <c r="J201" i="5" s="1"/>
  <c r="L189" i="5"/>
  <c r="N189" i="5" s="1"/>
  <c r="K202" i="5"/>
  <c r="M202" i="5" s="1"/>
  <c r="L205" i="5"/>
  <c r="N205" i="5" s="1"/>
  <c r="K380" i="5"/>
  <c r="M380" i="5" s="1"/>
  <c r="L383" i="5"/>
  <c r="N383" i="5" s="1"/>
  <c r="K396" i="5"/>
  <c r="M396" i="5" s="1"/>
  <c r="L399" i="5"/>
  <c r="N399" i="5" s="1"/>
  <c r="K103" i="5"/>
  <c r="M103" i="5" s="1"/>
  <c r="L106" i="5"/>
  <c r="N106" i="5" s="1"/>
  <c r="K119" i="5"/>
  <c r="M119" i="5" s="1"/>
  <c r="J122" i="5"/>
  <c r="L122" i="5"/>
  <c r="N122" i="5" s="1"/>
  <c r="K219" i="5"/>
  <c r="M219" i="5" s="1"/>
  <c r="L222" i="5"/>
  <c r="N222" i="5" s="1"/>
  <c r="K235" i="5"/>
  <c r="M235" i="5" s="1"/>
  <c r="L238" i="5"/>
  <c r="N238" i="5" s="1"/>
  <c r="K128" i="5"/>
  <c r="M128" i="5" s="1"/>
  <c r="L131" i="5"/>
  <c r="N131" i="5" s="1"/>
  <c r="J131" i="5"/>
  <c r="K247" i="5"/>
  <c r="M247" i="5" s="1"/>
  <c r="I247" i="5"/>
  <c r="L250" i="5"/>
  <c r="N250" i="5" s="1"/>
  <c r="J250" i="5"/>
  <c r="K141" i="5"/>
  <c r="M141" i="5" s="1"/>
  <c r="L144" i="5"/>
  <c r="N144" i="5" s="1"/>
  <c r="I157" i="5"/>
  <c r="K157" i="5"/>
  <c r="M157" i="5" s="1"/>
  <c r="J160" i="5"/>
  <c r="L160" i="5"/>
  <c r="N160" i="5" s="1"/>
  <c r="K165" i="5"/>
  <c r="M165" i="5" s="1"/>
  <c r="L168" i="5"/>
  <c r="N168" i="5" s="1"/>
  <c r="I265" i="5"/>
  <c r="K265" i="5"/>
  <c r="M265" i="5" s="1"/>
  <c r="L268" i="5"/>
  <c r="N268" i="5" s="1"/>
  <c r="J268" i="5"/>
  <c r="K281" i="5"/>
  <c r="M281" i="5" s="1"/>
  <c r="I281" i="5"/>
  <c r="L284" i="5"/>
  <c r="N284" i="5" s="1"/>
  <c r="J284" i="5"/>
  <c r="K292" i="5"/>
  <c r="M292" i="5" s="1"/>
  <c r="L295" i="5"/>
  <c r="N295" i="5" s="1"/>
  <c r="K308" i="5"/>
  <c r="M308" i="5" s="1"/>
  <c r="L311" i="5"/>
  <c r="N311" i="5" s="1"/>
  <c r="K423" i="5"/>
  <c r="M423" i="5" s="1"/>
  <c r="L426" i="5"/>
  <c r="N426" i="5" s="1"/>
  <c r="J426" i="5"/>
  <c r="I439" i="5"/>
  <c r="K439" i="5"/>
  <c r="M439" i="5" s="1"/>
  <c r="J442" i="5"/>
  <c r="L442" i="5"/>
  <c r="N442" i="5" s="1"/>
  <c r="K455" i="5"/>
  <c r="M455" i="5" s="1"/>
  <c r="L458" i="5"/>
  <c r="N458" i="5" s="1"/>
  <c r="J458" i="5"/>
  <c r="K625" i="5"/>
  <c r="M625" i="5" s="1"/>
  <c r="I625" i="5"/>
  <c r="L321" i="5"/>
  <c r="N321" i="5" s="1"/>
  <c r="I462" i="5"/>
  <c r="K462" i="5"/>
  <c r="M462" i="5" s="1"/>
  <c r="L465" i="5"/>
  <c r="N465" i="5" s="1"/>
  <c r="I478" i="5"/>
  <c r="K478" i="5"/>
  <c r="M478" i="5" s="1"/>
  <c r="L626" i="5"/>
  <c r="N626" i="5" s="1"/>
  <c r="I340" i="5"/>
  <c r="K340" i="5"/>
  <c r="M340" i="5" s="1"/>
  <c r="L483" i="5"/>
  <c r="N483" i="5" s="1"/>
  <c r="I496" i="5"/>
  <c r="K496" i="5"/>
  <c r="M496" i="5" s="1"/>
  <c r="L499" i="5"/>
  <c r="N499" i="5" s="1"/>
  <c r="K512" i="5"/>
  <c r="M512" i="5" s="1"/>
  <c r="I512" i="5"/>
  <c r="L515" i="5"/>
  <c r="N515" i="5" s="1"/>
  <c r="J515" i="5"/>
  <c r="I572" i="5"/>
  <c r="K572" i="5"/>
  <c r="M572" i="5" s="1"/>
  <c r="L575" i="5"/>
  <c r="N575" i="5" s="1"/>
  <c r="E22" i="5"/>
  <c r="I42" i="5" s="1"/>
  <c r="K28" i="5"/>
  <c r="M28" i="5" s="1"/>
  <c r="I28" i="5"/>
  <c r="L31" i="5"/>
  <c r="N31" i="5" s="1"/>
  <c r="J31" i="5"/>
  <c r="I44" i="5"/>
  <c r="K44" i="5"/>
  <c r="M44" i="5" s="1"/>
  <c r="L47" i="5"/>
  <c r="N47" i="5" s="1"/>
  <c r="K60" i="5"/>
  <c r="M60" i="5" s="1"/>
  <c r="I60" i="5"/>
  <c r="L63" i="5"/>
  <c r="N63" i="5" s="1"/>
  <c r="J63" i="5"/>
  <c r="I34" i="5"/>
  <c r="K34" i="5"/>
  <c r="M34" i="5" s="1"/>
  <c r="J37" i="5"/>
  <c r="L37" i="5"/>
  <c r="N37" i="5" s="1"/>
  <c r="K50" i="5"/>
  <c r="M50" i="5" s="1"/>
  <c r="L53" i="5"/>
  <c r="N53" i="5" s="1"/>
  <c r="I66" i="5"/>
  <c r="K66" i="5"/>
  <c r="M66" i="5" s="1"/>
  <c r="L69" i="5"/>
  <c r="N69" i="5" s="1"/>
  <c r="K90" i="5"/>
  <c r="M90" i="5" s="1"/>
  <c r="L191" i="5"/>
  <c r="N191" i="5" s="1"/>
  <c r="K204" i="5"/>
  <c r="M204" i="5" s="1"/>
  <c r="L207" i="5"/>
  <c r="N207" i="5" s="1"/>
  <c r="K382" i="5"/>
  <c r="M382" i="5" s="1"/>
  <c r="I382" i="5"/>
  <c r="J385" i="5"/>
  <c r="L385" i="5"/>
  <c r="N385" i="5" s="1"/>
  <c r="K398" i="5"/>
  <c r="M398" i="5" s="1"/>
  <c r="I398" i="5"/>
  <c r="L92" i="5"/>
  <c r="N92" i="5" s="1"/>
  <c r="K105" i="5"/>
  <c r="M105" i="5" s="1"/>
  <c r="L108" i="5"/>
  <c r="N108" i="5" s="1"/>
  <c r="J108" i="5"/>
  <c r="K121" i="5"/>
  <c r="M121" i="5" s="1"/>
  <c r="L124" i="5"/>
  <c r="N124" i="5" s="1"/>
  <c r="K221" i="5"/>
  <c r="M221" i="5" s="1"/>
  <c r="I221" i="5"/>
  <c r="J224" i="5"/>
  <c r="L224" i="5"/>
  <c r="N224" i="5" s="1"/>
  <c r="K237" i="5"/>
  <c r="M237" i="5" s="1"/>
  <c r="I237" i="5"/>
  <c r="J240" i="5"/>
  <c r="L240" i="5"/>
  <c r="N240" i="5" s="1"/>
  <c r="I130" i="5"/>
  <c r="K130" i="5"/>
  <c r="M130" i="5" s="1"/>
  <c r="L133" i="5"/>
  <c r="N133" i="5" s="1"/>
  <c r="K249" i="5"/>
  <c r="M249" i="5" s="1"/>
  <c r="I249" i="5"/>
  <c r="L252" i="5"/>
  <c r="N252" i="5" s="1"/>
  <c r="I143" i="5"/>
  <c r="K143" i="5"/>
  <c r="M143" i="5" s="1"/>
  <c r="L146" i="5"/>
  <c r="N146" i="5" s="1"/>
  <c r="K159" i="5"/>
  <c r="M159" i="5" s="1"/>
  <c r="I159" i="5"/>
  <c r="L256" i="5"/>
  <c r="N256" i="5" s="1"/>
  <c r="K167" i="5"/>
  <c r="M167" i="5" s="1"/>
  <c r="I167" i="5"/>
  <c r="L170" i="5"/>
  <c r="N170" i="5" s="1"/>
  <c r="K267" i="5"/>
  <c r="M267" i="5" s="1"/>
  <c r="I267" i="5"/>
  <c r="L270" i="5"/>
  <c r="N270" i="5" s="1"/>
  <c r="I283" i="5"/>
  <c r="K283" i="5"/>
  <c r="M283" i="5" s="1"/>
  <c r="L286" i="5"/>
  <c r="N286" i="5" s="1"/>
  <c r="J286" i="5"/>
  <c r="K294" i="5"/>
  <c r="M294" i="5" s="1"/>
  <c r="I294" i="5"/>
  <c r="L297" i="5"/>
  <c r="N297" i="5" s="1"/>
  <c r="K310" i="5"/>
  <c r="M310" i="5" s="1"/>
  <c r="I310" i="5"/>
  <c r="L313" i="5"/>
  <c r="N313" i="5" s="1"/>
  <c r="J313" i="5"/>
  <c r="K425" i="5"/>
  <c r="M425" i="5" s="1"/>
  <c r="L428" i="5"/>
  <c r="N428" i="5" s="1"/>
  <c r="J428" i="5"/>
  <c r="K441" i="5"/>
  <c r="M441" i="5" s="1"/>
  <c r="J444" i="5"/>
  <c r="L444" i="5"/>
  <c r="N444" i="5" s="1"/>
  <c r="K457" i="5"/>
  <c r="M457" i="5" s="1"/>
  <c r="L614" i="5"/>
  <c r="N614" i="5" s="1"/>
  <c r="K320" i="5"/>
  <c r="M320" i="5" s="1"/>
  <c r="I320" i="5"/>
  <c r="L323" i="5"/>
  <c r="N323" i="5" s="1"/>
  <c r="J323" i="5"/>
  <c r="I464" i="5"/>
  <c r="K464" i="5"/>
  <c r="M464" i="5" s="1"/>
  <c r="L467" i="5"/>
  <c r="N467" i="5" s="1"/>
  <c r="K480" i="5"/>
  <c r="M480" i="5" s="1"/>
  <c r="I480" i="5"/>
  <c r="L628" i="5"/>
  <c r="N628" i="5" s="1"/>
  <c r="K482" i="5"/>
  <c r="M482" i="5" s="1"/>
  <c r="I482" i="5"/>
  <c r="L485" i="5"/>
  <c r="N485" i="5" s="1"/>
  <c r="I498" i="5"/>
  <c r="K498" i="5"/>
  <c r="M498" i="5" s="1"/>
  <c r="L501" i="5"/>
  <c r="N501" i="5" s="1"/>
  <c r="J501" i="5"/>
  <c r="I514" i="5"/>
  <c r="K514" i="5"/>
  <c r="M514" i="5" s="1"/>
  <c r="L517" i="5"/>
  <c r="N517" i="5" s="1"/>
  <c r="I574" i="5"/>
  <c r="K574" i="5"/>
  <c r="M574" i="5" s="1"/>
  <c r="L577" i="5"/>
  <c r="N577" i="5" s="1"/>
  <c r="K590" i="5"/>
  <c r="M590" i="5" s="1"/>
  <c r="L593" i="5"/>
  <c r="N593" i="5" s="1"/>
  <c r="J593" i="5"/>
  <c r="K341" i="5"/>
  <c r="M341" i="5" s="1"/>
  <c r="I341" i="5"/>
  <c r="L344" i="5"/>
  <c r="N344" i="5" s="1"/>
  <c r="J344" i="5"/>
  <c r="K357" i="5"/>
  <c r="M357" i="5" s="1"/>
  <c r="I357" i="5"/>
  <c r="L360" i="5"/>
  <c r="N360" i="5" s="1"/>
  <c r="J360" i="5"/>
  <c r="K529" i="5"/>
  <c r="M529" i="5" s="1"/>
  <c r="I529" i="5"/>
  <c r="J532" i="5"/>
  <c r="L532" i="5"/>
  <c r="N532" i="5" s="1"/>
  <c r="K545" i="5"/>
  <c r="M545" i="5" s="1"/>
  <c r="L548" i="5"/>
  <c r="N548" i="5" s="1"/>
  <c r="K561" i="5"/>
  <c r="M561" i="5" s="1"/>
  <c r="I561" i="5"/>
  <c r="L599" i="5"/>
  <c r="N599" i="5" s="1"/>
  <c r="J599" i="5"/>
  <c r="I68" i="5"/>
  <c r="K68" i="5"/>
  <c r="M68" i="5" s="1"/>
  <c r="L71" i="5"/>
  <c r="N71" i="5" s="1"/>
  <c r="K190" i="5"/>
  <c r="M190" i="5" s="1"/>
  <c r="L193" i="5"/>
  <c r="N193" i="5" s="1"/>
  <c r="K206" i="5"/>
  <c r="M206" i="5" s="1"/>
  <c r="L209" i="5"/>
  <c r="N209" i="5" s="1"/>
  <c r="K384" i="5"/>
  <c r="M384" i="5" s="1"/>
  <c r="L387" i="5"/>
  <c r="N387" i="5" s="1"/>
  <c r="I91" i="5"/>
  <c r="K91" i="5"/>
  <c r="M91" i="5" s="1"/>
  <c r="L94" i="5"/>
  <c r="N94" i="5" s="1"/>
  <c r="J94" i="5"/>
  <c r="K107" i="5"/>
  <c r="M107" i="5" s="1"/>
  <c r="J110" i="5"/>
  <c r="L110" i="5"/>
  <c r="N110" i="5" s="1"/>
  <c r="K123" i="5"/>
  <c r="M123" i="5" s="1"/>
  <c r="L210" i="5"/>
  <c r="N210" i="5" s="1"/>
  <c r="K223" i="5"/>
  <c r="M223" i="5" s="1"/>
  <c r="I223" i="5"/>
  <c r="L226" i="5"/>
  <c r="N226" i="5" s="1"/>
  <c r="I239" i="5"/>
  <c r="K239" i="5"/>
  <c r="M239" i="5" s="1"/>
  <c r="L242" i="5"/>
  <c r="N242" i="5" s="1"/>
  <c r="K132" i="5"/>
  <c r="M132" i="5" s="1"/>
  <c r="L135" i="5"/>
  <c r="N135" i="5" s="1"/>
  <c r="K251" i="5"/>
  <c r="M251" i="5" s="1"/>
  <c r="I251" i="5"/>
  <c r="L254" i="5"/>
  <c r="N254" i="5" s="1"/>
  <c r="K145" i="5"/>
  <c r="M145" i="5" s="1"/>
  <c r="I145" i="5"/>
  <c r="L148" i="5"/>
  <c r="N148" i="5" s="1"/>
  <c r="K255" i="5"/>
  <c r="M255" i="5" s="1"/>
  <c r="L258" i="5"/>
  <c r="N258" i="5" s="1"/>
  <c r="K169" i="5"/>
  <c r="M169" i="5" s="1"/>
  <c r="J172" i="5"/>
  <c r="L172" i="5"/>
  <c r="N172" i="5" s="1"/>
  <c r="K269" i="5"/>
  <c r="M269" i="5" s="1"/>
  <c r="L272" i="5"/>
  <c r="N272" i="5" s="1"/>
  <c r="I285" i="5"/>
  <c r="K285" i="5"/>
  <c r="M285" i="5" s="1"/>
  <c r="J288" i="5"/>
  <c r="L288" i="5"/>
  <c r="N288" i="5" s="1"/>
  <c r="I296" i="5"/>
  <c r="K296" i="5"/>
  <c r="M296" i="5" s="1"/>
  <c r="L299" i="5"/>
  <c r="N299" i="5" s="1"/>
  <c r="K312" i="5"/>
  <c r="M312" i="5" s="1"/>
  <c r="L315" i="5"/>
  <c r="N315" i="5" s="1"/>
  <c r="J315" i="5"/>
  <c r="K427" i="5"/>
  <c r="M427" i="5" s="1"/>
  <c r="L430" i="5"/>
  <c r="N430" i="5" s="1"/>
  <c r="K443" i="5"/>
  <c r="M443" i="5" s="1"/>
  <c r="I443" i="5"/>
  <c r="L446" i="5"/>
  <c r="N446" i="5" s="1"/>
  <c r="I613" i="5"/>
  <c r="K613" i="5"/>
  <c r="M613" i="5" s="1"/>
  <c r="E612" i="5"/>
  <c r="I621" i="5" s="1"/>
  <c r="L616" i="5"/>
  <c r="N616" i="5" s="1"/>
  <c r="K322" i="5"/>
  <c r="M322" i="5" s="1"/>
  <c r="L325" i="5"/>
  <c r="N325" i="5" s="1"/>
  <c r="J325" i="5"/>
  <c r="K466" i="5"/>
  <c r="M466" i="5" s="1"/>
  <c r="I466" i="5"/>
  <c r="L469" i="5"/>
  <c r="N469" i="5" s="1"/>
  <c r="J469" i="5"/>
  <c r="K627" i="5"/>
  <c r="M627" i="5" s="1"/>
  <c r="L331" i="5"/>
  <c r="N331" i="5" s="1"/>
  <c r="J331" i="5"/>
  <c r="K484" i="5"/>
  <c r="M484" i="5" s="1"/>
  <c r="I484" i="5"/>
  <c r="L487" i="5"/>
  <c r="N487" i="5" s="1"/>
  <c r="K500" i="5"/>
  <c r="M500" i="5" s="1"/>
  <c r="I500" i="5"/>
  <c r="L503" i="5"/>
  <c r="N503" i="5" s="1"/>
  <c r="I516" i="5"/>
  <c r="K516" i="5"/>
  <c r="M516" i="5" s="1"/>
  <c r="L519" i="5"/>
  <c r="N519" i="5" s="1"/>
  <c r="I576" i="5"/>
  <c r="K576" i="5"/>
  <c r="M576" i="5" s="1"/>
  <c r="L579" i="5"/>
  <c r="N579" i="5" s="1"/>
  <c r="J579" i="5"/>
  <c r="K32" i="5"/>
  <c r="M32" i="5" s="1"/>
  <c r="L35" i="5"/>
  <c r="N35" i="5" s="1"/>
  <c r="K48" i="5"/>
  <c r="M48" i="5" s="1"/>
  <c r="L51" i="5"/>
  <c r="N51" i="5" s="1"/>
  <c r="J51" i="5"/>
  <c r="K64" i="5"/>
  <c r="M64" i="5" s="1"/>
  <c r="L25" i="5"/>
  <c r="N25" i="5" s="1"/>
  <c r="K38" i="5"/>
  <c r="M38" i="5" s="1"/>
  <c r="I38" i="5"/>
  <c r="L41" i="5"/>
  <c r="N41" i="5" s="1"/>
  <c r="L57" i="5"/>
  <c r="N57" i="5" s="1"/>
  <c r="K70" i="5"/>
  <c r="M70" i="5" s="1"/>
  <c r="L73" i="5"/>
  <c r="N73" i="5" s="1"/>
  <c r="J73" i="5"/>
  <c r="K192" i="5"/>
  <c r="M192" i="5" s="1"/>
  <c r="I192" i="5"/>
  <c r="L195" i="5"/>
  <c r="N195" i="5" s="1"/>
  <c r="I208" i="5"/>
  <c r="K208" i="5"/>
  <c r="M208" i="5" s="1"/>
  <c r="L373" i="5"/>
  <c r="N373" i="5" s="1"/>
  <c r="K386" i="5"/>
  <c r="M386" i="5" s="1"/>
  <c r="L389" i="5"/>
  <c r="N389" i="5" s="1"/>
  <c r="K93" i="5"/>
  <c r="M93" i="5" s="1"/>
  <c r="I93" i="5"/>
  <c r="L96" i="5"/>
  <c r="N96" i="5" s="1"/>
  <c r="K109" i="5"/>
  <c r="M109" i="5" s="1"/>
  <c r="I109" i="5"/>
  <c r="J112" i="5"/>
  <c r="L112" i="5"/>
  <c r="N112" i="5" s="1"/>
  <c r="K125" i="5"/>
  <c r="M125" i="5" s="1"/>
  <c r="L212" i="5"/>
  <c r="N212" i="5" s="1"/>
  <c r="J212" i="5"/>
  <c r="K225" i="5"/>
  <c r="M225" i="5" s="1"/>
  <c r="I225" i="5"/>
  <c r="L228" i="5"/>
  <c r="N228" i="5" s="1"/>
  <c r="J228" i="5"/>
  <c r="K241" i="5"/>
  <c r="M241" i="5" s="1"/>
  <c r="I241" i="5"/>
  <c r="L401" i="5"/>
  <c r="N401" i="5" s="1"/>
  <c r="J401" i="5"/>
  <c r="K134" i="5"/>
  <c r="M134" i="5" s="1"/>
  <c r="L137" i="5"/>
  <c r="N137" i="5" s="1"/>
  <c r="K253" i="5"/>
  <c r="M253" i="5" s="1"/>
  <c r="I253" i="5"/>
  <c r="L407" i="5"/>
  <c r="N407" i="5" s="1"/>
  <c r="K147" i="5"/>
  <c r="M147" i="5" s="1"/>
  <c r="L150" i="5"/>
  <c r="N150" i="5" s="1"/>
  <c r="K257" i="5"/>
  <c r="M257" i="5" s="1"/>
  <c r="I257" i="5"/>
  <c r="J260" i="5"/>
  <c r="L260" i="5"/>
  <c r="N260" i="5" s="1"/>
  <c r="K171" i="5"/>
  <c r="M171" i="5" s="1"/>
  <c r="I171" i="5"/>
  <c r="L174" i="5"/>
  <c r="N174" i="5" s="1"/>
  <c r="K271" i="5"/>
  <c r="M271" i="5" s="1"/>
  <c r="I271" i="5"/>
  <c r="J274" i="5"/>
  <c r="L274" i="5"/>
  <c r="N274" i="5" s="1"/>
  <c r="K287" i="5"/>
  <c r="M287" i="5" s="1"/>
  <c r="I287" i="5"/>
  <c r="J290" i="5"/>
  <c r="L290" i="5"/>
  <c r="N290" i="5" s="1"/>
  <c r="I298" i="5"/>
  <c r="K298" i="5"/>
  <c r="M298" i="5" s="1"/>
  <c r="J301" i="5"/>
  <c r="L301" i="5"/>
  <c r="N301" i="5" s="1"/>
  <c r="K314" i="5"/>
  <c r="M314" i="5" s="1"/>
  <c r="I314" i="5"/>
  <c r="L317" i="5"/>
  <c r="N317" i="5" s="1"/>
  <c r="J317" i="5"/>
  <c r="K429" i="5"/>
  <c r="M429" i="5" s="1"/>
  <c r="I429" i="5"/>
  <c r="L432" i="5"/>
  <c r="N432" i="5" s="1"/>
  <c r="K445" i="5"/>
  <c r="M445" i="5" s="1"/>
  <c r="I445" i="5"/>
  <c r="L448" i="5"/>
  <c r="N448" i="5" s="1"/>
  <c r="J448" i="5"/>
  <c r="K615" i="5"/>
  <c r="M615" i="5" s="1"/>
  <c r="L618" i="5"/>
  <c r="N618" i="5" s="1"/>
  <c r="K324" i="5"/>
  <c r="M324" i="5" s="1"/>
  <c r="I324" i="5"/>
  <c r="L327" i="5"/>
  <c r="N327" i="5" s="1"/>
  <c r="K468" i="5"/>
  <c r="M468" i="5" s="1"/>
  <c r="I468" i="5"/>
  <c r="L471" i="5"/>
  <c r="N471" i="5" s="1"/>
  <c r="L333" i="5"/>
  <c r="N333" i="5" s="1"/>
  <c r="J333" i="5"/>
  <c r="I486" i="5"/>
  <c r="K486" i="5"/>
  <c r="M486" i="5" s="1"/>
  <c r="L489" i="5"/>
  <c r="N489" i="5" s="1"/>
  <c r="I502" i="5"/>
  <c r="K502" i="5"/>
  <c r="M502" i="5" s="1"/>
  <c r="J505" i="5"/>
  <c r="L505" i="5"/>
  <c r="N505" i="5" s="1"/>
  <c r="K518" i="5"/>
  <c r="M518" i="5" s="1"/>
  <c r="L565" i="5"/>
  <c r="N565" i="5" s="1"/>
  <c r="J565" i="5"/>
  <c r="I578" i="5"/>
  <c r="K578" i="5"/>
  <c r="M578" i="5" s="1"/>
  <c r="L581" i="5"/>
  <c r="N581" i="5" s="1"/>
  <c r="K594" i="5"/>
  <c r="M594" i="5" s="1"/>
  <c r="I594" i="5"/>
  <c r="L597" i="5"/>
  <c r="N597" i="5" s="1"/>
  <c r="K345" i="5"/>
  <c r="M345" i="5" s="1"/>
  <c r="I345" i="5"/>
  <c r="J348" i="5"/>
  <c r="L348" i="5"/>
  <c r="N348" i="5" s="1"/>
  <c r="K361" i="5"/>
  <c r="M361" i="5" s="1"/>
  <c r="I361" i="5"/>
  <c r="L520" i="5"/>
  <c r="N520" i="5" s="1"/>
  <c r="K533" i="5"/>
  <c r="M533" i="5" s="1"/>
  <c r="L536" i="5"/>
  <c r="N536" i="5" s="1"/>
  <c r="J536" i="5"/>
  <c r="I549" i="5"/>
  <c r="K549" i="5"/>
  <c r="M549" i="5" s="1"/>
  <c r="J552" i="5"/>
  <c r="L552" i="5"/>
  <c r="N552" i="5" s="1"/>
  <c r="K600" i="5"/>
  <c r="M600" i="5" s="1"/>
  <c r="I600" i="5"/>
  <c r="L603" i="5"/>
  <c r="N603" i="5" s="1"/>
  <c r="J603" i="5"/>
  <c r="I72" i="5"/>
  <c r="K72" i="5"/>
  <c r="M72" i="5" s="1"/>
  <c r="L83" i="5"/>
  <c r="N83" i="5" s="1"/>
  <c r="K194" i="5"/>
  <c r="M194" i="5" s="1"/>
  <c r="L197" i="5"/>
  <c r="N197" i="5" s="1"/>
  <c r="E371" i="5"/>
  <c r="I372" i="5" s="1"/>
  <c r="K372" i="5"/>
  <c r="M372" i="5" s="1"/>
  <c r="L375" i="5"/>
  <c r="N375" i="5" s="1"/>
  <c r="J375" i="5"/>
  <c r="K388" i="5"/>
  <c r="M388" i="5" s="1"/>
  <c r="L391" i="5"/>
  <c r="N391" i="5" s="1"/>
  <c r="I95" i="5"/>
  <c r="K95" i="5"/>
  <c r="M95" i="5" s="1"/>
  <c r="L98" i="5"/>
  <c r="N98" i="5" s="1"/>
  <c r="K111" i="5"/>
  <c r="M111" i="5" s="1"/>
  <c r="L114" i="5"/>
  <c r="N114" i="5" s="1"/>
  <c r="J114" i="5"/>
  <c r="K211" i="5"/>
  <c r="M211" i="5" s="1"/>
  <c r="I211" i="5"/>
  <c r="L214" i="5"/>
  <c r="N214" i="5" s="1"/>
  <c r="K227" i="5"/>
  <c r="M227" i="5" s="1"/>
  <c r="L230" i="5"/>
  <c r="N230" i="5" s="1"/>
  <c r="I400" i="5"/>
  <c r="K400" i="5"/>
  <c r="M400" i="5" s="1"/>
  <c r="L403" i="5"/>
  <c r="N403" i="5" s="1"/>
  <c r="K136" i="5"/>
  <c r="M136" i="5" s="1"/>
  <c r="L139" i="5"/>
  <c r="N139" i="5" s="1"/>
  <c r="K406" i="5"/>
  <c r="M406" i="5" s="1"/>
  <c r="L409" i="5"/>
  <c r="N409" i="5" s="1"/>
  <c r="I149" i="5"/>
  <c r="K149" i="5"/>
  <c r="M149" i="5" s="1"/>
  <c r="L152" i="5"/>
  <c r="N152" i="5" s="1"/>
  <c r="I259" i="5"/>
  <c r="K259" i="5"/>
  <c r="M259" i="5" s="1"/>
  <c r="L413" i="5"/>
  <c r="N413" i="5" s="1"/>
  <c r="J413" i="5"/>
  <c r="K173" i="5"/>
  <c r="M173" i="5" s="1"/>
  <c r="I173" i="5"/>
  <c r="L176" i="5"/>
  <c r="N176" i="5" s="1"/>
  <c r="J176" i="5"/>
  <c r="I273" i="5"/>
  <c r="K273" i="5"/>
  <c r="M273" i="5" s="1"/>
  <c r="L276" i="5"/>
  <c r="N276" i="5" s="1"/>
  <c r="I289" i="5"/>
  <c r="K289" i="5"/>
  <c r="M289" i="5" s="1"/>
  <c r="L414" i="5"/>
  <c r="N414" i="5" s="1"/>
  <c r="J414" i="5"/>
  <c r="I300" i="5"/>
  <c r="K300" i="5"/>
  <c r="M300" i="5" s="1"/>
  <c r="J303" i="5"/>
  <c r="L303" i="5"/>
  <c r="N303" i="5" s="1"/>
  <c r="K316" i="5"/>
  <c r="M316" i="5" s="1"/>
  <c r="L319" i="5"/>
  <c r="N319" i="5" s="1"/>
  <c r="J319" i="5"/>
  <c r="K431" i="5"/>
  <c r="M431" i="5" s="1"/>
  <c r="I431" i="5"/>
  <c r="L434" i="5"/>
  <c r="N434" i="5" s="1"/>
  <c r="K447" i="5"/>
  <c r="M447" i="5" s="1"/>
  <c r="I447" i="5"/>
  <c r="J450" i="5"/>
  <c r="L450" i="5"/>
  <c r="N450" i="5" s="1"/>
  <c r="K617" i="5"/>
  <c r="M617" i="5" s="1"/>
  <c r="L620" i="5"/>
  <c r="N620" i="5" s="1"/>
  <c r="I326" i="5"/>
  <c r="K326" i="5"/>
  <c r="M326" i="5" s="1"/>
  <c r="L329" i="5"/>
  <c r="N329" i="5" s="1"/>
  <c r="J329" i="5"/>
  <c r="K470" i="5"/>
  <c r="M470" i="5" s="1"/>
  <c r="L473" i="5"/>
  <c r="N473" i="5" s="1"/>
  <c r="J473" i="5"/>
  <c r="K332" i="5"/>
  <c r="M332" i="5" s="1"/>
  <c r="I332" i="5"/>
  <c r="L335" i="5"/>
  <c r="N335" i="5" s="1"/>
  <c r="J335" i="5"/>
  <c r="K488" i="5"/>
  <c r="M488" i="5" s="1"/>
  <c r="I488" i="5"/>
  <c r="L491" i="5"/>
  <c r="N491" i="5" s="1"/>
  <c r="K504" i="5"/>
  <c r="M504" i="5" s="1"/>
  <c r="I504" i="5"/>
  <c r="L507" i="5"/>
  <c r="N507" i="5" s="1"/>
  <c r="K564" i="5"/>
  <c r="M564" i="5" s="1"/>
  <c r="L567" i="5"/>
  <c r="N567" i="5" s="1"/>
  <c r="F612" i="5"/>
  <c r="J614" i="5" s="1"/>
  <c r="K382" i="4"/>
  <c r="M382" i="4" s="1"/>
  <c r="I382" i="4"/>
  <c r="J385" i="4"/>
  <c r="L385" i="4"/>
  <c r="N385" i="4" s="1"/>
  <c r="K398" i="4"/>
  <c r="M398" i="4" s="1"/>
  <c r="L92" i="4"/>
  <c r="N92" i="4" s="1"/>
  <c r="K105" i="4"/>
  <c r="M105" i="4" s="1"/>
  <c r="L108" i="4"/>
  <c r="N108" i="4" s="1"/>
  <c r="K121" i="4"/>
  <c r="M121" i="4" s="1"/>
  <c r="L124" i="4"/>
  <c r="N124" i="4" s="1"/>
  <c r="K221" i="4"/>
  <c r="M221" i="4" s="1"/>
  <c r="L224" i="4"/>
  <c r="N224" i="4" s="1"/>
  <c r="K237" i="4"/>
  <c r="M237" i="4" s="1"/>
  <c r="I237" i="4"/>
  <c r="L240" i="4"/>
  <c r="N240" i="4" s="1"/>
  <c r="I130" i="4"/>
  <c r="K130" i="4"/>
  <c r="M130" i="4" s="1"/>
  <c r="L133" i="4"/>
  <c r="N133" i="4" s="1"/>
  <c r="K249" i="4"/>
  <c r="M249" i="4" s="1"/>
  <c r="I249" i="4"/>
  <c r="L252" i="4"/>
  <c r="N252" i="4" s="1"/>
  <c r="I143" i="4"/>
  <c r="K143" i="4"/>
  <c r="M143" i="4" s="1"/>
  <c r="L146" i="4"/>
  <c r="N146" i="4" s="1"/>
  <c r="K159" i="4"/>
  <c r="M159" i="4" s="1"/>
  <c r="L256" i="4"/>
  <c r="N256" i="4" s="1"/>
  <c r="K167" i="4"/>
  <c r="M167" i="4" s="1"/>
  <c r="L170" i="4"/>
  <c r="N170" i="4" s="1"/>
  <c r="I267" i="4"/>
  <c r="K267" i="4"/>
  <c r="M267" i="4" s="1"/>
  <c r="L270" i="4"/>
  <c r="N270" i="4" s="1"/>
  <c r="K283" i="4"/>
  <c r="M283" i="4" s="1"/>
  <c r="I283" i="4"/>
  <c r="L286" i="4"/>
  <c r="N286" i="4" s="1"/>
  <c r="J286" i="4"/>
  <c r="K294" i="4"/>
  <c r="M294" i="4" s="1"/>
  <c r="L297" i="4"/>
  <c r="N297" i="4" s="1"/>
  <c r="K310" i="4"/>
  <c r="M310" i="4" s="1"/>
  <c r="I310" i="4"/>
  <c r="J313" i="4"/>
  <c r="L313" i="4"/>
  <c r="N313" i="4" s="1"/>
  <c r="K425" i="4"/>
  <c r="M425" i="4" s="1"/>
  <c r="I425" i="4"/>
  <c r="L428" i="4"/>
  <c r="N428" i="4" s="1"/>
  <c r="J428" i="4"/>
  <c r="K441" i="4"/>
  <c r="M441" i="4" s="1"/>
  <c r="L444" i="4"/>
  <c r="N444" i="4" s="1"/>
  <c r="J444" i="4"/>
  <c r="K457" i="4"/>
  <c r="M457" i="4" s="1"/>
  <c r="L614" i="4"/>
  <c r="N614" i="4" s="1"/>
  <c r="K320" i="4"/>
  <c r="M320" i="4" s="1"/>
  <c r="I320" i="4"/>
  <c r="L323" i="4"/>
  <c r="N323" i="4" s="1"/>
  <c r="I464" i="4"/>
  <c r="K464" i="4"/>
  <c r="M464" i="4" s="1"/>
  <c r="L467" i="4"/>
  <c r="N467" i="4" s="1"/>
  <c r="K480" i="4"/>
  <c r="M480" i="4" s="1"/>
  <c r="L628" i="4"/>
  <c r="N628" i="4" s="1"/>
  <c r="K482" i="4"/>
  <c r="M482" i="4" s="1"/>
  <c r="L485" i="4"/>
  <c r="N485" i="4" s="1"/>
  <c r="K498" i="4"/>
  <c r="M498" i="4" s="1"/>
  <c r="J501" i="4"/>
  <c r="L501" i="4"/>
  <c r="N501" i="4" s="1"/>
  <c r="K514" i="4"/>
  <c r="M514" i="4" s="1"/>
  <c r="I514" i="4"/>
  <c r="L517" i="4"/>
  <c r="N517" i="4" s="1"/>
  <c r="K574" i="4"/>
  <c r="M574" i="4" s="1"/>
  <c r="I574" i="4"/>
  <c r="L577" i="4"/>
  <c r="N577" i="4" s="1"/>
  <c r="K590" i="4"/>
  <c r="M590" i="4" s="1"/>
  <c r="J593" i="4"/>
  <c r="L593" i="4"/>
  <c r="N593" i="4" s="1"/>
  <c r="K341" i="4"/>
  <c r="M341" i="4" s="1"/>
  <c r="I341" i="4"/>
  <c r="L344" i="4"/>
  <c r="N344" i="4" s="1"/>
  <c r="K357" i="4"/>
  <c r="M357" i="4" s="1"/>
  <c r="I357" i="4"/>
  <c r="L360" i="4"/>
  <c r="N360" i="4" s="1"/>
  <c r="J360" i="4"/>
  <c r="I529" i="4"/>
  <c r="K529" i="4"/>
  <c r="M529" i="4" s="1"/>
  <c r="L532" i="4"/>
  <c r="N532" i="4" s="1"/>
  <c r="J532" i="4"/>
  <c r="I545" i="4"/>
  <c r="K545" i="4"/>
  <c r="M545" i="4" s="1"/>
  <c r="J548" i="4"/>
  <c r="L548" i="4"/>
  <c r="N548" i="4" s="1"/>
  <c r="K561" i="4"/>
  <c r="M561" i="4" s="1"/>
  <c r="L599" i="4"/>
  <c r="N599" i="4" s="1"/>
  <c r="J599" i="4"/>
  <c r="K24" i="4"/>
  <c r="M24" i="4" s="1"/>
  <c r="L27" i="4"/>
  <c r="N27" i="4" s="1"/>
  <c r="K40" i="4"/>
  <c r="M40" i="4" s="1"/>
  <c r="J43" i="4"/>
  <c r="L43" i="4"/>
  <c r="N43" i="4" s="1"/>
  <c r="K56" i="4"/>
  <c r="M56" i="4" s="1"/>
  <c r="L59" i="4"/>
  <c r="N59" i="4" s="1"/>
  <c r="J59" i="4"/>
  <c r="K72" i="4"/>
  <c r="M72" i="4" s="1"/>
  <c r="L83" i="4"/>
  <c r="N83" i="4" s="1"/>
  <c r="K194" i="4"/>
  <c r="M194" i="4" s="1"/>
  <c r="I194" i="4"/>
  <c r="L197" i="4"/>
  <c r="N197" i="4" s="1"/>
  <c r="E371" i="4"/>
  <c r="I422" i="4" s="1"/>
  <c r="K372" i="4"/>
  <c r="M372" i="4" s="1"/>
  <c r="L375" i="4"/>
  <c r="N375" i="4" s="1"/>
  <c r="J375" i="4"/>
  <c r="K388" i="4"/>
  <c r="M388" i="4" s="1"/>
  <c r="L391" i="4"/>
  <c r="N391" i="4" s="1"/>
  <c r="J391" i="4"/>
  <c r="K95" i="4"/>
  <c r="M95" i="4" s="1"/>
  <c r="I95" i="4"/>
  <c r="L98" i="4"/>
  <c r="N98" i="4" s="1"/>
  <c r="K111" i="4"/>
  <c r="M111" i="4" s="1"/>
  <c r="L114" i="4"/>
  <c r="N114" i="4" s="1"/>
  <c r="I211" i="4"/>
  <c r="K211" i="4"/>
  <c r="M211" i="4" s="1"/>
  <c r="L214" i="4"/>
  <c r="N214" i="4" s="1"/>
  <c r="J214" i="4"/>
  <c r="K227" i="4"/>
  <c r="M227" i="4" s="1"/>
  <c r="I227" i="4"/>
  <c r="L230" i="4"/>
  <c r="N230" i="4" s="1"/>
  <c r="K400" i="4"/>
  <c r="M400" i="4" s="1"/>
  <c r="I400" i="4"/>
  <c r="L403" i="4"/>
  <c r="N403" i="4" s="1"/>
  <c r="J403" i="4"/>
  <c r="K136" i="4"/>
  <c r="M136" i="4" s="1"/>
  <c r="L139" i="4"/>
  <c r="N139" i="4" s="1"/>
  <c r="K406" i="4"/>
  <c r="M406" i="4" s="1"/>
  <c r="L409" i="4"/>
  <c r="N409" i="4" s="1"/>
  <c r="J409" i="4"/>
  <c r="K149" i="4"/>
  <c r="M149" i="4" s="1"/>
  <c r="L152" i="4"/>
  <c r="N152" i="4" s="1"/>
  <c r="I259" i="4"/>
  <c r="K259" i="4"/>
  <c r="M259" i="4" s="1"/>
  <c r="L413" i="4"/>
  <c r="N413" i="4" s="1"/>
  <c r="I173" i="4"/>
  <c r="K173" i="4"/>
  <c r="M173" i="4" s="1"/>
  <c r="J176" i="4"/>
  <c r="L176" i="4"/>
  <c r="N176" i="4" s="1"/>
  <c r="K273" i="4"/>
  <c r="M273" i="4" s="1"/>
  <c r="I273" i="4"/>
  <c r="L276" i="4"/>
  <c r="N276" i="4" s="1"/>
  <c r="I289" i="4"/>
  <c r="K289" i="4"/>
  <c r="M289" i="4" s="1"/>
  <c r="L414" i="4"/>
  <c r="N414" i="4" s="1"/>
  <c r="J414" i="4"/>
  <c r="K300" i="4"/>
  <c r="M300" i="4" s="1"/>
  <c r="L303" i="4"/>
  <c r="N303" i="4" s="1"/>
  <c r="J303" i="4"/>
  <c r="K316" i="4"/>
  <c r="M316" i="4" s="1"/>
  <c r="L319" i="4"/>
  <c r="N319" i="4" s="1"/>
  <c r="J319" i="4"/>
  <c r="K431" i="4"/>
  <c r="M431" i="4" s="1"/>
  <c r="I431" i="4"/>
  <c r="L434" i="4"/>
  <c r="N434" i="4" s="1"/>
  <c r="I447" i="4"/>
  <c r="K447" i="4"/>
  <c r="M447" i="4" s="1"/>
  <c r="J450" i="4"/>
  <c r="L450" i="4"/>
  <c r="N450" i="4" s="1"/>
  <c r="K617" i="4"/>
  <c r="M617" i="4" s="1"/>
  <c r="L620" i="4"/>
  <c r="N620" i="4" s="1"/>
  <c r="I326" i="4"/>
  <c r="K326" i="4"/>
  <c r="M326" i="4" s="1"/>
  <c r="J329" i="4"/>
  <c r="L329" i="4"/>
  <c r="N329" i="4" s="1"/>
  <c r="K470" i="4"/>
  <c r="M470" i="4" s="1"/>
  <c r="L473" i="4"/>
  <c r="N473" i="4" s="1"/>
  <c r="J473" i="4"/>
  <c r="K332" i="4"/>
  <c r="M332" i="4" s="1"/>
  <c r="L335" i="4"/>
  <c r="N335" i="4" s="1"/>
  <c r="K488" i="4"/>
  <c r="M488" i="4" s="1"/>
  <c r="I488" i="4"/>
  <c r="L491" i="4"/>
  <c r="N491" i="4" s="1"/>
  <c r="J491" i="4"/>
  <c r="K504" i="4"/>
  <c r="M504" i="4" s="1"/>
  <c r="I504" i="4"/>
  <c r="L507" i="4"/>
  <c r="N507" i="4" s="1"/>
  <c r="K564" i="4"/>
  <c r="M564" i="4" s="1"/>
  <c r="L567" i="4"/>
  <c r="N567" i="4" s="1"/>
  <c r="K580" i="4"/>
  <c r="M580" i="4" s="1"/>
  <c r="I580" i="4"/>
  <c r="L583" i="4"/>
  <c r="N583" i="4" s="1"/>
  <c r="K596" i="4"/>
  <c r="M596" i="4" s="1"/>
  <c r="I596" i="4"/>
  <c r="L630" i="4"/>
  <c r="N630" i="4" s="1"/>
  <c r="I347" i="4"/>
  <c r="K347" i="4"/>
  <c r="M347" i="4" s="1"/>
  <c r="J350" i="4"/>
  <c r="L350" i="4"/>
  <c r="N350" i="4" s="1"/>
  <c r="K363" i="4"/>
  <c r="M363" i="4" s="1"/>
  <c r="I363" i="4"/>
  <c r="L522" i="4"/>
  <c r="N522" i="4" s="1"/>
  <c r="K535" i="4"/>
  <c r="M535" i="4" s="1"/>
  <c r="I535" i="4"/>
  <c r="J538" i="4"/>
  <c r="L538" i="4"/>
  <c r="N538" i="4" s="1"/>
  <c r="K551" i="4"/>
  <c r="M551" i="4" s="1"/>
  <c r="I551" i="4"/>
  <c r="J554" i="4"/>
  <c r="L554" i="4"/>
  <c r="N554" i="4" s="1"/>
  <c r="I602" i="4"/>
  <c r="K602" i="4"/>
  <c r="M602" i="4" s="1"/>
  <c r="L635" i="4"/>
  <c r="N635" i="4" s="1"/>
  <c r="K26" i="4"/>
  <c r="M26" i="4" s="1"/>
  <c r="L29" i="4"/>
  <c r="N29" i="4" s="1"/>
  <c r="K42" i="4"/>
  <c r="M42" i="4" s="1"/>
  <c r="L45" i="4"/>
  <c r="N45" i="4" s="1"/>
  <c r="J45" i="4"/>
  <c r="I58" i="4"/>
  <c r="K58" i="4"/>
  <c r="M58" i="4" s="1"/>
  <c r="L61" i="4"/>
  <c r="N61" i="4" s="1"/>
  <c r="J61" i="4"/>
  <c r="K82" i="4"/>
  <c r="M82" i="4" s="1"/>
  <c r="E81" i="4"/>
  <c r="I121" i="4" s="1"/>
  <c r="L85" i="4"/>
  <c r="N85" i="4" s="1"/>
  <c r="K196" i="4"/>
  <c r="M196" i="4" s="1"/>
  <c r="I196" i="4"/>
  <c r="L199" i="4"/>
  <c r="N199" i="4" s="1"/>
  <c r="J199" i="4"/>
  <c r="K374" i="4"/>
  <c r="M374" i="4" s="1"/>
  <c r="I374" i="4"/>
  <c r="K386" i="4"/>
  <c r="M386" i="4" s="1"/>
  <c r="L389" i="4"/>
  <c r="N389" i="4" s="1"/>
  <c r="J389" i="4"/>
  <c r="K93" i="4"/>
  <c r="M93" i="4" s="1"/>
  <c r="L96" i="4"/>
  <c r="N96" i="4" s="1"/>
  <c r="K109" i="4"/>
  <c r="M109" i="4" s="1"/>
  <c r="L112" i="4"/>
  <c r="N112" i="4" s="1"/>
  <c r="I125" i="4"/>
  <c r="K125" i="4"/>
  <c r="M125" i="4" s="1"/>
  <c r="L212" i="4"/>
  <c r="N212" i="4" s="1"/>
  <c r="J212" i="4"/>
  <c r="K225" i="4"/>
  <c r="M225" i="4" s="1"/>
  <c r="I225" i="4"/>
  <c r="J228" i="4"/>
  <c r="L228" i="4"/>
  <c r="N228" i="4" s="1"/>
  <c r="I241" i="4"/>
  <c r="K241" i="4"/>
  <c r="M241" i="4" s="1"/>
  <c r="L401" i="4"/>
  <c r="N401" i="4" s="1"/>
  <c r="K134" i="4"/>
  <c r="M134" i="4" s="1"/>
  <c r="L137" i="4"/>
  <c r="N137" i="4" s="1"/>
  <c r="I253" i="4"/>
  <c r="K253" i="4"/>
  <c r="M253" i="4" s="1"/>
  <c r="L407" i="4"/>
  <c r="N407" i="4" s="1"/>
  <c r="J407" i="4"/>
  <c r="K147" i="4"/>
  <c r="M147" i="4" s="1"/>
  <c r="L150" i="4"/>
  <c r="N150" i="4" s="1"/>
  <c r="I257" i="4"/>
  <c r="K257" i="4"/>
  <c r="M257" i="4" s="1"/>
  <c r="L260" i="4"/>
  <c r="N260" i="4" s="1"/>
  <c r="I171" i="4"/>
  <c r="K171" i="4"/>
  <c r="M171" i="4" s="1"/>
  <c r="L174" i="4"/>
  <c r="N174" i="4" s="1"/>
  <c r="J174" i="4"/>
  <c r="K271" i="4"/>
  <c r="M271" i="4" s="1"/>
  <c r="I271" i="4"/>
  <c r="J274" i="4"/>
  <c r="L274" i="4"/>
  <c r="N274" i="4" s="1"/>
  <c r="I287" i="4"/>
  <c r="K287" i="4"/>
  <c r="M287" i="4" s="1"/>
  <c r="L290" i="4"/>
  <c r="N290" i="4" s="1"/>
  <c r="J290" i="4"/>
  <c r="K298" i="4"/>
  <c r="M298" i="4" s="1"/>
  <c r="I298" i="4"/>
  <c r="L301" i="4"/>
  <c r="N301" i="4" s="1"/>
  <c r="J301" i="4"/>
  <c r="K314" i="4"/>
  <c r="M314" i="4" s="1"/>
  <c r="I314" i="4"/>
  <c r="J317" i="4"/>
  <c r="L317" i="4"/>
  <c r="N317" i="4" s="1"/>
  <c r="K429" i="4"/>
  <c r="M429" i="4" s="1"/>
  <c r="I429" i="4"/>
  <c r="J432" i="4"/>
  <c r="L432" i="4"/>
  <c r="N432" i="4" s="1"/>
  <c r="K445" i="4"/>
  <c r="M445" i="4" s="1"/>
  <c r="I445" i="4"/>
  <c r="L448" i="4"/>
  <c r="N448" i="4" s="1"/>
  <c r="K615" i="4"/>
  <c r="M615" i="4" s="1"/>
  <c r="L618" i="4"/>
  <c r="N618" i="4" s="1"/>
  <c r="K324" i="4"/>
  <c r="M324" i="4" s="1"/>
  <c r="I324" i="4"/>
  <c r="L327" i="4"/>
  <c r="N327" i="4" s="1"/>
  <c r="I468" i="4"/>
  <c r="K468" i="4"/>
  <c r="M468" i="4" s="1"/>
  <c r="L471" i="4"/>
  <c r="N471" i="4" s="1"/>
  <c r="K629" i="4"/>
  <c r="M629" i="4" s="1"/>
  <c r="L333" i="4"/>
  <c r="N333" i="4" s="1"/>
  <c r="J333" i="4"/>
  <c r="K486" i="4"/>
  <c r="M486" i="4" s="1"/>
  <c r="I486" i="4"/>
  <c r="J489" i="4"/>
  <c r="L489" i="4"/>
  <c r="N489" i="4" s="1"/>
  <c r="I502" i="4"/>
  <c r="K502" i="4"/>
  <c r="M502" i="4" s="1"/>
  <c r="J505" i="4"/>
  <c r="L505" i="4"/>
  <c r="N505" i="4" s="1"/>
  <c r="K518" i="4"/>
  <c r="M518" i="4" s="1"/>
  <c r="L565" i="4"/>
  <c r="N565" i="4" s="1"/>
  <c r="J565" i="4"/>
  <c r="K578" i="4"/>
  <c r="M578" i="4" s="1"/>
  <c r="I578" i="4"/>
  <c r="J581" i="4"/>
  <c r="L581" i="4"/>
  <c r="N581" i="4" s="1"/>
  <c r="I594" i="4"/>
  <c r="K594" i="4"/>
  <c r="M594" i="4" s="1"/>
  <c r="L597" i="4"/>
  <c r="N597" i="4" s="1"/>
  <c r="K345" i="4"/>
  <c r="M345" i="4" s="1"/>
  <c r="I345" i="4"/>
  <c r="L348" i="4"/>
  <c r="N348" i="4" s="1"/>
  <c r="K361" i="4"/>
  <c r="M361" i="4" s="1"/>
  <c r="I361" i="4"/>
  <c r="L520" i="4"/>
  <c r="N520" i="4" s="1"/>
  <c r="I533" i="4"/>
  <c r="K533" i="4"/>
  <c r="M533" i="4" s="1"/>
  <c r="L536" i="4"/>
  <c r="N536" i="4" s="1"/>
  <c r="J536" i="4"/>
  <c r="I549" i="4"/>
  <c r="K549" i="4"/>
  <c r="M549" i="4" s="1"/>
  <c r="L552" i="4"/>
  <c r="N552" i="4" s="1"/>
  <c r="J552" i="4"/>
  <c r="K600" i="4"/>
  <c r="M600" i="4" s="1"/>
  <c r="I600" i="4"/>
  <c r="L603" i="4"/>
  <c r="N603" i="4" s="1"/>
  <c r="J603" i="4"/>
  <c r="K28" i="4"/>
  <c r="M28" i="4" s="1"/>
  <c r="L31" i="4"/>
  <c r="N31" i="4" s="1"/>
  <c r="I44" i="4"/>
  <c r="K44" i="4"/>
  <c r="M44" i="4" s="1"/>
  <c r="L47" i="4"/>
  <c r="N47" i="4" s="1"/>
  <c r="K60" i="4"/>
  <c r="M60" i="4" s="1"/>
  <c r="L63" i="4"/>
  <c r="N63" i="4" s="1"/>
  <c r="K84" i="4"/>
  <c r="M84" i="4" s="1"/>
  <c r="I84" i="4"/>
  <c r="L87" i="4"/>
  <c r="N87" i="4" s="1"/>
  <c r="K198" i="4"/>
  <c r="M198" i="4" s="1"/>
  <c r="L201" i="4"/>
  <c r="N201" i="4" s="1"/>
  <c r="K376" i="4"/>
  <c r="M376" i="4" s="1"/>
  <c r="I376" i="4"/>
  <c r="L379" i="4"/>
  <c r="N379" i="4" s="1"/>
  <c r="J379" i="4"/>
  <c r="K392" i="4"/>
  <c r="M392" i="4" s="1"/>
  <c r="L395" i="4"/>
  <c r="N395" i="4" s="1"/>
  <c r="K99" i="4"/>
  <c r="M99" i="4" s="1"/>
  <c r="I99" i="4"/>
  <c r="L102" i="4"/>
  <c r="N102" i="4" s="1"/>
  <c r="K115" i="4"/>
  <c r="M115" i="4" s="1"/>
  <c r="L118" i="4"/>
  <c r="N118" i="4" s="1"/>
  <c r="K215" i="4"/>
  <c r="M215" i="4" s="1"/>
  <c r="L218" i="4"/>
  <c r="N218" i="4" s="1"/>
  <c r="K231" i="4"/>
  <c r="M231" i="4" s="1"/>
  <c r="J234" i="4"/>
  <c r="L234" i="4"/>
  <c r="N234" i="4" s="1"/>
  <c r="I404" i="4"/>
  <c r="K404" i="4"/>
  <c r="M404" i="4" s="1"/>
  <c r="L127" i="4"/>
  <c r="N127" i="4" s="1"/>
  <c r="K243" i="4"/>
  <c r="M243" i="4" s="1"/>
  <c r="I243" i="4"/>
  <c r="J246" i="4"/>
  <c r="L246" i="4"/>
  <c r="N246" i="4" s="1"/>
  <c r="K410" i="4"/>
  <c r="M410" i="4" s="1"/>
  <c r="J140" i="4"/>
  <c r="L140" i="4"/>
  <c r="N140" i="4" s="1"/>
  <c r="I153" i="4"/>
  <c r="K153" i="4"/>
  <c r="M153" i="4" s="1"/>
  <c r="L156" i="4"/>
  <c r="N156" i="4" s="1"/>
  <c r="K161" i="4"/>
  <c r="M161" i="4" s="1"/>
  <c r="I161" i="4"/>
  <c r="J164" i="4"/>
  <c r="L164" i="4"/>
  <c r="N164" i="4" s="1"/>
  <c r="I177" i="4"/>
  <c r="K177" i="4"/>
  <c r="M177" i="4" s="1"/>
  <c r="J264" i="4"/>
  <c r="L264" i="4"/>
  <c r="N264" i="4" s="1"/>
  <c r="I277" i="4"/>
  <c r="K277" i="4"/>
  <c r="M277" i="4" s="1"/>
  <c r="L280" i="4"/>
  <c r="N280" i="4" s="1"/>
  <c r="K415" i="4"/>
  <c r="M415" i="4" s="1"/>
  <c r="I415" i="4"/>
  <c r="L418" i="4"/>
  <c r="N418" i="4" s="1"/>
  <c r="J418" i="4"/>
  <c r="K304" i="4"/>
  <c r="M304" i="4" s="1"/>
  <c r="I304" i="4"/>
  <c r="L307" i="4"/>
  <c r="N307" i="4" s="1"/>
  <c r="K419" i="4"/>
  <c r="M419" i="4" s="1"/>
  <c r="I419" i="4"/>
  <c r="L422" i="4"/>
  <c r="N422" i="4" s="1"/>
  <c r="K435" i="4"/>
  <c r="M435" i="4" s="1"/>
  <c r="L438" i="4"/>
  <c r="N438" i="4" s="1"/>
  <c r="J438" i="4"/>
  <c r="K451" i="4"/>
  <c r="M451" i="4" s="1"/>
  <c r="J454" i="4"/>
  <c r="L454" i="4"/>
  <c r="N454" i="4" s="1"/>
  <c r="K621" i="4"/>
  <c r="M621" i="4" s="1"/>
  <c r="L624" i="4"/>
  <c r="N624" i="4" s="1"/>
  <c r="J624" i="4"/>
  <c r="K330" i="4"/>
  <c r="M330" i="4" s="1"/>
  <c r="I330" i="4"/>
  <c r="J461" i="4"/>
  <c r="L461" i="4"/>
  <c r="N461" i="4" s="1"/>
  <c r="I474" i="4"/>
  <c r="K474" i="4"/>
  <c r="M474" i="4" s="1"/>
  <c r="L477" i="4"/>
  <c r="N477" i="4" s="1"/>
  <c r="K336" i="4"/>
  <c r="M336" i="4" s="1"/>
  <c r="I336" i="4"/>
  <c r="L339" i="4"/>
  <c r="N339" i="4" s="1"/>
  <c r="J339" i="4"/>
  <c r="I492" i="4"/>
  <c r="K492" i="4"/>
  <c r="M492" i="4" s="1"/>
  <c r="L495" i="4"/>
  <c r="N495" i="4" s="1"/>
  <c r="J495" i="4"/>
  <c r="I508" i="4"/>
  <c r="K508" i="4"/>
  <c r="M508" i="4" s="1"/>
  <c r="L511" i="4"/>
  <c r="N511" i="4" s="1"/>
  <c r="K568" i="4"/>
  <c r="M568" i="4" s="1"/>
  <c r="J571" i="4"/>
  <c r="L571" i="4"/>
  <c r="N571" i="4" s="1"/>
  <c r="K584" i="4"/>
  <c r="M584" i="4" s="1"/>
  <c r="I584" i="4"/>
  <c r="L587" i="4"/>
  <c r="N587" i="4" s="1"/>
  <c r="L634" i="4"/>
  <c r="N634" i="4" s="1"/>
  <c r="K351" i="4"/>
  <c r="M351" i="4" s="1"/>
  <c r="I351" i="4"/>
  <c r="L354" i="4"/>
  <c r="N354" i="4" s="1"/>
  <c r="K523" i="4"/>
  <c r="M523" i="4" s="1"/>
  <c r="I523" i="4"/>
  <c r="J526" i="4"/>
  <c r="L526" i="4"/>
  <c r="N526" i="4" s="1"/>
  <c r="K539" i="4"/>
  <c r="M539" i="4" s="1"/>
  <c r="I539" i="4"/>
  <c r="L542" i="4"/>
  <c r="N542" i="4" s="1"/>
  <c r="J542" i="4"/>
  <c r="K555" i="4"/>
  <c r="M555" i="4" s="1"/>
  <c r="I555" i="4"/>
  <c r="J558" i="4"/>
  <c r="L558" i="4"/>
  <c r="N558" i="4" s="1"/>
  <c r="K636" i="4"/>
  <c r="M636" i="4" s="1"/>
  <c r="L639" i="4"/>
  <c r="N639" i="4" s="1"/>
  <c r="K30" i="4"/>
  <c r="M30" i="4" s="1"/>
  <c r="L33" i="4"/>
  <c r="N33" i="4" s="1"/>
  <c r="I46" i="4"/>
  <c r="K46" i="4"/>
  <c r="M46" i="4" s="1"/>
  <c r="L49" i="4"/>
  <c r="N49" i="4" s="1"/>
  <c r="J49" i="4"/>
  <c r="K62" i="4"/>
  <c r="M62" i="4" s="1"/>
  <c r="L65" i="4"/>
  <c r="N65" i="4" s="1"/>
  <c r="K86" i="4"/>
  <c r="M86" i="4" s="1"/>
  <c r="L89" i="4"/>
  <c r="N89" i="4" s="1"/>
  <c r="K200" i="4"/>
  <c r="M200" i="4" s="1"/>
  <c r="I200" i="4"/>
  <c r="L203" i="4"/>
  <c r="N203" i="4" s="1"/>
  <c r="L377" i="4"/>
  <c r="N377" i="4" s="1"/>
  <c r="K390" i="4"/>
  <c r="M390" i="4" s="1"/>
  <c r="I390" i="4"/>
  <c r="J393" i="4"/>
  <c r="L393" i="4"/>
  <c r="N393" i="4" s="1"/>
  <c r="K97" i="4"/>
  <c r="M97" i="4" s="1"/>
  <c r="L100" i="4"/>
  <c r="N100" i="4" s="1"/>
  <c r="K113" i="4"/>
  <c r="M113" i="4" s="1"/>
  <c r="I113" i="4"/>
  <c r="L116" i="4"/>
  <c r="N116" i="4" s="1"/>
  <c r="I213" i="4"/>
  <c r="K213" i="4"/>
  <c r="M213" i="4" s="1"/>
  <c r="L216" i="4"/>
  <c r="N216" i="4" s="1"/>
  <c r="I229" i="4"/>
  <c r="K229" i="4"/>
  <c r="M229" i="4" s="1"/>
  <c r="L232" i="4"/>
  <c r="N232" i="4" s="1"/>
  <c r="K402" i="4"/>
  <c r="M402" i="4" s="1"/>
  <c r="J405" i="4"/>
  <c r="L405" i="4"/>
  <c r="N405" i="4" s="1"/>
  <c r="K138" i="4"/>
  <c r="M138" i="4" s="1"/>
  <c r="I138" i="4"/>
  <c r="J244" i="4"/>
  <c r="L244" i="4"/>
  <c r="N244" i="4" s="1"/>
  <c r="K408" i="4"/>
  <c r="M408" i="4" s="1"/>
  <c r="I408" i="4"/>
  <c r="J411" i="4"/>
  <c r="L411" i="4"/>
  <c r="N411" i="4" s="1"/>
  <c r="K151" i="4"/>
  <c r="M151" i="4" s="1"/>
  <c r="I151" i="4"/>
  <c r="L154" i="4"/>
  <c r="N154" i="4" s="1"/>
  <c r="I261" i="4"/>
  <c r="K261" i="4"/>
  <c r="M261" i="4" s="1"/>
  <c r="J162" i="4"/>
  <c r="L162" i="4"/>
  <c r="N162" i="4" s="1"/>
  <c r="I175" i="4"/>
  <c r="K175" i="4"/>
  <c r="M175" i="4" s="1"/>
  <c r="J262" i="4"/>
  <c r="L262" i="4"/>
  <c r="N262" i="4" s="1"/>
  <c r="K275" i="4"/>
  <c r="M275" i="4" s="1"/>
  <c r="I275" i="4"/>
  <c r="L278" i="4"/>
  <c r="N278" i="4" s="1"/>
  <c r="J278" i="4"/>
  <c r="K291" i="4"/>
  <c r="M291" i="4" s="1"/>
  <c r="I291" i="4"/>
  <c r="L416" i="4"/>
  <c r="N416" i="4" s="1"/>
  <c r="K302" i="4"/>
  <c r="M302" i="4" s="1"/>
  <c r="I302" i="4"/>
  <c r="L305" i="4"/>
  <c r="N305" i="4" s="1"/>
  <c r="K318" i="4"/>
  <c r="M318" i="4" s="1"/>
  <c r="I318" i="4"/>
  <c r="J420" i="4"/>
  <c r="L420" i="4"/>
  <c r="N420" i="4" s="1"/>
  <c r="I433" i="4"/>
  <c r="K433" i="4"/>
  <c r="M433" i="4" s="1"/>
  <c r="L436" i="4"/>
  <c r="N436" i="4" s="1"/>
  <c r="J436" i="4"/>
  <c r="I449" i="4"/>
  <c r="K449" i="4"/>
  <c r="M449" i="4" s="1"/>
  <c r="J452" i="4"/>
  <c r="L452" i="4"/>
  <c r="N452" i="4" s="1"/>
  <c r="K619" i="4"/>
  <c r="M619" i="4" s="1"/>
  <c r="L622" i="4"/>
  <c r="N622" i="4" s="1"/>
  <c r="K328" i="4"/>
  <c r="M328" i="4" s="1"/>
  <c r="I328" i="4"/>
  <c r="J459" i="4"/>
  <c r="L459" i="4"/>
  <c r="N459" i="4" s="1"/>
  <c r="I472" i="4"/>
  <c r="K472" i="4"/>
  <c r="M472" i="4" s="1"/>
  <c r="L475" i="4"/>
  <c r="N475" i="4" s="1"/>
  <c r="J475" i="4"/>
  <c r="K334" i="4"/>
  <c r="M334" i="4" s="1"/>
  <c r="I334" i="4"/>
  <c r="J337" i="4"/>
  <c r="L337" i="4"/>
  <c r="N337" i="4" s="1"/>
  <c r="K490" i="4"/>
  <c r="M490" i="4" s="1"/>
  <c r="I490" i="4"/>
  <c r="L493" i="4"/>
  <c r="N493" i="4" s="1"/>
  <c r="I506" i="4"/>
  <c r="K506" i="4"/>
  <c r="M506" i="4" s="1"/>
  <c r="L509" i="4"/>
  <c r="N509" i="4" s="1"/>
  <c r="J509" i="4"/>
  <c r="K566" i="4"/>
  <c r="M566" i="4" s="1"/>
  <c r="I566" i="4"/>
  <c r="L569" i="4"/>
  <c r="N569" i="4" s="1"/>
  <c r="J569" i="4"/>
  <c r="K582" i="4"/>
  <c r="M582" i="4" s="1"/>
  <c r="I582" i="4"/>
  <c r="L585" i="4"/>
  <c r="N585" i="4" s="1"/>
  <c r="J585" i="4"/>
  <c r="I598" i="4"/>
  <c r="K598" i="4"/>
  <c r="M598" i="4" s="1"/>
  <c r="L632" i="4"/>
  <c r="N632" i="4" s="1"/>
  <c r="K349" i="4"/>
  <c r="M349" i="4" s="1"/>
  <c r="I349" i="4"/>
  <c r="L352" i="4"/>
  <c r="N352" i="4" s="1"/>
  <c r="I521" i="4"/>
  <c r="K521" i="4"/>
  <c r="M521" i="4" s="1"/>
  <c r="J524" i="4"/>
  <c r="L524" i="4"/>
  <c r="N524" i="4" s="1"/>
  <c r="I537" i="4"/>
  <c r="K537" i="4"/>
  <c r="M537" i="4" s="1"/>
  <c r="L540" i="4"/>
  <c r="N540" i="4" s="1"/>
  <c r="J540" i="4"/>
  <c r="I553" i="4"/>
  <c r="K553" i="4"/>
  <c r="M553" i="4" s="1"/>
  <c r="J556" i="4"/>
  <c r="L556" i="4"/>
  <c r="N556" i="4" s="1"/>
  <c r="K604" i="4"/>
  <c r="M604" i="4" s="1"/>
  <c r="I604" i="4"/>
  <c r="L637" i="4"/>
  <c r="N637" i="4" s="1"/>
  <c r="K32" i="4"/>
  <c r="M32" i="4" s="1"/>
  <c r="L35" i="4"/>
  <c r="N35" i="4" s="1"/>
  <c r="J35" i="4"/>
  <c r="K48" i="4"/>
  <c r="M48" i="4" s="1"/>
  <c r="L51" i="4"/>
  <c r="N51" i="4" s="1"/>
  <c r="K64" i="4"/>
  <c r="M64" i="4" s="1"/>
  <c r="L67" i="4"/>
  <c r="N67" i="4" s="1"/>
  <c r="K88" i="4"/>
  <c r="M88" i="4" s="1"/>
  <c r="F188" i="4"/>
  <c r="J276" i="4" s="1"/>
  <c r="L189" i="4"/>
  <c r="N189" i="4" s="1"/>
  <c r="K202" i="4"/>
  <c r="M202" i="4" s="1"/>
  <c r="I202" i="4"/>
  <c r="L205" i="4"/>
  <c r="N205" i="4" s="1"/>
  <c r="K380" i="4"/>
  <c r="M380" i="4" s="1"/>
  <c r="L383" i="4"/>
  <c r="N383" i="4" s="1"/>
  <c r="K396" i="4"/>
  <c r="M396" i="4" s="1"/>
  <c r="J399" i="4"/>
  <c r="L399" i="4"/>
  <c r="N399" i="4" s="1"/>
  <c r="K103" i="4"/>
  <c r="M103" i="4" s="1"/>
  <c r="L106" i="4"/>
  <c r="N106" i="4" s="1"/>
  <c r="K119" i="4"/>
  <c r="M119" i="4" s="1"/>
  <c r="I119" i="4"/>
  <c r="L122" i="4"/>
  <c r="N122" i="4" s="1"/>
  <c r="J122" i="4"/>
  <c r="I219" i="4"/>
  <c r="K219" i="4"/>
  <c r="M219" i="4" s="1"/>
  <c r="L222" i="4"/>
  <c r="N222" i="4" s="1"/>
  <c r="K235" i="4"/>
  <c r="M235" i="4" s="1"/>
  <c r="L238" i="4"/>
  <c r="N238" i="4" s="1"/>
  <c r="J238" i="4"/>
  <c r="K128" i="4"/>
  <c r="M128" i="4" s="1"/>
  <c r="L131" i="4"/>
  <c r="N131" i="4" s="1"/>
  <c r="J131" i="4"/>
  <c r="I247" i="4"/>
  <c r="K247" i="4"/>
  <c r="M247" i="4" s="1"/>
  <c r="L250" i="4"/>
  <c r="N250" i="4" s="1"/>
  <c r="J250" i="4"/>
  <c r="K141" i="4"/>
  <c r="M141" i="4" s="1"/>
  <c r="L144" i="4"/>
  <c r="N144" i="4" s="1"/>
  <c r="K157" i="4"/>
  <c r="M157" i="4" s="1"/>
  <c r="I157" i="4"/>
  <c r="J160" i="4"/>
  <c r="L160" i="4"/>
  <c r="N160" i="4" s="1"/>
  <c r="K165" i="4"/>
  <c r="M165" i="4" s="1"/>
  <c r="I165" i="4"/>
  <c r="L168" i="4"/>
  <c r="N168" i="4" s="1"/>
  <c r="I265" i="4"/>
  <c r="K265" i="4"/>
  <c r="M265" i="4" s="1"/>
  <c r="J268" i="4"/>
  <c r="L268" i="4"/>
  <c r="N268" i="4" s="1"/>
  <c r="K281" i="4"/>
  <c r="M281" i="4" s="1"/>
  <c r="I281" i="4"/>
  <c r="L284" i="4"/>
  <c r="N284" i="4" s="1"/>
  <c r="J284" i="4"/>
  <c r="I292" i="4"/>
  <c r="K292" i="4"/>
  <c r="M292" i="4" s="1"/>
  <c r="L295" i="4"/>
  <c r="N295" i="4" s="1"/>
  <c r="J295" i="4"/>
  <c r="K308" i="4"/>
  <c r="M308" i="4" s="1"/>
  <c r="J311" i="4"/>
  <c r="L311" i="4"/>
  <c r="N311" i="4" s="1"/>
  <c r="K423" i="4"/>
  <c r="M423" i="4" s="1"/>
  <c r="J426" i="4"/>
  <c r="L426" i="4"/>
  <c r="N426" i="4" s="1"/>
  <c r="I439" i="4"/>
  <c r="K439" i="4"/>
  <c r="M439" i="4" s="1"/>
  <c r="L442" i="4"/>
  <c r="N442" i="4" s="1"/>
  <c r="J442" i="4"/>
  <c r="I455" i="4"/>
  <c r="K455" i="4"/>
  <c r="M455" i="4" s="1"/>
  <c r="L458" i="4"/>
  <c r="N458" i="4" s="1"/>
  <c r="J458" i="4"/>
  <c r="I625" i="4"/>
  <c r="K625" i="4"/>
  <c r="M625" i="4" s="1"/>
  <c r="L321" i="4"/>
  <c r="N321" i="4" s="1"/>
  <c r="I462" i="4"/>
  <c r="K462" i="4"/>
  <c r="M462" i="4" s="1"/>
  <c r="L465" i="4"/>
  <c r="N465" i="4" s="1"/>
  <c r="K478" i="4"/>
  <c r="M478" i="4" s="1"/>
  <c r="I478" i="4"/>
  <c r="L626" i="4"/>
  <c r="N626" i="4" s="1"/>
  <c r="K340" i="4"/>
  <c r="M340" i="4" s="1"/>
  <c r="L483" i="4"/>
  <c r="N483" i="4" s="1"/>
  <c r="K496" i="4"/>
  <c r="M496" i="4" s="1"/>
  <c r="I496" i="4"/>
  <c r="L499" i="4"/>
  <c r="N499" i="4" s="1"/>
  <c r="K512" i="4"/>
  <c r="M512" i="4" s="1"/>
  <c r="I512" i="4"/>
  <c r="J515" i="4"/>
  <c r="L515" i="4"/>
  <c r="N515" i="4" s="1"/>
  <c r="I572" i="4"/>
  <c r="K572" i="4"/>
  <c r="M572" i="4" s="1"/>
  <c r="L575" i="4"/>
  <c r="N575" i="4" s="1"/>
  <c r="J575" i="4"/>
  <c r="K588" i="4"/>
  <c r="M588" i="4" s="1"/>
  <c r="L591" i="4"/>
  <c r="N591" i="4" s="1"/>
  <c r="I179" i="4"/>
  <c r="K179" i="4"/>
  <c r="M179" i="4" s="1"/>
  <c r="L342" i="4"/>
  <c r="N342" i="4" s="1"/>
  <c r="J342" i="4"/>
  <c r="K355" i="4"/>
  <c r="M355" i="4" s="1"/>
  <c r="I355" i="4"/>
  <c r="J358" i="4"/>
  <c r="L358" i="4"/>
  <c r="N358" i="4" s="1"/>
  <c r="K527" i="4"/>
  <c r="M527" i="4" s="1"/>
  <c r="I527" i="4"/>
  <c r="L530" i="4"/>
  <c r="N530" i="4" s="1"/>
  <c r="J530" i="4"/>
  <c r="I543" i="4"/>
  <c r="K543" i="4"/>
  <c r="M543" i="4" s="1"/>
  <c r="L546" i="4"/>
  <c r="N546" i="4" s="1"/>
  <c r="J546" i="4"/>
  <c r="I559" i="4"/>
  <c r="K559" i="4"/>
  <c r="M559" i="4" s="1"/>
  <c r="L562" i="4"/>
  <c r="N562" i="4" s="1"/>
  <c r="J562" i="4"/>
  <c r="K640" i="4"/>
  <c r="M640" i="4" s="1"/>
  <c r="K34" i="4"/>
  <c r="M34" i="4" s="1"/>
  <c r="I34" i="4"/>
  <c r="L37" i="4"/>
  <c r="N37" i="4" s="1"/>
  <c r="J37" i="4"/>
  <c r="I50" i="4"/>
  <c r="K50" i="4"/>
  <c r="M50" i="4" s="1"/>
  <c r="L53" i="4"/>
  <c r="N53" i="4" s="1"/>
  <c r="K66" i="4"/>
  <c r="M66" i="4" s="1"/>
  <c r="J69" i="4"/>
  <c r="L69" i="4"/>
  <c r="N69" i="4" s="1"/>
  <c r="K90" i="4"/>
  <c r="M90" i="4" s="1"/>
  <c r="I90" i="4"/>
  <c r="L191" i="4"/>
  <c r="N191" i="4" s="1"/>
  <c r="K204" i="4"/>
  <c r="M204" i="4" s="1"/>
  <c r="L207" i="4"/>
  <c r="N207" i="4" s="1"/>
  <c r="J207" i="4"/>
  <c r="E22" i="4"/>
  <c r="I68" i="4" s="1"/>
  <c r="I378" i="4"/>
  <c r="K378" i="4"/>
  <c r="M378" i="4" s="1"/>
  <c r="J381" i="4"/>
  <c r="L381" i="4"/>
  <c r="N381" i="4" s="1"/>
  <c r="K394" i="4"/>
  <c r="M394" i="4" s="1"/>
  <c r="I394" i="4"/>
  <c r="L397" i="4"/>
  <c r="N397" i="4" s="1"/>
  <c r="J397" i="4"/>
  <c r="K101" i="4"/>
  <c r="M101" i="4" s="1"/>
  <c r="I101" i="4"/>
  <c r="L104" i="4"/>
  <c r="N104" i="4" s="1"/>
  <c r="K117" i="4"/>
  <c r="M117" i="4" s="1"/>
  <c r="I117" i="4"/>
  <c r="L120" i="4"/>
  <c r="N120" i="4" s="1"/>
  <c r="I217" i="4"/>
  <c r="K217" i="4"/>
  <c r="M217" i="4" s="1"/>
  <c r="L220" i="4"/>
  <c r="N220" i="4" s="1"/>
  <c r="K233" i="4"/>
  <c r="M233" i="4" s="1"/>
  <c r="I233" i="4"/>
  <c r="J236" i="4"/>
  <c r="L236" i="4"/>
  <c r="N236" i="4" s="1"/>
  <c r="K126" i="4"/>
  <c r="M126" i="4" s="1"/>
  <c r="L129" i="4"/>
  <c r="N129" i="4" s="1"/>
  <c r="I245" i="4"/>
  <c r="K245" i="4"/>
  <c r="M245" i="4" s="1"/>
  <c r="L248" i="4"/>
  <c r="N248" i="4" s="1"/>
  <c r="J248" i="4"/>
  <c r="K412" i="4"/>
  <c r="M412" i="4" s="1"/>
  <c r="I412" i="4"/>
  <c r="L142" i="4"/>
  <c r="N142" i="4" s="1"/>
  <c r="K155" i="4"/>
  <c r="M155" i="4" s="1"/>
  <c r="I155" i="4"/>
  <c r="L158" i="4"/>
  <c r="N158" i="4" s="1"/>
  <c r="I163" i="4"/>
  <c r="K163" i="4"/>
  <c r="M163" i="4" s="1"/>
  <c r="L166" i="4"/>
  <c r="N166" i="4" s="1"/>
  <c r="K263" i="4"/>
  <c r="M263" i="4" s="1"/>
  <c r="J266" i="4"/>
  <c r="L266" i="4"/>
  <c r="N266" i="4" s="1"/>
  <c r="I279" i="4"/>
  <c r="K279" i="4"/>
  <c r="M279" i="4" s="1"/>
  <c r="L282" i="4"/>
  <c r="N282" i="4" s="1"/>
  <c r="J282" i="4"/>
  <c r="K417" i="4"/>
  <c r="M417" i="4" s="1"/>
  <c r="I417" i="4"/>
  <c r="L293" i="4"/>
  <c r="N293" i="4" s="1"/>
  <c r="K306" i="4"/>
  <c r="M306" i="4" s="1"/>
  <c r="I306" i="4"/>
  <c r="J309" i="4"/>
  <c r="L309" i="4"/>
  <c r="N309" i="4" s="1"/>
  <c r="I421" i="4"/>
  <c r="K421" i="4"/>
  <c r="M421" i="4" s="1"/>
  <c r="L424" i="4"/>
  <c r="N424" i="4" s="1"/>
  <c r="J424" i="4"/>
  <c r="K437" i="4"/>
  <c r="M437" i="4" s="1"/>
  <c r="L440" i="4"/>
  <c r="N440" i="4" s="1"/>
  <c r="J440" i="4"/>
  <c r="K453" i="4"/>
  <c r="M453" i="4" s="1"/>
  <c r="I453" i="4"/>
  <c r="J456" i="4"/>
  <c r="L456" i="4"/>
  <c r="N456" i="4" s="1"/>
  <c r="K623" i="4"/>
  <c r="M623" i="4" s="1"/>
  <c r="L178" i="4"/>
  <c r="N178" i="4" s="1"/>
  <c r="K460" i="4"/>
  <c r="M460" i="4" s="1"/>
  <c r="L463" i="4"/>
  <c r="N463" i="4" s="1"/>
  <c r="J463" i="4"/>
  <c r="K476" i="4"/>
  <c r="M476" i="4" s="1"/>
  <c r="I476" i="4"/>
  <c r="J479" i="4"/>
  <c r="L479" i="4"/>
  <c r="N479" i="4" s="1"/>
  <c r="K338" i="4"/>
  <c r="M338" i="4" s="1"/>
  <c r="I338" i="4"/>
  <c r="L481" i="4"/>
  <c r="N481" i="4" s="1"/>
  <c r="K494" i="4"/>
  <c r="M494" i="4" s="1"/>
  <c r="I494" i="4"/>
  <c r="L497" i="4"/>
  <c r="N497" i="4" s="1"/>
  <c r="J497" i="4"/>
  <c r="K510" i="4"/>
  <c r="M510" i="4" s="1"/>
  <c r="I510" i="4"/>
  <c r="L513" i="4"/>
  <c r="N513" i="4" s="1"/>
  <c r="J513" i="4"/>
  <c r="K570" i="4"/>
  <c r="M570" i="4" s="1"/>
  <c r="I570" i="4"/>
  <c r="J573" i="4"/>
  <c r="L573" i="4"/>
  <c r="N573" i="4" s="1"/>
  <c r="K586" i="4"/>
  <c r="M586" i="4" s="1"/>
  <c r="I586" i="4"/>
  <c r="L589" i="4"/>
  <c r="N589" i="4" s="1"/>
  <c r="K633" i="4"/>
  <c r="M633" i="4" s="1"/>
  <c r="L180" i="4"/>
  <c r="N180" i="4" s="1"/>
  <c r="J180" i="4"/>
  <c r="I353" i="4"/>
  <c r="K353" i="4"/>
  <c r="M353" i="4" s="1"/>
  <c r="J356" i="4"/>
  <c r="L356" i="4"/>
  <c r="N356" i="4" s="1"/>
  <c r="L528" i="4"/>
  <c r="N528" i="4" s="1"/>
  <c r="K541" i="4"/>
  <c r="M541" i="4" s="1"/>
  <c r="I541" i="4"/>
  <c r="L544" i="4"/>
  <c r="N544" i="4" s="1"/>
  <c r="J544" i="4"/>
  <c r="K557" i="4"/>
  <c r="M557" i="4" s="1"/>
  <c r="I557" i="4"/>
  <c r="J560" i="4"/>
  <c r="L560" i="4"/>
  <c r="N560" i="4" s="1"/>
  <c r="K638" i="4"/>
  <c r="M638" i="4" s="1"/>
  <c r="I638" i="4"/>
  <c r="J23" i="4"/>
  <c r="L23" i="4"/>
  <c r="N23" i="4" s="1"/>
  <c r="F22" i="4"/>
  <c r="I36" i="4"/>
  <c r="K36" i="4"/>
  <c r="M36" i="4" s="1"/>
  <c r="L39" i="4"/>
  <c r="N39" i="4" s="1"/>
  <c r="K52" i="4"/>
  <c r="M52" i="4" s="1"/>
  <c r="I52" i="4"/>
  <c r="J55" i="4"/>
  <c r="L55" i="4"/>
  <c r="N55" i="4" s="1"/>
  <c r="K68" i="4"/>
  <c r="M68" i="4" s="1"/>
  <c r="L71" i="4"/>
  <c r="N71" i="4" s="1"/>
  <c r="K190" i="4"/>
  <c r="M190" i="4" s="1"/>
  <c r="I190" i="4"/>
  <c r="L193" i="4"/>
  <c r="N193" i="4" s="1"/>
  <c r="I206" i="4"/>
  <c r="K206" i="4"/>
  <c r="M206" i="4" s="1"/>
  <c r="L209" i="4"/>
  <c r="N209" i="4" s="1"/>
  <c r="K384" i="4"/>
  <c r="M384" i="4" s="1"/>
  <c r="I384" i="4"/>
  <c r="L387" i="4"/>
  <c r="N387" i="4" s="1"/>
  <c r="I91" i="4"/>
  <c r="K91" i="4"/>
  <c r="M91" i="4" s="1"/>
  <c r="J94" i="4"/>
  <c r="L94" i="4"/>
  <c r="N94" i="4" s="1"/>
  <c r="K107" i="4"/>
  <c r="M107" i="4" s="1"/>
  <c r="I107" i="4"/>
  <c r="J110" i="4"/>
  <c r="L110" i="4"/>
  <c r="N110" i="4" s="1"/>
  <c r="K123" i="4"/>
  <c r="M123" i="4" s="1"/>
  <c r="L210" i="4"/>
  <c r="N210" i="4" s="1"/>
  <c r="J210" i="4"/>
  <c r="K223" i="4"/>
  <c r="M223" i="4" s="1"/>
  <c r="J226" i="4"/>
  <c r="L226" i="4"/>
  <c r="N226" i="4" s="1"/>
  <c r="K239" i="4"/>
  <c r="M239" i="4" s="1"/>
  <c r="I239" i="4"/>
  <c r="L242" i="4"/>
  <c r="N242" i="4" s="1"/>
  <c r="K132" i="4"/>
  <c r="M132" i="4" s="1"/>
  <c r="L135" i="4"/>
  <c r="N135" i="4" s="1"/>
  <c r="K251" i="4"/>
  <c r="M251" i="4" s="1"/>
  <c r="I251" i="4"/>
  <c r="J254" i="4"/>
  <c r="L254" i="4"/>
  <c r="N254" i="4" s="1"/>
  <c r="K145" i="4"/>
  <c r="M145" i="4" s="1"/>
  <c r="I145" i="4"/>
  <c r="L148" i="4"/>
  <c r="N148" i="4" s="1"/>
  <c r="K255" i="4"/>
  <c r="M255" i="4" s="1"/>
  <c r="L258" i="4"/>
  <c r="N258" i="4" s="1"/>
  <c r="K169" i="4"/>
  <c r="M169" i="4" s="1"/>
  <c r="I169" i="4"/>
  <c r="L172" i="4"/>
  <c r="N172" i="4" s="1"/>
  <c r="I269" i="4"/>
  <c r="K269" i="4"/>
  <c r="M269" i="4" s="1"/>
  <c r="J272" i="4"/>
  <c r="L272" i="4"/>
  <c r="N272" i="4" s="1"/>
  <c r="K285" i="4"/>
  <c r="M285" i="4" s="1"/>
  <c r="L288" i="4"/>
  <c r="N288" i="4" s="1"/>
  <c r="J288" i="4"/>
  <c r="K296" i="4"/>
  <c r="M296" i="4" s="1"/>
  <c r="I296" i="4"/>
  <c r="J299" i="4"/>
  <c r="L299" i="4"/>
  <c r="N299" i="4" s="1"/>
  <c r="K312" i="4"/>
  <c r="M312" i="4" s="1"/>
  <c r="L315" i="4"/>
  <c r="N315" i="4" s="1"/>
  <c r="J315" i="4"/>
  <c r="I427" i="4"/>
  <c r="K427" i="4"/>
  <c r="M427" i="4" s="1"/>
  <c r="L430" i="4"/>
  <c r="N430" i="4" s="1"/>
  <c r="J430" i="4"/>
  <c r="I443" i="4"/>
  <c r="K443" i="4"/>
  <c r="M443" i="4" s="1"/>
  <c r="L446" i="4"/>
  <c r="N446" i="4" s="1"/>
  <c r="K613" i="4"/>
  <c r="M613" i="4" s="1"/>
  <c r="E612" i="4"/>
  <c r="I621" i="4" s="1"/>
  <c r="L616" i="4"/>
  <c r="N616" i="4" s="1"/>
  <c r="K322" i="4"/>
  <c r="M322" i="4" s="1"/>
  <c r="I322" i="4"/>
  <c r="J325" i="4"/>
  <c r="L325" i="4"/>
  <c r="N325" i="4" s="1"/>
  <c r="K466" i="4"/>
  <c r="M466" i="4" s="1"/>
  <c r="I466" i="4"/>
  <c r="L469" i="4"/>
  <c r="N469" i="4" s="1"/>
  <c r="K627" i="4"/>
  <c r="M627" i="4" s="1"/>
  <c r="J331" i="4"/>
  <c r="L331" i="4"/>
  <c r="N331" i="4" s="1"/>
  <c r="K484" i="4"/>
  <c r="M484" i="4" s="1"/>
  <c r="I484" i="4"/>
  <c r="L487" i="4"/>
  <c r="N487" i="4" s="1"/>
  <c r="K500" i="4"/>
  <c r="M500" i="4" s="1"/>
  <c r="I500" i="4"/>
  <c r="L503" i="4"/>
  <c r="N503" i="4" s="1"/>
  <c r="J503" i="4"/>
  <c r="K516" i="4"/>
  <c r="M516" i="4" s="1"/>
  <c r="I516" i="4"/>
  <c r="J519" i="4"/>
  <c r="L519" i="4"/>
  <c r="N519" i="4" s="1"/>
  <c r="K576" i="4"/>
  <c r="M576" i="4" s="1"/>
  <c r="I576" i="4"/>
  <c r="J579" i="4"/>
  <c r="L579" i="4"/>
  <c r="N579" i="4" s="1"/>
  <c r="K592" i="4"/>
  <c r="M592" i="4" s="1"/>
  <c r="I592" i="4"/>
  <c r="L595" i="4"/>
  <c r="N595" i="4" s="1"/>
  <c r="J595" i="4"/>
  <c r="K343" i="4"/>
  <c r="M343" i="4" s="1"/>
  <c r="I343" i="4"/>
  <c r="J346" i="4"/>
  <c r="L346" i="4"/>
  <c r="N346" i="4" s="1"/>
  <c r="I359" i="4"/>
  <c r="K359" i="4"/>
  <c r="M359" i="4" s="1"/>
  <c r="L362" i="4"/>
  <c r="N362" i="4" s="1"/>
  <c r="J362" i="4"/>
  <c r="K531" i="4"/>
  <c r="M531" i="4" s="1"/>
  <c r="I531" i="4"/>
  <c r="L534" i="4"/>
  <c r="N534" i="4" s="1"/>
  <c r="J534" i="4"/>
  <c r="K547" i="4"/>
  <c r="M547" i="4" s="1"/>
  <c r="I547" i="4"/>
  <c r="L550" i="4"/>
  <c r="N550" i="4" s="1"/>
  <c r="J550" i="4"/>
  <c r="K563" i="4"/>
  <c r="M563" i="4" s="1"/>
  <c r="I563" i="4"/>
  <c r="J601" i="4"/>
  <c r="L601" i="4"/>
  <c r="N601" i="4" s="1"/>
  <c r="L25" i="4"/>
  <c r="N25" i="4" s="1"/>
  <c r="J25" i="4"/>
  <c r="I38" i="4"/>
  <c r="K38" i="4"/>
  <c r="M38" i="4" s="1"/>
  <c r="L41" i="4"/>
  <c r="N41" i="4" s="1"/>
  <c r="J41" i="4"/>
  <c r="K54" i="4"/>
  <c r="M54" i="4" s="1"/>
  <c r="L57" i="4"/>
  <c r="N57" i="4" s="1"/>
  <c r="J57" i="4"/>
  <c r="K70" i="4"/>
  <c r="M70" i="4" s="1"/>
  <c r="J73" i="4"/>
  <c r="L73" i="4"/>
  <c r="N73" i="4" s="1"/>
  <c r="K192" i="4"/>
  <c r="M192" i="4" s="1"/>
  <c r="I192" i="4"/>
  <c r="L195" i="4"/>
  <c r="N195" i="4" s="1"/>
  <c r="K208" i="4"/>
  <c r="M208" i="4" s="1"/>
  <c r="I208" i="4"/>
  <c r="L373" i="4"/>
  <c r="N373" i="4" s="1"/>
  <c r="J373" i="4"/>
  <c r="F81" i="4"/>
  <c r="J175" i="4" s="1"/>
  <c r="F612" i="4"/>
  <c r="J623" i="4" s="1"/>
  <c r="L23" i="3"/>
  <c r="N23" i="3" s="1"/>
  <c r="F22" i="3"/>
  <c r="J39" i="3" s="1"/>
  <c r="J23" i="3"/>
  <c r="I36" i="3"/>
  <c r="K36" i="3"/>
  <c r="M36" i="3" s="1"/>
  <c r="L39" i="3"/>
  <c r="N39" i="3" s="1"/>
  <c r="K52" i="3"/>
  <c r="M52" i="3" s="1"/>
  <c r="I52" i="3"/>
  <c r="L55" i="3"/>
  <c r="N55" i="3" s="1"/>
  <c r="J55" i="3"/>
  <c r="K68" i="3"/>
  <c r="M68" i="3" s="1"/>
  <c r="L71" i="3"/>
  <c r="N71" i="3" s="1"/>
  <c r="K190" i="3"/>
  <c r="M190" i="3" s="1"/>
  <c r="L193" i="3"/>
  <c r="N193" i="3" s="1"/>
  <c r="K206" i="3"/>
  <c r="M206" i="3" s="1"/>
  <c r="L209" i="3"/>
  <c r="N209" i="3" s="1"/>
  <c r="K384" i="3"/>
  <c r="M384" i="3" s="1"/>
  <c r="L387" i="3"/>
  <c r="N387" i="3" s="1"/>
  <c r="K91" i="3"/>
  <c r="M91" i="3" s="1"/>
  <c r="I91" i="3"/>
  <c r="J94" i="3"/>
  <c r="L94" i="3"/>
  <c r="N94" i="3" s="1"/>
  <c r="K107" i="3"/>
  <c r="M107" i="3" s="1"/>
  <c r="J110" i="3"/>
  <c r="L110" i="3"/>
  <c r="N110" i="3" s="1"/>
  <c r="K123" i="3"/>
  <c r="M123" i="3" s="1"/>
  <c r="L210" i="3"/>
  <c r="N210" i="3" s="1"/>
  <c r="K223" i="3"/>
  <c r="M223" i="3" s="1"/>
  <c r="I223" i="3"/>
  <c r="L226" i="3"/>
  <c r="N226" i="3" s="1"/>
  <c r="K239" i="3"/>
  <c r="M239" i="3" s="1"/>
  <c r="I239" i="3"/>
  <c r="L242" i="3"/>
  <c r="N242" i="3" s="1"/>
  <c r="K132" i="3"/>
  <c r="M132" i="3" s="1"/>
  <c r="L135" i="3"/>
  <c r="N135" i="3" s="1"/>
  <c r="K251" i="3"/>
  <c r="M251" i="3" s="1"/>
  <c r="I251" i="3"/>
  <c r="L254" i="3"/>
  <c r="N254" i="3" s="1"/>
  <c r="K145" i="3"/>
  <c r="M145" i="3" s="1"/>
  <c r="L148" i="3"/>
  <c r="N148" i="3" s="1"/>
  <c r="K255" i="3"/>
  <c r="M255" i="3" s="1"/>
  <c r="L258" i="3"/>
  <c r="N258" i="3" s="1"/>
  <c r="K169" i="3"/>
  <c r="M169" i="3" s="1"/>
  <c r="I169" i="3"/>
  <c r="L172" i="3"/>
  <c r="N172" i="3" s="1"/>
  <c r="K269" i="3"/>
  <c r="M269" i="3" s="1"/>
  <c r="I269" i="3"/>
  <c r="L272" i="3"/>
  <c r="N272" i="3" s="1"/>
  <c r="J272" i="3"/>
  <c r="K285" i="3"/>
  <c r="M285" i="3" s="1"/>
  <c r="I285" i="3"/>
  <c r="L288" i="3"/>
  <c r="N288" i="3" s="1"/>
  <c r="J288" i="3"/>
  <c r="K296" i="3"/>
  <c r="M296" i="3" s="1"/>
  <c r="I296" i="3"/>
  <c r="L299" i="3"/>
  <c r="N299" i="3" s="1"/>
  <c r="K312" i="3"/>
  <c r="M312" i="3" s="1"/>
  <c r="L315" i="3"/>
  <c r="N315" i="3" s="1"/>
  <c r="K427" i="3"/>
  <c r="M427" i="3" s="1"/>
  <c r="L430" i="3"/>
  <c r="N430" i="3" s="1"/>
  <c r="K443" i="3"/>
  <c r="M443" i="3" s="1"/>
  <c r="L446" i="3"/>
  <c r="N446" i="3" s="1"/>
  <c r="E612" i="3"/>
  <c r="I613" i="3" s="1"/>
  <c r="K613" i="3"/>
  <c r="M613" i="3" s="1"/>
  <c r="L616" i="3"/>
  <c r="N616" i="3" s="1"/>
  <c r="K322" i="3"/>
  <c r="M322" i="3" s="1"/>
  <c r="L325" i="3"/>
  <c r="N325" i="3" s="1"/>
  <c r="J325" i="3"/>
  <c r="I466" i="3"/>
  <c r="K466" i="3"/>
  <c r="M466" i="3" s="1"/>
  <c r="L469" i="3"/>
  <c r="N469" i="3" s="1"/>
  <c r="K627" i="3"/>
  <c r="M627" i="3" s="1"/>
  <c r="L331" i="3"/>
  <c r="N331" i="3" s="1"/>
  <c r="J331" i="3"/>
  <c r="K34" i="3"/>
  <c r="M34" i="3" s="1"/>
  <c r="I34" i="3"/>
  <c r="L37" i="3"/>
  <c r="N37" i="3" s="1"/>
  <c r="J37" i="3"/>
  <c r="K50" i="3"/>
  <c r="M50" i="3" s="1"/>
  <c r="I50" i="3"/>
  <c r="L53" i="3"/>
  <c r="N53" i="3" s="1"/>
  <c r="J53" i="3"/>
  <c r="K66" i="3"/>
  <c r="M66" i="3" s="1"/>
  <c r="J69" i="3"/>
  <c r="L69" i="3"/>
  <c r="N69" i="3" s="1"/>
  <c r="K90" i="3"/>
  <c r="M90" i="3" s="1"/>
  <c r="F188" i="3"/>
  <c r="J252" i="3" s="1"/>
  <c r="L191" i="3"/>
  <c r="N191" i="3" s="1"/>
  <c r="K204" i="3"/>
  <c r="M204" i="3" s="1"/>
  <c r="L207" i="3"/>
  <c r="N207" i="3" s="1"/>
  <c r="K382" i="3"/>
  <c r="M382" i="3" s="1"/>
  <c r="I382" i="3"/>
  <c r="J385" i="3"/>
  <c r="L385" i="3"/>
  <c r="N385" i="3" s="1"/>
  <c r="K398" i="3"/>
  <c r="M398" i="3" s="1"/>
  <c r="L92" i="3"/>
  <c r="N92" i="3" s="1"/>
  <c r="K105" i="3"/>
  <c r="M105" i="3" s="1"/>
  <c r="L108" i="3"/>
  <c r="N108" i="3" s="1"/>
  <c r="K121" i="3"/>
  <c r="M121" i="3" s="1"/>
  <c r="L124" i="3"/>
  <c r="N124" i="3" s="1"/>
  <c r="K221" i="3"/>
  <c r="M221" i="3" s="1"/>
  <c r="L224" i="3"/>
  <c r="N224" i="3" s="1"/>
  <c r="K237" i="3"/>
  <c r="M237" i="3" s="1"/>
  <c r="L240" i="3"/>
  <c r="N240" i="3" s="1"/>
  <c r="K130" i="3"/>
  <c r="M130" i="3" s="1"/>
  <c r="I130" i="3"/>
  <c r="L133" i="3"/>
  <c r="N133" i="3" s="1"/>
  <c r="K249" i="3"/>
  <c r="M249" i="3" s="1"/>
  <c r="L252" i="3"/>
  <c r="N252" i="3" s="1"/>
  <c r="K143" i="3"/>
  <c r="M143" i="3" s="1"/>
  <c r="I143" i="3"/>
  <c r="L146" i="3"/>
  <c r="N146" i="3" s="1"/>
  <c r="L256" i="3"/>
  <c r="N256" i="3" s="1"/>
  <c r="K167" i="3"/>
  <c r="M167" i="3" s="1"/>
  <c r="L170" i="3"/>
  <c r="N170" i="3" s="1"/>
  <c r="K267" i="3"/>
  <c r="M267" i="3" s="1"/>
  <c r="L270" i="3"/>
  <c r="N270" i="3" s="1"/>
  <c r="K283" i="3"/>
  <c r="M283" i="3" s="1"/>
  <c r="I283" i="3"/>
  <c r="L286" i="3"/>
  <c r="N286" i="3" s="1"/>
  <c r="J286" i="3"/>
  <c r="K294" i="3"/>
  <c r="M294" i="3" s="1"/>
  <c r="L297" i="3"/>
  <c r="N297" i="3" s="1"/>
  <c r="K310" i="3"/>
  <c r="M310" i="3" s="1"/>
  <c r="J313" i="3"/>
  <c r="L313" i="3"/>
  <c r="N313" i="3" s="1"/>
  <c r="I425" i="3"/>
  <c r="K425" i="3"/>
  <c r="M425" i="3" s="1"/>
  <c r="L428" i="3"/>
  <c r="N428" i="3" s="1"/>
  <c r="K441" i="3"/>
  <c r="M441" i="3" s="1"/>
  <c r="J444" i="3"/>
  <c r="L444" i="3"/>
  <c r="N444" i="3" s="1"/>
  <c r="K457" i="3"/>
  <c r="M457" i="3" s="1"/>
  <c r="L614" i="3"/>
  <c r="N614" i="3" s="1"/>
  <c r="K320" i="3"/>
  <c r="M320" i="3" s="1"/>
  <c r="L323" i="3"/>
  <c r="N323" i="3" s="1"/>
  <c r="J323" i="3"/>
  <c r="K464" i="3"/>
  <c r="M464" i="3" s="1"/>
  <c r="I464" i="3"/>
  <c r="L467" i="3"/>
  <c r="N467" i="3" s="1"/>
  <c r="K480" i="3"/>
  <c r="M480" i="3" s="1"/>
  <c r="L628" i="3"/>
  <c r="N628" i="3" s="1"/>
  <c r="K482" i="3"/>
  <c r="M482" i="3" s="1"/>
  <c r="L485" i="3"/>
  <c r="N485" i="3" s="1"/>
  <c r="K498" i="3"/>
  <c r="M498" i="3" s="1"/>
  <c r="L501" i="3"/>
  <c r="N501" i="3" s="1"/>
  <c r="K514" i="3"/>
  <c r="M514" i="3" s="1"/>
  <c r="I514" i="3"/>
  <c r="L517" i="3"/>
  <c r="N517" i="3" s="1"/>
  <c r="K574" i="3"/>
  <c r="M574" i="3" s="1"/>
  <c r="I574" i="3"/>
  <c r="L577" i="3"/>
  <c r="N577" i="3" s="1"/>
  <c r="K590" i="3"/>
  <c r="M590" i="3" s="1"/>
  <c r="L593" i="3"/>
  <c r="N593" i="3" s="1"/>
  <c r="K341" i="3"/>
  <c r="M341" i="3" s="1"/>
  <c r="I341" i="3"/>
  <c r="L344" i="3"/>
  <c r="N344" i="3" s="1"/>
  <c r="K357" i="3"/>
  <c r="M357" i="3" s="1"/>
  <c r="I357" i="3"/>
  <c r="L360" i="3"/>
  <c r="N360" i="3" s="1"/>
  <c r="J360" i="3"/>
  <c r="K529" i="3"/>
  <c r="M529" i="3" s="1"/>
  <c r="I529" i="3"/>
  <c r="L532" i="3"/>
  <c r="N532" i="3" s="1"/>
  <c r="K545" i="3"/>
  <c r="M545" i="3" s="1"/>
  <c r="I545" i="3"/>
  <c r="L548" i="3"/>
  <c r="N548" i="3" s="1"/>
  <c r="J548" i="3"/>
  <c r="K561" i="3"/>
  <c r="M561" i="3" s="1"/>
  <c r="L599" i="3"/>
  <c r="N599" i="3" s="1"/>
  <c r="J599" i="3"/>
  <c r="K484" i="3"/>
  <c r="M484" i="3" s="1"/>
  <c r="L487" i="3"/>
  <c r="N487" i="3" s="1"/>
  <c r="K500" i="3"/>
  <c r="M500" i="3" s="1"/>
  <c r="I500" i="3"/>
  <c r="L503" i="3"/>
  <c r="N503" i="3" s="1"/>
  <c r="J503" i="3"/>
  <c r="K516" i="3"/>
  <c r="M516" i="3" s="1"/>
  <c r="I516" i="3"/>
  <c r="J519" i="3"/>
  <c r="L519" i="3"/>
  <c r="N519" i="3" s="1"/>
  <c r="I576" i="3"/>
  <c r="K576" i="3"/>
  <c r="M576" i="3" s="1"/>
  <c r="L579" i="3"/>
  <c r="N579" i="3" s="1"/>
  <c r="K592" i="3"/>
  <c r="M592" i="3" s="1"/>
  <c r="I592" i="3"/>
  <c r="L595" i="3"/>
  <c r="N595" i="3" s="1"/>
  <c r="K343" i="3"/>
  <c r="M343" i="3" s="1"/>
  <c r="L346" i="3"/>
  <c r="N346" i="3" s="1"/>
  <c r="J346" i="3"/>
  <c r="K359" i="3"/>
  <c r="M359" i="3" s="1"/>
  <c r="I359" i="3"/>
  <c r="L362" i="3"/>
  <c r="N362" i="3" s="1"/>
  <c r="K531" i="3"/>
  <c r="M531" i="3" s="1"/>
  <c r="L534" i="3"/>
  <c r="N534" i="3" s="1"/>
  <c r="J534" i="3"/>
  <c r="K547" i="3"/>
  <c r="M547" i="3" s="1"/>
  <c r="I547" i="3"/>
  <c r="J550" i="3"/>
  <c r="L550" i="3"/>
  <c r="N550" i="3" s="1"/>
  <c r="K563" i="3"/>
  <c r="M563" i="3" s="1"/>
  <c r="L601" i="3"/>
  <c r="N601" i="3" s="1"/>
  <c r="K24" i="3"/>
  <c r="M24" i="3" s="1"/>
  <c r="L27" i="3"/>
  <c r="N27" i="3" s="1"/>
  <c r="K40" i="3"/>
  <c r="M40" i="3" s="1"/>
  <c r="J43" i="3"/>
  <c r="L43" i="3"/>
  <c r="N43" i="3" s="1"/>
  <c r="K56" i="3"/>
  <c r="M56" i="3" s="1"/>
  <c r="I56" i="3"/>
  <c r="L59" i="3"/>
  <c r="N59" i="3" s="1"/>
  <c r="J59" i="3"/>
  <c r="L83" i="3"/>
  <c r="N83" i="3" s="1"/>
  <c r="K194" i="3"/>
  <c r="M194" i="3" s="1"/>
  <c r="L197" i="3"/>
  <c r="N197" i="3" s="1"/>
  <c r="K372" i="3"/>
  <c r="M372" i="3" s="1"/>
  <c r="E371" i="3"/>
  <c r="I372" i="3" s="1"/>
  <c r="L375" i="3"/>
  <c r="N375" i="3" s="1"/>
  <c r="J375" i="3"/>
  <c r="K388" i="3"/>
  <c r="M388" i="3" s="1"/>
  <c r="L391" i="3"/>
  <c r="N391" i="3" s="1"/>
  <c r="K95" i="3"/>
  <c r="M95" i="3" s="1"/>
  <c r="I95" i="3"/>
  <c r="L98" i="3"/>
  <c r="N98" i="3" s="1"/>
  <c r="K111" i="3"/>
  <c r="M111" i="3" s="1"/>
  <c r="L114" i="3"/>
  <c r="N114" i="3" s="1"/>
  <c r="K211" i="3"/>
  <c r="M211" i="3" s="1"/>
  <c r="I211" i="3"/>
  <c r="L214" i="3"/>
  <c r="N214" i="3" s="1"/>
  <c r="J214" i="3"/>
  <c r="K227" i="3"/>
  <c r="M227" i="3" s="1"/>
  <c r="L230" i="3"/>
  <c r="N230" i="3" s="1"/>
  <c r="K400" i="3"/>
  <c r="M400" i="3" s="1"/>
  <c r="I400" i="3"/>
  <c r="L403" i="3"/>
  <c r="N403" i="3" s="1"/>
  <c r="J403" i="3"/>
  <c r="K136" i="3"/>
  <c r="M136" i="3" s="1"/>
  <c r="L139" i="3"/>
  <c r="N139" i="3" s="1"/>
  <c r="K406" i="3"/>
  <c r="M406" i="3" s="1"/>
  <c r="L409" i="3"/>
  <c r="N409" i="3" s="1"/>
  <c r="K149" i="3"/>
  <c r="M149" i="3" s="1"/>
  <c r="L152" i="3"/>
  <c r="N152" i="3" s="1"/>
  <c r="K259" i="3"/>
  <c r="M259" i="3" s="1"/>
  <c r="I259" i="3"/>
  <c r="L413" i="3"/>
  <c r="N413" i="3" s="1"/>
  <c r="K173" i="3"/>
  <c r="M173" i="3" s="1"/>
  <c r="I173" i="3"/>
  <c r="L176" i="3"/>
  <c r="N176" i="3" s="1"/>
  <c r="J176" i="3"/>
  <c r="I273" i="3"/>
  <c r="K273" i="3"/>
  <c r="M273" i="3" s="1"/>
  <c r="L276" i="3"/>
  <c r="N276" i="3" s="1"/>
  <c r="K289" i="3"/>
  <c r="M289" i="3" s="1"/>
  <c r="I289" i="3"/>
  <c r="L414" i="3"/>
  <c r="N414" i="3" s="1"/>
  <c r="K300" i="3"/>
  <c r="M300" i="3" s="1"/>
  <c r="J303" i="3"/>
  <c r="L303" i="3"/>
  <c r="N303" i="3" s="1"/>
  <c r="K316" i="3"/>
  <c r="M316" i="3" s="1"/>
  <c r="J319" i="3"/>
  <c r="L319" i="3"/>
  <c r="N319" i="3" s="1"/>
  <c r="K431" i="3"/>
  <c r="M431" i="3" s="1"/>
  <c r="I431" i="3"/>
  <c r="L434" i="3"/>
  <c r="N434" i="3" s="1"/>
  <c r="K447" i="3"/>
  <c r="M447" i="3" s="1"/>
  <c r="I447" i="3"/>
  <c r="L450" i="3"/>
  <c r="N450" i="3" s="1"/>
  <c r="K617" i="3"/>
  <c r="M617" i="3" s="1"/>
  <c r="L620" i="3"/>
  <c r="N620" i="3" s="1"/>
  <c r="K326" i="3"/>
  <c r="M326" i="3" s="1"/>
  <c r="I326" i="3"/>
  <c r="J329" i="3"/>
  <c r="L329" i="3"/>
  <c r="N329" i="3" s="1"/>
  <c r="K470" i="3"/>
  <c r="M470" i="3" s="1"/>
  <c r="L473" i="3"/>
  <c r="N473" i="3" s="1"/>
  <c r="I332" i="3"/>
  <c r="K332" i="3"/>
  <c r="M332" i="3" s="1"/>
  <c r="L335" i="3"/>
  <c r="N335" i="3" s="1"/>
  <c r="L25" i="3"/>
  <c r="N25" i="3" s="1"/>
  <c r="J25" i="3"/>
  <c r="K38" i="3"/>
  <c r="M38" i="3" s="1"/>
  <c r="I38" i="3"/>
  <c r="L41" i="3"/>
  <c r="N41" i="3" s="1"/>
  <c r="K54" i="3"/>
  <c r="M54" i="3" s="1"/>
  <c r="L57" i="3"/>
  <c r="N57" i="3" s="1"/>
  <c r="K70" i="3"/>
  <c r="M70" i="3" s="1"/>
  <c r="J73" i="3"/>
  <c r="L73" i="3"/>
  <c r="N73" i="3" s="1"/>
  <c r="K192" i="3"/>
  <c r="M192" i="3" s="1"/>
  <c r="I192" i="3"/>
  <c r="L195" i="3"/>
  <c r="N195" i="3" s="1"/>
  <c r="K208" i="3"/>
  <c r="M208" i="3" s="1"/>
  <c r="L373" i="3"/>
  <c r="N373" i="3" s="1"/>
  <c r="K386" i="3"/>
  <c r="M386" i="3" s="1"/>
  <c r="L389" i="3"/>
  <c r="N389" i="3" s="1"/>
  <c r="K93" i="3"/>
  <c r="M93" i="3" s="1"/>
  <c r="L96" i="3"/>
  <c r="N96" i="3" s="1"/>
  <c r="K109" i="3"/>
  <c r="M109" i="3" s="1"/>
  <c r="L112" i="3"/>
  <c r="N112" i="3" s="1"/>
  <c r="K125" i="3"/>
  <c r="M125" i="3" s="1"/>
  <c r="J212" i="3"/>
  <c r="L212" i="3"/>
  <c r="N212" i="3" s="1"/>
  <c r="K225" i="3"/>
  <c r="M225" i="3" s="1"/>
  <c r="J228" i="3"/>
  <c r="L228" i="3"/>
  <c r="N228" i="3" s="1"/>
  <c r="K241" i="3"/>
  <c r="M241" i="3" s="1"/>
  <c r="I241" i="3"/>
  <c r="L401" i="3"/>
  <c r="N401" i="3" s="1"/>
  <c r="K134" i="3"/>
  <c r="M134" i="3" s="1"/>
  <c r="L137" i="3"/>
  <c r="N137" i="3" s="1"/>
  <c r="I253" i="3"/>
  <c r="K253" i="3"/>
  <c r="M253" i="3" s="1"/>
  <c r="L407" i="3"/>
  <c r="N407" i="3" s="1"/>
  <c r="K147" i="3"/>
  <c r="M147" i="3" s="1"/>
  <c r="L150" i="3"/>
  <c r="N150" i="3" s="1"/>
  <c r="I257" i="3"/>
  <c r="K257" i="3"/>
  <c r="M257" i="3" s="1"/>
  <c r="L260" i="3"/>
  <c r="N260" i="3" s="1"/>
  <c r="K171" i="3"/>
  <c r="M171" i="3" s="1"/>
  <c r="I171" i="3"/>
  <c r="L174" i="3"/>
  <c r="N174" i="3" s="1"/>
  <c r="J174" i="3"/>
  <c r="K271" i="3"/>
  <c r="M271" i="3" s="1"/>
  <c r="L274" i="3"/>
  <c r="N274" i="3" s="1"/>
  <c r="J274" i="3"/>
  <c r="K287" i="3"/>
  <c r="M287" i="3" s="1"/>
  <c r="I287" i="3"/>
  <c r="J290" i="3"/>
  <c r="L290" i="3"/>
  <c r="N290" i="3" s="1"/>
  <c r="K298" i="3"/>
  <c r="M298" i="3" s="1"/>
  <c r="I298" i="3"/>
  <c r="J301" i="3"/>
  <c r="L301" i="3"/>
  <c r="N301" i="3" s="1"/>
  <c r="K314" i="3"/>
  <c r="M314" i="3" s="1"/>
  <c r="I314" i="3"/>
  <c r="J317" i="3"/>
  <c r="L317" i="3"/>
  <c r="N317" i="3" s="1"/>
  <c r="K429" i="3"/>
  <c r="M429" i="3" s="1"/>
  <c r="L432" i="3"/>
  <c r="N432" i="3" s="1"/>
  <c r="K445" i="3"/>
  <c r="M445" i="3" s="1"/>
  <c r="L448" i="3"/>
  <c r="N448" i="3" s="1"/>
  <c r="K615" i="3"/>
  <c r="M615" i="3" s="1"/>
  <c r="L618" i="3"/>
  <c r="N618" i="3" s="1"/>
  <c r="K324" i="3"/>
  <c r="M324" i="3" s="1"/>
  <c r="L327" i="3"/>
  <c r="N327" i="3" s="1"/>
  <c r="K468" i="3"/>
  <c r="M468" i="3" s="1"/>
  <c r="I468" i="3"/>
  <c r="L471" i="3"/>
  <c r="N471" i="3" s="1"/>
  <c r="K629" i="3"/>
  <c r="M629" i="3" s="1"/>
  <c r="L333" i="3"/>
  <c r="N333" i="3" s="1"/>
  <c r="J333" i="3"/>
  <c r="K486" i="3"/>
  <c r="M486" i="3" s="1"/>
  <c r="L489" i="3"/>
  <c r="N489" i="3" s="1"/>
  <c r="K502" i="3"/>
  <c r="M502" i="3" s="1"/>
  <c r="I502" i="3"/>
  <c r="L505" i="3"/>
  <c r="N505" i="3" s="1"/>
  <c r="K518" i="3"/>
  <c r="M518" i="3" s="1"/>
  <c r="L565" i="3"/>
  <c r="N565" i="3" s="1"/>
  <c r="K578" i="3"/>
  <c r="M578" i="3" s="1"/>
  <c r="L581" i="3"/>
  <c r="N581" i="3" s="1"/>
  <c r="K594" i="3"/>
  <c r="M594" i="3" s="1"/>
  <c r="L597" i="3"/>
  <c r="N597" i="3" s="1"/>
  <c r="K345" i="3"/>
  <c r="M345" i="3" s="1"/>
  <c r="I345" i="3"/>
  <c r="L348" i="3"/>
  <c r="N348" i="3" s="1"/>
  <c r="K361" i="3"/>
  <c r="M361" i="3" s="1"/>
  <c r="L520" i="3"/>
  <c r="N520" i="3" s="1"/>
  <c r="K533" i="3"/>
  <c r="M533" i="3" s="1"/>
  <c r="L536" i="3"/>
  <c r="N536" i="3" s="1"/>
  <c r="K549" i="3"/>
  <c r="M549" i="3" s="1"/>
  <c r="I549" i="3"/>
  <c r="L552" i="3"/>
  <c r="N552" i="3" s="1"/>
  <c r="J552" i="3"/>
  <c r="K600" i="3"/>
  <c r="M600" i="3" s="1"/>
  <c r="I600" i="3"/>
  <c r="L603" i="3"/>
  <c r="N603" i="3" s="1"/>
  <c r="J603" i="3"/>
  <c r="K488" i="3"/>
  <c r="M488" i="3" s="1"/>
  <c r="I488" i="3"/>
  <c r="L491" i="3"/>
  <c r="N491" i="3" s="1"/>
  <c r="K504" i="3"/>
  <c r="M504" i="3" s="1"/>
  <c r="I504" i="3"/>
  <c r="L507" i="3"/>
  <c r="N507" i="3" s="1"/>
  <c r="K564" i="3"/>
  <c r="M564" i="3" s="1"/>
  <c r="L567" i="3"/>
  <c r="N567" i="3" s="1"/>
  <c r="K580" i="3"/>
  <c r="M580" i="3" s="1"/>
  <c r="I580" i="3"/>
  <c r="L583" i="3"/>
  <c r="N583" i="3" s="1"/>
  <c r="K596" i="3"/>
  <c r="M596" i="3" s="1"/>
  <c r="I596" i="3"/>
  <c r="L630" i="3"/>
  <c r="N630" i="3" s="1"/>
  <c r="K347" i="3"/>
  <c r="M347" i="3" s="1"/>
  <c r="L350" i="3"/>
  <c r="N350" i="3" s="1"/>
  <c r="J350" i="3"/>
  <c r="K363" i="3"/>
  <c r="M363" i="3" s="1"/>
  <c r="I363" i="3"/>
  <c r="L522" i="3"/>
  <c r="N522" i="3" s="1"/>
  <c r="K535" i="3"/>
  <c r="M535" i="3" s="1"/>
  <c r="L538" i="3"/>
  <c r="N538" i="3" s="1"/>
  <c r="K551" i="3"/>
  <c r="M551" i="3" s="1"/>
  <c r="I551" i="3"/>
  <c r="J554" i="3"/>
  <c r="L554" i="3"/>
  <c r="N554" i="3" s="1"/>
  <c r="K602" i="3"/>
  <c r="M602" i="3" s="1"/>
  <c r="L635" i="3"/>
  <c r="N635" i="3" s="1"/>
  <c r="F81" i="3"/>
  <c r="J172" i="3" s="1"/>
  <c r="F371" i="3"/>
  <c r="J387" i="3" s="1"/>
  <c r="E22" i="3"/>
  <c r="I28" i="3" s="1"/>
  <c r="E188" i="3"/>
  <c r="I215" i="3" s="1"/>
  <c r="F22" i="2"/>
  <c r="J28" i="2" s="1"/>
  <c r="F371" i="2"/>
  <c r="F13" i="2" s="1"/>
  <c r="K28" i="3"/>
  <c r="M28" i="3" s="1"/>
  <c r="L31" i="3"/>
  <c r="N31" i="3" s="1"/>
  <c r="I44" i="3"/>
  <c r="K44" i="3"/>
  <c r="M44" i="3" s="1"/>
  <c r="L47" i="3"/>
  <c r="N47" i="3" s="1"/>
  <c r="K60" i="3"/>
  <c r="M60" i="3" s="1"/>
  <c r="L63" i="3"/>
  <c r="N63" i="3" s="1"/>
  <c r="K84" i="3"/>
  <c r="M84" i="3" s="1"/>
  <c r="L87" i="3"/>
  <c r="N87" i="3" s="1"/>
  <c r="K198" i="3"/>
  <c r="M198" i="3" s="1"/>
  <c r="L201" i="3"/>
  <c r="N201" i="3" s="1"/>
  <c r="K376" i="3"/>
  <c r="M376" i="3" s="1"/>
  <c r="L379" i="3"/>
  <c r="N379" i="3" s="1"/>
  <c r="K392" i="3"/>
  <c r="M392" i="3" s="1"/>
  <c r="L395" i="3"/>
  <c r="N395" i="3" s="1"/>
  <c r="K99" i="3"/>
  <c r="M99" i="3" s="1"/>
  <c r="L102" i="3"/>
  <c r="N102" i="3" s="1"/>
  <c r="K115" i="3"/>
  <c r="M115" i="3" s="1"/>
  <c r="L118" i="3"/>
  <c r="N118" i="3" s="1"/>
  <c r="K215" i="3"/>
  <c r="M215" i="3" s="1"/>
  <c r="L218" i="3"/>
  <c r="N218" i="3" s="1"/>
  <c r="K231" i="3"/>
  <c r="M231" i="3" s="1"/>
  <c r="L234" i="3"/>
  <c r="N234" i="3" s="1"/>
  <c r="J234" i="3"/>
  <c r="K404" i="3"/>
  <c r="M404" i="3" s="1"/>
  <c r="L127" i="3"/>
  <c r="N127" i="3" s="1"/>
  <c r="K243" i="3"/>
  <c r="M243" i="3" s="1"/>
  <c r="L246" i="3"/>
  <c r="N246" i="3" s="1"/>
  <c r="J246" i="3"/>
  <c r="K410" i="3"/>
  <c r="M410" i="3" s="1"/>
  <c r="L140" i="3"/>
  <c r="N140" i="3" s="1"/>
  <c r="J140" i="3"/>
  <c r="K153" i="3"/>
  <c r="M153" i="3" s="1"/>
  <c r="I153" i="3"/>
  <c r="L156" i="3"/>
  <c r="N156" i="3" s="1"/>
  <c r="K161" i="3"/>
  <c r="M161" i="3" s="1"/>
  <c r="J164" i="3"/>
  <c r="L164" i="3"/>
  <c r="N164" i="3" s="1"/>
  <c r="K177" i="3"/>
  <c r="M177" i="3" s="1"/>
  <c r="L264" i="3"/>
  <c r="N264" i="3" s="1"/>
  <c r="J264" i="3"/>
  <c r="K277" i="3"/>
  <c r="M277" i="3" s="1"/>
  <c r="L280" i="3"/>
  <c r="N280" i="3" s="1"/>
  <c r="K415" i="3"/>
  <c r="M415" i="3" s="1"/>
  <c r="I415" i="3"/>
  <c r="J418" i="3"/>
  <c r="L418" i="3"/>
  <c r="N418" i="3" s="1"/>
  <c r="K304" i="3"/>
  <c r="M304" i="3" s="1"/>
  <c r="L307" i="3"/>
  <c r="N307" i="3" s="1"/>
  <c r="K419" i="3"/>
  <c r="M419" i="3" s="1"/>
  <c r="L422" i="3"/>
  <c r="N422" i="3" s="1"/>
  <c r="K435" i="3"/>
  <c r="M435" i="3" s="1"/>
  <c r="L438" i="3"/>
  <c r="N438" i="3" s="1"/>
  <c r="K451" i="3"/>
  <c r="M451" i="3" s="1"/>
  <c r="L454" i="3"/>
  <c r="N454" i="3" s="1"/>
  <c r="K621" i="3"/>
  <c r="M621" i="3" s="1"/>
  <c r="J624" i="3"/>
  <c r="L624" i="3"/>
  <c r="N624" i="3" s="1"/>
  <c r="K330" i="3"/>
  <c r="M330" i="3" s="1"/>
  <c r="I330" i="3"/>
  <c r="L461" i="3"/>
  <c r="N461" i="3" s="1"/>
  <c r="I474" i="3"/>
  <c r="K474" i="3"/>
  <c r="M474" i="3" s="1"/>
  <c r="J477" i="3"/>
  <c r="L477" i="3"/>
  <c r="N477" i="3" s="1"/>
  <c r="K336" i="3"/>
  <c r="M336" i="3" s="1"/>
  <c r="I336" i="3"/>
  <c r="J339" i="3"/>
  <c r="L339" i="3"/>
  <c r="N339" i="3" s="1"/>
  <c r="K26" i="3"/>
  <c r="M26" i="3" s="1"/>
  <c r="L29" i="3"/>
  <c r="N29" i="3" s="1"/>
  <c r="K42" i="3"/>
  <c r="M42" i="3" s="1"/>
  <c r="J45" i="3"/>
  <c r="L45" i="3"/>
  <c r="N45" i="3" s="1"/>
  <c r="K58" i="3"/>
  <c r="M58" i="3" s="1"/>
  <c r="I58" i="3"/>
  <c r="L61" i="3"/>
  <c r="N61" i="3" s="1"/>
  <c r="J61" i="3"/>
  <c r="K82" i="3"/>
  <c r="M82" i="3" s="1"/>
  <c r="E81" i="3"/>
  <c r="I82" i="3" s="1"/>
  <c r="L85" i="3"/>
  <c r="N85" i="3" s="1"/>
  <c r="K196" i="3"/>
  <c r="M196" i="3" s="1"/>
  <c r="L199" i="3"/>
  <c r="N199" i="3" s="1"/>
  <c r="J199" i="3"/>
  <c r="K374" i="3"/>
  <c r="M374" i="3" s="1"/>
  <c r="L377" i="3"/>
  <c r="N377" i="3" s="1"/>
  <c r="K390" i="3"/>
  <c r="M390" i="3" s="1"/>
  <c r="I390" i="3"/>
  <c r="L393" i="3"/>
  <c r="N393" i="3" s="1"/>
  <c r="K97" i="3"/>
  <c r="M97" i="3" s="1"/>
  <c r="L100" i="3"/>
  <c r="N100" i="3" s="1"/>
  <c r="K113" i="3"/>
  <c r="M113" i="3" s="1"/>
  <c r="I113" i="3"/>
  <c r="L116" i="3"/>
  <c r="N116" i="3" s="1"/>
  <c r="K213" i="3"/>
  <c r="M213" i="3" s="1"/>
  <c r="I213" i="3"/>
  <c r="L216" i="3"/>
  <c r="N216" i="3" s="1"/>
  <c r="K229" i="3"/>
  <c r="M229" i="3" s="1"/>
  <c r="L232" i="3"/>
  <c r="N232" i="3" s="1"/>
  <c r="K402" i="3"/>
  <c r="M402" i="3" s="1"/>
  <c r="L405" i="3"/>
  <c r="N405" i="3" s="1"/>
  <c r="K138" i="3"/>
  <c r="M138" i="3" s="1"/>
  <c r="L244" i="3"/>
  <c r="N244" i="3" s="1"/>
  <c r="J244" i="3"/>
  <c r="K408" i="3"/>
  <c r="M408" i="3" s="1"/>
  <c r="L411" i="3"/>
  <c r="N411" i="3" s="1"/>
  <c r="K151" i="3"/>
  <c r="M151" i="3" s="1"/>
  <c r="I151" i="3"/>
  <c r="L154" i="3"/>
  <c r="N154" i="3" s="1"/>
  <c r="K261" i="3"/>
  <c r="M261" i="3" s="1"/>
  <c r="L162" i="3"/>
  <c r="N162" i="3" s="1"/>
  <c r="J162" i="3"/>
  <c r="K175" i="3"/>
  <c r="M175" i="3" s="1"/>
  <c r="J262" i="3"/>
  <c r="L262" i="3"/>
  <c r="N262" i="3" s="1"/>
  <c r="K275" i="3"/>
  <c r="M275" i="3" s="1"/>
  <c r="L278" i="3"/>
  <c r="N278" i="3" s="1"/>
  <c r="J278" i="3"/>
  <c r="K291" i="3"/>
  <c r="M291" i="3" s="1"/>
  <c r="I291" i="3"/>
  <c r="L416" i="3"/>
  <c r="N416" i="3" s="1"/>
  <c r="I302" i="3"/>
  <c r="K302" i="3"/>
  <c r="M302" i="3" s="1"/>
  <c r="L305" i="3"/>
  <c r="N305" i="3" s="1"/>
  <c r="K318" i="3"/>
  <c r="M318" i="3" s="1"/>
  <c r="L420" i="3"/>
  <c r="N420" i="3" s="1"/>
  <c r="J420" i="3"/>
  <c r="K433" i="3"/>
  <c r="M433" i="3" s="1"/>
  <c r="L436" i="3"/>
  <c r="N436" i="3" s="1"/>
  <c r="K449" i="3"/>
  <c r="M449" i="3" s="1"/>
  <c r="I449" i="3"/>
  <c r="J452" i="3"/>
  <c r="L452" i="3"/>
  <c r="N452" i="3" s="1"/>
  <c r="K619" i="3"/>
  <c r="M619" i="3" s="1"/>
  <c r="L622" i="3"/>
  <c r="N622" i="3" s="1"/>
  <c r="I328" i="3"/>
  <c r="K328" i="3"/>
  <c r="M328" i="3" s="1"/>
  <c r="L459" i="3"/>
  <c r="N459" i="3" s="1"/>
  <c r="K472" i="3"/>
  <c r="M472" i="3" s="1"/>
  <c r="L475" i="3"/>
  <c r="N475" i="3" s="1"/>
  <c r="K334" i="3"/>
  <c r="M334" i="3" s="1"/>
  <c r="I334" i="3"/>
  <c r="L337" i="3"/>
  <c r="N337" i="3" s="1"/>
  <c r="J337" i="3"/>
  <c r="K490" i="3"/>
  <c r="M490" i="3" s="1"/>
  <c r="I490" i="3"/>
  <c r="L493" i="3"/>
  <c r="N493" i="3" s="1"/>
  <c r="K506" i="3"/>
  <c r="M506" i="3" s="1"/>
  <c r="L509" i="3"/>
  <c r="N509" i="3" s="1"/>
  <c r="K566" i="3"/>
  <c r="M566" i="3" s="1"/>
  <c r="I566" i="3"/>
  <c r="L569" i="3"/>
  <c r="N569" i="3" s="1"/>
  <c r="K582" i="3"/>
  <c r="M582" i="3" s="1"/>
  <c r="I582" i="3"/>
  <c r="L585" i="3"/>
  <c r="N585" i="3" s="1"/>
  <c r="K598" i="3"/>
  <c r="M598" i="3" s="1"/>
  <c r="I598" i="3"/>
  <c r="L632" i="3"/>
  <c r="N632" i="3" s="1"/>
  <c r="K349" i="3"/>
  <c r="M349" i="3" s="1"/>
  <c r="I349" i="3"/>
  <c r="L352" i="3"/>
  <c r="N352" i="3" s="1"/>
  <c r="K521" i="3"/>
  <c r="M521" i="3" s="1"/>
  <c r="I521" i="3"/>
  <c r="L524" i="3"/>
  <c r="N524" i="3" s="1"/>
  <c r="K537" i="3"/>
  <c r="M537" i="3" s="1"/>
  <c r="L540" i="3"/>
  <c r="N540" i="3" s="1"/>
  <c r="K553" i="3"/>
  <c r="M553" i="3" s="1"/>
  <c r="I553" i="3"/>
  <c r="L556" i="3"/>
  <c r="N556" i="3" s="1"/>
  <c r="J556" i="3"/>
  <c r="K604" i="3"/>
  <c r="M604" i="3" s="1"/>
  <c r="I604" i="3"/>
  <c r="L637" i="3"/>
  <c r="N637" i="3" s="1"/>
  <c r="K492" i="3"/>
  <c r="M492" i="3" s="1"/>
  <c r="L495" i="3"/>
  <c r="N495" i="3" s="1"/>
  <c r="K508" i="3"/>
  <c r="M508" i="3" s="1"/>
  <c r="L511" i="3"/>
  <c r="N511" i="3" s="1"/>
  <c r="K568" i="3"/>
  <c r="M568" i="3" s="1"/>
  <c r="L571" i="3"/>
  <c r="N571" i="3" s="1"/>
  <c r="J571" i="3"/>
  <c r="K584" i="3"/>
  <c r="M584" i="3" s="1"/>
  <c r="I584" i="3"/>
  <c r="L587" i="3"/>
  <c r="N587" i="3" s="1"/>
  <c r="J587" i="3"/>
  <c r="K631" i="3"/>
  <c r="M631" i="3" s="1"/>
  <c r="L634" i="3"/>
  <c r="N634" i="3" s="1"/>
  <c r="K351" i="3"/>
  <c r="M351" i="3" s="1"/>
  <c r="I351" i="3"/>
  <c r="L354" i="3"/>
  <c r="N354" i="3" s="1"/>
  <c r="K523" i="3"/>
  <c r="M523" i="3" s="1"/>
  <c r="I523" i="3"/>
  <c r="L526" i="3"/>
  <c r="N526" i="3" s="1"/>
  <c r="K539" i="3"/>
  <c r="M539" i="3" s="1"/>
  <c r="L542" i="3"/>
  <c r="N542" i="3" s="1"/>
  <c r="J542" i="3"/>
  <c r="K555" i="3"/>
  <c r="M555" i="3" s="1"/>
  <c r="L558" i="3"/>
  <c r="N558" i="3" s="1"/>
  <c r="K636" i="3"/>
  <c r="M636" i="3" s="1"/>
  <c r="L639" i="3"/>
  <c r="N639" i="3" s="1"/>
  <c r="K32" i="3"/>
  <c r="M32" i="3" s="1"/>
  <c r="L35" i="3"/>
  <c r="N35" i="3" s="1"/>
  <c r="J35" i="3"/>
  <c r="K48" i="3"/>
  <c r="M48" i="3" s="1"/>
  <c r="I48" i="3"/>
  <c r="L51" i="3"/>
  <c r="N51" i="3" s="1"/>
  <c r="K64" i="3"/>
  <c r="M64" i="3" s="1"/>
  <c r="L67" i="3"/>
  <c r="N67" i="3" s="1"/>
  <c r="K88" i="3"/>
  <c r="M88" i="3" s="1"/>
  <c r="L189" i="3"/>
  <c r="N189" i="3" s="1"/>
  <c r="K202" i="3"/>
  <c r="M202" i="3" s="1"/>
  <c r="L205" i="3"/>
  <c r="N205" i="3" s="1"/>
  <c r="K380" i="3"/>
  <c r="M380" i="3" s="1"/>
  <c r="L383" i="3"/>
  <c r="N383" i="3" s="1"/>
  <c r="K396" i="3"/>
  <c r="M396" i="3" s="1"/>
  <c r="J399" i="3"/>
  <c r="L399" i="3"/>
  <c r="N399" i="3" s="1"/>
  <c r="K103" i="3"/>
  <c r="M103" i="3" s="1"/>
  <c r="L106" i="3"/>
  <c r="N106" i="3" s="1"/>
  <c r="K119" i="3"/>
  <c r="M119" i="3" s="1"/>
  <c r="I119" i="3"/>
  <c r="L122" i="3"/>
  <c r="N122" i="3" s="1"/>
  <c r="J122" i="3"/>
  <c r="K219" i="3"/>
  <c r="M219" i="3" s="1"/>
  <c r="L222" i="3"/>
  <c r="N222" i="3" s="1"/>
  <c r="K235" i="3"/>
  <c r="M235" i="3" s="1"/>
  <c r="J238" i="3"/>
  <c r="L238" i="3"/>
  <c r="N238" i="3" s="1"/>
  <c r="K128" i="3"/>
  <c r="M128" i="3" s="1"/>
  <c r="J131" i="3"/>
  <c r="L131" i="3"/>
  <c r="N131" i="3" s="1"/>
  <c r="K247" i="3"/>
  <c r="M247" i="3" s="1"/>
  <c r="I247" i="3"/>
  <c r="L250" i="3"/>
  <c r="N250" i="3" s="1"/>
  <c r="J250" i="3"/>
  <c r="K141" i="3"/>
  <c r="M141" i="3" s="1"/>
  <c r="L144" i="3"/>
  <c r="N144" i="3" s="1"/>
  <c r="I157" i="3"/>
  <c r="K157" i="3"/>
  <c r="M157" i="3" s="1"/>
  <c r="J160" i="3"/>
  <c r="L160" i="3"/>
  <c r="N160" i="3" s="1"/>
  <c r="K165" i="3"/>
  <c r="M165" i="3" s="1"/>
  <c r="I165" i="3"/>
  <c r="L168" i="3"/>
  <c r="N168" i="3" s="1"/>
  <c r="K265" i="3"/>
  <c r="M265" i="3" s="1"/>
  <c r="I265" i="3"/>
  <c r="J268" i="3"/>
  <c r="L268" i="3"/>
  <c r="N268" i="3" s="1"/>
  <c r="K281" i="3"/>
  <c r="M281" i="3" s="1"/>
  <c r="L284" i="3"/>
  <c r="N284" i="3" s="1"/>
  <c r="K292" i="3"/>
  <c r="M292" i="3" s="1"/>
  <c r="L295" i="3"/>
  <c r="N295" i="3" s="1"/>
  <c r="K308" i="3"/>
  <c r="M308" i="3" s="1"/>
  <c r="L311" i="3"/>
  <c r="N311" i="3" s="1"/>
  <c r="K423" i="3"/>
  <c r="M423" i="3" s="1"/>
  <c r="L426" i="3"/>
  <c r="N426" i="3" s="1"/>
  <c r="I439" i="3"/>
  <c r="K439" i="3"/>
  <c r="M439" i="3" s="1"/>
  <c r="J442" i="3"/>
  <c r="L442" i="3"/>
  <c r="N442" i="3" s="1"/>
  <c r="K455" i="3"/>
  <c r="M455" i="3" s="1"/>
  <c r="L458" i="3"/>
  <c r="N458" i="3" s="1"/>
  <c r="J458" i="3"/>
  <c r="K625" i="3"/>
  <c r="M625" i="3" s="1"/>
  <c r="I625" i="3"/>
  <c r="L321" i="3"/>
  <c r="N321" i="3" s="1"/>
  <c r="K462" i="3"/>
  <c r="M462" i="3" s="1"/>
  <c r="I462" i="3"/>
  <c r="L465" i="3"/>
  <c r="N465" i="3" s="1"/>
  <c r="J465" i="3"/>
  <c r="K478" i="3"/>
  <c r="M478" i="3" s="1"/>
  <c r="L626" i="3"/>
  <c r="N626" i="3" s="1"/>
  <c r="K340" i="3"/>
  <c r="M340" i="3" s="1"/>
  <c r="L483" i="3"/>
  <c r="N483" i="3" s="1"/>
  <c r="K30" i="3"/>
  <c r="M30" i="3" s="1"/>
  <c r="L33" i="3"/>
  <c r="N33" i="3" s="1"/>
  <c r="I46" i="3"/>
  <c r="K46" i="3"/>
  <c r="M46" i="3" s="1"/>
  <c r="L49" i="3"/>
  <c r="N49" i="3" s="1"/>
  <c r="J49" i="3"/>
  <c r="K62" i="3"/>
  <c r="M62" i="3" s="1"/>
  <c r="L65" i="3"/>
  <c r="N65" i="3" s="1"/>
  <c r="K86" i="3"/>
  <c r="M86" i="3" s="1"/>
  <c r="L89" i="3"/>
  <c r="N89" i="3" s="1"/>
  <c r="K200" i="3"/>
  <c r="M200" i="3" s="1"/>
  <c r="I200" i="3"/>
  <c r="L203" i="3"/>
  <c r="N203" i="3" s="1"/>
  <c r="K378" i="3"/>
  <c r="M378" i="3" s="1"/>
  <c r="L381" i="3"/>
  <c r="N381" i="3" s="1"/>
  <c r="K394" i="3"/>
  <c r="M394" i="3" s="1"/>
  <c r="L397" i="3"/>
  <c r="N397" i="3" s="1"/>
  <c r="K101" i="3"/>
  <c r="M101" i="3" s="1"/>
  <c r="L104" i="3"/>
  <c r="N104" i="3" s="1"/>
  <c r="I117" i="3"/>
  <c r="K117" i="3"/>
  <c r="M117" i="3" s="1"/>
  <c r="L120" i="3"/>
  <c r="N120" i="3" s="1"/>
  <c r="K217" i="3"/>
  <c r="M217" i="3" s="1"/>
  <c r="I217" i="3"/>
  <c r="L220" i="3"/>
  <c r="N220" i="3" s="1"/>
  <c r="K233" i="3"/>
  <c r="M233" i="3" s="1"/>
  <c r="I233" i="3"/>
  <c r="L236" i="3"/>
  <c r="N236" i="3" s="1"/>
  <c r="K126" i="3"/>
  <c r="M126" i="3" s="1"/>
  <c r="L129" i="3"/>
  <c r="N129" i="3" s="1"/>
  <c r="K245" i="3"/>
  <c r="M245" i="3" s="1"/>
  <c r="L248" i="3"/>
  <c r="N248" i="3" s="1"/>
  <c r="K412" i="3"/>
  <c r="M412" i="3" s="1"/>
  <c r="L142" i="3"/>
  <c r="N142" i="3" s="1"/>
  <c r="K155" i="3"/>
  <c r="M155" i="3" s="1"/>
  <c r="L158" i="3"/>
  <c r="N158" i="3" s="1"/>
  <c r="K163" i="3"/>
  <c r="M163" i="3" s="1"/>
  <c r="I163" i="3"/>
  <c r="L166" i="3"/>
  <c r="N166" i="3" s="1"/>
  <c r="K263" i="3"/>
  <c r="M263" i="3" s="1"/>
  <c r="L266" i="3"/>
  <c r="N266" i="3" s="1"/>
  <c r="K279" i="3"/>
  <c r="M279" i="3" s="1"/>
  <c r="L282" i="3"/>
  <c r="N282" i="3" s="1"/>
  <c r="J282" i="3"/>
  <c r="K417" i="3"/>
  <c r="M417" i="3" s="1"/>
  <c r="I417" i="3"/>
  <c r="L293" i="3"/>
  <c r="N293" i="3" s="1"/>
  <c r="K306" i="3"/>
  <c r="M306" i="3" s="1"/>
  <c r="L309" i="3"/>
  <c r="N309" i="3" s="1"/>
  <c r="K421" i="3"/>
  <c r="M421" i="3" s="1"/>
  <c r="L424" i="3"/>
  <c r="N424" i="3" s="1"/>
  <c r="K437" i="3"/>
  <c r="M437" i="3" s="1"/>
  <c r="L440" i="3"/>
  <c r="N440" i="3" s="1"/>
  <c r="J440" i="3"/>
  <c r="I453" i="3"/>
  <c r="K453" i="3"/>
  <c r="M453" i="3" s="1"/>
  <c r="L456" i="3"/>
  <c r="N456" i="3" s="1"/>
  <c r="J456" i="3"/>
  <c r="K623" i="3"/>
  <c r="M623" i="3" s="1"/>
  <c r="L178" i="3"/>
  <c r="N178" i="3" s="1"/>
  <c r="K460" i="3"/>
  <c r="M460" i="3" s="1"/>
  <c r="J463" i="3"/>
  <c r="L463" i="3"/>
  <c r="N463" i="3" s="1"/>
  <c r="K476" i="3"/>
  <c r="M476" i="3" s="1"/>
  <c r="J479" i="3"/>
  <c r="L479" i="3"/>
  <c r="N479" i="3" s="1"/>
  <c r="K338" i="3"/>
  <c r="M338" i="3" s="1"/>
  <c r="L481" i="3"/>
  <c r="N481" i="3" s="1"/>
  <c r="K494" i="3"/>
  <c r="M494" i="3" s="1"/>
  <c r="I494" i="3"/>
  <c r="L497" i="3"/>
  <c r="N497" i="3" s="1"/>
  <c r="I510" i="3"/>
  <c r="K510" i="3"/>
  <c r="M510" i="3" s="1"/>
  <c r="L513" i="3"/>
  <c r="N513" i="3" s="1"/>
  <c r="K570" i="3"/>
  <c r="M570" i="3" s="1"/>
  <c r="I570" i="3"/>
  <c r="L573" i="3"/>
  <c r="N573" i="3" s="1"/>
  <c r="I586" i="3"/>
  <c r="K586" i="3"/>
  <c r="M586" i="3" s="1"/>
  <c r="L589" i="3"/>
  <c r="N589" i="3" s="1"/>
  <c r="K633" i="3"/>
  <c r="M633" i="3" s="1"/>
  <c r="L180" i="3"/>
  <c r="N180" i="3" s="1"/>
  <c r="J180" i="3"/>
  <c r="K353" i="3"/>
  <c r="M353" i="3" s="1"/>
  <c r="I353" i="3"/>
  <c r="L356" i="3"/>
  <c r="N356" i="3" s="1"/>
  <c r="I525" i="3"/>
  <c r="K525" i="3"/>
  <c r="M525" i="3" s="1"/>
  <c r="L528" i="3"/>
  <c r="N528" i="3" s="1"/>
  <c r="K541" i="3"/>
  <c r="M541" i="3" s="1"/>
  <c r="L544" i="3"/>
  <c r="N544" i="3" s="1"/>
  <c r="K557" i="3"/>
  <c r="M557" i="3" s="1"/>
  <c r="I557" i="3"/>
  <c r="L560" i="3"/>
  <c r="N560" i="3" s="1"/>
  <c r="J560" i="3"/>
  <c r="K638" i="3"/>
  <c r="M638" i="3" s="1"/>
  <c r="I638" i="3"/>
  <c r="I496" i="3"/>
  <c r="K496" i="3"/>
  <c r="M496" i="3" s="1"/>
  <c r="L499" i="3"/>
  <c r="N499" i="3" s="1"/>
  <c r="K512" i="3"/>
  <c r="M512" i="3" s="1"/>
  <c r="L515" i="3"/>
  <c r="N515" i="3" s="1"/>
  <c r="K572" i="3"/>
  <c r="M572" i="3" s="1"/>
  <c r="L575" i="3"/>
  <c r="N575" i="3" s="1"/>
  <c r="K588" i="3"/>
  <c r="M588" i="3" s="1"/>
  <c r="L591" i="3"/>
  <c r="N591" i="3" s="1"/>
  <c r="K179" i="3"/>
  <c r="M179" i="3" s="1"/>
  <c r="I179" i="3"/>
  <c r="L342" i="3"/>
  <c r="N342" i="3" s="1"/>
  <c r="K355" i="3"/>
  <c r="M355" i="3" s="1"/>
  <c r="L358" i="3"/>
  <c r="N358" i="3" s="1"/>
  <c r="J358" i="3"/>
  <c r="K527" i="3"/>
  <c r="M527" i="3" s="1"/>
  <c r="I527" i="3"/>
  <c r="L530" i="3"/>
  <c r="N530" i="3" s="1"/>
  <c r="K543" i="3"/>
  <c r="M543" i="3" s="1"/>
  <c r="L546" i="3"/>
  <c r="N546" i="3" s="1"/>
  <c r="K559" i="3"/>
  <c r="M559" i="3" s="1"/>
  <c r="I559" i="3"/>
  <c r="L562" i="3"/>
  <c r="N562" i="3" s="1"/>
  <c r="F612" i="3"/>
  <c r="J614" i="3" s="1"/>
  <c r="K26" i="2"/>
  <c r="M26" i="2" s="1"/>
  <c r="I26" i="2"/>
  <c r="J29" i="2"/>
  <c r="L29" i="2"/>
  <c r="N29" i="2" s="1"/>
  <c r="K42" i="2"/>
  <c r="M42" i="2" s="1"/>
  <c r="I42" i="2"/>
  <c r="L45" i="2"/>
  <c r="N45" i="2" s="1"/>
  <c r="J45" i="2"/>
  <c r="K58" i="2"/>
  <c r="M58" i="2" s="1"/>
  <c r="I58" i="2"/>
  <c r="J61" i="2"/>
  <c r="L61" i="2"/>
  <c r="N61" i="2" s="1"/>
  <c r="K82" i="2"/>
  <c r="M82" i="2" s="1"/>
  <c r="E81" i="2"/>
  <c r="I148" i="2" s="1"/>
  <c r="I82" i="2"/>
  <c r="L85" i="2"/>
  <c r="N85" i="2" s="1"/>
  <c r="J85" i="2"/>
  <c r="I196" i="2"/>
  <c r="K196" i="2"/>
  <c r="M196" i="2" s="1"/>
  <c r="J199" i="2"/>
  <c r="L199" i="2"/>
  <c r="N199" i="2" s="1"/>
  <c r="I374" i="2"/>
  <c r="K374" i="2"/>
  <c r="M374" i="2" s="1"/>
  <c r="L377" i="2"/>
  <c r="N377" i="2" s="1"/>
  <c r="K390" i="2"/>
  <c r="M390" i="2" s="1"/>
  <c r="I390" i="2"/>
  <c r="J393" i="2"/>
  <c r="L393" i="2"/>
  <c r="N393" i="2" s="1"/>
  <c r="I97" i="2"/>
  <c r="K97" i="2"/>
  <c r="M97" i="2" s="1"/>
  <c r="J100" i="2"/>
  <c r="L100" i="2"/>
  <c r="N100" i="2" s="1"/>
  <c r="I113" i="2"/>
  <c r="K113" i="2"/>
  <c r="M113" i="2" s="1"/>
  <c r="L116" i="2"/>
  <c r="N116" i="2" s="1"/>
  <c r="K213" i="2"/>
  <c r="M213" i="2" s="1"/>
  <c r="I213" i="2"/>
  <c r="L216" i="2"/>
  <c r="N216" i="2" s="1"/>
  <c r="I229" i="2"/>
  <c r="K229" i="2"/>
  <c r="M229" i="2" s="1"/>
  <c r="J232" i="2"/>
  <c r="L232" i="2"/>
  <c r="N232" i="2" s="1"/>
  <c r="I402" i="2"/>
  <c r="K402" i="2"/>
  <c r="M402" i="2" s="1"/>
  <c r="L405" i="2"/>
  <c r="N405" i="2" s="1"/>
  <c r="J405" i="2"/>
  <c r="I138" i="2"/>
  <c r="K138" i="2"/>
  <c r="M138" i="2" s="1"/>
  <c r="J244" i="2"/>
  <c r="L244" i="2"/>
  <c r="N244" i="2" s="1"/>
  <c r="K408" i="2"/>
  <c r="M408" i="2" s="1"/>
  <c r="L411" i="2"/>
  <c r="N411" i="2" s="1"/>
  <c r="J411" i="2"/>
  <c r="K151" i="2"/>
  <c r="M151" i="2" s="1"/>
  <c r="I151" i="2"/>
  <c r="L154" i="2"/>
  <c r="N154" i="2" s="1"/>
  <c r="J154" i="2"/>
  <c r="K261" i="2"/>
  <c r="M261" i="2" s="1"/>
  <c r="I261" i="2"/>
  <c r="J162" i="2"/>
  <c r="L162" i="2"/>
  <c r="N162" i="2" s="1"/>
  <c r="I175" i="2"/>
  <c r="K175" i="2"/>
  <c r="M175" i="2" s="1"/>
  <c r="J262" i="2"/>
  <c r="L262" i="2"/>
  <c r="N262" i="2" s="1"/>
  <c r="K275" i="2"/>
  <c r="M275" i="2" s="1"/>
  <c r="I275" i="2"/>
  <c r="J278" i="2"/>
  <c r="L278" i="2"/>
  <c r="N278" i="2" s="1"/>
  <c r="K291" i="2"/>
  <c r="M291" i="2" s="1"/>
  <c r="I291" i="2"/>
  <c r="L416" i="2"/>
  <c r="N416" i="2" s="1"/>
  <c r="J416" i="2"/>
  <c r="K302" i="2"/>
  <c r="M302" i="2" s="1"/>
  <c r="I302" i="2"/>
  <c r="J305" i="2"/>
  <c r="L305" i="2"/>
  <c r="N305" i="2" s="1"/>
  <c r="K318" i="2"/>
  <c r="M318" i="2" s="1"/>
  <c r="I318" i="2"/>
  <c r="L420" i="2"/>
  <c r="N420" i="2" s="1"/>
  <c r="J420" i="2"/>
  <c r="I433" i="2"/>
  <c r="K433" i="2"/>
  <c r="M433" i="2" s="1"/>
  <c r="L436" i="2"/>
  <c r="N436" i="2" s="1"/>
  <c r="J436" i="2"/>
  <c r="K449" i="2"/>
  <c r="M449" i="2" s="1"/>
  <c r="I449" i="2"/>
  <c r="L452" i="2"/>
  <c r="N452" i="2" s="1"/>
  <c r="J452" i="2"/>
  <c r="K619" i="2"/>
  <c r="M619" i="2" s="1"/>
  <c r="I619" i="2"/>
  <c r="L622" i="2"/>
  <c r="N622" i="2" s="1"/>
  <c r="K328" i="2"/>
  <c r="M328" i="2" s="1"/>
  <c r="I328" i="2"/>
  <c r="L459" i="2"/>
  <c r="N459" i="2" s="1"/>
  <c r="J459" i="2"/>
  <c r="I472" i="2"/>
  <c r="K472" i="2"/>
  <c r="M472" i="2" s="1"/>
  <c r="J475" i="2"/>
  <c r="L475" i="2"/>
  <c r="N475" i="2" s="1"/>
  <c r="K334" i="2"/>
  <c r="M334" i="2" s="1"/>
  <c r="I334" i="2"/>
  <c r="J337" i="2"/>
  <c r="L337" i="2"/>
  <c r="N337" i="2" s="1"/>
  <c r="K490" i="2"/>
  <c r="M490" i="2" s="1"/>
  <c r="I490" i="2"/>
  <c r="L493" i="2"/>
  <c r="N493" i="2" s="1"/>
  <c r="J493" i="2"/>
  <c r="K506" i="2"/>
  <c r="M506" i="2" s="1"/>
  <c r="I506" i="2"/>
  <c r="L509" i="2"/>
  <c r="N509" i="2" s="1"/>
  <c r="J509" i="2"/>
  <c r="I566" i="2"/>
  <c r="K566" i="2"/>
  <c r="M566" i="2" s="1"/>
  <c r="L569" i="2"/>
  <c r="N569" i="2" s="1"/>
  <c r="J569" i="2"/>
  <c r="K582" i="2"/>
  <c r="M582" i="2" s="1"/>
  <c r="I582" i="2"/>
  <c r="J585" i="2"/>
  <c r="L585" i="2"/>
  <c r="N585" i="2" s="1"/>
  <c r="K598" i="2"/>
  <c r="M598" i="2" s="1"/>
  <c r="I598" i="2"/>
  <c r="L632" i="2"/>
  <c r="N632" i="2" s="1"/>
  <c r="J632" i="2"/>
  <c r="K349" i="2"/>
  <c r="M349" i="2" s="1"/>
  <c r="I349" i="2"/>
  <c r="J352" i="2"/>
  <c r="L352" i="2"/>
  <c r="N352" i="2" s="1"/>
  <c r="I521" i="2"/>
  <c r="K521" i="2"/>
  <c r="M521" i="2" s="1"/>
  <c r="J524" i="2"/>
  <c r="L524" i="2"/>
  <c r="N524" i="2" s="1"/>
  <c r="I537" i="2"/>
  <c r="K537" i="2"/>
  <c r="M537" i="2" s="1"/>
  <c r="J540" i="2"/>
  <c r="L540" i="2"/>
  <c r="N540" i="2" s="1"/>
  <c r="I553" i="2"/>
  <c r="K553" i="2"/>
  <c r="M553" i="2" s="1"/>
  <c r="J556" i="2"/>
  <c r="L556" i="2"/>
  <c r="N556" i="2" s="1"/>
  <c r="K604" i="2"/>
  <c r="M604" i="2" s="1"/>
  <c r="I604" i="2"/>
  <c r="J637" i="2"/>
  <c r="L637" i="2"/>
  <c r="N637" i="2" s="1"/>
  <c r="K27" i="2"/>
  <c r="M27" i="2" s="1"/>
  <c r="I27" i="2"/>
  <c r="J30" i="2"/>
  <c r="L30" i="2"/>
  <c r="N30" i="2" s="1"/>
  <c r="I43" i="2"/>
  <c r="K43" i="2"/>
  <c r="M43" i="2" s="1"/>
  <c r="L46" i="2"/>
  <c r="N46" i="2" s="1"/>
  <c r="J46" i="2"/>
  <c r="I59" i="2"/>
  <c r="K59" i="2"/>
  <c r="M59" i="2" s="1"/>
  <c r="L62" i="2"/>
  <c r="N62" i="2" s="1"/>
  <c r="J62" i="2"/>
  <c r="K83" i="2"/>
  <c r="M83" i="2" s="1"/>
  <c r="L86" i="2"/>
  <c r="N86" i="2" s="1"/>
  <c r="K197" i="2"/>
  <c r="M197" i="2" s="1"/>
  <c r="L200" i="2"/>
  <c r="N200" i="2" s="1"/>
  <c r="J200" i="2"/>
  <c r="K375" i="2"/>
  <c r="M375" i="2" s="1"/>
  <c r="I375" i="2"/>
  <c r="J378" i="2"/>
  <c r="L378" i="2"/>
  <c r="N378" i="2" s="1"/>
  <c r="K391" i="2"/>
  <c r="M391" i="2" s="1"/>
  <c r="L394" i="2"/>
  <c r="N394" i="2" s="1"/>
  <c r="K98" i="2"/>
  <c r="M98" i="2" s="1"/>
  <c r="I98" i="2"/>
  <c r="J101" i="2"/>
  <c r="L101" i="2"/>
  <c r="N101" i="2" s="1"/>
  <c r="I114" i="2"/>
  <c r="K114" i="2"/>
  <c r="M114" i="2" s="1"/>
  <c r="L117" i="2"/>
  <c r="N117" i="2" s="1"/>
  <c r="J117" i="2"/>
  <c r="K214" i="2"/>
  <c r="M214" i="2" s="1"/>
  <c r="J217" i="2"/>
  <c r="L217" i="2"/>
  <c r="N217" i="2" s="1"/>
  <c r="K230" i="2"/>
  <c r="M230" i="2" s="1"/>
  <c r="L233" i="2"/>
  <c r="N233" i="2" s="1"/>
  <c r="J233" i="2"/>
  <c r="K403" i="2"/>
  <c r="M403" i="2" s="1"/>
  <c r="I403" i="2"/>
  <c r="L126" i="2"/>
  <c r="N126" i="2" s="1"/>
  <c r="J126" i="2"/>
  <c r="K139" i="2"/>
  <c r="M139" i="2" s="1"/>
  <c r="L245" i="2"/>
  <c r="N245" i="2" s="1"/>
  <c r="J245" i="2"/>
  <c r="I409" i="2"/>
  <c r="K409" i="2"/>
  <c r="M409" i="2" s="1"/>
  <c r="L412" i="2"/>
  <c r="N412" i="2" s="1"/>
  <c r="J412" i="2"/>
  <c r="K152" i="2"/>
  <c r="M152" i="2" s="1"/>
  <c r="I152" i="2"/>
  <c r="L155" i="2"/>
  <c r="N155" i="2" s="1"/>
  <c r="K413" i="2"/>
  <c r="M413" i="2" s="1"/>
  <c r="I413" i="2"/>
  <c r="L163" i="2"/>
  <c r="N163" i="2" s="1"/>
  <c r="J163" i="2"/>
  <c r="K176" i="2"/>
  <c r="M176" i="2" s="1"/>
  <c r="I176" i="2"/>
  <c r="L263" i="2"/>
  <c r="N263" i="2" s="1"/>
  <c r="K24" i="2"/>
  <c r="M24" i="2" s="1"/>
  <c r="I24" i="2"/>
  <c r="L27" i="2"/>
  <c r="N27" i="2" s="1"/>
  <c r="K40" i="2"/>
  <c r="M40" i="2" s="1"/>
  <c r="L43" i="2"/>
  <c r="N43" i="2" s="1"/>
  <c r="J43" i="2"/>
  <c r="K56" i="2"/>
  <c r="M56" i="2" s="1"/>
  <c r="I56" i="2"/>
  <c r="J59" i="2"/>
  <c r="L59" i="2"/>
  <c r="N59" i="2" s="1"/>
  <c r="I72" i="2"/>
  <c r="K72" i="2"/>
  <c r="M72" i="2" s="1"/>
  <c r="L83" i="2"/>
  <c r="N83" i="2" s="1"/>
  <c r="J83" i="2"/>
  <c r="I194" i="2"/>
  <c r="K194" i="2"/>
  <c r="M194" i="2" s="1"/>
  <c r="J197" i="2"/>
  <c r="L197" i="2"/>
  <c r="N197" i="2" s="1"/>
  <c r="K372" i="2"/>
  <c r="M372" i="2" s="1"/>
  <c r="E371" i="2"/>
  <c r="I406" i="2" s="1"/>
  <c r="I372" i="2"/>
  <c r="J375" i="2"/>
  <c r="L375" i="2"/>
  <c r="N375" i="2" s="1"/>
  <c r="I388" i="2"/>
  <c r="K388" i="2"/>
  <c r="M388" i="2" s="1"/>
  <c r="L391" i="2"/>
  <c r="N391" i="2" s="1"/>
  <c r="K95" i="2"/>
  <c r="M95" i="2" s="1"/>
  <c r="I95" i="2"/>
  <c r="J98" i="2"/>
  <c r="L98" i="2"/>
  <c r="N98" i="2" s="1"/>
  <c r="I111" i="2"/>
  <c r="K111" i="2"/>
  <c r="M111" i="2" s="1"/>
  <c r="J114" i="2"/>
  <c r="L114" i="2"/>
  <c r="N114" i="2" s="1"/>
  <c r="K211" i="2"/>
  <c r="M211" i="2" s="1"/>
  <c r="I211" i="2"/>
  <c r="J214" i="2"/>
  <c r="L214" i="2"/>
  <c r="N214" i="2" s="1"/>
  <c r="I227" i="2"/>
  <c r="K227" i="2"/>
  <c r="M227" i="2" s="1"/>
  <c r="L230" i="2"/>
  <c r="N230" i="2" s="1"/>
  <c r="I400" i="2"/>
  <c r="K400" i="2"/>
  <c r="M400" i="2" s="1"/>
  <c r="L403" i="2"/>
  <c r="N403" i="2" s="1"/>
  <c r="J403" i="2"/>
  <c r="I136" i="2"/>
  <c r="K136" i="2"/>
  <c r="M136" i="2" s="1"/>
  <c r="L139" i="2"/>
  <c r="N139" i="2" s="1"/>
  <c r="K406" i="2"/>
  <c r="M406" i="2" s="1"/>
  <c r="J409" i="2"/>
  <c r="L409" i="2"/>
  <c r="N409" i="2" s="1"/>
  <c r="I149" i="2"/>
  <c r="K149" i="2"/>
  <c r="M149" i="2" s="1"/>
  <c r="L152" i="2"/>
  <c r="N152" i="2" s="1"/>
  <c r="K259" i="2"/>
  <c r="M259" i="2" s="1"/>
  <c r="I259" i="2"/>
  <c r="L413" i="2"/>
  <c r="N413" i="2" s="1"/>
  <c r="J413" i="2"/>
  <c r="I173" i="2"/>
  <c r="K173" i="2"/>
  <c r="M173" i="2" s="1"/>
  <c r="J176" i="2"/>
  <c r="L176" i="2"/>
  <c r="N176" i="2" s="1"/>
  <c r="K273" i="2"/>
  <c r="M273" i="2" s="1"/>
  <c r="I273" i="2"/>
  <c r="L276" i="2"/>
  <c r="N276" i="2" s="1"/>
  <c r="J276" i="2"/>
  <c r="K289" i="2"/>
  <c r="M289" i="2" s="1"/>
  <c r="I289" i="2"/>
  <c r="L414" i="2"/>
  <c r="N414" i="2" s="1"/>
  <c r="J414" i="2"/>
  <c r="K300" i="2"/>
  <c r="M300" i="2" s="1"/>
  <c r="I300" i="2"/>
  <c r="J303" i="2"/>
  <c r="L303" i="2"/>
  <c r="N303" i="2" s="1"/>
  <c r="K316" i="2"/>
  <c r="M316" i="2" s="1"/>
  <c r="I316" i="2"/>
  <c r="L319" i="2"/>
  <c r="N319" i="2" s="1"/>
  <c r="J319" i="2"/>
  <c r="I431" i="2"/>
  <c r="K431" i="2"/>
  <c r="M431" i="2" s="1"/>
  <c r="L434" i="2"/>
  <c r="N434" i="2" s="1"/>
  <c r="I447" i="2"/>
  <c r="K447" i="2"/>
  <c r="M447" i="2" s="1"/>
  <c r="L450" i="2"/>
  <c r="N450" i="2" s="1"/>
  <c r="K617" i="2"/>
  <c r="M617" i="2" s="1"/>
  <c r="J620" i="2"/>
  <c r="L620" i="2"/>
  <c r="N620" i="2" s="1"/>
  <c r="K326" i="2"/>
  <c r="M326" i="2" s="1"/>
  <c r="I326" i="2"/>
  <c r="J329" i="2"/>
  <c r="L329" i="2"/>
  <c r="N329" i="2" s="1"/>
  <c r="I470" i="2"/>
  <c r="K470" i="2"/>
  <c r="M470" i="2" s="1"/>
  <c r="L473" i="2"/>
  <c r="N473" i="2" s="1"/>
  <c r="J473" i="2"/>
  <c r="K332" i="2"/>
  <c r="M332" i="2" s="1"/>
  <c r="I332" i="2"/>
  <c r="J335" i="2"/>
  <c r="L335" i="2"/>
  <c r="N335" i="2" s="1"/>
  <c r="K488" i="2"/>
  <c r="M488" i="2" s="1"/>
  <c r="I488" i="2"/>
  <c r="L491" i="2"/>
  <c r="N491" i="2" s="1"/>
  <c r="J491" i="2"/>
  <c r="K504" i="2"/>
  <c r="M504" i="2" s="1"/>
  <c r="I504" i="2"/>
  <c r="J507" i="2"/>
  <c r="L507" i="2"/>
  <c r="N507" i="2" s="1"/>
  <c r="I564" i="2"/>
  <c r="K564" i="2"/>
  <c r="M564" i="2" s="1"/>
  <c r="L567" i="2"/>
  <c r="N567" i="2" s="1"/>
  <c r="J567" i="2"/>
  <c r="K580" i="2"/>
  <c r="M580" i="2" s="1"/>
  <c r="I580" i="2"/>
  <c r="J583" i="2"/>
  <c r="L583" i="2"/>
  <c r="N583" i="2" s="1"/>
  <c r="K596" i="2"/>
  <c r="M596" i="2" s="1"/>
  <c r="I596" i="2"/>
  <c r="K347" i="2"/>
  <c r="M347" i="2" s="1"/>
  <c r="I347" i="2"/>
  <c r="L350" i="2"/>
  <c r="N350" i="2" s="1"/>
  <c r="J350" i="2"/>
  <c r="I363" i="2"/>
  <c r="K363" i="2"/>
  <c r="M363" i="2" s="1"/>
  <c r="J522" i="2"/>
  <c r="L522" i="2"/>
  <c r="N522" i="2" s="1"/>
  <c r="I535" i="2"/>
  <c r="K535" i="2"/>
  <c r="M535" i="2" s="1"/>
  <c r="J538" i="2"/>
  <c r="L538" i="2"/>
  <c r="N538" i="2" s="1"/>
  <c r="I551" i="2"/>
  <c r="K551" i="2"/>
  <c r="M551" i="2" s="1"/>
  <c r="J554" i="2"/>
  <c r="L554" i="2"/>
  <c r="N554" i="2" s="1"/>
  <c r="K602" i="2"/>
  <c r="M602" i="2" s="1"/>
  <c r="I602" i="2"/>
  <c r="J635" i="2"/>
  <c r="L635" i="2"/>
  <c r="N635" i="2" s="1"/>
  <c r="E22" i="2"/>
  <c r="K23" i="2"/>
  <c r="M23" i="2" s="1"/>
  <c r="I23" i="2"/>
  <c r="K30" i="2"/>
  <c r="M30" i="2" s="1"/>
  <c r="I30" i="2"/>
  <c r="J33" i="2"/>
  <c r="L33" i="2"/>
  <c r="N33" i="2" s="1"/>
  <c r="I46" i="2"/>
  <c r="K46" i="2"/>
  <c r="M46" i="2" s="1"/>
  <c r="L49" i="2"/>
  <c r="N49" i="2" s="1"/>
  <c r="J49" i="2"/>
  <c r="K62" i="2"/>
  <c r="M62" i="2" s="1"/>
  <c r="I62" i="2"/>
  <c r="J65" i="2"/>
  <c r="L65" i="2"/>
  <c r="N65" i="2" s="1"/>
  <c r="K86" i="2"/>
  <c r="M86" i="2" s="1"/>
  <c r="J89" i="2"/>
  <c r="L89" i="2"/>
  <c r="N89" i="2" s="1"/>
  <c r="K200" i="2"/>
  <c r="M200" i="2" s="1"/>
  <c r="I200" i="2"/>
  <c r="J203" i="2"/>
  <c r="L203" i="2"/>
  <c r="N203" i="2" s="1"/>
  <c r="K378" i="2"/>
  <c r="M378" i="2" s="1"/>
  <c r="I378" i="2"/>
  <c r="L381" i="2"/>
  <c r="N381" i="2" s="1"/>
  <c r="J381" i="2"/>
  <c r="K394" i="2"/>
  <c r="M394" i="2" s="1"/>
  <c r="I394" i="2"/>
  <c r="L397" i="2"/>
  <c r="N397" i="2" s="1"/>
  <c r="J397" i="2"/>
  <c r="K101" i="2"/>
  <c r="M101" i="2" s="1"/>
  <c r="J104" i="2"/>
  <c r="L104" i="2"/>
  <c r="N104" i="2" s="1"/>
  <c r="I117" i="2"/>
  <c r="K117" i="2"/>
  <c r="M117" i="2" s="1"/>
  <c r="L120" i="2"/>
  <c r="N120" i="2" s="1"/>
  <c r="J120" i="2"/>
  <c r="I217" i="2"/>
  <c r="K217" i="2"/>
  <c r="M217" i="2" s="1"/>
  <c r="J220" i="2"/>
  <c r="L220" i="2"/>
  <c r="N220" i="2" s="1"/>
  <c r="K233" i="2"/>
  <c r="M233" i="2" s="1"/>
  <c r="I233" i="2"/>
  <c r="L236" i="2"/>
  <c r="N236" i="2" s="1"/>
  <c r="J236" i="2"/>
  <c r="K126" i="2"/>
  <c r="M126" i="2" s="1"/>
  <c r="I126" i="2"/>
  <c r="J129" i="2"/>
  <c r="L129" i="2"/>
  <c r="N129" i="2" s="1"/>
  <c r="I245" i="2"/>
  <c r="K245" i="2"/>
  <c r="M245" i="2" s="1"/>
  <c r="L248" i="2"/>
  <c r="N248" i="2" s="1"/>
  <c r="J248" i="2"/>
  <c r="K412" i="2"/>
  <c r="M412" i="2" s="1"/>
  <c r="I412" i="2"/>
  <c r="L142" i="2"/>
  <c r="N142" i="2" s="1"/>
  <c r="J142" i="2"/>
  <c r="K155" i="2"/>
  <c r="M155" i="2" s="1"/>
  <c r="I155" i="2"/>
  <c r="J158" i="2"/>
  <c r="L158" i="2"/>
  <c r="N158" i="2" s="1"/>
  <c r="I163" i="2"/>
  <c r="K163" i="2"/>
  <c r="M163" i="2" s="1"/>
  <c r="L166" i="2"/>
  <c r="N166" i="2" s="1"/>
  <c r="J166" i="2"/>
  <c r="K263" i="2"/>
  <c r="M263" i="2" s="1"/>
  <c r="I263" i="2"/>
  <c r="L266" i="2"/>
  <c r="N266" i="2" s="1"/>
  <c r="J266" i="2"/>
  <c r="K279" i="2"/>
  <c r="M279" i="2" s="1"/>
  <c r="I279" i="2"/>
  <c r="L282" i="2"/>
  <c r="N282" i="2" s="1"/>
  <c r="J282" i="2"/>
  <c r="K417" i="2"/>
  <c r="M417" i="2" s="1"/>
  <c r="J293" i="2"/>
  <c r="L293" i="2"/>
  <c r="N293" i="2" s="1"/>
  <c r="K306" i="2"/>
  <c r="M306" i="2" s="1"/>
  <c r="I306" i="2"/>
  <c r="J309" i="2"/>
  <c r="L309" i="2"/>
  <c r="N309" i="2" s="1"/>
  <c r="K421" i="2"/>
  <c r="M421" i="2" s="1"/>
  <c r="I421" i="2"/>
  <c r="L424" i="2"/>
  <c r="N424" i="2" s="1"/>
  <c r="K437" i="2"/>
  <c r="M437" i="2" s="1"/>
  <c r="I437" i="2"/>
  <c r="L440" i="2"/>
  <c r="N440" i="2" s="1"/>
  <c r="J440" i="2"/>
  <c r="K453" i="2"/>
  <c r="M453" i="2" s="1"/>
  <c r="I453" i="2"/>
  <c r="J456" i="2"/>
  <c r="L456" i="2"/>
  <c r="N456" i="2" s="1"/>
  <c r="K623" i="2"/>
  <c r="M623" i="2" s="1"/>
  <c r="L178" i="2"/>
  <c r="N178" i="2" s="1"/>
  <c r="J178" i="2"/>
  <c r="K460" i="2"/>
  <c r="M460" i="2" s="1"/>
  <c r="I460" i="2"/>
  <c r="L463" i="2"/>
  <c r="N463" i="2" s="1"/>
  <c r="J463" i="2"/>
  <c r="I476" i="2"/>
  <c r="K476" i="2"/>
  <c r="M476" i="2" s="1"/>
  <c r="J479" i="2"/>
  <c r="L479" i="2"/>
  <c r="N479" i="2" s="1"/>
  <c r="K338" i="2"/>
  <c r="M338" i="2" s="1"/>
  <c r="I338" i="2"/>
  <c r="J481" i="2"/>
  <c r="L481" i="2"/>
  <c r="N481" i="2" s="1"/>
  <c r="K494" i="2"/>
  <c r="M494" i="2" s="1"/>
  <c r="I494" i="2"/>
  <c r="J497" i="2"/>
  <c r="L497" i="2"/>
  <c r="N497" i="2" s="1"/>
  <c r="K510" i="2"/>
  <c r="M510" i="2" s="1"/>
  <c r="I510" i="2"/>
  <c r="J513" i="2"/>
  <c r="L513" i="2"/>
  <c r="N513" i="2" s="1"/>
  <c r="K570" i="2"/>
  <c r="M570" i="2" s="1"/>
  <c r="I570" i="2"/>
  <c r="J573" i="2"/>
  <c r="L573" i="2"/>
  <c r="N573" i="2" s="1"/>
  <c r="I586" i="2"/>
  <c r="K586" i="2"/>
  <c r="M586" i="2" s="1"/>
  <c r="L589" i="2"/>
  <c r="N589" i="2" s="1"/>
  <c r="J589" i="2"/>
  <c r="K633" i="2"/>
  <c r="M633" i="2" s="1"/>
  <c r="I633" i="2"/>
  <c r="L180" i="2"/>
  <c r="N180" i="2" s="1"/>
  <c r="J180" i="2"/>
  <c r="I353" i="2"/>
  <c r="K353" i="2"/>
  <c r="M353" i="2" s="1"/>
  <c r="J356" i="2"/>
  <c r="L356" i="2"/>
  <c r="N356" i="2" s="1"/>
  <c r="K525" i="2"/>
  <c r="M525" i="2" s="1"/>
  <c r="I525" i="2"/>
  <c r="J528" i="2"/>
  <c r="L528" i="2"/>
  <c r="N528" i="2" s="1"/>
  <c r="I541" i="2"/>
  <c r="K541" i="2"/>
  <c r="M541" i="2" s="1"/>
  <c r="J544" i="2"/>
  <c r="L544" i="2"/>
  <c r="N544" i="2" s="1"/>
  <c r="I557" i="2"/>
  <c r="K557" i="2"/>
  <c r="M557" i="2" s="1"/>
  <c r="J560" i="2"/>
  <c r="L560" i="2"/>
  <c r="N560" i="2" s="1"/>
  <c r="K638" i="2"/>
  <c r="M638" i="2" s="1"/>
  <c r="I638" i="2"/>
  <c r="K31" i="2"/>
  <c r="M31" i="2" s="1"/>
  <c r="I31" i="2"/>
  <c r="J34" i="2"/>
  <c r="L34" i="2"/>
  <c r="N34" i="2" s="1"/>
  <c r="K47" i="2"/>
  <c r="M47" i="2" s="1"/>
  <c r="I47" i="2"/>
  <c r="L50" i="2"/>
  <c r="N50" i="2" s="1"/>
  <c r="J50" i="2"/>
  <c r="K63" i="2"/>
  <c r="M63" i="2" s="1"/>
  <c r="I63" i="2"/>
  <c r="L66" i="2"/>
  <c r="N66" i="2" s="1"/>
  <c r="J66" i="2"/>
  <c r="K87" i="2"/>
  <c r="M87" i="2" s="1"/>
  <c r="J90" i="2"/>
  <c r="L90" i="2"/>
  <c r="N90" i="2" s="1"/>
  <c r="K201" i="2"/>
  <c r="M201" i="2" s="1"/>
  <c r="I201" i="2"/>
  <c r="L204" i="2"/>
  <c r="N204" i="2" s="1"/>
  <c r="K379" i="2"/>
  <c r="M379" i="2" s="1"/>
  <c r="I379" i="2"/>
  <c r="L382" i="2"/>
  <c r="N382" i="2" s="1"/>
  <c r="J382" i="2"/>
  <c r="K395" i="2"/>
  <c r="M395" i="2" s="1"/>
  <c r="J398" i="2"/>
  <c r="L398" i="2"/>
  <c r="N398" i="2" s="1"/>
  <c r="K102" i="2"/>
  <c r="M102" i="2" s="1"/>
  <c r="I102" i="2"/>
  <c r="J105" i="2"/>
  <c r="L105" i="2"/>
  <c r="N105" i="2" s="1"/>
  <c r="K118" i="2"/>
  <c r="M118" i="2" s="1"/>
  <c r="I118" i="2"/>
  <c r="L121" i="2"/>
  <c r="N121" i="2" s="1"/>
  <c r="J121" i="2"/>
  <c r="I218" i="2"/>
  <c r="K218" i="2"/>
  <c r="M218" i="2" s="1"/>
  <c r="L221" i="2"/>
  <c r="N221" i="2" s="1"/>
  <c r="I234" i="2"/>
  <c r="K234" i="2"/>
  <c r="M234" i="2" s="1"/>
  <c r="J237" i="2"/>
  <c r="L237" i="2"/>
  <c r="N237" i="2" s="1"/>
  <c r="K127" i="2"/>
  <c r="M127" i="2" s="1"/>
  <c r="L130" i="2"/>
  <c r="N130" i="2" s="1"/>
  <c r="J130" i="2"/>
  <c r="K246" i="2"/>
  <c r="M246" i="2" s="1"/>
  <c r="I246" i="2"/>
  <c r="L249" i="2"/>
  <c r="N249" i="2" s="1"/>
  <c r="J249" i="2"/>
  <c r="I140" i="2"/>
  <c r="K140" i="2"/>
  <c r="M140" i="2" s="1"/>
  <c r="L143" i="2"/>
  <c r="N143" i="2" s="1"/>
  <c r="J143" i="2"/>
  <c r="K156" i="2"/>
  <c r="M156" i="2" s="1"/>
  <c r="L159" i="2"/>
  <c r="N159" i="2" s="1"/>
  <c r="J159" i="2"/>
  <c r="K164" i="2"/>
  <c r="M164" i="2" s="1"/>
  <c r="I164" i="2"/>
  <c r="L167" i="2"/>
  <c r="N167" i="2" s="1"/>
  <c r="J167" i="2"/>
  <c r="I264" i="2"/>
  <c r="K264" i="2"/>
  <c r="M264" i="2" s="1"/>
  <c r="J267" i="2"/>
  <c r="L267" i="2"/>
  <c r="N267" i="2" s="1"/>
  <c r="I28" i="2"/>
  <c r="K28" i="2"/>
  <c r="M28" i="2" s="1"/>
  <c r="J31" i="2"/>
  <c r="L31" i="2"/>
  <c r="N31" i="2" s="1"/>
  <c r="K44" i="2"/>
  <c r="M44" i="2" s="1"/>
  <c r="I44" i="2"/>
  <c r="L47" i="2"/>
  <c r="N47" i="2" s="1"/>
  <c r="K60" i="2"/>
  <c r="M60" i="2" s="1"/>
  <c r="I60" i="2"/>
  <c r="J63" i="2"/>
  <c r="L63" i="2"/>
  <c r="N63" i="2" s="1"/>
  <c r="K84" i="2"/>
  <c r="M84" i="2" s="1"/>
  <c r="J87" i="2"/>
  <c r="L87" i="2"/>
  <c r="N87" i="2" s="1"/>
  <c r="K198" i="2"/>
  <c r="M198" i="2" s="1"/>
  <c r="I198" i="2"/>
  <c r="J201" i="2"/>
  <c r="L201" i="2"/>
  <c r="N201" i="2" s="1"/>
  <c r="I376" i="2"/>
  <c r="K376" i="2"/>
  <c r="M376" i="2" s="1"/>
  <c r="J379" i="2"/>
  <c r="L379" i="2"/>
  <c r="N379" i="2" s="1"/>
  <c r="K392" i="2"/>
  <c r="M392" i="2" s="1"/>
  <c r="I392" i="2"/>
  <c r="L395" i="2"/>
  <c r="N395" i="2" s="1"/>
  <c r="I99" i="2"/>
  <c r="K99" i="2"/>
  <c r="M99" i="2" s="1"/>
  <c r="J102" i="2"/>
  <c r="L102" i="2"/>
  <c r="N102" i="2" s="1"/>
  <c r="I115" i="2"/>
  <c r="K115" i="2"/>
  <c r="M115" i="2" s="1"/>
  <c r="L118" i="2"/>
  <c r="N118" i="2" s="1"/>
  <c r="J118" i="2"/>
  <c r="K215" i="2"/>
  <c r="M215" i="2" s="1"/>
  <c r="L218" i="2"/>
  <c r="N218" i="2" s="1"/>
  <c r="J218" i="2"/>
  <c r="K231" i="2"/>
  <c r="M231" i="2" s="1"/>
  <c r="I231" i="2"/>
  <c r="J234" i="2"/>
  <c r="L234" i="2"/>
  <c r="N234" i="2" s="1"/>
  <c r="I404" i="2"/>
  <c r="K404" i="2"/>
  <c r="M404" i="2" s="1"/>
  <c r="L127" i="2"/>
  <c r="N127" i="2" s="1"/>
  <c r="I243" i="2"/>
  <c r="K243" i="2"/>
  <c r="M243" i="2" s="1"/>
  <c r="L246" i="2"/>
  <c r="N246" i="2" s="1"/>
  <c r="J246" i="2"/>
  <c r="K410" i="2"/>
  <c r="M410" i="2" s="1"/>
  <c r="J140" i="2"/>
  <c r="L140" i="2"/>
  <c r="N140" i="2" s="1"/>
  <c r="K153" i="2"/>
  <c r="M153" i="2" s="1"/>
  <c r="I153" i="2"/>
  <c r="J156" i="2"/>
  <c r="L156" i="2"/>
  <c r="N156" i="2" s="1"/>
  <c r="K161" i="2"/>
  <c r="M161" i="2" s="1"/>
  <c r="I161" i="2"/>
  <c r="J164" i="2"/>
  <c r="L164" i="2"/>
  <c r="N164" i="2" s="1"/>
  <c r="K177" i="2"/>
  <c r="M177" i="2" s="1"/>
  <c r="I177" i="2"/>
  <c r="J264" i="2"/>
  <c r="L264" i="2"/>
  <c r="N264" i="2" s="1"/>
  <c r="K277" i="2"/>
  <c r="M277" i="2" s="1"/>
  <c r="I277" i="2"/>
  <c r="J280" i="2"/>
  <c r="L280" i="2"/>
  <c r="N280" i="2" s="1"/>
  <c r="I415" i="2"/>
  <c r="K415" i="2"/>
  <c r="M415" i="2" s="1"/>
  <c r="L418" i="2"/>
  <c r="N418" i="2" s="1"/>
  <c r="J418" i="2"/>
  <c r="K304" i="2"/>
  <c r="M304" i="2" s="1"/>
  <c r="I304" i="2"/>
  <c r="J307" i="2"/>
  <c r="L307" i="2"/>
  <c r="N307" i="2" s="1"/>
  <c r="K419" i="2"/>
  <c r="M419" i="2" s="1"/>
  <c r="L422" i="2"/>
  <c r="N422" i="2" s="1"/>
  <c r="K435" i="2"/>
  <c r="M435" i="2" s="1"/>
  <c r="L438" i="2"/>
  <c r="N438" i="2" s="1"/>
  <c r="J438" i="2"/>
  <c r="K451" i="2"/>
  <c r="M451" i="2" s="1"/>
  <c r="I451" i="2"/>
  <c r="J454" i="2"/>
  <c r="L454" i="2"/>
  <c r="N454" i="2" s="1"/>
  <c r="K621" i="2"/>
  <c r="M621" i="2" s="1"/>
  <c r="L624" i="2"/>
  <c r="N624" i="2" s="1"/>
  <c r="J624" i="2"/>
  <c r="K330" i="2"/>
  <c r="M330" i="2" s="1"/>
  <c r="I330" i="2"/>
  <c r="L461" i="2"/>
  <c r="N461" i="2" s="1"/>
  <c r="J461" i="2"/>
  <c r="I474" i="2"/>
  <c r="K474" i="2"/>
  <c r="M474" i="2" s="1"/>
  <c r="J477" i="2"/>
  <c r="L477" i="2"/>
  <c r="N477" i="2" s="1"/>
  <c r="I336" i="2"/>
  <c r="K336" i="2"/>
  <c r="M336" i="2" s="1"/>
  <c r="L339" i="2"/>
  <c r="N339" i="2" s="1"/>
  <c r="J339" i="2"/>
  <c r="K492" i="2"/>
  <c r="M492" i="2" s="1"/>
  <c r="I492" i="2"/>
  <c r="L495" i="2"/>
  <c r="N495" i="2" s="1"/>
  <c r="J495" i="2"/>
  <c r="K508" i="2"/>
  <c r="M508" i="2" s="1"/>
  <c r="I508" i="2"/>
  <c r="L511" i="2"/>
  <c r="N511" i="2" s="1"/>
  <c r="J511" i="2"/>
  <c r="K568" i="2"/>
  <c r="M568" i="2" s="1"/>
  <c r="I568" i="2"/>
  <c r="J571" i="2"/>
  <c r="L571" i="2"/>
  <c r="N571" i="2" s="1"/>
  <c r="I584" i="2"/>
  <c r="K584" i="2"/>
  <c r="M584" i="2" s="1"/>
  <c r="J587" i="2"/>
  <c r="L587" i="2"/>
  <c r="N587" i="2" s="1"/>
  <c r="K631" i="2"/>
  <c r="M631" i="2" s="1"/>
  <c r="I631" i="2"/>
  <c r="L634" i="2"/>
  <c r="N634" i="2" s="1"/>
  <c r="J634" i="2"/>
  <c r="K351" i="2"/>
  <c r="M351" i="2" s="1"/>
  <c r="I351" i="2"/>
  <c r="J354" i="2"/>
  <c r="L354" i="2"/>
  <c r="N354" i="2" s="1"/>
  <c r="I523" i="2"/>
  <c r="K523" i="2"/>
  <c r="M523" i="2" s="1"/>
  <c r="J526" i="2"/>
  <c r="L526" i="2"/>
  <c r="N526" i="2" s="1"/>
  <c r="J542" i="2"/>
  <c r="L542" i="2"/>
  <c r="N542" i="2" s="1"/>
  <c r="I555" i="2"/>
  <c r="K555" i="2"/>
  <c r="M555" i="2" s="1"/>
  <c r="J558" i="2"/>
  <c r="L558" i="2"/>
  <c r="N558" i="2" s="1"/>
  <c r="K636" i="2"/>
  <c r="M636" i="2" s="1"/>
  <c r="I636" i="2"/>
  <c r="L639" i="2"/>
  <c r="N639" i="2" s="1"/>
  <c r="K34" i="2"/>
  <c r="M34" i="2" s="1"/>
  <c r="I34" i="2"/>
  <c r="L37" i="2"/>
  <c r="N37" i="2" s="1"/>
  <c r="J37" i="2"/>
  <c r="I50" i="2"/>
  <c r="K50" i="2"/>
  <c r="M50" i="2" s="1"/>
  <c r="L53" i="2"/>
  <c r="N53" i="2" s="1"/>
  <c r="J53" i="2"/>
  <c r="K66" i="2"/>
  <c r="M66" i="2" s="1"/>
  <c r="I66" i="2"/>
  <c r="L69" i="2"/>
  <c r="N69" i="2" s="1"/>
  <c r="J69" i="2"/>
  <c r="K90" i="2"/>
  <c r="M90" i="2" s="1"/>
  <c r="I90" i="2"/>
  <c r="L191" i="2"/>
  <c r="N191" i="2" s="1"/>
  <c r="J191" i="2"/>
  <c r="K204" i="2"/>
  <c r="M204" i="2" s="1"/>
  <c r="I204" i="2"/>
  <c r="L207" i="2"/>
  <c r="N207" i="2" s="1"/>
  <c r="J207" i="2"/>
  <c r="K382" i="2"/>
  <c r="M382" i="2" s="1"/>
  <c r="I382" i="2"/>
  <c r="J385" i="2"/>
  <c r="L385" i="2"/>
  <c r="N385" i="2" s="1"/>
  <c r="I398" i="2"/>
  <c r="K398" i="2"/>
  <c r="M398" i="2" s="1"/>
  <c r="L92" i="2"/>
  <c r="N92" i="2" s="1"/>
  <c r="J92" i="2"/>
  <c r="I105" i="2"/>
  <c r="K105" i="2"/>
  <c r="M105" i="2" s="1"/>
  <c r="J108" i="2"/>
  <c r="L108" i="2"/>
  <c r="N108" i="2" s="1"/>
  <c r="I121" i="2"/>
  <c r="K121" i="2"/>
  <c r="M121" i="2" s="1"/>
  <c r="J124" i="2"/>
  <c r="L124" i="2"/>
  <c r="N124" i="2" s="1"/>
  <c r="K221" i="2"/>
  <c r="M221" i="2" s="1"/>
  <c r="I221" i="2"/>
  <c r="L224" i="2"/>
  <c r="N224" i="2" s="1"/>
  <c r="J224" i="2"/>
  <c r="I237" i="2"/>
  <c r="K237" i="2"/>
  <c r="M237" i="2" s="1"/>
  <c r="L240" i="2"/>
  <c r="N240" i="2" s="1"/>
  <c r="J240" i="2"/>
  <c r="K130" i="2"/>
  <c r="M130" i="2" s="1"/>
  <c r="I130" i="2"/>
  <c r="L133" i="2"/>
  <c r="N133" i="2" s="1"/>
  <c r="J133" i="2"/>
  <c r="K249" i="2"/>
  <c r="M249" i="2" s="1"/>
  <c r="I249" i="2"/>
  <c r="L252" i="2"/>
  <c r="N252" i="2" s="1"/>
  <c r="J252" i="2"/>
  <c r="K143" i="2"/>
  <c r="M143" i="2" s="1"/>
  <c r="I143" i="2"/>
  <c r="L146" i="2"/>
  <c r="N146" i="2" s="1"/>
  <c r="K159" i="2"/>
  <c r="M159" i="2" s="1"/>
  <c r="I159" i="2"/>
  <c r="L256" i="2"/>
  <c r="N256" i="2" s="1"/>
  <c r="K167" i="2"/>
  <c r="M167" i="2" s="1"/>
  <c r="I167" i="2"/>
  <c r="J170" i="2"/>
  <c r="L170" i="2"/>
  <c r="N170" i="2" s="1"/>
  <c r="I267" i="2"/>
  <c r="K267" i="2"/>
  <c r="M267" i="2" s="1"/>
  <c r="L270" i="2"/>
  <c r="N270" i="2" s="1"/>
  <c r="K283" i="2"/>
  <c r="M283" i="2" s="1"/>
  <c r="I283" i="2"/>
  <c r="J286" i="2"/>
  <c r="L286" i="2"/>
  <c r="N286" i="2" s="1"/>
  <c r="I294" i="2"/>
  <c r="K294" i="2"/>
  <c r="M294" i="2" s="1"/>
  <c r="L297" i="2"/>
  <c r="N297" i="2" s="1"/>
  <c r="J297" i="2"/>
  <c r="I310" i="2"/>
  <c r="K310" i="2"/>
  <c r="M310" i="2" s="1"/>
  <c r="J313" i="2"/>
  <c r="L313" i="2"/>
  <c r="N313" i="2" s="1"/>
  <c r="I425" i="2"/>
  <c r="K425" i="2"/>
  <c r="M425" i="2" s="1"/>
  <c r="L428" i="2"/>
  <c r="N428" i="2" s="1"/>
  <c r="I441" i="2"/>
  <c r="K441" i="2"/>
  <c r="M441" i="2" s="1"/>
  <c r="J444" i="2"/>
  <c r="L444" i="2"/>
  <c r="N444" i="2" s="1"/>
  <c r="I457" i="2"/>
  <c r="K457" i="2"/>
  <c r="M457" i="2" s="1"/>
  <c r="L614" i="2"/>
  <c r="N614" i="2" s="1"/>
  <c r="K320" i="2"/>
  <c r="M320" i="2" s="1"/>
  <c r="I320" i="2"/>
  <c r="J323" i="2"/>
  <c r="L323" i="2"/>
  <c r="N323" i="2" s="1"/>
  <c r="K464" i="2"/>
  <c r="M464" i="2" s="1"/>
  <c r="I464" i="2"/>
  <c r="L467" i="2"/>
  <c r="N467" i="2" s="1"/>
  <c r="J467" i="2"/>
  <c r="I480" i="2"/>
  <c r="K480" i="2"/>
  <c r="M480" i="2" s="1"/>
  <c r="J628" i="2"/>
  <c r="L628" i="2"/>
  <c r="N628" i="2" s="1"/>
  <c r="I482" i="2"/>
  <c r="K482" i="2"/>
  <c r="M482" i="2" s="1"/>
  <c r="J485" i="2"/>
  <c r="L485" i="2"/>
  <c r="N485" i="2" s="1"/>
  <c r="K498" i="2"/>
  <c r="M498" i="2" s="1"/>
  <c r="I498" i="2"/>
  <c r="J501" i="2"/>
  <c r="L501" i="2"/>
  <c r="N501" i="2" s="1"/>
  <c r="I514" i="2"/>
  <c r="K514" i="2"/>
  <c r="M514" i="2" s="1"/>
  <c r="L517" i="2"/>
  <c r="N517" i="2" s="1"/>
  <c r="J517" i="2"/>
  <c r="K574" i="2"/>
  <c r="M574" i="2" s="1"/>
  <c r="I574" i="2"/>
  <c r="J577" i="2"/>
  <c r="L577" i="2"/>
  <c r="N577" i="2" s="1"/>
  <c r="K590" i="2"/>
  <c r="M590" i="2" s="1"/>
  <c r="I590" i="2"/>
  <c r="J593" i="2"/>
  <c r="L593" i="2"/>
  <c r="N593" i="2" s="1"/>
  <c r="I341" i="2"/>
  <c r="K341" i="2"/>
  <c r="M341" i="2" s="1"/>
  <c r="L344" i="2"/>
  <c r="N344" i="2" s="1"/>
  <c r="J344" i="2"/>
  <c r="I357" i="2"/>
  <c r="K357" i="2"/>
  <c r="M357" i="2" s="1"/>
  <c r="J360" i="2"/>
  <c r="L360" i="2"/>
  <c r="N360" i="2" s="1"/>
  <c r="I529" i="2"/>
  <c r="K529" i="2"/>
  <c r="M529" i="2" s="1"/>
  <c r="J532" i="2"/>
  <c r="L532" i="2"/>
  <c r="N532" i="2" s="1"/>
  <c r="I545" i="2"/>
  <c r="K545" i="2"/>
  <c r="M545" i="2" s="1"/>
  <c r="L548" i="2"/>
  <c r="N548" i="2" s="1"/>
  <c r="J548" i="2"/>
  <c r="I561" i="2"/>
  <c r="K561" i="2"/>
  <c r="M561" i="2" s="1"/>
  <c r="J599" i="2"/>
  <c r="L599" i="2"/>
  <c r="N599" i="2" s="1"/>
  <c r="L38" i="2"/>
  <c r="N38" i="2" s="1"/>
  <c r="J38" i="2"/>
  <c r="I51" i="2"/>
  <c r="K51" i="2"/>
  <c r="M51" i="2" s="1"/>
  <c r="L54" i="2"/>
  <c r="N54" i="2" s="1"/>
  <c r="J54" i="2"/>
  <c r="K67" i="2"/>
  <c r="M67" i="2" s="1"/>
  <c r="I67" i="2"/>
  <c r="L70" i="2"/>
  <c r="N70" i="2" s="1"/>
  <c r="J70" i="2"/>
  <c r="K189" i="2"/>
  <c r="M189" i="2" s="1"/>
  <c r="E188" i="2"/>
  <c r="I189" i="2" s="1"/>
  <c r="L192" i="2"/>
  <c r="N192" i="2" s="1"/>
  <c r="J192" i="2"/>
  <c r="I205" i="2"/>
  <c r="K205" i="2"/>
  <c r="M205" i="2" s="1"/>
  <c r="J208" i="2"/>
  <c r="L208" i="2"/>
  <c r="N208" i="2" s="1"/>
  <c r="K383" i="2"/>
  <c r="M383" i="2" s="1"/>
  <c r="J386" i="2"/>
  <c r="L386" i="2"/>
  <c r="N386" i="2" s="1"/>
  <c r="K399" i="2"/>
  <c r="M399" i="2" s="1"/>
  <c r="I399" i="2"/>
  <c r="J93" i="2"/>
  <c r="L93" i="2"/>
  <c r="N93" i="2" s="1"/>
  <c r="I106" i="2"/>
  <c r="K106" i="2"/>
  <c r="M106" i="2" s="1"/>
  <c r="J109" i="2"/>
  <c r="L109" i="2"/>
  <c r="N109" i="2" s="1"/>
  <c r="K122" i="2"/>
  <c r="M122" i="2" s="1"/>
  <c r="I122" i="2"/>
  <c r="L125" i="2"/>
  <c r="N125" i="2" s="1"/>
  <c r="I222" i="2"/>
  <c r="K222" i="2"/>
  <c r="M222" i="2" s="1"/>
  <c r="L225" i="2"/>
  <c r="N225" i="2" s="1"/>
  <c r="J225" i="2"/>
  <c r="K238" i="2"/>
  <c r="M238" i="2" s="1"/>
  <c r="I238" i="2"/>
  <c r="J241" i="2"/>
  <c r="L241" i="2"/>
  <c r="N241" i="2" s="1"/>
  <c r="I131" i="2"/>
  <c r="K131" i="2"/>
  <c r="M131" i="2" s="1"/>
  <c r="L134" i="2"/>
  <c r="N134" i="2" s="1"/>
  <c r="J134" i="2"/>
  <c r="I250" i="2"/>
  <c r="K250" i="2"/>
  <c r="M250" i="2" s="1"/>
  <c r="J253" i="2"/>
  <c r="L253" i="2"/>
  <c r="N253" i="2" s="1"/>
  <c r="K144" i="2"/>
  <c r="M144" i="2" s="1"/>
  <c r="J147" i="2"/>
  <c r="L147" i="2"/>
  <c r="N147" i="2" s="1"/>
  <c r="K160" i="2"/>
  <c r="M160" i="2" s="1"/>
  <c r="I160" i="2"/>
  <c r="J257" i="2"/>
  <c r="L257" i="2"/>
  <c r="N257" i="2" s="1"/>
  <c r="K168" i="2"/>
  <c r="M168" i="2" s="1"/>
  <c r="J171" i="2"/>
  <c r="L171" i="2"/>
  <c r="N171" i="2" s="1"/>
  <c r="K268" i="2"/>
  <c r="M268" i="2" s="1"/>
  <c r="I268" i="2"/>
  <c r="J271" i="2"/>
  <c r="L271" i="2"/>
  <c r="N271" i="2" s="1"/>
  <c r="K32" i="2"/>
  <c r="M32" i="2" s="1"/>
  <c r="I32" i="2"/>
  <c r="L35" i="2"/>
  <c r="N35" i="2" s="1"/>
  <c r="J35" i="2"/>
  <c r="K48" i="2"/>
  <c r="M48" i="2" s="1"/>
  <c r="I48" i="2"/>
  <c r="L51" i="2"/>
  <c r="N51" i="2" s="1"/>
  <c r="J51" i="2"/>
  <c r="I64" i="2"/>
  <c r="K64" i="2"/>
  <c r="M64" i="2" s="1"/>
  <c r="L67" i="2"/>
  <c r="N67" i="2" s="1"/>
  <c r="K88" i="2"/>
  <c r="M88" i="2" s="1"/>
  <c r="L189" i="2"/>
  <c r="N189" i="2" s="1"/>
  <c r="F188" i="2"/>
  <c r="J193" i="2" s="1"/>
  <c r="J189" i="2"/>
  <c r="K202" i="2"/>
  <c r="M202" i="2" s="1"/>
  <c r="L205" i="2"/>
  <c r="N205" i="2" s="1"/>
  <c r="J205" i="2"/>
  <c r="I380" i="2"/>
  <c r="K380" i="2"/>
  <c r="M380" i="2" s="1"/>
  <c r="L383" i="2"/>
  <c r="N383" i="2" s="1"/>
  <c r="K396" i="2"/>
  <c r="M396" i="2" s="1"/>
  <c r="L399" i="2"/>
  <c r="N399" i="2" s="1"/>
  <c r="J399" i="2"/>
  <c r="K103" i="2"/>
  <c r="M103" i="2" s="1"/>
  <c r="I103" i="2"/>
  <c r="J106" i="2"/>
  <c r="L106" i="2"/>
  <c r="N106" i="2" s="1"/>
  <c r="K119" i="2"/>
  <c r="M119" i="2" s="1"/>
  <c r="I119" i="2"/>
  <c r="J122" i="2"/>
  <c r="L122" i="2"/>
  <c r="N122" i="2" s="1"/>
  <c r="K219" i="2"/>
  <c r="M219" i="2" s="1"/>
  <c r="I219" i="2"/>
  <c r="L222" i="2"/>
  <c r="N222" i="2" s="1"/>
  <c r="J222" i="2"/>
  <c r="K235" i="2"/>
  <c r="M235" i="2" s="1"/>
  <c r="L238" i="2"/>
  <c r="N238" i="2" s="1"/>
  <c r="J238" i="2"/>
  <c r="K128" i="2"/>
  <c r="M128" i="2" s="1"/>
  <c r="I128" i="2"/>
  <c r="L131" i="2"/>
  <c r="N131" i="2" s="1"/>
  <c r="J131" i="2"/>
  <c r="I247" i="2"/>
  <c r="K247" i="2"/>
  <c r="M247" i="2" s="1"/>
  <c r="J250" i="2"/>
  <c r="L250" i="2"/>
  <c r="N250" i="2" s="1"/>
  <c r="L144" i="2"/>
  <c r="N144" i="2" s="1"/>
  <c r="K157" i="2"/>
  <c r="M157" i="2" s="1"/>
  <c r="I157" i="2"/>
  <c r="J160" i="2"/>
  <c r="L160" i="2"/>
  <c r="N160" i="2" s="1"/>
  <c r="I165" i="2"/>
  <c r="K165" i="2"/>
  <c r="M165" i="2" s="1"/>
  <c r="J168" i="2"/>
  <c r="L168" i="2"/>
  <c r="N168" i="2" s="1"/>
  <c r="K265" i="2"/>
  <c r="M265" i="2" s="1"/>
  <c r="I265" i="2"/>
  <c r="L268" i="2"/>
  <c r="N268" i="2" s="1"/>
  <c r="J268" i="2"/>
  <c r="K281" i="2"/>
  <c r="M281" i="2" s="1"/>
  <c r="J284" i="2"/>
  <c r="L284" i="2"/>
  <c r="N284" i="2" s="1"/>
  <c r="K292" i="2"/>
  <c r="M292" i="2" s="1"/>
  <c r="I292" i="2"/>
  <c r="J295" i="2"/>
  <c r="L295" i="2"/>
  <c r="N295" i="2" s="1"/>
  <c r="I308" i="2"/>
  <c r="K308" i="2"/>
  <c r="M308" i="2" s="1"/>
  <c r="L311" i="2"/>
  <c r="N311" i="2" s="1"/>
  <c r="J311" i="2"/>
  <c r="K423" i="2"/>
  <c r="M423" i="2" s="1"/>
  <c r="L426" i="2"/>
  <c r="N426" i="2" s="1"/>
  <c r="I439" i="2"/>
  <c r="K439" i="2"/>
  <c r="M439" i="2" s="1"/>
  <c r="L442" i="2"/>
  <c r="N442" i="2" s="1"/>
  <c r="J442" i="2"/>
  <c r="I455" i="2"/>
  <c r="K455" i="2"/>
  <c r="M455" i="2" s="1"/>
  <c r="J458" i="2"/>
  <c r="L458" i="2"/>
  <c r="N458" i="2" s="1"/>
  <c r="K625" i="2"/>
  <c r="M625" i="2" s="1"/>
  <c r="I625" i="2"/>
  <c r="J321" i="2"/>
  <c r="L321" i="2"/>
  <c r="N321" i="2" s="1"/>
  <c r="K462" i="2"/>
  <c r="M462" i="2" s="1"/>
  <c r="I462" i="2"/>
  <c r="L465" i="2"/>
  <c r="N465" i="2" s="1"/>
  <c r="J465" i="2"/>
  <c r="I478" i="2"/>
  <c r="K478" i="2"/>
  <c r="M478" i="2" s="1"/>
  <c r="J626" i="2"/>
  <c r="L626" i="2"/>
  <c r="N626" i="2" s="1"/>
  <c r="K340" i="2"/>
  <c r="M340" i="2" s="1"/>
  <c r="I340" i="2"/>
  <c r="L483" i="2"/>
  <c r="N483" i="2" s="1"/>
  <c r="K496" i="2"/>
  <c r="M496" i="2" s="1"/>
  <c r="I496" i="2"/>
  <c r="L499" i="2"/>
  <c r="N499" i="2" s="1"/>
  <c r="J499" i="2"/>
  <c r="K512" i="2"/>
  <c r="M512" i="2" s="1"/>
  <c r="I512" i="2"/>
  <c r="L515" i="2"/>
  <c r="N515" i="2" s="1"/>
  <c r="J515" i="2"/>
  <c r="K572" i="2"/>
  <c r="M572" i="2" s="1"/>
  <c r="I572" i="2"/>
  <c r="J575" i="2"/>
  <c r="L575" i="2"/>
  <c r="N575" i="2" s="1"/>
  <c r="K588" i="2"/>
  <c r="M588" i="2" s="1"/>
  <c r="I588" i="2"/>
  <c r="J591" i="2"/>
  <c r="L591" i="2"/>
  <c r="N591" i="2" s="1"/>
  <c r="I179" i="2"/>
  <c r="K179" i="2"/>
  <c r="M179" i="2" s="1"/>
  <c r="L342" i="2"/>
  <c r="N342" i="2" s="1"/>
  <c r="J342" i="2"/>
  <c r="I355" i="2"/>
  <c r="K355" i="2"/>
  <c r="M355" i="2" s="1"/>
  <c r="J358" i="2"/>
  <c r="L358" i="2"/>
  <c r="N358" i="2" s="1"/>
  <c r="K527" i="2"/>
  <c r="M527" i="2" s="1"/>
  <c r="I527" i="2"/>
  <c r="J530" i="2"/>
  <c r="L530" i="2"/>
  <c r="N530" i="2" s="1"/>
  <c r="I543" i="2"/>
  <c r="K543" i="2"/>
  <c r="M543" i="2" s="1"/>
  <c r="J546" i="2"/>
  <c r="L546" i="2"/>
  <c r="N546" i="2" s="1"/>
  <c r="I559" i="2"/>
  <c r="K559" i="2"/>
  <c r="M559" i="2" s="1"/>
  <c r="J562" i="2"/>
  <c r="L562" i="2"/>
  <c r="N562" i="2" s="1"/>
  <c r="I640" i="2"/>
  <c r="K640" i="2"/>
  <c r="M640" i="2" s="1"/>
  <c r="J25" i="2"/>
  <c r="L25" i="2"/>
  <c r="N25" i="2" s="1"/>
  <c r="I38" i="2"/>
  <c r="K38" i="2"/>
  <c r="M38" i="2" s="1"/>
  <c r="L41" i="2"/>
  <c r="N41" i="2" s="1"/>
  <c r="J41" i="2"/>
  <c r="K54" i="2"/>
  <c r="M54" i="2" s="1"/>
  <c r="I54" i="2"/>
  <c r="J57" i="2"/>
  <c r="L57" i="2"/>
  <c r="N57" i="2" s="1"/>
  <c r="I70" i="2"/>
  <c r="K70" i="2"/>
  <c r="M70" i="2" s="1"/>
  <c r="L73" i="2"/>
  <c r="N73" i="2" s="1"/>
  <c r="J73" i="2"/>
  <c r="I192" i="2"/>
  <c r="K192" i="2"/>
  <c r="M192" i="2" s="1"/>
  <c r="L195" i="2"/>
  <c r="N195" i="2" s="1"/>
  <c r="K208" i="2"/>
  <c r="M208" i="2" s="1"/>
  <c r="I208" i="2"/>
  <c r="L373" i="2"/>
  <c r="N373" i="2" s="1"/>
  <c r="J373" i="2"/>
  <c r="K386" i="2"/>
  <c r="M386" i="2" s="1"/>
  <c r="L389" i="2"/>
  <c r="N389" i="2" s="1"/>
  <c r="J389" i="2"/>
  <c r="I93" i="2"/>
  <c r="K93" i="2"/>
  <c r="M93" i="2" s="1"/>
  <c r="J96" i="2"/>
  <c r="L96" i="2"/>
  <c r="N96" i="2" s="1"/>
  <c r="I109" i="2"/>
  <c r="K109" i="2"/>
  <c r="M109" i="2" s="1"/>
  <c r="J112" i="2"/>
  <c r="L112" i="2"/>
  <c r="N112" i="2" s="1"/>
  <c r="I125" i="2"/>
  <c r="K125" i="2"/>
  <c r="M125" i="2" s="1"/>
  <c r="L212" i="2"/>
  <c r="N212" i="2" s="1"/>
  <c r="J212" i="2"/>
  <c r="I225" i="2"/>
  <c r="K225" i="2"/>
  <c r="M225" i="2" s="1"/>
  <c r="J228" i="2"/>
  <c r="L228" i="2"/>
  <c r="N228" i="2" s="1"/>
  <c r="K241" i="2"/>
  <c r="M241" i="2" s="1"/>
  <c r="I241" i="2"/>
  <c r="J401" i="2"/>
  <c r="L401" i="2"/>
  <c r="N401" i="2" s="1"/>
  <c r="I134" i="2"/>
  <c r="K134" i="2"/>
  <c r="M134" i="2" s="1"/>
  <c r="L137" i="2"/>
  <c r="N137" i="2" s="1"/>
  <c r="K253" i="2"/>
  <c r="M253" i="2" s="1"/>
  <c r="I253" i="2"/>
  <c r="L407" i="2"/>
  <c r="N407" i="2" s="1"/>
  <c r="K147" i="2"/>
  <c r="M147" i="2" s="1"/>
  <c r="L150" i="2"/>
  <c r="N150" i="2" s="1"/>
  <c r="K257" i="2"/>
  <c r="M257" i="2" s="1"/>
  <c r="I257" i="2"/>
  <c r="L260" i="2"/>
  <c r="N260" i="2" s="1"/>
  <c r="J260" i="2"/>
  <c r="K171" i="2"/>
  <c r="M171" i="2" s="1"/>
  <c r="I171" i="2"/>
  <c r="L174" i="2"/>
  <c r="N174" i="2" s="1"/>
  <c r="J174" i="2"/>
  <c r="I271" i="2"/>
  <c r="K271" i="2"/>
  <c r="M271" i="2" s="1"/>
  <c r="L274" i="2"/>
  <c r="N274" i="2" s="1"/>
  <c r="J274" i="2"/>
  <c r="K287" i="2"/>
  <c r="M287" i="2" s="1"/>
  <c r="I287" i="2"/>
  <c r="J290" i="2"/>
  <c r="L290" i="2"/>
  <c r="N290" i="2" s="1"/>
  <c r="I298" i="2"/>
  <c r="K298" i="2"/>
  <c r="M298" i="2" s="1"/>
  <c r="J301" i="2"/>
  <c r="L301" i="2"/>
  <c r="N301" i="2" s="1"/>
  <c r="K314" i="2"/>
  <c r="M314" i="2" s="1"/>
  <c r="I314" i="2"/>
  <c r="J317" i="2"/>
  <c r="L317" i="2"/>
  <c r="N317" i="2" s="1"/>
  <c r="I429" i="2"/>
  <c r="K429" i="2"/>
  <c r="M429" i="2" s="1"/>
  <c r="J432" i="2"/>
  <c r="L432" i="2"/>
  <c r="N432" i="2" s="1"/>
  <c r="K445" i="2"/>
  <c r="M445" i="2" s="1"/>
  <c r="I445" i="2"/>
  <c r="J448" i="2"/>
  <c r="L448" i="2"/>
  <c r="N448" i="2" s="1"/>
  <c r="K615" i="2"/>
  <c r="M615" i="2" s="1"/>
  <c r="L618" i="2"/>
  <c r="N618" i="2" s="1"/>
  <c r="J618" i="2"/>
  <c r="K324" i="2"/>
  <c r="M324" i="2" s="1"/>
  <c r="I324" i="2"/>
  <c r="J327" i="2"/>
  <c r="L327" i="2"/>
  <c r="N327" i="2" s="1"/>
  <c r="K468" i="2"/>
  <c r="M468" i="2" s="1"/>
  <c r="I468" i="2"/>
  <c r="J471" i="2"/>
  <c r="L471" i="2"/>
  <c r="N471" i="2" s="1"/>
  <c r="I629" i="2"/>
  <c r="K629" i="2"/>
  <c r="M629" i="2" s="1"/>
  <c r="J333" i="2"/>
  <c r="L333" i="2"/>
  <c r="N333" i="2" s="1"/>
  <c r="I486" i="2"/>
  <c r="K486" i="2"/>
  <c r="M486" i="2" s="1"/>
  <c r="L489" i="2"/>
  <c r="N489" i="2" s="1"/>
  <c r="J489" i="2"/>
  <c r="K502" i="2"/>
  <c r="M502" i="2" s="1"/>
  <c r="I502" i="2"/>
  <c r="J505" i="2"/>
  <c r="L505" i="2"/>
  <c r="N505" i="2" s="1"/>
  <c r="I518" i="2"/>
  <c r="K518" i="2"/>
  <c r="M518" i="2" s="1"/>
  <c r="L565" i="2"/>
  <c r="N565" i="2" s="1"/>
  <c r="J565" i="2"/>
  <c r="K578" i="2"/>
  <c r="M578" i="2" s="1"/>
  <c r="I578" i="2"/>
  <c r="J581" i="2"/>
  <c r="L581" i="2"/>
  <c r="N581" i="2" s="1"/>
  <c r="K594" i="2"/>
  <c r="M594" i="2" s="1"/>
  <c r="I594" i="2"/>
  <c r="J597" i="2"/>
  <c r="L597" i="2"/>
  <c r="N597" i="2" s="1"/>
  <c r="I345" i="2"/>
  <c r="K345" i="2"/>
  <c r="M345" i="2" s="1"/>
  <c r="L348" i="2"/>
  <c r="N348" i="2" s="1"/>
  <c r="J348" i="2"/>
  <c r="I361" i="2"/>
  <c r="K361" i="2"/>
  <c r="M361" i="2" s="1"/>
  <c r="J520" i="2"/>
  <c r="L520" i="2"/>
  <c r="N520" i="2" s="1"/>
  <c r="I533" i="2"/>
  <c r="K533" i="2"/>
  <c r="M533" i="2" s="1"/>
  <c r="J536" i="2"/>
  <c r="L536" i="2"/>
  <c r="N536" i="2" s="1"/>
  <c r="I549" i="2"/>
  <c r="K549" i="2"/>
  <c r="M549" i="2" s="1"/>
  <c r="L552" i="2"/>
  <c r="N552" i="2" s="1"/>
  <c r="J552" i="2"/>
  <c r="K600" i="2"/>
  <c r="M600" i="2" s="1"/>
  <c r="I600" i="2"/>
  <c r="J603" i="2"/>
  <c r="L603" i="2"/>
  <c r="N603" i="2" s="1"/>
  <c r="J26" i="2"/>
  <c r="L26" i="2"/>
  <c r="N26" i="2" s="1"/>
  <c r="K39" i="2"/>
  <c r="M39" i="2" s="1"/>
  <c r="I39" i="2"/>
  <c r="J42" i="2"/>
  <c r="L42" i="2"/>
  <c r="N42" i="2" s="1"/>
  <c r="K55" i="2"/>
  <c r="M55" i="2" s="1"/>
  <c r="I55" i="2"/>
  <c r="J58" i="2"/>
  <c r="L58" i="2"/>
  <c r="N58" i="2" s="1"/>
  <c r="K71" i="2"/>
  <c r="M71" i="2" s="1"/>
  <c r="I71" i="2"/>
  <c r="J82" i="2"/>
  <c r="F81" i="2"/>
  <c r="J125" i="2" s="1"/>
  <c r="L82" i="2"/>
  <c r="N82" i="2" s="1"/>
  <c r="K193" i="2"/>
  <c r="M193" i="2" s="1"/>
  <c r="I193" i="2"/>
  <c r="L196" i="2"/>
  <c r="N196" i="2" s="1"/>
  <c r="J196" i="2"/>
  <c r="I209" i="2"/>
  <c r="K209" i="2"/>
  <c r="M209" i="2" s="1"/>
  <c r="L374" i="2"/>
  <c r="N374" i="2" s="1"/>
  <c r="K387" i="2"/>
  <c r="M387" i="2" s="1"/>
  <c r="J390" i="2"/>
  <c r="L390" i="2"/>
  <c r="N390" i="2" s="1"/>
  <c r="K94" i="2"/>
  <c r="M94" i="2" s="1"/>
  <c r="I94" i="2"/>
  <c r="L97" i="2"/>
  <c r="N97" i="2" s="1"/>
  <c r="J97" i="2"/>
  <c r="K110" i="2"/>
  <c r="M110" i="2" s="1"/>
  <c r="I110" i="2"/>
  <c r="J113" i="2"/>
  <c r="L113" i="2"/>
  <c r="N113" i="2" s="1"/>
  <c r="I210" i="2"/>
  <c r="K210" i="2"/>
  <c r="M210" i="2" s="1"/>
  <c r="J213" i="2"/>
  <c r="L213" i="2"/>
  <c r="N213" i="2" s="1"/>
  <c r="K226" i="2"/>
  <c r="M226" i="2" s="1"/>
  <c r="I226" i="2"/>
  <c r="L229" i="2"/>
  <c r="N229" i="2" s="1"/>
  <c r="J229" i="2"/>
  <c r="K242" i="2"/>
  <c r="M242" i="2" s="1"/>
  <c r="I242" i="2"/>
  <c r="L402" i="2"/>
  <c r="N402" i="2" s="1"/>
  <c r="J402" i="2"/>
  <c r="I135" i="2"/>
  <c r="K135" i="2"/>
  <c r="M135" i="2" s="1"/>
  <c r="L138" i="2"/>
  <c r="N138" i="2" s="1"/>
  <c r="J138" i="2"/>
  <c r="I254" i="2"/>
  <c r="K254" i="2"/>
  <c r="M254" i="2" s="1"/>
  <c r="L408" i="2"/>
  <c r="N408" i="2" s="1"/>
  <c r="J408" i="2"/>
  <c r="K148" i="2"/>
  <c r="M148" i="2" s="1"/>
  <c r="L151" i="2"/>
  <c r="N151" i="2" s="1"/>
  <c r="K258" i="2"/>
  <c r="M258" i="2" s="1"/>
  <c r="L261" i="2"/>
  <c r="N261" i="2" s="1"/>
  <c r="K172" i="2"/>
  <c r="M172" i="2" s="1"/>
  <c r="I172" i="2"/>
  <c r="L175" i="2"/>
  <c r="N175" i="2" s="1"/>
  <c r="J175" i="2"/>
  <c r="I272" i="2"/>
  <c r="K272" i="2"/>
  <c r="M272" i="2" s="1"/>
  <c r="K36" i="2"/>
  <c r="M36" i="2" s="1"/>
  <c r="I36" i="2"/>
  <c r="L39" i="2"/>
  <c r="N39" i="2" s="1"/>
  <c r="J39" i="2"/>
  <c r="I52" i="2"/>
  <c r="K52" i="2"/>
  <c r="M52" i="2" s="1"/>
  <c r="L55" i="2"/>
  <c r="N55" i="2" s="1"/>
  <c r="J55" i="2"/>
  <c r="I68" i="2"/>
  <c r="K68" i="2"/>
  <c r="M68" i="2" s="1"/>
  <c r="L71" i="2"/>
  <c r="N71" i="2" s="1"/>
  <c r="I190" i="2"/>
  <c r="K190" i="2"/>
  <c r="M190" i="2" s="1"/>
  <c r="L193" i="2"/>
  <c r="N193" i="2" s="1"/>
  <c r="K206" i="2"/>
  <c r="M206" i="2" s="1"/>
  <c r="I206" i="2"/>
  <c r="L209" i="2"/>
  <c r="N209" i="2" s="1"/>
  <c r="K384" i="2"/>
  <c r="M384" i="2" s="1"/>
  <c r="L387" i="2"/>
  <c r="N387" i="2" s="1"/>
  <c r="K91" i="2"/>
  <c r="M91" i="2" s="1"/>
  <c r="I91" i="2"/>
  <c r="L94" i="2"/>
  <c r="N94" i="2" s="1"/>
  <c r="J94" i="2"/>
  <c r="K107" i="2"/>
  <c r="M107" i="2" s="1"/>
  <c r="I107" i="2"/>
  <c r="J110" i="2"/>
  <c r="L110" i="2"/>
  <c r="N110" i="2" s="1"/>
  <c r="K123" i="2"/>
  <c r="M123" i="2" s="1"/>
  <c r="I123" i="2"/>
  <c r="L210" i="2"/>
  <c r="N210" i="2" s="1"/>
  <c r="J210" i="2"/>
  <c r="K223" i="2"/>
  <c r="M223" i="2" s="1"/>
  <c r="I223" i="2"/>
  <c r="J226" i="2"/>
  <c r="L226" i="2"/>
  <c r="N226" i="2" s="1"/>
  <c r="K239" i="2"/>
  <c r="M239" i="2" s="1"/>
  <c r="I239" i="2"/>
  <c r="J242" i="2"/>
  <c r="L242" i="2"/>
  <c r="N242" i="2" s="1"/>
  <c r="K132" i="2"/>
  <c r="M132" i="2" s="1"/>
  <c r="I132" i="2"/>
  <c r="L135" i="2"/>
  <c r="N135" i="2" s="1"/>
  <c r="J135" i="2"/>
  <c r="K251" i="2"/>
  <c r="M251" i="2" s="1"/>
  <c r="I251" i="2"/>
  <c r="L254" i="2"/>
  <c r="N254" i="2" s="1"/>
  <c r="J254" i="2"/>
  <c r="K145" i="2"/>
  <c r="M145" i="2" s="1"/>
  <c r="I145" i="2"/>
  <c r="J148" i="2"/>
  <c r="L148" i="2"/>
  <c r="N148" i="2" s="1"/>
  <c r="K255" i="2"/>
  <c r="M255" i="2" s="1"/>
  <c r="L258" i="2"/>
  <c r="N258" i="2" s="1"/>
  <c r="I169" i="2"/>
  <c r="K169" i="2"/>
  <c r="M169" i="2" s="1"/>
  <c r="L172" i="2"/>
  <c r="N172" i="2" s="1"/>
  <c r="J172" i="2"/>
  <c r="I269" i="2"/>
  <c r="K269" i="2"/>
  <c r="M269" i="2" s="1"/>
  <c r="L272" i="2"/>
  <c r="N272" i="2" s="1"/>
  <c r="J272" i="2"/>
  <c r="K285" i="2"/>
  <c r="M285" i="2" s="1"/>
  <c r="I285" i="2"/>
  <c r="J288" i="2"/>
  <c r="L288" i="2"/>
  <c r="N288" i="2" s="1"/>
  <c r="I296" i="2"/>
  <c r="K296" i="2"/>
  <c r="M296" i="2" s="1"/>
  <c r="J299" i="2"/>
  <c r="L299" i="2"/>
  <c r="N299" i="2" s="1"/>
  <c r="K312" i="2"/>
  <c r="M312" i="2" s="1"/>
  <c r="I312" i="2"/>
  <c r="J315" i="2"/>
  <c r="L315" i="2"/>
  <c r="N315" i="2" s="1"/>
  <c r="I427" i="2"/>
  <c r="K427" i="2"/>
  <c r="M427" i="2" s="1"/>
  <c r="L430" i="2"/>
  <c r="N430" i="2" s="1"/>
  <c r="K443" i="2"/>
  <c r="M443" i="2" s="1"/>
  <c r="I443" i="2"/>
  <c r="L446" i="2"/>
  <c r="N446" i="2" s="1"/>
  <c r="K613" i="2"/>
  <c r="M613" i="2" s="1"/>
  <c r="E612" i="2"/>
  <c r="I623" i="2" s="1"/>
  <c r="I613" i="2"/>
  <c r="L616" i="2"/>
  <c r="N616" i="2" s="1"/>
  <c r="J616" i="2"/>
  <c r="K322" i="2"/>
  <c r="M322" i="2" s="1"/>
  <c r="I322" i="2"/>
  <c r="J325" i="2"/>
  <c r="L325" i="2"/>
  <c r="N325" i="2" s="1"/>
  <c r="K466" i="2"/>
  <c r="M466" i="2" s="1"/>
  <c r="I466" i="2"/>
  <c r="J469" i="2"/>
  <c r="L469" i="2"/>
  <c r="N469" i="2" s="1"/>
  <c r="K627" i="2"/>
  <c r="M627" i="2" s="1"/>
  <c r="I627" i="2"/>
  <c r="J331" i="2"/>
  <c r="L331" i="2"/>
  <c r="N331" i="2" s="1"/>
  <c r="I484" i="2"/>
  <c r="K484" i="2"/>
  <c r="M484" i="2" s="1"/>
  <c r="L487" i="2"/>
  <c r="N487" i="2" s="1"/>
  <c r="I500" i="2"/>
  <c r="K500" i="2"/>
  <c r="M500" i="2" s="1"/>
  <c r="J503" i="2"/>
  <c r="L503" i="2"/>
  <c r="N503" i="2" s="1"/>
  <c r="I516" i="2"/>
  <c r="K516" i="2"/>
  <c r="M516" i="2" s="1"/>
  <c r="L519" i="2"/>
  <c r="N519" i="2" s="1"/>
  <c r="J519" i="2"/>
  <c r="K576" i="2"/>
  <c r="M576" i="2" s="1"/>
  <c r="I576" i="2"/>
  <c r="J579" i="2"/>
  <c r="L579" i="2"/>
  <c r="N579" i="2" s="1"/>
  <c r="I592" i="2"/>
  <c r="K592" i="2"/>
  <c r="M592" i="2" s="1"/>
  <c r="L595" i="2"/>
  <c r="N595" i="2" s="1"/>
  <c r="J595" i="2"/>
  <c r="I343" i="2"/>
  <c r="K343" i="2"/>
  <c r="M343" i="2" s="1"/>
  <c r="L346" i="2"/>
  <c r="N346" i="2" s="1"/>
  <c r="J346" i="2"/>
  <c r="I359" i="2"/>
  <c r="K359" i="2"/>
  <c r="M359" i="2" s="1"/>
  <c r="J362" i="2"/>
  <c r="L362" i="2"/>
  <c r="N362" i="2" s="1"/>
  <c r="I531" i="2"/>
  <c r="K531" i="2"/>
  <c r="M531" i="2" s="1"/>
  <c r="J534" i="2"/>
  <c r="L534" i="2"/>
  <c r="N534" i="2" s="1"/>
  <c r="I547" i="2"/>
  <c r="K547" i="2"/>
  <c r="M547" i="2" s="1"/>
  <c r="L550" i="2"/>
  <c r="N550" i="2" s="1"/>
  <c r="J550" i="2"/>
  <c r="I563" i="2"/>
  <c r="K563" i="2"/>
  <c r="M563" i="2" s="1"/>
  <c r="J601" i="2"/>
  <c r="L601" i="2"/>
  <c r="N601" i="2" s="1"/>
  <c r="F612" i="2"/>
  <c r="J622" i="2" s="1"/>
  <c r="J585" i="26" l="1"/>
  <c r="I381" i="27"/>
  <c r="I543" i="27"/>
  <c r="I599" i="27"/>
  <c r="I384" i="27"/>
  <c r="I98" i="12"/>
  <c r="J146" i="27"/>
  <c r="J102" i="27"/>
  <c r="J115" i="27"/>
  <c r="J147" i="27"/>
  <c r="I135" i="32"/>
  <c r="J92" i="27"/>
  <c r="I310" i="27"/>
  <c r="I294" i="27"/>
  <c r="I288" i="27"/>
  <c r="J471" i="30"/>
  <c r="I146" i="31"/>
  <c r="I124" i="31"/>
  <c r="J279" i="32"/>
  <c r="J134" i="32"/>
  <c r="I634" i="32"/>
  <c r="J221" i="32"/>
  <c r="J350" i="32"/>
  <c r="J214" i="32"/>
  <c r="J197" i="32"/>
  <c r="J83" i="32"/>
  <c r="J101" i="32"/>
  <c r="J86" i="32"/>
  <c r="J193" i="32"/>
  <c r="J174" i="33"/>
  <c r="J539" i="27"/>
  <c r="I221" i="27"/>
  <c r="I318" i="27"/>
  <c r="I31" i="27"/>
  <c r="J383" i="30"/>
  <c r="J485" i="30"/>
  <c r="J625" i="30"/>
  <c r="I133" i="31"/>
  <c r="I97" i="31"/>
  <c r="J338" i="32"/>
  <c r="I616" i="32"/>
  <c r="J318" i="32"/>
  <c r="J361" i="32"/>
  <c r="J257" i="32"/>
  <c r="J294" i="32"/>
  <c r="J267" i="32"/>
  <c r="J90" i="32"/>
  <c r="J139" i="32"/>
  <c r="J200" i="32"/>
  <c r="J213" i="32"/>
  <c r="J295" i="32"/>
  <c r="J468" i="20"/>
  <c r="J429" i="20"/>
  <c r="J602" i="27"/>
  <c r="I207" i="27"/>
  <c r="I233" i="27"/>
  <c r="I230" i="27"/>
  <c r="J227" i="29"/>
  <c r="J211" i="29"/>
  <c r="J564" i="30"/>
  <c r="I630" i="32"/>
  <c r="J263" i="32"/>
  <c r="J204" i="32"/>
  <c r="J254" i="32"/>
  <c r="J311" i="32"/>
  <c r="J116" i="31"/>
  <c r="I406" i="32"/>
  <c r="J595" i="32"/>
  <c r="J519" i="32"/>
  <c r="J487" i="32"/>
  <c r="J469" i="32"/>
  <c r="J226" i="32"/>
  <c r="J210" i="32"/>
  <c r="J209" i="32"/>
  <c r="J229" i="32"/>
  <c r="J268" i="32"/>
  <c r="I86" i="33"/>
  <c r="I166" i="33"/>
  <c r="I55" i="28"/>
  <c r="I85" i="25"/>
  <c r="I177" i="25"/>
  <c r="I115" i="25"/>
  <c r="J177" i="27"/>
  <c r="J170" i="27"/>
  <c r="J111" i="27"/>
  <c r="J123" i="27"/>
  <c r="J91" i="27"/>
  <c r="J100" i="27"/>
  <c r="J105" i="27"/>
  <c r="I28" i="28"/>
  <c r="J470" i="31"/>
  <c r="J72" i="31"/>
  <c r="J377" i="31"/>
  <c r="J466" i="31"/>
  <c r="J407" i="31"/>
  <c r="J496" i="31"/>
  <c r="J462" i="31"/>
  <c r="J428" i="31"/>
  <c r="J568" i="31"/>
  <c r="J419" i="31"/>
  <c r="J410" i="31"/>
  <c r="J376" i="31"/>
  <c r="J28" i="31"/>
  <c r="J71" i="31"/>
  <c r="J67" i="31"/>
  <c r="L22" i="31"/>
  <c r="N22" i="31" s="1"/>
  <c r="J395" i="31"/>
  <c r="J507" i="31"/>
  <c r="J494" i="31"/>
  <c r="J473" i="31"/>
  <c r="J518" i="31"/>
  <c r="J378" i="31"/>
  <c r="J437" i="31"/>
  <c r="J460" i="31"/>
  <c r="J469" i="31"/>
  <c r="J583" i="31"/>
  <c r="J446" i="31"/>
  <c r="I538" i="32"/>
  <c r="J437" i="32"/>
  <c r="I413" i="32"/>
  <c r="I409" i="32"/>
  <c r="J126" i="32"/>
  <c r="J537" i="32"/>
  <c r="J408" i="32"/>
  <c r="I395" i="32"/>
  <c r="I379" i="32"/>
  <c r="J507" i="32"/>
  <c r="J491" i="32"/>
  <c r="J450" i="32"/>
  <c r="J434" i="32"/>
  <c r="J378" i="32"/>
  <c r="I141" i="25"/>
  <c r="I100" i="25"/>
  <c r="I628" i="27"/>
  <c r="I633" i="27"/>
  <c r="I116" i="28"/>
  <c r="J347" i="31"/>
  <c r="J580" i="31"/>
  <c r="J564" i="31"/>
  <c r="J504" i="31"/>
  <c r="J332" i="31"/>
  <c r="J400" i="31"/>
  <c r="J585" i="31"/>
  <c r="J569" i="31"/>
  <c r="J509" i="31"/>
  <c r="J493" i="31"/>
  <c r="J436" i="31"/>
  <c r="J216" i="31"/>
  <c r="J484" i="31"/>
  <c r="J588" i="31"/>
  <c r="J512" i="31"/>
  <c r="J423" i="31"/>
  <c r="J467" i="31"/>
  <c r="J539" i="31"/>
  <c r="J435" i="31"/>
  <c r="J33" i="31"/>
  <c r="J30" i="31"/>
  <c r="J62" i="31"/>
  <c r="F10" i="31"/>
  <c r="J422" i="31"/>
  <c r="J515" i="31"/>
  <c r="J486" i="31"/>
  <c r="J499" i="31"/>
  <c r="J598" i="31"/>
  <c r="J386" i="31"/>
  <c r="J591" i="31"/>
  <c r="J514" i="31"/>
  <c r="J487" i="31"/>
  <c r="J387" i="31"/>
  <c r="F13" i="31"/>
  <c r="L13" i="31" s="1"/>
  <c r="N13" i="31" s="1"/>
  <c r="J586" i="32"/>
  <c r="J510" i="32"/>
  <c r="J494" i="32"/>
  <c r="J476" i="32"/>
  <c r="I446" i="32"/>
  <c r="I430" i="32"/>
  <c r="J600" i="32"/>
  <c r="J594" i="32"/>
  <c r="J518" i="32"/>
  <c r="J502" i="32"/>
  <c r="J486" i="32"/>
  <c r="J561" i="32"/>
  <c r="J545" i="32"/>
  <c r="J590" i="32"/>
  <c r="J514" i="32"/>
  <c r="J482" i="32"/>
  <c r="J457" i="32"/>
  <c r="J583" i="32"/>
  <c r="J567" i="32"/>
  <c r="J409" i="32"/>
  <c r="J394" i="32"/>
  <c r="I222" i="18"/>
  <c r="J124" i="27"/>
  <c r="J142" i="27"/>
  <c r="J132" i="27"/>
  <c r="J103" i="27"/>
  <c r="J130" i="27"/>
  <c r="I118" i="28"/>
  <c r="I31" i="28"/>
  <c r="J254" i="28"/>
  <c r="K81" i="28"/>
  <c r="M81" i="28" s="1"/>
  <c r="J539" i="29"/>
  <c r="J322" i="29"/>
  <c r="J223" i="29"/>
  <c r="I377" i="29"/>
  <c r="J113" i="30"/>
  <c r="J406" i="31"/>
  <c r="J540" i="31"/>
  <c r="J405" i="31"/>
  <c r="J384" i="31"/>
  <c r="J471" i="31"/>
  <c r="J373" i="31"/>
  <c r="J455" i="31"/>
  <c r="J396" i="31"/>
  <c r="J380" i="31"/>
  <c r="J64" i="31"/>
  <c r="J32" i="31"/>
  <c r="J577" i="31"/>
  <c r="J517" i="31"/>
  <c r="J501" i="31"/>
  <c r="J485" i="31"/>
  <c r="J53" i="31"/>
  <c r="J544" i="31"/>
  <c r="J528" i="31"/>
  <c r="J589" i="31"/>
  <c r="J513" i="31"/>
  <c r="J497" i="31"/>
  <c r="J481" i="31"/>
  <c r="J397" i="31"/>
  <c r="J65" i="31"/>
  <c r="J42" i="31"/>
  <c r="J545" i="31"/>
  <c r="J450" i="31"/>
  <c r="J433" i="31"/>
  <c r="J570" i="31"/>
  <c r="J567" i="31"/>
  <c r="J391" i="31"/>
  <c r="J394" i="31"/>
  <c r="J402" i="31"/>
  <c r="J590" i="31"/>
  <c r="J495" i="31"/>
  <c r="J413" i="31"/>
  <c r="J541" i="32"/>
  <c r="J525" i="32"/>
  <c r="I450" i="32"/>
  <c r="I434" i="32"/>
  <c r="J155" i="32"/>
  <c r="I139" i="32"/>
  <c r="I595" i="32"/>
  <c r="I487" i="32"/>
  <c r="I426" i="32"/>
  <c r="J147" i="32"/>
  <c r="J105" i="32"/>
  <c r="J398" i="32"/>
  <c r="J538" i="32"/>
  <c r="J473" i="32"/>
  <c r="I431" i="32"/>
  <c r="J414" i="32"/>
  <c r="J98" i="32"/>
  <c r="J391" i="32"/>
  <c r="J135" i="32"/>
  <c r="J446" i="32"/>
  <c r="J387" i="32"/>
  <c r="I47" i="32"/>
  <c r="I31" i="32"/>
  <c r="I68" i="32"/>
  <c r="I493" i="29"/>
  <c r="I436" i="29"/>
  <c r="I416" i="29"/>
  <c r="I471" i="29"/>
  <c r="J310" i="20"/>
  <c r="J122" i="24"/>
  <c r="J106" i="24"/>
  <c r="I639" i="24"/>
  <c r="I631" i="24"/>
  <c r="I293" i="25"/>
  <c r="I22" i="27"/>
  <c r="I406" i="28"/>
  <c r="J72" i="29"/>
  <c r="I397" i="29"/>
  <c r="I448" i="29"/>
  <c r="I116" i="19"/>
  <c r="J101" i="20"/>
  <c r="J218" i="20"/>
  <c r="J87" i="23"/>
  <c r="I626" i="24"/>
  <c r="I67" i="24"/>
  <c r="I158" i="25"/>
  <c r="I142" i="25"/>
  <c r="I248" i="25"/>
  <c r="I220" i="25"/>
  <c r="I564" i="27"/>
  <c r="J127" i="27"/>
  <c r="J81" i="27"/>
  <c r="I435" i="28"/>
  <c r="I395" i="28"/>
  <c r="I379" i="28"/>
  <c r="J197" i="28"/>
  <c r="J242" i="28"/>
  <c r="I520" i="29"/>
  <c r="J551" i="29"/>
  <c r="J535" i="29"/>
  <c r="J347" i="29"/>
  <c r="J332" i="29"/>
  <c r="I385" i="29"/>
  <c r="I544" i="29"/>
  <c r="I518" i="29"/>
  <c r="I429" i="29"/>
  <c r="I386" i="29"/>
  <c r="I540" i="29"/>
  <c r="I393" i="29"/>
  <c r="J252" i="31"/>
  <c r="J372" i="31"/>
  <c r="L371" i="31"/>
  <c r="N371" i="31" s="1"/>
  <c r="J92" i="31"/>
  <c r="J143" i="31"/>
  <c r="J138" i="31"/>
  <c r="J147" i="31"/>
  <c r="J134" i="31"/>
  <c r="J106" i="31"/>
  <c r="J148" i="31"/>
  <c r="J146" i="31"/>
  <c r="J161" i="31"/>
  <c r="J89" i="31"/>
  <c r="I138" i="31"/>
  <c r="J145" i="31"/>
  <c r="J150" i="31"/>
  <c r="J100" i="31"/>
  <c r="J47" i="31"/>
  <c r="J31" i="31"/>
  <c r="I53" i="31"/>
  <c r="I391" i="30"/>
  <c r="I383" i="30"/>
  <c r="J97" i="30"/>
  <c r="J525" i="20"/>
  <c r="J494" i="20"/>
  <c r="J338" i="20"/>
  <c r="J476" i="20"/>
  <c r="J433" i="20"/>
  <c r="J546" i="20"/>
  <c r="J373" i="20"/>
  <c r="J378" i="20"/>
  <c r="J334" i="20"/>
  <c r="J408" i="20"/>
  <c r="J469" i="20"/>
  <c r="J463" i="20"/>
  <c r="I100" i="22"/>
  <c r="J414" i="20"/>
  <c r="J413" i="20"/>
  <c r="J397" i="20"/>
  <c r="L612" i="21"/>
  <c r="N612" i="21" s="1"/>
  <c r="I112" i="25"/>
  <c r="I145" i="25"/>
  <c r="I123" i="25"/>
  <c r="J395" i="28"/>
  <c r="I477" i="28"/>
  <c r="I470" i="28"/>
  <c r="J494" i="28"/>
  <c r="J394" i="28"/>
  <c r="J595" i="28"/>
  <c r="J469" i="28"/>
  <c r="J446" i="28"/>
  <c r="J578" i="28"/>
  <c r="J590" i="28"/>
  <c r="J514" i="28"/>
  <c r="J450" i="28"/>
  <c r="J434" i="28"/>
  <c r="J477" i="28"/>
  <c r="I419" i="28"/>
  <c r="I410" i="28"/>
  <c r="I564" i="28"/>
  <c r="J391" i="28"/>
  <c r="J134" i="28"/>
  <c r="J171" i="28"/>
  <c r="I152" i="20"/>
  <c r="J274" i="6"/>
  <c r="J588" i="25"/>
  <c r="J512" i="25"/>
  <c r="I614" i="27"/>
  <c r="I623" i="27"/>
  <c r="I619" i="27"/>
  <c r="J102" i="25"/>
  <c r="J387" i="26"/>
  <c r="I438" i="26"/>
  <c r="I422" i="26"/>
  <c r="J564" i="26"/>
  <c r="J517" i="26"/>
  <c r="J437" i="26"/>
  <c r="J507" i="26"/>
  <c r="J436" i="26"/>
  <c r="J588" i="26"/>
  <c r="J546" i="26"/>
  <c r="I380" i="26"/>
  <c r="J590" i="26"/>
  <c r="J514" i="26"/>
  <c r="J406" i="26"/>
  <c r="J589" i="26"/>
  <c r="F13" i="26"/>
  <c r="L13" i="26" s="1"/>
  <c r="N13" i="26" s="1"/>
  <c r="J395" i="25"/>
  <c r="J227" i="6"/>
  <c r="I83" i="20"/>
  <c r="I435" i="24"/>
  <c r="I507" i="24"/>
  <c r="J530" i="24"/>
  <c r="J575" i="24"/>
  <c r="J499" i="24"/>
  <c r="J483" i="24"/>
  <c r="I568" i="24"/>
  <c r="J306" i="20"/>
  <c r="J577" i="21"/>
  <c r="J517" i="21"/>
  <c r="J35" i="23"/>
  <c r="J261" i="20"/>
  <c r="J53" i="23"/>
  <c r="I147" i="22"/>
  <c r="J630" i="24"/>
  <c r="J636" i="24"/>
  <c r="J615" i="22"/>
  <c r="J616" i="22"/>
  <c r="I242" i="22"/>
  <c r="I255" i="5"/>
  <c r="J222" i="4"/>
  <c r="I70" i="4"/>
  <c r="I54" i="4"/>
  <c r="J205" i="4"/>
  <c r="I633" i="4"/>
  <c r="I640" i="4"/>
  <c r="J632" i="4"/>
  <c r="J622" i="4"/>
  <c r="I623" i="4"/>
  <c r="J626" i="4"/>
  <c r="I619" i="4"/>
  <c r="I620" i="4"/>
  <c r="J640" i="4"/>
  <c r="J621" i="4"/>
  <c r="J625" i="4"/>
  <c r="J637" i="4"/>
  <c r="I636" i="4"/>
  <c r="I615" i="4"/>
  <c r="I632" i="4"/>
  <c r="I634" i="4"/>
  <c r="I622" i="4"/>
  <c r="I614" i="4"/>
  <c r="I628" i="4"/>
  <c r="J634" i="4"/>
  <c r="I629" i="4"/>
  <c r="J618" i="4"/>
  <c r="J635" i="4"/>
  <c r="J620" i="4"/>
  <c r="J614" i="4"/>
  <c r="I639" i="4"/>
  <c r="J630" i="4"/>
  <c r="J613" i="4"/>
  <c r="I561" i="4"/>
  <c r="J541" i="4"/>
  <c r="J533" i="4"/>
  <c r="J506" i="4"/>
  <c r="J498" i="4"/>
  <c r="J482" i="4"/>
  <c r="J472" i="4"/>
  <c r="J390" i="4"/>
  <c r="J382" i="4"/>
  <c r="J374" i="4"/>
  <c r="J559" i="4"/>
  <c r="J539" i="4"/>
  <c r="J527" i="4"/>
  <c r="J596" i="4"/>
  <c r="J384" i="4"/>
  <c r="J549" i="4"/>
  <c r="J457" i="4"/>
  <c r="J449" i="4"/>
  <c r="J429" i="4"/>
  <c r="J421" i="4"/>
  <c r="J412" i="4"/>
  <c r="J602" i="4"/>
  <c r="J543" i="4"/>
  <c r="J535" i="4"/>
  <c r="J531" i="4"/>
  <c r="J388" i="4"/>
  <c r="J566" i="4"/>
  <c r="J537" i="4"/>
  <c r="J468" i="4"/>
  <c r="J394" i="4"/>
  <c r="J386" i="4"/>
  <c r="J584" i="4"/>
  <c r="J516" i="4"/>
  <c r="J508" i="4"/>
  <c r="J470" i="4"/>
  <c r="J427" i="4"/>
  <c r="J404" i="4"/>
  <c r="J400" i="4"/>
  <c r="J553" i="4"/>
  <c r="J545" i="4"/>
  <c r="J570" i="4"/>
  <c r="J433" i="4"/>
  <c r="J408" i="4"/>
  <c r="J500" i="4"/>
  <c r="J478" i="4"/>
  <c r="J447" i="4"/>
  <c r="J443" i="4"/>
  <c r="J557" i="4"/>
  <c r="I426" i="4"/>
  <c r="J502" i="4"/>
  <c r="I595" i="4"/>
  <c r="J494" i="4"/>
  <c r="I414" i="4"/>
  <c r="I470" i="4"/>
  <c r="I398" i="4"/>
  <c r="J378" i="4"/>
  <c r="J582" i="4"/>
  <c r="J529" i="4"/>
  <c r="I454" i="4"/>
  <c r="J398" i="4"/>
  <c r="J476" i="4"/>
  <c r="I388" i="4"/>
  <c r="I482" i="4"/>
  <c r="I480" i="4"/>
  <c r="J521" i="4"/>
  <c r="J514" i="4"/>
  <c r="I590" i="4"/>
  <c r="I438" i="4"/>
  <c r="I430" i="4"/>
  <c r="I581" i="4"/>
  <c r="I577" i="4"/>
  <c r="I493" i="4"/>
  <c r="I459" i="4"/>
  <c r="I436" i="4"/>
  <c r="I428" i="4"/>
  <c r="I424" i="4"/>
  <c r="I401" i="4"/>
  <c r="I373" i="4"/>
  <c r="I567" i="4"/>
  <c r="I538" i="4"/>
  <c r="I511" i="4"/>
  <c r="I487" i="4"/>
  <c r="I520" i="4"/>
  <c r="I597" i="4"/>
  <c r="I585" i="4"/>
  <c r="I565" i="4"/>
  <c r="I517" i="4"/>
  <c r="I397" i="4"/>
  <c r="I546" i="4"/>
  <c r="I526" i="4"/>
  <c r="I434" i="4"/>
  <c r="I589" i="4"/>
  <c r="I497" i="4"/>
  <c r="I507" i="4"/>
  <c r="I499" i="4"/>
  <c r="I442" i="4"/>
  <c r="I544" i="4"/>
  <c r="I540" i="4"/>
  <c r="I536" i="4"/>
  <c r="I528" i="4"/>
  <c r="I509" i="4"/>
  <c r="I432" i="4"/>
  <c r="I411" i="4"/>
  <c r="I405" i="4"/>
  <c r="I389" i="4"/>
  <c r="I381" i="4"/>
  <c r="I498" i="4"/>
  <c r="I457" i="4"/>
  <c r="I441" i="4"/>
  <c r="I473" i="4"/>
  <c r="I583" i="4"/>
  <c r="I450" i="4"/>
  <c r="I562" i="4"/>
  <c r="J594" i="4"/>
  <c r="J490" i="4"/>
  <c r="J578" i="4"/>
  <c r="I375" i="4"/>
  <c r="J371" i="4"/>
  <c r="J372" i="4"/>
  <c r="J352" i="4"/>
  <c r="J232" i="4"/>
  <c r="J197" i="4"/>
  <c r="J298" i="4"/>
  <c r="J196" i="4"/>
  <c r="I254" i="4"/>
  <c r="J237" i="4"/>
  <c r="J280" i="4"/>
  <c r="J260" i="4"/>
  <c r="K188" i="4"/>
  <c r="M188" i="4" s="1"/>
  <c r="I284" i="4"/>
  <c r="I270" i="4"/>
  <c r="I240" i="4"/>
  <c r="I346" i="4"/>
  <c r="I295" i="4"/>
  <c r="I305" i="4"/>
  <c r="I297" i="4"/>
  <c r="I311" i="4"/>
  <c r="I272" i="4"/>
  <c r="I226" i="4"/>
  <c r="I218" i="4"/>
  <c r="I325" i="4"/>
  <c r="I242" i="4"/>
  <c r="I352" i="4"/>
  <c r="I327" i="4"/>
  <c r="I309" i="4"/>
  <c r="I248" i="4"/>
  <c r="I244" i="4"/>
  <c r="I228" i="4"/>
  <c r="I216" i="4"/>
  <c r="I212" i="4"/>
  <c r="I362" i="4"/>
  <c r="I205" i="4"/>
  <c r="I210" i="4"/>
  <c r="J242" i="4"/>
  <c r="J306" i="4"/>
  <c r="J261" i="4"/>
  <c r="J363" i="4"/>
  <c r="J355" i="4"/>
  <c r="J351" i="4"/>
  <c r="J347" i="4"/>
  <c r="J343" i="4"/>
  <c r="J322" i="4"/>
  <c r="J215" i="4"/>
  <c r="J211" i="4"/>
  <c r="J190" i="4"/>
  <c r="J275" i="4"/>
  <c r="J213" i="4"/>
  <c r="J277" i="4"/>
  <c r="J194" i="4"/>
  <c r="J320" i="4"/>
  <c r="J208" i="4"/>
  <c r="J326" i="4"/>
  <c r="J292" i="4"/>
  <c r="J202" i="4"/>
  <c r="J361" i="4"/>
  <c r="J318" i="4"/>
  <c r="J279" i="4"/>
  <c r="J271" i="4"/>
  <c r="J245" i="4"/>
  <c r="J233" i="4"/>
  <c r="J304" i="4"/>
  <c r="J300" i="4"/>
  <c r="J255" i="4"/>
  <c r="J206" i="4"/>
  <c r="J305" i="4"/>
  <c r="J348" i="4"/>
  <c r="J335" i="4"/>
  <c r="J344" i="4"/>
  <c r="J270" i="4"/>
  <c r="J240" i="4"/>
  <c r="J224" i="4"/>
  <c r="J345" i="4"/>
  <c r="J229" i="4"/>
  <c r="J341" i="4"/>
  <c r="I307" i="4"/>
  <c r="J201" i="4"/>
  <c r="J230" i="4"/>
  <c r="J200" i="4"/>
  <c r="I222" i="4"/>
  <c r="J294" i="4"/>
  <c r="I201" i="4"/>
  <c r="J148" i="4"/>
  <c r="J135" i="4"/>
  <c r="J166" i="4"/>
  <c r="J142" i="4"/>
  <c r="J129" i="4"/>
  <c r="J154" i="4"/>
  <c r="J152" i="4"/>
  <c r="J146" i="4"/>
  <c r="J97" i="4"/>
  <c r="J93" i="4"/>
  <c r="J126" i="4"/>
  <c r="J151" i="4"/>
  <c r="J168" i="4"/>
  <c r="J96" i="4"/>
  <c r="I103" i="4"/>
  <c r="I83" i="4"/>
  <c r="I150" i="4"/>
  <c r="I124" i="4"/>
  <c r="I108" i="4"/>
  <c r="I104" i="4"/>
  <c r="I96" i="4"/>
  <c r="I170" i="4"/>
  <c r="I92" i="4"/>
  <c r="I127" i="4"/>
  <c r="I146" i="4"/>
  <c r="I142" i="4"/>
  <c r="I129" i="4"/>
  <c r="I120" i="4"/>
  <c r="I89" i="4"/>
  <c r="J170" i="4"/>
  <c r="J124" i="4"/>
  <c r="J92" i="4"/>
  <c r="J134" i="4"/>
  <c r="J90" i="4"/>
  <c r="J121" i="4"/>
  <c r="J172" i="4"/>
  <c r="J178" i="4"/>
  <c r="J102" i="4"/>
  <c r="I159" i="4"/>
  <c r="I105" i="4"/>
  <c r="J143" i="4"/>
  <c r="J165" i="4"/>
  <c r="J99" i="4"/>
  <c r="J84" i="4"/>
  <c r="J177" i="4"/>
  <c r="J169" i="4"/>
  <c r="J145" i="4"/>
  <c r="J132" i="4"/>
  <c r="J128" i="4"/>
  <c r="J113" i="4"/>
  <c r="J155" i="4"/>
  <c r="J107" i="4"/>
  <c r="J138" i="4"/>
  <c r="J125" i="4"/>
  <c r="J179" i="4"/>
  <c r="J158" i="4"/>
  <c r="J89" i="4"/>
  <c r="I109" i="4"/>
  <c r="I136" i="4"/>
  <c r="J98" i="4"/>
  <c r="J83" i="4"/>
  <c r="I167" i="4"/>
  <c r="I152" i="4"/>
  <c r="I98" i="4"/>
  <c r="J159" i="4"/>
  <c r="I148" i="4"/>
  <c r="J39" i="4"/>
  <c r="J68" i="4"/>
  <c r="J64" i="4"/>
  <c r="J42" i="4"/>
  <c r="J36" i="4"/>
  <c r="J70" i="4"/>
  <c r="J62" i="4"/>
  <c r="J30" i="4"/>
  <c r="J60" i="4"/>
  <c r="J40" i="4"/>
  <c r="J24" i="4"/>
  <c r="I56" i="4"/>
  <c r="I27" i="4"/>
  <c r="I53" i="4"/>
  <c r="I49" i="4"/>
  <c r="I41" i="4"/>
  <c r="I47" i="4"/>
  <c r="I65" i="4"/>
  <c r="I61" i="4"/>
  <c r="I57" i="4"/>
  <c r="I29" i="4"/>
  <c r="J65" i="4"/>
  <c r="J47" i="4"/>
  <c r="J31" i="4"/>
  <c r="I72" i="4"/>
  <c r="I40" i="4"/>
  <c r="I66" i="4"/>
  <c r="J51" i="4"/>
  <c r="I30" i="4"/>
  <c r="I60" i="4"/>
  <c r="J29" i="4"/>
  <c r="J67" i="4"/>
  <c r="I62" i="4"/>
  <c r="J27" i="4"/>
  <c r="I64" i="4"/>
  <c r="I32" i="4"/>
  <c r="J63" i="4"/>
  <c r="I42" i="4"/>
  <c r="I24" i="4"/>
  <c r="I71" i="4"/>
  <c r="J188" i="27"/>
  <c r="J633" i="32"/>
  <c r="J623" i="32"/>
  <c r="J619" i="32"/>
  <c r="I613" i="32"/>
  <c r="I640" i="32"/>
  <c r="I631" i="32"/>
  <c r="I472" i="31"/>
  <c r="I397" i="31"/>
  <c r="I455" i="32"/>
  <c r="I544" i="31"/>
  <c r="I424" i="31"/>
  <c r="I373" i="31"/>
  <c r="I467" i="31"/>
  <c r="I410" i="32"/>
  <c r="I391" i="32"/>
  <c r="I387" i="32"/>
  <c r="I399" i="32"/>
  <c r="J222" i="32"/>
  <c r="J189" i="32"/>
  <c r="J189" i="30"/>
  <c r="I195" i="31"/>
  <c r="J238" i="32"/>
  <c r="J222" i="28"/>
  <c r="I82" i="31"/>
  <c r="J122" i="32"/>
  <c r="J81" i="23"/>
  <c r="J82" i="32"/>
  <c r="I97" i="33"/>
  <c r="J132" i="31"/>
  <c r="J97" i="32"/>
  <c r="J168" i="32"/>
  <c r="J144" i="32"/>
  <c r="J106" i="32"/>
  <c r="J42" i="32"/>
  <c r="I53" i="29"/>
  <c r="J27" i="32"/>
  <c r="I70" i="31"/>
  <c r="I67" i="32"/>
  <c r="I210" i="22"/>
  <c r="I227" i="22"/>
  <c r="I28" i="24"/>
  <c r="J539" i="25"/>
  <c r="J523" i="25"/>
  <c r="J438" i="26"/>
  <c r="J394" i="26"/>
  <c r="J473" i="26"/>
  <c r="J391" i="26"/>
  <c r="J484" i="26"/>
  <c r="J397" i="26"/>
  <c r="J405" i="26"/>
  <c r="J424" i="26"/>
  <c r="J493" i="26"/>
  <c r="J423" i="26"/>
  <c r="J497" i="26"/>
  <c r="J410" i="26"/>
  <c r="J544" i="26"/>
  <c r="I279" i="27"/>
  <c r="I216" i="27"/>
  <c r="I311" i="27"/>
  <c r="I193" i="27"/>
  <c r="I84" i="28"/>
  <c r="I87" i="28"/>
  <c r="I162" i="28"/>
  <c r="I82" i="28"/>
  <c r="J316" i="29"/>
  <c r="J300" i="29"/>
  <c r="J343" i="29"/>
  <c r="J312" i="29"/>
  <c r="J255" i="29"/>
  <c r="I419" i="30"/>
  <c r="I396" i="30"/>
  <c r="I380" i="30"/>
  <c r="J619" i="30"/>
  <c r="J630" i="30"/>
  <c r="I198" i="30"/>
  <c r="J629" i="30"/>
  <c r="I372" i="30"/>
  <c r="J614" i="30"/>
  <c r="I405" i="31"/>
  <c r="I590" i="31"/>
  <c r="I460" i="31"/>
  <c r="I347" i="32"/>
  <c r="I227" i="32"/>
  <c r="J616" i="32"/>
  <c r="I588" i="32"/>
  <c r="I383" i="32"/>
  <c r="I189" i="32"/>
  <c r="I636" i="32"/>
  <c r="I539" i="32"/>
  <c r="J47" i="32"/>
  <c r="J22" i="33"/>
  <c r="L22" i="33"/>
  <c r="N22" i="33" s="1"/>
  <c r="F10" i="33"/>
  <c r="L10" i="33" s="1"/>
  <c r="N10" i="33" s="1"/>
  <c r="F9" i="33"/>
  <c r="J14" i="33" s="1"/>
  <c r="J50" i="33"/>
  <c r="J62" i="33"/>
  <c r="J307" i="6"/>
  <c r="J231" i="6"/>
  <c r="J305" i="6"/>
  <c r="J316" i="6"/>
  <c r="I377" i="15"/>
  <c r="I329" i="33"/>
  <c r="E12" i="33"/>
  <c r="I188" i="33"/>
  <c r="K188" i="33"/>
  <c r="M188" i="33" s="1"/>
  <c r="I437" i="33"/>
  <c r="E13" i="33"/>
  <c r="K13" i="33" s="1"/>
  <c r="M13" i="33" s="1"/>
  <c r="I371" i="33"/>
  <c r="K371" i="33"/>
  <c r="M371" i="33" s="1"/>
  <c r="I413" i="33"/>
  <c r="I454" i="33"/>
  <c r="I383" i="33"/>
  <c r="I408" i="33"/>
  <c r="I389" i="33"/>
  <c r="K14" i="33"/>
  <c r="M14" i="33" s="1"/>
  <c r="L14" i="33"/>
  <c r="N14" i="33" s="1"/>
  <c r="J218" i="6"/>
  <c r="J243" i="6"/>
  <c r="J213" i="6"/>
  <c r="J328" i="6"/>
  <c r="I142" i="19"/>
  <c r="J613" i="24"/>
  <c r="J518" i="26"/>
  <c r="J442" i="26"/>
  <c r="J383" i="26"/>
  <c r="J395" i="26"/>
  <c r="J434" i="26"/>
  <c r="J377" i="26"/>
  <c r="J435" i="26"/>
  <c r="J470" i="26"/>
  <c r="J373" i="26"/>
  <c r="J597" i="26"/>
  <c r="J539" i="26"/>
  <c r="J384" i="26"/>
  <c r="J371" i="26"/>
  <c r="J580" i="27"/>
  <c r="J564" i="27"/>
  <c r="J470" i="27"/>
  <c r="I203" i="27"/>
  <c r="I300" i="27"/>
  <c r="I308" i="27"/>
  <c r="I242" i="27"/>
  <c r="I105" i="28"/>
  <c r="J633" i="30"/>
  <c r="I235" i="30"/>
  <c r="I387" i="30"/>
  <c r="J612" i="30"/>
  <c r="I509" i="31"/>
  <c r="I389" i="31"/>
  <c r="I316" i="32"/>
  <c r="I300" i="32"/>
  <c r="I230" i="32"/>
  <c r="I197" i="32"/>
  <c r="I242" i="32"/>
  <c r="I226" i="32"/>
  <c r="I210" i="32"/>
  <c r="I209" i="32"/>
  <c r="I193" i="32"/>
  <c r="I419" i="32"/>
  <c r="I392" i="32"/>
  <c r="F13" i="33"/>
  <c r="L371" i="33"/>
  <c r="N371" i="33" s="1"/>
  <c r="J371" i="33"/>
  <c r="J413" i="33"/>
  <c r="J384" i="33"/>
  <c r="I81" i="33"/>
  <c r="K81" i="33"/>
  <c r="M81" i="33" s="1"/>
  <c r="E11" i="33"/>
  <c r="I156" i="33"/>
  <c r="I107" i="33"/>
  <c r="I98" i="33"/>
  <c r="I144" i="33"/>
  <c r="I116" i="33"/>
  <c r="I147" i="33"/>
  <c r="J81" i="33"/>
  <c r="L81" i="33"/>
  <c r="N81" i="33" s="1"/>
  <c r="F11" i="33"/>
  <c r="J86" i="33"/>
  <c r="J101" i="33"/>
  <c r="J144" i="33"/>
  <c r="I159" i="33"/>
  <c r="L12" i="33"/>
  <c r="N12" i="33" s="1"/>
  <c r="J12" i="33"/>
  <c r="J195" i="6"/>
  <c r="J267" i="6"/>
  <c r="J338" i="6"/>
  <c r="J427" i="21"/>
  <c r="I525" i="21"/>
  <c r="J629" i="24"/>
  <c r="J639" i="24"/>
  <c r="J433" i="26"/>
  <c r="J519" i="26"/>
  <c r="J446" i="26"/>
  <c r="J386" i="26"/>
  <c r="J499" i="26"/>
  <c r="J545" i="26"/>
  <c r="J526" i="26"/>
  <c r="J422" i="26"/>
  <c r="J494" i="26"/>
  <c r="J372" i="26"/>
  <c r="J528" i="26"/>
  <c r="J504" i="26"/>
  <c r="J478" i="26"/>
  <c r="J471" i="26"/>
  <c r="J419" i="26"/>
  <c r="J428" i="26"/>
  <c r="J396" i="26"/>
  <c r="I267" i="27"/>
  <c r="I305" i="27"/>
  <c r="I304" i="27"/>
  <c r="I202" i="27"/>
  <c r="K188" i="27"/>
  <c r="M188" i="27" s="1"/>
  <c r="I144" i="28"/>
  <c r="I83" i="28"/>
  <c r="I103" i="28"/>
  <c r="I85" i="28"/>
  <c r="I86" i="28"/>
  <c r="I410" i="30"/>
  <c r="I243" i="30"/>
  <c r="J42" i="30"/>
  <c r="J627" i="30"/>
  <c r="I137" i="30"/>
  <c r="I428" i="31"/>
  <c r="I154" i="31"/>
  <c r="I417" i="31"/>
  <c r="I279" i="31"/>
  <c r="I126" i="31"/>
  <c r="I299" i="32"/>
  <c r="I258" i="32"/>
  <c r="I254" i="32"/>
  <c r="J629" i="32"/>
  <c r="I596" i="32"/>
  <c r="I564" i="32"/>
  <c r="I488" i="32"/>
  <c r="I470" i="32"/>
  <c r="I388" i="32"/>
  <c r="I372" i="32"/>
  <c r="J71" i="32"/>
  <c r="I512" i="32"/>
  <c r="I451" i="32"/>
  <c r="I48" i="33"/>
  <c r="I22" i="33"/>
  <c r="E10" i="33"/>
  <c r="K22" i="33"/>
  <c r="M22" i="33" s="1"/>
  <c r="E9" i="33"/>
  <c r="I14" i="33" s="1"/>
  <c r="J153" i="33"/>
  <c r="I207" i="5"/>
  <c r="J204" i="18"/>
  <c r="I146" i="19"/>
  <c r="I86" i="19"/>
  <c r="J231" i="31"/>
  <c r="J215" i="31"/>
  <c r="I178" i="32"/>
  <c r="K81" i="32"/>
  <c r="M81" i="32" s="1"/>
  <c r="I81" i="32"/>
  <c r="E11" i="32"/>
  <c r="I154" i="32"/>
  <c r="I142" i="32"/>
  <c r="I92" i="32"/>
  <c r="I166" i="32"/>
  <c r="I147" i="32"/>
  <c r="I126" i="32"/>
  <c r="I125" i="32"/>
  <c r="I138" i="32"/>
  <c r="I86" i="32"/>
  <c r="I158" i="32"/>
  <c r="I133" i="32"/>
  <c r="I100" i="32"/>
  <c r="I82" i="32"/>
  <c r="I85" i="32"/>
  <c r="I155" i="32"/>
  <c r="I146" i="32"/>
  <c r="I124" i="32"/>
  <c r="I143" i="32"/>
  <c r="I121" i="32"/>
  <c r="I109" i="32"/>
  <c r="I97" i="32"/>
  <c r="I90" i="32"/>
  <c r="I105" i="32"/>
  <c r="I134" i="32"/>
  <c r="I101" i="32"/>
  <c r="I150" i="32"/>
  <c r="I137" i="32"/>
  <c r="I116" i="32"/>
  <c r="I96" i="32"/>
  <c r="I89" i="32"/>
  <c r="I119" i="32"/>
  <c r="I106" i="32"/>
  <c r="J225" i="12"/>
  <c r="I142" i="13"/>
  <c r="I211" i="15"/>
  <c r="I166" i="19"/>
  <c r="I451" i="24"/>
  <c r="I410" i="24"/>
  <c r="J42" i="24"/>
  <c r="J621" i="24"/>
  <c r="F14" i="24"/>
  <c r="L14" i="24" s="1"/>
  <c r="N14" i="24" s="1"/>
  <c r="I101" i="27"/>
  <c r="I405" i="27"/>
  <c r="I518" i="27"/>
  <c r="I380" i="27"/>
  <c r="I376" i="27"/>
  <c r="I483" i="27"/>
  <c r="J263" i="28"/>
  <c r="J258" i="28"/>
  <c r="I197" i="30"/>
  <c r="I321" i="30"/>
  <c r="I82" i="30"/>
  <c r="J227" i="31"/>
  <c r="J305" i="31"/>
  <c r="J199" i="31"/>
  <c r="J169" i="31"/>
  <c r="J255" i="31"/>
  <c r="J274" i="31"/>
  <c r="J137" i="31"/>
  <c r="J103" i="31"/>
  <c r="J202" i="31"/>
  <c r="J88" i="31"/>
  <c r="J170" i="31"/>
  <c r="J256" i="31"/>
  <c r="J336" i="31"/>
  <c r="I149" i="32"/>
  <c r="I136" i="32"/>
  <c r="I111" i="32"/>
  <c r="I83" i="32"/>
  <c r="I122" i="32"/>
  <c r="I363" i="32"/>
  <c r="E12" i="32"/>
  <c r="I188" i="32"/>
  <c r="K188" i="32"/>
  <c r="M188" i="32" s="1"/>
  <c r="I213" i="32"/>
  <c r="I208" i="32"/>
  <c r="I200" i="32"/>
  <c r="I356" i="32"/>
  <c r="I344" i="32"/>
  <c r="I327" i="32"/>
  <c r="I309" i="32"/>
  <c r="I293" i="32"/>
  <c r="I252" i="32"/>
  <c r="I306" i="32"/>
  <c r="I279" i="32"/>
  <c r="I229" i="32"/>
  <c r="I203" i="32"/>
  <c r="I195" i="32"/>
  <c r="I297" i="32"/>
  <c r="I244" i="32"/>
  <c r="I191" i="32"/>
  <c r="I286" i="32"/>
  <c r="I220" i="32"/>
  <c r="I318" i="32"/>
  <c r="I204" i="32"/>
  <c r="I248" i="32"/>
  <c r="I216" i="32"/>
  <c r="I245" i="32"/>
  <c r="I361" i="32"/>
  <c r="I338" i="32"/>
  <c r="I263" i="32"/>
  <c r="I294" i="32"/>
  <c r="I225" i="32"/>
  <c r="I275" i="32"/>
  <c r="I261" i="32"/>
  <c r="I256" i="32"/>
  <c r="I207" i="32"/>
  <c r="I277" i="32"/>
  <c r="I177" i="32"/>
  <c r="I161" i="32"/>
  <c r="I215" i="32"/>
  <c r="I115" i="32"/>
  <c r="I99" i="32"/>
  <c r="I198" i="32"/>
  <c r="I129" i="19"/>
  <c r="I100" i="19"/>
  <c r="I150" i="19"/>
  <c r="I137" i="19"/>
  <c r="J71" i="22"/>
  <c r="I523" i="24"/>
  <c r="I392" i="24"/>
  <c r="J627" i="24"/>
  <c r="J28" i="27"/>
  <c r="I126" i="27"/>
  <c r="I408" i="27"/>
  <c r="J85" i="27"/>
  <c r="J179" i="27"/>
  <c r="I539" i="27"/>
  <c r="I568" i="27"/>
  <c r="I450" i="27"/>
  <c r="I481" i="27"/>
  <c r="J121" i="27"/>
  <c r="J144" i="27"/>
  <c r="J118" i="27"/>
  <c r="J324" i="28"/>
  <c r="J294" i="28"/>
  <c r="J221" i="28"/>
  <c r="J230" i="28"/>
  <c r="J338" i="28"/>
  <c r="I139" i="28"/>
  <c r="I132" i="28"/>
  <c r="I123" i="28"/>
  <c r="J193" i="28"/>
  <c r="I88" i="28"/>
  <c r="I104" i="28"/>
  <c r="I166" i="28"/>
  <c r="I133" i="28"/>
  <c r="E11" i="28"/>
  <c r="I230" i="30"/>
  <c r="J156" i="30"/>
  <c r="J127" i="30"/>
  <c r="J106" i="30"/>
  <c r="I215" i="30"/>
  <c r="I145" i="30"/>
  <c r="I132" i="30"/>
  <c r="J465" i="30"/>
  <c r="I128" i="30"/>
  <c r="J435" i="30"/>
  <c r="J451" i="30"/>
  <c r="L371" i="30"/>
  <c r="N371" i="30" s="1"/>
  <c r="J636" i="30"/>
  <c r="L612" i="30"/>
  <c r="N612" i="30" s="1"/>
  <c r="I134" i="30"/>
  <c r="J316" i="31"/>
  <c r="J300" i="31"/>
  <c r="I402" i="31"/>
  <c r="I374" i="31"/>
  <c r="I129" i="31"/>
  <c r="I89" i="31"/>
  <c r="I33" i="31"/>
  <c r="I125" i="31"/>
  <c r="I93" i="31"/>
  <c r="I386" i="31"/>
  <c r="I540" i="31"/>
  <c r="I436" i="31"/>
  <c r="J128" i="31"/>
  <c r="J235" i="31"/>
  <c r="J219" i="31"/>
  <c r="J191" i="31"/>
  <c r="I150" i="31"/>
  <c r="I407" i="31"/>
  <c r="I137" i="31"/>
  <c r="I306" i="31"/>
  <c r="I86" i="31"/>
  <c r="I62" i="31"/>
  <c r="I30" i="31"/>
  <c r="I303" i="32"/>
  <c r="I276" i="32"/>
  <c r="J640" i="32"/>
  <c r="F14" i="32"/>
  <c r="L612" i="32"/>
  <c r="N612" i="32" s="1"/>
  <c r="J612" i="32"/>
  <c r="J632" i="32"/>
  <c r="J618" i="32"/>
  <c r="J631" i="32"/>
  <c r="J617" i="32"/>
  <c r="J637" i="32"/>
  <c r="J613" i="32"/>
  <c r="J621" i="32"/>
  <c r="J622" i="32"/>
  <c r="J627" i="32"/>
  <c r="J614" i="32"/>
  <c r="J628" i="32"/>
  <c r="J636" i="32"/>
  <c r="K371" i="32"/>
  <c r="M371" i="32" s="1"/>
  <c r="E13" i="32"/>
  <c r="I371" i="32"/>
  <c r="I577" i="32"/>
  <c r="I471" i="32"/>
  <c r="I424" i="32"/>
  <c r="I389" i="32"/>
  <c r="I377" i="32"/>
  <c r="I510" i="32"/>
  <c r="I428" i="32"/>
  <c r="I541" i="32"/>
  <c r="I476" i="32"/>
  <c r="I437" i="32"/>
  <c r="I525" i="32"/>
  <c r="I518" i="32"/>
  <c r="I394" i="32"/>
  <c r="I386" i="32"/>
  <c r="I597" i="32"/>
  <c r="I493" i="32"/>
  <c r="I407" i="32"/>
  <c r="I381" i="32"/>
  <c r="I436" i="32"/>
  <c r="I405" i="32"/>
  <c r="I373" i="32"/>
  <c r="I494" i="32"/>
  <c r="I457" i="32"/>
  <c r="I378" i="32"/>
  <c r="I585" i="32"/>
  <c r="I397" i="32"/>
  <c r="I590" i="32"/>
  <c r="I374" i="32"/>
  <c r="I561" i="32"/>
  <c r="I537" i="32"/>
  <c r="I433" i="32"/>
  <c r="I421" i="32"/>
  <c r="I408" i="32"/>
  <c r="I402" i="32"/>
  <c r="I544" i="32"/>
  <c r="I536" i="32"/>
  <c r="I517" i="32"/>
  <c r="I456" i="32"/>
  <c r="I401" i="32"/>
  <c r="I343" i="32"/>
  <c r="J52" i="32"/>
  <c r="L22" i="32"/>
  <c r="N22" i="32" s="1"/>
  <c r="J22" i="32"/>
  <c r="F9" i="32"/>
  <c r="F10" i="32"/>
  <c r="L10" i="32" s="1"/>
  <c r="N10" i="32" s="1"/>
  <c r="J57" i="32"/>
  <c r="J72" i="32"/>
  <c r="J32" i="32"/>
  <c r="J28" i="32"/>
  <c r="J33" i="32"/>
  <c r="J53" i="32"/>
  <c r="J48" i="32"/>
  <c r="J24" i="32"/>
  <c r="J426" i="32"/>
  <c r="F13" i="32"/>
  <c r="L371" i="32"/>
  <c r="N371" i="32" s="1"/>
  <c r="J371" i="32"/>
  <c r="J508" i="32"/>
  <c r="J488" i="32"/>
  <c r="J451" i="32"/>
  <c r="J536" i="32"/>
  <c r="J585" i="32"/>
  <c r="J479" i="32"/>
  <c r="J424" i="32"/>
  <c r="J435" i="32"/>
  <c r="J419" i="32"/>
  <c r="J400" i="32"/>
  <c r="J573" i="32"/>
  <c r="J517" i="32"/>
  <c r="J485" i="32"/>
  <c r="J428" i="32"/>
  <c r="J540" i="32"/>
  <c r="J581" i="32"/>
  <c r="J505" i="32"/>
  <c r="J489" i="32"/>
  <c r="J411" i="32"/>
  <c r="J381" i="32"/>
  <c r="J497" i="32"/>
  <c r="J481" i="32"/>
  <c r="J405" i="32"/>
  <c r="J373" i="32"/>
  <c r="J559" i="32"/>
  <c r="J539" i="32"/>
  <c r="J588" i="32"/>
  <c r="J580" i="32"/>
  <c r="J484" i="32"/>
  <c r="J470" i="32"/>
  <c r="J443" i="32"/>
  <c r="J392" i="32"/>
  <c r="J410" i="32"/>
  <c r="J384" i="32"/>
  <c r="J544" i="32"/>
  <c r="J528" i="32"/>
  <c r="J589" i="32"/>
  <c r="J577" i="32"/>
  <c r="J471" i="32"/>
  <c r="J401" i="32"/>
  <c r="J397" i="32"/>
  <c r="J596" i="32"/>
  <c r="J564" i="32"/>
  <c r="J512" i="32"/>
  <c r="J504" i="32"/>
  <c r="J423" i="32"/>
  <c r="J406" i="32"/>
  <c r="J404" i="32"/>
  <c r="J380" i="32"/>
  <c r="J597" i="32"/>
  <c r="J509" i="32"/>
  <c r="J493" i="32"/>
  <c r="J436" i="32"/>
  <c r="J389" i="32"/>
  <c r="J372" i="32"/>
  <c r="J513" i="32"/>
  <c r="J377" i="32"/>
  <c r="J592" i="32"/>
  <c r="J568" i="32"/>
  <c r="J439" i="32"/>
  <c r="J427" i="32"/>
  <c r="J396" i="32"/>
  <c r="J388" i="32"/>
  <c r="J67" i="32"/>
  <c r="J35" i="32"/>
  <c r="J125" i="32"/>
  <c r="J386" i="32"/>
  <c r="I84" i="32"/>
  <c r="I539" i="24"/>
  <c r="I419" i="24"/>
  <c r="J628" i="24"/>
  <c r="J614" i="24"/>
  <c r="I536" i="27"/>
  <c r="I130" i="27"/>
  <c r="I121" i="27"/>
  <c r="I155" i="27"/>
  <c r="J141" i="27"/>
  <c r="I377" i="27"/>
  <c r="I487" i="27"/>
  <c r="I434" i="27"/>
  <c r="I379" i="27"/>
  <c r="J139" i="27"/>
  <c r="J126" i="27"/>
  <c r="J125" i="27"/>
  <c r="F11" i="27"/>
  <c r="L11" i="27" s="1"/>
  <c r="N11" i="27" s="1"/>
  <c r="I135" i="28"/>
  <c r="I141" i="28"/>
  <c r="I128" i="28"/>
  <c r="I170" i="28"/>
  <c r="I137" i="28"/>
  <c r="I150" i="28"/>
  <c r="I111" i="28"/>
  <c r="I628" i="29"/>
  <c r="I33" i="29"/>
  <c r="I54" i="29"/>
  <c r="I29" i="29"/>
  <c r="I202" i="30"/>
  <c r="I258" i="30"/>
  <c r="I193" i="30"/>
  <c r="I231" i="30"/>
  <c r="J615" i="30"/>
  <c r="I189" i="30"/>
  <c r="J373" i="30"/>
  <c r="J568" i="30"/>
  <c r="J640" i="30"/>
  <c r="J618" i="30"/>
  <c r="J617" i="30"/>
  <c r="I138" i="30"/>
  <c r="J617" i="31"/>
  <c r="J632" i="31"/>
  <c r="J622" i="31"/>
  <c r="J85" i="31"/>
  <c r="J343" i="31"/>
  <c r="J627" i="31"/>
  <c r="J322" i="31"/>
  <c r="J312" i="31"/>
  <c r="I166" i="31"/>
  <c r="J123" i="31"/>
  <c r="J107" i="31"/>
  <c r="J327" i="31"/>
  <c r="I147" i="31"/>
  <c r="I134" i="31"/>
  <c r="J195" i="31"/>
  <c r="J292" i="31"/>
  <c r="J165" i="31"/>
  <c r="J141" i="31"/>
  <c r="I116" i="31"/>
  <c r="I100" i="31"/>
  <c r="I377" i="31"/>
  <c r="I85" i="31"/>
  <c r="J133" i="31"/>
  <c r="J124" i="31"/>
  <c r="J108" i="31"/>
  <c r="I471" i="31"/>
  <c r="I327" i="31"/>
  <c r="I432" i="31"/>
  <c r="I401" i="31"/>
  <c r="I437" i="31"/>
  <c r="I311" i="32"/>
  <c r="I168" i="32"/>
  <c r="I144" i="32"/>
  <c r="I156" i="32"/>
  <c r="I127" i="32"/>
  <c r="I218" i="32"/>
  <c r="I201" i="32"/>
  <c r="I87" i="32"/>
  <c r="J630" i="32"/>
  <c r="J620" i="32"/>
  <c r="I639" i="32"/>
  <c r="E14" i="32"/>
  <c r="K612" i="32"/>
  <c r="M612" i="32" s="1"/>
  <c r="I612" i="32"/>
  <c r="I632" i="32"/>
  <c r="I637" i="32"/>
  <c r="I633" i="32"/>
  <c r="I623" i="32"/>
  <c r="I629" i="32"/>
  <c r="I615" i="32"/>
  <c r="I628" i="32"/>
  <c r="I622" i="32"/>
  <c r="I614" i="32"/>
  <c r="I618" i="32"/>
  <c r="I312" i="32"/>
  <c r="I255" i="32"/>
  <c r="I145" i="32"/>
  <c r="I132" i="32"/>
  <c r="I239" i="32"/>
  <c r="I123" i="32"/>
  <c r="I107" i="32"/>
  <c r="I384" i="32"/>
  <c r="I206" i="32"/>
  <c r="I190" i="32"/>
  <c r="J374" i="32"/>
  <c r="F11" i="32"/>
  <c r="L81" i="32"/>
  <c r="N81" i="32" s="1"/>
  <c r="J81" i="32"/>
  <c r="J177" i="32"/>
  <c r="J107" i="32"/>
  <c r="J170" i="32"/>
  <c r="J116" i="32"/>
  <c r="J89" i="32"/>
  <c r="J132" i="32"/>
  <c r="J119" i="32"/>
  <c r="J128" i="32"/>
  <c r="J137" i="32"/>
  <c r="J104" i="32"/>
  <c r="J124" i="32"/>
  <c r="J96" i="32"/>
  <c r="J161" i="32"/>
  <c r="J145" i="32"/>
  <c r="J123" i="32"/>
  <c r="J84" i="32"/>
  <c r="J149" i="32"/>
  <c r="J111" i="32"/>
  <c r="J166" i="32"/>
  <c r="J142" i="32"/>
  <c r="J133" i="32"/>
  <c r="J108" i="32"/>
  <c r="J100" i="32"/>
  <c r="J85" i="32"/>
  <c r="J115" i="32"/>
  <c r="J103" i="32"/>
  <c r="J146" i="32"/>
  <c r="J178" i="32"/>
  <c r="J92" i="32"/>
  <c r="J141" i="32"/>
  <c r="I72" i="32"/>
  <c r="E9" i="32"/>
  <c r="K9" i="32" s="1"/>
  <c r="M9" i="32" s="1"/>
  <c r="I22" i="32"/>
  <c r="K22" i="32"/>
  <c r="M22" i="32" s="1"/>
  <c r="E10" i="32"/>
  <c r="I42" i="32"/>
  <c r="I33" i="32"/>
  <c r="I53" i="32"/>
  <c r="I30" i="32"/>
  <c r="J546" i="32"/>
  <c r="J591" i="32"/>
  <c r="J575" i="32"/>
  <c r="J499" i="32"/>
  <c r="J483" i="32"/>
  <c r="I423" i="32"/>
  <c r="I308" i="32"/>
  <c r="I292" i="32"/>
  <c r="I281" i="32"/>
  <c r="I141" i="32"/>
  <c r="I128" i="32"/>
  <c r="I235" i="32"/>
  <c r="I103" i="32"/>
  <c r="I396" i="32"/>
  <c r="I380" i="32"/>
  <c r="I202" i="32"/>
  <c r="J245" i="32"/>
  <c r="F12" i="32"/>
  <c r="J188" i="32"/>
  <c r="L188" i="32"/>
  <c r="N188" i="32" s="1"/>
  <c r="J239" i="32"/>
  <c r="J227" i="32"/>
  <c r="J215" i="32"/>
  <c r="J206" i="32"/>
  <c r="J309" i="32"/>
  <c r="J256" i="32"/>
  <c r="J244" i="32"/>
  <c r="J255" i="32"/>
  <c r="J231" i="32"/>
  <c r="J223" i="32"/>
  <c r="J293" i="32"/>
  <c r="J220" i="32"/>
  <c r="J207" i="32"/>
  <c r="J356" i="32"/>
  <c r="J266" i="32"/>
  <c r="J343" i="32"/>
  <c r="J202" i="32"/>
  <c r="J270" i="32"/>
  <c r="J248" i="32"/>
  <c r="J195" i="32"/>
  <c r="J336" i="32"/>
  <c r="J312" i="32"/>
  <c r="J281" i="32"/>
  <c r="J235" i="32"/>
  <c r="J344" i="32"/>
  <c r="J252" i="32"/>
  <c r="J216" i="32"/>
  <c r="J297" i="32"/>
  <c r="J243" i="32"/>
  <c r="J190" i="32"/>
  <c r="J327" i="32"/>
  <c r="J286" i="32"/>
  <c r="J203" i="32"/>
  <c r="J191" i="32"/>
  <c r="J355" i="32"/>
  <c r="J347" i="32"/>
  <c r="J332" i="32"/>
  <c r="J316" i="32"/>
  <c r="J308" i="32"/>
  <c r="J300" i="32"/>
  <c r="J292" i="32"/>
  <c r="J219" i="32"/>
  <c r="J198" i="32"/>
  <c r="J639" i="32"/>
  <c r="J526" i="32"/>
  <c r="J354" i="32"/>
  <c r="J634" i="32"/>
  <c r="J571" i="32"/>
  <c r="J511" i="32"/>
  <c r="J422" i="32"/>
  <c r="J280" i="32"/>
  <c r="J156" i="32"/>
  <c r="J127" i="32"/>
  <c r="J218" i="32"/>
  <c r="J118" i="32"/>
  <c r="J395" i="32"/>
  <c r="J379" i="32"/>
  <c r="J201" i="32"/>
  <c r="J87" i="32"/>
  <c r="L10" i="31"/>
  <c r="N10" i="31" s="1"/>
  <c r="I376" i="12"/>
  <c r="J361" i="12"/>
  <c r="J324" i="12"/>
  <c r="J230" i="12"/>
  <c r="J214" i="12"/>
  <c r="I215" i="18"/>
  <c r="I248" i="19"/>
  <c r="I220" i="19"/>
  <c r="J437" i="20"/>
  <c r="J394" i="20"/>
  <c r="I197" i="20"/>
  <c r="I99" i="20"/>
  <c r="J553" i="20"/>
  <c r="J598" i="20"/>
  <c r="J582" i="20"/>
  <c r="J472" i="20"/>
  <c r="J374" i="20"/>
  <c r="I106" i="20"/>
  <c r="J387" i="20"/>
  <c r="J590" i="20"/>
  <c r="J577" i="20"/>
  <c r="J424" i="20"/>
  <c r="J419" i="20"/>
  <c r="J592" i="21"/>
  <c r="J576" i="21"/>
  <c r="J484" i="21"/>
  <c r="J627" i="21"/>
  <c r="J384" i="21"/>
  <c r="J593" i="21"/>
  <c r="I40" i="21"/>
  <c r="J306" i="22"/>
  <c r="J30" i="22"/>
  <c r="I631" i="22"/>
  <c r="J334" i="22"/>
  <c r="J213" i="22"/>
  <c r="J629" i="22"/>
  <c r="J628" i="22"/>
  <c r="J600" i="24"/>
  <c r="J549" i="24"/>
  <c r="J361" i="24"/>
  <c r="J518" i="24"/>
  <c r="J615" i="24"/>
  <c r="J546" i="24"/>
  <c r="J383" i="24"/>
  <c r="J633" i="24"/>
  <c r="J620" i="24"/>
  <c r="J619" i="24"/>
  <c r="J616" i="24"/>
  <c r="J632" i="24"/>
  <c r="J640" i="24"/>
  <c r="J617" i="24"/>
  <c r="J612" i="24"/>
  <c r="J500" i="25"/>
  <c r="J484" i="25"/>
  <c r="J466" i="25"/>
  <c r="J384" i="25"/>
  <c r="J144" i="25"/>
  <c r="J496" i="25"/>
  <c r="J423" i="25"/>
  <c r="J258" i="26"/>
  <c r="I384" i="26"/>
  <c r="I526" i="26"/>
  <c r="J221" i="26"/>
  <c r="I539" i="26"/>
  <c r="I410" i="26"/>
  <c r="J201" i="26"/>
  <c r="J306" i="26"/>
  <c r="J203" i="26"/>
  <c r="J256" i="26"/>
  <c r="J312" i="26"/>
  <c r="J219" i="26"/>
  <c r="F12" i="26"/>
  <c r="L12" i="26" s="1"/>
  <c r="N12" i="26" s="1"/>
  <c r="J568" i="27"/>
  <c r="J508" i="27"/>
  <c r="J492" i="27"/>
  <c r="J336" i="27"/>
  <c r="J435" i="27"/>
  <c r="J419" i="27"/>
  <c r="J304" i="27"/>
  <c r="J277" i="27"/>
  <c r="J410" i="27"/>
  <c r="J404" i="27"/>
  <c r="J215" i="27"/>
  <c r="J599" i="27"/>
  <c r="J577" i="27"/>
  <c r="J517" i="27"/>
  <c r="J191" i="27"/>
  <c r="J300" i="27"/>
  <c r="J289" i="27"/>
  <c r="J227" i="27"/>
  <c r="I541" i="27"/>
  <c r="I437" i="27"/>
  <c r="J203" i="27"/>
  <c r="I513" i="27"/>
  <c r="I424" i="27"/>
  <c r="I293" i="27"/>
  <c r="I166" i="27"/>
  <c r="I248" i="27"/>
  <c r="I220" i="27"/>
  <c r="I397" i="27"/>
  <c r="J216" i="27"/>
  <c r="I540" i="27"/>
  <c r="I352" i="27"/>
  <c r="I436" i="27"/>
  <c r="I361" i="27"/>
  <c r="I208" i="27"/>
  <c r="I189" i="27"/>
  <c r="I226" i="27"/>
  <c r="I190" i="27"/>
  <c r="I315" i="27"/>
  <c r="I336" i="27"/>
  <c r="I215" i="27"/>
  <c r="I201" i="27"/>
  <c r="I281" i="27"/>
  <c r="I307" i="27"/>
  <c r="I188" i="27"/>
  <c r="J338" i="27"/>
  <c r="J288" i="27"/>
  <c r="J197" i="27"/>
  <c r="J287" i="27"/>
  <c r="J226" i="27"/>
  <c r="J229" i="27"/>
  <c r="J230" i="27"/>
  <c r="J261" i="27"/>
  <c r="L188" i="27"/>
  <c r="N188" i="27" s="1"/>
  <c r="I400" i="27"/>
  <c r="I567" i="27"/>
  <c r="I422" i="27"/>
  <c r="I406" i="27"/>
  <c r="I588" i="27"/>
  <c r="I388" i="27"/>
  <c r="I423" i="27"/>
  <c r="I383" i="27"/>
  <c r="I458" i="27"/>
  <c r="I395" i="27"/>
  <c r="I404" i="27"/>
  <c r="I371" i="27"/>
  <c r="I47" i="27"/>
  <c r="J422" i="28"/>
  <c r="J387" i="28"/>
  <c r="J433" i="28"/>
  <c r="J460" i="30"/>
  <c r="J437" i="30"/>
  <c r="I114" i="30"/>
  <c r="J422" i="30"/>
  <c r="J433" i="30"/>
  <c r="J408" i="30"/>
  <c r="J402" i="30"/>
  <c r="J583" i="30"/>
  <c r="J567" i="30"/>
  <c r="J507" i="30"/>
  <c r="J491" i="30"/>
  <c r="J473" i="30"/>
  <c r="J434" i="30"/>
  <c r="J413" i="30"/>
  <c r="J409" i="30"/>
  <c r="J395" i="30"/>
  <c r="J379" i="30"/>
  <c r="I111" i="30"/>
  <c r="J590" i="30"/>
  <c r="J499" i="30"/>
  <c r="J483" i="30"/>
  <c r="I123" i="30"/>
  <c r="J588" i="30"/>
  <c r="J565" i="30"/>
  <c r="J496" i="30"/>
  <c r="J528" i="30"/>
  <c r="J497" i="30"/>
  <c r="J406" i="30"/>
  <c r="J466" i="30"/>
  <c r="J380" i="30"/>
  <c r="J489" i="30"/>
  <c r="J597" i="30"/>
  <c r="J371" i="30"/>
  <c r="I150" i="30"/>
  <c r="I126" i="30"/>
  <c r="I116" i="30"/>
  <c r="E11" i="30"/>
  <c r="I640" i="31"/>
  <c r="E14" i="31"/>
  <c r="K612" i="31"/>
  <c r="M612" i="31" s="1"/>
  <c r="I612" i="31"/>
  <c r="I616" i="31"/>
  <c r="I631" i="31"/>
  <c r="I639" i="31"/>
  <c r="I613" i="31"/>
  <c r="I627" i="31"/>
  <c r="I630" i="31"/>
  <c r="I621" i="31"/>
  <c r="I617" i="31"/>
  <c r="F14" i="31"/>
  <c r="L14" i="31" s="1"/>
  <c r="N14" i="31" s="1"/>
  <c r="L612" i="31"/>
  <c r="N612" i="31" s="1"/>
  <c r="J612" i="31"/>
  <c r="J616" i="31"/>
  <c r="J629" i="31"/>
  <c r="J623" i="31"/>
  <c r="J626" i="31"/>
  <c r="J620" i="31"/>
  <c r="J619" i="31"/>
  <c r="J639" i="31"/>
  <c r="J630" i="31"/>
  <c r="J615" i="31"/>
  <c r="J634" i="31"/>
  <c r="J633" i="31"/>
  <c r="J625" i="31"/>
  <c r="J628" i="31"/>
  <c r="J614" i="31"/>
  <c r="I623" i="31"/>
  <c r="F9" i="31"/>
  <c r="J53" i="21"/>
  <c r="J39" i="22"/>
  <c r="I235" i="15"/>
  <c r="I202" i="15"/>
  <c r="I139" i="20"/>
  <c r="J422" i="20"/>
  <c r="J379" i="20"/>
  <c r="I148" i="20"/>
  <c r="J402" i="20"/>
  <c r="J390" i="20"/>
  <c r="J507" i="20"/>
  <c r="J491" i="20"/>
  <c r="J473" i="20"/>
  <c r="I111" i="20"/>
  <c r="J446" i="20"/>
  <c r="J430" i="20"/>
  <c r="J561" i="20"/>
  <c r="J545" i="20"/>
  <c r="J458" i="20"/>
  <c r="J467" i="20"/>
  <c r="J504" i="20"/>
  <c r="J602" i="20"/>
  <c r="I85" i="20"/>
  <c r="J428" i="21"/>
  <c r="J411" i="21"/>
  <c r="J405" i="21"/>
  <c r="I630" i="22"/>
  <c r="J561" i="24"/>
  <c r="J545" i="24"/>
  <c r="J437" i="24"/>
  <c r="J592" i="25"/>
  <c r="J383" i="25"/>
  <c r="J568" i="25"/>
  <c r="I387" i="26"/>
  <c r="I383" i="26"/>
  <c r="I395" i="26"/>
  <c r="I435" i="26"/>
  <c r="I419" i="26"/>
  <c r="I564" i="26"/>
  <c r="I504" i="26"/>
  <c r="I470" i="26"/>
  <c r="J286" i="27"/>
  <c r="J270" i="27"/>
  <c r="J256" i="27"/>
  <c r="I204" i="27"/>
  <c r="J347" i="27"/>
  <c r="I256" i="27"/>
  <c r="I557" i="27"/>
  <c r="J356" i="27"/>
  <c r="J293" i="27"/>
  <c r="J248" i="27"/>
  <c r="J220" i="27"/>
  <c r="I544" i="27"/>
  <c r="I528" i="27"/>
  <c r="I589" i="27"/>
  <c r="I573" i="27"/>
  <c r="J206" i="27"/>
  <c r="J352" i="27"/>
  <c r="J305" i="27"/>
  <c r="I196" i="27"/>
  <c r="J308" i="27"/>
  <c r="J292" i="27"/>
  <c r="J281" i="27"/>
  <c r="J265" i="27"/>
  <c r="J235" i="27"/>
  <c r="J219" i="27"/>
  <c r="J202" i="27"/>
  <c r="I324" i="27"/>
  <c r="I429" i="27"/>
  <c r="I287" i="27"/>
  <c r="I271" i="27"/>
  <c r="I257" i="27"/>
  <c r="I386" i="27"/>
  <c r="I223" i="27"/>
  <c r="I235" i="27"/>
  <c r="I258" i="27"/>
  <c r="I219" i="27"/>
  <c r="I292" i="27"/>
  <c r="I343" i="27"/>
  <c r="I227" i="27"/>
  <c r="I210" i="27"/>
  <c r="I209" i="27"/>
  <c r="I197" i="27"/>
  <c r="J218" i="27"/>
  <c r="J209" i="27"/>
  <c r="J306" i="27"/>
  <c r="J204" i="27"/>
  <c r="J294" i="27"/>
  <c r="J284" i="27"/>
  <c r="J275" i="27"/>
  <c r="J276" i="27"/>
  <c r="J189" i="27"/>
  <c r="J341" i="27"/>
  <c r="I435" i="27"/>
  <c r="I522" i="27"/>
  <c r="I546" i="27"/>
  <c r="I470" i="27"/>
  <c r="I563" i="27"/>
  <c r="I396" i="27"/>
  <c r="I512" i="27"/>
  <c r="I391" i="27"/>
  <c r="I473" i="27"/>
  <c r="I413" i="27"/>
  <c r="I426" i="27"/>
  <c r="K371" i="27"/>
  <c r="M371" i="27" s="1"/>
  <c r="J580" i="29"/>
  <c r="J564" i="29"/>
  <c r="J504" i="29"/>
  <c r="J488" i="29"/>
  <c r="J470" i="29"/>
  <c r="J617" i="29"/>
  <c r="J24" i="29"/>
  <c r="I631" i="30"/>
  <c r="I621" i="30"/>
  <c r="I103" i="30"/>
  <c r="J518" i="30"/>
  <c r="J486" i="30"/>
  <c r="I144" i="30"/>
  <c r="J595" i="30"/>
  <c r="J579" i="30"/>
  <c r="J446" i="30"/>
  <c r="J561" i="30"/>
  <c r="J545" i="30"/>
  <c r="I156" i="30"/>
  <c r="J377" i="30"/>
  <c r="J577" i="30"/>
  <c r="J392" i="30"/>
  <c r="J424" i="30"/>
  <c r="J509" i="30"/>
  <c r="J405" i="30"/>
  <c r="J478" i="30"/>
  <c r="J419" i="30"/>
  <c r="J520" i="30"/>
  <c r="J484" i="30"/>
  <c r="J428" i="30"/>
  <c r="I90" i="30"/>
  <c r="I85" i="30"/>
  <c r="I86" i="30"/>
  <c r="I81" i="30"/>
  <c r="I352" i="31"/>
  <c r="I188" i="31"/>
  <c r="E12" i="31"/>
  <c r="K188" i="31"/>
  <c r="M188" i="31" s="1"/>
  <c r="I265" i="31"/>
  <c r="I235" i="31"/>
  <c r="I222" i="31"/>
  <c r="I288" i="31"/>
  <c r="I258" i="31"/>
  <c r="I254" i="31"/>
  <c r="I189" i="31"/>
  <c r="I343" i="31"/>
  <c r="I292" i="31"/>
  <c r="I219" i="31"/>
  <c r="I230" i="31"/>
  <c r="I193" i="31"/>
  <c r="I312" i="31"/>
  <c r="I255" i="31"/>
  <c r="I198" i="31"/>
  <c r="I321" i="31"/>
  <c r="I209" i="31"/>
  <c r="I202" i="31"/>
  <c r="I210" i="31"/>
  <c r="I340" i="31"/>
  <c r="I242" i="31"/>
  <c r="I226" i="31"/>
  <c r="I347" i="31"/>
  <c r="I316" i="31"/>
  <c r="I311" i="31"/>
  <c r="I276" i="31"/>
  <c r="I218" i="31"/>
  <c r="I197" i="31"/>
  <c r="I628" i="31"/>
  <c r="I614" i="31"/>
  <c r="I297" i="31"/>
  <c r="I286" i="31"/>
  <c r="I270" i="31"/>
  <c r="I256" i="31"/>
  <c r="I252" i="31"/>
  <c r="I207" i="31"/>
  <c r="I191" i="31"/>
  <c r="I619" i="31"/>
  <c r="I196" i="31"/>
  <c r="J81" i="31"/>
  <c r="L81" i="31"/>
  <c r="N81" i="31" s="1"/>
  <c r="F11" i="31"/>
  <c r="J118" i="31"/>
  <c r="J98" i="31"/>
  <c r="J139" i="31"/>
  <c r="J127" i="31"/>
  <c r="J87" i="31"/>
  <c r="J171" i="31"/>
  <c r="J155" i="31"/>
  <c r="J105" i="31"/>
  <c r="J97" i="31"/>
  <c r="J156" i="31"/>
  <c r="J135" i="31"/>
  <c r="J83" i="31"/>
  <c r="J82" i="31"/>
  <c r="J126" i="31"/>
  <c r="J125" i="31"/>
  <c r="J101" i="31"/>
  <c r="J86" i="31"/>
  <c r="J144" i="31"/>
  <c r="J117" i="31"/>
  <c r="J93" i="31"/>
  <c r="I309" i="31"/>
  <c r="I293" i="31"/>
  <c r="I248" i="31"/>
  <c r="I220" i="31"/>
  <c r="I203" i="31"/>
  <c r="I629" i="31"/>
  <c r="I324" i="31"/>
  <c r="I615" i="31"/>
  <c r="I225" i="31"/>
  <c r="I208" i="31"/>
  <c r="J640" i="31"/>
  <c r="I622" i="31"/>
  <c r="I216" i="31"/>
  <c r="J636" i="31"/>
  <c r="J631" i="31"/>
  <c r="J177" i="31"/>
  <c r="J115" i="31"/>
  <c r="J99" i="31"/>
  <c r="J84" i="31"/>
  <c r="I322" i="5"/>
  <c r="I193" i="16"/>
  <c r="J42" i="16"/>
  <c r="J280" i="16"/>
  <c r="I198" i="18"/>
  <c r="I230" i="18"/>
  <c r="I347" i="18"/>
  <c r="J460" i="20"/>
  <c r="J511" i="20"/>
  <c r="J495" i="20"/>
  <c r="J438" i="20"/>
  <c r="J395" i="20"/>
  <c r="I84" i="20"/>
  <c r="J554" i="20"/>
  <c r="J600" i="20"/>
  <c r="J579" i="20"/>
  <c r="J487" i="20"/>
  <c r="J591" i="20"/>
  <c r="J499" i="20"/>
  <c r="J483" i="20"/>
  <c r="J481" i="20"/>
  <c r="J396" i="20"/>
  <c r="J432" i="20"/>
  <c r="I134" i="20"/>
  <c r="J467" i="21"/>
  <c r="I623" i="21"/>
  <c r="J585" i="21"/>
  <c r="J493" i="21"/>
  <c r="I621" i="22"/>
  <c r="J386" i="24"/>
  <c r="J626" i="24"/>
  <c r="J458" i="24"/>
  <c r="J590" i="24"/>
  <c r="J514" i="24"/>
  <c r="J526" i="24"/>
  <c r="J634" i="24"/>
  <c r="J571" i="24"/>
  <c r="J511" i="24"/>
  <c r="J461" i="24"/>
  <c r="J454" i="24"/>
  <c r="J438" i="24"/>
  <c r="J422" i="24"/>
  <c r="J395" i="24"/>
  <c r="J379" i="24"/>
  <c r="J637" i="24"/>
  <c r="J631" i="24"/>
  <c r="J563" i="25"/>
  <c r="J478" i="25"/>
  <c r="J462" i="25"/>
  <c r="I405" i="25"/>
  <c r="I446" i="26"/>
  <c r="J226" i="26"/>
  <c r="J210" i="26"/>
  <c r="J209" i="26"/>
  <c r="J193" i="26"/>
  <c r="I455" i="26"/>
  <c r="I423" i="26"/>
  <c r="I409" i="26"/>
  <c r="J230" i="26"/>
  <c r="J231" i="26"/>
  <c r="J327" i="26"/>
  <c r="J300" i="26"/>
  <c r="J332" i="26"/>
  <c r="I597" i="27"/>
  <c r="I471" i="27"/>
  <c r="I327" i="27"/>
  <c r="I432" i="27"/>
  <c r="I174" i="27"/>
  <c r="I150" i="27"/>
  <c r="I137" i="27"/>
  <c r="I401" i="27"/>
  <c r="I373" i="27"/>
  <c r="I195" i="27"/>
  <c r="I57" i="27"/>
  <c r="I561" i="27"/>
  <c r="I545" i="27"/>
  <c r="I590" i="27"/>
  <c r="I514" i="27"/>
  <c r="J53" i="27"/>
  <c r="I428" i="27"/>
  <c r="I286" i="27"/>
  <c r="I270" i="27"/>
  <c r="I378" i="27"/>
  <c r="I86" i="27"/>
  <c r="J312" i="27"/>
  <c r="J223" i="27"/>
  <c r="I402" i="27"/>
  <c r="I229" i="27"/>
  <c r="J355" i="27"/>
  <c r="I493" i="27"/>
  <c r="J195" i="27"/>
  <c r="I277" i="27"/>
  <c r="I265" i="27"/>
  <c r="I222" i="27"/>
  <c r="I312" i="27"/>
  <c r="I347" i="27"/>
  <c r="I355" i="27"/>
  <c r="I255" i="27"/>
  <c r="I276" i="27"/>
  <c r="I218" i="27"/>
  <c r="J258" i="27"/>
  <c r="J210" i="27"/>
  <c r="J324" i="27"/>
  <c r="J257" i="27"/>
  <c r="J242" i="27"/>
  <c r="J221" i="27"/>
  <c r="J318" i="27"/>
  <c r="J307" i="27"/>
  <c r="I419" i="27"/>
  <c r="I602" i="27"/>
  <c r="I538" i="27"/>
  <c r="I372" i="27"/>
  <c r="I508" i="27"/>
  <c r="I387" i="27"/>
  <c r="I410" i="27"/>
  <c r="I507" i="27"/>
  <c r="I438" i="27"/>
  <c r="I595" i="27"/>
  <c r="I454" i="27"/>
  <c r="I446" i="27"/>
  <c r="J90" i="27"/>
  <c r="J83" i="27"/>
  <c r="J101" i="27"/>
  <c r="J106" i="27"/>
  <c r="J108" i="27"/>
  <c r="J518" i="28"/>
  <c r="J429" i="28"/>
  <c r="J495" i="28"/>
  <c r="J583" i="28"/>
  <c r="J567" i="28"/>
  <c r="J507" i="28"/>
  <c r="J473" i="28"/>
  <c r="J437" i="28"/>
  <c r="I97" i="28"/>
  <c r="I100" i="28"/>
  <c r="I89" i="28"/>
  <c r="J568" i="29"/>
  <c r="J492" i="29"/>
  <c r="I630" i="30"/>
  <c r="I567" i="30"/>
  <c r="I507" i="30"/>
  <c r="I473" i="30"/>
  <c r="I434" i="30"/>
  <c r="I413" i="30"/>
  <c r="I409" i="30"/>
  <c r="J126" i="30"/>
  <c r="J394" i="30"/>
  <c r="J86" i="30"/>
  <c r="I88" i="30"/>
  <c r="I32" i="30"/>
  <c r="I616" i="30"/>
  <c r="I446" i="30"/>
  <c r="I135" i="30"/>
  <c r="I617" i="30"/>
  <c r="I84" i="30"/>
  <c r="J391" i="30"/>
  <c r="J387" i="30"/>
  <c r="J416" i="30"/>
  <c r="J544" i="30"/>
  <c r="J423" i="30"/>
  <c r="J467" i="30"/>
  <c r="J589" i="30"/>
  <c r="J410" i="30"/>
  <c r="J492" i="30"/>
  <c r="J411" i="30"/>
  <c r="J493" i="30"/>
  <c r="J628" i="30"/>
  <c r="J631" i="30"/>
  <c r="I104" i="30"/>
  <c r="I133" i="30"/>
  <c r="I97" i="30"/>
  <c r="I113" i="30"/>
  <c r="I438" i="31"/>
  <c r="K371" i="31"/>
  <c r="M371" i="31" s="1"/>
  <c r="I371" i="31"/>
  <c r="E13" i="31"/>
  <c r="I423" i="31"/>
  <c r="I396" i="31"/>
  <c r="I388" i="31"/>
  <c r="I538" i="31"/>
  <c r="I507" i="31"/>
  <c r="I451" i="31"/>
  <c r="I543" i="31"/>
  <c r="I564" i="31"/>
  <c r="I470" i="31"/>
  <c r="I455" i="31"/>
  <c r="I419" i="31"/>
  <c r="I380" i="31"/>
  <c r="I487" i="31"/>
  <c r="I473" i="31"/>
  <c r="I454" i="31"/>
  <c r="I446" i="31"/>
  <c r="I430" i="31"/>
  <c r="I422" i="31"/>
  <c r="I395" i="31"/>
  <c r="I387" i="31"/>
  <c r="I588" i="31"/>
  <c r="I406" i="31"/>
  <c r="I392" i="31"/>
  <c r="I384" i="31"/>
  <c r="I376" i="31"/>
  <c r="I372" i="31"/>
  <c r="I434" i="31"/>
  <c r="I563" i="31"/>
  <c r="I539" i="31"/>
  <c r="I466" i="31"/>
  <c r="I435" i="31"/>
  <c r="I410" i="31"/>
  <c r="I450" i="31"/>
  <c r="I426" i="31"/>
  <c r="I409" i="31"/>
  <c r="I391" i="31"/>
  <c r="I383" i="31"/>
  <c r="I449" i="31"/>
  <c r="I261" i="31"/>
  <c r="I177" i="31"/>
  <c r="I81" i="31"/>
  <c r="E11" i="31"/>
  <c r="K81" i="31"/>
  <c r="M81" i="31" s="1"/>
  <c r="I128" i="31"/>
  <c r="I111" i="31"/>
  <c r="I103" i="31"/>
  <c r="I149" i="31"/>
  <c r="I84" i="31"/>
  <c r="I141" i="31"/>
  <c r="I156" i="31"/>
  <c r="I148" i="31"/>
  <c r="I139" i="31"/>
  <c r="I106" i="31"/>
  <c r="I87" i="31"/>
  <c r="I169" i="31"/>
  <c r="I123" i="31"/>
  <c r="I173" i="31"/>
  <c r="I145" i="31"/>
  <c r="I132" i="31"/>
  <c r="I107" i="31"/>
  <c r="I99" i="31"/>
  <c r="I118" i="31"/>
  <c r="I161" i="31"/>
  <c r="I136" i="31"/>
  <c r="I144" i="31"/>
  <c r="I135" i="31"/>
  <c r="I127" i="31"/>
  <c r="I67" i="31"/>
  <c r="E10" i="31"/>
  <c r="K22" i="31"/>
  <c r="M22" i="31" s="1"/>
  <c r="E9" i="31"/>
  <c r="K9" i="31" s="1"/>
  <c r="M9" i="31" s="1"/>
  <c r="I22" i="31"/>
  <c r="I32" i="31"/>
  <c r="I24" i="31"/>
  <c r="I47" i="31"/>
  <c r="I31" i="31"/>
  <c r="I72" i="31"/>
  <c r="I64" i="31"/>
  <c r="I104" i="31"/>
  <c r="I381" i="31"/>
  <c r="I305" i="31"/>
  <c r="I244" i="31"/>
  <c r="I310" i="31"/>
  <c r="I294" i="31"/>
  <c r="I283" i="31"/>
  <c r="I143" i="31"/>
  <c r="I249" i="31"/>
  <c r="I204" i="31"/>
  <c r="F12" i="31"/>
  <c r="L188" i="31"/>
  <c r="N188" i="31" s="1"/>
  <c r="J188" i="31"/>
  <c r="J218" i="31"/>
  <c r="J321" i="31"/>
  <c r="J258" i="31"/>
  <c r="J226" i="31"/>
  <c r="J222" i="31"/>
  <c r="J210" i="31"/>
  <c r="J209" i="31"/>
  <c r="J193" i="31"/>
  <c r="J324" i="31"/>
  <c r="J204" i="31"/>
  <c r="J196" i="31"/>
  <c r="J287" i="31"/>
  <c r="J354" i="31"/>
  <c r="J306" i="31"/>
  <c r="J311" i="31"/>
  <c r="J268" i="31"/>
  <c r="J254" i="31"/>
  <c r="J242" i="31"/>
  <c r="J221" i="31"/>
  <c r="J295" i="31"/>
  <c r="J230" i="31"/>
  <c r="J214" i="31"/>
  <c r="J338" i="31"/>
  <c r="J201" i="31"/>
  <c r="J302" i="31"/>
  <c r="J267" i="31"/>
  <c r="J307" i="31"/>
  <c r="J318" i="31"/>
  <c r="J294" i="31"/>
  <c r="J245" i="31"/>
  <c r="J225" i="31"/>
  <c r="J309" i="31"/>
  <c r="J293" i="31"/>
  <c r="J166" i="31"/>
  <c r="J142" i="31"/>
  <c r="J248" i="31"/>
  <c r="J129" i="31"/>
  <c r="J220" i="31"/>
  <c r="J104" i="31"/>
  <c r="J203" i="31"/>
  <c r="J53" i="7"/>
  <c r="J37" i="7"/>
  <c r="J327" i="29"/>
  <c r="J301" i="29"/>
  <c r="J195" i="29"/>
  <c r="I407" i="29"/>
  <c r="J481" i="29"/>
  <c r="J424" i="29"/>
  <c r="J309" i="29"/>
  <c r="J33" i="29"/>
  <c r="I525" i="29"/>
  <c r="I26" i="29"/>
  <c r="I537" i="29"/>
  <c r="I561" i="29"/>
  <c r="J467" i="29"/>
  <c r="J270" i="29"/>
  <c r="J252" i="29"/>
  <c r="I39" i="30"/>
  <c r="J139" i="30"/>
  <c r="I627" i="30"/>
  <c r="I432" i="30"/>
  <c r="E13" i="30"/>
  <c r="K371" i="30"/>
  <c r="M371" i="30" s="1"/>
  <c r="I371" i="30"/>
  <c r="I437" i="30"/>
  <c r="I402" i="30"/>
  <c r="I386" i="30"/>
  <c r="I407" i="30"/>
  <c r="I540" i="30"/>
  <c r="I528" i="30"/>
  <c r="I577" i="30"/>
  <c r="I486" i="30"/>
  <c r="I460" i="30"/>
  <c r="I374" i="30"/>
  <c r="I408" i="30"/>
  <c r="I378" i="30"/>
  <c r="I590" i="30"/>
  <c r="I433" i="30"/>
  <c r="I377" i="30"/>
  <c r="I424" i="30"/>
  <c r="I394" i="30"/>
  <c r="I373" i="30"/>
  <c r="J357" i="30"/>
  <c r="J159" i="30"/>
  <c r="J130" i="30"/>
  <c r="J221" i="30"/>
  <c r="I355" i="30"/>
  <c r="I588" i="30"/>
  <c r="I478" i="30"/>
  <c r="I423" i="30"/>
  <c r="I292" i="30"/>
  <c r="I384" i="30"/>
  <c r="K11" i="30"/>
  <c r="M11" i="30" s="1"/>
  <c r="J563" i="29"/>
  <c r="J198" i="29"/>
  <c r="J589" i="29"/>
  <c r="J513" i="29"/>
  <c r="J497" i="29"/>
  <c r="J65" i="29"/>
  <c r="I541" i="29"/>
  <c r="I42" i="29"/>
  <c r="J577" i="29"/>
  <c r="J517" i="29"/>
  <c r="J501" i="29"/>
  <c r="J485" i="29"/>
  <c r="J297" i="29"/>
  <c r="J240" i="29"/>
  <c r="J202" i="30"/>
  <c r="L188" i="30"/>
  <c r="N188" i="30" s="1"/>
  <c r="F12" i="30"/>
  <c r="J188" i="30"/>
  <c r="J207" i="30"/>
  <c r="J343" i="30"/>
  <c r="J347" i="30"/>
  <c r="J300" i="30"/>
  <c r="J231" i="30"/>
  <c r="J219" i="30"/>
  <c r="J323" i="30"/>
  <c r="J340" i="30"/>
  <c r="J190" i="30"/>
  <c r="J195" i="30"/>
  <c r="J235" i="30"/>
  <c r="J223" i="30"/>
  <c r="J191" i="30"/>
  <c r="J327" i="30"/>
  <c r="J203" i="30"/>
  <c r="J293" i="30"/>
  <c r="J312" i="30"/>
  <c r="J266" i="30"/>
  <c r="J220" i="30"/>
  <c r="J229" i="30"/>
  <c r="J90" i="30"/>
  <c r="F11" i="30"/>
  <c r="L81" i="30"/>
  <c r="N81" i="30" s="1"/>
  <c r="J81" i="30"/>
  <c r="J100" i="30"/>
  <c r="J103" i="30"/>
  <c r="J124" i="30"/>
  <c r="J85" i="30"/>
  <c r="J132" i="30"/>
  <c r="J111" i="30"/>
  <c r="J99" i="30"/>
  <c r="J133" i="30"/>
  <c r="J104" i="30"/>
  <c r="J137" i="30"/>
  <c r="J141" i="30"/>
  <c r="J128" i="30"/>
  <c r="J84" i="30"/>
  <c r="I53" i="30"/>
  <c r="E10" i="30"/>
  <c r="E9" i="30"/>
  <c r="K9" i="30" s="1"/>
  <c r="M9" i="30" s="1"/>
  <c r="K22" i="30"/>
  <c r="M22" i="30" s="1"/>
  <c r="I22" i="30"/>
  <c r="I33" i="30"/>
  <c r="I42" i="30"/>
  <c r="I30" i="30"/>
  <c r="I640" i="30"/>
  <c r="E14" i="30"/>
  <c r="K612" i="30"/>
  <c r="M612" i="30" s="1"/>
  <c r="I612" i="30"/>
  <c r="I623" i="30"/>
  <c r="I615" i="30"/>
  <c r="I614" i="30"/>
  <c r="I312" i="30"/>
  <c r="I255" i="30"/>
  <c r="J230" i="30"/>
  <c r="J388" i="29"/>
  <c r="J372" i="29"/>
  <c r="J190" i="29"/>
  <c r="I73" i="29"/>
  <c r="I57" i="29"/>
  <c r="J248" i="29"/>
  <c r="J203" i="29"/>
  <c r="J191" i="29"/>
  <c r="J53" i="29"/>
  <c r="J82" i="30"/>
  <c r="J218" i="30"/>
  <c r="L22" i="30"/>
  <c r="N22" i="30" s="1"/>
  <c r="F10" i="30"/>
  <c r="J22" i="30"/>
  <c r="F9" i="30"/>
  <c r="L9" i="30" s="1"/>
  <c r="N9" i="30" s="1"/>
  <c r="J53" i="30"/>
  <c r="J64" i="30"/>
  <c r="J57" i="30"/>
  <c r="J33" i="30"/>
  <c r="J72" i="30"/>
  <c r="J28" i="30"/>
  <c r="I347" i="30"/>
  <c r="E12" i="30"/>
  <c r="I188" i="30"/>
  <c r="K188" i="30"/>
  <c r="M188" i="30" s="1"/>
  <c r="I357" i="30"/>
  <c r="I221" i="30"/>
  <c r="I245" i="30"/>
  <c r="I203" i="30"/>
  <c r="I271" i="30"/>
  <c r="I297" i="30"/>
  <c r="I204" i="30"/>
  <c r="I324" i="30"/>
  <c r="I306" i="30"/>
  <c r="I225" i="30"/>
  <c r="I248" i="30"/>
  <c r="I293" i="30"/>
  <c r="I195" i="30"/>
  <c r="I220" i="30"/>
  <c r="I191" i="30"/>
  <c r="I67" i="30"/>
  <c r="I571" i="30"/>
  <c r="I438" i="30"/>
  <c r="I422" i="30"/>
  <c r="I246" i="30"/>
  <c r="I395" i="30"/>
  <c r="J321" i="30"/>
  <c r="J144" i="30"/>
  <c r="J242" i="30"/>
  <c r="J210" i="30"/>
  <c r="J193" i="30"/>
  <c r="J71" i="30"/>
  <c r="J39" i="30"/>
  <c r="L13" i="30"/>
  <c r="N13" i="30" s="1"/>
  <c r="J13" i="30"/>
  <c r="L14" i="30"/>
  <c r="N14" i="30" s="1"/>
  <c r="I336" i="28"/>
  <c r="J592" i="29"/>
  <c r="J576" i="29"/>
  <c r="J484" i="29"/>
  <c r="J466" i="29"/>
  <c r="J228" i="29"/>
  <c r="J293" i="29"/>
  <c r="J220" i="29"/>
  <c r="J323" i="29"/>
  <c r="J324" i="30"/>
  <c r="J271" i="30"/>
  <c r="J272" i="30"/>
  <c r="J258" i="30"/>
  <c r="I307" i="30"/>
  <c r="J226" i="30"/>
  <c r="E12" i="29"/>
  <c r="K12" i="29" s="1"/>
  <c r="M12" i="29" s="1"/>
  <c r="K188" i="29"/>
  <c r="M188" i="29" s="1"/>
  <c r="I188" i="29"/>
  <c r="I230" i="29"/>
  <c r="I307" i="29"/>
  <c r="I295" i="29"/>
  <c r="I288" i="29"/>
  <c r="I218" i="29"/>
  <c r="I292" i="29"/>
  <c r="I219" i="29"/>
  <c r="I321" i="29"/>
  <c r="I315" i="29"/>
  <c r="I299" i="29"/>
  <c r="I222" i="29"/>
  <c r="I209" i="29"/>
  <c r="I255" i="29"/>
  <c r="I231" i="29"/>
  <c r="I235" i="29"/>
  <c r="I223" i="29"/>
  <c r="I272" i="29"/>
  <c r="I189" i="29"/>
  <c r="I311" i="29"/>
  <c r="I284" i="29"/>
  <c r="I264" i="29"/>
  <c r="I250" i="29"/>
  <c r="I205" i="29"/>
  <c r="I197" i="29"/>
  <c r="I316" i="29"/>
  <c r="I276" i="29"/>
  <c r="I258" i="29"/>
  <c r="I242" i="29"/>
  <c r="I226" i="29"/>
  <c r="I210" i="29"/>
  <c r="I336" i="29"/>
  <c r="I300" i="29"/>
  <c r="I281" i="29"/>
  <c r="I227" i="29"/>
  <c r="I215" i="29"/>
  <c r="I202" i="29"/>
  <c r="I190" i="29"/>
  <c r="I193" i="29"/>
  <c r="I347" i="29"/>
  <c r="I340" i="29"/>
  <c r="I312" i="29"/>
  <c r="I198" i="29"/>
  <c r="L612" i="29"/>
  <c r="N612" i="29" s="1"/>
  <c r="J612" i="29"/>
  <c r="F14" i="29"/>
  <c r="J619" i="29"/>
  <c r="J615" i="29"/>
  <c r="J623" i="29"/>
  <c r="J633" i="29"/>
  <c r="J629" i="29"/>
  <c r="J635" i="29"/>
  <c r="J630" i="29"/>
  <c r="J616" i="29"/>
  <c r="J639" i="29"/>
  <c r="J634" i="29"/>
  <c r="J620" i="29"/>
  <c r="J81" i="29"/>
  <c r="L81" i="29"/>
  <c r="N81" i="29" s="1"/>
  <c r="F11" i="29"/>
  <c r="J121" i="29"/>
  <c r="J101" i="29"/>
  <c r="J86" i="29"/>
  <c r="J147" i="29"/>
  <c r="J144" i="29"/>
  <c r="J135" i="29"/>
  <c r="J167" i="29"/>
  <c r="J151" i="29"/>
  <c r="J134" i="29"/>
  <c r="J98" i="29"/>
  <c r="J82" i="29"/>
  <c r="J83" i="29"/>
  <c r="J130" i="29"/>
  <c r="J93" i="29"/>
  <c r="J171" i="29"/>
  <c r="J126" i="29"/>
  <c r="J125" i="29"/>
  <c r="J97" i="29"/>
  <c r="J155" i="29"/>
  <c r="J105" i="29"/>
  <c r="J168" i="29"/>
  <c r="J139" i="29"/>
  <c r="J118" i="29"/>
  <c r="J156" i="29"/>
  <c r="J148" i="29"/>
  <c r="J127" i="29"/>
  <c r="J114" i="29"/>
  <c r="J106" i="29"/>
  <c r="J87" i="29"/>
  <c r="J166" i="29"/>
  <c r="J158" i="29"/>
  <c r="J142" i="29"/>
  <c r="J129" i="29"/>
  <c r="J120" i="29"/>
  <c r="J104" i="29"/>
  <c r="I180" i="29"/>
  <c r="I81" i="29"/>
  <c r="K81" i="29"/>
  <c r="M81" i="29" s="1"/>
  <c r="E11" i="29"/>
  <c r="I148" i="29"/>
  <c r="I135" i="29"/>
  <c r="I114" i="29"/>
  <c r="I102" i="29"/>
  <c r="I161" i="29"/>
  <c r="I115" i="29"/>
  <c r="I98" i="29"/>
  <c r="I83" i="29"/>
  <c r="I136" i="29"/>
  <c r="I111" i="29"/>
  <c r="I99" i="29"/>
  <c r="I84" i="29"/>
  <c r="I141" i="29"/>
  <c r="I132" i="29"/>
  <c r="I123" i="29"/>
  <c r="I168" i="29"/>
  <c r="I152" i="29"/>
  <c r="I106" i="29"/>
  <c r="I88" i="29"/>
  <c r="I156" i="29"/>
  <c r="I87" i="29"/>
  <c r="I149" i="29"/>
  <c r="I128" i="29"/>
  <c r="I107" i="29"/>
  <c r="I144" i="29"/>
  <c r="I139" i="29"/>
  <c r="I127" i="29"/>
  <c r="I118" i="29"/>
  <c r="I169" i="29"/>
  <c r="I145" i="29"/>
  <c r="I103" i="29"/>
  <c r="I177" i="29"/>
  <c r="J628" i="29"/>
  <c r="J614" i="29"/>
  <c r="J170" i="29"/>
  <c r="J146" i="29"/>
  <c r="J133" i="29"/>
  <c r="J124" i="29"/>
  <c r="J92" i="29"/>
  <c r="J156" i="20"/>
  <c r="J83" i="20"/>
  <c r="J443" i="20"/>
  <c r="J599" i="20"/>
  <c r="J435" i="20"/>
  <c r="J528" i="20"/>
  <c r="J517" i="20"/>
  <c r="J451" i="20"/>
  <c r="J133" i="20"/>
  <c r="I568" i="21"/>
  <c r="J338" i="22"/>
  <c r="J218" i="22"/>
  <c r="J210" i="22"/>
  <c r="J311" i="22"/>
  <c r="J169" i="23"/>
  <c r="J134" i="23"/>
  <c r="J136" i="23"/>
  <c r="J147" i="24"/>
  <c r="J121" i="24"/>
  <c r="J139" i="24"/>
  <c r="J27" i="24"/>
  <c r="J312" i="25"/>
  <c r="J285" i="25"/>
  <c r="J255" i="25"/>
  <c r="I203" i="25"/>
  <c r="I33" i="27"/>
  <c r="I26" i="27"/>
  <c r="J156" i="27"/>
  <c r="J155" i="27"/>
  <c r="J86" i="27"/>
  <c r="J109" i="27"/>
  <c r="J171" i="27"/>
  <c r="I39" i="27"/>
  <c r="I67" i="27"/>
  <c r="E10" i="27"/>
  <c r="K10" i="27" s="1"/>
  <c r="M10" i="27" s="1"/>
  <c r="I372" i="28"/>
  <c r="I630" i="28"/>
  <c r="J136" i="29"/>
  <c r="J111" i="29"/>
  <c r="F13" i="29"/>
  <c r="L13" i="29" s="1"/>
  <c r="N13" i="29" s="1"/>
  <c r="L371" i="29"/>
  <c r="N371" i="29" s="1"/>
  <c r="J371" i="29"/>
  <c r="J414" i="29"/>
  <c r="J402" i="29"/>
  <c r="J537" i="29"/>
  <c r="J525" i="29"/>
  <c r="J514" i="29"/>
  <c r="J429" i="29"/>
  <c r="J386" i="29"/>
  <c r="J442" i="29"/>
  <c r="J518" i="29"/>
  <c r="J464" i="29"/>
  <c r="J408" i="29"/>
  <c r="J473" i="29"/>
  <c r="J526" i="29"/>
  <c r="J591" i="29"/>
  <c r="J583" i="29"/>
  <c r="J503" i="29"/>
  <c r="J487" i="29"/>
  <c r="J465" i="29"/>
  <c r="J454" i="29"/>
  <c r="J422" i="29"/>
  <c r="J403" i="29"/>
  <c r="J600" i="29"/>
  <c r="J553" i="29"/>
  <c r="J541" i="29"/>
  <c r="J494" i="29"/>
  <c r="J374" i="29"/>
  <c r="J499" i="29"/>
  <c r="J434" i="29"/>
  <c r="J395" i="29"/>
  <c r="J383" i="29"/>
  <c r="J495" i="29"/>
  <c r="J483" i="29"/>
  <c r="J437" i="29"/>
  <c r="J394" i="29"/>
  <c r="J545" i="29"/>
  <c r="J594" i="29"/>
  <c r="J460" i="29"/>
  <c r="J433" i="29"/>
  <c r="J446" i="29"/>
  <c r="J379" i="29"/>
  <c r="J521" i="29"/>
  <c r="J582" i="29"/>
  <c r="J498" i="29"/>
  <c r="J486" i="29"/>
  <c r="J378" i="29"/>
  <c r="J511" i="29"/>
  <c r="J546" i="29"/>
  <c r="J491" i="29"/>
  <c r="J469" i="29"/>
  <c r="J426" i="29"/>
  <c r="J413" i="29"/>
  <c r="J409" i="29"/>
  <c r="J391" i="29"/>
  <c r="J561" i="29"/>
  <c r="J529" i="29"/>
  <c r="J598" i="29"/>
  <c r="J590" i="29"/>
  <c r="J578" i="29"/>
  <c r="J468" i="29"/>
  <c r="J398" i="29"/>
  <c r="J567" i="29"/>
  <c r="J507" i="29"/>
  <c r="J450" i="29"/>
  <c r="J430" i="29"/>
  <c r="J387" i="29"/>
  <c r="I191" i="29"/>
  <c r="J613" i="29"/>
  <c r="J443" i="29"/>
  <c r="J169" i="29"/>
  <c r="J145" i="29"/>
  <c r="J132" i="29"/>
  <c r="J123" i="29"/>
  <c r="J107" i="29"/>
  <c r="J91" i="29"/>
  <c r="J384" i="29"/>
  <c r="J249" i="29"/>
  <c r="L188" i="29"/>
  <c r="N188" i="29" s="1"/>
  <c r="J188" i="29"/>
  <c r="F12" i="29"/>
  <c r="J294" i="29"/>
  <c r="J283" i="29"/>
  <c r="J221" i="29"/>
  <c r="J189" i="29"/>
  <c r="J318" i="29"/>
  <c r="J279" i="29"/>
  <c r="J192" i="29"/>
  <c r="J250" i="29"/>
  <c r="J234" i="29"/>
  <c r="J271" i="29"/>
  <c r="J245" i="29"/>
  <c r="J196" i="29"/>
  <c r="J346" i="29"/>
  <c r="J264" i="29"/>
  <c r="J358" i="29"/>
  <c r="J331" i="29"/>
  <c r="J218" i="29"/>
  <c r="J210" i="29"/>
  <c r="J324" i="29"/>
  <c r="J204" i="29"/>
  <c r="J307" i="29"/>
  <c r="J288" i="29"/>
  <c r="J258" i="29"/>
  <c r="J242" i="29"/>
  <c r="J209" i="29"/>
  <c r="J197" i="29"/>
  <c r="J201" i="29"/>
  <c r="J193" i="29"/>
  <c r="J310" i="29"/>
  <c r="J225" i="29"/>
  <c r="J213" i="29"/>
  <c r="J338" i="29"/>
  <c r="J320" i="29"/>
  <c r="J275" i="29"/>
  <c r="J261" i="29"/>
  <c r="J229" i="29"/>
  <c r="J246" i="29"/>
  <c r="J230" i="29"/>
  <c r="J306" i="29"/>
  <c r="J287" i="29"/>
  <c r="J276" i="29"/>
  <c r="J222" i="29"/>
  <c r="J342" i="29"/>
  <c r="J321" i="29"/>
  <c r="J311" i="29"/>
  <c r="J238" i="29"/>
  <c r="J361" i="29"/>
  <c r="J334" i="29"/>
  <c r="J208" i="29"/>
  <c r="J295" i="29"/>
  <c r="J284" i="29"/>
  <c r="J272" i="29"/>
  <c r="J254" i="29"/>
  <c r="J226" i="29"/>
  <c r="I629" i="29"/>
  <c r="I324" i="29"/>
  <c r="I271" i="29"/>
  <c r="I257" i="29"/>
  <c r="I147" i="29"/>
  <c r="I134" i="29"/>
  <c r="I125" i="29"/>
  <c r="I93" i="29"/>
  <c r="I208" i="29"/>
  <c r="J41" i="29"/>
  <c r="J355" i="29"/>
  <c r="J588" i="29"/>
  <c r="J512" i="29"/>
  <c r="J496" i="29"/>
  <c r="J340" i="29"/>
  <c r="J462" i="29"/>
  <c r="J625" i="29"/>
  <c r="J423" i="29"/>
  <c r="J308" i="29"/>
  <c r="J292" i="29"/>
  <c r="J281" i="29"/>
  <c r="J265" i="29"/>
  <c r="J141" i="29"/>
  <c r="J128" i="29"/>
  <c r="J235" i="29"/>
  <c r="J219" i="29"/>
  <c r="J103" i="29"/>
  <c r="J396" i="29"/>
  <c r="J380" i="29"/>
  <c r="J202" i="29"/>
  <c r="J88" i="29"/>
  <c r="J64" i="29"/>
  <c r="J48" i="29"/>
  <c r="J32" i="29"/>
  <c r="I327" i="29"/>
  <c r="I301" i="29"/>
  <c r="I174" i="29"/>
  <c r="I150" i="29"/>
  <c r="I137" i="29"/>
  <c r="I112" i="29"/>
  <c r="I96" i="29"/>
  <c r="I581" i="29"/>
  <c r="E13" i="29"/>
  <c r="K371" i="29"/>
  <c r="M371" i="29" s="1"/>
  <c r="I371" i="29"/>
  <c r="I442" i="29"/>
  <c r="I430" i="29"/>
  <c r="I387" i="29"/>
  <c r="I495" i="29"/>
  <c r="I465" i="29"/>
  <c r="I375" i="29"/>
  <c r="I451" i="29"/>
  <c r="I404" i="29"/>
  <c r="I396" i="29"/>
  <c r="I388" i="29"/>
  <c r="I571" i="29"/>
  <c r="I503" i="29"/>
  <c r="I450" i="29"/>
  <c r="I434" i="29"/>
  <c r="I395" i="29"/>
  <c r="I383" i="29"/>
  <c r="I419" i="29"/>
  <c r="I406" i="29"/>
  <c r="I539" i="29"/>
  <c r="I384" i="29"/>
  <c r="I583" i="29"/>
  <c r="I507" i="29"/>
  <c r="I473" i="29"/>
  <c r="I455" i="29"/>
  <c r="I423" i="29"/>
  <c r="I563" i="29"/>
  <c r="I372" i="29"/>
  <c r="I446" i="29"/>
  <c r="I422" i="29"/>
  <c r="I413" i="29"/>
  <c r="I454" i="29"/>
  <c r="I409" i="29"/>
  <c r="I391" i="29"/>
  <c r="I410" i="29"/>
  <c r="I400" i="29"/>
  <c r="I392" i="29"/>
  <c r="I546" i="29"/>
  <c r="I469" i="29"/>
  <c r="I438" i="29"/>
  <c r="I588" i="29"/>
  <c r="I564" i="29"/>
  <c r="I512" i="29"/>
  <c r="I435" i="29"/>
  <c r="I380" i="29"/>
  <c r="I538" i="29"/>
  <c r="I499" i="29"/>
  <c r="I543" i="29"/>
  <c r="I492" i="29"/>
  <c r="I478" i="29"/>
  <c r="I470" i="29"/>
  <c r="J84" i="29"/>
  <c r="J28" i="29"/>
  <c r="J632" i="29"/>
  <c r="J585" i="29"/>
  <c r="J509" i="29"/>
  <c r="J493" i="29"/>
  <c r="J459" i="29"/>
  <c r="J622" i="29"/>
  <c r="J436" i="29"/>
  <c r="J305" i="29"/>
  <c r="J416" i="29"/>
  <c r="J262" i="29"/>
  <c r="J154" i="29"/>
  <c r="J411" i="29"/>
  <c r="J244" i="29"/>
  <c r="J405" i="29"/>
  <c r="J216" i="29"/>
  <c r="J116" i="29"/>
  <c r="J100" i="29"/>
  <c r="J393" i="29"/>
  <c r="J377" i="29"/>
  <c r="J85" i="29"/>
  <c r="J198" i="7"/>
  <c r="J82" i="20"/>
  <c r="J114" i="20"/>
  <c r="J98" i="20"/>
  <c r="J401" i="20"/>
  <c r="J466" i="20"/>
  <c r="J500" i="20"/>
  <c r="J551" i="20"/>
  <c r="J568" i="20"/>
  <c r="J580" i="20"/>
  <c r="J137" i="20"/>
  <c r="J625" i="21"/>
  <c r="I449" i="21"/>
  <c r="J470" i="21"/>
  <c r="J617" i="21"/>
  <c r="I450" i="21"/>
  <c r="J196" i="22"/>
  <c r="J225" i="22"/>
  <c r="J242" i="22"/>
  <c r="J226" i="22"/>
  <c r="J310" i="22"/>
  <c r="J294" i="22"/>
  <c r="J204" i="22"/>
  <c r="J177" i="23"/>
  <c r="J111" i="23"/>
  <c r="J91" i="23"/>
  <c r="J166" i="23"/>
  <c r="J103" i="23"/>
  <c r="J126" i="23"/>
  <c r="J70" i="24"/>
  <c r="J38" i="24"/>
  <c r="J144" i="24"/>
  <c r="J51" i="24"/>
  <c r="J66" i="24"/>
  <c r="I202" i="25"/>
  <c r="J141" i="25"/>
  <c r="I216" i="25"/>
  <c r="I215" i="25"/>
  <c r="J406" i="25"/>
  <c r="I30" i="27"/>
  <c r="I42" i="27"/>
  <c r="I52" i="27"/>
  <c r="I28" i="27"/>
  <c r="I72" i="27"/>
  <c r="I67" i="28"/>
  <c r="I454" i="28"/>
  <c r="J636" i="29"/>
  <c r="J631" i="29"/>
  <c r="J640" i="29"/>
  <c r="I640" i="29"/>
  <c r="E14" i="29"/>
  <c r="K612" i="29"/>
  <c r="M612" i="29" s="1"/>
  <c r="I612" i="29"/>
  <c r="I639" i="29"/>
  <c r="I630" i="29"/>
  <c r="I616" i="29"/>
  <c r="I636" i="29"/>
  <c r="I631" i="29"/>
  <c r="I625" i="29"/>
  <c r="I634" i="29"/>
  <c r="I613" i="29"/>
  <c r="I620" i="29"/>
  <c r="I627" i="29"/>
  <c r="I617" i="29"/>
  <c r="J36" i="29"/>
  <c r="J57" i="29"/>
  <c r="J572" i="29"/>
  <c r="I373" i="29"/>
  <c r="I195" i="29"/>
  <c r="I633" i="29"/>
  <c r="I494" i="29"/>
  <c r="I338" i="29"/>
  <c r="I460" i="29"/>
  <c r="I623" i="29"/>
  <c r="I437" i="29"/>
  <c r="I306" i="29"/>
  <c r="I263" i="29"/>
  <c r="I155" i="29"/>
  <c r="I245" i="29"/>
  <c r="I126" i="29"/>
  <c r="I101" i="29"/>
  <c r="I394" i="29"/>
  <c r="I378" i="29"/>
  <c r="I86" i="29"/>
  <c r="I62" i="29"/>
  <c r="I30" i="29"/>
  <c r="J560" i="29"/>
  <c r="J544" i="29"/>
  <c r="J528" i="29"/>
  <c r="I545" i="29"/>
  <c r="J552" i="29"/>
  <c r="I590" i="29"/>
  <c r="I464" i="29"/>
  <c r="I310" i="29"/>
  <c r="I294" i="29"/>
  <c r="I167" i="29"/>
  <c r="I143" i="29"/>
  <c r="I249" i="29"/>
  <c r="I130" i="29"/>
  <c r="I221" i="29"/>
  <c r="I121" i="29"/>
  <c r="I105" i="29"/>
  <c r="I398" i="29"/>
  <c r="I204" i="29"/>
  <c r="J135" i="20"/>
  <c r="J628" i="21"/>
  <c r="J614" i="21"/>
  <c r="J640" i="21"/>
  <c r="J621" i="21"/>
  <c r="J629" i="21"/>
  <c r="J354" i="22"/>
  <c r="J511" i="22"/>
  <c r="J495" i="22"/>
  <c r="J341" i="22"/>
  <c r="J221" i="22"/>
  <c r="J123" i="23"/>
  <c r="J107" i="23"/>
  <c r="J156" i="23"/>
  <c r="J138" i="23"/>
  <c r="J125" i="24"/>
  <c r="J168" i="24"/>
  <c r="J67" i="24"/>
  <c r="J88" i="25"/>
  <c r="I66" i="27"/>
  <c r="I50" i="27"/>
  <c r="I34" i="27"/>
  <c r="I53" i="27"/>
  <c r="I62" i="27"/>
  <c r="I64" i="27"/>
  <c r="I621" i="28"/>
  <c r="I617" i="28"/>
  <c r="I614" i="29"/>
  <c r="I297" i="29"/>
  <c r="I270" i="29"/>
  <c r="I170" i="29"/>
  <c r="I256" i="29"/>
  <c r="I146" i="29"/>
  <c r="I252" i="29"/>
  <c r="I133" i="29"/>
  <c r="I240" i="29"/>
  <c r="I124" i="29"/>
  <c r="I92" i="29"/>
  <c r="J73" i="29"/>
  <c r="F10" i="29"/>
  <c r="F9" i="29"/>
  <c r="L22" i="29"/>
  <c r="N22" i="29" s="1"/>
  <c r="J22" i="29"/>
  <c r="J67" i="29"/>
  <c r="J31" i="29"/>
  <c r="J63" i="29"/>
  <c r="J42" i="29"/>
  <c r="J30" i="29"/>
  <c r="J47" i="29"/>
  <c r="J27" i="29"/>
  <c r="J71" i="29"/>
  <c r="J39" i="29"/>
  <c r="I309" i="29"/>
  <c r="I293" i="29"/>
  <c r="I166" i="29"/>
  <c r="I142" i="29"/>
  <c r="I248" i="29"/>
  <c r="I129" i="29"/>
  <c r="I220" i="29"/>
  <c r="I120" i="29"/>
  <c r="I104" i="29"/>
  <c r="I203" i="29"/>
  <c r="J520" i="29"/>
  <c r="J597" i="29"/>
  <c r="J581" i="29"/>
  <c r="J489" i="29"/>
  <c r="J471" i="29"/>
  <c r="J618" i="29"/>
  <c r="J448" i="29"/>
  <c r="J174" i="29"/>
  <c r="J150" i="29"/>
  <c r="J407" i="29"/>
  <c r="J137" i="29"/>
  <c r="J401" i="29"/>
  <c r="J112" i="29"/>
  <c r="J96" i="29"/>
  <c r="J389" i="29"/>
  <c r="J373" i="29"/>
  <c r="I352" i="29"/>
  <c r="I632" i="29"/>
  <c r="I622" i="29"/>
  <c r="I305" i="29"/>
  <c r="I154" i="29"/>
  <c r="I244" i="29"/>
  <c r="I216" i="29"/>
  <c r="I116" i="29"/>
  <c r="I100" i="29"/>
  <c r="I85" i="29"/>
  <c r="J336" i="29"/>
  <c r="J621" i="29"/>
  <c r="J451" i="29"/>
  <c r="J435" i="29"/>
  <c r="J419" i="29"/>
  <c r="J177" i="29"/>
  <c r="J161" i="29"/>
  <c r="J153" i="29"/>
  <c r="J410" i="29"/>
  <c r="J404" i="29"/>
  <c r="J231" i="29"/>
  <c r="J215" i="29"/>
  <c r="J115" i="29"/>
  <c r="J99" i="29"/>
  <c r="J392" i="29"/>
  <c r="I72" i="29"/>
  <c r="E10" i="29"/>
  <c r="E9" i="29"/>
  <c r="K22" i="29"/>
  <c r="M22" i="29" s="1"/>
  <c r="I22" i="29"/>
  <c r="I47" i="29"/>
  <c r="I27" i="29"/>
  <c r="I39" i="29"/>
  <c r="I48" i="29"/>
  <c r="I67" i="29"/>
  <c r="I31" i="29"/>
  <c r="I64" i="29"/>
  <c r="I56" i="29"/>
  <c r="I32" i="29"/>
  <c r="I55" i="29"/>
  <c r="I36" i="29"/>
  <c r="I35" i="29"/>
  <c r="I28" i="29"/>
  <c r="I521" i="29"/>
  <c r="I619" i="29"/>
  <c r="I318" i="29"/>
  <c r="I261" i="29"/>
  <c r="I408" i="29"/>
  <c r="I138" i="29"/>
  <c r="I402" i="29"/>
  <c r="I229" i="29"/>
  <c r="I97" i="29"/>
  <c r="I374" i="29"/>
  <c r="I82" i="29"/>
  <c r="J33" i="5"/>
  <c r="J105" i="18"/>
  <c r="I299" i="18"/>
  <c r="I258" i="18"/>
  <c r="J462" i="20"/>
  <c r="J597" i="20"/>
  <c r="J563" i="20"/>
  <c r="J516" i="20"/>
  <c r="J400" i="20"/>
  <c r="J459" i="20"/>
  <c r="J405" i="20"/>
  <c r="F13" i="20"/>
  <c r="L13" i="20" s="1"/>
  <c r="N13" i="20" s="1"/>
  <c r="E11" i="20"/>
  <c r="K11" i="20" s="1"/>
  <c r="M11" i="20" s="1"/>
  <c r="I469" i="22"/>
  <c r="J622" i="22"/>
  <c r="J82" i="23"/>
  <c r="J86" i="23"/>
  <c r="J22" i="23"/>
  <c r="J486" i="24"/>
  <c r="J591" i="24"/>
  <c r="J529" i="24"/>
  <c r="J398" i="24"/>
  <c r="J542" i="24"/>
  <c r="I630" i="24"/>
  <c r="I413" i="24"/>
  <c r="I409" i="24"/>
  <c r="J507" i="24"/>
  <c r="I617" i="24"/>
  <c r="J413" i="24"/>
  <c r="J433" i="24"/>
  <c r="J402" i="24"/>
  <c r="J123" i="25"/>
  <c r="J107" i="25"/>
  <c r="I265" i="25"/>
  <c r="I235" i="25"/>
  <c r="I219" i="25"/>
  <c r="J103" i="25"/>
  <c r="J396" i="25"/>
  <c r="J380" i="25"/>
  <c r="J410" i="25"/>
  <c r="I149" i="25"/>
  <c r="I111" i="25"/>
  <c r="J564" i="25"/>
  <c r="I146" i="25"/>
  <c r="I133" i="25"/>
  <c r="J138" i="26"/>
  <c r="I372" i="26"/>
  <c r="J428" i="27"/>
  <c r="I170" i="27"/>
  <c r="I146" i="27"/>
  <c r="I124" i="27"/>
  <c r="I92" i="27"/>
  <c r="I89" i="27"/>
  <c r="I622" i="27"/>
  <c r="J615" i="28"/>
  <c r="I347" i="28"/>
  <c r="E12" i="28"/>
  <c r="K188" i="28"/>
  <c r="M188" i="28" s="1"/>
  <c r="I188" i="28"/>
  <c r="I293" i="28"/>
  <c r="I294" i="28"/>
  <c r="I256" i="28"/>
  <c r="I204" i="28"/>
  <c r="I203" i="28"/>
  <c r="I213" i="28"/>
  <c r="I297" i="28"/>
  <c r="I191" i="28"/>
  <c r="I228" i="28"/>
  <c r="I310" i="28"/>
  <c r="I263" i="28"/>
  <c r="I220" i="28"/>
  <c r="I195" i="28"/>
  <c r="J634" i="28"/>
  <c r="J127" i="28"/>
  <c r="J118" i="28"/>
  <c r="I218" i="28"/>
  <c r="I528" i="28"/>
  <c r="E13" i="28"/>
  <c r="K371" i="28"/>
  <c r="M371" i="28" s="1"/>
  <c r="I371" i="28"/>
  <c r="I393" i="28"/>
  <c r="I429" i="28"/>
  <c r="I518" i="28"/>
  <c r="I378" i="28"/>
  <c r="I377" i="28"/>
  <c r="I437" i="28"/>
  <c r="I402" i="28"/>
  <c r="I424" i="28"/>
  <c r="I517" i="28"/>
  <c r="I373" i="28"/>
  <c r="I394" i="28"/>
  <c r="I386" i="28"/>
  <c r="I408" i="28"/>
  <c r="I436" i="28"/>
  <c r="I428" i="28"/>
  <c r="I634" i="28"/>
  <c r="E14" i="28"/>
  <c r="I612" i="28"/>
  <c r="K612" i="28"/>
  <c r="M612" i="28" s="1"/>
  <c r="I623" i="28"/>
  <c r="I615" i="28"/>
  <c r="I628" i="28"/>
  <c r="I614" i="28"/>
  <c r="I427" i="28"/>
  <c r="I312" i="28"/>
  <c r="I255" i="28"/>
  <c r="I384" i="28"/>
  <c r="J71" i="28"/>
  <c r="F10" i="28"/>
  <c r="F9" i="28"/>
  <c r="L9" i="28" s="1"/>
  <c r="N9" i="28" s="1"/>
  <c r="J22" i="28"/>
  <c r="L22" i="28"/>
  <c r="N22" i="28" s="1"/>
  <c r="J24" i="28"/>
  <c r="J52" i="28"/>
  <c r="J65" i="28"/>
  <c r="J28" i="28"/>
  <c r="J33" i="28"/>
  <c r="J56" i="28"/>
  <c r="J32" i="28"/>
  <c r="J402" i="28"/>
  <c r="J82" i="28"/>
  <c r="J591" i="28"/>
  <c r="J499" i="28"/>
  <c r="J483" i="28"/>
  <c r="J458" i="28"/>
  <c r="J144" i="28"/>
  <c r="F11" i="28"/>
  <c r="J81" i="28"/>
  <c r="L81" i="28"/>
  <c r="N81" i="28" s="1"/>
  <c r="J141" i="28"/>
  <c r="J170" i="28"/>
  <c r="J104" i="28"/>
  <c r="J154" i="28"/>
  <c r="J100" i="28"/>
  <c r="J85" i="28"/>
  <c r="J115" i="28"/>
  <c r="J120" i="28"/>
  <c r="J132" i="28"/>
  <c r="J142" i="28"/>
  <c r="J145" i="28"/>
  <c r="J123" i="28"/>
  <c r="J103" i="28"/>
  <c r="J84" i="28"/>
  <c r="J166" i="28"/>
  <c r="J129" i="28"/>
  <c r="J116" i="28"/>
  <c r="J111" i="28"/>
  <c r="J633" i="28"/>
  <c r="J623" i="28"/>
  <c r="J126" i="28"/>
  <c r="J101" i="28"/>
  <c r="J86" i="28"/>
  <c r="I616" i="28"/>
  <c r="I446" i="28"/>
  <c r="I258" i="28"/>
  <c r="I242" i="28"/>
  <c r="I387" i="28"/>
  <c r="F13" i="28"/>
  <c r="L371" i="28"/>
  <c r="N371" i="28" s="1"/>
  <c r="J371" i="28"/>
  <c r="J588" i="28"/>
  <c r="J564" i="28"/>
  <c r="J484" i="28"/>
  <c r="J419" i="28"/>
  <c r="J597" i="28"/>
  <c r="J505" i="28"/>
  <c r="J436" i="28"/>
  <c r="J424" i="28"/>
  <c r="J512" i="28"/>
  <c r="J427" i="28"/>
  <c r="J497" i="28"/>
  <c r="J470" i="28"/>
  <c r="J428" i="28"/>
  <c r="J397" i="28"/>
  <c r="J528" i="28"/>
  <c r="J504" i="28"/>
  <c r="J435" i="28"/>
  <c r="J380" i="28"/>
  <c r="J493" i="28"/>
  <c r="J405" i="28"/>
  <c r="J373" i="28"/>
  <c r="J489" i="28"/>
  <c r="J377" i="28"/>
  <c r="J584" i="28"/>
  <c r="J122" i="28"/>
  <c r="J333" i="28"/>
  <c r="J188" i="28"/>
  <c r="L188" i="28"/>
  <c r="N188" i="28" s="1"/>
  <c r="F12" i="28"/>
  <c r="J312" i="28"/>
  <c r="J265" i="28"/>
  <c r="J235" i="28"/>
  <c r="J220" i="28"/>
  <c r="J336" i="28"/>
  <c r="J219" i="28"/>
  <c r="J293" i="28"/>
  <c r="J195" i="28"/>
  <c r="J207" i="28"/>
  <c r="J300" i="28"/>
  <c r="J223" i="28"/>
  <c r="J190" i="28"/>
  <c r="J330" i="28"/>
  <c r="J255" i="28"/>
  <c r="J231" i="28"/>
  <c r="J202" i="28"/>
  <c r="J248" i="28"/>
  <c r="J203" i="28"/>
  <c r="J343" i="28"/>
  <c r="J281" i="28"/>
  <c r="J256" i="28"/>
  <c r="J191" i="28"/>
  <c r="J316" i="28"/>
  <c r="J67" i="28"/>
  <c r="I255" i="18"/>
  <c r="I321" i="18"/>
  <c r="I166" i="20"/>
  <c r="I86" i="21"/>
  <c r="J242" i="21"/>
  <c r="I39" i="22"/>
  <c r="L612" i="22"/>
  <c r="N612" i="22" s="1"/>
  <c r="J460" i="24"/>
  <c r="I391" i="24"/>
  <c r="J583" i="24"/>
  <c r="J567" i="24"/>
  <c r="J450" i="24"/>
  <c r="J434" i="24"/>
  <c r="J391" i="24"/>
  <c r="J566" i="24"/>
  <c r="J472" i="24"/>
  <c r="J408" i="24"/>
  <c r="I627" i="24"/>
  <c r="I125" i="25"/>
  <c r="I86" i="25"/>
  <c r="I473" i="26"/>
  <c r="I391" i="26"/>
  <c r="J406" i="27"/>
  <c r="J400" i="27"/>
  <c r="J388" i="27"/>
  <c r="J372" i="27"/>
  <c r="F14" i="28"/>
  <c r="J612" i="28"/>
  <c r="L612" i="28"/>
  <c r="N612" i="28" s="1"/>
  <c r="J614" i="28"/>
  <c r="J636" i="28"/>
  <c r="J621" i="28"/>
  <c r="J640" i="28"/>
  <c r="J628" i="28"/>
  <c r="J625" i="28"/>
  <c r="J622" i="28"/>
  <c r="J631" i="28"/>
  <c r="I231" i="28"/>
  <c r="J105" i="28"/>
  <c r="J630" i="28"/>
  <c r="I193" i="28"/>
  <c r="I70" i="28"/>
  <c r="E10" i="28"/>
  <c r="K10" i="28" s="1"/>
  <c r="M10" i="28" s="1"/>
  <c r="E9" i="28"/>
  <c r="I22" i="28"/>
  <c r="K22" i="28"/>
  <c r="M22" i="28" s="1"/>
  <c r="I57" i="28"/>
  <c r="I33" i="28"/>
  <c r="I53" i="28"/>
  <c r="I30" i="28"/>
  <c r="I588" i="28"/>
  <c r="I625" i="28"/>
  <c r="I455" i="28"/>
  <c r="I423" i="28"/>
  <c r="I308" i="28"/>
  <c r="I235" i="28"/>
  <c r="I396" i="28"/>
  <c r="I202" i="28"/>
  <c r="K11" i="28"/>
  <c r="M11" i="28" s="1"/>
  <c r="J126" i="18"/>
  <c r="I209" i="18"/>
  <c r="J318" i="20"/>
  <c r="J42" i="20"/>
  <c r="J614" i="22"/>
  <c r="J612" i="22"/>
  <c r="J580" i="23"/>
  <c r="J564" i="23"/>
  <c r="J504" i="23"/>
  <c r="J409" i="24"/>
  <c r="J553" i="24"/>
  <c r="I616" i="24"/>
  <c r="J374" i="24"/>
  <c r="I473" i="28"/>
  <c r="I434" i="28"/>
  <c r="I413" i="28"/>
  <c r="I230" i="28"/>
  <c r="I391" i="28"/>
  <c r="J619" i="28"/>
  <c r="J97" i="28"/>
  <c r="I281" i="28"/>
  <c r="I64" i="28"/>
  <c r="I32" i="28"/>
  <c r="J402" i="4"/>
  <c r="J195" i="5"/>
  <c r="I598" i="8"/>
  <c r="I404" i="8"/>
  <c r="J204" i="12"/>
  <c r="J261" i="12"/>
  <c r="I62" i="15"/>
  <c r="J627" i="16"/>
  <c r="I405" i="17"/>
  <c r="J413" i="18"/>
  <c r="I242" i="18"/>
  <c r="I223" i="18"/>
  <c r="I133" i="19"/>
  <c r="I85" i="19"/>
  <c r="I147" i="19"/>
  <c r="J245" i="20"/>
  <c r="I114" i="20"/>
  <c r="I135" i="20"/>
  <c r="J196" i="20"/>
  <c r="J583" i="20"/>
  <c r="J567" i="20"/>
  <c r="J450" i="20"/>
  <c r="J434" i="20"/>
  <c r="J391" i="20"/>
  <c r="J578" i="20"/>
  <c r="J518" i="20"/>
  <c r="J486" i="20"/>
  <c r="J386" i="20"/>
  <c r="J441" i="20"/>
  <c r="I127" i="20"/>
  <c r="J465" i="20"/>
  <c r="J295" i="20"/>
  <c r="J372" i="20"/>
  <c r="J392" i="20"/>
  <c r="J512" i="20"/>
  <c r="J471" i="20"/>
  <c r="J520" i="20"/>
  <c r="J478" i="20"/>
  <c r="J436" i="20"/>
  <c r="J470" i="20"/>
  <c r="J380" i="20"/>
  <c r="J489" i="20"/>
  <c r="J406" i="20"/>
  <c r="J381" i="20"/>
  <c r="J485" i="20"/>
  <c r="J588" i="20"/>
  <c r="J428" i="20"/>
  <c r="J492" i="20"/>
  <c r="J371" i="20"/>
  <c r="I116" i="20"/>
  <c r="J396" i="21"/>
  <c r="J636" i="21"/>
  <c r="J631" i="21"/>
  <c r="J616" i="21"/>
  <c r="J201" i="22"/>
  <c r="J275" i="22"/>
  <c r="J82" i="22"/>
  <c r="J230" i="22"/>
  <c r="J197" i="22"/>
  <c r="J324" i="22"/>
  <c r="J287" i="22"/>
  <c r="J271" i="22"/>
  <c r="J299" i="22"/>
  <c r="J258" i="22"/>
  <c r="J209" i="22"/>
  <c r="J193" i="22"/>
  <c r="J320" i="22"/>
  <c r="J222" i="22"/>
  <c r="J636" i="22"/>
  <c r="J142" i="23"/>
  <c r="J128" i="23"/>
  <c r="J101" i="23"/>
  <c r="J125" i="23"/>
  <c r="J135" i="23"/>
  <c r="J105" i="24"/>
  <c r="J541" i="24"/>
  <c r="J525" i="24"/>
  <c r="J570" i="24"/>
  <c r="J494" i="24"/>
  <c r="J394" i="24"/>
  <c r="J378" i="24"/>
  <c r="J491" i="24"/>
  <c r="J473" i="24"/>
  <c r="J451" i="25"/>
  <c r="J435" i="25"/>
  <c r="J419" i="25"/>
  <c r="I101" i="25"/>
  <c r="I616" i="26"/>
  <c r="J106" i="26"/>
  <c r="I639" i="26"/>
  <c r="I634" i="26"/>
  <c r="J127" i="26"/>
  <c r="I144" i="27"/>
  <c r="I81" i="27"/>
  <c r="K81" i="27"/>
  <c r="M81" i="27" s="1"/>
  <c r="E11" i="27"/>
  <c r="I145" i="27"/>
  <c r="I156" i="27"/>
  <c r="I84" i="27"/>
  <c r="I102" i="27"/>
  <c r="I83" i="27"/>
  <c r="I115" i="27"/>
  <c r="I128" i="27"/>
  <c r="I161" i="27"/>
  <c r="I139" i="27"/>
  <c r="I177" i="27"/>
  <c r="I132" i="27"/>
  <c r="I111" i="27"/>
  <c r="I141" i="27"/>
  <c r="I99" i="27"/>
  <c r="I91" i="27"/>
  <c r="I123" i="27"/>
  <c r="I116" i="27"/>
  <c r="I100" i="27"/>
  <c r="I85" i="27"/>
  <c r="J407" i="27"/>
  <c r="J373" i="27"/>
  <c r="J639" i="10"/>
  <c r="I156" i="20"/>
  <c r="J383" i="20"/>
  <c r="J377" i="20"/>
  <c r="J404" i="20"/>
  <c r="J539" i="20"/>
  <c r="J493" i="20"/>
  <c r="J544" i="20"/>
  <c r="J496" i="20"/>
  <c r="J384" i="20"/>
  <c r="J484" i="20"/>
  <c r="J410" i="20"/>
  <c r="J589" i="20"/>
  <c r="J423" i="20"/>
  <c r="J389" i="20"/>
  <c r="J509" i="20"/>
  <c r="J523" i="20"/>
  <c r="J513" i="20"/>
  <c r="J564" i="20"/>
  <c r="I150" i="20"/>
  <c r="J612" i="21"/>
  <c r="J422" i="22"/>
  <c r="J342" i="22"/>
  <c r="J321" i="22"/>
  <c r="J324" i="24"/>
  <c r="J225" i="24"/>
  <c r="J358" i="24"/>
  <c r="J284" i="24"/>
  <c r="I473" i="24"/>
  <c r="I450" i="24"/>
  <c r="I434" i="24"/>
  <c r="J189" i="25"/>
  <c r="I640" i="26"/>
  <c r="J41" i="27"/>
  <c r="L22" i="27"/>
  <c r="N22" i="27" s="1"/>
  <c r="F10" i="27"/>
  <c r="F9" i="27"/>
  <c r="L9" i="27" s="1"/>
  <c r="N9" i="27" s="1"/>
  <c r="J22" i="27"/>
  <c r="J51" i="27"/>
  <c r="J47" i="27"/>
  <c r="J31" i="27"/>
  <c r="J66" i="27"/>
  <c r="J42" i="27"/>
  <c r="J55" i="27"/>
  <c r="J35" i="27"/>
  <c r="J67" i="27"/>
  <c r="J71" i="27"/>
  <c r="J27" i="27"/>
  <c r="J70" i="27"/>
  <c r="J613" i="27"/>
  <c r="J384" i="27"/>
  <c r="J52" i="27"/>
  <c r="J540" i="27"/>
  <c r="J509" i="27"/>
  <c r="J493" i="27"/>
  <c r="J436" i="27"/>
  <c r="J405" i="27"/>
  <c r="J377" i="27"/>
  <c r="L12" i="27"/>
  <c r="N12" i="27" s="1"/>
  <c r="K13" i="27"/>
  <c r="M13" i="27" s="1"/>
  <c r="E9" i="27"/>
  <c r="F14" i="27"/>
  <c r="L612" i="27"/>
  <c r="N612" i="27" s="1"/>
  <c r="J612" i="27"/>
  <c r="J623" i="27"/>
  <c r="J619" i="27"/>
  <c r="J633" i="27"/>
  <c r="J639" i="27"/>
  <c r="J620" i="27"/>
  <c r="J615" i="27"/>
  <c r="J635" i="27"/>
  <c r="J616" i="27"/>
  <c r="J638" i="27"/>
  <c r="J630" i="27"/>
  <c r="J617" i="27"/>
  <c r="J29" i="27"/>
  <c r="J640" i="27"/>
  <c r="J543" i="27"/>
  <c r="J588" i="27"/>
  <c r="J512" i="27"/>
  <c r="J455" i="27"/>
  <c r="J423" i="27"/>
  <c r="J396" i="27"/>
  <c r="J64" i="27"/>
  <c r="J32" i="27"/>
  <c r="I147" i="27"/>
  <c r="I125" i="27"/>
  <c r="I109" i="27"/>
  <c r="J222" i="24"/>
  <c r="J205" i="24"/>
  <c r="J144" i="26"/>
  <c r="J87" i="26"/>
  <c r="J636" i="27"/>
  <c r="J631" i="27"/>
  <c r="J628" i="27"/>
  <c r="J614" i="27"/>
  <c r="F13" i="27"/>
  <c r="L371" i="27"/>
  <c r="N371" i="27" s="1"/>
  <c r="J371" i="27"/>
  <c r="J394" i="27"/>
  <c r="J591" i="27"/>
  <c r="J515" i="27"/>
  <c r="J446" i="27"/>
  <c r="J434" i="27"/>
  <c r="J395" i="27"/>
  <c r="J445" i="27"/>
  <c r="J437" i="27"/>
  <c r="J429" i="27"/>
  <c r="J600" i="27"/>
  <c r="J537" i="27"/>
  <c r="J514" i="27"/>
  <c r="J601" i="27"/>
  <c r="J595" i="27"/>
  <c r="J567" i="27"/>
  <c r="J507" i="27"/>
  <c r="J491" i="27"/>
  <c r="J418" i="27"/>
  <c r="J391" i="27"/>
  <c r="J561" i="27"/>
  <c r="J553" i="27"/>
  <c r="J545" i="27"/>
  <c r="J590" i="27"/>
  <c r="J482" i="27"/>
  <c r="J480" i="27"/>
  <c r="J526" i="27"/>
  <c r="J473" i="27"/>
  <c r="J450" i="27"/>
  <c r="J546" i="27"/>
  <c r="J487" i="27"/>
  <c r="J438" i="27"/>
  <c r="J426" i="27"/>
  <c r="J494" i="27"/>
  <c r="J550" i="27"/>
  <c r="J413" i="27"/>
  <c r="J387" i="27"/>
  <c r="J402" i="27"/>
  <c r="J541" i="27"/>
  <c r="J486" i="27"/>
  <c r="J433" i="27"/>
  <c r="J398" i="27"/>
  <c r="J386" i="27"/>
  <c r="J378" i="27"/>
  <c r="J522" i="27"/>
  <c r="J483" i="27"/>
  <c r="J422" i="27"/>
  <c r="J383" i="27"/>
  <c r="J558" i="27"/>
  <c r="J598" i="27"/>
  <c r="J518" i="27"/>
  <c r="J511" i="27"/>
  <c r="J499" i="27"/>
  <c r="J379" i="27"/>
  <c r="J56" i="27"/>
  <c r="J544" i="27"/>
  <c r="J528" i="27"/>
  <c r="J589" i="27"/>
  <c r="J513" i="27"/>
  <c r="J481" i="27"/>
  <c r="J424" i="27"/>
  <c r="J397" i="27"/>
  <c r="J65" i="27"/>
  <c r="J33" i="27"/>
  <c r="J563" i="27"/>
  <c r="J516" i="27"/>
  <c r="J484" i="27"/>
  <c r="J536" i="27"/>
  <c r="J597" i="27"/>
  <c r="J489" i="27"/>
  <c r="J471" i="27"/>
  <c r="E14" i="27"/>
  <c r="K612" i="27"/>
  <c r="M612" i="27" s="1"/>
  <c r="I612" i="27"/>
  <c r="I613" i="27"/>
  <c r="I639" i="27"/>
  <c r="I621" i="27"/>
  <c r="I635" i="27"/>
  <c r="I636" i="27"/>
  <c r="I627" i="27"/>
  <c r="I630" i="27"/>
  <c r="I616" i="27"/>
  <c r="I631" i="27"/>
  <c r="I620" i="27"/>
  <c r="I640" i="27"/>
  <c r="I617" i="27"/>
  <c r="I67" i="26"/>
  <c r="E9" i="26"/>
  <c r="K9" i="26" s="1"/>
  <c r="M9" i="26" s="1"/>
  <c r="E10" i="26"/>
  <c r="K22" i="26"/>
  <c r="M22" i="26" s="1"/>
  <c r="I22" i="26"/>
  <c r="I30" i="26"/>
  <c r="I33" i="26"/>
  <c r="J612" i="26"/>
  <c r="L612" i="26"/>
  <c r="N612" i="26" s="1"/>
  <c r="F14" i="26"/>
  <c r="J640" i="26"/>
  <c r="J628" i="26"/>
  <c r="J614" i="26"/>
  <c r="J631" i="26"/>
  <c r="J617" i="26"/>
  <c r="I355" i="26"/>
  <c r="K188" i="26"/>
  <c r="M188" i="26" s="1"/>
  <c r="E12" i="26"/>
  <c r="I188" i="26"/>
  <c r="I306" i="26"/>
  <c r="I256" i="26"/>
  <c r="I245" i="26"/>
  <c r="I249" i="26"/>
  <c r="I203" i="26"/>
  <c r="I191" i="26"/>
  <c r="I244" i="26"/>
  <c r="I220" i="26"/>
  <c r="I297" i="26"/>
  <c r="I293" i="26"/>
  <c r="I248" i="26"/>
  <c r="I195" i="26"/>
  <c r="I218" i="26"/>
  <c r="I158" i="26"/>
  <c r="E11" i="26"/>
  <c r="K81" i="26"/>
  <c r="M81" i="26" s="1"/>
  <c r="I81" i="26"/>
  <c r="I138" i="26"/>
  <c r="I130" i="26"/>
  <c r="I97" i="26"/>
  <c r="I142" i="26"/>
  <c r="I82" i="26"/>
  <c r="I86" i="26"/>
  <c r="I124" i="26"/>
  <c r="I108" i="26"/>
  <c r="I92" i="26"/>
  <c r="I134" i="26"/>
  <c r="I137" i="26"/>
  <c r="I85" i="26"/>
  <c r="I155" i="26"/>
  <c r="I126" i="26"/>
  <c r="I149" i="26"/>
  <c r="I136" i="26"/>
  <c r="I111" i="26"/>
  <c r="I316" i="5"/>
  <c r="I227" i="5"/>
  <c r="I312" i="5"/>
  <c r="I202" i="5"/>
  <c r="I210" i="5"/>
  <c r="J311" i="7"/>
  <c r="J293" i="15"/>
  <c r="J126" i="20"/>
  <c r="J31" i="20"/>
  <c r="J130" i="20"/>
  <c r="J154" i="20"/>
  <c r="J123" i="20"/>
  <c r="J239" i="21"/>
  <c r="J223" i="21"/>
  <c r="J292" i="21"/>
  <c r="I411" i="21"/>
  <c r="I460" i="21"/>
  <c r="I437" i="21"/>
  <c r="I394" i="21"/>
  <c r="J195" i="21"/>
  <c r="J324" i="21"/>
  <c r="I391" i="21"/>
  <c r="I419" i="21"/>
  <c r="I254" i="22"/>
  <c r="I617" i="22"/>
  <c r="I295" i="22"/>
  <c r="I627" i="22"/>
  <c r="I86" i="22"/>
  <c r="I150" i="22"/>
  <c r="I147" i="23"/>
  <c r="J238" i="24"/>
  <c r="I424" i="25"/>
  <c r="I410" i="25"/>
  <c r="I389" i="25"/>
  <c r="I373" i="25"/>
  <c r="J135" i="26"/>
  <c r="J57" i="26"/>
  <c r="F9" i="26"/>
  <c r="L9" i="26" s="1"/>
  <c r="N9" i="26" s="1"/>
  <c r="F10" i="26"/>
  <c r="L22" i="26"/>
  <c r="N22" i="26" s="1"/>
  <c r="J22" i="26"/>
  <c r="J53" i="26"/>
  <c r="J33" i="26"/>
  <c r="J72" i="26"/>
  <c r="J56" i="26"/>
  <c r="J615" i="26"/>
  <c r="J633" i="26"/>
  <c r="J623" i="26"/>
  <c r="J126" i="26"/>
  <c r="J86" i="26"/>
  <c r="E13" i="26"/>
  <c r="I371" i="26"/>
  <c r="K371" i="26"/>
  <c r="M371" i="26" s="1"/>
  <c r="I373" i="26"/>
  <c r="I597" i="26"/>
  <c r="I405" i="26"/>
  <c r="I545" i="26"/>
  <c r="I433" i="26"/>
  <c r="I528" i="26"/>
  <c r="I397" i="26"/>
  <c r="I381" i="26"/>
  <c r="I525" i="26"/>
  <c r="I394" i="26"/>
  <c r="I544" i="26"/>
  <c r="I456" i="26"/>
  <c r="I424" i="26"/>
  <c r="I407" i="26"/>
  <c r="I377" i="26"/>
  <c r="I589" i="26"/>
  <c r="I386" i="26"/>
  <c r="I585" i="26"/>
  <c r="I56" i="26"/>
  <c r="I189" i="5"/>
  <c r="J238" i="7"/>
  <c r="J636" i="11"/>
  <c r="I150" i="15"/>
  <c r="I137" i="15"/>
  <c r="J86" i="20"/>
  <c r="J62" i="20"/>
  <c r="J30" i="20"/>
  <c r="J152" i="20"/>
  <c r="J125" i="20"/>
  <c r="J93" i="20"/>
  <c r="J99" i="20"/>
  <c r="F11" i="20"/>
  <c r="L11" i="20" s="1"/>
  <c r="N11" i="20" s="1"/>
  <c r="J312" i="21"/>
  <c r="J235" i="21"/>
  <c r="J219" i="21"/>
  <c r="I494" i="21"/>
  <c r="I597" i="21"/>
  <c r="J197" i="21"/>
  <c r="J189" i="21"/>
  <c r="I387" i="21"/>
  <c r="K371" i="21"/>
  <c r="M371" i="21" s="1"/>
  <c r="I413" i="22"/>
  <c r="I152" i="22"/>
  <c r="I409" i="22"/>
  <c r="I139" i="22"/>
  <c r="I230" i="22"/>
  <c r="I114" i="22"/>
  <c r="I98" i="22"/>
  <c r="I104" i="22"/>
  <c r="E11" i="22"/>
  <c r="K11" i="22" s="1"/>
  <c r="M11" i="22" s="1"/>
  <c r="I137" i="23"/>
  <c r="I324" i="23"/>
  <c r="J299" i="24"/>
  <c r="J272" i="24"/>
  <c r="I377" i="25"/>
  <c r="I471" i="25"/>
  <c r="I308" i="26"/>
  <c r="I157" i="26"/>
  <c r="I141" i="26"/>
  <c r="I128" i="26"/>
  <c r="I235" i="26"/>
  <c r="J639" i="26"/>
  <c r="J634" i="26"/>
  <c r="I177" i="26"/>
  <c r="I115" i="26"/>
  <c r="I84" i="26"/>
  <c r="J630" i="26"/>
  <c r="I194" i="5"/>
  <c r="F12" i="7"/>
  <c r="L12" i="7" s="1"/>
  <c r="N12" i="7" s="1"/>
  <c r="J67" i="8"/>
  <c r="I377" i="17"/>
  <c r="J127" i="20"/>
  <c r="J113" i="20"/>
  <c r="J97" i="20"/>
  <c r="J26" i="20"/>
  <c r="J139" i="20"/>
  <c r="J116" i="20"/>
  <c r="J103" i="20"/>
  <c r="J231" i="21"/>
  <c r="J261" i="21"/>
  <c r="I470" i="21"/>
  <c r="I372" i="21"/>
  <c r="I304" i="22"/>
  <c r="I616" i="22"/>
  <c r="I209" i="22"/>
  <c r="I193" i="22"/>
  <c r="I137" i="22"/>
  <c r="I544" i="25"/>
  <c r="I528" i="25"/>
  <c r="I396" i="25"/>
  <c r="I380" i="25"/>
  <c r="I436" i="25"/>
  <c r="I597" i="25"/>
  <c r="I565" i="25"/>
  <c r="I346" i="26"/>
  <c r="I258" i="26"/>
  <c r="I135" i="26"/>
  <c r="I226" i="26"/>
  <c r="I210" i="26"/>
  <c r="I209" i="26"/>
  <c r="J177" i="26"/>
  <c r="F11" i="26"/>
  <c r="L81" i="26"/>
  <c r="N81" i="26" s="1"/>
  <c r="J81" i="26"/>
  <c r="J123" i="26"/>
  <c r="J115" i="26"/>
  <c r="J111" i="26"/>
  <c r="J103" i="26"/>
  <c r="J108" i="26"/>
  <c r="J157" i="26"/>
  <c r="J124" i="26"/>
  <c r="J145" i="26"/>
  <c r="J141" i="26"/>
  <c r="J142" i="26"/>
  <c r="J84" i="26"/>
  <c r="I631" i="26"/>
  <c r="E14" i="26"/>
  <c r="I612" i="26"/>
  <c r="K612" i="26"/>
  <c r="M612" i="26" s="1"/>
  <c r="I614" i="26"/>
  <c r="I637" i="26"/>
  <c r="I623" i="26"/>
  <c r="I615" i="26"/>
  <c r="I312" i="26"/>
  <c r="I145" i="26"/>
  <c r="I168" i="26"/>
  <c r="I144" i="26"/>
  <c r="I189" i="26"/>
  <c r="I139" i="26"/>
  <c r="I230" i="26"/>
  <c r="J446" i="24"/>
  <c r="J430" i="24"/>
  <c r="J235" i="25"/>
  <c r="J219" i="25"/>
  <c r="J202" i="25"/>
  <c r="J218" i="25"/>
  <c r="F11" i="25"/>
  <c r="L81" i="25"/>
  <c r="N81" i="25" s="1"/>
  <c r="J81" i="25"/>
  <c r="J101" i="25"/>
  <c r="J82" i="25"/>
  <c r="J105" i="25"/>
  <c r="J147" i="25"/>
  <c r="J125" i="25"/>
  <c r="J86" i="25"/>
  <c r="J126" i="25"/>
  <c r="J631" i="25"/>
  <c r="J336" i="25"/>
  <c r="J177" i="25"/>
  <c r="J215" i="25"/>
  <c r="J115" i="25"/>
  <c r="I571" i="25"/>
  <c r="E13" i="25"/>
  <c r="I371" i="25"/>
  <c r="K371" i="25"/>
  <c r="M371" i="25" s="1"/>
  <c r="I446" i="25"/>
  <c r="I391" i="25"/>
  <c r="I592" i="25"/>
  <c r="I455" i="25"/>
  <c r="I473" i="25"/>
  <c r="I422" i="25"/>
  <c r="I539" i="25"/>
  <c r="I478" i="25"/>
  <c r="I430" i="25"/>
  <c r="I414" i="25"/>
  <c r="I413" i="25"/>
  <c r="I387" i="25"/>
  <c r="I419" i="25"/>
  <c r="I450" i="25"/>
  <c r="I470" i="25"/>
  <c r="I435" i="25"/>
  <c r="I423" i="25"/>
  <c r="I469" i="25"/>
  <c r="I395" i="25"/>
  <c r="I383" i="25"/>
  <c r="I563" i="25"/>
  <c r="I451" i="25"/>
  <c r="I434" i="25"/>
  <c r="J300" i="25"/>
  <c r="I256" i="19"/>
  <c r="J623" i="20"/>
  <c r="J204" i="20"/>
  <c r="J270" i="21"/>
  <c r="J252" i="21"/>
  <c r="J202" i="21"/>
  <c r="J309" i="21"/>
  <c r="J220" i="21"/>
  <c r="J404" i="21"/>
  <c r="J377" i="21"/>
  <c r="J332" i="21"/>
  <c r="J227" i="21"/>
  <c r="J619" i="21"/>
  <c r="J630" i="21"/>
  <c r="F14" i="21"/>
  <c r="J209" i="21"/>
  <c r="J222" i="21"/>
  <c r="J254" i="21"/>
  <c r="J321" i="21"/>
  <c r="F12" i="21"/>
  <c r="L12" i="21" s="1"/>
  <c r="N12" i="21" s="1"/>
  <c r="I48" i="21"/>
  <c r="I450" i="22"/>
  <c r="I215" i="22"/>
  <c r="I347" i="22"/>
  <c r="I321" i="22"/>
  <c r="I250" i="22"/>
  <c r="I327" i="23"/>
  <c r="J419" i="23"/>
  <c r="I195" i="23"/>
  <c r="J28" i="23"/>
  <c r="J401" i="23"/>
  <c r="J551" i="23"/>
  <c r="J617" i="23"/>
  <c r="J628" i="23"/>
  <c r="J614" i="23"/>
  <c r="I126" i="23"/>
  <c r="I97" i="23"/>
  <c r="J67" i="23"/>
  <c r="J71" i="23"/>
  <c r="L22" i="23"/>
  <c r="N22" i="23" s="1"/>
  <c r="J311" i="24"/>
  <c r="F14" i="25"/>
  <c r="L612" i="25"/>
  <c r="N612" i="25" s="1"/>
  <c r="J612" i="25"/>
  <c r="J616" i="25"/>
  <c r="J623" i="25"/>
  <c r="J630" i="25"/>
  <c r="J615" i="25"/>
  <c r="J620" i="25"/>
  <c r="J638" i="25"/>
  <c r="J629" i="25"/>
  <c r="L188" i="25"/>
  <c r="N188" i="25" s="1"/>
  <c r="J188" i="25"/>
  <c r="F12" i="25"/>
  <c r="J318" i="25"/>
  <c r="J338" i="25"/>
  <c r="J294" i="25"/>
  <c r="J267" i="25"/>
  <c r="J361" i="25"/>
  <c r="J321" i="25"/>
  <c r="J276" i="25"/>
  <c r="J221" i="25"/>
  <c r="J204" i="25"/>
  <c r="J358" i="25"/>
  <c r="J306" i="25"/>
  <c r="I638" i="25"/>
  <c r="E14" i="25"/>
  <c r="K612" i="25"/>
  <c r="M612" i="25" s="1"/>
  <c r="I612" i="25"/>
  <c r="I630" i="25"/>
  <c r="I625" i="25"/>
  <c r="I639" i="25"/>
  <c r="I617" i="25"/>
  <c r="I616" i="25"/>
  <c r="I627" i="25"/>
  <c r="I620" i="25"/>
  <c r="I72" i="25"/>
  <c r="K22" i="25"/>
  <c r="M22" i="25" s="1"/>
  <c r="I22" i="25"/>
  <c r="E10" i="25"/>
  <c r="E9" i="25"/>
  <c r="K9" i="25" s="1"/>
  <c r="M9" i="25" s="1"/>
  <c r="I47" i="25"/>
  <c r="I67" i="25"/>
  <c r="J152" i="25"/>
  <c r="J139" i="25"/>
  <c r="J230" i="25"/>
  <c r="J114" i="25"/>
  <c r="L371" i="25"/>
  <c r="N371" i="25" s="1"/>
  <c r="J371" i="25"/>
  <c r="F13" i="25"/>
  <c r="L13" i="25" s="1"/>
  <c r="N13" i="25" s="1"/>
  <c r="J486" i="25"/>
  <c r="J566" i="25"/>
  <c r="J429" i="25"/>
  <c r="J414" i="25"/>
  <c r="J530" i="25"/>
  <c r="J507" i="25"/>
  <c r="J477" i="25"/>
  <c r="J430" i="25"/>
  <c r="J437" i="25"/>
  <c r="J583" i="25"/>
  <c r="J571" i="25"/>
  <c r="J469" i="25"/>
  <c r="J598" i="25"/>
  <c r="J590" i="25"/>
  <c r="J472" i="25"/>
  <c r="J529" i="25"/>
  <c r="J578" i="25"/>
  <c r="J460" i="25"/>
  <c r="J554" i="25"/>
  <c r="J434" i="25"/>
  <c r="J594" i="25"/>
  <c r="J386" i="25"/>
  <c r="J446" i="25"/>
  <c r="J487" i="25"/>
  <c r="J433" i="25"/>
  <c r="J402" i="25"/>
  <c r="J374" i="25"/>
  <c r="J522" i="25"/>
  <c r="J567" i="25"/>
  <c r="J514" i="25"/>
  <c r="J534" i="25"/>
  <c r="J591" i="25"/>
  <c r="J499" i="25"/>
  <c r="J473" i="25"/>
  <c r="J422" i="25"/>
  <c r="J518" i="25"/>
  <c r="J394" i="25"/>
  <c r="J258" i="25"/>
  <c r="J148" i="25"/>
  <c r="J254" i="25"/>
  <c r="J242" i="25"/>
  <c r="J226" i="25"/>
  <c r="J210" i="25"/>
  <c r="J387" i="25"/>
  <c r="J209" i="25"/>
  <c r="J193" i="25"/>
  <c r="I594" i="25"/>
  <c r="I629" i="25"/>
  <c r="I615" i="25"/>
  <c r="I386" i="25"/>
  <c r="J577" i="25"/>
  <c r="J517" i="25"/>
  <c r="J485" i="25"/>
  <c r="J628" i="25"/>
  <c r="J467" i="25"/>
  <c r="J323" i="25"/>
  <c r="J614" i="25"/>
  <c r="J146" i="25"/>
  <c r="I204" i="25"/>
  <c r="I338" i="25"/>
  <c r="I460" i="25"/>
  <c r="I623" i="25"/>
  <c r="I437" i="25"/>
  <c r="I263" i="25"/>
  <c r="I394" i="25"/>
  <c r="I378" i="25"/>
  <c r="I318" i="25"/>
  <c r="I402" i="25"/>
  <c r="J294" i="20"/>
  <c r="J267" i="20"/>
  <c r="J221" i="20"/>
  <c r="J321" i="20"/>
  <c r="J284" i="20"/>
  <c r="J145" i="21"/>
  <c r="J123" i="21"/>
  <c r="J191" i="21"/>
  <c r="J410" i="21"/>
  <c r="J198" i="21"/>
  <c r="J406" i="21"/>
  <c r="J327" i="21"/>
  <c r="J623" i="21"/>
  <c r="J200" i="21"/>
  <c r="J221" i="21"/>
  <c r="J230" i="21"/>
  <c r="J258" i="21"/>
  <c r="J245" i="21"/>
  <c r="J188" i="21"/>
  <c r="K22" i="21"/>
  <c r="M22" i="21" s="1"/>
  <c r="I197" i="22"/>
  <c r="I410" i="22"/>
  <c r="I392" i="22"/>
  <c r="I198" i="22"/>
  <c r="I446" i="22"/>
  <c r="I299" i="22"/>
  <c r="I258" i="22"/>
  <c r="I387" i="22"/>
  <c r="I316" i="22"/>
  <c r="I300" i="22"/>
  <c r="I342" i="22"/>
  <c r="J636" i="23"/>
  <c r="J555" i="23"/>
  <c r="J631" i="23"/>
  <c r="J568" i="23"/>
  <c r="J404" i="23"/>
  <c r="J597" i="23"/>
  <c r="J581" i="23"/>
  <c r="J565" i="23"/>
  <c r="J432" i="23"/>
  <c r="J57" i="23"/>
  <c r="J41" i="23"/>
  <c r="J64" i="23"/>
  <c r="J48" i="23"/>
  <c r="J32" i="23"/>
  <c r="J29" i="23"/>
  <c r="J30" i="23"/>
  <c r="J42" i="23"/>
  <c r="F10" i="23"/>
  <c r="L10" i="23" s="1"/>
  <c r="N10" i="23" s="1"/>
  <c r="J627" i="25"/>
  <c r="J613" i="25"/>
  <c r="J340" i="25"/>
  <c r="J625" i="25"/>
  <c r="J265" i="25"/>
  <c r="J72" i="25"/>
  <c r="L22" i="25"/>
  <c r="N22" i="25" s="1"/>
  <c r="F9" i="25"/>
  <c r="F10" i="25"/>
  <c r="J22" i="25"/>
  <c r="I327" i="25"/>
  <c r="I618" i="25"/>
  <c r="I485" i="25"/>
  <c r="I628" i="25"/>
  <c r="I467" i="25"/>
  <c r="I614" i="25"/>
  <c r="I143" i="25"/>
  <c r="K81" i="25"/>
  <c r="M81" i="25" s="1"/>
  <c r="I81" i="25"/>
  <c r="E11" i="25"/>
  <c r="I127" i="25"/>
  <c r="I156" i="25"/>
  <c r="I144" i="25"/>
  <c r="I139" i="25"/>
  <c r="I102" i="25"/>
  <c r="I148" i="25"/>
  <c r="I135" i="25"/>
  <c r="J203" i="21"/>
  <c r="J336" i="21"/>
  <c r="J338" i="21"/>
  <c r="J249" i="21"/>
  <c r="J234" i="21"/>
  <c r="J271" i="21"/>
  <c r="J310" i="21"/>
  <c r="I39" i="21"/>
  <c r="I473" i="22"/>
  <c r="I391" i="22"/>
  <c r="I470" i="22"/>
  <c r="J435" i="23"/>
  <c r="J392" i="23"/>
  <c r="J471" i="23"/>
  <c r="I134" i="23"/>
  <c r="J373" i="23"/>
  <c r="J372" i="23"/>
  <c r="I143" i="23"/>
  <c r="I101" i="23"/>
  <c r="J65" i="23"/>
  <c r="J33" i="23"/>
  <c r="I138" i="23"/>
  <c r="I82" i="23"/>
  <c r="J39" i="23"/>
  <c r="I262" i="25"/>
  <c r="K188" i="25"/>
  <c r="M188" i="25" s="1"/>
  <c r="I188" i="25"/>
  <c r="E12" i="25"/>
  <c r="I312" i="25"/>
  <c r="I226" i="25"/>
  <c r="I242" i="25"/>
  <c r="I230" i="25"/>
  <c r="I218" i="25"/>
  <c r="I316" i="25"/>
  <c r="I321" i="25"/>
  <c r="I276" i="25"/>
  <c r="I197" i="25"/>
  <c r="I340" i="25"/>
  <c r="I189" i="25"/>
  <c r="I406" i="25"/>
  <c r="I372" i="25"/>
  <c r="I255" i="25"/>
  <c r="I384" i="25"/>
  <c r="I68" i="25"/>
  <c r="J597" i="25"/>
  <c r="J581" i="25"/>
  <c r="J565" i="25"/>
  <c r="J471" i="25"/>
  <c r="J327" i="25"/>
  <c r="J618" i="25"/>
  <c r="J401" i="25"/>
  <c r="J112" i="25"/>
  <c r="J373" i="25"/>
  <c r="J195" i="25"/>
  <c r="J57" i="25"/>
  <c r="I590" i="25"/>
  <c r="I514" i="25"/>
  <c r="I294" i="25"/>
  <c r="J252" i="25"/>
  <c r="J133" i="25"/>
  <c r="J108" i="25"/>
  <c r="J191" i="25"/>
  <c r="J589" i="25"/>
  <c r="J513" i="25"/>
  <c r="J424" i="25"/>
  <c r="J293" i="25"/>
  <c r="J166" i="25"/>
  <c r="J158" i="25"/>
  <c r="J142" i="25"/>
  <c r="J129" i="25"/>
  <c r="J220" i="25"/>
  <c r="J120" i="25"/>
  <c r="J104" i="25"/>
  <c r="J33" i="25"/>
  <c r="J632" i="25"/>
  <c r="J509" i="25"/>
  <c r="J493" i="25"/>
  <c r="J436" i="25"/>
  <c r="J262" i="25"/>
  <c r="J405" i="25"/>
  <c r="J216" i="25"/>
  <c r="J100" i="25"/>
  <c r="J377" i="25"/>
  <c r="J85" i="25"/>
  <c r="J27" i="3"/>
  <c r="J591" i="4"/>
  <c r="J587" i="4"/>
  <c r="J193" i="6"/>
  <c r="J265" i="6"/>
  <c r="J248" i="6"/>
  <c r="J323" i="6"/>
  <c r="J318" i="6"/>
  <c r="J271" i="6"/>
  <c r="J111" i="8"/>
  <c r="I149" i="10"/>
  <c r="I111" i="10"/>
  <c r="I139" i="10"/>
  <c r="I432" i="15"/>
  <c r="I437" i="15"/>
  <c r="I478" i="15"/>
  <c r="I424" i="15"/>
  <c r="I564" i="15"/>
  <c r="I295" i="15"/>
  <c r="I47" i="17"/>
  <c r="I634" i="18"/>
  <c r="I616" i="18"/>
  <c r="I216" i="19"/>
  <c r="I636" i="20"/>
  <c r="I564" i="20"/>
  <c r="I470" i="20"/>
  <c r="I406" i="20"/>
  <c r="J588" i="21"/>
  <c r="J512" i="21"/>
  <c r="J496" i="21"/>
  <c r="J462" i="21"/>
  <c r="I30" i="21"/>
  <c r="I57" i="21"/>
  <c r="I402" i="21"/>
  <c r="I428" i="21"/>
  <c r="I386" i="21"/>
  <c r="I413" i="21"/>
  <c r="I496" i="21"/>
  <c r="I383" i="21"/>
  <c r="I571" i="21"/>
  <c r="I507" i="21"/>
  <c r="I434" i="21"/>
  <c r="I410" i="21"/>
  <c r="I451" i="21"/>
  <c r="I430" i="21"/>
  <c r="E10" i="21"/>
  <c r="K10" i="21" s="1"/>
  <c r="M10" i="21" s="1"/>
  <c r="I435" i="22"/>
  <c r="I419" i="22"/>
  <c r="J156" i="22"/>
  <c r="J127" i="22"/>
  <c r="J395" i="22"/>
  <c r="J87" i="22"/>
  <c r="J598" i="22"/>
  <c r="J619" i="22"/>
  <c r="J449" i="22"/>
  <c r="J408" i="22"/>
  <c r="J402" i="22"/>
  <c r="J97" i="22"/>
  <c r="I111" i="22"/>
  <c r="I144" i="22"/>
  <c r="I156" i="22"/>
  <c r="I127" i="22"/>
  <c r="I125" i="22"/>
  <c r="I146" i="22"/>
  <c r="I97" i="22"/>
  <c r="I129" i="22"/>
  <c r="I85" i="22"/>
  <c r="I142" i="22"/>
  <c r="K81" i="22"/>
  <c r="M81" i="22" s="1"/>
  <c r="J632" i="22"/>
  <c r="J625" i="22"/>
  <c r="J631" i="22"/>
  <c r="J640" i="22"/>
  <c r="I150" i="23"/>
  <c r="J470" i="23"/>
  <c r="J406" i="23"/>
  <c r="I133" i="23"/>
  <c r="I124" i="23"/>
  <c r="J132" i="23"/>
  <c r="I104" i="23"/>
  <c r="I155" i="23"/>
  <c r="J129" i="23"/>
  <c r="I86" i="23"/>
  <c r="I116" i="23"/>
  <c r="I100" i="23"/>
  <c r="J116" i="23"/>
  <c r="J100" i="23"/>
  <c r="J155" i="23"/>
  <c r="J127" i="23"/>
  <c r="J139" i="23"/>
  <c r="J144" i="23"/>
  <c r="J159" i="23"/>
  <c r="L81" i="23"/>
  <c r="N81" i="23" s="1"/>
  <c r="I515" i="24"/>
  <c r="I499" i="24"/>
  <c r="I311" i="24"/>
  <c r="I295" i="24"/>
  <c r="I168" i="24"/>
  <c r="I144" i="24"/>
  <c r="I383" i="24"/>
  <c r="I189" i="24"/>
  <c r="I64" i="24"/>
  <c r="I542" i="24"/>
  <c r="I461" i="24"/>
  <c r="I454" i="24"/>
  <c r="I438" i="24"/>
  <c r="I422" i="24"/>
  <c r="I307" i="24"/>
  <c r="I264" i="24"/>
  <c r="I156" i="24"/>
  <c r="I127" i="24"/>
  <c r="I218" i="24"/>
  <c r="I118" i="24"/>
  <c r="I395" i="24"/>
  <c r="I201" i="24"/>
  <c r="I87" i="24"/>
  <c r="I47" i="24"/>
  <c r="I504" i="24"/>
  <c r="I470" i="24"/>
  <c r="I326" i="24"/>
  <c r="I316" i="24"/>
  <c r="I149" i="24"/>
  <c r="I406" i="24"/>
  <c r="I136" i="24"/>
  <c r="I227" i="24"/>
  <c r="I388" i="24"/>
  <c r="I209" i="24"/>
  <c r="J487" i="24"/>
  <c r="I169" i="24"/>
  <c r="I81" i="24"/>
  <c r="E11" i="24"/>
  <c r="K81" i="24"/>
  <c r="M81" i="24" s="1"/>
  <c r="I170" i="24"/>
  <c r="I150" i="24"/>
  <c r="I137" i="24"/>
  <c r="I130" i="24"/>
  <c r="I121" i="24"/>
  <c r="I155" i="24"/>
  <c r="I97" i="24"/>
  <c r="I82" i="24"/>
  <c r="I158" i="24"/>
  <c r="I142" i="24"/>
  <c r="I100" i="24"/>
  <c r="I134" i="24"/>
  <c r="I166" i="24"/>
  <c r="I129" i="24"/>
  <c r="I112" i="24"/>
  <c r="I85" i="24"/>
  <c r="I154" i="24"/>
  <c r="I116" i="24"/>
  <c r="I126" i="24"/>
  <c r="I86" i="24"/>
  <c r="I146" i="24"/>
  <c r="I124" i="24"/>
  <c r="I147" i="24"/>
  <c r="I125" i="24"/>
  <c r="I113" i="24"/>
  <c r="I101" i="24"/>
  <c r="I248" i="24"/>
  <c r="I188" i="24"/>
  <c r="E12" i="24"/>
  <c r="K188" i="24"/>
  <c r="M188" i="24" s="1"/>
  <c r="I256" i="24"/>
  <c r="I203" i="24"/>
  <c r="I191" i="24"/>
  <c r="I324" i="24"/>
  <c r="I306" i="24"/>
  <c r="I261" i="24"/>
  <c r="I253" i="24"/>
  <c r="I204" i="24"/>
  <c r="I196" i="24"/>
  <c r="I270" i="24"/>
  <c r="I192" i="24"/>
  <c r="I327" i="24"/>
  <c r="I309" i="24"/>
  <c r="I297" i="24"/>
  <c r="I216" i="24"/>
  <c r="I207" i="24"/>
  <c r="I195" i="24"/>
  <c r="I310" i="24"/>
  <c r="I294" i="24"/>
  <c r="I361" i="24"/>
  <c r="I208" i="24"/>
  <c r="I305" i="24"/>
  <c r="I293" i="24"/>
  <c r="I220" i="24"/>
  <c r="I352" i="24"/>
  <c r="I304" i="24"/>
  <c r="I277" i="24"/>
  <c r="I177" i="24"/>
  <c r="I161" i="24"/>
  <c r="I215" i="24"/>
  <c r="I115" i="24"/>
  <c r="I198" i="24"/>
  <c r="I84" i="24"/>
  <c r="I276" i="24"/>
  <c r="I139" i="24"/>
  <c r="I230" i="24"/>
  <c r="I197" i="24"/>
  <c r="I83" i="24"/>
  <c r="I564" i="24"/>
  <c r="E13" i="24"/>
  <c r="I371" i="24"/>
  <c r="K371" i="24"/>
  <c r="M371" i="24" s="1"/>
  <c r="I397" i="24"/>
  <c r="I386" i="24"/>
  <c r="I374" i="24"/>
  <c r="I545" i="24"/>
  <c r="I408" i="24"/>
  <c r="I378" i="24"/>
  <c r="I528" i="24"/>
  <c r="I520" i="24"/>
  <c r="I597" i="24"/>
  <c r="I471" i="24"/>
  <c r="I401" i="24"/>
  <c r="I381" i="24"/>
  <c r="I394" i="24"/>
  <c r="I540" i="24"/>
  <c r="I436" i="24"/>
  <c r="I428" i="24"/>
  <c r="I416" i="24"/>
  <c r="I389" i="24"/>
  <c r="I377" i="24"/>
  <c r="I525" i="24"/>
  <c r="I472" i="24"/>
  <c r="I437" i="24"/>
  <c r="I448" i="24"/>
  <c r="I424" i="24"/>
  <c r="I373" i="24"/>
  <c r="I514" i="24"/>
  <c r="I541" i="24"/>
  <c r="I518" i="24"/>
  <c r="I402" i="24"/>
  <c r="I517" i="24"/>
  <c r="I493" i="24"/>
  <c r="I405" i="24"/>
  <c r="I449" i="24"/>
  <c r="I433" i="24"/>
  <c r="I398" i="24"/>
  <c r="I544" i="24"/>
  <c r="I407" i="24"/>
  <c r="I590" i="24"/>
  <c r="I570" i="24"/>
  <c r="I346" i="24"/>
  <c r="I469" i="24"/>
  <c r="I446" i="24"/>
  <c r="I299" i="24"/>
  <c r="I48" i="24"/>
  <c r="E9" i="24"/>
  <c r="I22" i="24"/>
  <c r="E10" i="24"/>
  <c r="K22" i="24"/>
  <c r="M22" i="24" s="1"/>
  <c r="I53" i="24"/>
  <c r="I33" i="24"/>
  <c r="I38" i="24"/>
  <c r="I26" i="24"/>
  <c r="I62" i="24"/>
  <c r="I30" i="24"/>
  <c r="I255" i="24"/>
  <c r="I145" i="24"/>
  <c r="I132" i="24"/>
  <c r="I123" i="24"/>
  <c r="I107" i="24"/>
  <c r="I384" i="24"/>
  <c r="I190" i="24"/>
  <c r="I39" i="20"/>
  <c r="J392" i="4"/>
  <c r="J373" i="5"/>
  <c r="I306" i="7"/>
  <c r="I201" i="12"/>
  <c r="I631" i="20"/>
  <c r="I227" i="20"/>
  <c r="I222" i="20"/>
  <c r="I493" i="21"/>
  <c r="I416" i="21"/>
  <c r="I85" i="21"/>
  <c r="I126" i="21"/>
  <c r="I373" i="21"/>
  <c r="I484" i="21"/>
  <c r="I539" i="21"/>
  <c r="I409" i="21"/>
  <c r="I454" i="21"/>
  <c r="I379" i="21"/>
  <c r="I384" i="21"/>
  <c r="I423" i="21"/>
  <c r="I371" i="21"/>
  <c r="I161" i="22"/>
  <c r="I115" i="22"/>
  <c r="I99" i="22"/>
  <c r="I148" i="22"/>
  <c r="I136" i="22"/>
  <c r="I106" i="22"/>
  <c r="I132" i="22"/>
  <c r="I141" i="22"/>
  <c r="I128" i="22"/>
  <c r="I93" i="22"/>
  <c r="I101" i="22"/>
  <c r="I112" i="22"/>
  <c r="I130" i="22"/>
  <c r="I108" i="22"/>
  <c r="I166" i="22"/>
  <c r="I177" i="22"/>
  <c r="I256" i="23"/>
  <c r="J261" i="24"/>
  <c r="J188" i="24"/>
  <c r="L188" i="24"/>
  <c r="N188" i="24" s="1"/>
  <c r="F12" i="24"/>
  <c r="J292" i="24"/>
  <c r="J211" i="24"/>
  <c r="J360" i="24"/>
  <c r="J309" i="24"/>
  <c r="J293" i="24"/>
  <c r="J347" i="24"/>
  <c r="J332" i="24"/>
  <c r="J308" i="24"/>
  <c r="J300" i="24"/>
  <c r="J215" i="24"/>
  <c r="J323" i="24"/>
  <c r="J277" i="24"/>
  <c r="J227" i="24"/>
  <c r="J228" i="24"/>
  <c r="J281" i="24"/>
  <c r="J235" i="24"/>
  <c r="J219" i="24"/>
  <c r="J248" i="24"/>
  <c r="J195" i="24"/>
  <c r="J327" i="24"/>
  <c r="J191" i="24"/>
  <c r="J336" i="24"/>
  <c r="J312" i="24"/>
  <c r="J255" i="24"/>
  <c r="J231" i="24"/>
  <c r="J198" i="24"/>
  <c r="J356" i="24"/>
  <c r="J220" i="24"/>
  <c r="J203" i="24"/>
  <c r="J340" i="24"/>
  <c r="J322" i="24"/>
  <c r="J223" i="24"/>
  <c r="J202" i="24"/>
  <c r="J190" i="24"/>
  <c r="J305" i="24"/>
  <c r="J256" i="24"/>
  <c r="I32" i="24"/>
  <c r="J341" i="24"/>
  <c r="J320" i="24"/>
  <c r="J310" i="24"/>
  <c r="J294" i="24"/>
  <c r="J221" i="24"/>
  <c r="J204" i="24"/>
  <c r="I43" i="24"/>
  <c r="I535" i="24"/>
  <c r="I347" i="24"/>
  <c r="J329" i="24"/>
  <c r="J276" i="24"/>
  <c r="J230" i="24"/>
  <c r="L81" i="24"/>
  <c r="N81" i="24" s="1"/>
  <c r="J81" i="24"/>
  <c r="F11" i="24"/>
  <c r="J150" i="24"/>
  <c r="J112" i="24"/>
  <c r="J146" i="24"/>
  <c r="J132" i="24"/>
  <c r="J111" i="24"/>
  <c r="J116" i="24"/>
  <c r="J157" i="24"/>
  <c r="J149" i="24"/>
  <c r="J141" i="24"/>
  <c r="J123" i="24"/>
  <c r="J103" i="24"/>
  <c r="J137" i="24"/>
  <c r="J177" i="24"/>
  <c r="J128" i="24"/>
  <c r="J99" i="24"/>
  <c r="J166" i="24"/>
  <c r="J142" i="24"/>
  <c r="J124" i="24"/>
  <c r="J85" i="24"/>
  <c r="J170" i="24"/>
  <c r="J158" i="24"/>
  <c r="J120" i="24"/>
  <c r="J104" i="24"/>
  <c r="J169" i="24"/>
  <c r="J154" i="24"/>
  <c r="J145" i="24"/>
  <c r="J115" i="24"/>
  <c r="J129" i="24"/>
  <c r="I343" i="24"/>
  <c r="I484" i="24"/>
  <c r="J295" i="6"/>
  <c r="J255" i="6"/>
  <c r="J220" i="6"/>
  <c r="J200" i="6"/>
  <c r="J279" i="6"/>
  <c r="J340" i="6"/>
  <c r="I195" i="15"/>
  <c r="I242" i="15"/>
  <c r="J553" i="16"/>
  <c r="J537" i="16"/>
  <c r="J598" i="16"/>
  <c r="I321" i="20"/>
  <c r="I613" i="20"/>
  <c r="I463" i="21"/>
  <c r="I424" i="21"/>
  <c r="I166" i="21"/>
  <c r="I590" i="21"/>
  <c r="I100" i="21"/>
  <c r="I377" i="21"/>
  <c r="J528" i="21"/>
  <c r="J589" i="21"/>
  <c r="J513" i="21"/>
  <c r="J481" i="21"/>
  <c r="J424" i="21"/>
  <c r="J381" i="21"/>
  <c r="J568" i="21"/>
  <c r="J508" i="21"/>
  <c r="J492" i="21"/>
  <c r="J451" i="21"/>
  <c r="J435" i="21"/>
  <c r="J419" i="21"/>
  <c r="I137" i="21"/>
  <c r="I401" i="21"/>
  <c r="J596" i="21"/>
  <c r="J564" i="21"/>
  <c r="I492" i="21"/>
  <c r="I543" i="21"/>
  <c r="I446" i="21"/>
  <c r="I473" i="21"/>
  <c r="I395" i="21"/>
  <c r="I406" i="21"/>
  <c r="I435" i="21"/>
  <c r="J525" i="22"/>
  <c r="J633" i="22"/>
  <c r="J494" i="22"/>
  <c r="J460" i="22"/>
  <c r="J623" i="22"/>
  <c r="J437" i="22"/>
  <c r="J394" i="22"/>
  <c r="J630" i="22"/>
  <c r="I564" i="22"/>
  <c r="I149" i="22"/>
  <c r="I406" i="22"/>
  <c r="I145" i="22"/>
  <c r="I118" i="22"/>
  <c r="I87" i="22"/>
  <c r="I103" i="22"/>
  <c r="I105" i="22"/>
  <c r="I82" i="22"/>
  <c r="I120" i="22"/>
  <c r="I155" i="22"/>
  <c r="I116" i="22"/>
  <c r="J627" i="22"/>
  <c r="J617" i="22"/>
  <c r="J613" i="22"/>
  <c r="J115" i="23"/>
  <c r="J99" i="23"/>
  <c r="J84" i="23"/>
  <c r="J137" i="23"/>
  <c r="J92" i="23"/>
  <c r="I142" i="23"/>
  <c r="J104" i="23"/>
  <c r="J141" i="23"/>
  <c r="J85" i="23"/>
  <c r="J105" i="23"/>
  <c r="J106" i="23"/>
  <c r="J97" i="23"/>
  <c r="J171" i="23"/>
  <c r="J143" i="23"/>
  <c r="I543" i="24"/>
  <c r="I355" i="24"/>
  <c r="I588" i="24"/>
  <c r="I340" i="24"/>
  <c r="I455" i="24"/>
  <c r="I423" i="24"/>
  <c r="I308" i="24"/>
  <c r="I292" i="24"/>
  <c r="I281" i="24"/>
  <c r="I157" i="24"/>
  <c r="I141" i="24"/>
  <c r="I128" i="24"/>
  <c r="I235" i="24"/>
  <c r="I219" i="24"/>
  <c r="I103" i="24"/>
  <c r="I396" i="24"/>
  <c r="I380" i="24"/>
  <c r="I202" i="24"/>
  <c r="J307" i="24"/>
  <c r="J156" i="24"/>
  <c r="J127" i="24"/>
  <c r="J234" i="24"/>
  <c r="J218" i="24"/>
  <c r="J118" i="24"/>
  <c r="J87" i="24"/>
  <c r="J338" i="24"/>
  <c r="J306" i="24"/>
  <c r="J245" i="24"/>
  <c r="J126" i="24"/>
  <c r="J101" i="24"/>
  <c r="J86" i="24"/>
  <c r="J197" i="24"/>
  <c r="J83" i="24"/>
  <c r="J291" i="24"/>
  <c r="I258" i="24"/>
  <c r="I148" i="24"/>
  <c r="I254" i="24"/>
  <c r="I135" i="24"/>
  <c r="I242" i="24"/>
  <c r="I226" i="24"/>
  <c r="I210" i="24"/>
  <c r="I387" i="24"/>
  <c r="F13" i="24"/>
  <c r="L371" i="24"/>
  <c r="N371" i="24" s="1"/>
  <c r="J371" i="24"/>
  <c r="J435" i="24"/>
  <c r="J540" i="24"/>
  <c r="J585" i="24"/>
  <c r="J577" i="24"/>
  <c r="J501" i="24"/>
  <c r="J481" i="24"/>
  <c r="J397" i="24"/>
  <c r="J392" i="24"/>
  <c r="J381" i="24"/>
  <c r="J565" i="24"/>
  <c r="J485" i="24"/>
  <c r="J428" i="24"/>
  <c r="J504" i="24"/>
  <c r="J484" i="24"/>
  <c r="J588" i="24"/>
  <c r="J478" i="24"/>
  <c r="J451" i="24"/>
  <c r="J406" i="24"/>
  <c r="J513" i="24"/>
  <c r="J436" i="24"/>
  <c r="J407" i="24"/>
  <c r="J401" i="24"/>
  <c r="J580" i="24"/>
  <c r="J512" i="24"/>
  <c r="J470" i="24"/>
  <c r="J419" i="24"/>
  <c r="J509" i="24"/>
  <c r="J410" i="24"/>
  <c r="J597" i="24"/>
  <c r="J471" i="24"/>
  <c r="J420" i="24"/>
  <c r="J516" i="24"/>
  <c r="J424" i="24"/>
  <c r="J589" i="24"/>
  <c r="J373" i="24"/>
  <c r="J539" i="24"/>
  <c r="J523" i="24"/>
  <c r="J568" i="24"/>
  <c r="J443" i="24"/>
  <c r="J396" i="24"/>
  <c r="J384" i="24"/>
  <c r="J528" i="24"/>
  <c r="J497" i="24"/>
  <c r="J489" i="24"/>
  <c r="J405" i="24"/>
  <c r="J377" i="24"/>
  <c r="J564" i="24"/>
  <c r="J447" i="24"/>
  <c r="J423" i="24"/>
  <c r="J380" i="24"/>
  <c r="J372" i="24"/>
  <c r="J544" i="24"/>
  <c r="J520" i="24"/>
  <c r="J517" i="24"/>
  <c r="J493" i="24"/>
  <c r="J82" i="24"/>
  <c r="I633" i="24"/>
  <c r="E14" i="24"/>
  <c r="K14" i="24" s="1"/>
  <c r="M14" i="24" s="1"/>
  <c r="I612" i="24"/>
  <c r="K612" i="24"/>
  <c r="M612" i="24" s="1"/>
  <c r="I629" i="24"/>
  <c r="I623" i="24"/>
  <c r="I614" i="24"/>
  <c r="I615" i="24"/>
  <c r="I619" i="24"/>
  <c r="I628" i="24"/>
  <c r="I312" i="24"/>
  <c r="I269" i="24"/>
  <c r="J258" i="24"/>
  <c r="J148" i="24"/>
  <c r="J254" i="24"/>
  <c r="J242" i="24"/>
  <c r="J226" i="24"/>
  <c r="J210" i="24"/>
  <c r="J387" i="24"/>
  <c r="J209" i="24"/>
  <c r="J193" i="24"/>
  <c r="J22" i="24"/>
  <c r="F9" i="24"/>
  <c r="L22" i="24"/>
  <c r="N22" i="24" s="1"/>
  <c r="F10" i="24"/>
  <c r="J64" i="24"/>
  <c r="J28" i="24"/>
  <c r="J73" i="24"/>
  <c r="J65" i="24"/>
  <c r="J72" i="24"/>
  <c r="J37" i="24"/>
  <c r="J32" i="24"/>
  <c r="J53" i="24"/>
  <c r="J33" i="24"/>
  <c r="J48" i="24"/>
  <c r="J336" i="23"/>
  <c r="I57" i="23"/>
  <c r="I615" i="23"/>
  <c r="J195" i="23"/>
  <c r="I207" i="23"/>
  <c r="I191" i="23"/>
  <c r="I53" i="23"/>
  <c r="J501" i="23"/>
  <c r="J485" i="23"/>
  <c r="J428" i="23"/>
  <c r="J256" i="23"/>
  <c r="J252" i="23"/>
  <c r="J207" i="23"/>
  <c r="J191" i="23"/>
  <c r="J563" i="23"/>
  <c r="J500" i="23"/>
  <c r="J484" i="23"/>
  <c r="J627" i="23"/>
  <c r="J322" i="23"/>
  <c r="J613" i="23"/>
  <c r="I338" i="23"/>
  <c r="J424" i="23"/>
  <c r="J293" i="23"/>
  <c r="J248" i="23"/>
  <c r="J220" i="23"/>
  <c r="J640" i="23"/>
  <c r="J588" i="23"/>
  <c r="J512" i="23"/>
  <c r="J496" i="23"/>
  <c r="I244" i="23"/>
  <c r="J235" i="23"/>
  <c r="J219" i="23"/>
  <c r="J396" i="23"/>
  <c r="J380" i="23"/>
  <c r="J585" i="23"/>
  <c r="J493" i="23"/>
  <c r="J305" i="23"/>
  <c r="J416" i="23"/>
  <c r="J411" i="23"/>
  <c r="J216" i="23"/>
  <c r="F9" i="23"/>
  <c r="J11" i="23" s="1"/>
  <c r="I130" i="10"/>
  <c r="J222" i="20"/>
  <c r="I248" i="21"/>
  <c r="I220" i="21"/>
  <c r="I203" i="21"/>
  <c r="J333" i="23"/>
  <c r="E14" i="23"/>
  <c r="K14" i="23" s="1"/>
  <c r="M14" i="23" s="1"/>
  <c r="K612" i="23"/>
  <c r="M612" i="23" s="1"/>
  <c r="I612" i="23"/>
  <c r="I631" i="23"/>
  <c r="I639" i="23"/>
  <c r="I617" i="23"/>
  <c r="I627" i="23"/>
  <c r="I621" i="23"/>
  <c r="I630" i="23"/>
  <c r="I620" i="23"/>
  <c r="I640" i="23"/>
  <c r="I616" i="23"/>
  <c r="I613" i="23"/>
  <c r="I293" i="23"/>
  <c r="I248" i="23"/>
  <c r="I220" i="23"/>
  <c r="I65" i="23"/>
  <c r="I33" i="23"/>
  <c r="L11" i="23"/>
  <c r="N11" i="23" s="1"/>
  <c r="I435" i="8"/>
  <c r="I129" i="10"/>
  <c r="J343" i="23"/>
  <c r="J188" i="23"/>
  <c r="L188" i="23"/>
  <c r="N188" i="23" s="1"/>
  <c r="F12" i="23"/>
  <c r="L12" i="23" s="1"/>
  <c r="N12" i="23" s="1"/>
  <c r="J242" i="23"/>
  <c r="J210" i="23"/>
  <c r="J338" i="23"/>
  <c r="J318" i="23"/>
  <c r="J306" i="23"/>
  <c r="J204" i="23"/>
  <c r="J218" i="23"/>
  <c r="J362" i="23"/>
  <c r="J321" i="23"/>
  <c r="J272" i="23"/>
  <c r="J324" i="23"/>
  <c r="J189" i="23"/>
  <c r="J221" i="23"/>
  <c r="J258" i="23"/>
  <c r="J222" i="23"/>
  <c r="J209" i="23"/>
  <c r="J310" i="23"/>
  <c r="J311" i="23"/>
  <c r="J230" i="23"/>
  <c r="J193" i="23"/>
  <c r="J245" i="23"/>
  <c r="J231" i="23"/>
  <c r="I200" i="23"/>
  <c r="E12" i="23"/>
  <c r="K12" i="23" s="1"/>
  <c r="M12" i="23" s="1"/>
  <c r="K188" i="23"/>
  <c r="M188" i="23" s="1"/>
  <c r="I188" i="23"/>
  <c r="I347" i="23"/>
  <c r="I242" i="23"/>
  <c r="I230" i="23"/>
  <c r="I202" i="23"/>
  <c r="I190" i="23"/>
  <c r="I209" i="23"/>
  <c r="I308" i="23"/>
  <c r="I255" i="23"/>
  <c r="I218" i="23"/>
  <c r="I210" i="23"/>
  <c r="I189" i="23"/>
  <c r="I292" i="23"/>
  <c r="I321" i="23"/>
  <c r="I311" i="23"/>
  <c r="I276" i="23"/>
  <c r="I258" i="23"/>
  <c r="I197" i="23"/>
  <c r="I193" i="23"/>
  <c r="I322" i="23"/>
  <c r="I312" i="23"/>
  <c r="I281" i="23"/>
  <c r="I235" i="23"/>
  <c r="I198" i="23"/>
  <c r="I201" i="23"/>
  <c r="I343" i="23"/>
  <c r="L371" i="23"/>
  <c r="N371" i="23" s="1"/>
  <c r="J371" i="23"/>
  <c r="F13" i="23"/>
  <c r="J591" i="23"/>
  <c r="J469" i="23"/>
  <c r="J438" i="23"/>
  <c r="J391" i="23"/>
  <c r="J383" i="23"/>
  <c r="J578" i="23"/>
  <c r="J567" i="23"/>
  <c r="J487" i="23"/>
  <c r="J590" i="23"/>
  <c r="J514" i="23"/>
  <c r="J507" i="23"/>
  <c r="J422" i="23"/>
  <c r="J409" i="23"/>
  <c r="J570" i="23"/>
  <c r="J433" i="23"/>
  <c r="J486" i="23"/>
  <c r="J473" i="23"/>
  <c r="J546" i="23"/>
  <c r="J583" i="23"/>
  <c r="J434" i="23"/>
  <c r="J387" i="23"/>
  <c r="J545" i="23"/>
  <c r="J402" i="23"/>
  <c r="J394" i="23"/>
  <c r="J491" i="23"/>
  <c r="J395" i="23"/>
  <c r="J437" i="23"/>
  <c r="J499" i="23"/>
  <c r="J446" i="23"/>
  <c r="J426" i="23"/>
  <c r="J518" i="23"/>
  <c r="J386" i="23"/>
  <c r="I310" i="23"/>
  <c r="I294" i="23"/>
  <c r="I204" i="23"/>
  <c r="J592" i="23"/>
  <c r="J637" i="23"/>
  <c r="J612" i="23"/>
  <c r="L612" i="23"/>
  <c r="N612" i="23" s="1"/>
  <c r="F14" i="23"/>
  <c r="J616" i="23"/>
  <c r="J633" i="23"/>
  <c r="J629" i="23"/>
  <c r="J630" i="23"/>
  <c r="J620" i="23"/>
  <c r="J639" i="23"/>
  <c r="J615" i="23"/>
  <c r="J356" i="23"/>
  <c r="J589" i="23"/>
  <c r="I306" i="23"/>
  <c r="I263" i="23"/>
  <c r="I245" i="23"/>
  <c r="J203" i="23"/>
  <c r="J423" i="23"/>
  <c r="J308" i="23"/>
  <c r="J292" i="23"/>
  <c r="J281" i="23"/>
  <c r="J202" i="23"/>
  <c r="J436" i="23"/>
  <c r="I318" i="23"/>
  <c r="I261" i="23"/>
  <c r="J405" i="23"/>
  <c r="I97" i="21"/>
  <c r="I64" i="23"/>
  <c r="E10" i="23"/>
  <c r="K10" i="23" s="1"/>
  <c r="M10" i="23" s="1"/>
  <c r="K22" i="23"/>
  <c r="M22" i="23" s="1"/>
  <c r="I22" i="23"/>
  <c r="I67" i="23"/>
  <c r="I32" i="23"/>
  <c r="I71" i="23"/>
  <c r="I39" i="23"/>
  <c r="I31" i="23"/>
  <c r="J347" i="23"/>
  <c r="I614" i="23"/>
  <c r="J316" i="23"/>
  <c r="J312" i="23"/>
  <c r="J255" i="23"/>
  <c r="J223" i="23"/>
  <c r="J384" i="23"/>
  <c r="J190" i="23"/>
  <c r="I177" i="23"/>
  <c r="I81" i="23"/>
  <c r="E11" i="23"/>
  <c r="K11" i="23" s="1"/>
  <c r="M11" i="23" s="1"/>
  <c r="K81" i="23"/>
  <c r="M81" i="23" s="1"/>
  <c r="I99" i="23"/>
  <c r="I111" i="23"/>
  <c r="I145" i="23"/>
  <c r="I135" i="23"/>
  <c r="I128" i="23"/>
  <c r="I169" i="23"/>
  <c r="I149" i="23"/>
  <c r="I156" i="23"/>
  <c r="I136" i="23"/>
  <c r="I115" i="23"/>
  <c r="I144" i="23"/>
  <c r="I139" i="23"/>
  <c r="I127" i="23"/>
  <c r="I141" i="23"/>
  <c r="I132" i="23"/>
  <c r="I123" i="23"/>
  <c r="I103" i="23"/>
  <c r="I84" i="23"/>
  <c r="I87" i="23"/>
  <c r="I26" i="23"/>
  <c r="J372" i="2"/>
  <c r="J221" i="11"/>
  <c r="I377" i="19"/>
  <c r="I378" i="19"/>
  <c r="I449" i="19"/>
  <c r="I402" i="19"/>
  <c r="J35" i="20"/>
  <c r="F13" i="22"/>
  <c r="L13" i="22" s="1"/>
  <c r="N13" i="22" s="1"/>
  <c r="L371" i="22"/>
  <c r="N371" i="22" s="1"/>
  <c r="J371" i="22"/>
  <c r="J381" i="22"/>
  <c r="J568" i="22"/>
  <c r="J500" i="22"/>
  <c r="J492" i="22"/>
  <c r="J466" i="22"/>
  <c r="J462" i="22"/>
  <c r="J560" i="22"/>
  <c r="J589" i="22"/>
  <c r="J493" i="22"/>
  <c r="J528" i="22"/>
  <c r="J509" i="22"/>
  <c r="J481" i="22"/>
  <c r="J443" i="22"/>
  <c r="J435" i="22"/>
  <c r="J392" i="22"/>
  <c r="J471" i="22"/>
  <c r="J377" i="22"/>
  <c r="J539" i="22"/>
  <c r="J512" i="22"/>
  <c r="J496" i="22"/>
  <c r="J470" i="22"/>
  <c r="J410" i="22"/>
  <c r="J396" i="22"/>
  <c r="J372" i="22"/>
  <c r="J513" i="22"/>
  <c r="J428" i="22"/>
  <c r="J411" i="22"/>
  <c r="J401" i="22"/>
  <c r="J588" i="22"/>
  <c r="J580" i="22"/>
  <c r="J564" i="22"/>
  <c r="J517" i="22"/>
  <c r="J485" i="22"/>
  <c r="J423" i="22"/>
  <c r="J380" i="22"/>
  <c r="J544" i="22"/>
  <c r="J585" i="22"/>
  <c r="J436" i="22"/>
  <c r="J405" i="22"/>
  <c r="J373" i="22"/>
  <c r="J523" i="22"/>
  <c r="J484" i="22"/>
  <c r="J451" i="22"/>
  <c r="J419" i="22"/>
  <c r="J406" i="22"/>
  <c r="J404" i="22"/>
  <c r="J384" i="22"/>
  <c r="J520" i="22"/>
  <c r="J597" i="22"/>
  <c r="J577" i="22"/>
  <c r="J467" i="22"/>
  <c r="J424" i="22"/>
  <c r="J397" i="22"/>
  <c r="J128" i="22"/>
  <c r="L81" i="22"/>
  <c r="N81" i="22" s="1"/>
  <c r="J81" i="22"/>
  <c r="F11" i="22"/>
  <c r="J92" i="22"/>
  <c r="J137" i="22"/>
  <c r="J124" i="22"/>
  <c r="J112" i="22"/>
  <c r="J96" i="22"/>
  <c r="J123" i="22"/>
  <c r="J108" i="22"/>
  <c r="J100" i="22"/>
  <c r="J85" i="22"/>
  <c r="J179" i="22"/>
  <c r="J177" i="22"/>
  <c r="J145" i="22"/>
  <c r="J120" i="22"/>
  <c r="J129" i="22"/>
  <c r="J161" i="22"/>
  <c r="J111" i="22"/>
  <c r="J103" i="22"/>
  <c r="J150" i="22"/>
  <c r="J142" i="22"/>
  <c r="J141" i="22"/>
  <c r="J115" i="22"/>
  <c r="J107" i="22"/>
  <c r="J99" i="22"/>
  <c r="J84" i="22"/>
  <c r="J116" i="22"/>
  <c r="J104" i="22"/>
  <c r="I512" i="22"/>
  <c r="E13" i="22"/>
  <c r="K13" i="22" s="1"/>
  <c r="M13" i="22" s="1"/>
  <c r="K371" i="22"/>
  <c r="M371" i="22" s="1"/>
  <c r="I371" i="22"/>
  <c r="I374" i="22"/>
  <c r="I428" i="22"/>
  <c r="I401" i="22"/>
  <c r="I525" i="22"/>
  <c r="I460" i="22"/>
  <c r="I449" i="22"/>
  <c r="I402" i="22"/>
  <c r="I398" i="22"/>
  <c r="I386" i="22"/>
  <c r="I589" i="22"/>
  <c r="I424" i="22"/>
  <c r="I389" i="22"/>
  <c r="I381" i="22"/>
  <c r="I561" i="22"/>
  <c r="I437" i="22"/>
  <c r="I378" i="22"/>
  <c r="I544" i="22"/>
  <c r="I405" i="22"/>
  <c r="I397" i="22"/>
  <c r="I373" i="22"/>
  <c r="I585" i="22"/>
  <c r="I493" i="22"/>
  <c r="I377" i="22"/>
  <c r="I24" i="22"/>
  <c r="I483" i="22"/>
  <c r="I465" i="22"/>
  <c r="J147" i="22"/>
  <c r="J125" i="22"/>
  <c r="J109" i="22"/>
  <c r="J487" i="22"/>
  <c r="J469" i="22"/>
  <c r="I422" i="22"/>
  <c r="I218" i="22"/>
  <c r="I395" i="22"/>
  <c r="I201" i="22"/>
  <c r="I63" i="22"/>
  <c r="I47" i="22"/>
  <c r="I31" i="22"/>
  <c r="J591" i="22"/>
  <c r="I340" i="22"/>
  <c r="I423" i="22"/>
  <c r="I308" i="22"/>
  <c r="I292" i="22"/>
  <c r="I265" i="22"/>
  <c r="I235" i="22"/>
  <c r="I219" i="22"/>
  <c r="I396" i="22"/>
  <c r="I380" i="22"/>
  <c r="I202" i="22"/>
  <c r="J97" i="18"/>
  <c r="I627" i="18"/>
  <c r="I219" i="18"/>
  <c r="I372" i="20"/>
  <c r="J342" i="20"/>
  <c r="I100" i="20"/>
  <c r="J583" i="22"/>
  <c r="J567" i="22"/>
  <c r="J507" i="22"/>
  <c r="J473" i="22"/>
  <c r="J434" i="22"/>
  <c r="J152" i="22"/>
  <c r="J139" i="22"/>
  <c r="J403" i="22"/>
  <c r="J114" i="22"/>
  <c r="J98" i="22"/>
  <c r="J391" i="22"/>
  <c r="J446" i="22"/>
  <c r="J430" i="22"/>
  <c r="J148" i="22"/>
  <c r="J135" i="22"/>
  <c r="J387" i="22"/>
  <c r="F10" i="22"/>
  <c r="F9" i="22"/>
  <c r="J14" i="22" s="1"/>
  <c r="J22" i="22"/>
  <c r="L22" i="22"/>
  <c r="N22" i="22" s="1"/>
  <c r="J57" i="22"/>
  <c r="J64" i="22"/>
  <c r="J24" i="22"/>
  <c r="J53" i="22"/>
  <c r="J32" i="22"/>
  <c r="J33" i="22"/>
  <c r="J40" i="22"/>
  <c r="I48" i="22"/>
  <c r="J99" i="9"/>
  <c r="I258" i="12"/>
  <c r="I189" i="18"/>
  <c r="I82" i="21"/>
  <c r="I66" i="22"/>
  <c r="I22" i="22"/>
  <c r="K22" i="22"/>
  <c r="M22" i="22" s="1"/>
  <c r="E10" i="22"/>
  <c r="E9" i="22"/>
  <c r="I53" i="22"/>
  <c r="I30" i="22"/>
  <c r="I33" i="22"/>
  <c r="J600" i="22"/>
  <c r="J578" i="22"/>
  <c r="J518" i="22"/>
  <c r="J486" i="22"/>
  <c r="I399" i="22"/>
  <c r="I383" i="22"/>
  <c r="I205" i="22"/>
  <c r="I189" i="22"/>
  <c r="I640" i="22"/>
  <c r="E14" i="22"/>
  <c r="K612" i="22"/>
  <c r="M612" i="22" s="1"/>
  <c r="I612" i="22"/>
  <c r="I628" i="22"/>
  <c r="I619" i="22"/>
  <c r="I623" i="22"/>
  <c r="I629" i="22"/>
  <c r="I637" i="22"/>
  <c r="I614" i="22"/>
  <c r="I615" i="22"/>
  <c r="J561" i="22"/>
  <c r="J590" i="22"/>
  <c r="J514" i="22"/>
  <c r="J441" i="22"/>
  <c r="J159" i="22"/>
  <c r="J105" i="22"/>
  <c r="J398" i="22"/>
  <c r="J66" i="22"/>
  <c r="I588" i="22"/>
  <c r="J499" i="22"/>
  <c r="J483" i="22"/>
  <c r="J465" i="22"/>
  <c r="J144" i="22"/>
  <c r="J106" i="22"/>
  <c r="J399" i="22"/>
  <c r="J383" i="22"/>
  <c r="J205" i="22"/>
  <c r="L14" i="22"/>
  <c r="N14" i="22" s="1"/>
  <c r="J599" i="9"/>
  <c r="J577" i="9"/>
  <c r="J517" i="9"/>
  <c r="J485" i="9"/>
  <c r="J395" i="9"/>
  <c r="J71" i="10"/>
  <c r="J294" i="11"/>
  <c r="I475" i="19"/>
  <c r="I386" i="19"/>
  <c r="I311" i="22"/>
  <c r="E12" i="22"/>
  <c r="I188" i="22"/>
  <c r="K188" i="22"/>
  <c r="M188" i="22" s="1"/>
  <c r="I327" i="22"/>
  <c r="I294" i="22"/>
  <c r="I196" i="22"/>
  <c r="I297" i="22"/>
  <c r="I216" i="22"/>
  <c r="I191" i="22"/>
  <c r="I306" i="22"/>
  <c r="I225" i="22"/>
  <c r="I323" i="22"/>
  <c r="I310" i="22"/>
  <c r="I293" i="22"/>
  <c r="I256" i="22"/>
  <c r="I252" i="22"/>
  <c r="I220" i="22"/>
  <c r="I203" i="22"/>
  <c r="I195" i="22"/>
  <c r="I204" i="22"/>
  <c r="I248" i="22"/>
  <c r="I338" i="22"/>
  <c r="I324" i="22"/>
  <c r="I221" i="22"/>
  <c r="I67" i="22"/>
  <c r="I312" i="22"/>
  <c r="I255" i="22"/>
  <c r="I223" i="22"/>
  <c r="I384" i="22"/>
  <c r="I190" i="22"/>
  <c r="J426" i="22"/>
  <c r="J239" i="22"/>
  <c r="J188" i="22"/>
  <c r="L188" i="22"/>
  <c r="N188" i="22" s="1"/>
  <c r="F12" i="22"/>
  <c r="J343" i="22"/>
  <c r="J232" i="22"/>
  <c r="J203" i="22"/>
  <c r="J312" i="22"/>
  <c r="J231" i="22"/>
  <c r="J356" i="22"/>
  <c r="J207" i="22"/>
  <c r="J340" i="22"/>
  <c r="J292" i="22"/>
  <c r="J255" i="22"/>
  <c r="J235" i="22"/>
  <c r="J227" i="22"/>
  <c r="J219" i="22"/>
  <c r="J202" i="22"/>
  <c r="J327" i="22"/>
  <c r="J293" i="22"/>
  <c r="J256" i="22"/>
  <c r="J252" i="22"/>
  <c r="J216" i="22"/>
  <c r="J347" i="22"/>
  <c r="J332" i="22"/>
  <c r="J323" i="22"/>
  <c r="J191" i="22"/>
  <c r="J316" i="22"/>
  <c r="J300" i="22"/>
  <c r="J220" i="22"/>
  <c r="J195" i="22"/>
  <c r="J336" i="22"/>
  <c r="J223" i="22"/>
  <c r="J215" i="22"/>
  <c r="J198" i="22"/>
  <c r="J190" i="22"/>
  <c r="J67" i="22"/>
  <c r="I623" i="3"/>
  <c r="J590" i="4"/>
  <c r="I101" i="7"/>
  <c r="I410" i="8"/>
  <c r="J98" i="8"/>
  <c r="J632" i="11"/>
  <c r="J622" i="11"/>
  <c r="J619" i="11"/>
  <c r="J398" i="12"/>
  <c r="J242" i="12"/>
  <c r="J226" i="12"/>
  <c r="J209" i="12"/>
  <c r="J193" i="12"/>
  <c r="J318" i="13"/>
  <c r="J287" i="16"/>
  <c r="I150" i="17"/>
  <c r="I22" i="17"/>
  <c r="J561" i="18"/>
  <c r="J590" i="18"/>
  <c r="I631" i="18"/>
  <c r="J102" i="18"/>
  <c r="I630" i="20"/>
  <c r="J155" i="20"/>
  <c r="J634" i="20"/>
  <c r="I304" i="20"/>
  <c r="I177" i="20"/>
  <c r="I161" i="20"/>
  <c r="J118" i="20"/>
  <c r="J138" i="20"/>
  <c r="I617" i="20"/>
  <c r="I300" i="20"/>
  <c r="I149" i="20"/>
  <c r="I136" i="20"/>
  <c r="I56" i="20"/>
  <c r="I40" i="20"/>
  <c r="I311" i="20"/>
  <c r="I284" i="20"/>
  <c r="I168" i="20"/>
  <c r="I144" i="20"/>
  <c r="J148" i="20"/>
  <c r="I190" i="20"/>
  <c r="J105" i="20"/>
  <c r="I87" i="20"/>
  <c r="I47" i="20"/>
  <c r="J168" i="20"/>
  <c r="J144" i="20"/>
  <c r="I103" i="20"/>
  <c r="J67" i="20"/>
  <c r="I146" i="20"/>
  <c r="I155" i="20"/>
  <c r="I101" i="20"/>
  <c r="I133" i="20"/>
  <c r="I159" i="20"/>
  <c r="I81" i="20"/>
  <c r="J104" i="20"/>
  <c r="J120" i="20"/>
  <c r="J85" i="20"/>
  <c r="J166" i="20"/>
  <c r="J108" i="20"/>
  <c r="J129" i="20"/>
  <c r="J107" i="20"/>
  <c r="L81" i="20"/>
  <c r="N81" i="20" s="1"/>
  <c r="I249" i="21"/>
  <c r="I221" i="21"/>
  <c r="I204" i="21"/>
  <c r="J141" i="21"/>
  <c r="J128" i="21"/>
  <c r="J103" i="21"/>
  <c r="J88" i="21"/>
  <c r="J48" i="21"/>
  <c r="J166" i="21"/>
  <c r="J142" i="21"/>
  <c r="J104" i="21"/>
  <c r="I636" i="21"/>
  <c r="I612" i="21"/>
  <c r="E14" i="21"/>
  <c r="K612" i="21"/>
  <c r="M612" i="21" s="1"/>
  <c r="I620" i="21"/>
  <c r="I630" i="21"/>
  <c r="I631" i="21"/>
  <c r="I627" i="21"/>
  <c r="I617" i="21"/>
  <c r="I616" i="21"/>
  <c r="J111" i="21"/>
  <c r="J388" i="21"/>
  <c r="J55" i="10"/>
  <c r="J638" i="9"/>
  <c r="J617" i="11"/>
  <c r="J629" i="11"/>
  <c r="J312" i="13"/>
  <c r="J223" i="13"/>
  <c r="J193" i="13"/>
  <c r="J494" i="18"/>
  <c r="I293" i="19"/>
  <c r="I230" i="20"/>
  <c r="J639" i="20"/>
  <c r="I198" i="20"/>
  <c r="J177" i="21"/>
  <c r="J161" i="21"/>
  <c r="J115" i="21"/>
  <c r="I196" i="21"/>
  <c r="J600" i="21"/>
  <c r="F13" i="21"/>
  <c r="L371" i="21"/>
  <c r="N371" i="21" s="1"/>
  <c r="J371" i="21"/>
  <c r="J402" i="21"/>
  <c r="J386" i="21"/>
  <c r="J583" i="21"/>
  <c r="J579" i="21"/>
  <c r="J567" i="21"/>
  <c r="J519" i="21"/>
  <c r="J507" i="21"/>
  <c r="J499" i="21"/>
  <c r="J495" i="21"/>
  <c r="J483" i="21"/>
  <c r="J473" i="21"/>
  <c r="J561" i="21"/>
  <c r="J518" i="21"/>
  <c r="J594" i="21"/>
  <c r="J433" i="21"/>
  <c r="J394" i="21"/>
  <c r="J525" i="21"/>
  <c r="J446" i="21"/>
  <c r="J430" i="21"/>
  <c r="J422" i="21"/>
  <c r="J414" i="21"/>
  <c r="J413" i="21"/>
  <c r="J395" i="21"/>
  <c r="J391" i="21"/>
  <c r="J387" i="21"/>
  <c r="J383" i="21"/>
  <c r="J590" i="21"/>
  <c r="J598" i="21"/>
  <c r="J494" i="21"/>
  <c r="J449" i="21"/>
  <c r="J437" i="21"/>
  <c r="J390" i="21"/>
  <c r="J460" i="21"/>
  <c r="I324" i="21"/>
  <c r="I615" i="21"/>
  <c r="I147" i="21"/>
  <c r="L14" i="21"/>
  <c r="N14" i="21" s="1"/>
  <c r="J522" i="4"/>
  <c r="I189" i="4"/>
  <c r="I309" i="5"/>
  <c r="J248" i="9"/>
  <c r="J220" i="9"/>
  <c r="J625" i="11"/>
  <c r="J612" i="11"/>
  <c r="J545" i="12"/>
  <c r="J467" i="13"/>
  <c r="J231" i="13"/>
  <c r="J221" i="13"/>
  <c r="I100" i="17"/>
  <c r="I85" i="17"/>
  <c r="I121" i="17"/>
  <c r="I86" i="17"/>
  <c r="J634" i="18"/>
  <c r="J633" i="20"/>
  <c r="I231" i="20"/>
  <c r="I215" i="20"/>
  <c r="I347" i="20"/>
  <c r="J147" i="20"/>
  <c r="I189" i="20"/>
  <c r="I255" i="20"/>
  <c r="I145" i="20"/>
  <c r="I123" i="20"/>
  <c r="I107" i="20"/>
  <c r="I118" i="20"/>
  <c r="I141" i="20"/>
  <c r="J106" i="20"/>
  <c r="I104" i="20"/>
  <c r="I97" i="20"/>
  <c r="I137" i="20"/>
  <c r="I142" i="20"/>
  <c r="I86" i="20"/>
  <c r="I82" i="20"/>
  <c r="I178" i="20"/>
  <c r="J178" i="20"/>
  <c r="J142" i="20"/>
  <c r="J161" i="20"/>
  <c r="J111" i="20"/>
  <c r="J149" i="20"/>
  <c r="J146" i="20"/>
  <c r="J145" i="20"/>
  <c r="E12" i="21"/>
  <c r="I188" i="21"/>
  <c r="K188" i="21"/>
  <c r="M188" i="21" s="1"/>
  <c r="I316" i="21"/>
  <c r="I255" i="21"/>
  <c r="I235" i="21"/>
  <c r="I219" i="21"/>
  <c r="I215" i="21"/>
  <c r="I258" i="21"/>
  <c r="I254" i="21"/>
  <c r="I230" i="21"/>
  <c r="I197" i="21"/>
  <c r="I202" i="21"/>
  <c r="I189" i="21"/>
  <c r="I209" i="21"/>
  <c r="I201" i="21"/>
  <c r="I343" i="21"/>
  <c r="I321" i="21"/>
  <c r="I299" i="21"/>
  <c r="F9" i="21"/>
  <c r="L9" i="21" s="1"/>
  <c r="N9" i="21" s="1"/>
  <c r="L22" i="21"/>
  <c r="N22" i="21" s="1"/>
  <c r="J22" i="21"/>
  <c r="F10" i="21"/>
  <c r="J67" i="21"/>
  <c r="J39" i="21"/>
  <c r="I263" i="21"/>
  <c r="I142" i="21"/>
  <c r="E11" i="21"/>
  <c r="I81" i="21"/>
  <c r="K81" i="21"/>
  <c r="M81" i="21" s="1"/>
  <c r="I145" i="21"/>
  <c r="I141" i="21"/>
  <c r="I128" i="21"/>
  <c r="I123" i="21"/>
  <c r="I111" i="21"/>
  <c r="I127" i="21"/>
  <c r="I84" i="21"/>
  <c r="I156" i="21"/>
  <c r="I135" i="21"/>
  <c r="I168" i="21"/>
  <c r="I122" i="21"/>
  <c r="I83" i="21"/>
  <c r="I144" i="21"/>
  <c r="I139" i="21"/>
  <c r="I628" i="21"/>
  <c r="I297" i="21"/>
  <c r="I133" i="21"/>
  <c r="I92" i="21"/>
  <c r="I208" i="21"/>
  <c r="E9" i="21"/>
  <c r="K9" i="21" s="1"/>
  <c r="M9" i="21" s="1"/>
  <c r="I129" i="20"/>
  <c r="I138" i="20"/>
  <c r="I154" i="20"/>
  <c r="I170" i="20"/>
  <c r="I147" i="20"/>
  <c r="J115" i="20"/>
  <c r="J141" i="20"/>
  <c r="J150" i="20"/>
  <c r="J177" i="20"/>
  <c r="J100" i="20"/>
  <c r="J124" i="20"/>
  <c r="J88" i="20"/>
  <c r="J116" i="21"/>
  <c r="L81" i="21"/>
  <c r="N81" i="21" s="1"/>
  <c r="J81" i="21"/>
  <c r="F11" i="21"/>
  <c r="J87" i="21"/>
  <c r="J86" i="21"/>
  <c r="J147" i="21"/>
  <c r="J126" i="21"/>
  <c r="J121" i="21"/>
  <c r="J101" i="21"/>
  <c r="J156" i="21"/>
  <c r="J144" i="21"/>
  <c r="J139" i="21"/>
  <c r="J135" i="21"/>
  <c r="J127" i="21"/>
  <c r="J122" i="21"/>
  <c r="J114" i="21"/>
  <c r="J106" i="21"/>
  <c r="J102" i="21"/>
  <c r="J98" i="21"/>
  <c r="J97" i="21"/>
  <c r="J82" i="21"/>
  <c r="J175" i="21"/>
  <c r="J105" i="21"/>
  <c r="I195" i="21"/>
  <c r="I229" i="21"/>
  <c r="J100" i="21"/>
  <c r="J85" i="21"/>
  <c r="I207" i="21"/>
  <c r="I191" i="21"/>
  <c r="J597" i="21"/>
  <c r="J137" i="21"/>
  <c r="J401" i="21"/>
  <c r="J57" i="21"/>
  <c r="K13" i="21"/>
  <c r="M13" i="21" s="1"/>
  <c r="I13" i="21"/>
  <c r="J406" i="19"/>
  <c r="J342" i="3"/>
  <c r="J69" i="5"/>
  <c r="J53" i="5"/>
  <c r="I165" i="5"/>
  <c r="I115" i="5"/>
  <c r="J252" i="11"/>
  <c r="J332" i="11"/>
  <c r="J230" i="11"/>
  <c r="I546" i="14"/>
  <c r="I406" i="14"/>
  <c r="J257" i="16"/>
  <c r="J635" i="16"/>
  <c r="J66" i="16"/>
  <c r="J422" i="18"/>
  <c r="J473" i="18"/>
  <c r="J433" i="18"/>
  <c r="J383" i="18"/>
  <c r="J564" i="19"/>
  <c r="J300" i="19"/>
  <c r="J565" i="19"/>
  <c r="J489" i="19"/>
  <c r="J327" i="19"/>
  <c r="I484" i="20"/>
  <c r="E13" i="20"/>
  <c r="I371" i="20"/>
  <c r="K371" i="20"/>
  <c r="M371" i="20" s="1"/>
  <c r="I589" i="20"/>
  <c r="I389" i="20"/>
  <c r="I381" i="20"/>
  <c r="I545" i="20"/>
  <c r="I577" i="20"/>
  <c r="I436" i="20"/>
  <c r="I377" i="20"/>
  <c r="I460" i="20"/>
  <c r="I437" i="20"/>
  <c r="I428" i="20"/>
  <c r="I401" i="20"/>
  <c r="I424" i="20"/>
  <c r="I407" i="20"/>
  <c r="I405" i="20"/>
  <c r="I373" i="20"/>
  <c r="I525" i="20"/>
  <c r="I590" i="20"/>
  <c r="I472" i="20"/>
  <c r="I408" i="20"/>
  <c r="I378" i="20"/>
  <c r="I544" i="20"/>
  <c r="I429" i="20"/>
  <c r="I386" i="20"/>
  <c r="I374" i="20"/>
  <c r="I597" i="20"/>
  <c r="I449" i="20"/>
  <c r="I402" i="20"/>
  <c r="I394" i="20"/>
  <c r="I432" i="20"/>
  <c r="I546" i="20"/>
  <c r="I591" i="20"/>
  <c r="I483" i="20"/>
  <c r="I442" i="20"/>
  <c r="I426" i="20"/>
  <c r="I383" i="20"/>
  <c r="I384" i="20"/>
  <c r="J343" i="20"/>
  <c r="F12" i="20"/>
  <c r="L188" i="20"/>
  <c r="N188" i="20" s="1"/>
  <c r="J188" i="20"/>
  <c r="J265" i="20"/>
  <c r="J293" i="20"/>
  <c r="J220" i="20"/>
  <c r="J347" i="20"/>
  <c r="J336" i="20"/>
  <c r="J270" i="20"/>
  <c r="J266" i="20"/>
  <c r="J340" i="20"/>
  <c r="J281" i="20"/>
  <c r="J255" i="20"/>
  <c r="J231" i="20"/>
  <c r="J223" i="20"/>
  <c r="J332" i="20"/>
  <c r="J322" i="20"/>
  <c r="J312" i="20"/>
  <c r="J300" i="20"/>
  <c r="J227" i="20"/>
  <c r="J198" i="20"/>
  <c r="J323" i="20"/>
  <c r="J297" i="20"/>
  <c r="J191" i="20"/>
  <c r="J359" i="20"/>
  <c r="J327" i="20"/>
  <c r="J216" i="20"/>
  <c r="J203" i="20"/>
  <c r="J292" i="20"/>
  <c r="J219" i="20"/>
  <c r="J248" i="20"/>
  <c r="J252" i="20"/>
  <c r="J195" i="20"/>
  <c r="J235" i="20"/>
  <c r="J202" i="20"/>
  <c r="J190" i="20"/>
  <c r="J224" i="3"/>
  <c r="J640" i="20"/>
  <c r="F14" i="20"/>
  <c r="L612" i="20"/>
  <c r="N612" i="20" s="1"/>
  <c r="J612" i="20"/>
  <c r="J636" i="20"/>
  <c r="J631" i="20"/>
  <c r="J625" i="20"/>
  <c r="J622" i="20"/>
  <c r="J627" i="20"/>
  <c r="J621" i="20"/>
  <c r="J614" i="20"/>
  <c r="J617" i="20"/>
  <c r="J618" i="20"/>
  <c r="J628" i="20"/>
  <c r="J613" i="20"/>
  <c r="J419" i="4"/>
  <c r="J195" i="11"/>
  <c r="J219" i="11"/>
  <c r="J334" i="11"/>
  <c r="F12" i="11"/>
  <c r="I102" i="12"/>
  <c r="I395" i="12"/>
  <c r="I379" i="12"/>
  <c r="I85" i="13"/>
  <c r="I126" i="13"/>
  <c r="J234" i="13"/>
  <c r="J336" i="15"/>
  <c r="J201" i="16"/>
  <c r="J70" i="16"/>
  <c r="J27" i="16"/>
  <c r="J395" i="18"/>
  <c r="J378" i="18"/>
  <c r="J583" i="18"/>
  <c r="J567" i="18"/>
  <c r="J507" i="18"/>
  <c r="J374" i="18"/>
  <c r="J446" i="18"/>
  <c r="J588" i="19"/>
  <c r="J423" i="19"/>
  <c r="J281" i="19"/>
  <c r="J380" i="19"/>
  <c r="J215" i="19"/>
  <c r="J195" i="19"/>
  <c r="J256" i="19"/>
  <c r="I567" i="20"/>
  <c r="I507" i="20"/>
  <c r="I473" i="20"/>
  <c r="I450" i="20"/>
  <c r="I434" i="20"/>
  <c r="I413" i="20"/>
  <c r="I409" i="20"/>
  <c r="I391" i="20"/>
  <c r="I375" i="20"/>
  <c r="I539" i="20"/>
  <c r="I435" i="20"/>
  <c r="I419" i="20"/>
  <c r="I410" i="20"/>
  <c r="I404" i="20"/>
  <c r="I392" i="20"/>
  <c r="J630" i="20"/>
  <c r="J620" i="20"/>
  <c r="J230" i="20"/>
  <c r="E12" i="20"/>
  <c r="I188" i="20"/>
  <c r="K188" i="20"/>
  <c r="M188" i="20" s="1"/>
  <c r="I327" i="20"/>
  <c r="I293" i="20"/>
  <c r="I232" i="20"/>
  <c r="I220" i="20"/>
  <c r="I195" i="20"/>
  <c r="I320" i="20"/>
  <c r="I306" i="20"/>
  <c r="I221" i="20"/>
  <c r="I208" i="20"/>
  <c r="I323" i="20"/>
  <c r="I297" i="20"/>
  <c r="I338" i="20"/>
  <c r="I245" i="20"/>
  <c r="I248" i="20"/>
  <c r="I203" i="20"/>
  <c r="I191" i="20"/>
  <c r="I216" i="20"/>
  <c r="I229" i="20"/>
  <c r="I204" i="20"/>
  <c r="I261" i="20"/>
  <c r="I249" i="20"/>
  <c r="I225" i="20"/>
  <c r="I196" i="20"/>
  <c r="I324" i="20"/>
  <c r="I318" i="20"/>
  <c r="I294" i="20"/>
  <c r="I252" i="20"/>
  <c r="I228" i="20"/>
  <c r="I563" i="20"/>
  <c r="J616" i="20"/>
  <c r="I640" i="20"/>
  <c r="E14" i="20"/>
  <c r="I612" i="20"/>
  <c r="K612" i="20"/>
  <c r="M612" i="20" s="1"/>
  <c r="I614" i="20"/>
  <c r="I632" i="20"/>
  <c r="I629" i="20"/>
  <c r="I623" i="20"/>
  <c r="I618" i="20"/>
  <c r="I633" i="20"/>
  <c r="I615" i="20"/>
  <c r="I628" i="20"/>
  <c r="I622" i="20"/>
  <c r="I639" i="20"/>
  <c r="I634" i="20"/>
  <c r="I454" i="20"/>
  <c r="I438" i="20"/>
  <c r="I422" i="20"/>
  <c r="I307" i="20"/>
  <c r="I218" i="20"/>
  <c r="I395" i="20"/>
  <c r="I379" i="20"/>
  <c r="I340" i="20"/>
  <c r="I478" i="20"/>
  <c r="I625" i="20"/>
  <c r="I455" i="20"/>
  <c r="I423" i="20"/>
  <c r="I292" i="20"/>
  <c r="I235" i="20"/>
  <c r="I219" i="20"/>
  <c r="I396" i="20"/>
  <c r="I380" i="20"/>
  <c r="I202" i="20"/>
  <c r="J305" i="3"/>
  <c r="J568" i="4"/>
  <c r="I204" i="7"/>
  <c r="I636" i="3"/>
  <c r="I340" i="4"/>
  <c r="I215" i="4"/>
  <c r="J471" i="4"/>
  <c r="J460" i="4"/>
  <c r="F13" i="4"/>
  <c r="L13" i="4" s="1"/>
  <c r="N13" i="4" s="1"/>
  <c r="J57" i="5"/>
  <c r="I190" i="5"/>
  <c r="I347" i="5"/>
  <c r="J205" i="6"/>
  <c r="J350" i="6"/>
  <c r="J276" i="6"/>
  <c r="J325" i="6"/>
  <c r="J242" i="6"/>
  <c r="J226" i="6"/>
  <c r="J210" i="6"/>
  <c r="J209" i="6"/>
  <c r="J355" i="6"/>
  <c r="J244" i="6"/>
  <c r="J309" i="6"/>
  <c r="J245" i="6"/>
  <c r="J206" i="6"/>
  <c r="J343" i="6"/>
  <c r="F12" i="6"/>
  <c r="L12" i="6" s="1"/>
  <c r="N12" i="6" s="1"/>
  <c r="J324" i="7"/>
  <c r="J226" i="9"/>
  <c r="I281" i="10"/>
  <c r="I137" i="10"/>
  <c r="J235" i="11"/>
  <c r="J193" i="11"/>
  <c r="J294" i="12"/>
  <c r="J201" i="12"/>
  <c r="J197" i="12"/>
  <c r="I629" i="13"/>
  <c r="J305" i="13"/>
  <c r="J242" i="13"/>
  <c r="J242" i="14"/>
  <c r="J193" i="14"/>
  <c r="J261" i="16"/>
  <c r="J218" i="16"/>
  <c r="J31" i="16"/>
  <c r="J622" i="16"/>
  <c r="J406" i="17"/>
  <c r="I48" i="17"/>
  <c r="J460" i="18"/>
  <c r="J437" i="18"/>
  <c r="J391" i="18"/>
  <c r="I428" i="19"/>
  <c r="I469" i="20"/>
  <c r="I325" i="20"/>
  <c r="I616" i="20"/>
  <c r="I446" i="20"/>
  <c r="I430" i="20"/>
  <c r="I315" i="20"/>
  <c r="I299" i="20"/>
  <c r="I242" i="20"/>
  <c r="I226" i="20"/>
  <c r="I387" i="20"/>
  <c r="I209" i="20"/>
  <c r="I193" i="20"/>
  <c r="E10" i="20"/>
  <c r="E9" i="20"/>
  <c r="I22" i="20"/>
  <c r="K22" i="20"/>
  <c r="M22" i="20" s="1"/>
  <c r="I50" i="20"/>
  <c r="I70" i="20"/>
  <c r="I54" i="20"/>
  <c r="I53" i="20"/>
  <c r="I57" i="20"/>
  <c r="I30" i="20"/>
  <c r="I33" i="20"/>
  <c r="J629" i="20"/>
  <c r="J324" i="20"/>
  <c r="J615" i="20"/>
  <c r="J225" i="20"/>
  <c r="J315" i="20"/>
  <c r="J258" i="20"/>
  <c r="J254" i="20"/>
  <c r="J242" i="20"/>
  <c r="J226" i="20"/>
  <c r="J210" i="20"/>
  <c r="J193" i="20"/>
  <c r="L22" i="20"/>
  <c r="N22" i="20" s="1"/>
  <c r="F9" i="20"/>
  <c r="L9" i="20" s="1"/>
  <c r="N9" i="20" s="1"/>
  <c r="F10" i="20"/>
  <c r="J22" i="20"/>
  <c r="J33" i="20"/>
  <c r="J73" i="20"/>
  <c r="J41" i="20"/>
  <c r="J32" i="20"/>
  <c r="J53" i="20"/>
  <c r="J37" i="20"/>
  <c r="J29" i="20"/>
  <c r="J28" i="20"/>
  <c r="J65" i="20"/>
  <c r="I48" i="20"/>
  <c r="J115" i="8"/>
  <c r="J218" i="18"/>
  <c r="J242" i="18"/>
  <c r="J226" i="18"/>
  <c r="J225" i="18"/>
  <c r="J189" i="18"/>
  <c r="L81" i="19"/>
  <c r="N81" i="19" s="1"/>
  <c r="J81" i="19"/>
  <c r="F11" i="19"/>
  <c r="L11" i="19" s="1"/>
  <c r="N11" i="19" s="1"/>
  <c r="J126" i="19"/>
  <c r="J86" i="19"/>
  <c r="J152" i="19"/>
  <c r="J139" i="19"/>
  <c r="J125" i="19"/>
  <c r="J144" i="19"/>
  <c r="J127" i="19"/>
  <c r="J97" i="19"/>
  <c r="J87" i="19"/>
  <c r="J175" i="19"/>
  <c r="J82" i="19"/>
  <c r="J156" i="19"/>
  <c r="J118" i="19"/>
  <c r="J150" i="19"/>
  <c r="J137" i="19"/>
  <c r="I396" i="2"/>
  <c r="I48" i="19"/>
  <c r="E9" i="19"/>
  <c r="I22" i="19"/>
  <c r="E10" i="19"/>
  <c r="K22" i="19"/>
  <c r="M22" i="19" s="1"/>
  <c r="I47" i="19"/>
  <c r="I32" i="19"/>
  <c r="I33" i="19"/>
  <c r="J115" i="19"/>
  <c r="J99" i="19"/>
  <c r="I630" i="19"/>
  <c r="K612" i="19"/>
  <c r="M612" i="19" s="1"/>
  <c r="E14" i="19"/>
  <c r="I612" i="19"/>
  <c r="I634" i="19"/>
  <c r="I616" i="19"/>
  <c r="I617" i="19"/>
  <c r="J146" i="19"/>
  <c r="J133" i="19"/>
  <c r="J124" i="19"/>
  <c r="J92" i="19"/>
  <c r="I30" i="19"/>
  <c r="J27" i="2"/>
  <c r="I629" i="3"/>
  <c r="J67" i="5"/>
  <c r="I155" i="5"/>
  <c r="I386" i="2"/>
  <c r="J354" i="3"/>
  <c r="J232" i="3"/>
  <c r="I263" i="4"/>
  <c r="J580" i="4"/>
  <c r="J525" i="4"/>
  <c r="I230" i="4"/>
  <c r="I470" i="5"/>
  <c r="I111" i="5"/>
  <c r="I147" i="5"/>
  <c r="J35" i="5"/>
  <c r="J211" i="7"/>
  <c r="J101" i="8"/>
  <c r="J176" i="9"/>
  <c r="J343" i="13"/>
  <c r="J384" i="13"/>
  <c r="J195" i="13"/>
  <c r="J191" i="13"/>
  <c r="J419" i="13"/>
  <c r="J220" i="13"/>
  <c r="J271" i="13"/>
  <c r="J218" i="13"/>
  <c r="J311" i="13"/>
  <c r="L188" i="13"/>
  <c r="N188" i="13" s="1"/>
  <c r="I256" i="15"/>
  <c r="I271" i="15"/>
  <c r="K188" i="15"/>
  <c r="M188" i="15" s="1"/>
  <c r="J619" i="16"/>
  <c r="J318" i="16"/>
  <c r="J275" i="16"/>
  <c r="J639" i="16"/>
  <c r="J354" i="16"/>
  <c r="J307" i="16"/>
  <c r="J234" i="16"/>
  <c r="J208" i="16"/>
  <c r="I639" i="16"/>
  <c r="I634" i="16"/>
  <c r="J315" i="16"/>
  <c r="J636" i="16"/>
  <c r="J588" i="17"/>
  <c r="I310" i="17"/>
  <c r="I52" i="17"/>
  <c r="E10" i="17"/>
  <c r="I539" i="18"/>
  <c r="I523" i="18"/>
  <c r="I435" i="18"/>
  <c r="I419" i="18"/>
  <c r="J299" i="18"/>
  <c r="J258" i="18"/>
  <c r="J148" i="18"/>
  <c r="J149" i="19"/>
  <c r="J567" i="19"/>
  <c r="L371" i="19"/>
  <c r="N371" i="19" s="1"/>
  <c r="J371" i="19"/>
  <c r="F13" i="19"/>
  <c r="J469" i="19"/>
  <c r="J529" i="19"/>
  <c r="J386" i="19"/>
  <c r="J374" i="19"/>
  <c r="J446" i="19"/>
  <c r="J395" i="19"/>
  <c r="J473" i="19"/>
  <c r="J391" i="19"/>
  <c r="J387" i="19"/>
  <c r="J383" i="19"/>
  <c r="J590" i="19"/>
  <c r="J422" i="19"/>
  <c r="F14" i="19"/>
  <c r="L612" i="19"/>
  <c r="N612" i="19" s="1"/>
  <c r="J612" i="19"/>
  <c r="J634" i="19"/>
  <c r="E12" i="19"/>
  <c r="I188" i="19"/>
  <c r="K188" i="19"/>
  <c r="M188" i="19" s="1"/>
  <c r="I189" i="19"/>
  <c r="I311" i="19"/>
  <c r="I258" i="19"/>
  <c r="I235" i="19"/>
  <c r="I190" i="19"/>
  <c r="I329" i="19"/>
  <c r="I227" i="19"/>
  <c r="I255" i="19"/>
  <c r="I230" i="19"/>
  <c r="I615" i="19"/>
  <c r="J222" i="19"/>
  <c r="F12" i="19"/>
  <c r="J188" i="19"/>
  <c r="L188" i="19"/>
  <c r="N188" i="19" s="1"/>
  <c r="J329" i="19"/>
  <c r="J189" i="19"/>
  <c r="J209" i="19"/>
  <c r="J258" i="19"/>
  <c r="J324" i="19"/>
  <c r="J242" i="19"/>
  <c r="I633" i="3"/>
  <c r="J129" i="3"/>
  <c r="I621" i="3"/>
  <c r="J327" i="3"/>
  <c r="I615" i="3"/>
  <c r="J195" i="3"/>
  <c r="J487" i="4"/>
  <c r="J434" i="4"/>
  <c r="J423" i="4"/>
  <c r="J360" i="7"/>
  <c r="J347" i="7"/>
  <c r="J379" i="9"/>
  <c r="I395" i="2"/>
  <c r="I223" i="4"/>
  <c r="J528" i="4"/>
  <c r="J499" i="4"/>
  <c r="J483" i="4"/>
  <c r="J465" i="4"/>
  <c r="J511" i="4"/>
  <c r="J477" i="4"/>
  <c r="J492" i="4"/>
  <c r="J437" i="4"/>
  <c r="J380" i="4"/>
  <c r="L371" i="4"/>
  <c r="N371" i="4" s="1"/>
  <c r="J71" i="5"/>
  <c r="I141" i="5"/>
  <c r="I128" i="5"/>
  <c r="I119" i="5"/>
  <c r="J27" i="5"/>
  <c r="I177" i="5"/>
  <c r="I161" i="5"/>
  <c r="I84" i="5"/>
  <c r="J311" i="6"/>
  <c r="J214" i="6"/>
  <c r="J258" i="6"/>
  <c r="J223" i="6"/>
  <c r="J322" i="6"/>
  <c r="J216" i="6"/>
  <c r="J270" i="6"/>
  <c r="J196" i="6"/>
  <c r="J229" i="6"/>
  <c r="J310" i="6"/>
  <c r="J308" i="6"/>
  <c r="J281" i="6"/>
  <c r="J188" i="6"/>
  <c r="I105" i="7"/>
  <c r="J235" i="7"/>
  <c r="J334" i="7"/>
  <c r="J113" i="8"/>
  <c r="J615" i="9"/>
  <c r="J177" i="9"/>
  <c r="I148" i="10"/>
  <c r="E11" i="10"/>
  <c r="J638" i="11"/>
  <c r="J221" i="12"/>
  <c r="J325" i="12"/>
  <c r="I589" i="13"/>
  <c r="I440" i="13"/>
  <c r="I424" i="13"/>
  <c r="J423" i="13"/>
  <c r="J265" i="13"/>
  <c r="I405" i="13"/>
  <c r="J336" i="13"/>
  <c r="J215" i="13"/>
  <c r="J248" i="13"/>
  <c r="J203" i="13"/>
  <c r="J470" i="13"/>
  <c r="J216" i="13"/>
  <c r="J324" i="13"/>
  <c r="J222" i="13"/>
  <c r="J321" i="13"/>
  <c r="J188" i="13"/>
  <c r="J233" i="14"/>
  <c r="I597" i="15"/>
  <c r="J627" i="15"/>
  <c r="I419" i="15"/>
  <c r="I410" i="15"/>
  <c r="I592" i="15"/>
  <c r="I288" i="15"/>
  <c r="I188" i="15"/>
  <c r="J97" i="16"/>
  <c r="J361" i="16"/>
  <c r="J324" i="16"/>
  <c r="J241" i="16"/>
  <c r="J620" i="16"/>
  <c r="J633" i="16"/>
  <c r="J623" i="16"/>
  <c r="F14" i="16"/>
  <c r="J568" i="17"/>
  <c r="J419" i="17"/>
  <c r="J410" i="17"/>
  <c r="J392" i="17"/>
  <c r="I146" i="17"/>
  <c r="I43" i="17"/>
  <c r="J221" i="18"/>
  <c r="J86" i="18"/>
  <c r="J331" i="18"/>
  <c r="J193" i="18"/>
  <c r="J255" i="19"/>
  <c r="J145" i="19"/>
  <c r="I588" i="19"/>
  <c r="E13" i="19"/>
  <c r="K13" i="19" s="1"/>
  <c r="M13" i="19" s="1"/>
  <c r="I371" i="19"/>
  <c r="K371" i="19"/>
  <c r="M371" i="19" s="1"/>
  <c r="I391" i="19"/>
  <c r="I423" i="19"/>
  <c r="I406" i="19"/>
  <c r="I446" i="19"/>
  <c r="I410" i="19"/>
  <c r="I564" i="19"/>
  <c r="I435" i="19"/>
  <c r="I380" i="19"/>
  <c r="I387" i="19"/>
  <c r="I413" i="19"/>
  <c r="I419" i="19"/>
  <c r="I595" i="19"/>
  <c r="I422" i="19"/>
  <c r="I395" i="19"/>
  <c r="I383" i="19"/>
  <c r="I384" i="19"/>
  <c r="I632" i="19"/>
  <c r="I327" i="19"/>
  <c r="I389" i="19"/>
  <c r="I195" i="19"/>
  <c r="J28" i="19"/>
  <c r="L22" i="19"/>
  <c r="N22" i="19" s="1"/>
  <c r="J22" i="19"/>
  <c r="F10" i="19"/>
  <c r="F9" i="19"/>
  <c r="J47" i="19"/>
  <c r="J39" i="19"/>
  <c r="I294" i="19"/>
  <c r="J528" i="19"/>
  <c r="J589" i="19"/>
  <c r="J293" i="19"/>
  <c r="J248" i="19"/>
  <c r="J220" i="19"/>
  <c r="J33" i="19"/>
  <c r="J475" i="19"/>
  <c r="J622" i="19"/>
  <c r="J216" i="19"/>
  <c r="J100" i="19"/>
  <c r="J377" i="19"/>
  <c r="J85" i="19"/>
  <c r="I168" i="19"/>
  <c r="I81" i="19"/>
  <c r="E11" i="19"/>
  <c r="K81" i="19"/>
  <c r="M81" i="19" s="1"/>
  <c r="I172" i="19"/>
  <c r="I139" i="19"/>
  <c r="I141" i="19"/>
  <c r="I156" i="19"/>
  <c r="I144" i="19"/>
  <c r="I149" i="19"/>
  <c r="I111" i="19"/>
  <c r="I148" i="19"/>
  <c r="I145" i="19"/>
  <c r="I103" i="19"/>
  <c r="I135" i="19"/>
  <c r="I118" i="19"/>
  <c r="I88" i="19"/>
  <c r="I167" i="18"/>
  <c r="E11" i="18"/>
  <c r="K81" i="18"/>
  <c r="M81" i="18" s="1"/>
  <c r="I81" i="18"/>
  <c r="I116" i="18"/>
  <c r="I85" i="18"/>
  <c r="I147" i="18"/>
  <c r="I143" i="18"/>
  <c r="I138" i="18"/>
  <c r="I134" i="18"/>
  <c r="I130" i="18"/>
  <c r="I126" i="18"/>
  <c r="I125" i="18"/>
  <c r="I105" i="18"/>
  <c r="I97" i="18"/>
  <c r="I146" i="18"/>
  <c r="I129" i="18"/>
  <c r="I86" i="18"/>
  <c r="I166" i="18"/>
  <c r="I150" i="18"/>
  <c r="I133" i="18"/>
  <c r="I104" i="18"/>
  <c r="I82" i="18"/>
  <c r="I137" i="18"/>
  <c r="I446" i="18"/>
  <c r="E13" i="18"/>
  <c r="I371" i="18"/>
  <c r="K371" i="18"/>
  <c r="M371" i="18" s="1"/>
  <c r="I401" i="18"/>
  <c r="I377" i="18"/>
  <c r="I386" i="18"/>
  <c r="I374" i="18"/>
  <c r="I407" i="18"/>
  <c r="I428" i="18"/>
  <c r="I424" i="18"/>
  <c r="I373" i="18"/>
  <c r="I381" i="18"/>
  <c r="I437" i="18"/>
  <c r="I489" i="18"/>
  <c r="J22" i="18"/>
  <c r="F10" i="18"/>
  <c r="L22" i="18"/>
  <c r="N22" i="18" s="1"/>
  <c r="F9" i="18"/>
  <c r="L9" i="18" s="1"/>
  <c r="N9" i="18" s="1"/>
  <c r="J65" i="18"/>
  <c r="J53" i="18"/>
  <c r="J33" i="18"/>
  <c r="J72" i="18"/>
  <c r="J48" i="18"/>
  <c r="J70" i="18"/>
  <c r="I455" i="18"/>
  <c r="I423" i="18"/>
  <c r="I141" i="18"/>
  <c r="I128" i="18"/>
  <c r="I221" i="7"/>
  <c r="I338" i="7"/>
  <c r="J195" i="7"/>
  <c r="J204" i="7"/>
  <c r="J219" i="7"/>
  <c r="J300" i="7"/>
  <c r="J338" i="7"/>
  <c r="J315" i="7"/>
  <c r="J306" i="7"/>
  <c r="J218" i="7"/>
  <c r="J242" i="7"/>
  <c r="I105" i="9"/>
  <c r="I155" i="9"/>
  <c r="J629" i="9"/>
  <c r="J612" i="9"/>
  <c r="I145" i="12"/>
  <c r="I132" i="12"/>
  <c r="I143" i="13"/>
  <c r="I150" i="13"/>
  <c r="J231" i="15"/>
  <c r="J215" i="15"/>
  <c r="I460" i="15"/>
  <c r="J209" i="15"/>
  <c r="J193" i="15"/>
  <c r="J332" i="15"/>
  <c r="J305" i="15"/>
  <c r="J295" i="15"/>
  <c r="I589" i="15"/>
  <c r="J613" i="15"/>
  <c r="I594" i="15"/>
  <c r="I435" i="15"/>
  <c r="I493" i="15"/>
  <c r="J390" i="16"/>
  <c r="J634" i="16"/>
  <c r="J615" i="16"/>
  <c r="J630" i="16"/>
  <c r="I627" i="16"/>
  <c r="J616" i="16"/>
  <c r="J613" i="16"/>
  <c r="J628" i="16"/>
  <c r="J631" i="16"/>
  <c r="J637" i="16"/>
  <c r="L612" i="16"/>
  <c r="N612" i="16" s="1"/>
  <c r="E9" i="17"/>
  <c r="K9" i="17" s="1"/>
  <c r="M9" i="17" s="1"/>
  <c r="I454" i="18"/>
  <c r="I422" i="18"/>
  <c r="I156" i="18"/>
  <c r="I127" i="18"/>
  <c r="I118" i="18"/>
  <c r="I395" i="18"/>
  <c r="J633" i="18"/>
  <c r="J338" i="18"/>
  <c r="J306" i="18"/>
  <c r="J263" i="18"/>
  <c r="J30" i="18"/>
  <c r="J230" i="18"/>
  <c r="I57" i="18"/>
  <c r="E10" i="18"/>
  <c r="E9" i="18"/>
  <c r="K9" i="18" s="1"/>
  <c r="M9" i="18" s="1"/>
  <c r="K22" i="18"/>
  <c r="M22" i="18" s="1"/>
  <c r="I22" i="18"/>
  <c r="I49" i="18"/>
  <c r="I33" i="18"/>
  <c r="I30" i="18"/>
  <c r="I636" i="18"/>
  <c r="E14" i="18"/>
  <c r="K612" i="18"/>
  <c r="M612" i="18" s="1"/>
  <c r="I612" i="18"/>
  <c r="I623" i="18"/>
  <c r="I615" i="18"/>
  <c r="I628" i="18"/>
  <c r="I483" i="18"/>
  <c r="I442" i="18"/>
  <c r="I144" i="18"/>
  <c r="I122" i="18"/>
  <c r="I106" i="18"/>
  <c r="I383" i="18"/>
  <c r="J387" i="2"/>
  <c r="J450" i="2"/>
  <c r="J434" i="2"/>
  <c r="J391" i="2"/>
  <c r="I617" i="5"/>
  <c r="I294" i="7"/>
  <c r="J207" i="7"/>
  <c r="J191" i="7"/>
  <c r="J248" i="7"/>
  <c r="J225" i="7"/>
  <c r="J227" i="7"/>
  <c r="J304" i="7"/>
  <c r="J189" i="7"/>
  <c r="J336" i="7"/>
  <c r="J318" i="7"/>
  <c r="J222" i="7"/>
  <c r="J188" i="7"/>
  <c r="I86" i="9"/>
  <c r="J632" i="9"/>
  <c r="J635" i="9"/>
  <c r="I422" i="12"/>
  <c r="I148" i="12"/>
  <c r="I568" i="12"/>
  <c r="I100" i="13"/>
  <c r="I124" i="13"/>
  <c r="I138" i="13"/>
  <c r="I97" i="13"/>
  <c r="I499" i="14"/>
  <c r="I383" i="14"/>
  <c r="I470" i="14"/>
  <c r="I471" i="15"/>
  <c r="I373" i="15"/>
  <c r="J242" i="15"/>
  <c r="I402" i="15"/>
  <c r="I374" i="15"/>
  <c r="I396" i="15"/>
  <c r="I470" i="15"/>
  <c r="I529" i="15"/>
  <c r="I590" i="15"/>
  <c r="I406" i="15"/>
  <c r="I616" i="16"/>
  <c r="J408" i="16"/>
  <c r="I636" i="16"/>
  <c r="I617" i="16"/>
  <c r="J638" i="16"/>
  <c r="J614" i="16"/>
  <c r="J632" i="16"/>
  <c r="J640" i="16"/>
  <c r="J625" i="16"/>
  <c r="J133" i="17"/>
  <c r="J637" i="18"/>
  <c r="F14" i="18"/>
  <c r="L612" i="18"/>
  <c r="N612" i="18" s="1"/>
  <c r="J612" i="18"/>
  <c r="J628" i="18"/>
  <c r="J622" i="18"/>
  <c r="J614" i="18"/>
  <c r="J631" i="18"/>
  <c r="J636" i="18"/>
  <c r="J627" i="18"/>
  <c r="J617" i="18"/>
  <c r="J245" i="18"/>
  <c r="I148" i="18"/>
  <c r="I135" i="18"/>
  <c r="I387" i="18"/>
  <c r="F13" i="18"/>
  <c r="J371" i="18"/>
  <c r="L371" i="18"/>
  <c r="N371" i="18" s="1"/>
  <c r="J410" i="18"/>
  <c r="J392" i="18"/>
  <c r="J467" i="18"/>
  <c r="J463" i="18"/>
  <c r="J436" i="18"/>
  <c r="J428" i="18"/>
  <c r="J492" i="18"/>
  <c r="J423" i="18"/>
  <c r="J584" i="18"/>
  <c r="J568" i="18"/>
  <c r="J504" i="18"/>
  <c r="J462" i="18"/>
  <c r="J528" i="18"/>
  <c r="J435" i="18"/>
  <c r="J419" i="18"/>
  <c r="J406" i="18"/>
  <c r="J404" i="18"/>
  <c r="J396" i="18"/>
  <c r="J380" i="18"/>
  <c r="J372" i="18"/>
  <c r="J597" i="18"/>
  <c r="J589" i="18"/>
  <c r="J577" i="18"/>
  <c r="J513" i="18"/>
  <c r="J493" i="18"/>
  <c r="J489" i="18"/>
  <c r="J481" i="18"/>
  <c r="J411" i="18"/>
  <c r="J405" i="18"/>
  <c r="J377" i="18"/>
  <c r="J373" i="18"/>
  <c r="J500" i="18"/>
  <c r="J563" i="18"/>
  <c r="J592" i="18"/>
  <c r="J588" i="18"/>
  <c r="J496" i="18"/>
  <c r="J484" i="18"/>
  <c r="J470" i="18"/>
  <c r="J384" i="18"/>
  <c r="J122" i="18"/>
  <c r="J81" i="18"/>
  <c r="L81" i="18"/>
  <c r="N81" i="18" s="1"/>
  <c r="F11" i="18"/>
  <c r="J149" i="18"/>
  <c r="J115" i="18"/>
  <c r="J145" i="18"/>
  <c r="J128" i="18"/>
  <c r="J111" i="18"/>
  <c r="J103" i="18"/>
  <c r="J150" i="18"/>
  <c r="J146" i="18"/>
  <c r="J137" i="18"/>
  <c r="J133" i="18"/>
  <c r="J129" i="18"/>
  <c r="J124" i="18"/>
  <c r="J112" i="18"/>
  <c r="J104" i="18"/>
  <c r="J100" i="18"/>
  <c r="J92" i="18"/>
  <c r="J141" i="18"/>
  <c r="J85" i="18"/>
  <c r="J42" i="18"/>
  <c r="I145" i="18"/>
  <c r="I132" i="18"/>
  <c r="I384" i="18"/>
  <c r="I52" i="18"/>
  <c r="I338" i="18"/>
  <c r="K188" i="18"/>
  <c r="M188" i="18" s="1"/>
  <c r="E12" i="18"/>
  <c r="I188" i="18"/>
  <c r="I191" i="18"/>
  <c r="I333" i="18"/>
  <c r="I220" i="18"/>
  <c r="I195" i="18"/>
  <c r="I203" i="18"/>
  <c r="I306" i="18"/>
  <c r="I294" i="18"/>
  <c r="I263" i="18"/>
  <c r="I317" i="18"/>
  <c r="J342" i="18"/>
  <c r="J591" i="18"/>
  <c r="J499" i="18"/>
  <c r="J483" i="18"/>
  <c r="J465" i="18"/>
  <c r="J321" i="18"/>
  <c r="J442" i="18"/>
  <c r="J144" i="18"/>
  <c r="J238" i="18"/>
  <c r="I380" i="18"/>
  <c r="I88" i="18"/>
  <c r="I48" i="18"/>
  <c r="J374" i="2"/>
  <c r="J407" i="2"/>
  <c r="J323" i="7"/>
  <c r="J170" i="7"/>
  <c r="J146" i="7"/>
  <c r="J252" i="7"/>
  <c r="J124" i="7"/>
  <c r="J108" i="7"/>
  <c r="J220" i="7"/>
  <c r="J203" i="7"/>
  <c r="J337" i="7"/>
  <c r="J327" i="7"/>
  <c r="J310" i="7"/>
  <c r="J231" i="7"/>
  <c r="J312" i="7"/>
  <c r="J295" i="7"/>
  <c r="J340" i="7"/>
  <c r="J193" i="7"/>
  <c r="J230" i="7"/>
  <c r="L188" i="7"/>
  <c r="N188" i="7" s="1"/>
  <c r="I111" i="9"/>
  <c r="J634" i="9"/>
  <c r="J633" i="9"/>
  <c r="J67" i="10"/>
  <c r="I539" i="12"/>
  <c r="I410" i="12"/>
  <c r="I123" i="12"/>
  <c r="I116" i="13"/>
  <c r="I137" i="13"/>
  <c r="I146" i="13"/>
  <c r="I113" i="13"/>
  <c r="I372" i="14"/>
  <c r="I433" i="15"/>
  <c r="I423" i="15"/>
  <c r="I528" i="15"/>
  <c r="I381" i="15"/>
  <c r="I386" i="15"/>
  <c r="J433" i="16"/>
  <c r="I631" i="16"/>
  <c r="I621" i="16"/>
  <c r="J629" i="16"/>
  <c r="J618" i="16"/>
  <c r="J621" i="16"/>
  <c r="J617" i="16"/>
  <c r="F12" i="18"/>
  <c r="L188" i="18"/>
  <c r="N188" i="18" s="1"/>
  <c r="J188" i="18"/>
  <c r="J312" i="18"/>
  <c r="J300" i="18"/>
  <c r="J255" i="18"/>
  <c r="J223" i="18"/>
  <c r="J215" i="18"/>
  <c r="J333" i="18"/>
  <c r="J293" i="18"/>
  <c r="J336" i="18"/>
  <c r="J231" i="18"/>
  <c r="J227" i="18"/>
  <c r="J219" i="18"/>
  <c r="J248" i="18"/>
  <c r="J220" i="18"/>
  <c r="J195" i="18"/>
  <c r="J191" i="18"/>
  <c r="I413" i="18"/>
  <c r="I139" i="18"/>
  <c r="I391" i="18"/>
  <c r="I504" i="18"/>
  <c r="I470" i="18"/>
  <c r="I149" i="18"/>
  <c r="I406" i="18"/>
  <c r="I136" i="18"/>
  <c r="I111" i="18"/>
  <c r="I372" i="18"/>
  <c r="J616" i="18"/>
  <c r="J629" i="18"/>
  <c r="J615" i="18"/>
  <c r="J147" i="18"/>
  <c r="J125" i="18"/>
  <c r="I295" i="5"/>
  <c r="I201" i="5"/>
  <c r="I523" i="6"/>
  <c r="I90" i="7"/>
  <c r="J65" i="7"/>
  <c r="J116" i="8"/>
  <c r="J126" i="8"/>
  <c r="J209" i="9"/>
  <c r="J193" i="9"/>
  <c r="I451" i="10"/>
  <c r="I435" i="10"/>
  <c r="I82" i="10"/>
  <c r="I126" i="10"/>
  <c r="I100" i="10"/>
  <c r="I585" i="13"/>
  <c r="I377" i="13"/>
  <c r="J395" i="14"/>
  <c r="J235" i="15"/>
  <c r="J219" i="15"/>
  <c r="J571" i="16"/>
  <c r="J461" i="16"/>
  <c r="J127" i="16"/>
  <c r="J102" i="16"/>
  <c r="J87" i="16"/>
  <c r="J533" i="16"/>
  <c r="J386" i="16"/>
  <c r="I67" i="16"/>
  <c r="I406" i="16"/>
  <c r="I388" i="16"/>
  <c r="I372" i="16"/>
  <c r="J514" i="16"/>
  <c r="J457" i="16"/>
  <c r="J159" i="16"/>
  <c r="I538" i="16"/>
  <c r="I491" i="16"/>
  <c r="I620" i="16"/>
  <c r="I450" i="16"/>
  <c r="I403" i="16"/>
  <c r="I391" i="16"/>
  <c r="I512" i="16"/>
  <c r="I462" i="16"/>
  <c r="J22" i="17"/>
  <c r="L22" i="17"/>
  <c r="N22" i="17" s="1"/>
  <c r="F10" i="17"/>
  <c r="F9" i="17"/>
  <c r="L9" i="17" s="1"/>
  <c r="N9" i="17" s="1"/>
  <c r="F14" i="17"/>
  <c r="L612" i="17"/>
  <c r="N612" i="17" s="1"/>
  <c r="J612" i="17"/>
  <c r="J634" i="17"/>
  <c r="J630" i="17"/>
  <c r="J405" i="17"/>
  <c r="J100" i="17"/>
  <c r="I147" i="17"/>
  <c r="K10" i="17"/>
  <c r="M10" i="17" s="1"/>
  <c r="J340" i="15"/>
  <c r="J191" i="15"/>
  <c r="J526" i="16"/>
  <c r="J156" i="16"/>
  <c r="J118" i="16"/>
  <c r="J549" i="16"/>
  <c r="J594" i="16"/>
  <c r="J468" i="16"/>
  <c r="J93" i="16"/>
  <c r="J382" i="16"/>
  <c r="I567" i="16"/>
  <c r="I507" i="16"/>
  <c r="I543" i="16"/>
  <c r="I588" i="16"/>
  <c r="I478" i="16"/>
  <c r="I423" i="16"/>
  <c r="I380" i="16"/>
  <c r="I64" i="16"/>
  <c r="I32" i="16"/>
  <c r="I630" i="17"/>
  <c r="E14" i="17"/>
  <c r="K612" i="17"/>
  <c r="M612" i="17" s="1"/>
  <c r="I612" i="17"/>
  <c r="I631" i="17"/>
  <c r="I384" i="17"/>
  <c r="E13" i="17"/>
  <c r="I371" i="17"/>
  <c r="K371" i="17"/>
  <c r="M371" i="17" s="1"/>
  <c r="I391" i="17"/>
  <c r="I455" i="17"/>
  <c r="I392" i="17"/>
  <c r="I403" i="17"/>
  <c r="I419" i="17"/>
  <c r="I409" i="17"/>
  <c r="I387" i="17"/>
  <c r="I372" i="17"/>
  <c r="I406" i="17"/>
  <c r="I413" i="17"/>
  <c r="I383" i="17"/>
  <c r="I454" i="17"/>
  <c r="J188" i="17"/>
  <c r="L188" i="17"/>
  <c r="N188" i="17" s="1"/>
  <c r="F12" i="17"/>
  <c r="J324" i="17"/>
  <c r="J263" i="17"/>
  <c r="J299" i="17"/>
  <c r="J242" i="17"/>
  <c r="J310" i="17"/>
  <c r="J189" i="17"/>
  <c r="J258" i="17"/>
  <c r="J222" i="15"/>
  <c r="J252" i="15"/>
  <c r="J197" i="15"/>
  <c r="J495" i="16"/>
  <c r="J422" i="16"/>
  <c r="J600" i="16"/>
  <c r="J486" i="16"/>
  <c r="J109" i="16"/>
  <c r="I400" i="16"/>
  <c r="J590" i="16"/>
  <c r="J105" i="16"/>
  <c r="J398" i="16"/>
  <c r="J446" i="16"/>
  <c r="J430" i="16"/>
  <c r="I36" i="16"/>
  <c r="I635" i="16"/>
  <c r="I630" i="16"/>
  <c r="I583" i="16"/>
  <c r="I473" i="16"/>
  <c r="I409" i="16"/>
  <c r="I559" i="16"/>
  <c r="I396" i="16"/>
  <c r="I255" i="17"/>
  <c r="K188" i="17"/>
  <c r="M188" i="17" s="1"/>
  <c r="I188" i="17"/>
  <c r="E12" i="17"/>
  <c r="I276" i="17"/>
  <c r="I311" i="17"/>
  <c r="I258" i="17"/>
  <c r="I189" i="17"/>
  <c r="I219" i="17"/>
  <c r="I299" i="17"/>
  <c r="I389" i="17"/>
  <c r="I195" i="17"/>
  <c r="I374" i="17"/>
  <c r="I161" i="17"/>
  <c r="I81" i="17"/>
  <c r="E11" i="17"/>
  <c r="K81" i="17"/>
  <c r="M81" i="17" s="1"/>
  <c r="I156" i="17"/>
  <c r="I149" i="17"/>
  <c r="I144" i="17"/>
  <c r="I148" i="17"/>
  <c r="I139" i="17"/>
  <c r="I172" i="17"/>
  <c r="J255" i="17"/>
  <c r="J52" i="17"/>
  <c r="J195" i="17"/>
  <c r="I263" i="3"/>
  <c r="I631" i="3"/>
  <c r="I619" i="3"/>
  <c r="J216" i="3"/>
  <c r="J335" i="3"/>
  <c r="I269" i="5"/>
  <c r="I169" i="5"/>
  <c r="I132" i="5"/>
  <c r="I206" i="5"/>
  <c r="I126" i="5"/>
  <c r="I198" i="5"/>
  <c r="I213" i="5"/>
  <c r="I284" i="5"/>
  <c r="I220" i="5"/>
  <c r="I363" i="5"/>
  <c r="J293" i="7"/>
  <c r="J190" i="7"/>
  <c r="J294" i="7"/>
  <c r="J223" i="7"/>
  <c r="J292" i="7"/>
  <c r="J261" i="7"/>
  <c r="J258" i="7"/>
  <c r="J332" i="7"/>
  <c r="J221" i="7"/>
  <c r="J321" i="7"/>
  <c r="J226" i="7"/>
  <c r="J96" i="8"/>
  <c r="J132" i="8"/>
  <c r="L81" i="8"/>
  <c r="N81" i="8" s="1"/>
  <c r="J540" i="9"/>
  <c r="J333" i="9"/>
  <c r="J617" i="9"/>
  <c r="J639" i="9"/>
  <c r="J168" i="9"/>
  <c r="I423" i="10"/>
  <c r="I308" i="10"/>
  <c r="I419" i="10"/>
  <c r="I133" i="10"/>
  <c r="I102" i="10"/>
  <c r="K81" i="10"/>
  <c r="M81" i="10" s="1"/>
  <c r="I86" i="11"/>
  <c r="J258" i="12"/>
  <c r="I429" i="13"/>
  <c r="J401" i="13"/>
  <c r="I509" i="13"/>
  <c r="J410" i="13"/>
  <c r="J544" i="13"/>
  <c r="J528" i="13"/>
  <c r="J446" i="14"/>
  <c r="J220" i="15"/>
  <c r="J321" i="15"/>
  <c r="J288" i="15"/>
  <c r="J300" i="15"/>
  <c r="J227" i="15"/>
  <c r="J211" i="15"/>
  <c r="J216" i="15"/>
  <c r="J312" i="15"/>
  <c r="J202" i="15"/>
  <c r="J472" i="16"/>
  <c r="J175" i="16"/>
  <c r="J402" i="16"/>
  <c r="J374" i="16"/>
  <c r="J82" i="16"/>
  <c r="J511" i="16"/>
  <c r="J438" i="16"/>
  <c r="J395" i="16"/>
  <c r="J379" i="16"/>
  <c r="J518" i="16"/>
  <c r="J429" i="16"/>
  <c r="J171" i="16"/>
  <c r="J125" i="16"/>
  <c r="I564" i="16"/>
  <c r="I470" i="16"/>
  <c r="I56" i="16"/>
  <c r="J561" i="16"/>
  <c r="J545" i="16"/>
  <c r="J529" i="16"/>
  <c r="J121" i="16"/>
  <c r="I384" i="16"/>
  <c r="I52" i="16"/>
  <c r="I434" i="16"/>
  <c r="I413" i="16"/>
  <c r="J142" i="17"/>
  <c r="L81" i="17"/>
  <c r="N81" i="17" s="1"/>
  <c r="F11" i="17"/>
  <c r="J81" i="17"/>
  <c r="J105" i="17"/>
  <c r="J148" i="17"/>
  <c r="J86" i="17"/>
  <c r="J87" i="17"/>
  <c r="J125" i="17"/>
  <c r="J144" i="17"/>
  <c r="J139" i="17"/>
  <c r="J171" i="17"/>
  <c r="J121" i="17"/>
  <c r="I263" i="17"/>
  <c r="J149" i="17"/>
  <c r="L371" i="17"/>
  <c r="N371" i="17" s="1"/>
  <c r="J371" i="17"/>
  <c r="F13" i="17"/>
  <c r="J422" i="17"/>
  <c r="J391" i="17"/>
  <c r="J413" i="17"/>
  <c r="J499" i="17"/>
  <c r="J403" i="17"/>
  <c r="J383" i="17"/>
  <c r="J457" i="17"/>
  <c r="J408" i="17"/>
  <c r="J374" i="17"/>
  <c r="J526" i="17"/>
  <c r="J395" i="17"/>
  <c r="J590" i="17"/>
  <c r="J484" i="2"/>
  <c r="J254" i="5"/>
  <c r="J142" i="15"/>
  <c r="J120" i="15"/>
  <c r="J104" i="15"/>
  <c r="I142" i="15"/>
  <c r="I129" i="15"/>
  <c r="J141" i="15"/>
  <c r="J139" i="15"/>
  <c r="I178" i="16"/>
  <c r="I81" i="16"/>
  <c r="K81" i="16"/>
  <c r="M81" i="16" s="1"/>
  <c r="E11" i="16"/>
  <c r="I180" i="16"/>
  <c r="I150" i="16"/>
  <c r="I129" i="16"/>
  <c r="I116" i="16"/>
  <c r="I175" i="16"/>
  <c r="I159" i="16"/>
  <c r="I155" i="16"/>
  <c r="I147" i="16"/>
  <c r="I138" i="16"/>
  <c r="I134" i="16"/>
  <c r="I130" i="16"/>
  <c r="I126" i="16"/>
  <c r="I125" i="16"/>
  <c r="I121" i="16"/>
  <c r="I105" i="16"/>
  <c r="I101" i="16"/>
  <c r="I97" i="16"/>
  <c r="I93" i="16"/>
  <c r="I86" i="16"/>
  <c r="I174" i="16"/>
  <c r="I146" i="16"/>
  <c r="I133" i="16"/>
  <c r="I82" i="16"/>
  <c r="I120" i="16"/>
  <c r="I166" i="16"/>
  <c r="I158" i="16"/>
  <c r="I100" i="16"/>
  <c r="I85" i="16"/>
  <c r="I170" i="16"/>
  <c r="I154" i="16"/>
  <c r="I142" i="16"/>
  <c r="I137" i="16"/>
  <c r="I124" i="16"/>
  <c r="I104" i="16"/>
  <c r="I89" i="16"/>
  <c r="I122" i="16"/>
  <c r="K188" i="16"/>
  <c r="M188" i="16" s="1"/>
  <c r="E12" i="16"/>
  <c r="I188" i="16"/>
  <c r="I216" i="16"/>
  <c r="I309" i="16"/>
  <c r="I220" i="16"/>
  <c r="I191" i="16"/>
  <c r="I361" i="16"/>
  <c r="I353" i="16"/>
  <c r="I338" i="16"/>
  <c r="I324" i="16"/>
  <c r="I318" i="16"/>
  <c r="I310" i="16"/>
  <c r="I306" i="16"/>
  <c r="I294" i="16"/>
  <c r="I279" i="16"/>
  <c r="I275" i="16"/>
  <c r="I263" i="16"/>
  <c r="I261" i="16"/>
  <c r="I237" i="16"/>
  <c r="I233" i="16"/>
  <c r="I225" i="16"/>
  <c r="I221" i="16"/>
  <c r="I208" i="16"/>
  <c r="I204" i="16"/>
  <c r="I200" i="16"/>
  <c r="I196" i="16"/>
  <c r="I293" i="16"/>
  <c r="I270" i="16"/>
  <c r="I256" i="16"/>
  <c r="I327" i="16"/>
  <c r="I305" i="16"/>
  <c r="I252" i="16"/>
  <c r="I207" i="16"/>
  <c r="I195" i="16"/>
  <c r="I297" i="16"/>
  <c r="I248" i="16"/>
  <c r="I203" i="16"/>
  <c r="I363" i="16"/>
  <c r="I347" i="16"/>
  <c r="I332" i="16"/>
  <c r="I316" i="16"/>
  <c r="I300" i="16"/>
  <c r="I149" i="16"/>
  <c r="I136" i="16"/>
  <c r="I227" i="16"/>
  <c r="I111" i="16"/>
  <c r="I169" i="16"/>
  <c r="I255" i="16"/>
  <c r="I145" i="16"/>
  <c r="I123" i="16"/>
  <c r="I107" i="16"/>
  <c r="I190" i="16"/>
  <c r="I329" i="16"/>
  <c r="I276" i="16"/>
  <c r="I139" i="16"/>
  <c r="I230" i="16"/>
  <c r="I197" i="16"/>
  <c r="I83" i="16"/>
  <c r="I355" i="16"/>
  <c r="I179" i="16"/>
  <c r="I340" i="16"/>
  <c r="I308" i="16"/>
  <c r="I292" i="16"/>
  <c r="I281" i="16"/>
  <c r="I265" i="16"/>
  <c r="I165" i="16"/>
  <c r="I141" i="16"/>
  <c r="I128" i="16"/>
  <c r="I235" i="16"/>
  <c r="I219" i="16"/>
  <c r="I103" i="16"/>
  <c r="I202" i="16"/>
  <c r="J288" i="16"/>
  <c r="F12" i="16"/>
  <c r="L12" i="16" s="1"/>
  <c r="N12" i="16" s="1"/>
  <c r="L188" i="16"/>
  <c r="N188" i="16" s="1"/>
  <c r="J188" i="16"/>
  <c r="J347" i="16"/>
  <c r="J336" i="16"/>
  <c r="J332" i="16"/>
  <c r="J292" i="16"/>
  <c r="J363" i="16"/>
  <c r="J355" i="16"/>
  <c r="J316" i="16"/>
  <c r="J255" i="16"/>
  <c r="J231" i="16"/>
  <c r="J211" i="16"/>
  <c r="J202" i="16"/>
  <c r="J312" i="16"/>
  <c r="J300" i="16"/>
  <c r="J223" i="16"/>
  <c r="J190" i="16"/>
  <c r="J343" i="16"/>
  <c r="J265" i="16"/>
  <c r="J340" i="16"/>
  <c r="J308" i="16"/>
  <c r="J322" i="16"/>
  <c r="J281" i="16"/>
  <c r="J235" i="16"/>
  <c r="J227" i="16"/>
  <c r="J215" i="16"/>
  <c r="J352" i="16"/>
  <c r="J344" i="16"/>
  <c r="J333" i="16"/>
  <c r="J327" i="16"/>
  <c r="J309" i="16"/>
  <c r="J305" i="16"/>
  <c r="J297" i="16"/>
  <c r="J293" i="16"/>
  <c r="J270" i="16"/>
  <c r="J266" i="16"/>
  <c r="J256" i="16"/>
  <c r="J252" i="16"/>
  <c r="J248" i="16"/>
  <c r="J220" i="16"/>
  <c r="J216" i="16"/>
  <c r="J203" i="16"/>
  <c r="J199" i="16"/>
  <c r="J195" i="16"/>
  <c r="J191" i="16"/>
  <c r="J304" i="16"/>
  <c r="J285" i="16"/>
  <c r="J219" i="16"/>
  <c r="J198" i="16"/>
  <c r="J178" i="15"/>
  <c r="I86" i="15"/>
  <c r="I146" i="15"/>
  <c r="J111" i="15"/>
  <c r="I97" i="15"/>
  <c r="I141" i="15"/>
  <c r="I103" i="15"/>
  <c r="I171" i="15"/>
  <c r="J146" i="15"/>
  <c r="I600" i="16"/>
  <c r="E13" i="16"/>
  <c r="K13" i="16" s="1"/>
  <c r="M13" i="16" s="1"/>
  <c r="K371" i="16"/>
  <c r="M371" i="16" s="1"/>
  <c r="I371" i="16"/>
  <c r="I553" i="16"/>
  <c r="I476" i="16"/>
  <c r="I425" i="16"/>
  <c r="I382" i="16"/>
  <c r="I493" i="16"/>
  <c r="I509" i="16"/>
  <c r="I448" i="16"/>
  <c r="I373" i="16"/>
  <c r="I577" i="16"/>
  <c r="I481" i="16"/>
  <c r="I428" i="16"/>
  <c r="I416" i="16"/>
  <c r="I405" i="16"/>
  <c r="I561" i="16"/>
  <c r="I557" i="16"/>
  <c r="I549" i="16"/>
  <c r="I541" i="16"/>
  <c r="I537" i="16"/>
  <c r="I533" i="16"/>
  <c r="I598" i="16"/>
  <c r="I594" i="16"/>
  <c r="I590" i="16"/>
  <c r="I578" i="16"/>
  <c r="I518" i="16"/>
  <c r="I494" i="16"/>
  <c r="I486" i="16"/>
  <c r="I472" i="16"/>
  <c r="I468" i="16"/>
  <c r="I460" i="16"/>
  <c r="I457" i="16"/>
  <c r="I437" i="16"/>
  <c r="I433" i="16"/>
  <c r="I429" i="16"/>
  <c r="I408" i="16"/>
  <c r="I402" i="16"/>
  <c r="I398" i="16"/>
  <c r="I394" i="16"/>
  <c r="I390" i="16"/>
  <c r="I386" i="16"/>
  <c r="I378" i="16"/>
  <c r="I374" i="16"/>
  <c r="I456" i="16"/>
  <c r="I436" i="16"/>
  <c r="I424" i="16"/>
  <c r="I401" i="16"/>
  <c r="I393" i="16"/>
  <c r="I544" i="16"/>
  <c r="I540" i="16"/>
  <c r="I528" i="16"/>
  <c r="I520" i="16"/>
  <c r="I597" i="16"/>
  <c r="I589" i="16"/>
  <c r="I517" i="16"/>
  <c r="I497" i="16"/>
  <c r="I489" i="16"/>
  <c r="I471" i="16"/>
  <c r="I381" i="16"/>
  <c r="I573" i="16"/>
  <c r="I485" i="16"/>
  <c r="I377" i="16"/>
  <c r="I407" i="16"/>
  <c r="I389" i="16"/>
  <c r="J320" i="16"/>
  <c r="J310" i="16"/>
  <c r="J294" i="16"/>
  <c r="J237" i="16"/>
  <c r="J221" i="16"/>
  <c r="J204" i="16"/>
  <c r="I563" i="16"/>
  <c r="I343" i="16"/>
  <c r="I484" i="16"/>
  <c r="I88" i="16"/>
  <c r="I387" i="2"/>
  <c r="I423" i="2"/>
  <c r="J591" i="3"/>
  <c r="J585" i="3"/>
  <c r="J569" i="3"/>
  <c r="J509" i="3"/>
  <c r="I255" i="4"/>
  <c r="J71" i="4"/>
  <c r="I204" i="4"/>
  <c r="I141" i="4"/>
  <c r="I128" i="4"/>
  <c r="I235" i="4"/>
  <c r="I203" i="4"/>
  <c r="E12" i="4"/>
  <c r="K12" i="4" s="1"/>
  <c r="M12" i="4" s="1"/>
  <c r="I134" i="5"/>
  <c r="I125" i="5"/>
  <c r="J41" i="5"/>
  <c r="J25" i="5"/>
  <c r="I123" i="5"/>
  <c r="I107" i="5"/>
  <c r="I121" i="5"/>
  <c r="I105" i="5"/>
  <c r="I90" i="5"/>
  <c r="I88" i="5"/>
  <c r="J566" i="5"/>
  <c r="I559" i="6"/>
  <c r="J358" i="6"/>
  <c r="J321" i="6"/>
  <c r="J250" i="6"/>
  <c r="J354" i="6"/>
  <c r="J246" i="6"/>
  <c r="I231" i="6"/>
  <c r="I215" i="6"/>
  <c r="J201" i="6"/>
  <c r="J230" i="6"/>
  <c r="J299" i="6"/>
  <c r="J272" i="6"/>
  <c r="J191" i="6"/>
  <c r="J235" i="6"/>
  <c r="J300" i="6"/>
  <c r="J363" i="6"/>
  <c r="J203" i="6"/>
  <c r="J228" i="6"/>
  <c r="J260" i="6"/>
  <c r="J293" i="6"/>
  <c r="J327" i="6"/>
  <c r="J204" i="6"/>
  <c r="J221" i="6"/>
  <c r="J253" i="6"/>
  <c r="J294" i="6"/>
  <c r="J190" i="6"/>
  <c r="J292" i="6"/>
  <c r="J332" i="6"/>
  <c r="J347" i="6"/>
  <c r="J320" i="6"/>
  <c r="J349" i="6"/>
  <c r="L188" i="6"/>
  <c r="N188" i="6" s="1"/>
  <c r="J144" i="8"/>
  <c r="J106" i="8"/>
  <c r="J127" i="8"/>
  <c r="J102" i="8"/>
  <c r="I629" i="8"/>
  <c r="J139" i="8"/>
  <c r="J120" i="8"/>
  <c r="J121" i="8"/>
  <c r="J155" i="8"/>
  <c r="J145" i="8"/>
  <c r="J631" i="9"/>
  <c r="J627" i="9"/>
  <c r="J616" i="9"/>
  <c r="J640" i="9"/>
  <c r="F14" i="9"/>
  <c r="L14" i="9" s="1"/>
  <c r="N14" i="9" s="1"/>
  <c r="I141" i="10"/>
  <c r="I128" i="10"/>
  <c r="I380" i="10"/>
  <c r="I136" i="10"/>
  <c r="I127" i="10"/>
  <c r="I97" i="10"/>
  <c r="I138" i="10"/>
  <c r="I135" i="10"/>
  <c r="I146" i="10"/>
  <c r="I177" i="10"/>
  <c r="J618" i="11"/>
  <c r="J627" i="11"/>
  <c r="J616" i="11"/>
  <c r="F14" i="11"/>
  <c r="L14" i="11" s="1"/>
  <c r="N14" i="11" s="1"/>
  <c r="I639" i="12"/>
  <c r="I127" i="12"/>
  <c r="I616" i="12"/>
  <c r="I135" i="12"/>
  <c r="J113" i="12"/>
  <c r="J97" i="12"/>
  <c r="I209" i="12"/>
  <c r="I631" i="12"/>
  <c r="I122" i="12"/>
  <c r="I617" i="12"/>
  <c r="J592" i="13"/>
  <c r="J484" i="13"/>
  <c r="J627" i="13"/>
  <c r="J466" i="13"/>
  <c r="J613" i="13"/>
  <c r="J597" i="13"/>
  <c r="J581" i="13"/>
  <c r="J565" i="13"/>
  <c r="J489" i="13"/>
  <c r="J471" i="13"/>
  <c r="J432" i="13"/>
  <c r="J588" i="13"/>
  <c r="J512" i="13"/>
  <c r="J496" i="13"/>
  <c r="J478" i="13"/>
  <c r="J462" i="13"/>
  <c r="J428" i="13"/>
  <c r="I398" i="13"/>
  <c r="J310" i="14"/>
  <c r="J258" i="14"/>
  <c r="J636" i="15"/>
  <c r="J631" i="15"/>
  <c r="I327" i="15"/>
  <c r="J99" i="15"/>
  <c r="I306" i="15"/>
  <c r="I126" i="15"/>
  <c r="I255" i="15"/>
  <c r="I292" i="15"/>
  <c r="I93" i="15"/>
  <c r="I215" i="15"/>
  <c r="I99" i="15"/>
  <c r="I216" i="15"/>
  <c r="J114" i="15"/>
  <c r="I193" i="15"/>
  <c r="I321" i="15"/>
  <c r="E12" i="15"/>
  <c r="K12" i="15" s="1"/>
  <c r="M12" i="15" s="1"/>
  <c r="J196" i="16"/>
  <c r="J522" i="16"/>
  <c r="J583" i="16"/>
  <c r="J567" i="16"/>
  <c r="J507" i="16"/>
  <c r="J491" i="16"/>
  <c r="J473" i="16"/>
  <c r="J329" i="16"/>
  <c r="J450" i="16"/>
  <c r="J434" i="16"/>
  <c r="J414" i="16"/>
  <c r="J276" i="16"/>
  <c r="J413" i="16"/>
  <c r="J152" i="16"/>
  <c r="J409" i="16"/>
  <c r="J139" i="16"/>
  <c r="J230" i="16"/>
  <c r="J114" i="16"/>
  <c r="J98" i="16"/>
  <c r="J391" i="16"/>
  <c r="J574" i="16"/>
  <c r="J464" i="16"/>
  <c r="J425" i="16"/>
  <c r="I500" i="16"/>
  <c r="I427" i="16"/>
  <c r="I312" i="16"/>
  <c r="J272" i="16"/>
  <c r="J258" i="16"/>
  <c r="J254" i="16"/>
  <c r="J135" i="16"/>
  <c r="J242" i="16"/>
  <c r="J226" i="16"/>
  <c r="J210" i="16"/>
  <c r="J387" i="16"/>
  <c r="J209" i="16"/>
  <c r="J193" i="16"/>
  <c r="J71" i="16"/>
  <c r="J39" i="16"/>
  <c r="J557" i="16"/>
  <c r="J541" i="16"/>
  <c r="J525" i="16"/>
  <c r="J353" i="16"/>
  <c r="J570" i="16"/>
  <c r="J494" i="16"/>
  <c r="J338" i="16"/>
  <c r="J476" i="16"/>
  <c r="J460" i="16"/>
  <c r="J437" i="16"/>
  <c r="J306" i="16"/>
  <c r="J279" i="16"/>
  <c r="J263" i="16"/>
  <c r="J155" i="16"/>
  <c r="J126" i="16"/>
  <c r="J233" i="16"/>
  <c r="J101" i="16"/>
  <c r="J394" i="16"/>
  <c r="J378" i="16"/>
  <c r="J86" i="16"/>
  <c r="J562" i="16"/>
  <c r="J546" i="16"/>
  <c r="J530" i="16"/>
  <c r="J591" i="16"/>
  <c r="J515" i="16"/>
  <c r="J499" i="16"/>
  <c r="J483" i="16"/>
  <c r="J465" i="16"/>
  <c r="J321" i="16"/>
  <c r="J442" i="16"/>
  <c r="J426" i="16"/>
  <c r="J311" i="16"/>
  <c r="J295" i="16"/>
  <c r="J268" i="16"/>
  <c r="J168" i="16"/>
  <c r="J144" i="16"/>
  <c r="J250" i="16"/>
  <c r="J222" i="16"/>
  <c r="J399" i="16"/>
  <c r="J189" i="16"/>
  <c r="L14" i="16"/>
  <c r="N14" i="16" s="1"/>
  <c r="I384" i="2"/>
  <c r="I383" i="2"/>
  <c r="J396" i="2"/>
  <c r="I312" i="4"/>
  <c r="I285" i="4"/>
  <c r="I308" i="4"/>
  <c r="I294" i="4"/>
  <c r="I220" i="4"/>
  <c r="I136" i="5"/>
  <c r="I103" i="5"/>
  <c r="I86" i="5"/>
  <c r="I175" i="5"/>
  <c r="I512" i="6"/>
  <c r="J222" i="6"/>
  <c r="J189" i="6"/>
  <c r="J280" i="6"/>
  <c r="J329" i="6"/>
  <c r="J197" i="6"/>
  <c r="J362" i="6"/>
  <c r="J254" i="6"/>
  <c r="J202" i="6"/>
  <c r="J247" i="6"/>
  <c r="J312" i="6"/>
  <c r="J219" i="6"/>
  <c r="J207" i="6"/>
  <c r="J240" i="6"/>
  <c r="J266" i="6"/>
  <c r="J297" i="6"/>
  <c r="J356" i="6"/>
  <c r="J208" i="6"/>
  <c r="J225" i="6"/>
  <c r="J261" i="6"/>
  <c r="J306" i="6"/>
  <c r="J198" i="6"/>
  <c r="J304" i="6"/>
  <c r="J336" i="6"/>
  <c r="J215" i="6"/>
  <c r="J324" i="6"/>
  <c r="I400" i="8"/>
  <c r="J27" i="8"/>
  <c r="J170" i="8"/>
  <c r="J146" i="8"/>
  <c r="J135" i="8"/>
  <c r="J178" i="8"/>
  <c r="J92" i="8"/>
  <c r="J97" i="8"/>
  <c r="J169" i="8"/>
  <c r="J88" i="8"/>
  <c r="F11" i="8"/>
  <c r="L11" i="8" s="1"/>
  <c r="N11" i="8" s="1"/>
  <c r="J628" i="9"/>
  <c r="J614" i="9"/>
  <c r="J618" i="9"/>
  <c r="J630" i="9"/>
  <c r="J636" i="9"/>
  <c r="J620" i="9"/>
  <c r="J613" i="9"/>
  <c r="I115" i="10"/>
  <c r="I145" i="10"/>
  <c r="I144" i="10"/>
  <c r="I101" i="10"/>
  <c r="I147" i="10"/>
  <c r="I85" i="10"/>
  <c r="J517" i="11"/>
  <c r="J485" i="11"/>
  <c r="J628" i="11"/>
  <c r="J467" i="11"/>
  <c r="J528" i="11"/>
  <c r="J397" i="11"/>
  <c r="J631" i="11"/>
  <c r="J630" i="11"/>
  <c r="I115" i="12"/>
  <c r="I144" i="12"/>
  <c r="J210" i="12"/>
  <c r="J443" i="13"/>
  <c r="I397" i="13"/>
  <c r="J520" i="13"/>
  <c r="I615" i="13"/>
  <c r="J407" i="13"/>
  <c r="I386" i="13"/>
  <c r="J396" i="13"/>
  <c r="I590" i="13"/>
  <c r="I480" i="13"/>
  <c r="I464" i="13"/>
  <c r="J568" i="13"/>
  <c r="J508" i="13"/>
  <c r="J492" i="13"/>
  <c r="J404" i="13"/>
  <c r="I133" i="13"/>
  <c r="J33" i="15"/>
  <c r="J149" i="15"/>
  <c r="I191" i="15"/>
  <c r="I293" i="15"/>
  <c r="I220" i="15"/>
  <c r="I203" i="15"/>
  <c r="J103" i="15"/>
  <c r="I221" i="15"/>
  <c r="I197" i="15"/>
  <c r="I595" i="16"/>
  <c r="I487" i="16"/>
  <c r="I325" i="16"/>
  <c r="I446" i="16"/>
  <c r="I430" i="16"/>
  <c r="I272" i="16"/>
  <c r="I258" i="16"/>
  <c r="I148" i="16"/>
  <c r="I254" i="16"/>
  <c r="I135" i="16"/>
  <c r="I242" i="16"/>
  <c r="I226" i="16"/>
  <c r="I210" i="16"/>
  <c r="I387" i="16"/>
  <c r="F13" i="16"/>
  <c r="J371" i="16"/>
  <c r="L371" i="16"/>
  <c r="N371" i="16" s="1"/>
  <c r="J563" i="16"/>
  <c r="J559" i="16"/>
  <c r="J551" i="16"/>
  <c r="J543" i="16"/>
  <c r="J539" i="16"/>
  <c r="J523" i="16"/>
  <c r="J512" i="16"/>
  <c r="J484" i="16"/>
  <c r="J466" i="16"/>
  <c r="J406" i="16"/>
  <c r="J388" i="16"/>
  <c r="J588" i="16"/>
  <c r="J568" i="16"/>
  <c r="J478" i="16"/>
  <c r="J470" i="16"/>
  <c r="J462" i="16"/>
  <c r="J451" i="16"/>
  <c r="J423" i="16"/>
  <c r="J410" i="16"/>
  <c r="J396" i="16"/>
  <c r="J372" i="16"/>
  <c r="J384" i="16"/>
  <c r="J376" i="16"/>
  <c r="J389" i="16"/>
  <c r="J602" i="16"/>
  <c r="J580" i="16"/>
  <c r="J492" i="16"/>
  <c r="J435" i="16"/>
  <c r="J404" i="16"/>
  <c r="J564" i="16"/>
  <c r="J504" i="16"/>
  <c r="J496" i="16"/>
  <c r="J474" i="16"/>
  <c r="J443" i="16"/>
  <c r="J427" i="16"/>
  <c r="J419" i="16"/>
  <c r="J400" i="16"/>
  <c r="J392" i="16"/>
  <c r="J599" i="16"/>
  <c r="J560" i="16"/>
  <c r="J544" i="16"/>
  <c r="J540" i="16"/>
  <c r="J528" i="16"/>
  <c r="J597" i="16"/>
  <c r="J589" i="16"/>
  <c r="J585" i="16"/>
  <c r="J577" i="16"/>
  <c r="J573" i="16"/>
  <c r="J569" i="16"/>
  <c r="J517" i="16"/>
  <c r="J513" i="16"/>
  <c r="J509" i="16"/>
  <c r="J501" i="16"/>
  <c r="J497" i="16"/>
  <c r="J493" i="16"/>
  <c r="J489" i="16"/>
  <c r="J485" i="16"/>
  <c r="J481" i="16"/>
  <c r="J471" i="16"/>
  <c r="J448" i="16"/>
  <c r="J436" i="16"/>
  <c r="J432" i="16"/>
  <c r="J428" i="16"/>
  <c r="J424" i="16"/>
  <c r="J416" i="16"/>
  <c r="J407" i="16"/>
  <c r="J405" i="16"/>
  <c r="J401" i="16"/>
  <c r="J381" i="16"/>
  <c r="J377" i="16"/>
  <c r="J373" i="16"/>
  <c r="J415" i="16"/>
  <c r="J380" i="16"/>
  <c r="J136" i="16"/>
  <c r="J81" i="16"/>
  <c r="L81" i="16"/>
  <c r="N81" i="16" s="1"/>
  <c r="F11" i="16"/>
  <c r="J179" i="16"/>
  <c r="J177" i="16"/>
  <c r="J169" i="16"/>
  <c r="J149" i="16"/>
  <c r="J107" i="16"/>
  <c r="J165" i="16"/>
  <c r="J99" i="16"/>
  <c r="J84" i="16"/>
  <c r="J141" i="16"/>
  <c r="J103" i="16"/>
  <c r="J145" i="16"/>
  <c r="J132" i="16"/>
  <c r="J123" i="16"/>
  <c r="J115" i="16"/>
  <c r="J174" i="16"/>
  <c r="J170" i="16"/>
  <c r="J166" i="16"/>
  <c r="J158" i="16"/>
  <c r="J154" i="16"/>
  <c r="J150" i="16"/>
  <c r="J146" i="16"/>
  <c r="J142" i="16"/>
  <c r="J137" i="16"/>
  <c r="J133" i="16"/>
  <c r="J129" i="16"/>
  <c r="J124" i="16"/>
  <c r="J120" i="16"/>
  <c r="J116" i="16"/>
  <c r="J108" i="16"/>
  <c r="J104" i="16"/>
  <c r="J100" i="16"/>
  <c r="J96" i="16"/>
  <c r="J89" i="16"/>
  <c r="J85" i="16"/>
  <c r="J161" i="16"/>
  <c r="J128" i="16"/>
  <c r="J111" i="16"/>
  <c r="I71" i="16"/>
  <c r="E10" i="16"/>
  <c r="E9" i="16"/>
  <c r="I22" i="16"/>
  <c r="K22" i="16"/>
  <c r="M22" i="16" s="1"/>
  <c r="I53" i="16"/>
  <c r="I33" i="16"/>
  <c r="I42" i="16"/>
  <c r="I57" i="16"/>
  <c r="I62" i="16"/>
  <c r="I54" i="16"/>
  <c r="I50" i="16"/>
  <c r="I46" i="16"/>
  <c r="I30" i="16"/>
  <c r="I73" i="16"/>
  <c r="I539" i="16"/>
  <c r="I523" i="16"/>
  <c r="I568" i="16"/>
  <c r="I508" i="16"/>
  <c r="I336" i="16"/>
  <c r="I474" i="16"/>
  <c r="I451" i="16"/>
  <c r="I435" i="16"/>
  <c r="I419" i="16"/>
  <c r="I304" i="16"/>
  <c r="I277" i="16"/>
  <c r="I177" i="16"/>
  <c r="I161" i="16"/>
  <c r="I410" i="16"/>
  <c r="I404" i="16"/>
  <c r="I231" i="16"/>
  <c r="I215" i="16"/>
  <c r="I115" i="16"/>
  <c r="I99" i="16"/>
  <c r="I392" i="16"/>
  <c r="I376" i="16"/>
  <c r="I198" i="16"/>
  <c r="I84" i="16"/>
  <c r="I28" i="16"/>
  <c r="I562" i="16"/>
  <c r="I546" i="16"/>
  <c r="I591" i="16"/>
  <c r="I499" i="16"/>
  <c r="I483" i="16"/>
  <c r="I321" i="16"/>
  <c r="I442" i="16"/>
  <c r="I426" i="16"/>
  <c r="I311" i="16"/>
  <c r="I295" i="16"/>
  <c r="I284" i="16"/>
  <c r="I168" i="16"/>
  <c r="I144" i="16"/>
  <c r="I250" i="16"/>
  <c r="I222" i="16"/>
  <c r="I106" i="16"/>
  <c r="I399" i="16"/>
  <c r="I383" i="16"/>
  <c r="I205" i="16"/>
  <c r="I189" i="16"/>
  <c r="J197" i="16"/>
  <c r="J83" i="16"/>
  <c r="I526" i="16"/>
  <c r="I571" i="16"/>
  <c r="I495" i="16"/>
  <c r="I461" i="16"/>
  <c r="I454" i="16"/>
  <c r="I438" i="16"/>
  <c r="I422" i="16"/>
  <c r="I307" i="16"/>
  <c r="I264" i="16"/>
  <c r="I156" i="16"/>
  <c r="I127" i="16"/>
  <c r="I218" i="16"/>
  <c r="I118" i="16"/>
  <c r="I395" i="16"/>
  <c r="I379" i="16"/>
  <c r="I201" i="16"/>
  <c r="I87" i="16"/>
  <c r="I47" i="16"/>
  <c r="I31" i="16"/>
  <c r="J595" i="16"/>
  <c r="J487" i="16"/>
  <c r="J469" i="16"/>
  <c r="J325" i="16"/>
  <c r="I640" i="16"/>
  <c r="E14" i="16"/>
  <c r="K612" i="16"/>
  <c r="M612" i="16" s="1"/>
  <c r="I612" i="16"/>
  <c r="I622" i="16"/>
  <c r="I637" i="16"/>
  <c r="I618" i="16"/>
  <c r="I633" i="16"/>
  <c r="I629" i="16"/>
  <c r="I623" i="16"/>
  <c r="I615" i="16"/>
  <c r="I628" i="16"/>
  <c r="I632" i="16"/>
  <c r="I614" i="16"/>
  <c r="I638" i="16"/>
  <c r="F9" i="16"/>
  <c r="F10" i="16"/>
  <c r="J22" i="16"/>
  <c r="L22" i="16"/>
  <c r="N22" i="16" s="1"/>
  <c r="J73" i="16"/>
  <c r="J65" i="16"/>
  <c r="J57" i="16"/>
  <c r="J53" i="16"/>
  <c r="J41" i="16"/>
  <c r="J37" i="16"/>
  <c r="J33" i="16"/>
  <c r="J52" i="16"/>
  <c r="J32" i="16"/>
  <c r="J72" i="16"/>
  <c r="J64" i="16"/>
  <c r="J28" i="16"/>
  <c r="J60" i="16"/>
  <c r="J40" i="16"/>
  <c r="J205" i="16"/>
  <c r="J67" i="16"/>
  <c r="J395" i="3"/>
  <c r="L371" i="15"/>
  <c r="N371" i="15" s="1"/>
  <c r="F13" i="15"/>
  <c r="L13" i="15" s="1"/>
  <c r="N13" i="15" s="1"/>
  <c r="J371" i="15"/>
  <c r="J561" i="15"/>
  <c r="J545" i="15"/>
  <c r="J594" i="15"/>
  <c r="J600" i="15"/>
  <c r="J590" i="15"/>
  <c r="J518" i="15"/>
  <c r="J374" i="15"/>
  <c r="J522" i="15"/>
  <c r="J598" i="15"/>
  <c r="J529" i="15"/>
  <c r="J460" i="15"/>
  <c r="J437" i="15"/>
  <c r="J433" i="15"/>
  <c r="J394" i="15"/>
  <c r="J528" i="15"/>
  <c r="J589" i="15"/>
  <c r="J473" i="15"/>
  <c r="J481" i="15"/>
  <c r="J463" i="15"/>
  <c r="J424" i="15"/>
  <c r="J397" i="15"/>
  <c r="J483" i="15"/>
  <c r="J411" i="15"/>
  <c r="J484" i="15"/>
  <c r="J383" i="2"/>
  <c r="J422" i="2"/>
  <c r="J395" i="2"/>
  <c r="J406" i="2"/>
  <c r="J371" i="2"/>
  <c r="J515" i="3"/>
  <c r="J558" i="3"/>
  <c r="J511" i="3"/>
  <c r="J467" i="5"/>
  <c r="J465" i="5"/>
  <c r="J568" i="5"/>
  <c r="I202" i="6"/>
  <c r="I332" i="6"/>
  <c r="J465" i="8"/>
  <c r="I446" i="12"/>
  <c r="I392" i="12"/>
  <c r="I383" i="12"/>
  <c r="J145" i="13"/>
  <c r="J132" i="13"/>
  <c r="J123" i="13"/>
  <c r="J568" i="15"/>
  <c r="J492" i="15"/>
  <c r="J435" i="15"/>
  <c r="J419" i="15"/>
  <c r="J580" i="15"/>
  <c r="J564" i="15"/>
  <c r="J470" i="15"/>
  <c r="J406" i="15"/>
  <c r="J400" i="15"/>
  <c r="J466" i="15"/>
  <c r="J640" i="15"/>
  <c r="F14" i="15"/>
  <c r="J612" i="15"/>
  <c r="L612" i="15"/>
  <c r="N612" i="15" s="1"/>
  <c r="J630" i="15"/>
  <c r="J634" i="15"/>
  <c r="J633" i="15"/>
  <c r="J629" i="15"/>
  <c r="J615" i="15"/>
  <c r="J527" i="15"/>
  <c r="J588" i="15"/>
  <c r="J512" i="15"/>
  <c r="J496" i="15"/>
  <c r="J462" i="15"/>
  <c r="J625" i="15"/>
  <c r="J423" i="15"/>
  <c r="J396" i="15"/>
  <c r="J517" i="15"/>
  <c r="J628" i="15"/>
  <c r="J467" i="15"/>
  <c r="J579" i="15"/>
  <c r="J469" i="15"/>
  <c r="J616" i="15"/>
  <c r="I639" i="15"/>
  <c r="K612" i="15"/>
  <c r="M612" i="15" s="1"/>
  <c r="E14" i="15"/>
  <c r="I612" i="15"/>
  <c r="I630" i="15"/>
  <c r="I616" i="15"/>
  <c r="J413" i="15"/>
  <c r="J403" i="15"/>
  <c r="J391" i="15"/>
  <c r="J487" i="2"/>
  <c r="J428" i="2"/>
  <c r="J588" i="2"/>
  <c r="J424" i="3"/>
  <c r="J446" i="2"/>
  <c r="J430" i="2"/>
  <c r="J71" i="2"/>
  <c r="J483" i="2"/>
  <c r="J426" i="2"/>
  <c r="J417" i="2"/>
  <c r="J423" i="2"/>
  <c r="J594" i="2"/>
  <c r="J178" i="3"/>
  <c r="J459" i="3"/>
  <c r="J446" i="4"/>
  <c r="J387" i="4"/>
  <c r="J383" i="4"/>
  <c r="J377" i="4"/>
  <c r="J422" i="4"/>
  <c r="J395" i="4"/>
  <c r="J520" i="4"/>
  <c r="J597" i="4"/>
  <c r="J507" i="4"/>
  <c r="J413" i="4"/>
  <c r="J467" i="4"/>
  <c r="J462" i="4"/>
  <c r="J588" i="4"/>
  <c r="J518" i="4"/>
  <c r="J561" i="4"/>
  <c r="J396" i="4"/>
  <c r="J451" i="4"/>
  <c r="J504" i="4"/>
  <c r="I564" i="5"/>
  <c r="J489" i="5"/>
  <c r="I588" i="6"/>
  <c r="I340" i="6"/>
  <c r="I625" i="6"/>
  <c r="I235" i="6"/>
  <c r="I219" i="6"/>
  <c r="I32" i="6"/>
  <c r="I336" i="6"/>
  <c r="I621" i="6"/>
  <c r="I451" i="6"/>
  <c r="I304" i="6"/>
  <c r="I277" i="6"/>
  <c r="I198" i="6"/>
  <c r="J626" i="8"/>
  <c r="J118" i="8"/>
  <c r="J114" i="8"/>
  <c r="J83" i="8"/>
  <c r="J172" i="8"/>
  <c r="J142" i="8"/>
  <c r="J86" i="8"/>
  <c r="J100" i="8"/>
  <c r="J124" i="8"/>
  <c r="J105" i="8"/>
  <c r="J103" i="8"/>
  <c r="J112" i="8"/>
  <c r="J171" i="8"/>
  <c r="J123" i="8"/>
  <c r="J177" i="8"/>
  <c r="J270" i="9"/>
  <c r="I638" i="9"/>
  <c r="J424" i="9"/>
  <c r="J309" i="9"/>
  <c r="J203" i="9"/>
  <c r="J416" i="9"/>
  <c r="J405" i="9"/>
  <c r="J377" i="9"/>
  <c r="J105" i="9"/>
  <c r="I33" i="10"/>
  <c r="J105" i="12"/>
  <c r="I242" i="12"/>
  <c r="I210" i="12"/>
  <c r="I387" i="12"/>
  <c r="I419" i="12"/>
  <c r="J353" i="12"/>
  <c r="J323" i="13"/>
  <c r="J207" i="13"/>
  <c r="J304" i="13"/>
  <c r="J293" i="13"/>
  <c r="J189" i="13"/>
  <c r="J338" i="13"/>
  <c r="J205" i="13"/>
  <c r="J226" i="13"/>
  <c r="J254" i="13"/>
  <c r="J196" i="13"/>
  <c r="J253" i="13"/>
  <c r="F12" i="13"/>
  <c r="L12" i="13" s="1"/>
  <c r="N12" i="13" s="1"/>
  <c r="J486" i="14"/>
  <c r="J590" i="14"/>
  <c r="J514" i="14"/>
  <c r="J422" i="14"/>
  <c r="I625" i="15"/>
  <c r="J446" i="15"/>
  <c r="J387" i="15"/>
  <c r="I166" i="15"/>
  <c r="E11" i="15"/>
  <c r="K81" i="15"/>
  <c r="M81" i="15" s="1"/>
  <c r="I81" i="15"/>
  <c r="I83" i="15"/>
  <c r="I127" i="15"/>
  <c r="I87" i="15"/>
  <c r="I139" i="15"/>
  <c r="I144" i="15"/>
  <c r="J383" i="15"/>
  <c r="I617" i="15"/>
  <c r="J478" i="15"/>
  <c r="J434" i="15"/>
  <c r="I149" i="15"/>
  <c r="I499" i="15"/>
  <c r="E13" i="15"/>
  <c r="K371" i="15"/>
  <c r="M371" i="15" s="1"/>
  <c r="I371" i="15"/>
  <c r="I567" i="15"/>
  <c r="I422" i="15"/>
  <c r="I391" i="15"/>
  <c r="I583" i="15"/>
  <c r="I473" i="15"/>
  <c r="I434" i="15"/>
  <c r="I383" i="15"/>
  <c r="I395" i="15"/>
  <c r="I413" i="15"/>
  <c r="I507" i="15"/>
  <c r="I446" i="15"/>
  <c r="I387" i="15"/>
  <c r="J499" i="15"/>
  <c r="J465" i="15"/>
  <c r="J592" i="15"/>
  <c r="J424" i="2"/>
  <c r="J394" i="2"/>
  <c r="J377" i="2"/>
  <c r="J437" i="2"/>
  <c r="J514" i="2"/>
  <c r="L22" i="2"/>
  <c r="N22" i="2" s="1"/>
  <c r="J528" i="3"/>
  <c r="J383" i="3"/>
  <c r="J526" i="3"/>
  <c r="J493" i="3"/>
  <c r="J475" i="3"/>
  <c r="J416" i="3"/>
  <c r="J469" i="4"/>
  <c r="J589" i="4"/>
  <c r="J481" i="4"/>
  <c r="J493" i="4"/>
  <c r="J416" i="4"/>
  <c r="J448" i="4"/>
  <c r="J401" i="4"/>
  <c r="J583" i="4"/>
  <c r="J567" i="4"/>
  <c r="J577" i="4"/>
  <c r="J517" i="4"/>
  <c r="J485" i="4"/>
  <c r="J484" i="4"/>
  <c r="J466" i="4"/>
  <c r="J563" i="4"/>
  <c r="J586" i="4"/>
  <c r="J600" i="4"/>
  <c r="J410" i="4"/>
  <c r="J512" i="4"/>
  <c r="J387" i="5"/>
  <c r="I355" i="6"/>
  <c r="I423" i="6"/>
  <c r="I308" i="6"/>
  <c r="I292" i="6"/>
  <c r="I281" i="6"/>
  <c r="I247" i="6"/>
  <c r="I396" i="6"/>
  <c r="J85" i="8"/>
  <c r="J104" i="8"/>
  <c r="J137" i="8"/>
  <c r="J109" i="8"/>
  <c r="J136" i="8"/>
  <c r="J82" i="8"/>
  <c r="J175" i="8"/>
  <c r="J99" i="8"/>
  <c r="J544" i="9"/>
  <c r="J528" i="9"/>
  <c r="J589" i="9"/>
  <c r="J573" i="9"/>
  <c r="J497" i="9"/>
  <c r="J481" i="9"/>
  <c r="J391" i="9"/>
  <c r="J197" i="9"/>
  <c r="J569" i="9"/>
  <c r="J509" i="9"/>
  <c r="J493" i="9"/>
  <c r="J210" i="9"/>
  <c r="J218" i="9"/>
  <c r="J222" i="9"/>
  <c r="J145" i="9"/>
  <c r="J168" i="10"/>
  <c r="J144" i="10"/>
  <c r="K22" i="10"/>
  <c r="M22" i="10" s="1"/>
  <c r="I590" i="11"/>
  <c r="I451" i="12"/>
  <c r="I435" i="12"/>
  <c r="I404" i="12"/>
  <c r="I293" i="13"/>
  <c r="I248" i="13"/>
  <c r="I220" i="13"/>
  <c r="I203" i="13"/>
  <c r="J327" i="13"/>
  <c r="J260" i="13"/>
  <c r="J355" i="13"/>
  <c r="J235" i="13"/>
  <c r="J219" i="13"/>
  <c r="J577" i="13"/>
  <c r="J517" i="13"/>
  <c r="J485" i="13"/>
  <c r="J451" i="13"/>
  <c r="J435" i="13"/>
  <c r="J392" i="13"/>
  <c r="J424" i="13"/>
  <c r="J332" i="13"/>
  <c r="J300" i="13"/>
  <c r="J227" i="13"/>
  <c r="J211" i="13"/>
  <c r="J245" i="13"/>
  <c r="J213" i="13"/>
  <c r="J210" i="13"/>
  <c r="J230" i="13"/>
  <c r="J258" i="13"/>
  <c r="J204" i="13"/>
  <c r="J434" i="14"/>
  <c r="J413" i="14"/>
  <c r="J391" i="14"/>
  <c r="F11" i="15"/>
  <c r="J81" i="15"/>
  <c r="L81" i="15"/>
  <c r="N81" i="15" s="1"/>
  <c r="J82" i="15"/>
  <c r="J113" i="15"/>
  <c r="J105" i="15"/>
  <c r="J97" i="15"/>
  <c r="J171" i="15"/>
  <c r="J86" i="15"/>
  <c r="J93" i="15"/>
  <c r="F10" i="15"/>
  <c r="J22" i="15"/>
  <c r="F9" i="15"/>
  <c r="L22" i="15"/>
  <c r="N22" i="15" s="1"/>
  <c r="J493" i="15"/>
  <c r="J622" i="15"/>
  <c r="J100" i="15"/>
  <c r="J377" i="15"/>
  <c r="J85" i="15"/>
  <c r="J188" i="15"/>
  <c r="L188" i="15"/>
  <c r="N188" i="15" s="1"/>
  <c r="F12" i="15"/>
  <c r="J294" i="15"/>
  <c r="J221" i="15"/>
  <c r="J306" i="15"/>
  <c r="J225" i="15"/>
  <c r="J338" i="15"/>
  <c r="J67" i="15"/>
  <c r="I39" i="15"/>
  <c r="E10" i="15"/>
  <c r="I22" i="15"/>
  <c r="E9" i="15"/>
  <c r="K9" i="15" s="1"/>
  <c r="M9" i="15" s="1"/>
  <c r="K22" i="15"/>
  <c r="M22" i="15" s="1"/>
  <c r="J255" i="15"/>
  <c r="J223" i="15"/>
  <c r="J190" i="15"/>
  <c r="J597" i="15"/>
  <c r="J471" i="15"/>
  <c r="J327" i="15"/>
  <c r="J432" i="15"/>
  <c r="J150" i="15"/>
  <c r="J137" i="15"/>
  <c r="J401" i="15"/>
  <c r="J195" i="15"/>
  <c r="J583" i="15"/>
  <c r="J567" i="15"/>
  <c r="J507" i="15"/>
  <c r="J422" i="15"/>
  <c r="J127" i="15"/>
  <c r="J395" i="15"/>
  <c r="J87" i="15"/>
  <c r="I116" i="15"/>
  <c r="I100" i="15"/>
  <c r="I85" i="15"/>
  <c r="I627" i="15"/>
  <c r="I613" i="15"/>
  <c r="I400" i="15"/>
  <c r="I372" i="15"/>
  <c r="J612" i="14"/>
  <c r="L612" i="14"/>
  <c r="N612" i="14" s="1"/>
  <c r="F14" i="14"/>
  <c r="J631" i="14"/>
  <c r="J613" i="14"/>
  <c r="J618" i="14"/>
  <c r="J614" i="14"/>
  <c r="I630" i="14"/>
  <c r="E14" i="14"/>
  <c r="I612" i="14"/>
  <c r="K612" i="14"/>
  <c r="M612" i="14" s="1"/>
  <c r="I618" i="14"/>
  <c r="I615" i="14"/>
  <c r="J619" i="14"/>
  <c r="J81" i="14"/>
  <c r="L81" i="14"/>
  <c r="N81" i="14" s="1"/>
  <c r="F11" i="14"/>
  <c r="J178" i="14"/>
  <c r="J133" i="14"/>
  <c r="J85" i="14"/>
  <c r="J156" i="14"/>
  <c r="J127" i="14"/>
  <c r="J118" i="14"/>
  <c r="I378" i="3"/>
  <c r="I555" i="3"/>
  <c r="I539" i="3"/>
  <c r="I231" i="4"/>
  <c r="I198" i="4"/>
  <c r="I221" i="4"/>
  <c r="I207" i="4"/>
  <c r="I252" i="4"/>
  <c r="I193" i="4"/>
  <c r="I258" i="4"/>
  <c r="I323" i="4"/>
  <c r="J139" i="5"/>
  <c r="J403" i="5"/>
  <c r="J520" i="5"/>
  <c r="J597" i="5"/>
  <c r="J581" i="5"/>
  <c r="J432" i="5"/>
  <c r="J174" i="5"/>
  <c r="J150" i="5"/>
  <c r="J407" i="5"/>
  <c r="J137" i="5"/>
  <c r="J96" i="5"/>
  <c r="J389" i="5"/>
  <c r="J446" i="5"/>
  <c r="J430" i="5"/>
  <c r="J577" i="5"/>
  <c r="J517" i="5"/>
  <c r="J485" i="5"/>
  <c r="J146" i="5"/>
  <c r="J575" i="5"/>
  <c r="J499" i="5"/>
  <c r="J483" i="5"/>
  <c r="J383" i="5"/>
  <c r="J589" i="5"/>
  <c r="J513" i="5"/>
  <c r="J497" i="5"/>
  <c r="J123" i="5"/>
  <c r="J558" i="5"/>
  <c r="J563" i="5"/>
  <c r="I318" i="7"/>
  <c r="J591" i="8"/>
  <c r="J515" i="8"/>
  <c r="J499" i="8"/>
  <c r="J483" i="8"/>
  <c r="I625" i="8"/>
  <c r="I455" i="8"/>
  <c r="I423" i="8"/>
  <c r="J383" i="8"/>
  <c r="I449" i="8"/>
  <c r="I408" i="8"/>
  <c r="I518" i="8"/>
  <c r="I564" i="8"/>
  <c r="J118" i="9"/>
  <c r="J104" i="9"/>
  <c r="J65" i="9"/>
  <c r="J85" i="9"/>
  <c r="J103" i="9"/>
  <c r="J115" i="9"/>
  <c r="J125" i="9"/>
  <c r="J82" i="9"/>
  <c r="J81" i="9"/>
  <c r="J106" i="10"/>
  <c r="I30" i="10"/>
  <c r="I53" i="10"/>
  <c r="J220" i="11"/>
  <c r="J223" i="11"/>
  <c r="J300" i="11"/>
  <c r="J350" i="11"/>
  <c r="J336" i="11"/>
  <c r="J258" i="11"/>
  <c r="J209" i="11"/>
  <c r="J271" i="11"/>
  <c r="J234" i="11"/>
  <c r="J211" i="11"/>
  <c r="I215" i="12"/>
  <c r="I189" i="12"/>
  <c r="I253" i="13"/>
  <c r="J580" i="13"/>
  <c r="J564" i="13"/>
  <c r="J504" i="13"/>
  <c r="K188" i="14"/>
  <c r="M188" i="14" s="1"/>
  <c r="E12" i="14"/>
  <c r="K12" i="14" s="1"/>
  <c r="M12" i="14" s="1"/>
  <c r="I188" i="14"/>
  <c r="I338" i="14"/>
  <c r="I310" i="14"/>
  <c r="I233" i="14"/>
  <c r="I293" i="14"/>
  <c r="I203" i="14"/>
  <c r="I195" i="14"/>
  <c r="I594" i="14"/>
  <c r="I371" i="14"/>
  <c r="K371" i="14"/>
  <c r="M371" i="14" s="1"/>
  <c r="E13" i="14"/>
  <c r="I377" i="14"/>
  <c r="I424" i="14"/>
  <c r="J121" i="14"/>
  <c r="J105" i="14"/>
  <c r="I423" i="14"/>
  <c r="I103" i="14"/>
  <c r="I258" i="14"/>
  <c r="I148" i="14"/>
  <c r="I193" i="14"/>
  <c r="I394" i="3"/>
  <c r="I141" i="3"/>
  <c r="I128" i="3"/>
  <c r="I103" i="3"/>
  <c r="I396" i="3"/>
  <c r="I380" i="3"/>
  <c r="I506" i="3"/>
  <c r="I472" i="3"/>
  <c r="J47" i="3"/>
  <c r="J31" i="3"/>
  <c r="I316" i="4"/>
  <c r="I300" i="4"/>
  <c r="I191" i="4"/>
  <c r="I276" i="4"/>
  <c r="I256" i="4"/>
  <c r="I197" i="4"/>
  <c r="I188" i="4"/>
  <c r="J434" i="5"/>
  <c r="J276" i="5"/>
  <c r="J152" i="5"/>
  <c r="J409" i="5"/>
  <c r="J197" i="5"/>
  <c r="J83" i="5"/>
  <c r="J471" i="5"/>
  <c r="J327" i="5"/>
  <c r="J519" i="5"/>
  <c r="J503" i="5"/>
  <c r="J487" i="5"/>
  <c r="J399" i="5"/>
  <c r="J560" i="5"/>
  <c r="J544" i="5"/>
  <c r="J528" i="5"/>
  <c r="J461" i="5"/>
  <c r="J127" i="5"/>
  <c r="J88" i="5"/>
  <c r="J494" i="5"/>
  <c r="J630" i="6"/>
  <c r="J546" i="8"/>
  <c r="I478" i="8"/>
  <c r="I631" i="8"/>
  <c r="I568" i="8"/>
  <c r="I580" i="8"/>
  <c r="I617" i="8"/>
  <c r="J120" i="9"/>
  <c r="J116" i="9"/>
  <c r="J100" i="9"/>
  <c r="J86" i="9"/>
  <c r="J111" i="9"/>
  <c r="J141" i="9"/>
  <c r="J126" i="9"/>
  <c r="J127" i="9"/>
  <c r="L81" i="9"/>
  <c r="N81" i="9" s="1"/>
  <c r="J630" i="10"/>
  <c r="I29" i="10"/>
  <c r="E10" i="10"/>
  <c r="K10" i="10" s="1"/>
  <c r="M10" i="10" s="1"/>
  <c r="J323" i="11"/>
  <c r="J216" i="11"/>
  <c r="J227" i="11"/>
  <c r="J312" i="11"/>
  <c r="J354" i="11"/>
  <c r="J340" i="11"/>
  <c r="J225" i="11"/>
  <c r="J321" i="11"/>
  <c r="J218" i="11"/>
  <c r="L188" i="11"/>
  <c r="N188" i="11" s="1"/>
  <c r="J150" i="13"/>
  <c r="J137" i="13"/>
  <c r="J615" i="14"/>
  <c r="J630" i="14"/>
  <c r="J148" i="14"/>
  <c r="J67" i="14"/>
  <c r="F10" i="14"/>
  <c r="L10" i="14" s="1"/>
  <c r="N10" i="14" s="1"/>
  <c r="F9" i="14"/>
  <c r="J22" i="14"/>
  <c r="L22" i="14"/>
  <c r="N22" i="14" s="1"/>
  <c r="J594" i="14"/>
  <c r="F13" i="14"/>
  <c r="J371" i="14"/>
  <c r="L371" i="14"/>
  <c r="N371" i="14" s="1"/>
  <c r="J419" i="14"/>
  <c r="J588" i="14"/>
  <c r="J500" i="14"/>
  <c r="J372" i="14"/>
  <c r="J564" i="14"/>
  <c r="J470" i="14"/>
  <c r="J380" i="14"/>
  <c r="J484" i="14"/>
  <c r="J443" i="14"/>
  <c r="J423" i="14"/>
  <c r="J517" i="14"/>
  <c r="J489" i="14"/>
  <c r="J481" i="14"/>
  <c r="J428" i="14"/>
  <c r="J424" i="14"/>
  <c r="J377" i="14"/>
  <c r="I57" i="14"/>
  <c r="K22" i="14"/>
  <c r="M22" i="14" s="1"/>
  <c r="E10" i="14"/>
  <c r="E9" i="14"/>
  <c r="I22" i="14"/>
  <c r="I539" i="14"/>
  <c r="I631" i="14"/>
  <c r="I419" i="14"/>
  <c r="I410" i="14"/>
  <c r="I231" i="14"/>
  <c r="I543" i="3"/>
  <c r="I451" i="3"/>
  <c r="I332" i="4"/>
  <c r="I195" i="4"/>
  <c r="I321" i="4"/>
  <c r="I293" i="4"/>
  <c r="I209" i="4"/>
  <c r="J567" i="5"/>
  <c r="J507" i="5"/>
  <c r="J491" i="5"/>
  <c r="J98" i="5"/>
  <c r="J391" i="5"/>
  <c r="I615" i="5"/>
  <c r="J209" i="5"/>
  <c r="J193" i="5"/>
  <c r="J548" i="5"/>
  <c r="J406" i="5"/>
  <c r="J486" i="5"/>
  <c r="I245" i="7"/>
  <c r="I588" i="8"/>
  <c r="I512" i="8"/>
  <c r="I396" i="8"/>
  <c r="I380" i="8"/>
  <c r="I472" i="8"/>
  <c r="I636" i="8"/>
  <c r="I539" i="8"/>
  <c r="I523" i="8"/>
  <c r="I419" i="8"/>
  <c r="J124" i="9"/>
  <c r="J108" i="9"/>
  <c r="J122" i="9"/>
  <c r="J106" i="9"/>
  <c r="J152" i="9"/>
  <c r="J123" i="9"/>
  <c r="J97" i="9"/>
  <c r="J132" i="9"/>
  <c r="J144" i="9"/>
  <c r="J634" i="10"/>
  <c r="I55" i="10"/>
  <c r="J215" i="11"/>
  <c r="J231" i="11"/>
  <c r="J261" i="11"/>
  <c r="J198" i="11"/>
  <c r="J245" i="11"/>
  <c r="J338" i="11"/>
  <c r="J329" i="11"/>
  <c r="J222" i="11"/>
  <c r="I198" i="12"/>
  <c r="I103" i="12"/>
  <c r="J141" i="13"/>
  <c r="J589" i="13"/>
  <c r="J513" i="13"/>
  <c r="J481" i="13"/>
  <c r="J406" i="13"/>
  <c r="I168" i="14"/>
  <c r="K81" i="14"/>
  <c r="M81" i="14" s="1"/>
  <c r="I81" i="14"/>
  <c r="E11" i="14"/>
  <c r="I133" i="14"/>
  <c r="I97" i="14"/>
  <c r="I86" i="14"/>
  <c r="I82" i="14"/>
  <c r="I137" i="14"/>
  <c r="I85" i="14"/>
  <c r="I144" i="14"/>
  <c r="I454" i="14"/>
  <c r="I422" i="14"/>
  <c r="I156" i="14"/>
  <c r="I395" i="14"/>
  <c r="I413" i="14"/>
  <c r="I391" i="14"/>
  <c r="J499" i="14"/>
  <c r="J144" i="14"/>
  <c r="J383" i="14"/>
  <c r="J188" i="14"/>
  <c r="L188" i="14"/>
  <c r="N188" i="14" s="1"/>
  <c r="F12" i="14"/>
  <c r="J255" i="14"/>
  <c r="J231" i="14"/>
  <c r="J433" i="14"/>
  <c r="J82" i="14"/>
  <c r="I71" i="13"/>
  <c r="E9" i="13"/>
  <c r="K9" i="13" s="1"/>
  <c r="M9" i="13" s="1"/>
  <c r="I22" i="13"/>
  <c r="E10" i="13"/>
  <c r="K22" i="13"/>
  <c r="M22" i="13" s="1"/>
  <c r="I64" i="13"/>
  <c r="I28" i="13"/>
  <c r="I24" i="13"/>
  <c r="I27" i="13"/>
  <c r="I31" i="13"/>
  <c r="I39" i="13"/>
  <c r="I67" i="13"/>
  <c r="I33" i="13"/>
  <c r="J81" i="13"/>
  <c r="L81" i="13"/>
  <c r="N81" i="13" s="1"/>
  <c r="F11" i="13"/>
  <c r="J125" i="13"/>
  <c r="J105" i="13"/>
  <c r="J93" i="13"/>
  <c r="J152" i="13"/>
  <c r="J144" i="13"/>
  <c r="J135" i="13"/>
  <c r="J127" i="13"/>
  <c r="J118" i="13"/>
  <c r="J106" i="13"/>
  <c r="J98" i="13"/>
  <c r="J101" i="13"/>
  <c r="J126" i="13"/>
  <c r="J121" i="13"/>
  <c r="J97" i="13"/>
  <c r="J143" i="13"/>
  <c r="J86" i="13"/>
  <c r="J82" i="13"/>
  <c r="J562" i="13"/>
  <c r="F13" i="13"/>
  <c r="J371" i="13"/>
  <c r="L371" i="13"/>
  <c r="N371" i="13" s="1"/>
  <c r="J518" i="13"/>
  <c r="J494" i="13"/>
  <c r="J437" i="13"/>
  <c r="J525" i="13"/>
  <c r="J394" i="13"/>
  <c r="J378" i="13"/>
  <c r="J598" i="13"/>
  <c r="J460" i="13"/>
  <c r="J398" i="13"/>
  <c r="J546" i="13"/>
  <c r="J526" i="13"/>
  <c r="J595" i="13"/>
  <c r="J583" i="13"/>
  <c r="J567" i="13"/>
  <c r="J519" i="13"/>
  <c r="J511" i="13"/>
  <c r="J507" i="13"/>
  <c r="J499" i="13"/>
  <c r="J483" i="13"/>
  <c r="J473" i="13"/>
  <c r="J469" i="13"/>
  <c r="J465" i="13"/>
  <c r="J454" i="13"/>
  <c r="J446" i="13"/>
  <c r="J434" i="13"/>
  <c r="J422" i="13"/>
  <c r="J414" i="13"/>
  <c r="J413" i="13"/>
  <c r="J409" i="13"/>
  <c r="J403" i="13"/>
  <c r="J395" i="13"/>
  <c r="J391" i="13"/>
  <c r="J387" i="13"/>
  <c r="J383" i="13"/>
  <c r="J379" i="13"/>
  <c r="J514" i="13"/>
  <c r="J480" i="13"/>
  <c r="J402" i="13"/>
  <c r="J594" i="13"/>
  <c r="J464" i="13"/>
  <c r="J433" i="13"/>
  <c r="J561" i="13"/>
  <c r="J590" i="13"/>
  <c r="J386" i="13"/>
  <c r="J24" i="13"/>
  <c r="I619" i="13"/>
  <c r="I449" i="13"/>
  <c r="I318" i="13"/>
  <c r="I261" i="13"/>
  <c r="I152" i="12"/>
  <c r="I361" i="13"/>
  <c r="I271" i="13"/>
  <c r="I70" i="13"/>
  <c r="I632" i="13"/>
  <c r="I216" i="13"/>
  <c r="I29" i="13"/>
  <c r="I320" i="13"/>
  <c r="I310" i="13"/>
  <c r="I294" i="13"/>
  <c r="I249" i="13"/>
  <c r="I221" i="13"/>
  <c r="J636" i="13"/>
  <c r="J631" i="13"/>
  <c r="J115" i="13"/>
  <c r="J84" i="13"/>
  <c r="J28" i="13"/>
  <c r="I638" i="13"/>
  <c r="J142" i="13"/>
  <c r="J129" i="13"/>
  <c r="J120" i="13"/>
  <c r="J104" i="13"/>
  <c r="J89" i="13"/>
  <c r="J617" i="13"/>
  <c r="I170" i="13"/>
  <c r="E11" i="13"/>
  <c r="I81" i="13"/>
  <c r="K81" i="13"/>
  <c r="M81" i="13" s="1"/>
  <c r="I144" i="13"/>
  <c r="I139" i="13"/>
  <c r="I127" i="13"/>
  <c r="I84" i="13"/>
  <c r="I118" i="13"/>
  <c r="I135" i="13"/>
  <c r="I152" i="13"/>
  <c r="I98" i="13"/>
  <c r="I177" i="13"/>
  <c r="I141" i="13"/>
  <c r="I132" i="13"/>
  <c r="I128" i="13"/>
  <c r="I115" i="13"/>
  <c r="I111" i="13"/>
  <c r="I107" i="13"/>
  <c r="I103" i="13"/>
  <c r="I99" i="13"/>
  <c r="I42" i="13"/>
  <c r="I26" i="13"/>
  <c r="L22" i="13"/>
  <c r="N22" i="13" s="1"/>
  <c r="J22" i="13"/>
  <c r="F10" i="13"/>
  <c r="F9" i="13"/>
  <c r="L9" i="13" s="1"/>
  <c r="N9" i="13" s="1"/>
  <c r="J70" i="13"/>
  <c r="J66" i="13"/>
  <c r="J71" i="13"/>
  <c r="J67" i="13"/>
  <c r="J30" i="13"/>
  <c r="J26" i="13"/>
  <c r="E14" i="13"/>
  <c r="I612" i="13"/>
  <c r="K612" i="13"/>
  <c r="M612" i="13" s="1"/>
  <c r="I640" i="13"/>
  <c r="I639" i="13"/>
  <c r="I630" i="13"/>
  <c r="I616" i="13"/>
  <c r="I634" i="13"/>
  <c r="I631" i="13"/>
  <c r="I627" i="13"/>
  <c r="I625" i="13"/>
  <c r="I617" i="13"/>
  <c r="I613" i="13"/>
  <c r="I53" i="13"/>
  <c r="I37" i="13"/>
  <c r="J632" i="13"/>
  <c r="J585" i="13"/>
  <c r="J509" i="13"/>
  <c r="J493" i="13"/>
  <c r="J411" i="13"/>
  <c r="J405" i="13"/>
  <c r="J116" i="13"/>
  <c r="J100" i="13"/>
  <c r="J377" i="13"/>
  <c r="J85" i="13"/>
  <c r="I338" i="13"/>
  <c r="E12" i="13"/>
  <c r="I188" i="13"/>
  <c r="K188" i="13"/>
  <c r="M188" i="13" s="1"/>
  <c r="I198" i="13"/>
  <c r="I190" i="13"/>
  <c r="I242" i="13"/>
  <c r="I210" i="13"/>
  <c r="I197" i="13"/>
  <c r="I258" i="13"/>
  <c r="I230" i="13"/>
  <c r="I189" i="13"/>
  <c r="I321" i="13"/>
  <c r="I311" i="13"/>
  <c r="I209" i="13"/>
  <c r="I218" i="13"/>
  <c r="I193" i="13"/>
  <c r="I347" i="13"/>
  <c r="I343" i="13"/>
  <c r="I312" i="13"/>
  <c r="I292" i="13"/>
  <c r="I255" i="13"/>
  <c r="I235" i="13"/>
  <c r="I223" i="13"/>
  <c r="I219" i="13"/>
  <c r="I211" i="13"/>
  <c r="J640" i="13"/>
  <c r="F14" i="13"/>
  <c r="L612" i="13"/>
  <c r="N612" i="13" s="1"/>
  <c r="J612" i="13"/>
  <c r="J629" i="13"/>
  <c r="J633" i="13"/>
  <c r="J634" i="13"/>
  <c r="J630" i="13"/>
  <c r="J616" i="13"/>
  <c r="J635" i="13"/>
  <c r="J615" i="13"/>
  <c r="J623" i="13"/>
  <c r="J619" i="13"/>
  <c r="J639" i="13"/>
  <c r="J625" i="13"/>
  <c r="J103" i="13"/>
  <c r="J64" i="13"/>
  <c r="J628" i="13"/>
  <c r="J614" i="13"/>
  <c r="J133" i="13"/>
  <c r="J124" i="13"/>
  <c r="J53" i="13"/>
  <c r="J37" i="13"/>
  <c r="E13" i="13"/>
  <c r="I371" i="13"/>
  <c r="K371" i="13"/>
  <c r="M371" i="13" s="1"/>
  <c r="I372" i="13"/>
  <c r="I595" i="13"/>
  <c r="I473" i="13"/>
  <c r="I454" i="13"/>
  <c r="I413" i="13"/>
  <c r="I383" i="13"/>
  <c r="I499" i="13"/>
  <c r="I446" i="13"/>
  <c r="I434" i="13"/>
  <c r="I409" i="13"/>
  <c r="I379" i="13"/>
  <c r="I546" i="13"/>
  <c r="I450" i="13"/>
  <c r="I391" i="13"/>
  <c r="I583" i="13"/>
  <c r="I422" i="13"/>
  <c r="I387" i="13"/>
  <c r="I395" i="13"/>
  <c r="I588" i="13"/>
  <c r="I568" i="13"/>
  <c r="I564" i="13"/>
  <c r="I512" i="13"/>
  <c r="I478" i="13"/>
  <c r="I470" i="13"/>
  <c r="I451" i="13"/>
  <c r="I435" i="13"/>
  <c r="I423" i="13"/>
  <c r="I419" i="13"/>
  <c r="I410" i="13"/>
  <c r="I406" i="13"/>
  <c r="I396" i="13"/>
  <c r="I392" i="13"/>
  <c r="I384" i="13"/>
  <c r="I380" i="13"/>
  <c r="I597" i="13"/>
  <c r="I489" i="13"/>
  <c r="I471" i="13"/>
  <c r="I327" i="13"/>
  <c r="I432" i="13"/>
  <c r="I407" i="13"/>
  <c r="I401" i="13"/>
  <c r="I373" i="13"/>
  <c r="I195" i="13"/>
  <c r="I460" i="13"/>
  <c r="I623" i="13"/>
  <c r="I437" i="13"/>
  <c r="I306" i="13"/>
  <c r="I378" i="13"/>
  <c r="I30" i="13"/>
  <c r="I628" i="13"/>
  <c r="I467" i="13"/>
  <c r="I614" i="13"/>
  <c r="J111" i="13"/>
  <c r="J372" i="13"/>
  <c r="J29" i="13"/>
  <c r="J468" i="12"/>
  <c r="F13" i="12"/>
  <c r="J371" i="12"/>
  <c r="L371" i="12"/>
  <c r="N371" i="12" s="1"/>
  <c r="J377" i="12"/>
  <c r="J580" i="12"/>
  <c r="J564" i="12"/>
  <c r="J470" i="12"/>
  <c r="J410" i="12"/>
  <c r="J404" i="12"/>
  <c r="J380" i="12"/>
  <c r="J588" i="12"/>
  <c r="J512" i="12"/>
  <c r="J492" i="12"/>
  <c r="J484" i="12"/>
  <c r="J435" i="12"/>
  <c r="J396" i="12"/>
  <c r="J388" i="12"/>
  <c r="J552" i="12"/>
  <c r="J597" i="12"/>
  <c r="J577" i="12"/>
  <c r="J517" i="12"/>
  <c r="J513" i="12"/>
  <c r="J493" i="12"/>
  <c r="J489" i="12"/>
  <c r="J485" i="12"/>
  <c r="J481" i="12"/>
  <c r="J471" i="12"/>
  <c r="J459" i="12"/>
  <c r="J436" i="12"/>
  <c r="J428" i="12"/>
  <c r="J424" i="12"/>
  <c r="J411" i="12"/>
  <c r="J405" i="12"/>
  <c r="J401" i="12"/>
  <c r="J568" i="12"/>
  <c r="J419" i="12"/>
  <c r="J431" i="12"/>
  <c r="J423" i="12"/>
  <c r="J406" i="12"/>
  <c r="J392" i="12"/>
  <c r="J384" i="12"/>
  <c r="J395" i="12"/>
  <c r="J379" i="12"/>
  <c r="J518" i="12"/>
  <c r="F14" i="12"/>
  <c r="J612" i="12"/>
  <c r="L612" i="12"/>
  <c r="N612" i="12" s="1"/>
  <c r="J640" i="12"/>
  <c r="J631" i="12"/>
  <c r="J613" i="12"/>
  <c r="J617" i="12"/>
  <c r="I563" i="12"/>
  <c r="I512" i="12"/>
  <c r="I423" i="12"/>
  <c r="I308" i="12"/>
  <c r="I292" i="12"/>
  <c r="I281" i="12"/>
  <c r="I396" i="12"/>
  <c r="I202" i="12"/>
  <c r="J433" i="12"/>
  <c r="J408" i="12"/>
  <c r="J374" i="12"/>
  <c r="F11" i="12"/>
  <c r="J81" i="12"/>
  <c r="L81" i="12"/>
  <c r="N81" i="12" s="1"/>
  <c r="J177" i="12"/>
  <c r="J111" i="12"/>
  <c r="J145" i="12"/>
  <c r="J123" i="12"/>
  <c r="J115" i="12"/>
  <c r="J166" i="12"/>
  <c r="J146" i="12"/>
  <c r="J142" i="12"/>
  <c r="J137" i="12"/>
  <c r="J120" i="12"/>
  <c r="J116" i="12"/>
  <c r="J108" i="12"/>
  <c r="J103" i="12"/>
  <c r="J84" i="12"/>
  <c r="J141" i="12"/>
  <c r="J104" i="12"/>
  <c r="J85" i="12"/>
  <c r="J629" i="12"/>
  <c r="J630" i="12"/>
  <c r="J583" i="12"/>
  <c r="J567" i="12"/>
  <c r="J507" i="12"/>
  <c r="J434" i="12"/>
  <c r="J391" i="12"/>
  <c r="J375" i="12"/>
  <c r="I378" i="12"/>
  <c r="E13" i="12"/>
  <c r="I371" i="12"/>
  <c r="K371" i="12"/>
  <c r="M371" i="12" s="1"/>
  <c r="I545" i="12"/>
  <c r="I518" i="12"/>
  <c r="I437" i="12"/>
  <c r="I433" i="12"/>
  <c r="I408" i="12"/>
  <c r="I402" i="12"/>
  <c r="I386" i="12"/>
  <c r="I382" i="12"/>
  <c r="I428" i="12"/>
  <c r="I540" i="12"/>
  <c r="I471" i="12"/>
  <c r="I405" i="12"/>
  <c r="I373" i="12"/>
  <c r="I374" i="12"/>
  <c r="I585" i="12"/>
  <c r="I424" i="12"/>
  <c r="I377" i="12"/>
  <c r="I255" i="12"/>
  <c r="I384" i="12"/>
  <c r="I567" i="12"/>
  <c r="I473" i="12"/>
  <c r="I413" i="12"/>
  <c r="I230" i="12"/>
  <c r="I391" i="12"/>
  <c r="I375" i="12"/>
  <c r="I177" i="12"/>
  <c r="E11" i="12"/>
  <c r="I81" i="12"/>
  <c r="K81" i="12"/>
  <c r="M81" i="12" s="1"/>
  <c r="I155" i="12"/>
  <c r="I138" i="12"/>
  <c r="I125" i="12"/>
  <c r="I97" i="12"/>
  <c r="I82" i="12"/>
  <c r="I146" i="12"/>
  <c r="I116" i="12"/>
  <c r="I170" i="12"/>
  <c r="I154" i="12"/>
  <c r="I133" i="12"/>
  <c r="I85" i="12"/>
  <c r="I142" i="12"/>
  <c r="I166" i="12"/>
  <c r="I150" i="12"/>
  <c r="I137" i="12"/>
  <c r="I86" i="12"/>
  <c r="I613" i="4"/>
  <c r="I627" i="5"/>
  <c r="I470" i="8"/>
  <c r="I410" i="10"/>
  <c r="I392" i="10"/>
  <c r="J124" i="11"/>
  <c r="J108" i="11"/>
  <c r="J138" i="12"/>
  <c r="J82" i="12"/>
  <c r="I72" i="12"/>
  <c r="E9" i="12"/>
  <c r="K9" i="12" s="1"/>
  <c r="M9" i="12" s="1"/>
  <c r="E10" i="12"/>
  <c r="K22" i="12"/>
  <c r="M22" i="12" s="1"/>
  <c r="I22" i="12"/>
  <c r="I33" i="12"/>
  <c r="J639" i="12"/>
  <c r="J495" i="12"/>
  <c r="J422" i="12"/>
  <c r="J615" i="12"/>
  <c r="I347" i="12"/>
  <c r="E12" i="12"/>
  <c r="I188" i="12"/>
  <c r="K188" i="12"/>
  <c r="M188" i="12" s="1"/>
  <c r="I324" i="12"/>
  <c r="I257" i="12"/>
  <c r="I245" i="12"/>
  <c r="I225" i="12"/>
  <c r="I221" i="12"/>
  <c r="I327" i="12"/>
  <c r="I293" i="12"/>
  <c r="I216" i="12"/>
  <c r="I203" i="12"/>
  <c r="I204" i="12"/>
  <c r="I248" i="12"/>
  <c r="I228" i="12"/>
  <c r="I220" i="12"/>
  <c r="I195" i="12"/>
  <c r="I191" i="12"/>
  <c r="I67" i="12"/>
  <c r="J152" i="12"/>
  <c r="J83" i="12"/>
  <c r="J616" i="12"/>
  <c r="I640" i="12"/>
  <c r="E14" i="12"/>
  <c r="I612" i="12"/>
  <c r="K612" i="12"/>
  <c r="M612" i="12" s="1"/>
  <c r="I638" i="12"/>
  <c r="I615" i="12"/>
  <c r="I619" i="12"/>
  <c r="J499" i="12"/>
  <c r="J483" i="12"/>
  <c r="J144" i="12"/>
  <c r="J383" i="12"/>
  <c r="F12" i="12"/>
  <c r="J188" i="12"/>
  <c r="L188" i="12"/>
  <c r="N188" i="12" s="1"/>
  <c r="J195" i="12"/>
  <c r="J336" i="12"/>
  <c r="J292" i="12"/>
  <c r="J231" i="12"/>
  <c r="J223" i="12"/>
  <c r="J215" i="12"/>
  <c r="J316" i="12"/>
  <c r="J300" i="12"/>
  <c r="J281" i="12"/>
  <c r="J309" i="12"/>
  <c r="J293" i="12"/>
  <c r="J252" i="12"/>
  <c r="J248" i="12"/>
  <c r="J228" i="12"/>
  <c r="J220" i="12"/>
  <c r="J332" i="12"/>
  <c r="J326" i="12"/>
  <c r="J312" i="12"/>
  <c r="J219" i="12"/>
  <c r="J198" i="12"/>
  <c r="J235" i="12"/>
  <c r="J211" i="12"/>
  <c r="J202" i="12"/>
  <c r="J347" i="12"/>
  <c r="J191" i="12"/>
  <c r="I83" i="12"/>
  <c r="J591" i="10"/>
  <c r="J499" i="10"/>
  <c r="I617" i="10"/>
  <c r="J589" i="11"/>
  <c r="J497" i="11"/>
  <c r="J125" i="12"/>
  <c r="J386" i="12"/>
  <c r="I332" i="12"/>
  <c r="I470" i="12"/>
  <c r="I316" i="12"/>
  <c r="I406" i="12"/>
  <c r="I227" i="12"/>
  <c r="I388" i="12"/>
  <c r="I372" i="12"/>
  <c r="J446" i="12"/>
  <c r="J430" i="12"/>
  <c r="J135" i="12"/>
  <c r="J387" i="12"/>
  <c r="F9" i="12"/>
  <c r="L9" i="12" s="1"/>
  <c r="N9" i="12" s="1"/>
  <c r="J22" i="12"/>
  <c r="L22" i="12"/>
  <c r="N22" i="12" s="1"/>
  <c r="F10" i="12"/>
  <c r="J53" i="12"/>
  <c r="J33" i="12"/>
  <c r="J189" i="12"/>
  <c r="J67" i="12"/>
  <c r="J638" i="12"/>
  <c r="J338" i="12"/>
  <c r="J460" i="12"/>
  <c r="J437" i="12"/>
  <c r="J306" i="12"/>
  <c r="J86" i="12"/>
  <c r="I435" i="2"/>
  <c r="I419" i="2"/>
  <c r="I410" i="2"/>
  <c r="I417" i="2"/>
  <c r="I155" i="3"/>
  <c r="I617" i="3"/>
  <c r="I627" i="4"/>
  <c r="J256" i="5"/>
  <c r="J252" i="5"/>
  <c r="I138" i="5"/>
  <c r="J86" i="5"/>
  <c r="J557" i="5"/>
  <c r="J470" i="5"/>
  <c r="I363" i="6"/>
  <c r="I347" i="6"/>
  <c r="I431" i="6"/>
  <c r="I316" i="6"/>
  <c r="I300" i="6"/>
  <c r="I406" i="6"/>
  <c r="J577" i="7"/>
  <c r="J517" i="7"/>
  <c r="J222" i="8"/>
  <c r="J585" i="8"/>
  <c r="J509" i="8"/>
  <c r="J493" i="8"/>
  <c r="J475" i="8"/>
  <c r="J639" i="8"/>
  <c r="J634" i="8"/>
  <c r="J127" i="10"/>
  <c r="I321" i="11"/>
  <c r="K188" i="11"/>
  <c r="M188" i="11" s="1"/>
  <c r="E12" i="11"/>
  <c r="I188" i="11"/>
  <c r="I300" i="11"/>
  <c r="I255" i="11"/>
  <c r="I210" i="11"/>
  <c r="I193" i="11"/>
  <c r="I297" i="11"/>
  <c r="I203" i="11"/>
  <c r="I195" i="11"/>
  <c r="I258" i="11"/>
  <c r="I209" i="11"/>
  <c r="I293" i="11"/>
  <c r="I220" i="11"/>
  <c r="I216" i="11"/>
  <c r="I235" i="11"/>
  <c r="I231" i="11"/>
  <c r="I227" i="11"/>
  <c r="I215" i="11"/>
  <c r="I211" i="11"/>
  <c r="I198" i="11"/>
  <c r="I230" i="11"/>
  <c r="I340" i="11"/>
  <c r="I332" i="11"/>
  <c r="I202" i="11"/>
  <c r="I189" i="11"/>
  <c r="J582" i="11"/>
  <c r="F13" i="11"/>
  <c r="L13" i="11" s="1"/>
  <c r="N13" i="11" s="1"/>
  <c r="L371" i="11"/>
  <c r="N371" i="11" s="1"/>
  <c r="J371" i="11"/>
  <c r="J403" i="11"/>
  <c r="J395" i="11"/>
  <c r="J391" i="11"/>
  <c r="J383" i="11"/>
  <c r="J379" i="11"/>
  <c r="J529" i="11"/>
  <c r="J598" i="11"/>
  <c r="J590" i="11"/>
  <c r="J437" i="11"/>
  <c r="J583" i="11"/>
  <c r="J579" i="11"/>
  <c r="J567" i="11"/>
  <c r="J507" i="11"/>
  <c r="J499" i="11"/>
  <c r="J487" i="11"/>
  <c r="J483" i="11"/>
  <c r="J469" i="11"/>
  <c r="J465" i="11"/>
  <c r="J600" i="11"/>
  <c r="J578" i="11"/>
  <c r="J518" i="11"/>
  <c r="J494" i="11"/>
  <c r="J396" i="11"/>
  <c r="J392" i="11"/>
  <c r="J522" i="11"/>
  <c r="J446" i="11"/>
  <c r="J434" i="11"/>
  <c r="J561" i="11"/>
  <c r="J525" i="11"/>
  <c r="J486" i="11"/>
  <c r="J588" i="11"/>
  <c r="J580" i="11"/>
  <c r="J568" i="11"/>
  <c r="J564" i="11"/>
  <c r="J496" i="11"/>
  <c r="J492" i="11"/>
  <c r="J484" i="11"/>
  <c r="J470" i="11"/>
  <c r="J466" i="11"/>
  <c r="J462" i="11"/>
  <c r="J460" i="11"/>
  <c r="J402" i="11"/>
  <c r="J443" i="11"/>
  <c r="J435" i="11"/>
  <c r="J423" i="11"/>
  <c r="J419" i="11"/>
  <c r="J404" i="11"/>
  <c r="I629" i="11"/>
  <c r="I271" i="11"/>
  <c r="I386" i="11"/>
  <c r="I82" i="9"/>
  <c r="I525" i="11"/>
  <c r="I460" i="11"/>
  <c r="J585" i="11"/>
  <c r="J509" i="11"/>
  <c r="J493" i="11"/>
  <c r="J416" i="11"/>
  <c r="J405" i="11"/>
  <c r="J116" i="11"/>
  <c r="J100" i="11"/>
  <c r="J377" i="11"/>
  <c r="J85" i="11"/>
  <c r="I159" i="11"/>
  <c r="E11" i="11"/>
  <c r="K81" i="11"/>
  <c r="M81" i="11" s="1"/>
  <c r="I81" i="11"/>
  <c r="I156" i="11"/>
  <c r="I85" i="11"/>
  <c r="I166" i="11"/>
  <c r="I137" i="11"/>
  <c r="I133" i="11"/>
  <c r="I145" i="11"/>
  <c r="I123" i="11"/>
  <c r="I111" i="11"/>
  <c r="I107" i="11"/>
  <c r="I103" i="11"/>
  <c r="I99" i="11"/>
  <c r="I114" i="11"/>
  <c r="I144" i="11"/>
  <c r="I127" i="11"/>
  <c r="I98" i="11"/>
  <c r="I116" i="11"/>
  <c r="I104" i="11"/>
  <c r="I100" i="11"/>
  <c r="E10" i="11"/>
  <c r="E9" i="11"/>
  <c r="K9" i="11" s="1"/>
  <c r="M9" i="11" s="1"/>
  <c r="I22" i="11"/>
  <c r="K22" i="11"/>
  <c r="M22" i="11" s="1"/>
  <c r="I28" i="11"/>
  <c r="I33" i="11"/>
  <c r="I67" i="11"/>
  <c r="I31" i="11"/>
  <c r="E13" i="11"/>
  <c r="I371" i="11"/>
  <c r="K371" i="11"/>
  <c r="M371" i="11" s="1"/>
  <c r="I435" i="11"/>
  <c r="I419" i="11"/>
  <c r="I522" i="11"/>
  <c r="I469" i="11"/>
  <c r="I450" i="11"/>
  <c r="I395" i="11"/>
  <c r="I379" i="11"/>
  <c r="I589" i="11"/>
  <c r="I567" i="11"/>
  <c r="I424" i="11"/>
  <c r="I416" i="11"/>
  <c r="I405" i="11"/>
  <c r="I410" i="11"/>
  <c r="I406" i="11"/>
  <c r="I404" i="11"/>
  <c r="I384" i="11"/>
  <c r="I446" i="11"/>
  <c r="I568" i="11"/>
  <c r="I564" i="11"/>
  <c r="I462" i="11"/>
  <c r="I595" i="11"/>
  <c r="I499" i="11"/>
  <c r="I383" i="11"/>
  <c r="I377" i="11"/>
  <c r="I631" i="11"/>
  <c r="E14" i="11"/>
  <c r="I612" i="11"/>
  <c r="K612" i="11"/>
  <c r="M612" i="11" s="1"/>
  <c r="I632" i="11"/>
  <c r="I628" i="11"/>
  <c r="I636" i="11"/>
  <c r="I630" i="11"/>
  <c r="I616" i="11"/>
  <c r="I627" i="11"/>
  <c r="I625" i="11"/>
  <c r="I617" i="11"/>
  <c r="J581" i="11"/>
  <c r="J489" i="11"/>
  <c r="L12" i="11"/>
  <c r="N12" i="11" s="1"/>
  <c r="I406" i="8"/>
  <c r="I221" i="11"/>
  <c r="J152" i="11"/>
  <c r="L81" i="11"/>
  <c r="N81" i="11" s="1"/>
  <c r="F11" i="11"/>
  <c r="J81" i="11"/>
  <c r="J144" i="11"/>
  <c r="J139" i="11"/>
  <c r="J127" i="11"/>
  <c r="J114" i="11"/>
  <c r="J106" i="11"/>
  <c r="J98" i="11"/>
  <c r="J111" i="11"/>
  <c r="J107" i="11"/>
  <c r="J103" i="11"/>
  <c r="J82" i="11"/>
  <c r="J126" i="11"/>
  <c r="J105" i="11"/>
  <c r="J97" i="11"/>
  <c r="J86" i="11"/>
  <c r="J145" i="11"/>
  <c r="J141" i="11"/>
  <c r="J104" i="11"/>
  <c r="J28" i="11"/>
  <c r="F9" i="11"/>
  <c r="L22" i="11"/>
  <c r="N22" i="11" s="1"/>
  <c r="F10" i="11"/>
  <c r="J22" i="11"/>
  <c r="I472" i="11"/>
  <c r="I619" i="11"/>
  <c r="I402" i="11"/>
  <c r="I213" i="11"/>
  <c r="I97" i="11"/>
  <c r="I374" i="11"/>
  <c r="I82" i="11"/>
  <c r="I258" i="2"/>
  <c r="I281" i="2"/>
  <c r="J496" i="4"/>
  <c r="J564" i="4"/>
  <c r="J523" i="4"/>
  <c r="J486" i="4"/>
  <c r="J598" i="4"/>
  <c r="J376" i="4"/>
  <c r="J406" i="4"/>
  <c r="J435" i="4"/>
  <c r="J481" i="5"/>
  <c r="J424" i="5"/>
  <c r="J381" i="5"/>
  <c r="J416" i="5"/>
  <c r="J405" i="5"/>
  <c r="J374" i="5"/>
  <c r="J561" i="5"/>
  <c r="J583" i="5"/>
  <c r="J423" i="5"/>
  <c r="J594" i="5"/>
  <c r="J518" i="5"/>
  <c r="J492" i="5"/>
  <c r="J588" i="5"/>
  <c r="F13" i="5"/>
  <c r="J620" i="6"/>
  <c r="J593" i="7"/>
  <c r="I62" i="7"/>
  <c r="I615" i="8"/>
  <c r="I627" i="8"/>
  <c r="I88" i="9"/>
  <c r="F13" i="10"/>
  <c r="J371" i="10"/>
  <c r="L371" i="10"/>
  <c r="N371" i="10" s="1"/>
  <c r="J564" i="10"/>
  <c r="J500" i="10"/>
  <c r="J484" i="10"/>
  <c r="J410" i="10"/>
  <c r="J392" i="10"/>
  <c r="J544" i="10"/>
  <c r="J540" i="10"/>
  <c r="J528" i="10"/>
  <c r="J597" i="10"/>
  <c r="J589" i="10"/>
  <c r="J577" i="10"/>
  <c r="J565" i="10"/>
  <c r="J517" i="10"/>
  <c r="J501" i="10"/>
  <c r="J493" i="10"/>
  <c r="J489" i="10"/>
  <c r="J481" i="10"/>
  <c r="J471" i="10"/>
  <c r="J424" i="10"/>
  <c r="J407" i="10"/>
  <c r="J377" i="10"/>
  <c r="J373" i="10"/>
  <c r="J451" i="10"/>
  <c r="J545" i="10"/>
  <c r="J600" i="10"/>
  <c r="J529" i="10"/>
  <c r="J433" i="10"/>
  <c r="J394" i="10"/>
  <c r="J378" i="10"/>
  <c r="J396" i="10"/>
  <c r="J386" i="10"/>
  <c r="J374" i="10"/>
  <c r="J551" i="10"/>
  <c r="J523" i="10"/>
  <c r="J588" i="10"/>
  <c r="J435" i="10"/>
  <c r="J419" i="10"/>
  <c r="J406" i="10"/>
  <c r="J514" i="10"/>
  <c r="J516" i="10"/>
  <c r="J423" i="10"/>
  <c r="J384" i="10"/>
  <c r="J408" i="10"/>
  <c r="J590" i="10"/>
  <c r="J518" i="10"/>
  <c r="J460" i="10"/>
  <c r="J437" i="10"/>
  <c r="J218" i="10"/>
  <c r="J395" i="10"/>
  <c r="J177" i="10"/>
  <c r="F11" i="10"/>
  <c r="J81" i="10"/>
  <c r="L81" i="10"/>
  <c r="N81" i="10" s="1"/>
  <c r="J141" i="10"/>
  <c r="J132" i="10"/>
  <c r="J115" i="10"/>
  <c r="J107" i="10"/>
  <c r="J103" i="10"/>
  <c r="J88" i="10"/>
  <c r="J146" i="10"/>
  <c r="J137" i="10"/>
  <c r="J133" i="10"/>
  <c r="J100" i="10"/>
  <c r="J85" i="10"/>
  <c r="J126" i="10"/>
  <c r="J125" i="10"/>
  <c r="J169" i="10"/>
  <c r="J149" i="10"/>
  <c r="J145" i="10"/>
  <c r="J123" i="10"/>
  <c r="J111" i="10"/>
  <c r="J86" i="10"/>
  <c r="J101" i="10"/>
  <c r="J82" i="10"/>
  <c r="J147" i="10"/>
  <c r="J97" i="10"/>
  <c r="J583" i="10"/>
  <c r="J567" i="10"/>
  <c r="J473" i="10"/>
  <c r="J434" i="10"/>
  <c r="J413" i="10"/>
  <c r="J139" i="10"/>
  <c r="J230" i="10"/>
  <c r="J391" i="10"/>
  <c r="J191" i="4"/>
  <c r="J440" i="5"/>
  <c r="J511" i="5"/>
  <c r="J422" i="5"/>
  <c r="J395" i="5"/>
  <c r="J379" i="5"/>
  <c r="J380" i="5"/>
  <c r="J482" i="5"/>
  <c r="J408" i="5"/>
  <c r="J522" i="5"/>
  <c r="J435" i="5"/>
  <c r="J549" i="5"/>
  <c r="J598" i="5"/>
  <c r="J504" i="5"/>
  <c r="J523" i="5"/>
  <c r="L371" i="5"/>
  <c r="N371" i="5" s="1"/>
  <c r="J428" i="7"/>
  <c r="J321" i="10"/>
  <c r="J295" i="10"/>
  <c r="J222" i="10"/>
  <c r="I347" i="10"/>
  <c r="I188" i="10"/>
  <c r="E12" i="10"/>
  <c r="K188" i="10"/>
  <c r="M188" i="10" s="1"/>
  <c r="I193" i="10"/>
  <c r="I220" i="10"/>
  <c r="I189" i="10"/>
  <c r="I293" i="10"/>
  <c r="I338" i="10"/>
  <c r="I233" i="10"/>
  <c r="I221" i="10"/>
  <c r="I204" i="10"/>
  <c r="I248" i="10"/>
  <c r="I203" i="10"/>
  <c r="I195" i="10"/>
  <c r="I311" i="10"/>
  <c r="I230" i="10"/>
  <c r="F14" i="10"/>
  <c r="J612" i="10"/>
  <c r="L612" i="10"/>
  <c r="N612" i="10" s="1"/>
  <c r="J631" i="10"/>
  <c r="J627" i="10"/>
  <c r="J617" i="10"/>
  <c r="J637" i="10"/>
  <c r="J632" i="10"/>
  <c r="J628" i="10"/>
  <c r="J614" i="10"/>
  <c r="J615" i="10"/>
  <c r="J629" i="10"/>
  <c r="J640" i="10"/>
  <c r="J619" i="10"/>
  <c r="J613" i="10"/>
  <c r="J633" i="10"/>
  <c r="I312" i="10"/>
  <c r="I255" i="10"/>
  <c r="I384" i="10"/>
  <c r="K11" i="10"/>
  <c r="M11" i="10" s="1"/>
  <c r="J438" i="5"/>
  <c r="J436" i="5"/>
  <c r="J396" i="5"/>
  <c r="J498" i="5"/>
  <c r="J590" i="5"/>
  <c r="J530" i="5"/>
  <c r="J437" i="5"/>
  <c r="J433" i="5"/>
  <c r="J372" i="5"/>
  <c r="J516" i="5"/>
  <c r="J539" i="5"/>
  <c r="J67" i="6"/>
  <c r="J51" i="6"/>
  <c r="J467" i="7"/>
  <c r="J422" i="10"/>
  <c r="I406" i="10"/>
  <c r="J487" i="10"/>
  <c r="J469" i="10"/>
  <c r="J616" i="10"/>
  <c r="I640" i="10"/>
  <c r="E14" i="10"/>
  <c r="I612" i="10"/>
  <c r="K612" i="10"/>
  <c r="M612" i="10" s="1"/>
  <c r="I639" i="10"/>
  <c r="I616" i="10"/>
  <c r="I614" i="10"/>
  <c r="I630" i="10"/>
  <c r="I638" i="10"/>
  <c r="I629" i="10"/>
  <c r="I623" i="10"/>
  <c r="I615" i="10"/>
  <c r="E9" i="10"/>
  <c r="J347" i="10"/>
  <c r="F12" i="10"/>
  <c r="L188" i="10"/>
  <c r="N188" i="10" s="1"/>
  <c r="J188" i="10"/>
  <c r="J340" i="10"/>
  <c r="J312" i="10"/>
  <c r="J292" i="10"/>
  <c r="J281" i="10"/>
  <c r="J227" i="10"/>
  <c r="J202" i="10"/>
  <c r="J356" i="10"/>
  <c r="J293" i="10"/>
  <c r="J248" i="10"/>
  <c r="J203" i="10"/>
  <c r="J195" i="10"/>
  <c r="J221" i="10"/>
  <c r="J361" i="10"/>
  <c r="J338" i="10"/>
  <c r="J245" i="10"/>
  <c r="J336" i="10"/>
  <c r="J332" i="10"/>
  <c r="J255" i="10"/>
  <c r="J219" i="10"/>
  <c r="J231" i="10"/>
  <c r="J279" i="10"/>
  <c r="J225" i="10"/>
  <c r="J204" i="10"/>
  <c r="J220" i="10"/>
  <c r="I565" i="10"/>
  <c r="K371" i="10"/>
  <c r="M371" i="10" s="1"/>
  <c r="E13" i="10"/>
  <c r="I371" i="10"/>
  <c r="I544" i="10"/>
  <c r="I471" i="10"/>
  <c r="I377" i="10"/>
  <c r="I407" i="10"/>
  <c r="I446" i="10"/>
  <c r="I391" i="10"/>
  <c r="I434" i="10"/>
  <c r="I567" i="10"/>
  <c r="I473" i="10"/>
  <c r="I454" i="10"/>
  <c r="I517" i="10"/>
  <c r="I428" i="10"/>
  <c r="I424" i="10"/>
  <c r="I545" i="10"/>
  <c r="I590" i="10"/>
  <c r="I449" i="10"/>
  <c r="I437" i="10"/>
  <c r="I408" i="10"/>
  <c r="I402" i="10"/>
  <c r="I386" i="10"/>
  <c r="I378" i="10"/>
  <c r="I374" i="10"/>
  <c r="I591" i="10"/>
  <c r="I395" i="10"/>
  <c r="I379" i="10"/>
  <c r="I422" i="10"/>
  <c r="I413" i="10"/>
  <c r="I383" i="10"/>
  <c r="J446" i="10"/>
  <c r="J135" i="10"/>
  <c r="J242" i="10"/>
  <c r="J210" i="10"/>
  <c r="J209" i="10"/>
  <c r="J193" i="10"/>
  <c r="F10" i="10"/>
  <c r="L10" i="10" s="1"/>
  <c r="N10" i="10" s="1"/>
  <c r="J22" i="10"/>
  <c r="F9" i="10"/>
  <c r="L22" i="10"/>
  <c r="N22" i="10" s="1"/>
  <c r="J70" i="10"/>
  <c r="J30" i="10"/>
  <c r="J53" i="10"/>
  <c r="J33" i="10"/>
  <c r="I583" i="9"/>
  <c r="I371" i="9"/>
  <c r="K371" i="9"/>
  <c r="M371" i="9" s="1"/>
  <c r="E13" i="9"/>
  <c r="K13" i="9" s="1"/>
  <c r="M13" i="9" s="1"/>
  <c r="I504" i="9"/>
  <c r="I455" i="9"/>
  <c r="I435" i="9"/>
  <c r="I423" i="9"/>
  <c r="I419" i="9"/>
  <c r="I507" i="9"/>
  <c r="I499" i="9"/>
  <c r="I450" i="9"/>
  <c r="I446" i="9"/>
  <c r="I438" i="9"/>
  <c r="I426" i="9"/>
  <c r="I422" i="9"/>
  <c r="I413" i="9"/>
  <c r="I409" i="9"/>
  <c r="I395" i="9"/>
  <c r="I391" i="9"/>
  <c r="I387" i="9"/>
  <c r="I383" i="9"/>
  <c r="I379" i="9"/>
  <c r="I416" i="9"/>
  <c r="I405" i="9"/>
  <c r="I528" i="9"/>
  <c r="I588" i="9"/>
  <c r="I568" i="9"/>
  <c r="I564" i="9"/>
  <c r="I484" i="9"/>
  <c r="I497" i="9"/>
  <c r="I410" i="9"/>
  <c r="I406" i="9"/>
  <c r="I558" i="9"/>
  <c r="I538" i="9"/>
  <c r="I569" i="9"/>
  <c r="I407" i="9"/>
  <c r="I401" i="9"/>
  <c r="I377" i="9"/>
  <c r="I599" i="9"/>
  <c r="I540" i="9"/>
  <c r="I597" i="9"/>
  <c r="I589" i="9"/>
  <c r="I573" i="9"/>
  <c r="I424" i="9"/>
  <c r="I381" i="9"/>
  <c r="I373" i="9"/>
  <c r="I551" i="9"/>
  <c r="I543" i="9"/>
  <c r="I539" i="9"/>
  <c r="I470" i="9"/>
  <c r="I458" i="9"/>
  <c r="I434" i="9"/>
  <c r="I544" i="9"/>
  <c r="I493" i="9"/>
  <c r="I485" i="9"/>
  <c r="J230" i="5"/>
  <c r="J214" i="5"/>
  <c r="J242" i="5"/>
  <c r="J226" i="5"/>
  <c r="J210" i="5"/>
  <c r="J297" i="5"/>
  <c r="J270" i="5"/>
  <c r="J585" i="5"/>
  <c r="J509" i="5"/>
  <c r="J493" i="5"/>
  <c r="J459" i="5"/>
  <c r="J103" i="5"/>
  <c r="J126" i="5"/>
  <c r="J384" i="5"/>
  <c r="J410" i="5"/>
  <c r="J490" i="5"/>
  <c r="J545" i="5"/>
  <c r="J457" i="5"/>
  <c r="J600" i="5"/>
  <c r="J526" i="5"/>
  <c r="J419" i="5"/>
  <c r="J394" i="5"/>
  <c r="J510" i="5"/>
  <c r="J386" i="5"/>
  <c r="J502" i="5"/>
  <c r="J529" i="5"/>
  <c r="J484" i="5"/>
  <c r="J512" i="5"/>
  <c r="J580" i="5"/>
  <c r="J527" i="5"/>
  <c r="J602" i="5"/>
  <c r="J586" i="5"/>
  <c r="I543" i="6"/>
  <c r="I380" i="6"/>
  <c r="I539" i="6"/>
  <c r="I508" i="6"/>
  <c r="I564" i="6"/>
  <c r="I138" i="7"/>
  <c r="J387" i="9"/>
  <c r="F9" i="9"/>
  <c r="F10" i="9"/>
  <c r="L22" i="9"/>
  <c r="N22" i="9" s="1"/>
  <c r="J22" i="9"/>
  <c r="J54" i="9"/>
  <c r="J42" i="9"/>
  <c r="J28" i="9"/>
  <c r="I518" i="9"/>
  <c r="I629" i="9"/>
  <c r="I324" i="9"/>
  <c r="I429" i="9"/>
  <c r="I271" i="9"/>
  <c r="I386" i="9"/>
  <c r="I208" i="9"/>
  <c r="F12" i="9"/>
  <c r="L12" i="9" s="1"/>
  <c r="N12" i="9" s="1"/>
  <c r="J188" i="9"/>
  <c r="L188" i="9"/>
  <c r="N188" i="9" s="1"/>
  <c r="J258" i="9"/>
  <c r="J242" i="9"/>
  <c r="J230" i="9"/>
  <c r="J285" i="9"/>
  <c r="J277" i="9"/>
  <c r="J255" i="9"/>
  <c r="J312" i="9"/>
  <c r="J227" i="9"/>
  <c r="J219" i="9"/>
  <c r="J198" i="9"/>
  <c r="J202" i="9"/>
  <c r="J307" i="9"/>
  <c r="J295" i="9"/>
  <c r="J338" i="9"/>
  <c r="J324" i="9"/>
  <c r="J318" i="9"/>
  <c r="J279" i="9"/>
  <c r="J271" i="9"/>
  <c r="J225" i="9"/>
  <c r="J221" i="9"/>
  <c r="J300" i="9"/>
  <c r="J235" i="9"/>
  <c r="J340" i="9"/>
  <c r="J308" i="9"/>
  <c r="J281" i="9"/>
  <c r="J231" i="9"/>
  <c r="J223" i="9"/>
  <c r="J116" i="3"/>
  <c r="J100" i="3"/>
  <c r="J321" i="5"/>
  <c r="J295" i="5"/>
  <c r="I568" i="6"/>
  <c r="I419" i="6"/>
  <c r="I404" i="6"/>
  <c r="I392" i="6"/>
  <c r="I400" i="6"/>
  <c r="I126" i="7"/>
  <c r="I86" i="7"/>
  <c r="I103" i="8"/>
  <c r="I88" i="8"/>
  <c r="I457" i="9"/>
  <c r="I441" i="9"/>
  <c r="I221" i="9"/>
  <c r="I398" i="9"/>
  <c r="I204" i="9"/>
  <c r="I392" i="9"/>
  <c r="I40" i="9"/>
  <c r="E10" i="9"/>
  <c r="E9" i="9"/>
  <c r="I22" i="9"/>
  <c r="K22" i="9"/>
  <c r="M22" i="9" s="1"/>
  <c r="I33" i="9"/>
  <c r="I39" i="9"/>
  <c r="I227" i="9"/>
  <c r="I372" i="9"/>
  <c r="I553" i="9"/>
  <c r="I537" i="9"/>
  <c r="I402" i="9"/>
  <c r="I390" i="9"/>
  <c r="J538" i="9"/>
  <c r="F13" i="9"/>
  <c r="L371" i="9"/>
  <c r="N371" i="9" s="1"/>
  <c r="J371" i="9"/>
  <c r="J409" i="9"/>
  <c r="J557" i="9"/>
  <c r="J553" i="9"/>
  <c r="J549" i="9"/>
  <c r="J590" i="9"/>
  <c r="J443" i="9"/>
  <c r="J435" i="9"/>
  <c r="J419" i="9"/>
  <c r="J551" i="9"/>
  <c r="J543" i="9"/>
  <c r="J568" i="9"/>
  <c r="J484" i="9"/>
  <c r="J470" i="9"/>
  <c r="J406" i="9"/>
  <c r="J558" i="9"/>
  <c r="J550" i="9"/>
  <c r="J398" i="9"/>
  <c r="J539" i="9"/>
  <c r="J588" i="9"/>
  <c r="J564" i="9"/>
  <c r="J512" i="9"/>
  <c r="J504" i="9"/>
  <c r="J458" i="9"/>
  <c r="J450" i="9"/>
  <c r="J446" i="9"/>
  <c r="J438" i="9"/>
  <c r="J434" i="9"/>
  <c r="J518" i="9"/>
  <c r="J441" i="9"/>
  <c r="J429" i="9"/>
  <c r="J402" i="9"/>
  <c r="J394" i="9"/>
  <c r="J390" i="9"/>
  <c r="J386" i="9"/>
  <c r="J374" i="9"/>
  <c r="J423" i="9"/>
  <c r="J392" i="9"/>
  <c r="J384" i="9"/>
  <c r="J523" i="9"/>
  <c r="J410" i="9"/>
  <c r="J404" i="9"/>
  <c r="J396" i="9"/>
  <c r="J583" i="9"/>
  <c r="J567" i="9"/>
  <c r="J507" i="9"/>
  <c r="J499" i="9"/>
  <c r="J495" i="9"/>
  <c r="J487" i="9"/>
  <c r="J483" i="9"/>
  <c r="L11" i="9"/>
  <c r="N11" i="9" s="1"/>
  <c r="I429" i="3"/>
  <c r="J299" i="5"/>
  <c r="J272" i="5"/>
  <c r="J258" i="5"/>
  <c r="J191" i="5"/>
  <c r="J540" i="5"/>
  <c r="J524" i="5"/>
  <c r="J377" i="5"/>
  <c r="J97" i="5"/>
  <c r="L81" i="5"/>
  <c r="N81" i="5" s="1"/>
  <c r="J404" i="5"/>
  <c r="J398" i="5"/>
  <c r="J514" i="5"/>
  <c r="J402" i="5"/>
  <c r="J533" i="5"/>
  <c r="J595" i="5"/>
  <c r="J546" i="5"/>
  <c r="J427" i="5"/>
  <c r="J468" i="5"/>
  <c r="J525" i="5"/>
  <c r="J460" i="5"/>
  <c r="J570" i="5"/>
  <c r="J466" i="5"/>
  <c r="J496" i="5"/>
  <c r="J564" i="5"/>
  <c r="J596" i="5"/>
  <c r="J559" i="5"/>
  <c r="I640" i="6"/>
  <c r="I455" i="6"/>
  <c r="I631" i="6"/>
  <c r="I435" i="6"/>
  <c r="I410" i="6"/>
  <c r="I535" i="6"/>
  <c r="I596" i="6"/>
  <c r="I470" i="6"/>
  <c r="I617" i="6"/>
  <c r="I155" i="7"/>
  <c r="J321" i="8"/>
  <c r="J311" i="8"/>
  <c r="J295" i="8"/>
  <c r="I157" i="8"/>
  <c r="I141" i="8"/>
  <c r="I128" i="8"/>
  <c r="J189" i="8"/>
  <c r="J511" i="8"/>
  <c r="I332" i="9"/>
  <c r="I188" i="9"/>
  <c r="E12" i="9"/>
  <c r="K188" i="9"/>
  <c r="M188" i="9" s="1"/>
  <c r="I312" i="9"/>
  <c r="I308" i="9"/>
  <c r="I285" i="9"/>
  <c r="I281" i="9"/>
  <c r="I277" i="9"/>
  <c r="I307" i="9"/>
  <c r="I258" i="9"/>
  <c r="I242" i="9"/>
  <c r="I230" i="9"/>
  <c r="I226" i="9"/>
  <c r="I222" i="9"/>
  <c r="I218" i="9"/>
  <c r="I209" i="9"/>
  <c r="I197" i="9"/>
  <c r="I193" i="9"/>
  <c r="I216" i="9"/>
  <c r="I270" i="9"/>
  <c r="I191" i="9"/>
  <c r="I327" i="9"/>
  <c r="I255" i="9"/>
  <c r="I235" i="9"/>
  <c r="I231" i="9"/>
  <c r="I309" i="9"/>
  <c r="I248" i="9"/>
  <c r="I220" i="9"/>
  <c r="I203" i="9"/>
  <c r="I195" i="9"/>
  <c r="I557" i="9"/>
  <c r="I338" i="9"/>
  <c r="I306" i="9"/>
  <c r="I279" i="9"/>
  <c r="I640" i="9"/>
  <c r="E14" i="9"/>
  <c r="I612" i="9"/>
  <c r="K612" i="9"/>
  <c r="M612" i="9" s="1"/>
  <c r="I626" i="9"/>
  <c r="I620" i="9"/>
  <c r="I616" i="9"/>
  <c r="I632" i="9"/>
  <c r="I628" i="9"/>
  <c r="I618" i="9"/>
  <c r="I639" i="9"/>
  <c r="I634" i="9"/>
  <c r="I630" i="9"/>
  <c r="I636" i="9"/>
  <c r="I617" i="9"/>
  <c r="I177" i="9"/>
  <c r="E11" i="9"/>
  <c r="K81" i="9"/>
  <c r="M81" i="9" s="1"/>
  <c r="I81" i="9"/>
  <c r="I176" i="9"/>
  <c r="I168" i="9"/>
  <c r="I152" i="9"/>
  <c r="I144" i="9"/>
  <c r="I139" i="9"/>
  <c r="I127" i="9"/>
  <c r="I122" i="9"/>
  <c r="I118" i="9"/>
  <c r="I106" i="9"/>
  <c r="I166" i="9"/>
  <c r="I150" i="9"/>
  <c r="I116" i="9"/>
  <c r="I108" i="9"/>
  <c r="I100" i="9"/>
  <c r="I85" i="9"/>
  <c r="I83" i="9"/>
  <c r="I145" i="9"/>
  <c r="I141" i="9"/>
  <c r="I132" i="9"/>
  <c r="I128" i="9"/>
  <c r="I42" i="9"/>
  <c r="I223" i="9"/>
  <c r="I123" i="9"/>
  <c r="I384" i="9"/>
  <c r="J597" i="9"/>
  <c r="J401" i="9"/>
  <c r="J195" i="9"/>
  <c r="I103" i="9"/>
  <c r="I396" i="9"/>
  <c r="I202" i="9"/>
  <c r="J400" i="2"/>
  <c r="J429" i="2"/>
  <c r="J564" i="2"/>
  <c r="J435" i="2"/>
  <c r="L371" i="2"/>
  <c r="N371" i="2" s="1"/>
  <c r="J575" i="3"/>
  <c r="J544" i="3"/>
  <c r="I338" i="3"/>
  <c r="I245" i="3"/>
  <c r="I126" i="3"/>
  <c r="I101" i="3"/>
  <c r="J483" i="3"/>
  <c r="J426" i="3"/>
  <c r="J495" i="3"/>
  <c r="J411" i="3"/>
  <c r="J393" i="3"/>
  <c r="J377" i="3"/>
  <c r="I578" i="3"/>
  <c r="J57" i="3"/>
  <c r="J258" i="4"/>
  <c r="I402" i="4"/>
  <c r="I70" i="5"/>
  <c r="J497" i="7"/>
  <c r="J424" i="7"/>
  <c r="J461" i="8"/>
  <c r="I304" i="8"/>
  <c r="J218" i="8"/>
  <c r="J395" i="8"/>
  <c r="J379" i="8"/>
  <c r="J552" i="8"/>
  <c r="J536" i="8"/>
  <c r="J520" i="8"/>
  <c r="J597" i="8"/>
  <c r="J565" i="8"/>
  <c r="J471" i="8"/>
  <c r="J327" i="8"/>
  <c r="J432" i="8"/>
  <c r="I72" i="8"/>
  <c r="E10" i="8"/>
  <c r="K22" i="8"/>
  <c r="M22" i="8" s="1"/>
  <c r="E9" i="8"/>
  <c r="K9" i="8" s="1"/>
  <c r="M9" i="8" s="1"/>
  <c r="I22" i="8"/>
  <c r="I57" i="8"/>
  <c r="I30" i="8"/>
  <c r="I53" i="8"/>
  <c r="I71" i="8"/>
  <c r="I67" i="8"/>
  <c r="I39" i="8"/>
  <c r="I31" i="8"/>
  <c r="I427" i="8"/>
  <c r="I312" i="8"/>
  <c r="I255" i="8"/>
  <c r="I145" i="8"/>
  <c r="I251" i="8"/>
  <c r="I132" i="8"/>
  <c r="I223" i="8"/>
  <c r="I123" i="8"/>
  <c r="I68" i="8"/>
  <c r="J207" i="5"/>
  <c r="J311" i="5"/>
  <c r="J589" i="7"/>
  <c r="J573" i="7"/>
  <c r="I359" i="8"/>
  <c r="E12" i="8"/>
  <c r="K188" i="8"/>
  <c r="M188" i="8" s="1"/>
  <c r="I188" i="8"/>
  <c r="I196" i="8"/>
  <c r="I305" i="8"/>
  <c r="I309" i="8"/>
  <c r="I293" i="8"/>
  <c r="I203" i="8"/>
  <c r="I226" i="8"/>
  <c r="I222" i="8"/>
  <c r="I218" i="8"/>
  <c r="I210" i="8"/>
  <c r="I209" i="8"/>
  <c r="I201" i="8"/>
  <c r="I197" i="8"/>
  <c r="I193" i="8"/>
  <c r="I249" i="8"/>
  <c r="I245" i="8"/>
  <c r="I233" i="8"/>
  <c r="I225" i="8"/>
  <c r="I221" i="8"/>
  <c r="I204" i="8"/>
  <c r="I199" i="8"/>
  <c r="I189" i="8"/>
  <c r="I352" i="8"/>
  <c r="I248" i="8"/>
  <c r="I216" i="8"/>
  <c r="I270" i="8"/>
  <c r="I220" i="8"/>
  <c r="I362" i="8"/>
  <c r="I321" i="8"/>
  <c r="I311" i="8"/>
  <c r="I295" i="8"/>
  <c r="I258" i="8"/>
  <c r="I254" i="8"/>
  <c r="I242" i="8"/>
  <c r="I230" i="8"/>
  <c r="I228" i="8"/>
  <c r="I195" i="8"/>
  <c r="J229" i="8"/>
  <c r="L188" i="8"/>
  <c r="N188" i="8" s="1"/>
  <c r="J188" i="8"/>
  <c r="F12" i="8"/>
  <c r="J219" i="8"/>
  <c r="J231" i="8"/>
  <c r="J223" i="8"/>
  <c r="J215" i="8"/>
  <c r="J361" i="8"/>
  <c r="J357" i="8"/>
  <c r="J338" i="8"/>
  <c r="J334" i="8"/>
  <c r="J324" i="8"/>
  <c r="J320" i="8"/>
  <c r="J318" i="8"/>
  <c r="J310" i="8"/>
  <c r="J306" i="8"/>
  <c r="J294" i="8"/>
  <c r="J271" i="8"/>
  <c r="J267" i="8"/>
  <c r="J241" i="8"/>
  <c r="J347" i="8"/>
  <c r="J340" i="8"/>
  <c r="J336" i="8"/>
  <c r="J308" i="8"/>
  <c r="J300" i="8"/>
  <c r="J292" i="8"/>
  <c r="J281" i="8"/>
  <c r="J239" i="8"/>
  <c r="J312" i="8"/>
  <c r="J235" i="8"/>
  <c r="J227" i="8"/>
  <c r="J211" i="8"/>
  <c r="J198" i="8"/>
  <c r="J225" i="8"/>
  <c r="J221" i="8"/>
  <c r="J208" i="8"/>
  <c r="J204" i="8"/>
  <c r="J248" i="8"/>
  <c r="J232" i="8"/>
  <c r="J220" i="8"/>
  <c r="J216" i="8"/>
  <c r="J203" i="8"/>
  <c r="J199" i="8"/>
  <c r="J195" i="8"/>
  <c r="J202" i="8"/>
  <c r="J632" i="8"/>
  <c r="J459" i="8"/>
  <c r="J622" i="8"/>
  <c r="J436" i="8"/>
  <c r="J416" i="8"/>
  <c r="I177" i="8"/>
  <c r="E11" i="8"/>
  <c r="K81" i="8"/>
  <c r="M81" i="8" s="1"/>
  <c r="I81" i="8"/>
  <c r="I137" i="8"/>
  <c r="I142" i="8"/>
  <c r="I133" i="8"/>
  <c r="I118" i="8"/>
  <c r="I114" i="8"/>
  <c r="I134" i="8"/>
  <c r="I126" i="8"/>
  <c r="I125" i="8"/>
  <c r="I121" i="8"/>
  <c r="I113" i="8"/>
  <c r="I101" i="8"/>
  <c r="I97" i="8"/>
  <c r="I86" i="8"/>
  <c r="I83" i="8"/>
  <c r="I82" i="8"/>
  <c r="I150" i="8"/>
  <c r="I124" i="8"/>
  <c r="I116" i="8"/>
  <c r="I100" i="8"/>
  <c r="I146" i="8"/>
  <c r="I129" i="8"/>
  <c r="I85" i="8"/>
  <c r="I172" i="8"/>
  <c r="I168" i="8"/>
  <c r="I148" i="8"/>
  <c r="I144" i="8"/>
  <c r="I139" i="8"/>
  <c r="I135" i="8"/>
  <c r="I127" i="8"/>
  <c r="J489" i="8"/>
  <c r="J630" i="8"/>
  <c r="J583" i="8"/>
  <c r="J567" i="8"/>
  <c r="J507" i="8"/>
  <c r="J473" i="8"/>
  <c r="J434" i="8"/>
  <c r="J414" i="8"/>
  <c r="J409" i="8"/>
  <c r="J230" i="8"/>
  <c r="J391" i="8"/>
  <c r="I451" i="8"/>
  <c r="E13" i="8"/>
  <c r="K371" i="8"/>
  <c r="M371" i="8" s="1"/>
  <c r="I371" i="8"/>
  <c r="I493" i="8"/>
  <c r="I459" i="8"/>
  <c r="I428" i="8"/>
  <c r="I377" i="8"/>
  <c r="I424" i="8"/>
  <c r="I381" i="8"/>
  <c r="I373" i="8"/>
  <c r="I395" i="8"/>
  <c r="I391" i="8"/>
  <c r="I387" i="8"/>
  <c r="I383" i="8"/>
  <c r="I379" i="8"/>
  <c r="I402" i="8"/>
  <c r="I398" i="8"/>
  <c r="I386" i="8"/>
  <c r="I378" i="8"/>
  <c r="I374" i="8"/>
  <c r="I544" i="8"/>
  <c r="I536" i="8"/>
  <c r="I528" i="8"/>
  <c r="I597" i="8"/>
  <c r="I497" i="8"/>
  <c r="I481" i="8"/>
  <c r="I448" i="8"/>
  <c r="I407" i="8"/>
  <c r="I405" i="8"/>
  <c r="I397" i="8"/>
  <c r="I401" i="8"/>
  <c r="I546" i="8"/>
  <c r="I538" i="8"/>
  <c r="I583" i="8"/>
  <c r="I567" i="8"/>
  <c r="I473" i="8"/>
  <c r="I469" i="8"/>
  <c r="I461" i="8"/>
  <c r="I454" i="8"/>
  <c r="I450" i="8"/>
  <c r="I446" i="8"/>
  <c r="I438" i="8"/>
  <c r="I434" i="8"/>
  <c r="I430" i="8"/>
  <c r="I426" i="8"/>
  <c r="I422" i="8"/>
  <c r="I413" i="8"/>
  <c r="I409" i="8"/>
  <c r="I436" i="8"/>
  <c r="I540" i="8"/>
  <c r="I577" i="8"/>
  <c r="J599" i="8"/>
  <c r="J577" i="8"/>
  <c r="J517" i="8"/>
  <c r="J485" i="8"/>
  <c r="J628" i="8"/>
  <c r="J467" i="8"/>
  <c r="J323" i="8"/>
  <c r="J614" i="8"/>
  <c r="J428" i="8"/>
  <c r="J297" i="8"/>
  <c r="J270" i="8"/>
  <c r="J252" i="8"/>
  <c r="J595" i="8"/>
  <c r="J487" i="8"/>
  <c r="I639" i="8"/>
  <c r="E14" i="8"/>
  <c r="K612" i="8"/>
  <c r="M612" i="8" s="1"/>
  <c r="I612" i="8"/>
  <c r="I614" i="8"/>
  <c r="I628" i="8"/>
  <c r="I634" i="8"/>
  <c r="I630" i="8"/>
  <c r="I626" i="8"/>
  <c r="I616" i="8"/>
  <c r="I637" i="8"/>
  <c r="I632" i="8"/>
  <c r="I638" i="8"/>
  <c r="I525" i="8"/>
  <c r="I570" i="8"/>
  <c r="I494" i="8"/>
  <c r="I338" i="8"/>
  <c r="I476" i="8"/>
  <c r="I460" i="8"/>
  <c r="I623" i="8"/>
  <c r="I437" i="8"/>
  <c r="I306" i="8"/>
  <c r="I155" i="8"/>
  <c r="J410" i="2"/>
  <c r="J472" i="2"/>
  <c r="J419" i="2"/>
  <c r="J590" i="2"/>
  <c r="J562" i="3"/>
  <c r="J546" i="3"/>
  <c r="J530" i="3"/>
  <c r="J499" i="3"/>
  <c r="J589" i="3"/>
  <c r="J573" i="3"/>
  <c r="J513" i="3"/>
  <c r="J497" i="3"/>
  <c r="J481" i="3"/>
  <c r="I279" i="3"/>
  <c r="J397" i="3"/>
  <c r="J381" i="3"/>
  <c r="I86" i="3"/>
  <c r="I340" i="3"/>
  <c r="I88" i="3"/>
  <c r="J540" i="3"/>
  <c r="J524" i="3"/>
  <c r="J436" i="3"/>
  <c r="J405" i="3"/>
  <c r="I97" i="3"/>
  <c r="J461" i="3"/>
  <c r="J379" i="3"/>
  <c r="I198" i="3"/>
  <c r="I564" i="3"/>
  <c r="J209" i="4"/>
  <c r="J193" i="4"/>
  <c r="I423" i="4"/>
  <c r="I64" i="5"/>
  <c r="I48" i="5"/>
  <c r="I32" i="5"/>
  <c r="J544" i="7"/>
  <c r="J166" i="7"/>
  <c r="J129" i="7"/>
  <c r="J120" i="7"/>
  <c r="J104" i="7"/>
  <c r="J397" i="7"/>
  <c r="J569" i="7"/>
  <c r="I93" i="7"/>
  <c r="I355" i="8"/>
  <c r="I340" i="8"/>
  <c r="I292" i="8"/>
  <c r="I281" i="8"/>
  <c r="I235" i="8"/>
  <c r="I202" i="8"/>
  <c r="J600" i="8"/>
  <c r="F13" i="8"/>
  <c r="L371" i="8"/>
  <c r="N371" i="8" s="1"/>
  <c r="J371" i="8"/>
  <c r="J484" i="8"/>
  <c r="J466" i="8"/>
  <c r="J443" i="8"/>
  <c r="J419" i="8"/>
  <c r="J410" i="8"/>
  <c r="J384" i="8"/>
  <c r="J406" i="8"/>
  <c r="J404" i="8"/>
  <c r="J396" i="8"/>
  <c r="J561" i="8"/>
  <c r="J525" i="8"/>
  <c r="J598" i="8"/>
  <c r="J590" i="8"/>
  <c r="J578" i="8"/>
  <c r="J574" i="8"/>
  <c r="J570" i="8"/>
  <c r="J518" i="8"/>
  <c r="J514" i="8"/>
  <c r="J506" i="8"/>
  <c r="J494" i="8"/>
  <c r="J486" i="8"/>
  <c r="J476" i="8"/>
  <c r="J472" i="8"/>
  <c r="J468" i="8"/>
  <c r="J464" i="8"/>
  <c r="J460" i="8"/>
  <c r="J437" i="8"/>
  <c r="J433" i="8"/>
  <c r="J408" i="8"/>
  <c r="J402" i="8"/>
  <c r="J564" i="8"/>
  <c r="J392" i="8"/>
  <c r="J373" i="8"/>
  <c r="J555" i="8"/>
  <c r="J539" i="8"/>
  <c r="J523" i="8"/>
  <c r="J588" i="8"/>
  <c r="J580" i="8"/>
  <c r="J512" i="8"/>
  <c r="J470" i="8"/>
  <c r="J462" i="8"/>
  <c r="J423" i="8"/>
  <c r="J435" i="8"/>
  <c r="J398" i="8"/>
  <c r="J394" i="8"/>
  <c r="J386" i="8"/>
  <c r="J405" i="8"/>
  <c r="J401" i="8"/>
  <c r="J389" i="8"/>
  <c r="J377" i="8"/>
  <c r="J372" i="8"/>
  <c r="J563" i="8"/>
  <c r="J568" i="8"/>
  <c r="J508" i="8"/>
  <c r="J492" i="8"/>
  <c r="J549" i="8"/>
  <c r="I336" i="8"/>
  <c r="J438" i="8"/>
  <c r="J422" i="8"/>
  <c r="I215" i="8"/>
  <c r="I115" i="8"/>
  <c r="I84" i="8"/>
  <c r="I324" i="8"/>
  <c r="I171" i="8"/>
  <c r="I147" i="8"/>
  <c r="J197" i="8"/>
  <c r="I24" i="8"/>
  <c r="J519" i="8"/>
  <c r="J446" i="8"/>
  <c r="J430" i="8"/>
  <c r="J272" i="8"/>
  <c r="J258" i="8"/>
  <c r="J254" i="8"/>
  <c r="J242" i="8"/>
  <c r="J226" i="8"/>
  <c r="J210" i="8"/>
  <c r="J387" i="8"/>
  <c r="J209" i="8"/>
  <c r="J193" i="8"/>
  <c r="F9" i="8"/>
  <c r="F10" i="8"/>
  <c r="L10" i="8" s="1"/>
  <c r="N10" i="8" s="1"/>
  <c r="J22" i="8"/>
  <c r="L22" i="8"/>
  <c r="N22" i="8" s="1"/>
  <c r="J57" i="8"/>
  <c r="J53" i="8"/>
  <c r="J33" i="8"/>
  <c r="J72" i="8"/>
  <c r="J32" i="8"/>
  <c r="J64" i="8"/>
  <c r="J56" i="8"/>
  <c r="I306" i="3"/>
  <c r="I460" i="4"/>
  <c r="I437" i="4"/>
  <c r="I334" i="8"/>
  <c r="I318" i="8"/>
  <c r="I261" i="8"/>
  <c r="J627" i="8"/>
  <c r="L612" i="8"/>
  <c r="N612" i="8" s="1"/>
  <c r="J612" i="8"/>
  <c r="F14" i="8"/>
  <c r="J631" i="8"/>
  <c r="J633" i="8"/>
  <c r="J629" i="8"/>
  <c r="J623" i="8"/>
  <c r="J619" i="8"/>
  <c r="J615" i="8"/>
  <c r="J640" i="8"/>
  <c r="J636" i="8"/>
  <c r="J625" i="8"/>
  <c r="J613" i="8"/>
  <c r="J617" i="8"/>
  <c r="I347" i="8"/>
  <c r="I149" i="8"/>
  <c r="I136" i="8"/>
  <c r="I211" i="8"/>
  <c r="I111" i="8"/>
  <c r="I388" i="8"/>
  <c r="I372" i="8"/>
  <c r="I590" i="8"/>
  <c r="I574" i="8"/>
  <c r="I320" i="8"/>
  <c r="I310" i="8"/>
  <c r="I294" i="8"/>
  <c r="I143" i="8"/>
  <c r="I343" i="8"/>
  <c r="J560" i="8"/>
  <c r="J544" i="8"/>
  <c r="J528" i="8"/>
  <c r="J356" i="8"/>
  <c r="J589" i="8"/>
  <c r="J497" i="8"/>
  <c r="J481" i="8"/>
  <c r="J463" i="8"/>
  <c r="J424" i="8"/>
  <c r="J309" i="8"/>
  <c r="J293" i="8"/>
  <c r="J640" i="7"/>
  <c r="F14" i="7"/>
  <c r="J612" i="7"/>
  <c r="L612" i="7"/>
  <c r="N612" i="7" s="1"/>
  <c r="J625" i="7"/>
  <c r="J639" i="7"/>
  <c r="J616" i="7"/>
  <c r="J638" i="7"/>
  <c r="J619" i="7"/>
  <c r="J636" i="7"/>
  <c r="J631" i="7"/>
  <c r="J627" i="7"/>
  <c r="J617" i="7"/>
  <c r="J629" i="7"/>
  <c r="J623" i="7"/>
  <c r="J615" i="7"/>
  <c r="J634" i="7"/>
  <c r="J630" i="7"/>
  <c r="I486" i="7"/>
  <c r="E13" i="7"/>
  <c r="I371" i="7"/>
  <c r="K371" i="7"/>
  <c r="M371" i="7" s="1"/>
  <c r="I455" i="7"/>
  <c r="I435" i="7"/>
  <c r="I427" i="7"/>
  <c r="I423" i="7"/>
  <c r="I419" i="7"/>
  <c r="I507" i="7"/>
  <c r="I499" i="7"/>
  <c r="I434" i="7"/>
  <c r="I426" i="7"/>
  <c r="I387" i="7"/>
  <c r="I383" i="7"/>
  <c r="I428" i="7"/>
  <c r="I424" i="7"/>
  <c r="I407" i="7"/>
  <c r="I381" i="7"/>
  <c r="I377" i="7"/>
  <c r="I373" i="7"/>
  <c r="I592" i="7"/>
  <c r="I588" i="7"/>
  <c r="I404" i="7"/>
  <c r="I376" i="7"/>
  <c r="I571" i="7"/>
  <c r="I519" i="7"/>
  <c r="I450" i="7"/>
  <c r="I413" i="7"/>
  <c r="I399" i="7"/>
  <c r="I512" i="7"/>
  <c r="I410" i="7"/>
  <c r="I406" i="7"/>
  <c r="I396" i="7"/>
  <c r="I392" i="7"/>
  <c r="I384" i="7"/>
  <c r="I380" i="7"/>
  <c r="I477" i="7"/>
  <c r="I546" i="7"/>
  <c r="I591" i="7"/>
  <c r="I583" i="7"/>
  <c r="I567" i="7"/>
  <c r="I454" i="7"/>
  <c r="I446" i="7"/>
  <c r="I430" i="7"/>
  <c r="I422" i="7"/>
  <c r="I391" i="7"/>
  <c r="I563" i="7"/>
  <c r="I568" i="7"/>
  <c r="I564" i="7"/>
  <c r="I504" i="7"/>
  <c r="I470" i="7"/>
  <c r="I372" i="7"/>
  <c r="I395" i="7"/>
  <c r="I491" i="7"/>
  <c r="I528" i="7"/>
  <c r="I597" i="7"/>
  <c r="I577" i="7"/>
  <c r="I497" i="7"/>
  <c r="I493" i="7"/>
  <c r="I489" i="7"/>
  <c r="I436" i="7"/>
  <c r="I397" i="7"/>
  <c r="I640" i="7"/>
  <c r="E14" i="7"/>
  <c r="K612" i="7"/>
  <c r="M612" i="7" s="1"/>
  <c r="I612" i="7"/>
  <c r="I639" i="7"/>
  <c r="I634" i="7"/>
  <c r="I620" i="7"/>
  <c r="I631" i="7"/>
  <c r="I636" i="7"/>
  <c r="I627" i="7"/>
  <c r="I621" i="7"/>
  <c r="I617" i="7"/>
  <c r="I630" i="7"/>
  <c r="I616" i="7"/>
  <c r="I628" i="7"/>
  <c r="I622" i="7"/>
  <c r="I614" i="7"/>
  <c r="I629" i="7"/>
  <c r="J258" i="2"/>
  <c r="J209" i="2"/>
  <c r="I235" i="2"/>
  <c r="I202" i="2"/>
  <c r="F10" i="2"/>
  <c r="I588" i="3"/>
  <c r="I572" i="3"/>
  <c r="I512" i="3"/>
  <c r="J166" i="3"/>
  <c r="J158" i="3"/>
  <c r="J142" i="3"/>
  <c r="J89" i="3"/>
  <c r="J65" i="3"/>
  <c r="J33" i="3"/>
  <c r="I455" i="3"/>
  <c r="I423" i="3"/>
  <c r="J168" i="3"/>
  <c r="J144" i="3"/>
  <c r="I64" i="3"/>
  <c r="I32" i="3"/>
  <c r="J154" i="3"/>
  <c r="I42" i="3"/>
  <c r="I26" i="3"/>
  <c r="I404" i="3"/>
  <c r="J63" i="3"/>
  <c r="I535" i="3"/>
  <c r="I533" i="3"/>
  <c r="I594" i="3"/>
  <c r="I486" i="3"/>
  <c r="I445" i="3"/>
  <c r="I386" i="3"/>
  <c r="I588" i="4"/>
  <c r="I410" i="4"/>
  <c r="I392" i="4"/>
  <c r="I564" i="4"/>
  <c r="J148" i="5"/>
  <c r="J135" i="5"/>
  <c r="J170" i="5"/>
  <c r="J133" i="5"/>
  <c r="J124" i="5"/>
  <c r="J92" i="5"/>
  <c r="I308" i="5"/>
  <c r="I292" i="5"/>
  <c r="I235" i="5"/>
  <c r="I219" i="5"/>
  <c r="I263" i="5"/>
  <c r="J104" i="5"/>
  <c r="J156" i="5"/>
  <c r="I215" i="5"/>
  <c r="J162" i="5"/>
  <c r="J154" i="5"/>
  <c r="I229" i="5"/>
  <c r="J111" i="5"/>
  <c r="J128" i="5"/>
  <c r="J105" i="5"/>
  <c r="J93" i="5"/>
  <c r="J155" i="5"/>
  <c r="J82" i="5"/>
  <c r="F11" i="5"/>
  <c r="L11" i="5" s="1"/>
  <c r="N11" i="5" s="1"/>
  <c r="I270" i="5"/>
  <c r="I197" i="5"/>
  <c r="I311" i="5"/>
  <c r="I321" i="5"/>
  <c r="I191" i="5"/>
  <c r="I297" i="5"/>
  <c r="I248" i="5"/>
  <c r="I242" i="5"/>
  <c r="I218" i="5"/>
  <c r="K188" i="5"/>
  <c r="M188" i="5" s="1"/>
  <c r="J639" i="6"/>
  <c r="J634" i="6"/>
  <c r="I447" i="6"/>
  <c r="I388" i="6"/>
  <c r="I372" i="6"/>
  <c r="J628" i="7"/>
  <c r="J614" i="7"/>
  <c r="J571" i="7"/>
  <c r="F13" i="7"/>
  <c r="L371" i="7"/>
  <c r="N371" i="7" s="1"/>
  <c r="J371" i="7"/>
  <c r="J487" i="7"/>
  <c r="J477" i="7"/>
  <c r="J409" i="7"/>
  <c r="J399" i="7"/>
  <c r="J395" i="7"/>
  <c r="J391" i="7"/>
  <c r="J387" i="7"/>
  <c r="J383" i="7"/>
  <c r="J557" i="7"/>
  <c r="J533" i="7"/>
  <c r="J525" i="7"/>
  <c r="J594" i="7"/>
  <c r="J570" i="7"/>
  <c r="J518" i="7"/>
  <c r="J449" i="7"/>
  <c r="J441" i="7"/>
  <c r="J394" i="7"/>
  <c r="J550" i="7"/>
  <c r="J546" i="7"/>
  <c r="J526" i="7"/>
  <c r="J567" i="7"/>
  <c r="J519" i="7"/>
  <c r="J507" i="7"/>
  <c r="J503" i="7"/>
  <c r="J499" i="7"/>
  <c r="J495" i="7"/>
  <c r="J483" i="7"/>
  <c r="J473" i="7"/>
  <c r="J469" i="7"/>
  <c r="J465" i="7"/>
  <c r="J506" i="7"/>
  <c r="J433" i="7"/>
  <c r="J425" i="7"/>
  <c r="J417" i="7"/>
  <c r="J402" i="7"/>
  <c r="J537" i="7"/>
  <c r="J563" i="7"/>
  <c r="J592" i="7"/>
  <c r="J588" i="7"/>
  <c r="J584" i="7"/>
  <c r="J580" i="7"/>
  <c r="J568" i="7"/>
  <c r="J564" i="7"/>
  <c r="J512" i="7"/>
  <c r="J504" i="7"/>
  <c r="J496" i="7"/>
  <c r="J492" i="7"/>
  <c r="J484" i="7"/>
  <c r="J478" i="7"/>
  <c r="J470" i="7"/>
  <c r="J466" i="7"/>
  <c r="J462" i="7"/>
  <c r="J376" i="7"/>
  <c r="J450" i="7"/>
  <c r="J446" i="7"/>
  <c r="J434" i="7"/>
  <c r="J430" i="7"/>
  <c r="J426" i="7"/>
  <c r="J422" i="7"/>
  <c r="J414" i="7"/>
  <c r="J413" i="7"/>
  <c r="J598" i="7"/>
  <c r="J494" i="7"/>
  <c r="J460" i="7"/>
  <c r="J386" i="7"/>
  <c r="J451" i="7"/>
  <c r="J435" i="7"/>
  <c r="J431" i="7"/>
  <c r="J427" i="7"/>
  <c r="J423" i="7"/>
  <c r="J419" i="7"/>
  <c r="J410" i="7"/>
  <c r="J406" i="7"/>
  <c r="J404" i="7"/>
  <c r="J396" i="7"/>
  <c r="J392" i="7"/>
  <c r="J384" i="7"/>
  <c r="J380" i="7"/>
  <c r="J591" i="7"/>
  <c r="J583" i="7"/>
  <c r="J561" i="7"/>
  <c r="J590" i="7"/>
  <c r="J486" i="7"/>
  <c r="J437" i="7"/>
  <c r="J429" i="7"/>
  <c r="J421" i="7"/>
  <c r="I28" i="7"/>
  <c r="I22" i="7"/>
  <c r="E10" i="7"/>
  <c r="K22" i="7"/>
  <c r="M22" i="7" s="1"/>
  <c r="E9" i="7"/>
  <c r="K9" i="7" s="1"/>
  <c r="M9" i="7" s="1"/>
  <c r="I39" i="7"/>
  <c r="I31" i="7"/>
  <c r="I56" i="7"/>
  <c r="I32" i="7"/>
  <c r="I65" i="7"/>
  <c r="I53" i="7"/>
  <c r="I41" i="7"/>
  <c r="I33" i="7"/>
  <c r="I67" i="7"/>
  <c r="I537" i="7"/>
  <c r="I619" i="7"/>
  <c r="I449" i="7"/>
  <c r="I433" i="7"/>
  <c r="I97" i="7"/>
  <c r="J71" i="7"/>
  <c r="F9" i="7"/>
  <c r="F10" i="7"/>
  <c r="L22" i="7"/>
  <c r="N22" i="7" s="1"/>
  <c r="J22" i="7"/>
  <c r="J67" i="7"/>
  <c r="J63" i="7"/>
  <c r="J39" i="7"/>
  <c r="J72" i="7"/>
  <c r="J68" i="7"/>
  <c r="J64" i="7"/>
  <c r="J56" i="7"/>
  <c r="J36" i="7"/>
  <c r="J28" i="7"/>
  <c r="J27" i="7"/>
  <c r="J70" i="7"/>
  <c r="J54" i="7"/>
  <c r="J66" i="7"/>
  <c r="J42" i="7"/>
  <c r="J26" i="7"/>
  <c r="J55" i="7"/>
  <c r="J30" i="7"/>
  <c r="J471" i="7"/>
  <c r="J150" i="7"/>
  <c r="J137" i="7"/>
  <c r="J373" i="7"/>
  <c r="J57" i="7"/>
  <c r="J41" i="7"/>
  <c r="J22" i="2"/>
  <c r="I476" i="3"/>
  <c r="I460" i="3"/>
  <c r="I437" i="3"/>
  <c r="I421" i="3"/>
  <c r="J120" i="3"/>
  <c r="J104" i="3"/>
  <c r="I478" i="3"/>
  <c r="J106" i="3"/>
  <c r="I537" i="3"/>
  <c r="I374" i="3"/>
  <c r="I419" i="3"/>
  <c r="I392" i="3"/>
  <c r="I376" i="3"/>
  <c r="I602" i="3"/>
  <c r="I396" i="4"/>
  <c r="I380" i="4"/>
  <c r="I279" i="5"/>
  <c r="J129" i="5"/>
  <c r="J120" i="5"/>
  <c r="I231" i="5"/>
  <c r="J87" i="5"/>
  <c r="J116" i="5"/>
  <c r="J100" i="5"/>
  <c r="J115" i="5"/>
  <c r="J141" i="5"/>
  <c r="J121" i="5"/>
  <c r="J109" i="5"/>
  <c r="J171" i="5"/>
  <c r="J134" i="5"/>
  <c r="J165" i="5"/>
  <c r="I293" i="5"/>
  <c r="I205" i="5"/>
  <c r="I214" i="5"/>
  <c r="I354" i="5"/>
  <c r="I195" i="5"/>
  <c r="I327" i="5"/>
  <c r="I256" i="5"/>
  <c r="I307" i="5"/>
  <c r="I226" i="5"/>
  <c r="I188" i="5"/>
  <c r="J47" i="6"/>
  <c r="I638" i="7"/>
  <c r="I525" i="7"/>
  <c r="I460" i="7"/>
  <c r="I623" i="7"/>
  <c r="I437" i="7"/>
  <c r="I421" i="7"/>
  <c r="I394" i="7"/>
  <c r="F11" i="7"/>
  <c r="L11" i="7" s="1"/>
  <c r="N11" i="7" s="1"/>
  <c r="L81" i="7"/>
  <c r="N81" i="7" s="1"/>
  <c r="J81" i="7"/>
  <c r="J127" i="7"/>
  <c r="J114" i="7"/>
  <c r="J106" i="7"/>
  <c r="J98" i="7"/>
  <c r="J147" i="7"/>
  <c r="J84" i="7"/>
  <c r="J105" i="7"/>
  <c r="J97" i="7"/>
  <c r="J86" i="7"/>
  <c r="J136" i="7"/>
  <c r="J128" i="7"/>
  <c r="J156" i="7"/>
  <c r="J144" i="7"/>
  <c r="J87" i="7"/>
  <c r="J83" i="7"/>
  <c r="J126" i="7"/>
  <c r="J169" i="7"/>
  <c r="J153" i="7"/>
  <c r="J145" i="7"/>
  <c r="J141" i="7"/>
  <c r="J132" i="7"/>
  <c r="J123" i="7"/>
  <c r="J119" i="7"/>
  <c r="J115" i="7"/>
  <c r="J111" i="7"/>
  <c r="J103" i="7"/>
  <c r="J99" i="7"/>
  <c r="J118" i="7"/>
  <c r="J155" i="7"/>
  <c r="J125" i="7"/>
  <c r="J93" i="7"/>
  <c r="J90" i="7"/>
  <c r="J82" i="7"/>
  <c r="I42" i="7"/>
  <c r="I26" i="7"/>
  <c r="I307" i="7"/>
  <c r="E12" i="7"/>
  <c r="I188" i="7"/>
  <c r="K188" i="7"/>
  <c r="M188" i="7" s="1"/>
  <c r="I312" i="7"/>
  <c r="I308" i="7"/>
  <c r="I292" i="7"/>
  <c r="I255" i="7"/>
  <c r="I295" i="7"/>
  <c r="I284" i="7"/>
  <c r="I226" i="7"/>
  <c r="I218" i="7"/>
  <c r="I197" i="7"/>
  <c r="I309" i="7"/>
  <c r="I297" i="7"/>
  <c r="I293" i="7"/>
  <c r="I252" i="7"/>
  <c r="I220" i="7"/>
  <c r="I191" i="7"/>
  <c r="I347" i="7"/>
  <c r="I227" i="7"/>
  <c r="I321" i="7"/>
  <c r="I311" i="7"/>
  <c r="I201" i="7"/>
  <c r="I193" i="7"/>
  <c r="I189" i="7"/>
  <c r="I207" i="7"/>
  <c r="I203" i="7"/>
  <c r="I195" i="7"/>
  <c r="I235" i="7"/>
  <c r="I219" i="7"/>
  <c r="I215" i="7"/>
  <c r="I211" i="7"/>
  <c r="I230" i="7"/>
  <c r="I209" i="7"/>
  <c r="I340" i="7"/>
  <c r="I202" i="7"/>
  <c r="I198" i="7"/>
  <c r="I315" i="7"/>
  <c r="I258" i="7"/>
  <c r="I210" i="7"/>
  <c r="I327" i="7"/>
  <c r="I305" i="7"/>
  <c r="I248" i="7"/>
  <c r="J25" i="7"/>
  <c r="I255" i="2"/>
  <c r="J67" i="2"/>
  <c r="J47" i="2"/>
  <c r="I541" i="3"/>
  <c r="I412" i="3"/>
  <c r="I62" i="3"/>
  <c r="I30" i="3"/>
  <c r="J67" i="3"/>
  <c r="J51" i="3"/>
  <c r="I568" i="3"/>
  <c r="I508" i="3"/>
  <c r="I492" i="3"/>
  <c r="I433" i="3"/>
  <c r="I408" i="3"/>
  <c r="I138" i="3"/>
  <c r="I402" i="3"/>
  <c r="J85" i="3"/>
  <c r="J29" i="3"/>
  <c r="I435" i="3"/>
  <c r="I410" i="3"/>
  <c r="I518" i="3"/>
  <c r="J41" i="3"/>
  <c r="I568" i="4"/>
  <c r="I451" i="4"/>
  <c r="I435" i="4"/>
  <c r="I518" i="4"/>
  <c r="I406" i="5"/>
  <c r="I388" i="5"/>
  <c r="I204" i="5"/>
  <c r="I50" i="5"/>
  <c r="J168" i="5"/>
  <c r="J144" i="5"/>
  <c r="J238" i="5"/>
  <c r="J222" i="5"/>
  <c r="J106" i="5"/>
  <c r="I338" i="5"/>
  <c r="I306" i="5"/>
  <c r="J142" i="5"/>
  <c r="I336" i="5"/>
  <c r="J118" i="5"/>
  <c r="I275" i="5"/>
  <c r="J85" i="5"/>
  <c r="J99" i="5"/>
  <c r="J119" i="5"/>
  <c r="J145" i="5"/>
  <c r="J177" i="5"/>
  <c r="J125" i="5"/>
  <c r="J84" i="5"/>
  <c r="I305" i="5"/>
  <c r="I230" i="5"/>
  <c r="I276" i="5"/>
  <c r="I343" i="5"/>
  <c r="I203" i="5"/>
  <c r="I216" i="5"/>
  <c r="I193" i="5"/>
  <c r="I209" i="5"/>
  <c r="I258" i="5"/>
  <c r="I590" i="7"/>
  <c r="I425" i="7"/>
  <c r="I398" i="7"/>
  <c r="I570" i="7"/>
  <c r="I494" i="7"/>
  <c r="I417" i="7"/>
  <c r="J637" i="7"/>
  <c r="J632" i="7"/>
  <c r="J509" i="7"/>
  <c r="J493" i="7"/>
  <c r="J622" i="7"/>
  <c r="J436" i="7"/>
  <c r="J416" i="7"/>
  <c r="J405" i="7"/>
  <c r="J116" i="7"/>
  <c r="J100" i="7"/>
  <c r="J377" i="7"/>
  <c r="J85" i="7"/>
  <c r="I141" i="7"/>
  <c r="E11" i="7"/>
  <c r="I81" i="7"/>
  <c r="K81" i="7"/>
  <c r="M81" i="7" s="1"/>
  <c r="I169" i="7"/>
  <c r="I145" i="7"/>
  <c r="I88" i="7"/>
  <c r="I84" i="7"/>
  <c r="I156" i="7"/>
  <c r="I135" i="7"/>
  <c r="I127" i="7"/>
  <c r="I118" i="7"/>
  <c r="I166" i="7"/>
  <c r="I150" i="7"/>
  <c r="I146" i="7"/>
  <c r="I137" i="7"/>
  <c r="I116" i="7"/>
  <c r="I112" i="7"/>
  <c r="I108" i="7"/>
  <c r="I104" i="7"/>
  <c r="I100" i="7"/>
  <c r="I92" i="7"/>
  <c r="I179" i="7"/>
  <c r="I99" i="7"/>
  <c r="I85" i="7"/>
  <c r="I132" i="7"/>
  <c r="I123" i="7"/>
  <c r="I115" i="7"/>
  <c r="I111" i="7"/>
  <c r="I103" i="7"/>
  <c r="I144" i="7"/>
  <c r="I114" i="7"/>
  <c r="I106" i="7"/>
  <c r="I98" i="7"/>
  <c r="I87" i="7"/>
  <c r="I124" i="7"/>
  <c r="I120" i="7"/>
  <c r="J597" i="7"/>
  <c r="J489" i="7"/>
  <c r="I615" i="7"/>
  <c r="I429" i="7"/>
  <c r="I147" i="7"/>
  <c r="I134" i="7"/>
  <c r="I386" i="7"/>
  <c r="I243" i="3"/>
  <c r="I470" i="3"/>
  <c r="I386" i="4"/>
  <c r="J205" i="5"/>
  <c r="J189" i="5"/>
  <c r="F13" i="6"/>
  <c r="L371" i="6"/>
  <c r="N371" i="6" s="1"/>
  <c r="J371" i="6"/>
  <c r="J600" i="6"/>
  <c r="J561" i="6"/>
  <c r="J557" i="6"/>
  <c r="J549" i="6"/>
  <c r="J545" i="6"/>
  <c r="J541" i="6"/>
  <c r="J537" i="6"/>
  <c r="J533" i="6"/>
  <c r="J525" i="6"/>
  <c r="J590" i="6"/>
  <c r="J578" i="6"/>
  <c r="J570" i="6"/>
  <c r="J566" i="6"/>
  <c r="J518" i="6"/>
  <c r="J514" i="6"/>
  <c r="J498" i="6"/>
  <c r="J494" i="6"/>
  <c r="J490" i="6"/>
  <c r="J486" i="6"/>
  <c r="J482" i="6"/>
  <c r="J460" i="6"/>
  <c r="J427" i="6"/>
  <c r="J415" i="6"/>
  <c r="J404" i="6"/>
  <c r="J596" i="6"/>
  <c r="J588" i="6"/>
  <c r="J580" i="6"/>
  <c r="J568" i="6"/>
  <c r="J564" i="6"/>
  <c r="J516" i="6"/>
  <c r="J512" i="6"/>
  <c r="J508" i="6"/>
  <c r="J504" i="6"/>
  <c r="J492" i="6"/>
  <c r="J484" i="6"/>
  <c r="J478" i="6"/>
  <c r="J470" i="6"/>
  <c r="J451" i="6"/>
  <c r="J447" i="6"/>
  <c r="J435" i="6"/>
  <c r="J431" i="6"/>
  <c r="J419" i="6"/>
  <c r="J392" i="6"/>
  <c r="J384" i="6"/>
  <c r="J457" i="6"/>
  <c r="J437" i="6"/>
  <c r="J433" i="6"/>
  <c r="J429" i="6"/>
  <c r="J421" i="6"/>
  <c r="J408" i="6"/>
  <c r="J402" i="6"/>
  <c r="J398" i="6"/>
  <c r="J394" i="6"/>
  <c r="J390" i="6"/>
  <c r="J386" i="6"/>
  <c r="J378" i="6"/>
  <c r="J448" i="6"/>
  <c r="J374" i="6"/>
  <c r="J544" i="6"/>
  <c r="J540" i="6"/>
  <c r="J528" i="6"/>
  <c r="J520" i="6"/>
  <c r="J597" i="6"/>
  <c r="J589" i="6"/>
  <c r="J585" i="6"/>
  <c r="J577" i="6"/>
  <c r="J573" i="6"/>
  <c r="J569" i="6"/>
  <c r="J517" i="6"/>
  <c r="J513" i="6"/>
  <c r="J509" i="6"/>
  <c r="J497" i="6"/>
  <c r="J493" i="6"/>
  <c r="J489" i="6"/>
  <c r="J485" i="6"/>
  <c r="J481" i="6"/>
  <c r="J471" i="6"/>
  <c r="J463" i="6"/>
  <c r="J456" i="6"/>
  <c r="J436" i="6"/>
  <c r="J432" i="6"/>
  <c r="J428" i="6"/>
  <c r="J424" i="6"/>
  <c r="J420" i="6"/>
  <c r="J416" i="6"/>
  <c r="J407" i="6"/>
  <c r="J405" i="6"/>
  <c r="J401" i="6"/>
  <c r="J397" i="6"/>
  <c r="J389" i="6"/>
  <c r="J381" i="6"/>
  <c r="J377" i="6"/>
  <c r="J373" i="6"/>
  <c r="J406" i="6"/>
  <c r="J563" i="6"/>
  <c r="J543" i="6"/>
  <c r="J539" i="6"/>
  <c r="J535" i="6"/>
  <c r="J523" i="6"/>
  <c r="J462" i="6"/>
  <c r="J455" i="6"/>
  <c r="J443" i="6"/>
  <c r="J423" i="6"/>
  <c r="J410" i="6"/>
  <c r="J400" i="6"/>
  <c r="J396" i="6"/>
  <c r="J388" i="6"/>
  <c r="J380" i="6"/>
  <c r="J372" i="6"/>
  <c r="J598" i="6"/>
  <c r="J468" i="6"/>
  <c r="J464" i="6"/>
  <c r="J546" i="6"/>
  <c r="J591" i="6"/>
  <c r="J575" i="6"/>
  <c r="J515" i="6"/>
  <c r="J499" i="6"/>
  <c r="J483" i="6"/>
  <c r="J426" i="6"/>
  <c r="J168" i="6"/>
  <c r="J144" i="6"/>
  <c r="J122" i="6"/>
  <c r="J106" i="6"/>
  <c r="J383" i="6"/>
  <c r="I72" i="6"/>
  <c r="E10" i="6"/>
  <c r="I22" i="6"/>
  <c r="E9" i="6"/>
  <c r="K22" i="6"/>
  <c r="M22" i="6" s="1"/>
  <c r="I53" i="6"/>
  <c r="I57" i="6"/>
  <c r="I71" i="6"/>
  <c r="I67" i="6"/>
  <c r="I47" i="6"/>
  <c r="I39" i="6"/>
  <c r="I31" i="6"/>
  <c r="I33" i="6"/>
  <c r="I29" i="6"/>
  <c r="I70" i="6"/>
  <c r="I62" i="6"/>
  <c r="I58" i="6"/>
  <c r="I54" i="6"/>
  <c r="I50" i="6"/>
  <c r="I42" i="6"/>
  <c r="I30" i="6"/>
  <c r="J413" i="6"/>
  <c r="J152" i="6"/>
  <c r="J409" i="6"/>
  <c r="J139" i="6"/>
  <c r="J114" i="6"/>
  <c r="J98" i="6"/>
  <c r="J391" i="6"/>
  <c r="I352" i="6"/>
  <c r="E12" i="6"/>
  <c r="I188" i="6"/>
  <c r="K188" i="6"/>
  <c r="M188" i="6" s="1"/>
  <c r="I209" i="6"/>
  <c r="I205" i="6"/>
  <c r="I201" i="6"/>
  <c r="I197" i="6"/>
  <c r="I193" i="6"/>
  <c r="I189" i="6"/>
  <c r="I361" i="6"/>
  <c r="I349" i="6"/>
  <c r="I338" i="6"/>
  <c r="I324" i="6"/>
  <c r="I320" i="6"/>
  <c r="I318" i="6"/>
  <c r="I310" i="6"/>
  <c r="I306" i="6"/>
  <c r="I294" i="6"/>
  <c r="I279" i="6"/>
  <c r="I271" i="6"/>
  <c r="I267" i="6"/>
  <c r="I263" i="6"/>
  <c r="I261" i="6"/>
  <c r="I245" i="6"/>
  <c r="I241" i="6"/>
  <c r="I225" i="6"/>
  <c r="I221" i="6"/>
  <c r="I213" i="6"/>
  <c r="I208" i="6"/>
  <c r="I204" i="6"/>
  <c r="I196" i="6"/>
  <c r="I270" i="6"/>
  <c r="I260" i="6"/>
  <c r="I248" i="6"/>
  <c r="I203" i="6"/>
  <c r="I195" i="6"/>
  <c r="I356" i="6"/>
  <c r="I297" i="6"/>
  <c r="I266" i="6"/>
  <c r="I244" i="6"/>
  <c r="I220" i="6"/>
  <c r="I362" i="6"/>
  <c r="I354" i="6"/>
  <c r="I350" i="6"/>
  <c r="I346" i="6"/>
  <c r="I335" i="6"/>
  <c r="I329" i="6"/>
  <c r="I321" i="6"/>
  <c r="I309" i="6"/>
  <c r="I293" i="6"/>
  <c r="I240" i="6"/>
  <c r="I228" i="6"/>
  <c r="I207" i="6"/>
  <c r="I191" i="6"/>
  <c r="I344" i="6"/>
  <c r="I327" i="6"/>
  <c r="I305" i="6"/>
  <c r="I274" i="6"/>
  <c r="I216" i="6"/>
  <c r="I311" i="6"/>
  <c r="I307" i="6"/>
  <c r="I299" i="6"/>
  <c r="I295" i="6"/>
  <c r="I284" i="6"/>
  <c r="I280" i="6"/>
  <c r="I276" i="6"/>
  <c r="I272" i="6"/>
  <c r="I258" i="6"/>
  <c r="I254" i="6"/>
  <c r="I246" i="6"/>
  <c r="I242" i="6"/>
  <c r="I230" i="6"/>
  <c r="I226" i="6"/>
  <c r="I222" i="6"/>
  <c r="I218" i="6"/>
  <c r="I214" i="6"/>
  <c r="I210" i="6"/>
  <c r="I328" i="6"/>
  <c r="I200" i="6"/>
  <c r="J446" i="6"/>
  <c r="J430" i="6"/>
  <c r="J135" i="6"/>
  <c r="J387" i="6"/>
  <c r="F9" i="6"/>
  <c r="F10" i="6"/>
  <c r="L10" i="6" s="1"/>
  <c r="N10" i="6" s="1"/>
  <c r="J22" i="6"/>
  <c r="L22" i="6"/>
  <c r="N22" i="6" s="1"/>
  <c r="J72" i="6"/>
  <c r="J32" i="6"/>
  <c r="J28" i="6"/>
  <c r="J57" i="6"/>
  <c r="J53" i="6"/>
  <c r="J41" i="6"/>
  <c r="J37" i="6"/>
  <c r="J33" i="6"/>
  <c r="J29" i="6"/>
  <c r="J68" i="6"/>
  <c r="J56" i="6"/>
  <c r="J66" i="6"/>
  <c r="J62" i="6"/>
  <c r="J58" i="6"/>
  <c r="J54" i="6"/>
  <c r="J50" i="6"/>
  <c r="J42" i="6"/>
  <c r="J30" i="6"/>
  <c r="J26" i="6"/>
  <c r="I627" i="3"/>
  <c r="I406" i="4"/>
  <c r="I173" i="6"/>
  <c r="E11" i="6"/>
  <c r="K11" i="6" s="1"/>
  <c r="M11" i="6" s="1"/>
  <c r="I81" i="6"/>
  <c r="K81" i="6"/>
  <c r="M81" i="6" s="1"/>
  <c r="I167" i="6"/>
  <c r="I155" i="6"/>
  <c r="I147" i="6"/>
  <c r="I134" i="6"/>
  <c r="I130" i="6"/>
  <c r="I126" i="6"/>
  <c r="I125" i="6"/>
  <c r="I121" i="6"/>
  <c r="I117" i="6"/>
  <c r="I109" i="6"/>
  <c r="I105" i="6"/>
  <c r="I97" i="6"/>
  <c r="I93" i="6"/>
  <c r="I150" i="6"/>
  <c r="I108" i="6"/>
  <c r="I89" i="6"/>
  <c r="I166" i="6"/>
  <c r="I146" i="6"/>
  <c r="I133" i="6"/>
  <c r="I116" i="6"/>
  <c r="I83" i="6"/>
  <c r="I86" i="6"/>
  <c r="I98" i="6"/>
  <c r="I82" i="6"/>
  <c r="I124" i="6"/>
  <c r="I104" i="6"/>
  <c r="I96" i="6"/>
  <c r="I85" i="6"/>
  <c r="I154" i="6"/>
  <c r="I142" i="6"/>
  <c r="I137" i="6"/>
  <c r="I120" i="6"/>
  <c r="I100" i="6"/>
  <c r="I92" i="6"/>
  <c r="I176" i="6"/>
  <c r="I172" i="6"/>
  <c r="I168" i="6"/>
  <c r="I152" i="6"/>
  <c r="I148" i="6"/>
  <c r="I144" i="6"/>
  <c r="I139" i="6"/>
  <c r="I135" i="6"/>
  <c r="I127" i="6"/>
  <c r="I122" i="6"/>
  <c r="I118" i="6"/>
  <c r="I106" i="6"/>
  <c r="I101" i="6"/>
  <c r="J458" i="6"/>
  <c r="I177" i="6"/>
  <c r="I161" i="6"/>
  <c r="I153" i="6"/>
  <c r="I115" i="6"/>
  <c r="I99" i="6"/>
  <c r="I84" i="6"/>
  <c r="J83" i="6"/>
  <c r="I24" i="6"/>
  <c r="J550" i="6"/>
  <c r="J595" i="6"/>
  <c r="I484" i="6"/>
  <c r="J71" i="3"/>
  <c r="I165" i="6"/>
  <c r="I141" i="6"/>
  <c r="I128" i="6"/>
  <c r="I103" i="6"/>
  <c r="I88" i="6"/>
  <c r="J538" i="6"/>
  <c r="J583" i="6"/>
  <c r="J567" i="6"/>
  <c r="J507" i="6"/>
  <c r="J491" i="6"/>
  <c r="J450" i="6"/>
  <c r="J434" i="6"/>
  <c r="J414" i="6"/>
  <c r="I149" i="6"/>
  <c r="I136" i="6"/>
  <c r="I111" i="6"/>
  <c r="I95" i="6"/>
  <c r="I322" i="6"/>
  <c r="I427" i="6"/>
  <c r="I312" i="6"/>
  <c r="I169" i="6"/>
  <c r="I255" i="6"/>
  <c r="I145" i="6"/>
  <c r="I132" i="6"/>
  <c r="I123" i="6"/>
  <c r="I107" i="6"/>
  <c r="I206" i="6"/>
  <c r="I190" i="6"/>
  <c r="F11" i="6"/>
  <c r="L81" i="6"/>
  <c r="N81" i="6" s="1"/>
  <c r="J81" i="6"/>
  <c r="J136" i="6"/>
  <c r="J99" i="6"/>
  <c r="J179" i="6"/>
  <c r="J177" i="6"/>
  <c r="J153" i="6"/>
  <c r="J141" i="6"/>
  <c r="J123" i="6"/>
  <c r="J111" i="6"/>
  <c r="J103" i="6"/>
  <c r="J95" i="6"/>
  <c r="J159" i="6"/>
  <c r="J155" i="6"/>
  <c r="J147" i="6"/>
  <c r="J134" i="6"/>
  <c r="J126" i="6"/>
  <c r="J125" i="6"/>
  <c r="J121" i="6"/>
  <c r="J109" i="6"/>
  <c r="J105" i="6"/>
  <c r="J101" i="6"/>
  <c r="J97" i="6"/>
  <c r="J93" i="6"/>
  <c r="J146" i="6"/>
  <c r="J112" i="6"/>
  <c r="J84" i="6"/>
  <c r="J174" i="6"/>
  <c r="J170" i="6"/>
  <c r="J166" i="6"/>
  <c r="J162" i="6"/>
  <c r="J154" i="6"/>
  <c r="J142" i="6"/>
  <c r="J137" i="6"/>
  <c r="J133" i="6"/>
  <c r="J129" i="6"/>
  <c r="J124" i="6"/>
  <c r="J120" i="6"/>
  <c r="J116" i="6"/>
  <c r="J108" i="6"/>
  <c r="J104" i="6"/>
  <c r="J100" i="6"/>
  <c r="J96" i="6"/>
  <c r="J92" i="6"/>
  <c r="J145" i="6"/>
  <c r="J169" i="6"/>
  <c r="J132" i="6"/>
  <c r="J115" i="6"/>
  <c r="J107" i="6"/>
  <c r="J88" i="6"/>
  <c r="J86" i="6"/>
  <c r="J82" i="6"/>
  <c r="J89" i="6"/>
  <c r="J85" i="6"/>
  <c r="J558" i="6"/>
  <c r="J526" i="6"/>
  <c r="J571" i="6"/>
  <c r="J511" i="6"/>
  <c r="J495" i="6"/>
  <c r="J438" i="6"/>
  <c r="J422" i="6"/>
  <c r="J127" i="6"/>
  <c r="J118" i="6"/>
  <c r="J395" i="6"/>
  <c r="J379" i="6"/>
  <c r="I516" i="6"/>
  <c r="E13" i="6"/>
  <c r="K371" i="6"/>
  <c r="M371" i="6" s="1"/>
  <c r="I371" i="6"/>
  <c r="I463" i="6"/>
  <c r="I561" i="6"/>
  <c r="I549" i="6"/>
  <c r="I541" i="6"/>
  <c r="I537" i="6"/>
  <c r="I590" i="6"/>
  <c r="I518" i="6"/>
  <c r="I514" i="6"/>
  <c r="I494" i="6"/>
  <c r="I486" i="6"/>
  <c r="I457" i="6"/>
  <c r="I449" i="6"/>
  <c r="I437" i="6"/>
  <c r="I433" i="6"/>
  <c r="I429" i="6"/>
  <c r="I421" i="6"/>
  <c r="I408" i="6"/>
  <c r="I402" i="6"/>
  <c r="I398" i="6"/>
  <c r="I394" i="6"/>
  <c r="I386" i="6"/>
  <c r="I382" i="6"/>
  <c r="I374" i="6"/>
  <c r="I397" i="6"/>
  <c r="I389" i="6"/>
  <c r="I381" i="6"/>
  <c r="I373" i="6"/>
  <c r="I544" i="6"/>
  <c r="I540" i="6"/>
  <c r="I528" i="6"/>
  <c r="I456" i="6"/>
  <c r="I424" i="6"/>
  <c r="I407" i="6"/>
  <c r="I401" i="6"/>
  <c r="I562" i="6"/>
  <c r="I546" i="6"/>
  <c r="I538" i="6"/>
  <c r="I526" i="6"/>
  <c r="I522" i="6"/>
  <c r="I595" i="6"/>
  <c r="I583" i="6"/>
  <c r="I571" i="6"/>
  <c r="I567" i="6"/>
  <c r="I511" i="6"/>
  <c r="I507" i="6"/>
  <c r="I499" i="6"/>
  <c r="I491" i="6"/>
  <c r="I487" i="6"/>
  <c r="I483" i="6"/>
  <c r="I473" i="6"/>
  <c r="I469" i="6"/>
  <c r="I436" i="6"/>
  <c r="I420" i="6"/>
  <c r="I377" i="6"/>
  <c r="I597" i="6"/>
  <c r="I589" i="6"/>
  <c r="I577" i="6"/>
  <c r="I569" i="6"/>
  <c r="I517" i="6"/>
  <c r="I513" i="6"/>
  <c r="I509" i="6"/>
  <c r="I497" i="6"/>
  <c r="I493" i="6"/>
  <c r="I485" i="6"/>
  <c r="I481" i="6"/>
  <c r="I471" i="6"/>
  <c r="I432" i="6"/>
  <c r="I428" i="6"/>
  <c r="I416" i="6"/>
  <c r="I405" i="6"/>
  <c r="I454" i="6"/>
  <c r="I450" i="6"/>
  <c r="I446" i="6"/>
  <c r="I438" i="6"/>
  <c r="I434" i="6"/>
  <c r="I430" i="6"/>
  <c r="I426" i="6"/>
  <c r="I422" i="6"/>
  <c r="I414" i="6"/>
  <c r="I413" i="6"/>
  <c r="I409" i="6"/>
  <c r="I399" i="6"/>
  <c r="I395" i="6"/>
  <c r="I391" i="6"/>
  <c r="I387" i="6"/>
  <c r="I383" i="6"/>
  <c r="I379" i="6"/>
  <c r="I378" i="6"/>
  <c r="F14" i="6"/>
  <c r="L612" i="6"/>
  <c r="N612" i="6" s="1"/>
  <c r="J612" i="6"/>
  <c r="J627" i="6"/>
  <c r="J638" i="6"/>
  <c r="J633" i="6"/>
  <c r="J629" i="6"/>
  <c r="J623" i="6"/>
  <c r="J619" i="6"/>
  <c r="J631" i="6"/>
  <c r="J621" i="6"/>
  <c r="J617" i="6"/>
  <c r="J615" i="6"/>
  <c r="J625" i="6"/>
  <c r="J632" i="6"/>
  <c r="J628" i="6"/>
  <c r="J622" i="6"/>
  <c r="J618" i="6"/>
  <c r="J614" i="6"/>
  <c r="J640" i="6"/>
  <c r="J636" i="6"/>
  <c r="J613" i="6"/>
  <c r="I563" i="6"/>
  <c r="I343" i="6"/>
  <c r="J487" i="6"/>
  <c r="J469" i="6"/>
  <c r="J616" i="6"/>
  <c r="I636" i="6"/>
  <c r="E14" i="6"/>
  <c r="I612" i="6"/>
  <c r="K612" i="6"/>
  <c r="M612" i="6" s="1"/>
  <c r="I637" i="6"/>
  <c r="I638" i="6"/>
  <c r="I633" i="6"/>
  <c r="I629" i="6"/>
  <c r="I623" i="6"/>
  <c r="I619" i="6"/>
  <c r="I615" i="6"/>
  <c r="I614" i="6"/>
  <c r="I618" i="6"/>
  <c r="I639" i="6"/>
  <c r="I634" i="6"/>
  <c r="I630" i="6"/>
  <c r="I620" i="6"/>
  <c r="I616" i="6"/>
  <c r="I622" i="6"/>
  <c r="I628" i="6"/>
  <c r="I406" i="3"/>
  <c r="I388" i="3"/>
  <c r="I617" i="4"/>
  <c r="I372" i="4"/>
  <c r="J620" i="5"/>
  <c r="I597" i="5"/>
  <c r="E13" i="5"/>
  <c r="I371" i="5"/>
  <c r="K371" i="5"/>
  <c r="M371" i="5" s="1"/>
  <c r="I543" i="5"/>
  <c r="I539" i="5"/>
  <c r="I596" i="5"/>
  <c r="I588" i="5"/>
  <c r="I580" i="5"/>
  <c r="I546" i="5"/>
  <c r="I438" i="5"/>
  <c r="I395" i="5"/>
  <c r="I379" i="5"/>
  <c r="I571" i="5"/>
  <c r="I446" i="5"/>
  <c r="I422" i="5"/>
  <c r="I387" i="5"/>
  <c r="I407" i="5"/>
  <c r="I405" i="5"/>
  <c r="I401" i="5"/>
  <c r="I389" i="5"/>
  <c r="I381" i="5"/>
  <c r="I377" i="5"/>
  <c r="I373" i="5"/>
  <c r="I544" i="5"/>
  <c r="I540" i="5"/>
  <c r="I589" i="5"/>
  <c r="I577" i="5"/>
  <c r="I517" i="5"/>
  <c r="I509" i="5"/>
  <c r="I493" i="5"/>
  <c r="I471" i="5"/>
  <c r="I595" i="5"/>
  <c r="I583" i="5"/>
  <c r="I414" i="5"/>
  <c r="I413" i="5"/>
  <c r="I391" i="5"/>
  <c r="I375" i="5"/>
  <c r="I575" i="5"/>
  <c r="I507" i="5"/>
  <c r="I442" i="5"/>
  <c r="I430" i="5"/>
  <c r="I409" i="5"/>
  <c r="I383" i="5"/>
  <c r="I440" i="5"/>
  <c r="I436" i="5"/>
  <c r="I428" i="5"/>
  <c r="I424" i="5"/>
  <c r="I518" i="5"/>
  <c r="I427" i="5"/>
  <c r="I384" i="5"/>
  <c r="I545" i="5"/>
  <c r="I590" i="5"/>
  <c r="I457" i="5"/>
  <c r="I425" i="5"/>
  <c r="J356" i="5"/>
  <c r="J309" i="5"/>
  <c r="J293" i="5"/>
  <c r="J266" i="5"/>
  <c r="J248" i="5"/>
  <c r="J220" i="5"/>
  <c r="J203" i="5"/>
  <c r="J307" i="5"/>
  <c r="J218" i="5"/>
  <c r="I180" i="5"/>
  <c r="E11" i="5"/>
  <c r="I81" i="5"/>
  <c r="K81" i="5"/>
  <c r="M81" i="5" s="1"/>
  <c r="I83" i="5"/>
  <c r="I127" i="5"/>
  <c r="I148" i="5"/>
  <c r="I135" i="5"/>
  <c r="I118" i="5"/>
  <c r="I150" i="5"/>
  <c r="I146" i="5"/>
  <c r="I142" i="5"/>
  <c r="I137" i="5"/>
  <c r="I133" i="5"/>
  <c r="I124" i="5"/>
  <c r="I120" i="5"/>
  <c r="I116" i="5"/>
  <c r="I104" i="5"/>
  <c r="I100" i="5"/>
  <c r="I96" i="5"/>
  <c r="I87" i="5"/>
  <c r="I85" i="5"/>
  <c r="I139" i="5"/>
  <c r="I106" i="5"/>
  <c r="I152" i="5"/>
  <c r="I144" i="5"/>
  <c r="I170" i="5"/>
  <c r="I166" i="5"/>
  <c r="F10" i="5"/>
  <c r="F9" i="5"/>
  <c r="L9" i="5" s="1"/>
  <c r="N9" i="5" s="1"/>
  <c r="J22" i="5"/>
  <c r="L22" i="5"/>
  <c r="N22" i="5" s="1"/>
  <c r="J42" i="5"/>
  <c r="J72" i="5"/>
  <c r="J64" i="5"/>
  <c r="J44" i="5"/>
  <c r="J32" i="5"/>
  <c r="J62" i="5"/>
  <c r="J70" i="5"/>
  <c r="L13" i="5"/>
  <c r="N13" i="5" s="1"/>
  <c r="I26" i="4"/>
  <c r="I386" i="5"/>
  <c r="J616" i="5"/>
  <c r="I441" i="5"/>
  <c r="I455" i="5"/>
  <c r="I423" i="5"/>
  <c r="I396" i="5"/>
  <c r="I380" i="5"/>
  <c r="J342" i="5"/>
  <c r="F12" i="5"/>
  <c r="J188" i="5"/>
  <c r="L188" i="5"/>
  <c r="N188" i="5" s="1"/>
  <c r="J355" i="5"/>
  <c r="J340" i="5"/>
  <c r="J336" i="5"/>
  <c r="J332" i="5"/>
  <c r="J322" i="5"/>
  <c r="J206" i="5"/>
  <c r="J202" i="5"/>
  <c r="J198" i="5"/>
  <c r="J194" i="5"/>
  <c r="J354" i="5"/>
  <c r="J338" i="5"/>
  <c r="J306" i="5"/>
  <c r="J279" i="5"/>
  <c r="J271" i="5"/>
  <c r="J253" i="5"/>
  <c r="J245" i="5"/>
  <c r="J200" i="5"/>
  <c r="J324" i="5"/>
  <c r="J287" i="5"/>
  <c r="J225" i="5"/>
  <c r="J316" i="5"/>
  <c r="J312" i="5"/>
  <c r="J300" i="5"/>
  <c r="J292" i="5"/>
  <c r="J285" i="5"/>
  <c r="J281" i="5"/>
  <c r="J269" i="5"/>
  <c r="J361" i="5"/>
  <c r="J318" i="5"/>
  <c r="J310" i="5"/>
  <c r="J229" i="5"/>
  <c r="J221" i="5"/>
  <c r="J204" i="5"/>
  <c r="J196" i="5"/>
  <c r="J320" i="5"/>
  <c r="J267" i="5"/>
  <c r="J213" i="5"/>
  <c r="J243" i="5"/>
  <c r="J235" i="5"/>
  <c r="J227" i="5"/>
  <c r="J223" i="5"/>
  <c r="J219" i="5"/>
  <c r="J215" i="5"/>
  <c r="J637" i="5"/>
  <c r="J632" i="5"/>
  <c r="J622" i="5"/>
  <c r="J305" i="5"/>
  <c r="J216" i="5"/>
  <c r="I175" i="3"/>
  <c r="J628" i="5"/>
  <c r="I54" i="5"/>
  <c r="I22" i="5"/>
  <c r="E10" i="5"/>
  <c r="K10" i="5" s="1"/>
  <c r="M10" i="5" s="1"/>
  <c r="E9" i="5"/>
  <c r="I12" i="5" s="1"/>
  <c r="K22" i="5"/>
  <c r="M22" i="5" s="1"/>
  <c r="I67" i="5"/>
  <c r="I47" i="5"/>
  <c r="I69" i="5"/>
  <c r="I53" i="5"/>
  <c r="I41" i="5"/>
  <c r="I33" i="5"/>
  <c r="I638" i="5"/>
  <c r="I494" i="5"/>
  <c r="I460" i="5"/>
  <c r="I623" i="5"/>
  <c r="I437" i="5"/>
  <c r="I378" i="5"/>
  <c r="I30" i="5"/>
  <c r="I508" i="5"/>
  <c r="I435" i="5"/>
  <c r="I419" i="5"/>
  <c r="I410" i="5"/>
  <c r="I36" i="5"/>
  <c r="K12" i="5"/>
  <c r="M12" i="5" s="1"/>
  <c r="J102" i="3"/>
  <c r="J640" i="5"/>
  <c r="F14" i="5"/>
  <c r="J612" i="5"/>
  <c r="L612" i="5"/>
  <c r="N612" i="5" s="1"/>
  <c r="J623" i="5"/>
  <c r="J636" i="5"/>
  <c r="J627" i="5"/>
  <c r="J625" i="5"/>
  <c r="J617" i="5"/>
  <c r="J629" i="5"/>
  <c r="J638" i="5"/>
  <c r="J633" i="5"/>
  <c r="J615" i="5"/>
  <c r="J613" i="5"/>
  <c r="J631" i="5"/>
  <c r="J639" i="5"/>
  <c r="J634" i="5"/>
  <c r="J630" i="5"/>
  <c r="J619" i="5"/>
  <c r="J621" i="5"/>
  <c r="I533" i="5"/>
  <c r="J618" i="5"/>
  <c r="I629" i="5"/>
  <c r="I612" i="5"/>
  <c r="K612" i="5"/>
  <c r="M612" i="5" s="1"/>
  <c r="E14" i="5"/>
  <c r="I640" i="5"/>
  <c r="I636" i="5"/>
  <c r="I616" i="5"/>
  <c r="I622" i="5"/>
  <c r="I614" i="5"/>
  <c r="I639" i="5"/>
  <c r="I634" i="5"/>
  <c r="I620" i="5"/>
  <c r="I630" i="5"/>
  <c r="J626" i="5"/>
  <c r="I598" i="5"/>
  <c r="I433" i="5"/>
  <c r="I408" i="5"/>
  <c r="I402" i="5"/>
  <c r="I390" i="5"/>
  <c r="I374" i="5"/>
  <c r="I82" i="5"/>
  <c r="J39" i="5"/>
  <c r="J23" i="5"/>
  <c r="F11" i="4"/>
  <c r="L11" i="4" s="1"/>
  <c r="N11" i="4" s="1"/>
  <c r="J81" i="4"/>
  <c r="L81" i="4"/>
  <c r="N81" i="4" s="1"/>
  <c r="J149" i="4"/>
  <c r="J141" i="4"/>
  <c r="J136" i="4"/>
  <c r="J123" i="4"/>
  <c r="J115" i="4"/>
  <c r="J111" i="4"/>
  <c r="J103" i="4"/>
  <c r="J88" i="4"/>
  <c r="J147" i="4"/>
  <c r="J109" i="4"/>
  <c r="J105" i="4"/>
  <c r="J86" i="4"/>
  <c r="J82" i="4"/>
  <c r="J72" i="4"/>
  <c r="F10" i="4"/>
  <c r="J22" i="4"/>
  <c r="L22" i="4"/>
  <c r="N22" i="4" s="1"/>
  <c r="F9" i="4"/>
  <c r="J56" i="4"/>
  <c r="J32" i="4"/>
  <c r="J28" i="4"/>
  <c r="J53" i="4"/>
  <c r="J340" i="4"/>
  <c r="F12" i="4"/>
  <c r="J188" i="4"/>
  <c r="L188" i="4"/>
  <c r="N188" i="4" s="1"/>
  <c r="J312" i="4"/>
  <c r="J308" i="4"/>
  <c r="J281" i="4"/>
  <c r="J235" i="4"/>
  <c r="J231" i="4"/>
  <c r="J227" i="4"/>
  <c r="J223" i="4"/>
  <c r="J219" i="4"/>
  <c r="J338" i="4"/>
  <c r="J324" i="4"/>
  <c r="J310" i="4"/>
  <c r="J263" i="4"/>
  <c r="J336" i="4"/>
  <c r="J332" i="4"/>
  <c r="J198" i="4"/>
  <c r="J225" i="4"/>
  <c r="J221" i="4"/>
  <c r="J204" i="4"/>
  <c r="J150" i="4"/>
  <c r="I168" i="4"/>
  <c r="E11" i="4"/>
  <c r="I81" i="4"/>
  <c r="K81" i="4"/>
  <c r="M81" i="4" s="1"/>
  <c r="I156" i="4"/>
  <c r="I144" i="4"/>
  <c r="I139" i="4"/>
  <c r="I135" i="4"/>
  <c r="I118" i="4"/>
  <c r="I106" i="4"/>
  <c r="I87" i="4"/>
  <c r="I166" i="4"/>
  <c r="I158" i="4"/>
  <c r="I137" i="4"/>
  <c r="I133" i="4"/>
  <c r="I116" i="4"/>
  <c r="I112" i="4"/>
  <c r="I100" i="4"/>
  <c r="I85" i="4"/>
  <c r="I149" i="4"/>
  <c r="I111" i="4"/>
  <c r="J108" i="4"/>
  <c r="J321" i="3"/>
  <c r="J311" i="3"/>
  <c r="J295" i="3"/>
  <c r="J284" i="3"/>
  <c r="J222" i="3"/>
  <c r="J205" i="3"/>
  <c r="J189" i="3"/>
  <c r="J454" i="3"/>
  <c r="J438" i="3"/>
  <c r="J422" i="3"/>
  <c r="J307" i="3"/>
  <c r="J280" i="3"/>
  <c r="J218" i="3"/>
  <c r="J583" i="3"/>
  <c r="J567" i="3"/>
  <c r="J507" i="3"/>
  <c r="J491" i="3"/>
  <c r="J276" i="3"/>
  <c r="J270" i="3"/>
  <c r="J240" i="3"/>
  <c r="J195" i="4"/>
  <c r="I126" i="4"/>
  <c r="I88" i="4"/>
  <c r="I48" i="4"/>
  <c r="I97" i="4"/>
  <c r="J203" i="4"/>
  <c r="J33" i="4"/>
  <c r="J639" i="4"/>
  <c r="J354" i="4"/>
  <c r="I115" i="4"/>
  <c r="I28" i="4"/>
  <c r="I147" i="4"/>
  <c r="I93" i="4"/>
  <c r="J85" i="4"/>
  <c r="I355" i="3"/>
  <c r="J356" i="3"/>
  <c r="J309" i="3"/>
  <c r="J293" i="3"/>
  <c r="J266" i="3"/>
  <c r="J248" i="3"/>
  <c r="J236" i="3"/>
  <c r="J220" i="3"/>
  <c r="J203" i="3"/>
  <c r="J352" i="3"/>
  <c r="I318" i="3"/>
  <c r="I275" i="3"/>
  <c r="I261" i="3"/>
  <c r="I229" i="3"/>
  <c r="I196" i="3"/>
  <c r="J201" i="3"/>
  <c r="J348" i="3"/>
  <c r="J362" i="3"/>
  <c r="J297" i="3"/>
  <c r="J256" i="3"/>
  <c r="I631" i="4"/>
  <c r="E14" i="4"/>
  <c r="I612" i="4"/>
  <c r="K612" i="4"/>
  <c r="M612" i="4" s="1"/>
  <c r="I630" i="4"/>
  <c r="I616" i="4"/>
  <c r="I132" i="4"/>
  <c r="I123" i="4"/>
  <c r="J321" i="4"/>
  <c r="J144" i="4"/>
  <c r="J106" i="4"/>
  <c r="J189" i="4"/>
  <c r="I134" i="4"/>
  <c r="J139" i="4"/>
  <c r="I525" i="4"/>
  <c r="E13" i="4"/>
  <c r="K13" i="4" s="1"/>
  <c r="M13" i="4" s="1"/>
  <c r="I371" i="4"/>
  <c r="K371" i="4"/>
  <c r="M371" i="4" s="1"/>
  <c r="I413" i="4"/>
  <c r="I409" i="4"/>
  <c r="I395" i="4"/>
  <c r="I391" i="4"/>
  <c r="I387" i="4"/>
  <c r="I383" i="4"/>
  <c r="I379" i="4"/>
  <c r="I485" i="4"/>
  <c r="I448" i="4"/>
  <c r="I407" i="4"/>
  <c r="I377" i="4"/>
  <c r="I591" i="4"/>
  <c r="I469" i="4"/>
  <c r="I446" i="4"/>
  <c r="I573" i="4"/>
  <c r="I471" i="4"/>
  <c r="I467" i="4"/>
  <c r="J151" i="2"/>
  <c r="I308" i="3"/>
  <c r="I292" i="3"/>
  <c r="I281" i="3"/>
  <c r="I235" i="3"/>
  <c r="I219" i="3"/>
  <c r="I202" i="3"/>
  <c r="I304" i="3"/>
  <c r="I277" i="3"/>
  <c r="I231" i="3"/>
  <c r="J538" i="3"/>
  <c r="J522" i="3"/>
  <c r="J260" i="3"/>
  <c r="J230" i="3"/>
  <c r="J197" i="3"/>
  <c r="J344" i="3"/>
  <c r="L612" i="4"/>
  <c r="N612" i="4" s="1"/>
  <c r="F14" i="4"/>
  <c r="J612" i="4"/>
  <c r="J633" i="4"/>
  <c r="J629" i="4"/>
  <c r="J619" i="4"/>
  <c r="J615" i="4"/>
  <c r="J636" i="4"/>
  <c r="J631" i="4"/>
  <c r="J627" i="4"/>
  <c r="J617" i="4"/>
  <c r="J616" i="4"/>
  <c r="J293" i="4"/>
  <c r="J220" i="4"/>
  <c r="J120" i="4"/>
  <c r="J104" i="4"/>
  <c r="E10" i="4"/>
  <c r="E9" i="4"/>
  <c r="I22" i="4"/>
  <c r="K22" i="4"/>
  <c r="M22" i="4" s="1"/>
  <c r="I67" i="4"/>
  <c r="I39" i="4"/>
  <c r="I31" i="4"/>
  <c r="I33" i="4"/>
  <c r="J216" i="4"/>
  <c r="J116" i="4"/>
  <c r="J100" i="4"/>
  <c r="I86" i="4"/>
  <c r="J307" i="4"/>
  <c r="J156" i="4"/>
  <c r="J127" i="4"/>
  <c r="J218" i="4"/>
  <c r="J118" i="4"/>
  <c r="J87" i="4"/>
  <c r="J327" i="4"/>
  <c r="J137" i="4"/>
  <c r="J112" i="4"/>
  <c r="I82" i="4"/>
  <c r="J114" i="4"/>
  <c r="J628" i="4"/>
  <c r="J323" i="4"/>
  <c r="J297" i="4"/>
  <c r="J256" i="4"/>
  <c r="J252" i="4"/>
  <c r="J133" i="4"/>
  <c r="J144" i="2"/>
  <c r="I159" i="3"/>
  <c r="E11" i="3"/>
  <c r="I81" i="3"/>
  <c r="K81" i="3"/>
  <c r="M81" i="3" s="1"/>
  <c r="I87" i="3"/>
  <c r="I83" i="3"/>
  <c r="I170" i="3"/>
  <c r="I166" i="3"/>
  <c r="I150" i="3"/>
  <c r="I146" i="3"/>
  <c r="I142" i="3"/>
  <c r="I137" i="3"/>
  <c r="I133" i="3"/>
  <c r="I129" i="3"/>
  <c r="I124" i="3"/>
  <c r="I120" i="3"/>
  <c r="I116" i="3"/>
  <c r="I108" i="3"/>
  <c r="I104" i="3"/>
  <c r="I100" i="3"/>
  <c r="I96" i="3"/>
  <c r="I92" i="3"/>
  <c r="I89" i="3"/>
  <c r="I85" i="3"/>
  <c r="I168" i="3"/>
  <c r="I156" i="3"/>
  <c r="I152" i="3"/>
  <c r="I148" i="3"/>
  <c r="I144" i="3"/>
  <c r="I139" i="3"/>
  <c r="I135" i="3"/>
  <c r="I127" i="3"/>
  <c r="I118" i="3"/>
  <c r="I106" i="3"/>
  <c r="I98" i="3"/>
  <c r="I177" i="3"/>
  <c r="I161" i="3"/>
  <c r="I115" i="3"/>
  <c r="I99" i="3"/>
  <c r="I84" i="3"/>
  <c r="I60" i="3"/>
  <c r="I362" i="3"/>
  <c r="E12" i="3"/>
  <c r="I188" i="3"/>
  <c r="K188" i="3"/>
  <c r="M188" i="3" s="1"/>
  <c r="I189" i="3"/>
  <c r="I309" i="3"/>
  <c r="I305" i="3"/>
  <c r="I297" i="3"/>
  <c r="I293" i="3"/>
  <c r="I270" i="3"/>
  <c r="I256" i="3"/>
  <c r="I252" i="3"/>
  <c r="I248" i="3"/>
  <c r="I244" i="3"/>
  <c r="I240" i="3"/>
  <c r="I228" i="3"/>
  <c r="I220" i="3"/>
  <c r="I216" i="3"/>
  <c r="I212" i="3"/>
  <c r="I352" i="3"/>
  <c r="I207" i="3"/>
  <c r="I203" i="3"/>
  <c r="I195" i="3"/>
  <c r="I191" i="3"/>
  <c r="I346" i="3"/>
  <c r="I325" i="3"/>
  <c r="I321" i="3"/>
  <c r="I311" i="3"/>
  <c r="I307" i="3"/>
  <c r="I295" i="3"/>
  <c r="I284" i="3"/>
  <c r="I276" i="3"/>
  <c r="I272" i="3"/>
  <c r="I258" i="3"/>
  <c r="I254" i="3"/>
  <c r="I242" i="3"/>
  <c r="I230" i="3"/>
  <c r="I226" i="3"/>
  <c r="I222" i="3"/>
  <c r="I218" i="3"/>
  <c r="I214" i="3"/>
  <c r="I210" i="3"/>
  <c r="I209" i="3"/>
  <c r="I205" i="3"/>
  <c r="I201" i="3"/>
  <c r="I197" i="3"/>
  <c r="I193" i="3"/>
  <c r="I327" i="3"/>
  <c r="J635" i="3"/>
  <c r="J630" i="3"/>
  <c r="J536" i="3"/>
  <c r="J520" i="3"/>
  <c r="J597" i="3"/>
  <c r="J581" i="3"/>
  <c r="J565" i="3"/>
  <c r="J505" i="3"/>
  <c r="J489" i="3"/>
  <c r="J471" i="3"/>
  <c r="J618" i="3"/>
  <c r="J448" i="3"/>
  <c r="J432" i="3"/>
  <c r="J150" i="3"/>
  <c r="J407" i="3"/>
  <c r="J137" i="3"/>
  <c r="J401" i="3"/>
  <c r="J112" i="3"/>
  <c r="J389" i="3"/>
  <c r="J373" i="3"/>
  <c r="I316" i="3"/>
  <c r="I300" i="3"/>
  <c r="I149" i="3"/>
  <c r="I136" i="3"/>
  <c r="I227" i="3"/>
  <c r="I111" i="3"/>
  <c r="J469" i="3"/>
  <c r="J616" i="3"/>
  <c r="I640" i="3"/>
  <c r="E14" i="3"/>
  <c r="I612" i="3"/>
  <c r="K612" i="3"/>
  <c r="M612" i="3" s="1"/>
  <c r="I639" i="3"/>
  <c r="I632" i="3"/>
  <c r="I634" i="3"/>
  <c r="I630" i="3"/>
  <c r="I620" i="3"/>
  <c r="I616" i="3"/>
  <c r="I628" i="3"/>
  <c r="I622" i="3"/>
  <c r="I614" i="3"/>
  <c r="F9" i="2"/>
  <c r="J137" i="2"/>
  <c r="J626" i="3"/>
  <c r="J639" i="3"/>
  <c r="J634" i="3"/>
  <c r="J637" i="3"/>
  <c r="J632" i="3"/>
  <c r="J622" i="3"/>
  <c r="I72" i="3"/>
  <c r="E10" i="3"/>
  <c r="I22" i="3"/>
  <c r="E9" i="3"/>
  <c r="K9" i="3" s="1"/>
  <c r="M9" i="3" s="1"/>
  <c r="K22" i="3"/>
  <c r="M22" i="3" s="1"/>
  <c r="I71" i="3"/>
  <c r="I67" i="3"/>
  <c r="I47" i="3"/>
  <c r="I39" i="3"/>
  <c r="I31" i="3"/>
  <c r="I27" i="3"/>
  <c r="I65" i="3"/>
  <c r="I61" i="3"/>
  <c r="I57" i="3"/>
  <c r="I53" i="3"/>
  <c r="I49" i="3"/>
  <c r="I41" i="3"/>
  <c r="I33" i="3"/>
  <c r="I29" i="3"/>
  <c r="J96" i="3"/>
  <c r="I597" i="3"/>
  <c r="E13" i="3"/>
  <c r="I371" i="3"/>
  <c r="K371" i="3"/>
  <c r="M371" i="3" s="1"/>
  <c r="I448" i="3"/>
  <c r="I436" i="3"/>
  <c r="I432" i="3"/>
  <c r="I428" i="3"/>
  <c r="I424" i="3"/>
  <c r="I411" i="3"/>
  <c r="I407" i="3"/>
  <c r="I405" i="3"/>
  <c r="I401" i="3"/>
  <c r="I397" i="3"/>
  <c r="I389" i="3"/>
  <c r="I381" i="3"/>
  <c r="I377" i="3"/>
  <c r="I373" i="3"/>
  <c r="I562" i="3"/>
  <c r="I546" i="3"/>
  <c r="I538" i="3"/>
  <c r="I526" i="3"/>
  <c r="I544" i="3"/>
  <c r="I540" i="3"/>
  <c r="I536" i="3"/>
  <c r="I528" i="3"/>
  <c r="I520" i="3"/>
  <c r="I595" i="3"/>
  <c r="I591" i="3"/>
  <c r="I583" i="3"/>
  <c r="I567" i="3"/>
  <c r="I511" i="3"/>
  <c r="I507" i="3"/>
  <c r="I499" i="3"/>
  <c r="I487" i="3"/>
  <c r="I473" i="3"/>
  <c r="I469" i="3"/>
  <c r="I454" i="3"/>
  <c r="I450" i="3"/>
  <c r="I446" i="3"/>
  <c r="I442" i="3"/>
  <c r="I438" i="3"/>
  <c r="I434" i="3"/>
  <c r="I430" i="3"/>
  <c r="I426" i="3"/>
  <c r="I422" i="3"/>
  <c r="I414" i="3"/>
  <c r="I413" i="3"/>
  <c r="I409" i="3"/>
  <c r="I395" i="3"/>
  <c r="I391" i="3"/>
  <c r="I387" i="3"/>
  <c r="I383" i="3"/>
  <c r="I379" i="3"/>
  <c r="I375" i="3"/>
  <c r="I589" i="3"/>
  <c r="I585" i="3"/>
  <c r="I581" i="3"/>
  <c r="I577" i="3"/>
  <c r="I573" i="3"/>
  <c r="I565" i="3"/>
  <c r="I517" i="3"/>
  <c r="I509" i="3"/>
  <c r="I497" i="3"/>
  <c r="I493" i="3"/>
  <c r="I471" i="3"/>
  <c r="I459" i="3"/>
  <c r="I194" i="3"/>
  <c r="J601" i="3"/>
  <c r="J595" i="3"/>
  <c r="J579" i="3"/>
  <c r="J487" i="3"/>
  <c r="J532" i="3"/>
  <c r="J593" i="3"/>
  <c r="J577" i="3"/>
  <c r="J517" i="3"/>
  <c r="J501" i="3"/>
  <c r="J485" i="3"/>
  <c r="J628" i="3"/>
  <c r="J467" i="3"/>
  <c r="J428" i="3"/>
  <c r="J170" i="3"/>
  <c r="I249" i="3"/>
  <c r="I237" i="3"/>
  <c r="I221" i="3"/>
  <c r="I121" i="3"/>
  <c r="I105" i="3"/>
  <c r="I398" i="3"/>
  <c r="I204" i="3"/>
  <c r="F12" i="3"/>
  <c r="J188" i="3"/>
  <c r="L188" i="3"/>
  <c r="N188" i="3" s="1"/>
  <c r="J345" i="3"/>
  <c r="J361" i="3"/>
  <c r="J341" i="3"/>
  <c r="J338" i="3"/>
  <c r="J324" i="3"/>
  <c r="J320" i="3"/>
  <c r="J318" i="3"/>
  <c r="J310" i="3"/>
  <c r="J306" i="3"/>
  <c r="J298" i="3"/>
  <c r="J294" i="3"/>
  <c r="J279" i="3"/>
  <c r="J275" i="3"/>
  <c r="J271" i="3"/>
  <c r="J261" i="3"/>
  <c r="J245" i="3"/>
  <c r="J237" i="3"/>
  <c r="J233" i="3"/>
  <c r="J229" i="3"/>
  <c r="J225" i="3"/>
  <c r="J221" i="3"/>
  <c r="J213" i="3"/>
  <c r="J208" i="3"/>
  <c r="J204" i="3"/>
  <c r="J200" i="3"/>
  <c r="J196" i="3"/>
  <c r="J340" i="3"/>
  <c r="J336" i="3"/>
  <c r="J332" i="3"/>
  <c r="J326" i="3"/>
  <c r="J322" i="3"/>
  <c r="J355" i="3"/>
  <c r="J351" i="3"/>
  <c r="J312" i="3"/>
  <c r="J308" i="3"/>
  <c r="J304" i="3"/>
  <c r="J300" i="3"/>
  <c r="J292" i="3"/>
  <c r="J281" i="3"/>
  <c r="J277" i="3"/>
  <c r="J255" i="3"/>
  <c r="J235" i="3"/>
  <c r="J231" i="3"/>
  <c r="J227" i="3"/>
  <c r="J223" i="3"/>
  <c r="J219" i="3"/>
  <c r="J215" i="3"/>
  <c r="J211" i="3"/>
  <c r="J363" i="3"/>
  <c r="J347" i="3"/>
  <c r="J343" i="3"/>
  <c r="J206" i="3"/>
  <c r="J202" i="3"/>
  <c r="J198" i="3"/>
  <c r="J194" i="3"/>
  <c r="J190" i="3"/>
  <c r="J446" i="3"/>
  <c r="J430" i="3"/>
  <c r="J315" i="3"/>
  <c r="J299" i="3"/>
  <c r="J258" i="3"/>
  <c r="J148" i="3"/>
  <c r="J254" i="3"/>
  <c r="J135" i="3"/>
  <c r="J242" i="3"/>
  <c r="J226" i="3"/>
  <c r="J210" i="3"/>
  <c r="J209" i="3"/>
  <c r="J193" i="3"/>
  <c r="J152" i="2"/>
  <c r="J139" i="2"/>
  <c r="J640" i="3"/>
  <c r="F14" i="3"/>
  <c r="J612" i="3"/>
  <c r="L612" i="3"/>
  <c r="N612" i="3" s="1"/>
  <c r="J633" i="3"/>
  <c r="J629" i="3"/>
  <c r="J623" i="3"/>
  <c r="J619" i="3"/>
  <c r="J615" i="3"/>
  <c r="J627" i="3"/>
  <c r="J625" i="3"/>
  <c r="J621" i="3"/>
  <c r="J617" i="3"/>
  <c r="J613" i="3"/>
  <c r="J636" i="3"/>
  <c r="J631" i="3"/>
  <c r="J156" i="3"/>
  <c r="J127" i="3"/>
  <c r="J118" i="3"/>
  <c r="J87" i="3"/>
  <c r="J371" i="3"/>
  <c r="L371" i="3"/>
  <c r="N371" i="3" s="1"/>
  <c r="F13" i="3"/>
  <c r="J596" i="3"/>
  <c r="J584" i="3"/>
  <c r="J598" i="3"/>
  <c r="J594" i="3"/>
  <c r="J590" i="3"/>
  <c r="J582" i="3"/>
  <c r="J578" i="3"/>
  <c r="J570" i="3"/>
  <c r="J566" i="3"/>
  <c r="J518" i="3"/>
  <c r="J514" i="3"/>
  <c r="J506" i="3"/>
  <c r="J502" i="3"/>
  <c r="J498" i="3"/>
  <c r="J494" i="3"/>
  <c r="J490" i="3"/>
  <c r="J486" i="3"/>
  <c r="J482" i="3"/>
  <c r="J476" i="3"/>
  <c r="J472" i="3"/>
  <c r="J468" i="3"/>
  <c r="J460" i="3"/>
  <c r="J457" i="3"/>
  <c r="J449" i="3"/>
  <c r="J437" i="3"/>
  <c r="J433" i="3"/>
  <c r="J429" i="3"/>
  <c r="J421" i="3"/>
  <c r="J412" i="3"/>
  <c r="J408" i="3"/>
  <c r="J402" i="3"/>
  <c r="J398" i="3"/>
  <c r="J394" i="3"/>
  <c r="J390" i="3"/>
  <c r="J386" i="3"/>
  <c r="J382" i="3"/>
  <c r="J378" i="3"/>
  <c r="J374" i="3"/>
  <c r="J588" i="3"/>
  <c r="J580" i="3"/>
  <c r="J568" i="3"/>
  <c r="J564" i="3"/>
  <c r="J516" i="3"/>
  <c r="J512" i="3"/>
  <c r="J508" i="3"/>
  <c r="J504" i="3"/>
  <c r="J500" i="3"/>
  <c r="J496" i="3"/>
  <c r="J492" i="3"/>
  <c r="J484" i="3"/>
  <c r="J478" i="3"/>
  <c r="J470" i="3"/>
  <c r="J466" i="3"/>
  <c r="J462" i="3"/>
  <c r="J451" i="3"/>
  <c r="J447" i="3"/>
  <c r="J443" i="3"/>
  <c r="J435" i="3"/>
  <c r="J427" i="3"/>
  <c r="J423" i="3"/>
  <c r="J419" i="3"/>
  <c r="J410" i="3"/>
  <c r="J406" i="3"/>
  <c r="J404" i="3"/>
  <c r="J400" i="3"/>
  <c r="J396" i="3"/>
  <c r="J392" i="3"/>
  <c r="J388" i="3"/>
  <c r="J384" i="3"/>
  <c r="J380" i="3"/>
  <c r="J376" i="3"/>
  <c r="J600" i="3"/>
  <c r="J561" i="3"/>
  <c r="J557" i="3"/>
  <c r="J553" i="3"/>
  <c r="J549" i="3"/>
  <c r="J545" i="3"/>
  <c r="J541" i="3"/>
  <c r="J537" i="3"/>
  <c r="J533" i="3"/>
  <c r="J529" i="3"/>
  <c r="J525" i="3"/>
  <c r="J521" i="3"/>
  <c r="J602" i="3"/>
  <c r="J563" i="3"/>
  <c r="J559" i="3"/>
  <c r="J543" i="3"/>
  <c r="J539" i="3"/>
  <c r="J535" i="3"/>
  <c r="J531" i="3"/>
  <c r="J527" i="3"/>
  <c r="J523" i="3"/>
  <c r="J372" i="3"/>
  <c r="I347" i="3"/>
  <c r="I361" i="3"/>
  <c r="I324" i="3"/>
  <c r="I271" i="3"/>
  <c r="I147" i="3"/>
  <c r="I134" i="3"/>
  <c r="I225" i="3"/>
  <c r="I125" i="3"/>
  <c r="I109" i="3"/>
  <c r="I93" i="3"/>
  <c r="I208" i="3"/>
  <c r="I70" i="3"/>
  <c r="I54" i="3"/>
  <c r="J473" i="3"/>
  <c r="J620" i="3"/>
  <c r="J450" i="3"/>
  <c r="J434" i="3"/>
  <c r="J414" i="3"/>
  <c r="J413" i="3"/>
  <c r="J152" i="3"/>
  <c r="J409" i="3"/>
  <c r="J139" i="3"/>
  <c r="J114" i="3"/>
  <c r="J98" i="3"/>
  <c r="J391" i="3"/>
  <c r="I90" i="3"/>
  <c r="I66" i="3"/>
  <c r="I322" i="3"/>
  <c r="J62" i="3"/>
  <c r="F9" i="3"/>
  <c r="L9" i="3" s="1"/>
  <c r="N9" i="3" s="1"/>
  <c r="F10" i="3"/>
  <c r="J22" i="3"/>
  <c r="L22" i="3"/>
  <c r="N22" i="3" s="1"/>
  <c r="J42" i="3"/>
  <c r="J30" i="3"/>
  <c r="J72" i="3"/>
  <c r="J68" i="3"/>
  <c r="J64" i="3"/>
  <c r="J60" i="3"/>
  <c r="J56" i="3"/>
  <c r="J40" i="3"/>
  <c r="J36" i="3"/>
  <c r="J32" i="3"/>
  <c r="J28" i="3"/>
  <c r="J24" i="3"/>
  <c r="J70" i="3"/>
  <c r="J150" i="2"/>
  <c r="F11" i="3"/>
  <c r="J81" i="3"/>
  <c r="L81" i="3"/>
  <c r="N81" i="3" s="1"/>
  <c r="J134" i="3"/>
  <c r="J84" i="3"/>
  <c r="J175" i="3"/>
  <c r="J159" i="3"/>
  <c r="J155" i="3"/>
  <c r="J151" i="3"/>
  <c r="J143" i="3"/>
  <c r="J138" i="3"/>
  <c r="J126" i="3"/>
  <c r="J125" i="3"/>
  <c r="J121" i="3"/>
  <c r="J113" i="3"/>
  <c r="J105" i="3"/>
  <c r="J97" i="3"/>
  <c r="J93" i="3"/>
  <c r="J90" i="3"/>
  <c r="J86" i="3"/>
  <c r="J82" i="3"/>
  <c r="J177" i="3"/>
  <c r="J169" i="3"/>
  <c r="J165" i="3"/>
  <c r="J149" i="3"/>
  <c r="J145" i="3"/>
  <c r="J141" i="3"/>
  <c r="J136" i="3"/>
  <c r="J132" i="3"/>
  <c r="J128" i="3"/>
  <c r="J123" i="3"/>
  <c r="J115" i="3"/>
  <c r="J111" i="3"/>
  <c r="J107" i="3"/>
  <c r="J103" i="3"/>
  <c r="J99" i="3"/>
  <c r="J179" i="3"/>
  <c r="J88" i="3"/>
  <c r="J83" i="3"/>
  <c r="I40" i="3"/>
  <c r="I24" i="3"/>
  <c r="I563" i="3"/>
  <c r="I531" i="3"/>
  <c r="I343" i="3"/>
  <c r="I484" i="3"/>
  <c r="I561" i="3"/>
  <c r="I590" i="3"/>
  <c r="I498" i="3"/>
  <c r="I482" i="3"/>
  <c r="I480" i="3"/>
  <c r="I320" i="3"/>
  <c r="I457" i="3"/>
  <c r="I441" i="3"/>
  <c r="I310" i="3"/>
  <c r="I294" i="3"/>
  <c r="I267" i="3"/>
  <c r="I167" i="3"/>
  <c r="J146" i="3"/>
  <c r="J133" i="3"/>
  <c r="J124" i="3"/>
  <c r="J108" i="3"/>
  <c r="J92" i="3"/>
  <c r="J207" i="3"/>
  <c r="J191" i="3"/>
  <c r="I443" i="3"/>
  <c r="I427" i="3"/>
  <c r="I312" i="3"/>
  <c r="I255" i="3"/>
  <c r="I145" i="3"/>
  <c r="I132" i="3"/>
  <c r="I123" i="3"/>
  <c r="I107" i="3"/>
  <c r="I384" i="3"/>
  <c r="I206" i="3"/>
  <c r="I190" i="3"/>
  <c r="I68" i="3"/>
  <c r="J338" i="2"/>
  <c r="J188" i="2"/>
  <c r="F12" i="2"/>
  <c r="L188" i="2"/>
  <c r="N188" i="2" s="1"/>
  <c r="J202" i="2"/>
  <c r="J198" i="2"/>
  <c r="J312" i="2"/>
  <c r="J281" i="2"/>
  <c r="J310" i="2"/>
  <c r="J306" i="2"/>
  <c r="J255" i="2"/>
  <c r="J227" i="2"/>
  <c r="J223" i="2"/>
  <c r="J219" i="2"/>
  <c r="J230" i="2"/>
  <c r="I141" i="2"/>
  <c r="K81" i="2"/>
  <c r="M81" i="2" s="1"/>
  <c r="E11" i="2"/>
  <c r="I81" i="2"/>
  <c r="I137" i="2"/>
  <c r="I133" i="2"/>
  <c r="I85" i="2"/>
  <c r="J195" i="2"/>
  <c r="J127" i="2"/>
  <c r="J221" i="2"/>
  <c r="J204" i="2"/>
  <c r="I86" i="2"/>
  <c r="I35" i="2"/>
  <c r="E10" i="2"/>
  <c r="E9" i="2"/>
  <c r="I22" i="2"/>
  <c r="K22" i="2"/>
  <c r="M22" i="2" s="1"/>
  <c r="J263" i="2"/>
  <c r="J155" i="2"/>
  <c r="J86" i="2"/>
  <c r="J216" i="2"/>
  <c r="J116" i="2"/>
  <c r="L13" i="2"/>
  <c r="N13" i="2" s="1"/>
  <c r="J13" i="2"/>
  <c r="J630" i="2"/>
  <c r="F14" i="2"/>
  <c r="L612" i="2"/>
  <c r="N612" i="2" s="1"/>
  <c r="J612" i="2"/>
  <c r="J640" i="2"/>
  <c r="J613" i="2"/>
  <c r="J623" i="2"/>
  <c r="J615" i="2"/>
  <c r="I628" i="2"/>
  <c r="K612" i="2"/>
  <c r="M612" i="2" s="1"/>
  <c r="E14" i="2"/>
  <c r="I612" i="2"/>
  <c r="I639" i="2"/>
  <c r="I616" i="2"/>
  <c r="J261" i="2"/>
  <c r="I168" i="2"/>
  <c r="I144" i="2"/>
  <c r="I101" i="2"/>
  <c r="I617" i="2"/>
  <c r="J177" i="2"/>
  <c r="L81" i="2"/>
  <c r="N81" i="2" s="1"/>
  <c r="F11" i="2"/>
  <c r="J81" i="2"/>
  <c r="J145" i="2"/>
  <c r="J141" i="2"/>
  <c r="J115" i="2"/>
  <c r="J103" i="2"/>
  <c r="I615" i="2"/>
  <c r="I147" i="2"/>
  <c r="I88" i="2"/>
  <c r="I352" i="2"/>
  <c r="E12" i="2"/>
  <c r="I188" i="2"/>
  <c r="K188" i="2"/>
  <c r="M188" i="2" s="1"/>
  <c r="I256" i="2"/>
  <c r="I216" i="2"/>
  <c r="I195" i="2"/>
  <c r="I297" i="2"/>
  <c r="J614" i="2"/>
  <c r="J270" i="2"/>
  <c r="J256" i="2"/>
  <c r="J146" i="2"/>
  <c r="J639" i="2"/>
  <c r="I621" i="2"/>
  <c r="I215" i="2"/>
  <c r="I84" i="2"/>
  <c r="I156" i="2"/>
  <c r="I127" i="2"/>
  <c r="I87" i="2"/>
  <c r="I539" i="2"/>
  <c r="E13" i="2"/>
  <c r="K371" i="2"/>
  <c r="M371" i="2" s="1"/>
  <c r="I371" i="2"/>
  <c r="I473" i="2"/>
  <c r="I454" i="2"/>
  <c r="I446" i="2"/>
  <c r="I422" i="2"/>
  <c r="I407" i="2"/>
  <c r="I389" i="2"/>
  <c r="I381" i="2"/>
  <c r="I377" i="2"/>
  <c r="I373" i="2"/>
  <c r="I487" i="2"/>
  <c r="I428" i="2"/>
  <c r="I424" i="2"/>
  <c r="I40" i="2"/>
  <c r="I139" i="2"/>
  <c r="I230" i="2"/>
  <c r="I214" i="2"/>
  <c r="I391" i="2"/>
  <c r="I197" i="2"/>
  <c r="I83" i="2"/>
  <c r="I408" i="2"/>
  <c r="J10" i="23" l="1"/>
  <c r="I11" i="28"/>
  <c r="J12" i="7"/>
  <c r="J13" i="31"/>
  <c r="J12" i="6"/>
  <c r="J14" i="30"/>
  <c r="I10" i="27"/>
  <c r="J13" i="26"/>
  <c r="J12" i="26"/>
  <c r="I11" i="22"/>
  <c r="J14" i="11"/>
  <c r="K10" i="2"/>
  <c r="M10" i="2" s="1"/>
  <c r="L10" i="2"/>
  <c r="N10" i="2" s="1"/>
  <c r="L9" i="2"/>
  <c r="N9" i="2" s="1"/>
  <c r="K11" i="33"/>
  <c r="M11" i="33" s="1"/>
  <c r="I11" i="33"/>
  <c r="J10" i="33"/>
  <c r="L9" i="33"/>
  <c r="N9" i="33" s="1"/>
  <c r="I10" i="33"/>
  <c r="K10" i="33"/>
  <c r="M10" i="33" s="1"/>
  <c r="I13" i="33"/>
  <c r="K9" i="33"/>
  <c r="M9" i="33" s="1"/>
  <c r="L11" i="33"/>
  <c r="N11" i="33" s="1"/>
  <c r="J11" i="33"/>
  <c r="L13" i="33"/>
  <c r="N13" i="33" s="1"/>
  <c r="J13" i="33"/>
  <c r="K12" i="33"/>
  <c r="M12" i="33" s="1"/>
  <c r="I12" i="33"/>
  <c r="L11" i="32"/>
  <c r="N11" i="32" s="1"/>
  <c r="J11" i="32"/>
  <c r="K14" i="32"/>
  <c r="M14" i="32" s="1"/>
  <c r="I14" i="32"/>
  <c r="L13" i="32"/>
  <c r="N13" i="32" s="1"/>
  <c r="J13" i="32"/>
  <c r="K13" i="32"/>
  <c r="M13" i="32" s="1"/>
  <c r="I13" i="32"/>
  <c r="J14" i="32"/>
  <c r="L14" i="32"/>
  <c r="N14" i="32" s="1"/>
  <c r="J12" i="32"/>
  <c r="L12" i="32"/>
  <c r="N12" i="32" s="1"/>
  <c r="K12" i="32"/>
  <c r="M12" i="32" s="1"/>
  <c r="I12" i="32"/>
  <c r="I11" i="32"/>
  <c r="K11" i="32"/>
  <c r="M11" i="32" s="1"/>
  <c r="K10" i="32"/>
  <c r="M10" i="32" s="1"/>
  <c r="I10" i="32"/>
  <c r="J10" i="32"/>
  <c r="L9" i="32"/>
  <c r="N9" i="32" s="1"/>
  <c r="J12" i="27"/>
  <c r="J12" i="31"/>
  <c r="L12" i="31"/>
  <c r="N12" i="31" s="1"/>
  <c r="K10" i="31"/>
  <c r="M10" i="31" s="1"/>
  <c r="I10" i="31"/>
  <c r="L11" i="31"/>
  <c r="N11" i="31" s="1"/>
  <c r="J11" i="31"/>
  <c r="K13" i="31"/>
  <c r="M13" i="31" s="1"/>
  <c r="I13" i="31"/>
  <c r="J14" i="31"/>
  <c r="L9" i="31"/>
  <c r="N9" i="31" s="1"/>
  <c r="K14" i="31"/>
  <c r="M14" i="31" s="1"/>
  <c r="I14" i="31"/>
  <c r="J10" i="31"/>
  <c r="K11" i="31"/>
  <c r="M11" i="31" s="1"/>
  <c r="I11" i="31"/>
  <c r="I12" i="31"/>
  <c r="K12" i="31"/>
  <c r="M12" i="31" s="1"/>
  <c r="L10" i="30"/>
  <c r="N10" i="30" s="1"/>
  <c r="J10" i="30"/>
  <c r="K14" i="30"/>
  <c r="M14" i="30" s="1"/>
  <c r="I14" i="30"/>
  <c r="K10" i="30"/>
  <c r="M10" i="30" s="1"/>
  <c r="I10" i="30"/>
  <c r="L12" i="30"/>
  <c r="N12" i="30" s="1"/>
  <c r="J12" i="30"/>
  <c r="K12" i="30"/>
  <c r="M12" i="30" s="1"/>
  <c r="I12" i="30"/>
  <c r="L11" i="30"/>
  <c r="N11" i="30" s="1"/>
  <c r="J11" i="30"/>
  <c r="I11" i="30"/>
  <c r="K13" i="30"/>
  <c r="M13" i="30" s="1"/>
  <c r="I13" i="30"/>
  <c r="L10" i="29"/>
  <c r="N10" i="29" s="1"/>
  <c r="J10" i="29"/>
  <c r="L14" i="29"/>
  <c r="N14" i="29" s="1"/>
  <c r="J14" i="29"/>
  <c r="K14" i="29"/>
  <c r="M14" i="29" s="1"/>
  <c r="I14" i="29"/>
  <c r="I12" i="29"/>
  <c r="K9" i="29"/>
  <c r="M9" i="29" s="1"/>
  <c r="K13" i="29"/>
  <c r="M13" i="29" s="1"/>
  <c r="I13" i="29"/>
  <c r="J11" i="29"/>
  <c r="L11" i="29"/>
  <c r="N11" i="29" s="1"/>
  <c r="K10" i="29"/>
  <c r="M10" i="29" s="1"/>
  <c r="I10" i="29"/>
  <c r="J13" i="29"/>
  <c r="L9" i="29"/>
  <c r="N9" i="29" s="1"/>
  <c r="J12" i="29"/>
  <c r="L12" i="29"/>
  <c r="N12" i="29" s="1"/>
  <c r="K11" i="29"/>
  <c r="M11" i="29" s="1"/>
  <c r="I11" i="29"/>
  <c r="J14" i="28"/>
  <c r="L14" i="28"/>
  <c r="N14" i="28" s="1"/>
  <c r="J11" i="28"/>
  <c r="L11" i="28"/>
  <c r="N11" i="28" s="1"/>
  <c r="J13" i="28"/>
  <c r="L13" i="28"/>
  <c r="N13" i="28" s="1"/>
  <c r="K13" i="28"/>
  <c r="M13" i="28" s="1"/>
  <c r="I13" i="28"/>
  <c r="I10" i="28"/>
  <c r="K9" i="28"/>
  <c r="M9" i="28" s="1"/>
  <c r="L12" i="28"/>
  <c r="N12" i="28" s="1"/>
  <c r="J12" i="28"/>
  <c r="J10" i="28"/>
  <c r="L10" i="28"/>
  <c r="N10" i="28" s="1"/>
  <c r="K14" i="28"/>
  <c r="M14" i="28" s="1"/>
  <c r="I14" i="28"/>
  <c r="I12" i="28"/>
  <c r="K12" i="28"/>
  <c r="M12" i="28" s="1"/>
  <c r="L13" i="27"/>
  <c r="N13" i="27" s="1"/>
  <c r="J13" i="27"/>
  <c r="K11" i="27"/>
  <c r="M11" i="27" s="1"/>
  <c r="I11" i="27"/>
  <c r="L14" i="27"/>
  <c r="N14" i="27" s="1"/>
  <c r="J14" i="27"/>
  <c r="L10" i="27"/>
  <c r="N10" i="27" s="1"/>
  <c r="J10" i="27"/>
  <c r="I12" i="27"/>
  <c r="K9" i="27"/>
  <c r="M9" i="27" s="1"/>
  <c r="J11" i="27"/>
  <c r="K14" i="27"/>
  <c r="M14" i="27" s="1"/>
  <c r="I14" i="27"/>
  <c r="I13" i="27"/>
  <c r="K13" i="26"/>
  <c r="M13" i="26" s="1"/>
  <c r="I13" i="26"/>
  <c r="L10" i="26"/>
  <c r="N10" i="26" s="1"/>
  <c r="J10" i="26"/>
  <c r="K10" i="26"/>
  <c r="M10" i="26" s="1"/>
  <c r="I10" i="26"/>
  <c r="L11" i="26"/>
  <c r="N11" i="26" s="1"/>
  <c r="J11" i="26"/>
  <c r="K11" i="26"/>
  <c r="M11" i="26" s="1"/>
  <c r="I11" i="26"/>
  <c r="K12" i="26"/>
  <c r="M12" i="26" s="1"/>
  <c r="I12" i="26"/>
  <c r="L14" i="26"/>
  <c r="N14" i="26" s="1"/>
  <c r="J14" i="26"/>
  <c r="K14" i="26"/>
  <c r="M14" i="26" s="1"/>
  <c r="I14" i="26"/>
  <c r="K11" i="25"/>
  <c r="M11" i="25" s="1"/>
  <c r="I11" i="25"/>
  <c r="J13" i="25"/>
  <c r="L9" i="25"/>
  <c r="N9" i="25" s="1"/>
  <c r="K14" i="25"/>
  <c r="M14" i="25" s="1"/>
  <c r="I14" i="25"/>
  <c r="K12" i="25"/>
  <c r="M12" i="25" s="1"/>
  <c r="I12" i="25"/>
  <c r="J12" i="25"/>
  <c r="L12" i="25"/>
  <c r="N12" i="25" s="1"/>
  <c r="L14" i="25"/>
  <c r="N14" i="25" s="1"/>
  <c r="J14" i="25"/>
  <c r="K13" i="25"/>
  <c r="M13" i="25" s="1"/>
  <c r="I13" i="25"/>
  <c r="J11" i="25"/>
  <c r="L11" i="25"/>
  <c r="N11" i="25" s="1"/>
  <c r="L10" i="25"/>
  <c r="N10" i="25" s="1"/>
  <c r="J10" i="25"/>
  <c r="K10" i="25"/>
  <c r="M10" i="25" s="1"/>
  <c r="I10" i="25"/>
  <c r="J14" i="24"/>
  <c r="L9" i="24"/>
  <c r="N9" i="24" s="1"/>
  <c r="L13" i="24"/>
  <c r="N13" i="24" s="1"/>
  <c r="J13" i="24"/>
  <c r="L11" i="24"/>
  <c r="N11" i="24" s="1"/>
  <c r="J11" i="24"/>
  <c r="L12" i="24"/>
  <c r="N12" i="24" s="1"/>
  <c r="J12" i="24"/>
  <c r="K10" i="24"/>
  <c r="M10" i="24" s="1"/>
  <c r="I10" i="24"/>
  <c r="K11" i="24"/>
  <c r="M11" i="24" s="1"/>
  <c r="I11" i="24"/>
  <c r="L10" i="24"/>
  <c r="N10" i="24" s="1"/>
  <c r="J10" i="24"/>
  <c r="K13" i="24"/>
  <c r="M13" i="24" s="1"/>
  <c r="I13" i="24"/>
  <c r="I14" i="24"/>
  <c r="K9" i="24"/>
  <c r="M9" i="24" s="1"/>
  <c r="K12" i="24"/>
  <c r="M12" i="24" s="1"/>
  <c r="I12" i="24"/>
  <c r="L14" i="23"/>
  <c r="N14" i="23" s="1"/>
  <c r="J14" i="23"/>
  <c r="L13" i="23"/>
  <c r="N13" i="23" s="1"/>
  <c r="J13" i="23"/>
  <c r="J12" i="23"/>
  <c r="L9" i="23"/>
  <c r="N9" i="23" s="1"/>
  <c r="K14" i="22"/>
  <c r="M14" i="22" s="1"/>
  <c r="I14" i="22"/>
  <c r="J13" i="22"/>
  <c r="L9" i="22"/>
  <c r="N9" i="22" s="1"/>
  <c r="K12" i="22"/>
  <c r="M12" i="22" s="1"/>
  <c r="I12" i="22"/>
  <c r="I13" i="22"/>
  <c r="K9" i="22"/>
  <c r="M9" i="22" s="1"/>
  <c r="L10" i="22"/>
  <c r="N10" i="22" s="1"/>
  <c r="J10" i="22"/>
  <c r="L11" i="22"/>
  <c r="N11" i="22" s="1"/>
  <c r="J11" i="22"/>
  <c r="J13" i="5"/>
  <c r="K10" i="22"/>
  <c r="M10" i="22" s="1"/>
  <c r="I10" i="22"/>
  <c r="J11" i="20"/>
  <c r="L12" i="22"/>
  <c r="N12" i="22" s="1"/>
  <c r="J12" i="22"/>
  <c r="J11" i="21"/>
  <c r="L11" i="21"/>
  <c r="N11" i="21" s="1"/>
  <c r="K14" i="21"/>
  <c r="M14" i="21" s="1"/>
  <c r="I14" i="21"/>
  <c r="I12" i="21"/>
  <c r="K12" i="21"/>
  <c r="M12" i="21" s="1"/>
  <c r="J12" i="21"/>
  <c r="K11" i="21"/>
  <c r="M11" i="21" s="1"/>
  <c r="I11" i="21"/>
  <c r="I10" i="21"/>
  <c r="J10" i="21"/>
  <c r="L10" i="21"/>
  <c r="N10" i="21" s="1"/>
  <c r="J14" i="21"/>
  <c r="L13" i="21"/>
  <c r="N13" i="21" s="1"/>
  <c r="J13" i="21"/>
  <c r="K14" i="20"/>
  <c r="M14" i="20" s="1"/>
  <c r="I14" i="20"/>
  <c r="J13" i="4"/>
  <c r="J12" i="13"/>
  <c r="L10" i="20"/>
  <c r="N10" i="20" s="1"/>
  <c r="J10" i="20"/>
  <c r="K10" i="20"/>
  <c r="M10" i="20" s="1"/>
  <c r="I10" i="20"/>
  <c r="L12" i="20"/>
  <c r="N12" i="20" s="1"/>
  <c r="J12" i="20"/>
  <c r="K13" i="20"/>
  <c r="M13" i="20" s="1"/>
  <c r="I13" i="20"/>
  <c r="J13" i="20"/>
  <c r="I11" i="20"/>
  <c r="K9" i="20"/>
  <c r="M9" i="20" s="1"/>
  <c r="I12" i="4"/>
  <c r="K12" i="20"/>
  <c r="M12" i="20" s="1"/>
  <c r="I12" i="20"/>
  <c r="L14" i="20"/>
  <c r="N14" i="20" s="1"/>
  <c r="J14" i="20"/>
  <c r="K11" i="19"/>
  <c r="M11" i="19" s="1"/>
  <c r="I11" i="19"/>
  <c r="K12" i="19"/>
  <c r="M12" i="19" s="1"/>
  <c r="I12" i="19"/>
  <c r="L14" i="19"/>
  <c r="N14" i="19" s="1"/>
  <c r="J14" i="19"/>
  <c r="I13" i="19"/>
  <c r="K9" i="19"/>
  <c r="M9" i="19" s="1"/>
  <c r="I10" i="17"/>
  <c r="J11" i="19"/>
  <c r="L9" i="19"/>
  <c r="N9" i="19" s="1"/>
  <c r="L13" i="19"/>
  <c r="N13" i="19" s="1"/>
  <c r="J13" i="19"/>
  <c r="K14" i="19"/>
  <c r="M14" i="19" s="1"/>
  <c r="I14" i="19"/>
  <c r="J14" i="9"/>
  <c r="L10" i="19"/>
  <c r="N10" i="19" s="1"/>
  <c r="J10" i="19"/>
  <c r="L12" i="19"/>
  <c r="N12" i="19" s="1"/>
  <c r="J12" i="19"/>
  <c r="K10" i="19"/>
  <c r="M10" i="19" s="1"/>
  <c r="I10" i="19"/>
  <c r="L13" i="18"/>
  <c r="N13" i="18" s="1"/>
  <c r="J13" i="18"/>
  <c r="K12" i="18"/>
  <c r="M12" i="18" s="1"/>
  <c r="I12" i="18"/>
  <c r="K14" i="18"/>
  <c r="M14" i="18" s="1"/>
  <c r="I14" i="18"/>
  <c r="K10" i="18"/>
  <c r="M10" i="18" s="1"/>
  <c r="I10" i="18"/>
  <c r="L12" i="18"/>
  <c r="N12" i="18" s="1"/>
  <c r="J12" i="18"/>
  <c r="L14" i="18"/>
  <c r="N14" i="18" s="1"/>
  <c r="J14" i="18"/>
  <c r="K13" i="18"/>
  <c r="M13" i="18" s="1"/>
  <c r="I13" i="18"/>
  <c r="I11" i="18"/>
  <c r="K11" i="18"/>
  <c r="M11" i="18" s="1"/>
  <c r="L11" i="18"/>
  <c r="N11" i="18" s="1"/>
  <c r="J11" i="18"/>
  <c r="L10" i="18"/>
  <c r="N10" i="18" s="1"/>
  <c r="J10" i="18"/>
  <c r="J11" i="9"/>
  <c r="K14" i="17"/>
  <c r="M14" i="17" s="1"/>
  <c r="I14" i="17"/>
  <c r="L10" i="17"/>
  <c r="N10" i="17" s="1"/>
  <c r="J10" i="17"/>
  <c r="K11" i="17"/>
  <c r="M11" i="17" s="1"/>
  <c r="I11" i="17"/>
  <c r="K12" i="17"/>
  <c r="M12" i="17" s="1"/>
  <c r="I12" i="17"/>
  <c r="L11" i="17"/>
  <c r="N11" i="17" s="1"/>
  <c r="J11" i="17"/>
  <c r="L12" i="17"/>
  <c r="N12" i="17" s="1"/>
  <c r="J12" i="17"/>
  <c r="L14" i="17"/>
  <c r="N14" i="17" s="1"/>
  <c r="J14" i="17"/>
  <c r="L13" i="17"/>
  <c r="N13" i="17" s="1"/>
  <c r="J13" i="17"/>
  <c r="K13" i="17"/>
  <c r="M13" i="17" s="1"/>
  <c r="I13" i="17"/>
  <c r="K14" i="16"/>
  <c r="M14" i="16" s="1"/>
  <c r="I14" i="16"/>
  <c r="I10" i="16"/>
  <c r="K10" i="16"/>
  <c r="M10" i="16" s="1"/>
  <c r="L10" i="16"/>
  <c r="N10" i="16" s="1"/>
  <c r="J10" i="16"/>
  <c r="K12" i="16"/>
  <c r="M12" i="16" s="1"/>
  <c r="I12" i="16"/>
  <c r="J12" i="16"/>
  <c r="L9" i="16"/>
  <c r="N9" i="16" s="1"/>
  <c r="J13" i="16"/>
  <c r="L13" i="16"/>
  <c r="N13" i="16" s="1"/>
  <c r="J14" i="16"/>
  <c r="I13" i="16"/>
  <c r="K9" i="16"/>
  <c r="M9" i="16" s="1"/>
  <c r="J11" i="16"/>
  <c r="L11" i="16"/>
  <c r="N11" i="16" s="1"/>
  <c r="K11" i="16"/>
  <c r="M11" i="16" s="1"/>
  <c r="I11" i="16"/>
  <c r="J13" i="15"/>
  <c r="L9" i="15"/>
  <c r="N9" i="15" s="1"/>
  <c r="L11" i="15"/>
  <c r="N11" i="15" s="1"/>
  <c r="J11" i="15"/>
  <c r="I11" i="15"/>
  <c r="K11" i="15"/>
  <c r="M11" i="15" s="1"/>
  <c r="K14" i="15"/>
  <c r="M14" i="15" s="1"/>
  <c r="I14" i="15"/>
  <c r="L14" i="15"/>
  <c r="N14" i="15" s="1"/>
  <c r="J14" i="15"/>
  <c r="J10" i="15"/>
  <c r="L10" i="15"/>
  <c r="N10" i="15" s="1"/>
  <c r="I13" i="15"/>
  <c r="K13" i="15"/>
  <c r="M13" i="15" s="1"/>
  <c r="I10" i="15"/>
  <c r="K10" i="15"/>
  <c r="M10" i="15" s="1"/>
  <c r="L12" i="15"/>
  <c r="N12" i="15" s="1"/>
  <c r="J12" i="15"/>
  <c r="I12" i="15"/>
  <c r="I11" i="14"/>
  <c r="K11" i="14"/>
  <c r="M11" i="14" s="1"/>
  <c r="I12" i="14"/>
  <c r="K9" i="14"/>
  <c r="M9" i="14" s="1"/>
  <c r="K13" i="14"/>
  <c r="M13" i="14" s="1"/>
  <c r="I13" i="14"/>
  <c r="L12" i="14"/>
  <c r="N12" i="14" s="1"/>
  <c r="J12" i="14"/>
  <c r="I10" i="14"/>
  <c r="K10" i="14"/>
  <c r="M10" i="14" s="1"/>
  <c r="L14" i="14"/>
  <c r="N14" i="14" s="1"/>
  <c r="J14" i="14"/>
  <c r="L13" i="14"/>
  <c r="N13" i="14" s="1"/>
  <c r="J13" i="14"/>
  <c r="J10" i="14"/>
  <c r="L9" i="14"/>
  <c r="N9" i="14" s="1"/>
  <c r="L11" i="14"/>
  <c r="N11" i="14" s="1"/>
  <c r="J11" i="14"/>
  <c r="K14" i="14"/>
  <c r="M14" i="14" s="1"/>
  <c r="I14" i="14"/>
  <c r="L14" i="13"/>
  <c r="N14" i="13" s="1"/>
  <c r="J14" i="13"/>
  <c r="K14" i="13"/>
  <c r="M14" i="13" s="1"/>
  <c r="I14" i="13"/>
  <c r="L10" i="13"/>
  <c r="N10" i="13" s="1"/>
  <c r="J10" i="13"/>
  <c r="I11" i="13"/>
  <c r="K11" i="13"/>
  <c r="M11" i="13" s="1"/>
  <c r="L11" i="13"/>
  <c r="N11" i="13" s="1"/>
  <c r="J11" i="13"/>
  <c r="I10" i="13"/>
  <c r="K10" i="13"/>
  <c r="M10" i="13" s="1"/>
  <c r="L13" i="13"/>
  <c r="N13" i="13" s="1"/>
  <c r="J13" i="13"/>
  <c r="I13" i="13"/>
  <c r="K13" i="13"/>
  <c r="M13" i="13" s="1"/>
  <c r="I12" i="13"/>
  <c r="K12" i="13"/>
  <c r="M12" i="13" s="1"/>
  <c r="L10" i="12"/>
  <c r="N10" i="12" s="1"/>
  <c r="J10" i="12"/>
  <c r="I14" i="12"/>
  <c r="K14" i="12"/>
  <c r="M14" i="12" s="1"/>
  <c r="K10" i="12"/>
  <c r="M10" i="12" s="1"/>
  <c r="I10" i="12"/>
  <c r="L11" i="12"/>
  <c r="N11" i="12" s="1"/>
  <c r="J11" i="12"/>
  <c r="J12" i="12"/>
  <c r="L12" i="12"/>
  <c r="N12" i="12" s="1"/>
  <c r="K11" i="12"/>
  <c r="M11" i="12" s="1"/>
  <c r="I11" i="12"/>
  <c r="L14" i="12"/>
  <c r="N14" i="12" s="1"/>
  <c r="J14" i="12"/>
  <c r="L13" i="12"/>
  <c r="N13" i="12" s="1"/>
  <c r="J13" i="12"/>
  <c r="I12" i="12"/>
  <c r="K12" i="12"/>
  <c r="M12" i="12" s="1"/>
  <c r="K13" i="12"/>
  <c r="M13" i="12" s="1"/>
  <c r="I13" i="12"/>
  <c r="J10" i="11"/>
  <c r="L10" i="11"/>
  <c r="N10" i="11" s="1"/>
  <c r="I11" i="11"/>
  <c r="K11" i="11"/>
  <c r="M11" i="11" s="1"/>
  <c r="K12" i="11"/>
  <c r="M12" i="11" s="1"/>
  <c r="I12" i="11"/>
  <c r="J13" i="11"/>
  <c r="L9" i="11"/>
  <c r="N9" i="11" s="1"/>
  <c r="L11" i="11"/>
  <c r="N11" i="11" s="1"/>
  <c r="J11" i="11"/>
  <c r="J12" i="11"/>
  <c r="K14" i="11"/>
  <c r="M14" i="11" s="1"/>
  <c r="I14" i="11"/>
  <c r="K13" i="11"/>
  <c r="M13" i="11" s="1"/>
  <c r="I13" i="11"/>
  <c r="K10" i="11"/>
  <c r="M10" i="11" s="1"/>
  <c r="I10" i="11"/>
  <c r="J10" i="10"/>
  <c r="L9" i="10"/>
  <c r="N9" i="10" s="1"/>
  <c r="K14" i="10"/>
  <c r="M14" i="10" s="1"/>
  <c r="I14" i="10"/>
  <c r="K12" i="10"/>
  <c r="M12" i="10" s="1"/>
  <c r="I12" i="10"/>
  <c r="L11" i="10"/>
  <c r="N11" i="10" s="1"/>
  <c r="J11" i="10"/>
  <c r="I10" i="10"/>
  <c r="K9" i="10"/>
  <c r="M9" i="10" s="1"/>
  <c r="I11" i="10"/>
  <c r="L14" i="10"/>
  <c r="N14" i="10" s="1"/>
  <c r="J14" i="10"/>
  <c r="L13" i="10"/>
  <c r="N13" i="10" s="1"/>
  <c r="J13" i="10"/>
  <c r="I13" i="10"/>
  <c r="K13" i="10"/>
  <c r="M13" i="10" s="1"/>
  <c r="L12" i="10"/>
  <c r="N12" i="10" s="1"/>
  <c r="J12" i="10"/>
  <c r="K12" i="9"/>
  <c r="M12" i="9" s="1"/>
  <c r="I12" i="9"/>
  <c r="K10" i="9"/>
  <c r="M10" i="9" s="1"/>
  <c r="I10" i="9"/>
  <c r="J12" i="9"/>
  <c r="L9" i="9"/>
  <c r="N9" i="9" s="1"/>
  <c r="K14" i="9"/>
  <c r="M14" i="9" s="1"/>
  <c r="I14" i="9"/>
  <c r="K11" i="9"/>
  <c r="M11" i="9" s="1"/>
  <c r="I11" i="9"/>
  <c r="L13" i="9"/>
  <c r="N13" i="9" s="1"/>
  <c r="J13" i="9"/>
  <c r="I13" i="9"/>
  <c r="K9" i="9"/>
  <c r="M9" i="9" s="1"/>
  <c r="L10" i="9"/>
  <c r="N10" i="9" s="1"/>
  <c r="J10" i="9"/>
  <c r="L14" i="8"/>
  <c r="N14" i="8" s="1"/>
  <c r="J14" i="8"/>
  <c r="J10" i="8"/>
  <c r="L9" i="8"/>
  <c r="N9" i="8" s="1"/>
  <c r="K12" i="8"/>
  <c r="M12" i="8" s="1"/>
  <c r="I12" i="8"/>
  <c r="J11" i="8"/>
  <c r="K13" i="8"/>
  <c r="M13" i="8" s="1"/>
  <c r="I13" i="8"/>
  <c r="K11" i="8"/>
  <c r="M11" i="8" s="1"/>
  <c r="I11" i="8"/>
  <c r="K10" i="8"/>
  <c r="M10" i="8" s="1"/>
  <c r="I10" i="8"/>
  <c r="L13" i="8"/>
  <c r="N13" i="8" s="1"/>
  <c r="J13" i="8"/>
  <c r="L12" i="8"/>
  <c r="N12" i="8" s="1"/>
  <c r="J12" i="8"/>
  <c r="I14" i="8"/>
  <c r="K14" i="8"/>
  <c r="M14" i="8" s="1"/>
  <c r="K10" i="7"/>
  <c r="M10" i="7" s="1"/>
  <c r="I10" i="7"/>
  <c r="K13" i="7"/>
  <c r="M13" i="7" s="1"/>
  <c r="I13" i="7"/>
  <c r="K11" i="7"/>
  <c r="M11" i="7" s="1"/>
  <c r="I11" i="7"/>
  <c r="J10" i="7"/>
  <c r="L10" i="7"/>
  <c r="N10" i="7" s="1"/>
  <c r="K14" i="7"/>
  <c r="M14" i="7" s="1"/>
  <c r="I14" i="7"/>
  <c r="J11" i="7"/>
  <c r="L9" i="7"/>
  <c r="N9" i="7" s="1"/>
  <c r="J14" i="7"/>
  <c r="L14" i="7"/>
  <c r="N14" i="7" s="1"/>
  <c r="I12" i="7"/>
  <c r="K12" i="7"/>
  <c r="M12" i="7" s="1"/>
  <c r="L13" i="7"/>
  <c r="N13" i="7" s="1"/>
  <c r="J13" i="7"/>
  <c r="L11" i="6"/>
  <c r="N11" i="6" s="1"/>
  <c r="J11" i="6"/>
  <c r="I11" i="6"/>
  <c r="K9" i="6"/>
  <c r="M9" i="6" s="1"/>
  <c r="K13" i="6"/>
  <c r="M13" i="6" s="1"/>
  <c r="I13" i="6"/>
  <c r="K14" i="6"/>
  <c r="M14" i="6" s="1"/>
  <c r="I14" i="6"/>
  <c r="L14" i="6"/>
  <c r="N14" i="6" s="1"/>
  <c r="J14" i="6"/>
  <c r="K12" i="6"/>
  <c r="M12" i="6" s="1"/>
  <c r="I12" i="6"/>
  <c r="K10" i="6"/>
  <c r="M10" i="6" s="1"/>
  <c r="I10" i="6"/>
  <c r="L13" i="6"/>
  <c r="N13" i="6" s="1"/>
  <c r="J13" i="6"/>
  <c r="J10" i="6"/>
  <c r="L9" i="6"/>
  <c r="N9" i="6" s="1"/>
  <c r="K11" i="5"/>
  <c r="M11" i="5" s="1"/>
  <c r="I11" i="5"/>
  <c r="K13" i="5"/>
  <c r="M13" i="5" s="1"/>
  <c r="I13" i="5"/>
  <c r="K14" i="5"/>
  <c r="M14" i="5" s="1"/>
  <c r="I14" i="5"/>
  <c r="L14" i="5"/>
  <c r="N14" i="5" s="1"/>
  <c r="J14" i="5"/>
  <c r="I10" i="5"/>
  <c r="K9" i="5"/>
  <c r="M9" i="5" s="1"/>
  <c r="L12" i="5"/>
  <c r="N12" i="5" s="1"/>
  <c r="J12" i="5"/>
  <c r="J11" i="5"/>
  <c r="L10" i="5"/>
  <c r="N10" i="5" s="1"/>
  <c r="J10" i="5"/>
  <c r="L12" i="4"/>
  <c r="N12" i="4" s="1"/>
  <c r="J12" i="4"/>
  <c r="J10" i="2"/>
  <c r="K14" i="4"/>
  <c r="M14" i="4" s="1"/>
  <c r="I14" i="4"/>
  <c r="K11" i="4"/>
  <c r="M11" i="4" s="1"/>
  <c r="I11" i="4"/>
  <c r="L10" i="4"/>
  <c r="N10" i="4" s="1"/>
  <c r="J10" i="4"/>
  <c r="K10" i="4"/>
  <c r="M10" i="4" s="1"/>
  <c r="I10" i="4"/>
  <c r="I13" i="4"/>
  <c r="K9" i="4"/>
  <c r="M9" i="4" s="1"/>
  <c r="L14" i="4"/>
  <c r="N14" i="4" s="1"/>
  <c r="J14" i="4"/>
  <c r="J11" i="4"/>
  <c r="L9" i="4"/>
  <c r="N9" i="4" s="1"/>
  <c r="K14" i="3"/>
  <c r="M14" i="3" s="1"/>
  <c r="I14" i="3"/>
  <c r="I12" i="3"/>
  <c r="K12" i="3"/>
  <c r="M12" i="3" s="1"/>
  <c r="L14" i="3"/>
  <c r="N14" i="3" s="1"/>
  <c r="J14" i="3"/>
  <c r="K11" i="3"/>
  <c r="M11" i="3" s="1"/>
  <c r="I11" i="3"/>
  <c r="L11" i="3"/>
  <c r="N11" i="3" s="1"/>
  <c r="J11" i="3"/>
  <c r="L10" i="3"/>
  <c r="N10" i="3" s="1"/>
  <c r="J10" i="3"/>
  <c r="L13" i="3"/>
  <c r="N13" i="3" s="1"/>
  <c r="J13" i="3"/>
  <c r="L12" i="3"/>
  <c r="N12" i="3" s="1"/>
  <c r="J12" i="3"/>
  <c r="K13" i="3"/>
  <c r="M13" i="3" s="1"/>
  <c r="I13" i="3"/>
  <c r="K10" i="3"/>
  <c r="M10" i="3" s="1"/>
  <c r="I10" i="3"/>
  <c r="K12" i="2"/>
  <c r="M12" i="2" s="1"/>
  <c r="I12" i="2"/>
  <c r="K14" i="2"/>
  <c r="M14" i="2" s="1"/>
  <c r="I14" i="2"/>
  <c r="K13" i="2"/>
  <c r="M13" i="2" s="1"/>
  <c r="I13" i="2"/>
  <c r="L11" i="2"/>
  <c r="N11" i="2" s="1"/>
  <c r="J11" i="2"/>
  <c r="L14" i="2"/>
  <c r="N14" i="2" s="1"/>
  <c r="J14" i="2"/>
  <c r="L12" i="2"/>
  <c r="N12" i="2" s="1"/>
  <c r="J12" i="2"/>
  <c r="I10" i="2"/>
  <c r="K9" i="2"/>
  <c r="M9" i="2" s="1"/>
  <c r="K11" i="2"/>
  <c r="M11" i="2" s="1"/>
  <c r="I11" i="2"/>
  <c r="I9" i="33" l="1"/>
  <c r="J9" i="33"/>
  <c r="I9" i="32"/>
  <c r="J9" i="32"/>
  <c r="J9" i="31"/>
  <c r="I9" i="31"/>
  <c r="I9" i="30"/>
  <c r="J9" i="30"/>
  <c r="I9" i="29"/>
  <c r="J9" i="29"/>
  <c r="J9" i="27"/>
  <c r="J9" i="28"/>
  <c r="I9" i="27"/>
  <c r="I9" i="28"/>
  <c r="I9" i="25"/>
  <c r="J9" i="26"/>
  <c r="I9" i="26"/>
  <c r="J9" i="24"/>
  <c r="I9" i="24"/>
  <c r="J9" i="25"/>
  <c r="I9" i="22"/>
  <c r="J9" i="23"/>
  <c r="J9" i="22"/>
  <c r="I9" i="20"/>
  <c r="J9" i="21"/>
  <c r="I9" i="21"/>
  <c r="I9" i="19"/>
  <c r="J9" i="18"/>
  <c r="J9" i="19"/>
  <c r="J9" i="20"/>
  <c r="I9" i="17"/>
  <c r="I9" i="18"/>
  <c r="J9" i="17"/>
  <c r="I9" i="16"/>
  <c r="J9" i="16"/>
  <c r="I9" i="15"/>
  <c r="J9" i="15"/>
  <c r="J9" i="14"/>
  <c r="I9" i="14"/>
  <c r="I9" i="13"/>
  <c r="J9" i="9"/>
  <c r="J9" i="13"/>
  <c r="I9" i="12"/>
  <c r="J9" i="12"/>
  <c r="I9" i="11"/>
  <c r="I9" i="10"/>
  <c r="J9" i="11"/>
  <c r="J9" i="10"/>
  <c r="I9" i="9"/>
  <c r="I9" i="5"/>
  <c r="J9" i="8"/>
  <c r="J9" i="6"/>
  <c r="I9" i="8"/>
  <c r="J9" i="7"/>
  <c r="I9" i="7"/>
  <c r="I9" i="6"/>
  <c r="J9" i="5"/>
  <c r="I9" i="3"/>
  <c r="I9" i="4"/>
  <c r="J9" i="3"/>
  <c r="J9" i="4"/>
  <c r="J9" i="2"/>
  <c r="I9" i="2"/>
  <c r="E371" i="23" l="1"/>
  <c r="I580" i="23" l="1"/>
  <c r="I450" i="23"/>
  <c r="I545" i="23"/>
  <c r="I485" i="23"/>
  <c r="I449" i="23"/>
  <c r="I512" i="23"/>
  <c r="I491" i="23"/>
  <c r="I454" i="23"/>
  <c r="I442" i="23"/>
  <c r="I434" i="23"/>
  <c r="I433" i="23"/>
  <c r="I432" i="23"/>
  <c r="I437" i="23"/>
  <c r="I378" i="23"/>
  <c r="I383" i="23"/>
  <c r="I388" i="23"/>
  <c r="I407" i="23"/>
  <c r="I419" i="23"/>
  <c r="I426" i="23"/>
  <c r="I438" i="23"/>
  <c r="I471" i="23"/>
  <c r="I373" i="23"/>
  <c r="I379" i="23"/>
  <c r="I384" i="23"/>
  <c r="I389" i="23"/>
  <c r="I395" i="23"/>
  <c r="I402" i="23"/>
  <c r="I408" i="23"/>
  <c r="I422" i="23"/>
  <c r="I428" i="23"/>
  <c r="I446" i="23"/>
  <c r="I473" i="23"/>
  <c r="I499" i="23"/>
  <c r="I564" i="23"/>
  <c r="I380" i="23"/>
  <c r="I386" i="23"/>
  <c r="I391" i="23"/>
  <c r="I396" i="23"/>
  <c r="I405" i="23"/>
  <c r="I409" i="23"/>
  <c r="I423" i="23"/>
  <c r="I435" i="23"/>
  <c r="I518" i="23"/>
  <c r="I567" i="23"/>
  <c r="I589" i="23"/>
  <c r="I377" i="23"/>
  <c r="I387" i="23"/>
  <c r="I392" i="23"/>
  <c r="I406" i="23"/>
  <c r="I410" i="23"/>
  <c r="I424" i="23"/>
  <c r="I436" i="23"/>
  <c r="I470" i="23"/>
  <c r="I546" i="23"/>
  <c r="I568" i="23"/>
  <c r="I590" i="23"/>
  <c r="E9" i="23"/>
  <c r="I372" i="23"/>
  <c r="K371" i="23"/>
  <c r="M371" i="23" s="1"/>
  <c r="I371" i="23"/>
  <c r="E13" i="23"/>
  <c r="I12" i="23" l="1"/>
  <c r="I10" i="23"/>
  <c r="K9" i="23"/>
  <c r="M9" i="23" s="1"/>
  <c r="I14" i="23"/>
  <c r="I11" i="23"/>
  <c r="I13" i="23"/>
  <c r="K13" i="23"/>
  <c r="M13" i="23" s="1"/>
  <c r="I9" i="23" l="1"/>
</calcChain>
</file>

<file path=xl/sharedStrings.xml><?xml version="1.0" encoding="utf-8"?>
<sst xmlns="http://schemas.openxmlformats.org/spreadsheetml/2006/main" count="23936" uniqueCount="668">
  <si>
    <t>NÚMERO DE COLOCACIONES REGISTRADAS EN LA AGENCIA PÚBLICA DE EMPLEO POR OCUPACIÓN Y NIVEL DE CUALIFICACIÓN</t>
  </si>
  <si>
    <t>Total nacional</t>
  </si>
  <si>
    <t>Nombre de la ocupación</t>
  </si>
  <si>
    <t>Número de colocaciones
 Anual Enero - Diciembre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</si>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</sst>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vertical="center" wrapText="1"/>
    </xf>
    <xf numFmtId="3" fontId="6" fillId="3" borderId="10" xfId="3" applyNumberFormat="1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3" fontId="6" fillId="3" borderId="27" xfId="3" applyNumberFormat="1" applyFont="1" applyFill="1" applyBorder="1" applyAlignment="1">
      <alignment horizontal="center" vertical="center" wrapText="1"/>
    </xf>
    <xf numFmtId="9" fontId="6" fillId="3" borderId="27" xfId="3" applyFont="1" applyFill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164" fontId="0" fillId="0" borderId="29" xfId="0" applyNumberFormat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164" fontId="0" fillId="0" borderId="32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164" fontId="0" fillId="0" borderId="34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3" fontId="3" fillId="2" borderId="0" xfId="0" applyNumberFormat="1" applyFont="1" applyFill="1" applyAlignment="1">
      <alignment vertical="top"/>
    </xf>
    <xf numFmtId="0" fontId="6" fillId="4" borderId="10" xfId="2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8" xfId="0" applyBorder="1"/>
    <xf numFmtId="0" fontId="0" fillId="0" borderId="11" xfId="0" applyBorder="1"/>
    <xf numFmtId="0" fontId="0" fillId="0" borderId="1" xfId="0" applyBorder="1"/>
    <xf numFmtId="0" fontId="0" fillId="0" borderId="12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4" xfId="0" applyBorder="1"/>
    <xf numFmtId="0" fontId="6" fillId="6" borderId="2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3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3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9" fillId="0" borderId="5" xfId="0" applyFont="1" applyBorder="1"/>
    <xf numFmtId="0" fontId="9" fillId="0" borderId="3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DA02D8-CAF5-44EF-8090-BAE4DB65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3B321-4BDC-416A-9FBE-0DF5F3D1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C4ADF1-B73E-4AD4-9D9F-065F3866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A5ED5A-CEA5-47E7-AF40-BB9841B4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1717B-B765-4B1C-B465-7662F1ED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EDA7D2-8D2B-4566-B3FB-9E2647E2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CCEEAF-6553-410A-9F1E-7CBCEAE1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9264F0-FB44-4294-86DB-B407CCD12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5FD108-3579-4E5C-8529-949070E2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BA33F7-B947-46B4-9E33-2F7561E2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519063-3B38-438A-8143-FD9074E8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2A9A47-173A-4695-9191-79104302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50449A-D360-4DEE-8034-F28B4FF1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6D876D-88A6-446F-A6A2-CCD8EA8B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691B2-79B2-4BAB-8046-266D5C12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73DAE8-E7BE-4D0D-921D-3D9A80A7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078DFB-7048-4337-933C-D1C8E06B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0AD764-5254-4918-B550-2CA92977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59EAFC-965B-45BA-A284-CAF2D7B8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BAAC7B-647C-4524-A899-A1773394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45079A-1B89-45F6-8FB3-A588C084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D03695-B62D-4E5B-A2CB-C355BC86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691EEC-A6E4-4912-BEB1-3174A58D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ECE888-0B98-46F7-9934-7A1FD20C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F9B3A-3356-44DA-9700-AD02D672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BF8CCB-AFB5-4E7C-B431-DF99427F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B1E8DA-25C0-4AE2-A98E-1F7885F88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334CE-619B-4796-8E43-79945A12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7D1916-EF23-450E-9B86-98812E52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10E98E-7623-4840-988D-996B0EC7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D1D984-290D-4050-BB08-7491EB01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AA4428-B34C-44FD-A720-BA973514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798BCA-C325-4B21-A1B2-309D61FA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116150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B5E328-AAA8-4C47-99A1-D5082782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13" width="11.42578125" style="4" customWidth="1"/>
    <col min="14" max="16384" width="11.42578125" style="4"/>
  </cols>
  <sheetData>
    <row r="1" spans="1:18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8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8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8" ht="20.100000000000001" customHeight="1" thickBot="1" x14ac:dyDescent="0.3">
      <c r="B4" s="2"/>
      <c r="D4" s="2"/>
      <c r="E4" s="59" t="s">
        <v>1</v>
      </c>
      <c r="F4" s="60"/>
      <c r="G4" s="60"/>
      <c r="H4" s="60"/>
      <c r="I4" s="60"/>
      <c r="J4" s="60"/>
      <c r="K4" s="60"/>
      <c r="L4" s="60"/>
      <c r="M4" s="60"/>
      <c r="N4" s="60"/>
    </row>
    <row r="5" spans="1:18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8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8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8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8" ht="15.75" customHeight="1" thickBot="1" x14ac:dyDescent="0.25">
      <c r="A9" s="7"/>
      <c r="B9" s="16" t="s">
        <v>1</v>
      </c>
      <c r="C9" s="17">
        <f>+C22+C81+C188+C371+C612</f>
        <v>252976</v>
      </c>
      <c r="D9" s="17">
        <f>+D22+D81+D188+D371+D612</f>
        <v>279955</v>
      </c>
      <c r="E9" s="17">
        <f>+E22+E81+E188+E371+E612</f>
        <v>261798</v>
      </c>
      <c r="F9" s="17">
        <f>+F22+F81+F188+F371+F612</f>
        <v>280865</v>
      </c>
      <c r="G9" s="18">
        <f>SUM(G10:G14)</f>
        <v>1</v>
      </c>
      <c r="H9" s="18">
        <f>SUM(H10:H14)</f>
        <v>1</v>
      </c>
      <c r="I9" s="18">
        <f>SUM(I10:I14)</f>
        <v>0.99999999999999989</v>
      </c>
      <c r="J9" s="18">
        <f>SUM(J10:J14)</f>
        <v>1</v>
      </c>
      <c r="K9" s="18">
        <f t="shared" ref="K9:L14" si="0">+IF(AND(C9=0,E9=0),"",IF(C9=0,1,IF(E9=0,-1,(E9-C9)/C9)))</f>
        <v>3.4872873316045792E-2</v>
      </c>
      <c r="L9" s="18">
        <f t="shared" si="0"/>
        <v>3.2505224053865798E-3</v>
      </c>
      <c r="M9" s="18">
        <f t="shared" ref="M9:N14" si="1">+IF(OR(AND(G9=""),(K9="")),"",G9*K9)</f>
        <v>3.4872873316045792E-2</v>
      </c>
      <c r="N9" s="18">
        <f t="shared" si="1"/>
        <v>3.2505224053865798E-3</v>
      </c>
      <c r="O9" s="41"/>
      <c r="P9" s="41"/>
      <c r="Q9" s="41"/>
      <c r="R9" s="41"/>
    </row>
    <row r="10" spans="1:18" ht="27.75" customHeight="1" x14ac:dyDescent="0.2">
      <c r="A10" s="8"/>
      <c r="B10" s="21" t="s">
        <v>8</v>
      </c>
      <c r="C10" s="19">
        <f>+C22</f>
        <v>1871</v>
      </c>
      <c r="D10" s="9">
        <f>+D22</f>
        <v>2175</v>
      </c>
      <c r="E10" s="9">
        <f>+E22</f>
        <v>2998</v>
      </c>
      <c r="F10" s="9">
        <f>+F22</f>
        <v>3669</v>
      </c>
      <c r="G10" s="10">
        <f t="shared" ref="G10:J14" si="2">+C10/C$9</f>
        <v>7.3959585098981725E-3</v>
      </c>
      <c r="H10" s="10">
        <f t="shared" si="2"/>
        <v>7.7691057491382541E-3</v>
      </c>
      <c r="I10" s="10">
        <f t="shared" si="2"/>
        <v>1.1451577170184647E-2</v>
      </c>
      <c r="J10" s="10">
        <f t="shared" si="2"/>
        <v>1.3063215423780108E-2</v>
      </c>
      <c r="K10" s="10">
        <f t="shared" si="0"/>
        <v>0.60235168359166225</v>
      </c>
      <c r="L10" s="10">
        <f t="shared" si="0"/>
        <v>0.68689655172413788</v>
      </c>
      <c r="M10" s="10">
        <f t="shared" si="1"/>
        <v>4.4549680602112458E-3</v>
      </c>
      <c r="N10" s="11">
        <f t="shared" si="1"/>
        <v>5.3365719490632421E-3</v>
      </c>
      <c r="O10" s="41"/>
      <c r="P10" s="41"/>
      <c r="Q10" s="41"/>
      <c r="R10" s="41"/>
    </row>
    <row r="11" spans="1:18" ht="25.5" x14ac:dyDescent="0.2">
      <c r="A11" s="8"/>
      <c r="B11" s="22" t="s">
        <v>9</v>
      </c>
      <c r="C11" s="19">
        <f>+C81</f>
        <v>34318</v>
      </c>
      <c r="D11" s="9">
        <f>+D81</f>
        <v>31574</v>
      </c>
      <c r="E11" s="9">
        <f>+E81</f>
        <v>28338</v>
      </c>
      <c r="F11" s="9">
        <f>+F81</f>
        <v>26051</v>
      </c>
      <c r="G11" s="10">
        <f t="shared" si="2"/>
        <v>0.13565713743596231</v>
      </c>
      <c r="H11" s="10">
        <f t="shared" si="2"/>
        <v>0.11278241145898447</v>
      </c>
      <c r="I11" s="10">
        <f t="shared" si="2"/>
        <v>0.10824376045653519</v>
      </c>
      <c r="J11" s="10">
        <f t="shared" si="2"/>
        <v>9.2752745981165327E-2</v>
      </c>
      <c r="K11" s="10">
        <f t="shared" si="0"/>
        <v>-0.17425257882160966</v>
      </c>
      <c r="L11" s="10">
        <f t="shared" si="0"/>
        <v>-0.1749224045100399</v>
      </c>
      <c r="M11" s="10">
        <f t="shared" si="1"/>
        <v>-2.3638606033773955E-2</v>
      </c>
      <c r="N11" s="11">
        <f t="shared" si="1"/>
        <v>-1.9728170598846243E-2</v>
      </c>
      <c r="O11" s="41"/>
      <c r="P11" s="41"/>
      <c r="Q11" s="41"/>
      <c r="R11" s="41"/>
    </row>
    <row r="12" spans="1:18" ht="25.5" x14ac:dyDescent="0.2">
      <c r="A12" s="8"/>
      <c r="B12" s="22" t="s">
        <v>10</v>
      </c>
      <c r="C12" s="19">
        <f>+C188</f>
        <v>27416</v>
      </c>
      <c r="D12" s="9">
        <f>+D188</f>
        <v>27432</v>
      </c>
      <c r="E12" s="9">
        <f>+E188</f>
        <v>29579</v>
      </c>
      <c r="F12" s="9">
        <f>+F188</f>
        <v>31151</v>
      </c>
      <c r="G12" s="10">
        <f t="shared" si="2"/>
        <v>0.10837391689330213</v>
      </c>
      <c r="H12" s="10">
        <f t="shared" si="2"/>
        <v>9.7987176510510615E-2</v>
      </c>
      <c r="I12" s="10">
        <f t="shared" si="2"/>
        <v>0.11298405640990382</v>
      </c>
      <c r="J12" s="10">
        <f t="shared" si="2"/>
        <v>0.11091093585886458</v>
      </c>
      <c r="K12" s="10">
        <f t="shared" si="0"/>
        <v>7.8895535453749638E-2</v>
      </c>
      <c r="L12" s="10">
        <f t="shared" si="0"/>
        <v>0.1355715952172645</v>
      </c>
      <c r="M12" s="10">
        <f t="shared" si="1"/>
        <v>8.5502182025172339E-3</v>
      </c>
      <c r="N12" s="11">
        <f t="shared" si="1"/>
        <v>1.3284277830365593E-2</v>
      </c>
      <c r="O12" s="41"/>
      <c r="P12" s="41"/>
      <c r="Q12" s="41"/>
      <c r="R12" s="41"/>
    </row>
    <row r="13" spans="1:18" ht="25.5" x14ac:dyDescent="0.2">
      <c r="A13" s="8"/>
      <c r="B13" s="22" t="s">
        <v>11</v>
      </c>
      <c r="C13" s="19">
        <f>+C371</f>
        <v>154295</v>
      </c>
      <c r="D13" s="9">
        <f>+D371</f>
        <v>160015</v>
      </c>
      <c r="E13" s="9">
        <f>+E371</f>
        <v>156732</v>
      </c>
      <c r="F13" s="9">
        <f>+F371</f>
        <v>159819</v>
      </c>
      <c r="G13" s="10">
        <f t="shared" si="2"/>
        <v>0.60991951805704891</v>
      </c>
      <c r="H13" s="10">
        <f t="shared" si="2"/>
        <v>0.57157400296476224</v>
      </c>
      <c r="I13" s="10">
        <f t="shared" si="2"/>
        <v>0.59867531455549694</v>
      </c>
      <c r="J13" s="10">
        <f t="shared" si="2"/>
        <v>0.56902426432627773</v>
      </c>
      <c r="K13" s="10">
        <f t="shared" si="0"/>
        <v>1.5794419780291002E-2</v>
      </c>
      <c r="L13" s="10">
        <f t="shared" si="0"/>
        <v>-1.2248851670155923E-3</v>
      </c>
      <c r="M13" s="10">
        <f t="shared" si="1"/>
        <v>9.633324900385808E-3</v>
      </c>
      <c r="N13" s="11">
        <f t="shared" si="1"/>
        <v>-7.0011251808326349E-4</v>
      </c>
      <c r="O13" s="41"/>
      <c r="P13" s="41"/>
      <c r="Q13" s="41"/>
      <c r="R13" s="41"/>
    </row>
    <row r="14" spans="1:18" ht="26.25" thickBot="1" x14ac:dyDescent="0.25">
      <c r="A14" s="8"/>
      <c r="B14" s="23" t="s">
        <v>12</v>
      </c>
      <c r="C14" s="20">
        <f>+C612</f>
        <v>35076</v>
      </c>
      <c r="D14" s="12">
        <f>+D612</f>
        <v>58759</v>
      </c>
      <c r="E14" s="12">
        <f>+E612</f>
        <v>44151</v>
      </c>
      <c r="F14" s="12">
        <f>+F612</f>
        <v>60175</v>
      </c>
      <c r="G14" s="13">
        <f t="shared" si="2"/>
        <v>0.13865346910378851</v>
      </c>
      <c r="H14" s="13">
        <f t="shared" si="2"/>
        <v>0.20988730331660446</v>
      </c>
      <c r="I14" s="13">
        <f t="shared" si="2"/>
        <v>0.16864529140787934</v>
      </c>
      <c r="J14" s="13">
        <f t="shared" si="2"/>
        <v>0.21424883840991224</v>
      </c>
      <c r="K14" s="13">
        <f t="shared" si="0"/>
        <v>0.25872391378720494</v>
      </c>
      <c r="L14" s="13">
        <f t="shared" si="0"/>
        <v>2.409843598427475E-2</v>
      </c>
      <c r="M14" s="13">
        <f t="shared" si="1"/>
        <v>3.5872968186705462E-2</v>
      </c>
      <c r="N14" s="14">
        <f t="shared" si="1"/>
        <v>5.0579557428872502E-3</v>
      </c>
      <c r="O14" s="41"/>
      <c r="P14" s="41"/>
      <c r="Q14" s="41"/>
      <c r="R14" s="41"/>
    </row>
    <row r="15" spans="1:18" x14ac:dyDescent="0.2">
      <c r="A15" s="7"/>
      <c r="B15" t="s">
        <v>13</v>
      </c>
    </row>
    <row r="16" spans="1:18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1871</v>
      </c>
      <c r="D22" s="27">
        <f>SUM(D23:D73)</f>
        <v>2175</v>
      </c>
      <c r="E22" s="27">
        <f>SUM(E23:E73)</f>
        <v>2998</v>
      </c>
      <c r="F22" s="27">
        <f>SUM(F23:F73)</f>
        <v>3669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0.60235168359166225</v>
      </c>
      <c r="L22" s="28">
        <f>+IF(AND(D22=0,F22=0),"",IF(D22=0,1,IF(F22=0,-1,(F22-D22)/D22)))</f>
        <v>0.68689655172413788</v>
      </c>
      <c r="M22" s="28">
        <f t="shared" ref="M22:M53" si="7">+IF(OR(AND(G22=""),(K22="")),"",G22*K22)</f>
        <v>0.60235168359166225</v>
      </c>
      <c r="N22" s="28">
        <f t="shared" ref="N22:N53" si="8">+IF(OR(AND(H22=""),(L22="")),"",H22*L22)</f>
        <v>0.68689655172413788</v>
      </c>
    </row>
    <row r="23" spans="1:14" x14ac:dyDescent="0.2">
      <c r="A23" s="8"/>
      <c r="B23" s="24" t="s">
        <v>14</v>
      </c>
      <c r="C23" s="31">
        <v>0</v>
      </c>
      <c r="D23" s="32">
        <v>2</v>
      </c>
      <c r="E23" s="32">
        <v>0</v>
      </c>
      <c r="F23" s="32">
        <v>1</v>
      </c>
      <c r="G23" s="33" t="str">
        <f t="shared" si="3"/>
        <v/>
      </c>
      <c r="H23" s="33">
        <f t="shared" si="4"/>
        <v>9.1954022988505744E-4</v>
      </c>
      <c r="I23" s="33" t="str">
        <f t="shared" si="5"/>
        <v/>
      </c>
      <c r="J23" s="33">
        <f t="shared" si="6"/>
        <v>2.7255382938130282E-4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-0.5</v>
      </c>
      <c r="M23" s="33" t="str">
        <f t="shared" si="7"/>
        <v/>
      </c>
      <c r="N23" s="34">
        <f t="shared" si="8"/>
        <v>-4.5977011494252872E-4</v>
      </c>
    </row>
    <row r="24" spans="1:14" x14ac:dyDescent="0.2">
      <c r="A24" s="8"/>
      <c r="B24" s="25" t="s">
        <v>15</v>
      </c>
      <c r="C24" s="35">
        <v>8</v>
      </c>
      <c r="D24" s="29">
        <v>4</v>
      </c>
      <c r="E24" s="29">
        <v>19</v>
      </c>
      <c r="F24" s="29">
        <v>24</v>
      </c>
      <c r="G24" s="30">
        <f t="shared" si="3"/>
        <v>4.27578834847675E-3</v>
      </c>
      <c r="H24" s="30">
        <f t="shared" si="4"/>
        <v>1.8390804597701149E-3</v>
      </c>
      <c r="I24" s="30">
        <f t="shared" si="5"/>
        <v>6.3375583722481655E-3</v>
      </c>
      <c r="J24" s="30">
        <f t="shared" si="6"/>
        <v>6.5412919051512676E-3</v>
      </c>
      <c r="K24" s="30">
        <f t="shared" si="9"/>
        <v>1.375</v>
      </c>
      <c r="L24" s="30">
        <f t="shared" si="10"/>
        <v>5</v>
      </c>
      <c r="M24" s="30">
        <f t="shared" si="7"/>
        <v>5.8792089791555313E-3</v>
      </c>
      <c r="N24" s="36">
        <f t="shared" si="8"/>
        <v>9.1954022988505746E-3</v>
      </c>
    </row>
    <row r="25" spans="1:14" ht="38.25" x14ac:dyDescent="0.2">
      <c r="A25" s="8"/>
      <c r="B25" s="25" t="s">
        <v>16</v>
      </c>
      <c r="C25" s="35">
        <v>1</v>
      </c>
      <c r="D25" s="29">
        <v>1</v>
      </c>
      <c r="E25" s="29">
        <v>0</v>
      </c>
      <c r="F25" s="29">
        <v>2</v>
      </c>
      <c r="G25" s="30">
        <f t="shared" si="3"/>
        <v>5.3447354355959376E-4</v>
      </c>
      <c r="H25" s="30">
        <f t="shared" si="4"/>
        <v>4.5977011494252872E-4</v>
      </c>
      <c r="I25" s="30" t="str">
        <f t="shared" si="5"/>
        <v/>
      </c>
      <c r="J25" s="30">
        <f t="shared" si="6"/>
        <v>5.4510765876260563E-4</v>
      </c>
      <c r="K25" s="30">
        <f t="shared" si="9"/>
        <v>-1</v>
      </c>
      <c r="L25" s="30">
        <f t="shared" si="10"/>
        <v>1</v>
      </c>
      <c r="M25" s="30">
        <f t="shared" si="7"/>
        <v>-5.3447354355959376E-4</v>
      </c>
      <c r="N25" s="36">
        <f t="shared" si="8"/>
        <v>4.5977011494252872E-4</v>
      </c>
    </row>
    <row r="26" spans="1:14" ht="38.25" x14ac:dyDescent="0.2">
      <c r="A26" s="8"/>
      <c r="B26" s="25" t="s">
        <v>17</v>
      </c>
      <c r="C26" s="35">
        <v>3</v>
      </c>
      <c r="D26" s="29">
        <v>3</v>
      </c>
      <c r="E26" s="29">
        <v>9</v>
      </c>
      <c r="F26" s="29">
        <v>7</v>
      </c>
      <c r="G26" s="30">
        <f t="shared" si="3"/>
        <v>1.6034206306787815E-3</v>
      </c>
      <c r="H26" s="30">
        <f t="shared" si="4"/>
        <v>1.3793103448275861E-3</v>
      </c>
      <c r="I26" s="30">
        <f t="shared" si="5"/>
        <v>3.002001334222815E-3</v>
      </c>
      <c r="J26" s="30">
        <f t="shared" si="6"/>
        <v>1.9078768056691197E-3</v>
      </c>
      <c r="K26" s="30">
        <f t="shared" si="9"/>
        <v>2</v>
      </c>
      <c r="L26" s="30">
        <f t="shared" si="10"/>
        <v>1.3333333333333333</v>
      </c>
      <c r="M26" s="30">
        <f t="shared" si="7"/>
        <v>3.206841261357563E-3</v>
      </c>
      <c r="N26" s="36">
        <f t="shared" si="8"/>
        <v>1.8390804597701147E-3</v>
      </c>
    </row>
    <row r="27" spans="1:14" ht="25.5" x14ac:dyDescent="0.2">
      <c r="A27" s="8"/>
      <c r="B27" s="25" t="s">
        <v>18</v>
      </c>
      <c r="C27" s="35">
        <v>75</v>
      </c>
      <c r="D27" s="29">
        <v>80</v>
      </c>
      <c r="E27" s="29">
        <v>16</v>
      </c>
      <c r="F27" s="29">
        <v>23</v>
      </c>
      <c r="G27" s="30">
        <f t="shared" si="3"/>
        <v>4.0085515766969532E-2</v>
      </c>
      <c r="H27" s="30">
        <f t="shared" si="4"/>
        <v>3.6781609195402298E-2</v>
      </c>
      <c r="I27" s="30">
        <f t="shared" si="5"/>
        <v>5.3368912608405599E-3</v>
      </c>
      <c r="J27" s="30">
        <f t="shared" si="6"/>
        <v>6.2687380757699643E-3</v>
      </c>
      <c r="K27" s="30">
        <f t="shared" si="9"/>
        <v>-0.78666666666666663</v>
      </c>
      <c r="L27" s="30">
        <f t="shared" si="10"/>
        <v>-0.71250000000000002</v>
      </c>
      <c r="M27" s="30">
        <f t="shared" si="7"/>
        <v>-3.1533939070016032E-2</v>
      </c>
      <c r="N27" s="36">
        <f t="shared" si="8"/>
        <v>-2.6206896551724139E-2</v>
      </c>
    </row>
    <row r="28" spans="1:14" ht="25.5" x14ac:dyDescent="0.2">
      <c r="A28" s="8"/>
      <c r="B28" s="25" t="s">
        <v>19</v>
      </c>
      <c r="C28" s="35">
        <v>93</v>
      </c>
      <c r="D28" s="29">
        <v>147</v>
      </c>
      <c r="E28" s="29">
        <v>516</v>
      </c>
      <c r="F28" s="29">
        <v>811</v>
      </c>
      <c r="G28" s="30">
        <f t="shared" si="3"/>
        <v>4.9706039551042226E-2</v>
      </c>
      <c r="H28" s="30">
        <f t="shared" si="4"/>
        <v>6.7586206896551718E-2</v>
      </c>
      <c r="I28" s="30">
        <f t="shared" si="5"/>
        <v>0.17211474316210806</v>
      </c>
      <c r="J28" s="30">
        <f t="shared" si="6"/>
        <v>0.22104115562823656</v>
      </c>
      <c r="K28" s="30">
        <f t="shared" si="9"/>
        <v>4.5483870967741939</v>
      </c>
      <c r="L28" s="30">
        <f t="shared" si="10"/>
        <v>4.5170068027210881</v>
      </c>
      <c r="M28" s="30">
        <f t="shared" si="7"/>
        <v>0.22608230892570821</v>
      </c>
      <c r="N28" s="36">
        <f t="shared" si="8"/>
        <v>0.30528735632183901</v>
      </c>
    </row>
    <row r="29" spans="1:14" ht="25.5" x14ac:dyDescent="0.2">
      <c r="A29" s="8"/>
      <c r="B29" s="25" t="s">
        <v>20</v>
      </c>
      <c r="C29" s="35">
        <v>5</v>
      </c>
      <c r="D29" s="29">
        <v>12</v>
      </c>
      <c r="E29" s="29">
        <v>18</v>
      </c>
      <c r="F29" s="29">
        <v>22</v>
      </c>
      <c r="G29" s="30">
        <f t="shared" si="3"/>
        <v>2.6723677177979692E-3</v>
      </c>
      <c r="H29" s="30">
        <f t="shared" si="4"/>
        <v>5.5172413793103444E-3</v>
      </c>
      <c r="I29" s="30">
        <f t="shared" si="5"/>
        <v>6.00400266844563E-3</v>
      </c>
      <c r="J29" s="30">
        <f t="shared" si="6"/>
        <v>5.996184246388662E-3</v>
      </c>
      <c r="K29" s="30">
        <f t="shared" si="9"/>
        <v>2.6</v>
      </c>
      <c r="L29" s="30">
        <f t="shared" si="10"/>
        <v>0.83333333333333337</v>
      </c>
      <c r="M29" s="30">
        <f t="shared" si="7"/>
        <v>6.9481560662747206E-3</v>
      </c>
      <c r="N29" s="36">
        <f t="shared" si="8"/>
        <v>4.5977011494252873E-3</v>
      </c>
    </row>
    <row r="30" spans="1:14" x14ac:dyDescent="0.2">
      <c r="A30" s="8"/>
      <c r="B30" s="25" t="s">
        <v>21</v>
      </c>
      <c r="C30" s="35">
        <v>107</v>
      </c>
      <c r="D30" s="29">
        <v>39</v>
      </c>
      <c r="E30" s="29">
        <v>150</v>
      </c>
      <c r="F30" s="29">
        <v>58</v>
      </c>
      <c r="G30" s="30">
        <f t="shared" si="3"/>
        <v>5.7188669160876539E-2</v>
      </c>
      <c r="H30" s="30">
        <f t="shared" si="4"/>
        <v>1.793103448275862E-2</v>
      </c>
      <c r="I30" s="30">
        <f t="shared" si="5"/>
        <v>5.0033355570380252E-2</v>
      </c>
      <c r="J30" s="30">
        <f t="shared" si="6"/>
        <v>1.5808122104115564E-2</v>
      </c>
      <c r="K30" s="30">
        <f t="shared" si="9"/>
        <v>0.40186915887850466</v>
      </c>
      <c r="L30" s="30">
        <f t="shared" si="10"/>
        <v>0.48717948717948717</v>
      </c>
      <c r="M30" s="30">
        <f t="shared" si="7"/>
        <v>2.2982362373062535E-2</v>
      </c>
      <c r="N30" s="36">
        <f t="shared" si="8"/>
        <v>8.7356321839080452E-3</v>
      </c>
    </row>
    <row r="31" spans="1:14" x14ac:dyDescent="0.2">
      <c r="A31" s="8"/>
      <c r="B31" s="25" t="s">
        <v>22</v>
      </c>
      <c r="C31" s="35">
        <v>55</v>
      </c>
      <c r="D31" s="29">
        <v>15</v>
      </c>
      <c r="E31" s="29">
        <v>101</v>
      </c>
      <c r="F31" s="29">
        <v>47</v>
      </c>
      <c r="G31" s="30">
        <f t="shared" si="3"/>
        <v>2.939604489577766E-2</v>
      </c>
      <c r="H31" s="30">
        <f t="shared" si="4"/>
        <v>6.8965517241379309E-3</v>
      </c>
      <c r="I31" s="30">
        <f t="shared" si="5"/>
        <v>3.368912608405604E-2</v>
      </c>
      <c r="J31" s="30">
        <f t="shared" si="6"/>
        <v>1.2810029980921232E-2</v>
      </c>
      <c r="K31" s="30">
        <f t="shared" si="9"/>
        <v>0.83636363636363631</v>
      </c>
      <c r="L31" s="30">
        <f t="shared" si="10"/>
        <v>2.1333333333333333</v>
      </c>
      <c r="M31" s="30">
        <f t="shared" si="7"/>
        <v>2.4585783003741313E-2</v>
      </c>
      <c r="N31" s="36">
        <f t="shared" si="8"/>
        <v>1.4712643678160919E-2</v>
      </c>
    </row>
    <row r="32" spans="1:14" x14ac:dyDescent="0.2">
      <c r="A32" s="8"/>
      <c r="B32" s="25" t="s">
        <v>23</v>
      </c>
      <c r="C32" s="35">
        <v>50</v>
      </c>
      <c r="D32" s="29">
        <v>62</v>
      </c>
      <c r="E32" s="29">
        <v>83</v>
      </c>
      <c r="F32" s="29">
        <v>75</v>
      </c>
      <c r="G32" s="30">
        <f t="shared" si="3"/>
        <v>2.6723677177979691E-2</v>
      </c>
      <c r="H32" s="30">
        <f t="shared" si="4"/>
        <v>2.8505747126436783E-2</v>
      </c>
      <c r="I32" s="30">
        <f t="shared" si="5"/>
        <v>2.7685123415610406E-2</v>
      </c>
      <c r="J32" s="30">
        <f t="shared" si="6"/>
        <v>2.0441537203597711E-2</v>
      </c>
      <c r="K32" s="30">
        <f t="shared" si="9"/>
        <v>0.66</v>
      </c>
      <c r="L32" s="30">
        <f t="shared" si="10"/>
        <v>0.20967741935483872</v>
      </c>
      <c r="M32" s="30">
        <f t="shared" si="7"/>
        <v>1.7637626937466597E-2</v>
      </c>
      <c r="N32" s="36">
        <f t="shared" si="8"/>
        <v>5.9770114942528738E-3</v>
      </c>
    </row>
    <row r="33" spans="1:14" x14ac:dyDescent="0.2">
      <c r="A33" s="8"/>
      <c r="B33" s="25" t="s">
        <v>24</v>
      </c>
      <c r="C33" s="35">
        <v>476</v>
      </c>
      <c r="D33" s="29">
        <v>532</v>
      </c>
      <c r="E33" s="29">
        <v>1019</v>
      </c>
      <c r="F33" s="29">
        <v>1208</v>
      </c>
      <c r="G33" s="30">
        <f t="shared" si="3"/>
        <v>0.25440940673436663</v>
      </c>
      <c r="H33" s="30">
        <f t="shared" si="4"/>
        <v>0.24459770114942528</v>
      </c>
      <c r="I33" s="30">
        <f t="shared" si="5"/>
        <v>0.33989326217478316</v>
      </c>
      <c r="J33" s="30">
        <f t="shared" si="6"/>
        <v>0.32924502589261379</v>
      </c>
      <c r="K33" s="30">
        <f t="shared" si="9"/>
        <v>1.1407563025210083</v>
      </c>
      <c r="L33" s="30">
        <f t="shared" si="10"/>
        <v>1.2706766917293233</v>
      </c>
      <c r="M33" s="30">
        <f t="shared" si="7"/>
        <v>0.29021913415285938</v>
      </c>
      <c r="N33" s="36">
        <f t="shared" si="8"/>
        <v>0.31080459770114943</v>
      </c>
    </row>
    <row r="34" spans="1:14" ht="25.5" x14ac:dyDescent="0.2">
      <c r="A34" s="8"/>
      <c r="B34" s="25" t="s">
        <v>25</v>
      </c>
      <c r="C34" s="35">
        <v>0</v>
      </c>
      <c r="D34" s="29">
        <v>1</v>
      </c>
      <c r="E34" s="29">
        <v>1</v>
      </c>
      <c r="F34" s="29">
        <v>0</v>
      </c>
      <c r="G34" s="30" t="str">
        <f t="shared" si="3"/>
        <v/>
      </c>
      <c r="H34" s="30">
        <f t="shared" si="4"/>
        <v>4.5977011494252872E-4</v>
      </c>
      <c r="I34" s="30">
        <f t="shared" si="5"/>
        <v>3.33555703802535E-4</v>
      </c>
      <c r="J34" s="30" t="str">
        <f t="shared" si="6"/>
        <v/>
      </c>
      <c r="K34" s="30">
        <f t="shared" si="9"/>
        <v>1</v>
      </c>
      <c r="L34" s="30">
        <f t="shared" si="10"/>
        <v>-1</v>
      </c>
      <c r="M34" s="30" t="str">
        <f t="shared" si="7"/>
        <v/>
      </c>
      <c r="N34" s="36">
        <f t="shared" si="8"/>
        <v>-4.5977011494252872E-4</v>
      </c>
    </row>
    <row r="35" spans="1:14" x14ac:dyDescent="0.2">
      <c r="A35" s="8"/>
      <c r="B35" s="25" t="s">
        <v>26</v>
      </c>
      <c r="C35" s="35">
        <v>7</v>
      </c>
      <c r="D35" s="29">
        <v>4</v>
      </c>
      <c r="E35" s="29">
        <v>1</v>
      </c>
      <c r="F35" s="29">
        <v>10</v>
      </c>
      <c r="G35" s="30">
        <f t="shared" si="3"/>
        <v>3.7413148049171567E-3</v>
      </c>
      <c r="H35" s="30">
        <f t="shared" si="4"/>
        <v>1.8390804597701149E-3</v>
      </c>
      <c r="I35" s="30">
        <f t="shared" si="5"/>
        <v>3.33555703802535E-4</v>
      </c>
      <c r="J35" s="30">
        <f t="shared" si="6"/>
        <v>2.7255382938130282E-3</v>
      </c>
      <c r="K35" s="30">
        <f t="shared" si="9"/>
        <v>-0.8571428571428571</v>
      </c>
      <c r="L35" s="30">
        <f t="shared" si="10"/>
        <v>1.5</v>
      </c>
      <c r="M35" s="30">
        <f t="shared" si="7"/>
        <v>-3.2068412613575625E-3</v>
      </c>
      <c r="N35" s="36">
        <f t="shared" si="8"/>
        <v>2.7586206896551722E-3</v>
      </c>
    </row>
    <row r="36" spans="1:14" x14ac:dyDescent="0.2">
      <c r="A36" s="8"/>
      <c r="B36" s="25" t="s">
        <v>27</v>
      </c>
      <c r="C36" s="35">
        <v>0</v>
      </c>
      <c r="D36" s="29">
        <v>1</v>
      </c>
      <c r="E36" s="29">
        <v>3</v>
      </c>
      <c r="F36" s="29">
        <v>6</v>
      </c>
      <c r="G36" s="30" t="str">
        <f t="shared" si="3"/>
        <v/>
      </c>
      <c r="H36" s="30">
        <f t="shared" si="4"/>
        <v>4.5977011494252872E-4</v>
      </c>
      <c r="I36" s="30">
        <f t="shared" si="5"/>
        <v>1.0006671114076052E-3</v>
      </c>
      <c r="J36" s="30">
        <f t="shared" si="6"/>
        <v>1.6353229762878169E-3</v>
      </c>
      <c r="K36" s="30">
        <f t="shared" si="9"/>
        <v>1</v>
      </c>
      <c r="L36" s="30">
        <f t="shared" si="10"/>
        <v>5</v>
      </c>
      <c r="M36" s="30" t="str">
        <f t="shared" si="7"/>
        <v/>
      </c>
      <c r="N36" s="36">
        <f t="shared" si="8"/>
        <v>2.2988505747126436E-3</v>
      </c>
    </row>
    <row r="37" spans="1:14" x14ac:dyDescent="0.2">
      <c r="A37" s="8"/>
      <c r="B37" s="25" t="s">
        <v>28</v>
      </c>
      <c r="C37" s="35">
        <v>3</v>
      </c>
      <c r="D37" s="29">
        <v>6</v>
      </c>
      <c r="E37" s="29">
        <v>1</v>
      </c>
      <c r="F37" s="29">
        <v>7</v>
      </c>
      <c r="G37" s="30">
        <f t="shared" si="3"/>
        <v>1.6034206306787815E-3</v>
      </c>
      <c r="H37" s="30">
        <f t="shared" si="4"/>
        <v>2.7586206896551722E-3</v>
      </c>
      <c r="I37" s="30">
        <f t="shared" si="5"/>
        <v>3.33555703802535E-4</v>
      </c>
      <c r="J37" s="30">
        <f t="shared" si="6"/>
        <v>1.9078768056691197E-3</v>
      </c>
      <c r="K37" s="30">
        <f t="shared" si="9"/>
        <v>-0.66666666666666663</v>
      </c>
      <c r="L37" s="30">
        <f t="shared" si="10"/>
        <v>0.16666666666666666</v>
      </c>
      <c r="M37" s="30">
        <f t="shared" si="7"/>
        <v>-1.0689470871191875E-3</v>
      </c>
      <c r="N37" s="36">
        <f t="shared" si="8"/>
        <v>4.5977011494252866E-4</v>
      </c>
    </row>
    <row r="38" spans="1:14" x14ac:dyDescent="0.2">
      <c r="A38" s="8"/>
      <c r="B38" s="25" t="s">
        <v>29</v>
      </c>
      <c r="C38" s="35">
        <v>1</v>
      </c>
      <c r="D38" s="29">
        <v>2</v>
      </c>
      <c r="E38" s="29">
        <v>1</v>
      </c>
      <c r="F38" s="29">
        <v>1</v>
      </c>
      <c r="G38" s="30">
        <f t="shared" si="3"/>
        <v>5.3447354355959376E-4</v>
      </c>
      <c r="H38" s="30">
        <f t="shared" si="4"/>
        <v>9.1954022988505744E-4</v>
      </c>
      <c r="I38" s="30">
        <f t="shared" si="5"/>
        <v>3.33555703802535E-4</v>
      </c>
      <c r="J38" s="30">
        <f t="shared" si="6"/>
        <v>2.7255382938130282E-4</v>
      </c>
      <c r="K38" s="30">
        <f t="shared" si="9"/>
        <v>0</v>
      </c>
      <c r="L38" s="30">
        <f t="shared" si="10"/>
        <v>-0.5</v>
      </c>
      <c r="M38" s="30">
        <f t="shared" si="7"/>
        <v>0</v>
      </c>
      <c r="N38" s="36">
        <f t="shared" si="8"/>
        <v>-4.5977011494252872E-4</v>
      </c>
    </row>
    <row r="39" spans="1:14" x14ac:dyDescent="0.2">
      <c r="A39" s="8"/>
      <c r="B39" s="25" t="s">
        <v>30</v>
      </c>
      <c r="C39" s="35">
        <v>67</v>
      </c>
      <c r="D39" s="29">
        <v>65</v>
      </c>
      <c r="E39" s="29">
        <v>63</v>
      </c>
      <c r="F39" s="29">
        <v>66</v>
      </c>
      <c r="G39" s="30">
        <f t="shared" si="3"/>
        <v>3.5809727418492782E-2</v>
      </c>
      <c r="H39" s="30">
        <f t="shared" si="4"/>
        <v>2.9885057471264367E-2</v>
      </c>
      <c r="I39" s="30">
        <f t="shared" si="5"/>
        <v>2.1014009339559707E-2</v>
      </c>
      <c r="J39" s="30">
        <f t="shared" si="6"/>
        <v>1.7988552739165987E-2</v>
      </c>
      <c r="K39" s="30">
        <f t="shared" si="9"/>
        <v>-5.9701492537313432E-2</v>
      </c>
      <c r="L39" s="30">
        <f t="shared" si="10"/>
        <v>1.5384615384615385E-2</v>
      </c>
      <c r="M39" s="30">
        <f t="shared" si="7"/>
        <v>-2.137894174238375E-3</v>
      </c>
      <c r="N39" s="36">
        <f t="shared" si="8"/>
        <v>4.5977011494252877E-4</v>
      </c>
    </row>
    <row r="40" spans="1:14" ht="25.5" x14ac:dyDescent="0.2">
      <c r="A40" s="8"/>
      <c r="B40" s="25" t="s">
        <v>31</v>
      </c>
      <c r="C40" s="35">
        <v>7</v>
      </c>
      <c r="D40" s="29">
        <v>13</v>
      </c>
      <c r="E40" s="29">
        <v>7</v>
      </c>
      <c r="F40" s="29">
        <v>5</v>
      </c>
      <c r="G40" s="30">
        <f t="shared" si="3"/>
        <v>3.7413148049171567E-3</v>
      </c>
      <c r="H40" s="30">
        <f t="shared" si="4"/>
        <v>5.9770114942528738E-3</v>
      </c>
      <c r="I40" s="30">
        <f t="shared" si="5"/>
        <v>2.3348899266177454E-3</v>
      </c>
      <c r="J40" s="30">
        <f t="shared" si="6"/>
        <v>1.3627691469065141E-3</v>
      </c>
      <c r="K40" s="30">
        <f t="shared" si="9"/>
        <v>0</v>
      </c>
      <c r="L40" s="30">
        <f t="shared" si="10"/>
        <v>-0.61538461538461542</v>
      </c>
      <c r="M40" s="30">
        <f t="shared" si="7"/>
        <v>0</v>
      </c>
      <c r="N40" s="36">
        <f t="shared" si="8"/>
        <v>-3.6781609195402302E-3</v>
      </c>
    </row>
    <row r="41" spans="1:14" ht="25.5" x14ac:dyDescent="0.2">
      <c r="A41" s="8"/>
      <c r="B41" s="25" t="s">
        <v>32</v>
      </c>
      <c r="C41" s="35">
        <v>13</v>
      </c>
      <c r="D41" s="29">
        <v>25</v>
      </c>
      <c r="E41" s="29">
        <v>3</v>
      </c>
      <c r="F41" s="29">
        <v>22</v>
      </c>
      <c r="G41" s="30">
        <f t="shared" si="3"/>
        <v>6.9481560662747197E-3</v>
      </c>
      <c r="H41" s="30">
        <f t="shared" si="4"/>
        <v>1.1494252873563218E-2</v>
      </c>
      <c r="I41" s="30">
        <f t="shared" si="5"/>
        <v>1.0006671114076052E-3</v>
      </c>
      <c r="J41" s="30">
        <f t="shared" si="6"/>
        <v>5.996184246388662E-3</v>
      </c>
      <c r="K41" s="30">
        <f t="shared" si="9"/>
        <v>-0.76923076923076927</v>
      </c>
      <c r="L41" s="30">
        <f t="shared" si="10"/>
        <v>-0.12</v>
      </c>
      <c r="M41" s="30">
        <f t="shared" si="7"/>
        <v>-5.3447354355959384E-3</v>
      </c>
      <c r="N41" s="36">
        <f t="shared" si="8"/>
        <v>-1.3793103448275861E-3</v>
      </c>
    </row>
    <row r="42" spans="1:14" x14ac:dyDescent="0.2">
      <c r="A42" s="8"/>
      <c r="B42" s="25" t="s">
        <v>33</v>
      </c>
      <c r="C42" s="35">
        <v>25</v>
      </c>
      <c r="D42" s="29">
        <v>22</v>
      </c>
      <c r="E42" s="29">
        <v>36</v>
      </c>
      <c r="F42" s="29">
        <v>30</v>
      </c>
      <c r="G42" s="30">
        <f t="shared" si="3"/>
        <v>1.3361838588989846E-2</v>
      </c>
      <c r="H42" s="30">
        <f t="shared" si="4"/>
        <v>1.0114942528735632E-2</v>
      </c>
      <c r="I42" s="30">
        <f t="shared" si="5"/>
        <v>1.200800533689126E-2</v>
      </c>
      <c r="J42" s="30">
        <f t="shared" si="6"/>
        <v>8.1766148814390836E-3</v>
      </c>
      <c r="K42" s="30">
        <f t="shared" si="9"/>
        <v>0.44</v>
      </c>
      <c r="L42" s="30">
        <f t="shared" si="10"/>
        <v>0.36363636363636365</v>
      </c>
      <c r="M42" s="30">
        <f t="shared" si="7"/>
        <v>5.8792089791555322E-3</v>
      </c>
      <c r="N42" s="36">
        <f t="shared" si="8"/>
        <v>3.6781609195402297E-3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2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6.6711140760506999E-4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1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>
        <f t="shared" si="6"/>
        <v>2.7255382938130282E-4</v>
      </c>
      <c r="K44" s="30" t="str">
        <f t="shared" si="9"/>
        <v xml:space="preserve"> 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1</v>
      </c>
      <c r="F46" s="29">
        <v>0</v>
      </c>
      <c r="G46" s="30" t="str">
        <f t="shared" si="3"/>
        <v/>
      </c>
      <c r="H46" s="30" t="str">
        <f t="shared" si="4"/>
        <v/>
      </c>
      <c r="I46" s="30">
        <f t="shared" si="5"/>
        <v>3.33555703802535E-4</v>
      </c>
      <c r="J46" s="30" t="str">
        <f t="shared" si="6"/>
        <v/>
      </c>
      <c r="K46" s="30">
        <f t="shared" si="9"/>
        <v>1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37</v>
      </c>
      <c r="D47" s="29">
        <v>16</v>
      </c>
      <c r="E47" s="29">
        <v>75</v>
      </c>
      <c r="F47" s="29">
        <v>41</v>
      </c>
      <c r="G47" s="30">
        <f t="shared" si="3"/>
        <v>1.9775521111704969E-2</v>
      </c>
      <c r="H47" s="30">
        <f t="shared" si="4"/>
        <v>7.3563218390804595E-3</v>
      </c>
      <c r="I47" s="30">
        <f t="shared" si="5"/>
        <v>2.5016677785190126E-2</v>
      </c>
      <c r="J47" s="30">
        <f t="shared" si="6"/>
        <v>1.1174707004633416E-2</v>
      </c>
      <c r="K47" s="30">
        <f t="shared" si="9"/>
        <v>1.027027027027027</v>
      </c>
      <c r="L47" s="30">
        <f t="shared" si="10"/>
        <v>1.5625</v>
      </c>
      <c r="M47" s="30">
        <f t="shared" si="7"/>
        <v>2.0309994655264563E-2</v>
      </c>
      <c r="N47" s="36">
        <f t="shared" si="8"/>
        <v>1.1494252873563218E-2</v>
      </c>
    </row>
    <row r="48" spans="1:14" ht="25.5" x14ac:dyDescent="0.2">
      <c r="A48" s="8"/>
      <c r="B48" s="25" t="s">
        <v>39</v>
      </c>
      <c r="C48" s="35">
        <v>89</v>
      </c>
      <c r="D48" s="29">
        <v>32</v>
      </c>
      <c r="E48" s="29">
        <v>43</v>
      </c>
      <c r="F48" s="29">
        <v>9</v>
      </c>
      <c r="G48" s="30">
        <f t="shared" si="3"/>
        <v>4.7568145376803851E-2</v>
      </c>
      <c r="H48" s="30">
        <f t="shared" si="4"/>
        <v>1.4712643678160919E-2</v>
      </c>
      <c r="I48" s="30">
        <f t="shared" si="5"/>
        <v>1.4342895263509006E-2</v>
      </c>
      <c r="J48" s="30">
        <f t="shared" si="6"/>
        <v>2.4529844644317253E-3</v>
      </c>
      <c r="K48" s="30">
        <f t="shared" si="9"/>
        <v>-0.5168539325842697</v>
      </c>
      <c r="L48" s="30">
        <f t="shared" si="10"/>
        <v>-0.71875</v>
      </c>
      <c r="M48" s="30">
        <f t="shared" si="7"/>
        <v>-2.458578300374132E-2</v>
      </c>
      <c r="N48" s="36">
        <f t="shared" si="8"/>
        <v>-1.0574712643678161E-2</v>
      </c>
    </row>
    <row r="49" spans="1:14" ht="25.5" x14ac:dyDescent="0.2">
      <c r="A49" s="8"/>
      <c r="B49" s="25" t="s">
        <v>40</v>
      </c>
      <c r="C49" s="35">
        <v>0</v>
      </c>
      <c r="D49" s="29">
        <v>1</v>
      </c>
      <c r="E49" s="29">
        <v>2</v>
      </c>
      <c r="F49" s="29">
        <v>0</v>
      </c>
      <c r="G49" s="30" t="str">
        <f t="shared" si="3"/>
        <v/>
      </c>
      <c r="H49" s="30">
        <f t="shared" si="4"/>
        <v>4.5977011494252872E-4</v>
      </c>
      <c r="I49" s="30">
        <f t="shared" si="5"/>
        <v>6.6711140760506999E-4</v>
      </c>
      <c r="J49" s="30" t="str">
        <f t="shared" si="6"/>
        <v/>
      </c>
      <c r="K49" s="30">
        <f t="shared" si="9"/>
        <v>1</v>
      </c>
      <c r="L49" s="30">
        <f t="shared" si="10"/>
        <v>-1</v>
      </c>
      <c r="M49" s="30" t="str">
        <f t="shared" si="7"/>
        <v/>
      </c>
      <c r="N49" s="36">
        <f t="shared" si="8"/>
        <v>-4.5977011494252872E-4</v>
      </c>
    </row>
    <row r="50" spans="1:14" x14ac:dyDescent="0.2">
      <c r="A50" s="8"/>
      <c r="B50" s="25" t="s">
        <v>41</v>
      </c>
      <c r="C50" s="35">
        <v>8</v>
      </c>
      <c r="D50" s="29">
        <v>1</v>
      </c>
      <c r="E50" s="29">
        <v>9</v>
      </c>
      <c r="F50" s="29">
        <v>2</v>
      </c>
      <c r="G50" s="30">
        <f t="shared" si="3"/>
        <v>4.27578834847675E-3</v>
      </c>
      <c r="H50" s="30">
        <f t="shared" si="4"/>
        <v>4.5977011494252872E-4</v>
      </c>
      <c r="I50" s="30">
        <f t="shared" si="5"/>
        <v>3.002001334222815E-3</v>
      </c>
      <c r="J50" s="30">
        <f t="shared" si="6"/>
        <v>5.4510765876260563E-4</v>
      </c>
      <c r="K50" s="30">
        <f t="shared" si="9"/>
        <v>0.125</v>
      </c>
      <c r="L50" s="30">
        <f t="shared" si="10"/>
        <v>1</v>
      </c>
      <c r="M50" s="30">
        <f t="shared" si="7"/>
        <v>5.3447354355959376E-4</v>
      </c>
      <c r="N50" s="36">
        <f t="shared" si="8"/>
        <v>4.5977011494252872E-4</v>
      </c>
    </row>
    <row r="51" spans="1:14" ht="25.5" x14ac:dyDescent="0.2">
      <c r="A51" s="8"/>
      <c r="B51" s="25" t="s">
        <v>42</v>
      </c>
      <c r="C51" s="35">
        <v>3</v>
      </c>
      <c r="D51" s="29">
        <v>4</v>
      </c>
      <c r="E51" s="29">
        <v>0</v>
      </c>
      <c r="F51" s="29">
        <v>6</v>
      </c>
      <c r="G51" s="30">
        <f t="shared" si="3"/>
        <v>1.6034206306787815E-3</v>
      </c>
      <c r="H51" s="30">
        <f t="shared" si="4"/>
        <v>1.8390804597701149E-3</v>
      </c>
      <c r="I51" s="30" t="str">
        <f t="shared" si="5"/>
        <v/>
      </c>
      <c r="J51" s="30">
        <f t="shared" si="6"/>
        <v>1.6353229762878169E-3</v>
      </c>
      <c r="K51" s="30">
        <f t="shared" si="9"/>
        <v>-1</v>
      </c>
      <c r="L51" s="30">
        <f t="shared" si="10"/>
        <v>0.5</v>
      </c>
      <c r="M51" s="30">
        <f t="shared" si="7"/>
        <v>-1.6034206306787815E-3</v>
      </c>
      <c r="N51" s="36">
        <f t="shared" si="8"/>
        <v>9.1954022988505744E-4</v>
      </c>
    </row>
    <row r="52" spans="1:14" ht="25.5" x14ac:dyDescent="0.2">
      <c r="A52" s="8"/>
      <c r="B52" s="25" t="s">
        <v>43</v>
      </c>
      <c r="C52" s="35">
        <v>13</v>
      </c>
      <c r="D52" s="29">
        <v>16</v>
      </c>
      <c r="E52" s="29">
        <v>7</v>
      </c>
      <c r="F52" s="29">
        <v>11</v>
      </c>
      <c r="G52" s="30">
        <f t="shared" si="3"/>
        <v>6.9481560662747197E-3</v>
      </c>
      <c r="H52" s="30">
        <f t="shared" si="4"/>
        <v>7.3563218390804595E-3</v>
      </c>
      <c r="I52" s="30">
        <f t="shared" si="5"/>
        <v>2.3348899266177454E-3</v>
      </c>
      <c r="J52" s="30">
        <f t="shared" si="6"/>
        <v>2.998092123194331E-3</v>
      </c>
      <c r="K52" s="30">
        <f t="shared" si="9"/>
        <v>-0.46153846153846156</v>
      </c>
      <c r="L52" s="30">
        <f t="shared" si="10"/>
        <v>-0.3125</v>
      </c>
      <c r="M52" s="30">
        <f t="shared" si="7"/>
        <v>-3.206841261357563E-3</v>
      </c>
      <c r="N52" s="36">
        <f t="shared" si="8"/>
        <v>-2.2988505747126436E-3</v>
      </c>
    </row>
    <row r="53" spans="1:14" x14ac:dyDescent="0.2">
      <c r="A53" s="8"/>
      <c r="B53" s="25" t="s">
        <v>44</v>
      </c>
      <c r="C53" s="35">
        <v>227</v>
      </c>
      <c r="D53" s="29">
        <v>224</v>
      </c>
      <c r="E53" s="29">
        <v>272</v>
      </c>
      <c r="F53" s="29">
        <v>259</v>
      </c>
      <c r="G53" s="30">
        <f t="shared" si="3"/>
        <v>0.1213254943880278</v>
      </c>
      <c r="H53" s="30">
        <f t="shared" si="4"/>
        <v>0.10298850574712644</v>
      </c>
      <c r="I53" s="30">
        <f t="shared" si="5"/>
        <v>9.0727151434289527E-2</v>
      </c>
      <c r="J53" s="30">
        <f t="shared" si="6"/>
        <v>7.0591441809757433E-2</v>
      </c>
      <c r="K53" s="30">
        <f t="shared" si="9"/>
        <v>0.19823788546255505</v>
      </c>
      <c r="L53" s="30">
        <f t="shared" si="10"/>
        <v>0.15625</v>
      </c>
      <c r="M53" s="30">
        <f t="shared" si="7"/>
        <v>2.4051309460181719E-2</v>
      </c>
      <c r="N53" s="36">
        <f t="shared" si="8"/>
        <v>1.6091954022988506E-2</v>
      </c>
    </row>
    <row r="54" spans="1:14" x14ac:dyDescent="0.2">
      <c r="A54" s="8"/>
      <c r="B54" s="25" t="s">
        <v>45</v>
      </c>
      <c r="C54" s="35">
        <v>11</v>
      </c>
      <c r="D54" s="29">
        <v>3</v>
      </c>
      <c r="E54" s="29">
        <v>6</v>
      </c>
      <c r="F54" s="29">
        <v>3</v>
      </c>
      <c r="G54" s="30">
        <f t="shared" ref="G54:G73" si="11">+IF(C54=0,"",C54/C$22)</f>
        <v>5.8792089791555322E-3</v>
      </c>
      <c r="H54" s="30">
        <f t="shared" ref="H54:H73" si="12">+IF(D54=0,"",D54/D$22)</f>
        <v>1.3793103448275861E-3</v>
      </c>
      <c r="I54" s="30">
        <f t="shared" ref="I54:I73" si="13">+IF(E54=0,"",E54/E$22)</f>
        <v>2.0013342228152103E-3</v>
      </c>
      <c r="J54" s="30">
        <f t="shared" ref="J54:J73" si="14">+IF(F54=0,"",F54/F$22)</f>
        <v>8.1766148814390845E-4</v>
      </c>
      <c r="K54" s="30">
        <f t="shared" si="9"/>
        <v>-0.45454545454545453</v>
      </c>
      <c r="L54" s="30">
        <f t="shared" si="10"/>
        <v>0</v>
      </c>
      <c r="M54" s="30">
        <f t="shared" ref="M54:M73" si="15">+IF(OR(AND(G54=""),(K54="")),"",G54*K54)</f>
        <v>-2.6723677177979692E-3</v>
      </c>
      <c r="N54" s="36">
        <f t="shared" ref="N54:N73" si="16">+IF(OR(AND(H54=""),(L54="")),"",H54*L54)</f>
        <v>0</v>
      </c>
    </row>
    <row r="55" spans="1:14" x14ac:dyDescent="0.2">
      <c r="A55" s="8"/>
      <c r="B55" s="25" t="s">
        <v>46</v>
      </c>
      <c r="C55" s="35">
        <v>4</v>
      </c>
      <c r="D55" s="29">
        <v>14</v>
      </c>
      <c r="E55" s="29">
        <v>7</v>
      </c>
      <c r="F55" s="29">
        <v>8</v>
      </c>
      <c r="G55" s="30">
        <f t="shared" si="11"/>
        <v>2.137894174238375E-3</v>
      </c>
      <c r="H55" s="30">
        <f t="shared" si="12"/>
        <v>6.4367816091954024E-3</v>
      </c>
      <c r="I55" s="30">
        <f t="shared" si="13"/>
        <v>2.3348899266177454E-3</v>
      </c>
      <c r="J55" s="30">
        <f t="shared" si="14"/>
        <v>2.1804306350504225E-3</v>
      </c>
      <c r="K55" s="30">
        <f t="shared" ref="K55:K73" si="17">+IF(AND(C55=0,E55=0)," ",IF(C55=0,1,IF(E55=0,-1,(E55-C55)/C55)))</f>
        <v>0.75</v>
      </c>
      <c r="L55" s="30">
        <f t="shared" ref="L55:L73" si="18">+IF(AND(D55=0,F55=0)," ",IF(D55=0,1,IF(F55=0,-1,(F55-D55)/D55)))</f>
        <v>-0.42857142857142855</v>
      </c>
      <c r="M55" s="30">
        <f t="shared" si="15"/>
        <v>1.6034206306787813E-3</v>
      </c>
      <c r="N55" s="36">
        <f t="shared" si="16"/>
        <v>-2.7586206896551722E-3</v>
      </c>
    </row>
    <row r="56" spans="1:14" x14ac:dyDescent="0.2">
      <c r="A56" s="8"/>
      <c r="B56" s="25" t="s">
        <v>47</v>
      </c>
      <c r="C56" s="35">
        <v>7</v>
      </c>
      <c r="D56" s="29">
        <v>9</v>
      </c>
      <c r="E56" s="29">
        <v>13</v>
      </c>
      <c r="F56" s="29">
        <v>12</v>
      </c>
      <c r="G56" s="30">
        <f t="shared" si="11"/>
        <v>3.7413148049171567E-3</v>
      </c>
      <c r="H56" s="30">
        <f t="shared" si="12"/>
        <v>4.1379310344827587E-3</v>
      </c>
      <c r="I56" s="30">
        <f t="shared" si="13"/>
        <v>4.3362241494329552E-3</v>
      </c>
      <c r="J56" s="30">
        <f t="shared" si="14"/>
        <v>3.2706459525756338E-3</v>
      </c>
      <c r="K56" s="30">
        <f t="shared" si="17"/>
        <v>0.8571428571428571</v>
      </c>
      <c r="L56" s="30">
        <f t="shared" si="18"/>
        <v>0.33333333333333331</v>
      </c>
      <c r="M56" s="30">
        <f t="shared" si="15"/>
        <v>3.2068412613575625E-3</v>
      </c>
      <c r="N56" s="36">
        <f t="shared" si="16"/>
        <v>1.3793103448275861E-3</v>
      </c>
    </row>
    <row r="57" spans="1:14" x14ac:dyDescent="0.2">
      <c r="A57" s="8"/>
      <c r="B57" s="25" t="s">
        <v>48</v>
      </c>
      <c r="C57" s="35">
        <v>123</v>
      </c>
      <c r="D57" s="29">
        <v>113</v>
      </c>
      <c r="E57" s="29">
        <v>61</v>
      </c>
      <c r="F57" s="29">
        <v>59</v>
      </c>
      <c r="G57" s="30">
        <f t="shared" si="11"/>
        <v>6.5740245857830032E-2</v>
      </c>
      <c r="H57" s="30">
        <f t="shared" si="12"/>
        <v>5.1954022988505745E-2</v>
      </c>
      <c r="I57" s="30">
        <f t="shared" si="13"/>
        <v>2.0346897931954638E-2</v>
      </c>
      <c r="J57" s="30">
        <f t="shared" si="14"/>
        <v>1.6080675933496866E-2</v>
      </c>
      <c r="K57" s="30">
        <f t="shared" si="17"/>
        <v>-0.50406504065040647</v>
      </c>
      <c r="L57" s="30">
        <f t="shared" si="18"/>
        <v>-0.47787610619469029</v>
      </c>
      <c r="M57" s="30">
        <f t="shared" si="15"/>
        <v>-3.3137359700694813E-2</v>
      </c>
      <c r="N57" s="36">
        <f t="shared" si="16"/>
        <v>-2.4827586206896551E-2</v>
      </c>
    </row>
    <row r="58" spans="1:14" x14ac:dyDescent="0.2">
      <c r="A58" s="8"/>
      <c r="B58" s="25" t="s">
        <v>49</v>
      </c>
      <c r="C58" s="35">
        <v>21</v>
      </c>
      <c r="D58" s="29">
        <v>41</v>
      </c>
      <c r="E58" s="29">
        <v>20</v>
      </c>
      <c r="F58" s="29">
        <v>16</v>
      </c>
      <c r="G58" s="30">
        <f t="shared" si="11"/>
        <v>1.1223944414751471E-2</v>
      </c>
      <c r="H58" s="30">
        <f t="shared" si="12"/>
        <v>1.8850574712643679E-2</v>
      </c>
      <c r="I58" s="30">
        <f t="shared" si="13"/>
        <v>6.6711140760507001E-3</v>
      </c>
      <c r="J58" s="30">
        <f t="shared" si="14"/>
        <v>4.3608612701008451E-3</v>
      </c>
      <c r="K58" s="30">
        <f t="shared" si="17"/>
        <v>-4.7619047619047616E-2</v>
      </c>
      <c r="L58" s="30">
        <f t="shared" si="18"/>
        <v>-0.6097560975609756</v>
      </c>
      <c r="M58" s="30">
        <f t="shared" si="15"/>
        <v>-5.3447354355959376E-4</v>
      </c>
      <c r="N58" s="36">
        <f t="shared" si="16"/>
        <v>-1.1494252873563218E-2</v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1</v>
      </c>
      <c r="D60" s="29">
        <v>12</v>
      </c>
      <c r="E60" s="29">
        <v>2</v>
      </c>
      <c r="F60" s="29">
        <v>13</v>
      </c>
      <c r="G60" s="30">
        <f t="shared" si="11"/>
        <v>5.3447354355959376E-4</v>
      </c>
      <c r="H60" s="30">
        <f t="shared" si="12"/>
        <v>5.5172413793103444E-3</v>
      </c>
      <c r="I60" s="30">
        <f t="shared" si="13"/>
        <v>6.6711140760506999E-4</v>
      </c>
      <c r="J60" s="30">
        <f t="shared" si="14"/>
        <v>3.5431997819569366E-3</v>
      </c>
      <c r="K60" s="30">
        <f t="shared" si="17"/>
        <v>1</v>
      </c>
      <c r="L60" s="30">
        <f t="shared" si="18"/>
        <v>8.3333333333333329E-2</v>
      </c>
      <c r="M60" s="30">
        <f t="shared" si="15"/>
        <v>5.3447354355959376E-4</v>
      </c>
      <c r="N60" s="36">
        <f t="shared" si="16"/>
        <v>4.5977011494252866E-4</v>
      </c>
    </row>
    <row r="61" spans="1:14" x14ac:dyDescent="0.2">
      <c r="A61" s="8"/>
      <c r="B61" s="25" t="s">
        <v>52</v>
      </c>
      <c r="C61" s="35">
        <v>1</v>
      </c>
      <c r="D61" s="29">
        <v>0</v>
      </c>
      <c r="E61" s="29">
        <v>1</v>
      </c>
      <c r="F61" s="29">
        <v>0</v>
      </c>
      <c r="G61" s="30">
        <f t="shared" si="11"/>
        <v>5.3447354355959376E-4</v>
      </c>
      <c r="H61" s="30" t="str">
        <f t="shared" si="12"/>
        <v/>
      </c>
      <c r="I61" s="30">
        <f t="shared" si="13"/>
        <v>3.33555703802535E-4</v>
      </c>
      <c r="J61" s="30" t="str">
        <f t="shared" si="14"/>
        <v/>
      </c>
      <c r="K61" s="30">
        <f t="shared" si="17"/>
        <v>0</v>
      </c>
      <c r="L61" s="30" t="str">
        <f t="shared" si="18"/>
        <v xml:space="preserve"> </v>
      </c>
      <c r="M61" s="30">
        <f t="shared" si="15"/>
        <v>0</v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28</v>
      </c>
      <c r="D62" s="29">
        <v>6</v>
      </c>
      <c r="E62" s="29">
        <v>80</v>
      </c>
      <c r="F62" s="29">
        <v>16</v>
      </c>
      <c r="G62" s="30">
        <f t="shared" si="11"/>
        <v>1.4965259219668627E-2</v>
      </c>
      <c r="H62" s="30">
        <f t="shared" si="12"/>
        <v>2.7586206896551722E-3</v>
      </c>
      <c r="I62" s="30">
        <f t="shared" si="13"/>
        <v>2.6684456304202801E-2</v>
      </c>
      <c r="J62" s="30">
        <f t="shared" si="14"/>
        <v>4.3608612701008451E-3</v>
      </c>
      <c r="K62" s="30">
        <f t="shared" si="17"/>
        <v>1.8571428571428572</v>
      </c>
      <c r="L62" s="30">
        <f t="shared" si="18"/>
        <v>1.6666666666666667</v>
      </c>
      <c r="M62" s="30">
        <f t="shared" si="15"/>
        <v>2.7792624265098879E-2</v>
      </c>
      <c r="N62" s="36">
        <f t="shared" si="16"/>
        <v>4.5977011494252873E-3</v>
      </c>
    </row>
    <row r="63" spans="1:14" ht="25.5" x14ac:dyDescent="0.2">
      <c r="A63" s="8"/>
      <c r="B63" s="25" t="s">
        <v>54</v>
      </c>
      <c r="C63" s="35">
        <v>0</v>
      </c>
      <c r="D63" s="29">
        <v>7</v>
      </c>
      <c r="E63" s="29">
        <v>1</v>
      </c>
      <c r="F63" s="29">
        <v>7</v>
      </c>
      <c r="G63" s="30" t="str">
        <f t="shared" si="11"/>
        <v/>
      </c>
      <c r="H63" s="30">
        <f t="shared" si="12"/>
        <v>3.2183908045977012E-3</v>
      </c>
      <c r="I63" s="30">
        <f t="shared" si="13"/>
        <v>3.33555703802535E-4</v>
      </c>
      <c r="J63" s="30">
        <f t="shared" si="14"/>
        <v>1.9078768056691197E-3</v>
      </c>
      <c r="K63" s="30">
        <f t="shared" si="17"/>
        <v>1</v>
      </c>
      <c r="L63" s="30">
        <f t="shared" si="18"/>
        <v>0</v>
      </c>
      <c r="M63" s="30" t="str">
        <f t="shared" si="15"/>
        <v/>
      </c>
      <c r="N63" s="36">
        <f t="shared" si="16"/>
        <v>0</v>
      </c>
    </row>
    <row r="64" spans="1:14" ht="25.5" x14ac:dyDescent="0.2">
      <c r="A64" s="8"/>
      <c r="B64" s="25" t="s">
        <v>55</v>
      </c>
      <c r="C64" s="35">
        <v>25</v>
      </c>
      <c r="D64" s="29">
        <v>26</v>
      </c>
      <c r="E64" s="29">
        <v>55</v>
      </c>
      <c r="F64" s="29">
        <v>78</v>
      </c>
      <c r="G64" s="30">
        <f t="shared" si="11"/>
        <v>1.3361838588989846E-2</v>
      </c>
      <c r="H64" s="30">
        <f t="shared" si="12"/>
        <v>1.1954022988505748E-2</v>
      </c>
      <c r="I64" s="30">
        <f t="shared" si="13"/>
        <v>1.8345563709139426E-2</v>
      </c>
      <c r="J64" s="30">
        <f t="shared" si="14"/>
        <v>2.1259198691741619E-2</v>
      </c>
      <c r="K64" s="30">
        <f t="shared" si="17"/>
        <v>1.2</v>
      </c>
      <c r="L64" s="30">
        <f t="shared" si="18"/>
        <v>2</v>
      </c>
      <c r="M64" s="30">
        <f t="shared" si="15"/>
        <v>1.6034206306787813E-2</v>
      </c>
      <c r="N64" s="36">
        <f t="shared" si="16"/>
        <v>2.3908045977011495E-2</v>
      </c>
    </row>
    <row r="65" spans="1:14" x14ac:dyDescent="0.2">
      <c r="A65" s="8"/>
      <c r="B65" s="25" t="s">
        <v>56</v>
      </c>
      <c r="C65" s="35">
        <v>11</v>
      </c>
      <c r="D65" s="29">
        <v>34</v>
      </c>
      <c r="E65" s="29">
        <v>7</v>
      </c>
      <c r="F65" s="29">
        <v>21</v>
      </c>
      <c r="G65" s="30">
        <f t="shared" si="11"/>
        <v>5.8792089791555322E-3</v>
      </c>
      <c r="H65" s="30">
        <f t="shared" si="12"/>
        <v>1.5632183908045976E-2</v>
      </c>
      <c r="I65" s="30">
        <f t="shared" si="13"/>
        <v>2.3348899266177454E-3</v>
      </c>
      <c r="J65" s="30">
        <f t="shared" si="14"/>
        <v>5.7236304170073587E-3</v>
      </c>
      <c r="K65" s="30">
        <f t="shared" si="17"/>
        <v>-0.36363636363636365</v>
      </c>
      <c r="L65" s="30">
        <f t="shared" si="18"/>
        <v>-0.38235294117647056</v>
      </c>
      <c r="M65" s="30">
        <f t="shared" si="15"/>
        <v>-2.1378941742383755E-3</v>
      </c>
      <c r="N65" s="36">
        <f t="shared" si="16"/>
        <v>-5.977011494252873E-3</v>
      </c>
    </row>
    <row r="66" spans="1:14" x14ac:dyDescent="0.2">
      <c r="A66" s="8"/>
      <c r="B66" s="25" t="s">
        <v>57</v>
      </c>
      <c r="C66" s="35">
        <v>1</v>
      </c>
      <c r="D66" s="29">
        <v>15</v>
      </c>
      <c r="E66" s="29">
        <v>3</v>
      </c>
      <c r="F66" s="29">
        <v>12</v>
      </c>
      <c r="G66" s="30">
        <f t="shared" si="11"/>
        <v>5.3447354355959376E-4</v>
      </c>
      <c r="H66" s="30">
        <f t="shared" si="12"/>
        <v>6.8965517241379309E-3</v>
      </c>
      <c r="I66" s="30">
        <f t="shared" si="13"/>
        <v>1.0006671114076052E-3</v>
      </c>
      <c r="J66" s="30">
        <f t="shared" si="14"/>
        <v>3.2706459525756338E-3</v>
      </c>
      <c r="K66" s="30">
        <f t="shared" si="17"/>
        <v>2</v>
      </c>
      <c r="L66" s="30">
        <f t="shared" si="18"/>
        <v>-0.2</v>
      </c>
      <c r="M66" s="30">
        <f t="shared" si="15"/>
        <v>1.0689470871191875E-3</v>
      </c>
      <c r="N66" s="36">
        <f t="shared" si="16"/>
        <v>-1.3793103448275863E-3</v>
      </c>
    </row>
    <row r="67" spans="1:14" x14ac:dyDescent="0.2">
      <c r="A67" s="8"/>
      <c r="B67" s="25" t="s">
        <v>58</v>
      </c>
      <c r="C67" s="35">
        <v>203</v>
      </c>
      <c r="D67" s="29">
        <v>402</v>
      </c>
      <c r="E67" s="29">
        <v>232</v>
      </c>
      <c r="F67" s="29">
        <v>494</v>
      </c>
      <c r="G67" s="30">
        <f t="shared" si="11"/>
        <v>0.10849812934259755</v>
      </c>
      <c r="H67" s="30">
        <f t="shared" si="12"/>
        <v>0.18482758620689654</v>
      </c>
      <c r="I67" s="30">
        <f t="shared" si="13"/>
        <v>7.7384923282188128E-2</v>
      </c>
      <c r="J67" s="30">
        <f t="shared" si="14"/>
        <v>0.13464159171436357</v>
      </c>
      <c r="K67" s="30">
        <f t="shared" si="17"/>
        <v>0.14285714285714285</v>
      </c>
      <c r="L67" s="30">
        <f t="shared" si="18"/>
        <v>0.22885572139303484</v>
      </c>
      <c r="M67" s="30">
        <f t="shared" si="15"/>
        <v>1.5499732763228221E-2</v>
      </c>
      <c r="N67" s="36">
        <f t="shared" si="16"/>
        <v>4.2298850574712644E-2</v>
      </c>
    </row>
    <row r="68" spans="1:14" x14ac:dyDescent="0.2">
      <c r="A68" s="8"/>
      <c r="B68" s="25" t="s">
        <v>59</v>
      </c>
      <c r="C68" s="35">
        <v>11</v>
      </c>
      <c r="D68" s="29">
        <v>10</v>
      </c>
      <c r="E68" s="29">
        <v>5</v>
      </c>
      <c r="F68" s="29">
        <v>10</v>
      </c>
      <c r="G68" s="30">
        <f t="shared" si="11"/>
        <v>5.8792089791555322E-3</v>
      </c>
      <c r="H68" s="30">
        <f t="shared" si="12"/>
        <v>4.5977011494252873E-3</v>
      </c>
      <c r="I68" s="30">
        <f t="shared" si="13"/>
        <v>1.667778519012675E-3</v>
      </c>
      <c r="J68" s="30">
        <f t="shared" si="14"/>
        <v>2.7255382938130282E-3</v>
      </c>
      <c r="K68" s="30">
        <f t="shared" si="17"/>
        <v>-0.54545454545454541</v>
      </c>
      <c r="L68" s="30">
        <f t="shared" si="18"/>
        <v>0</v>
      </c>
      <c r="M68" s="30">
        <f t="shared" si="15"/>
        <v>-3.206841261357563E-3</v>
      </c>
      <c r="N68" s="36">
        <f t="shared" si="16"/>
        <v>0</v>
      </c>
    </row>
    <row r="69" spans="1:14" x14ac:dyDescent="0.2">
      <c r="A69" s="8"/>
      <c r="B69" s="25" t="s">
        <v>60</v>
      </c>
      <c r="C69" s="35">
        <v>1</v>
      </c>
      <c r="D69" s="29">
        <v>0</v>
      </c>
      <c r="E69" s="29">
        <v>2</v>
      </c>
      <c r="F69" s="29">
        <v>2</v>
      </c>
      <c r="G69" s="30">
        <f t="shared" si="11"/>
        <v>5.3447354355959376E-4</v>
      </c>
      <c r="H69" s="30" t="str">
        <f t="shared" si="12"/>
        <v/>
      </c>
      <c r="I69" s="30">
        <f t="shared" si="13"/>
        <v>6.6711140760506999E-4</v>
      </c>
      <c r="J69" s="30">
        <f t="shared" si="14"/>
        <v>5.4510765876260563E-4</v>
      </c>
      <c r="K69" s="30">
        <f t="shared" si="17"/>
        <v>1</v>
      </c>
      <c r="L69" s="30">
        <f t="shared" si="18"/>
        <v>1</v>
      </c>
      <c r="M69" s="30">
        <f t="shared" si="15"/>
        <v>5.3447354355959376E-4</v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8</v>
      </c>
      <c r="D70" s="29">
        <v>9</v>
      </c>
      <c r="E70" s="29">
        <v>8</v>
      </c>
      <c r="F70" s="29">
        <v>16</v>
      </c>
      <c r="G70" s="30">
        <f t="shared" si="11"/>
        <v>4.27578834847675E-3</v>
      </c>
      <c r="H70" s="30">
        <f t="shared" si="12"/>
        <v>4.1379310344827587E-3</v>
      </c>
      <c r="I70" s="30">
        <f t="shared" si="13"/>
        <v>2.66844563042028E-3</v>
      </c>
      <c r="J70" s="30">
        <f t="shared" si="14"/>
        <v>4.3608612701008451E-3</v>
      </c>
      <c r="K70" s="30">
        <f t="shared" si="17"/>
        <v>0</v>
      </c>
      <c r="L70" s="30">
        <f t="shared" si="18"/>
        <v>0.77777777777777779</v>
      </c>
      <c r="M70" s="30">
        <f t="shared" si="15"/>
        <v>0</v>
      </c>
      <c r="N70" s="36">
        <f t="shared" si="16"/>
        <v>3.2183908045977012E-3</v>
      </c>
    </row>
    <row r="71" spans="1:14" x14ac:dyDescent="0.2">
      <c r="A71" s="8"/>
      <c r="B71" s="25" t="s">
        <v>62</v>
      </c>
      <c r="C71" s="35">
        <v>9</v>
      </c>
      <c r="D71" s="29">
        <v>89</v>
      </c>
      <c r="E71" s="29">
        <v>18</v>
      </c>
      <c r="F71" s="29">
        <v>105</v>
      </c>
      <c r="G71" s="30">
        <f t="shared" si="11"/>
        <v>4.8102618920363438E-3</v>
      </c>
      <c r="H71" s="30">
        <f t="shared" si="12"/>
        <v>4.091954022988506E-2</v>
      </c>
      <c r="I71" s="30">
        <f t="shared" si="13"/>
        <v>6.00400266844563E-3</v>
      </c>
      <c r="J71" s="30">
        <f t="shared" si="14"/>
        <v>2.8618152085036794E-2</v>
      </c>
      <c r="K71" s="30">
        <f t="shared" si="17"/>
        <v>1</v>
      </c>
      <c r="L71" s="30">
        <f t="shared" si="18"/>
        <v>0.1797752808988764</v>
      </c>
      <c r="M71" s="30">
        <f t="shared" si="15"/>
        <v>4.8102618920363438E-3</v>
      </c>
      <c r="N71" s="36">
        <f t="shared" si="16"/>
        <v>7.3563218390804604E-3</v>
      </c>
    </row>
    <row r="72" spans="1:14" x14ac:dyDescent="0.2">
      <c r="A72" s="8"/>
      <c r="B72" s="25" t="s">
        <v>63</v>
      </c>
      <c r="C72" s="35">
        <v>32</v>
      </c>
      <c r="D72" s="29">
        <v>48</v>
      </c>
      <c r="E72" s="29">
        <v>10</v>
      </c>
      <c r="F72" s="29">
        <v>28</v>
      </c>
      <c r="G72" s="30">
        <f t="shared" si="11"/>
        <v>1.7103153393907E-2</v>
      </c>
      <c r="H72" s="30">
        <f t="shared" si="12"/>
        <v>2.2068965517241378E-2</v>
      </c>
      <c r="I72" s="30">
        <f t="shared" si="13"/>
        <v>3.3355570380253501E-3</v>
      </c>
      <c r="J72" s="30">
        <f t="shared" si="14"/>
        <v>7.6315072226764789E-3</v>
      </c>
      <c r="K72" s="30">
        <f t="shared" si="17"/>
        <v>-0.6875</v>
      </c>
      <c r="L72" s="30">
        <f t="shared" si="18"/>
        <v>-0.41666666666666669</v>
      </c>
      <c r="M72" s="30">
        <f t="shared" si="15"/>
        <v>-1.1758417958311063E-2</v>
      </c>
      <c r="N72" s="36">
        <f t="shared" si="16"/>
        <v>-9.1954022988505746E-3</v>
      </c>
    </row>
    <row r="73" spans="1:14" ht="15.75" thickBot="1" x14ac:dyDescent="0.25">
      <c r="A73" s="8"/>
      <c r="B73" s="26" t="s">
        <v>64</v>
      </c>
      <c r="C73" s="37">
        <v>1</v>
      </c>
      <c r="D73" s="38">
        <v>7</v>
      </c>
      <c r="E73" s="38">
        <v>9</v>
      </c>
      <c r="F73" s="38">
        <v>15</v>
      </c>
      <c r="G73" s="39">
        <f t="shared" si="11"/>
        <v>5.3447354355959376E-4</v>
      </c>
      <c r="H73" s="39">
        <f t="shared" si="12"/>
        <v>3.2183908045977012E-3</v>
      </c>
      <c r="I73" s="39">
        <f t="shared" si="13"/>
        <v>3.002001334222815E-3</v>
      </c>
      <c r="J73" s="39">
        <f t="shared" si="14"/>
        <v>4.0883074407195418E-3</v>
      </c>
      <c r="K73" s="39">
        <f t="shared" si="17"/>
        <v>8</v>
      </c>
      <c r="L73" s="39">
        <f t="shared" si="18"/>
        <v>1.1428571428571428</v>
      </c>
      <c r="M73" s="39">
        <f t="shared" si="15"/>
        <v>4.27578834847675E-3</v>
      </c>
      <c r="N73" s="40">
        <f t="shared" si="16"/>
        <v>3.6781609195402297E-3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34318</v>
      </c>
      <c r="D81" s="27">
        <f>SUM(D82:D180)</f>
        <v>31574</v>
      </c>
      <c r="E81" s="27">
        <f>SUM(E82:E180)</f>
        <v>28338</v>
      </c>
      <c r="F81" s="27">
        <f>SUM(F82:F180)</f>
        <v>26051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-0.17425257882160966</v>
      </c>
      <c r="L81" s="28">
        <f>+IF(AND(D81=0,F81=0),"",IF(D81=0,1,IF(F81=0,-1,(F81-D81)/D81)))</f>
        <v>-0.1749224045100399</v>
      </c>
      <c r="M81" s="28">
        <f t="shared" ref="M81:M112" si="23">+IF(OR(AND(G81=""),(K81="")),"",G81*K81)</f>
        <v>-0.17425257882160966</v>
      </c>
      <c r="N81" s="28">
        <f t="shared" ref="N81:N112" si="24">+IF(OR(AND(H81=""),(L81="")),"",H81*L81)</f>
        <v>-0.1749224045100399</v>
      </c>
    </row>
    <row r="82" spans="1:14" x14ac:dyDescent="0.2">
      <c r="A82" s="8"/>
      <c r="B82" s="24" t="s">
        <v>65</v>
      </c>
      <c r="C82" s="31">
        <v>583</v>
      </c>
      <c r="D82" s="32">
        <v>334</v>
      </c>
      <c r="E82" s="32">
        <v>530</v>
      </c>
      <c r="F82" s="32">
        <v>300</v>
      </c>
      <c r="G82" s="33">
        <f t="shared" si="19"/>
        <v>1.6988169473745558E-2</v>
      </c>
      <c r="H82" s="33">
        <f t="shared" si="20"/>
        <v>1.0578323937416862E-2</v>
      </c>
      <c r="I82" s="33">
        <f t="shared" si="21"/>
        <v>1.8702801891453173E-2</v>
      </c>
      <c r="J82" s="33">
        <f t="shared" si="22"/>
        <v>1.1515872711220298E-2</v>
      </c>
      <c r="K82" s="33">
        <f t="shared" ref="K82:K113" si="25">+IF(AND(C82=0,E82=0)," ",IF(C82=0,1,IF(E82=0,-1,(E82-C82)/C82)))</f>
        <v>-9.0909090909090912E-2</v>
      </c>
      <c r="L82" s="33">
        <f t="shared" ref="L82:L113" si="26">+IF(AND(D82=0,F82=0)," ",IF(D82=0,1,IF(F82=0,-1,(F82-D82)/D82)))</f>
        <v>-0.10179640718562874</v>
      </c>
      <c r="M82" s="33">
        <f t="shared" si="23"/>
        <v>-1.5443790430677781E-3</v>
      </c>
      <c r="N82" s="34">
        <f t="shared" si="24"/>
        <v>-1.0768353708747703E-3</v>
      </c>
    </row>
    <row r="83" spans="1:14" ht="24" customHeight="1" x14ac:dyDescent="0.2">
      <c r="A83" s="8"/>
      <c r="B83" s="25" t="s">
        <v>66</v>
      </c>
      <c r="C83" s="35">
        <v>144</v>
      </c>
      <c r="D83" s="29">
        <v>90</v>
      </c>
      <c r="E83" s="29">
        <v>190</v>
      </c>
      <c r="F83" s="29">
        <v>130</v>
      </c>
      <c r="G83" s="30">
        <f t="shared" si="19"/>
        <v>4.196048720787925E-3</v>
      </c>
      <c r="H83" s="30">
        <f t="shared" si="20"/>
        <v>2.8504465699626274E-3</v>
      </c>
      <c r="I83" s="30">
        <f t="shared" si="21"/>
        <v>6.7047780365586847E-3</v>
      </c>
      <c r="J83" s="30">
        <f t="shared" si="22"/>
        <v>4.9902115081954627E-3</v>
      </c>
      <c r="K83" s="30">
        <f t="shared" si="25"/>
        <v>0.31944444444444442</v>
      </c>
      <c r="L83" s="30">
        <f t="shared" si="26"/>
        <v>0.44444444444444442</v>
      </c>
      <c r="M83" s="30">
        <f t="shared" si="23"/>
        <v>1.3404044524739204E-3</v>
      </c>
      <c r="N83" s="36">
        <f t="shared" si="24"/>
        <v>1.2668651422056121E-3</v>
      </c>
    </row>
    <row r="84" spans="1:14" x14ac:dyDescent="0.2">
      <c r="A84" s="8"/>
      <c r="B84" s="25" t="s">
        <v>67</v>
      </c>
      <c r="C84" s="35">
        <v>53</v>
      </c>
      <c r="D84" s="29">
        <v>54</v>
      </c>
      <c r="E84" s="29">
        <v>95</v>
      </c>
      <c r="F84" s="29">
        <v>43</v>
      </c>
      <c r="G84" s="30">
        <f t="shared" si="19"/>
        <v>1.5443790430677779E-3</v>
      </c>
      <c r="H84" s="30">
        <f t="shared" si="20"/>
        <v>1.7102679419775766E-3</v>
      </c>
      <c r="I84" s="30">
        <f t="shared" si="21"/>
        <v>3.3523890182793423E-3</v>
      </c>
      <c r="J84" s="30">
        <f t="shared" si="22"/>
        <v>1.6506084219415761E-3</v>
      </c>
      <c r="K84" s="30">
        <f t="shared" si="25"/>
        <v>0.79245283018867929</v>
      </c>
      <c r="L84" s="30">
        <f t="shared" si="26"/>
        <v>-0.20370370370370369</v>
      </c>
      <c r="M84" s="30">
        <f t="shared" si="23"/>
        <v>1.2238475435631447E-3</v>
      </c>
      <c r="N84" s="36">
        <f t="shared" si="24"/>
        <v>-3.4838791410654336E-4</v>
      </c>
    </row>
    <row r="85" spans="1:14" x14ac:dyDescent="0.2">
      <c r="A85" s="8"/>
      <c r="B85" s="25" t="s">
        <v>68</v>
      </c>
      <c r="C85" s="35">
        <v>1251</v>
      </c>
      <c r="D85" s="29">
        <v>577</v>
      </c>
      <c r="E85" s="29">
        <v>941</v>
      </c>
      <c r="F85" s="29">
        <v>430</v>
      </c>
      <c r="G85" s="30">
        <f t="shared" si="19"/>
        <v>3.6453173261845093E-2</v>
      </c>
      <c r="H85" s="30">
        <f t="shared" si="20"/>
        <v>1.8274529676315956E-2</v>
      </c>
      <c r="I85" s="30">
        <f t="shared" si="21"/>
        <v>3.3206295433693273E-2</v>
      </c>
      <c r="J85" s="30">
        <f t="shared" si="22"/>
        <v>1.6506084219415761E-2</v>
      </c>
      <c r="K85" s="30">
        <f t="shared" si="25"/>
        <v>-0.2478017585931255</v>
      </c>
      <c r="L85" s="30">
        <f t="shared" si="26"/>
        <v>-0.25476603119584057</v>
      </c>
      <c r="M85" s="30">
        <f t="shared" si="23"/>
        <v>-9.0331604405851154E-3</v>
      </c>
      <c r="N85" s="36">
        <f t="shared" si="24"/>
        <v>-4.6557293976056255E-3</v>
      </c>
    </row>
    <row r="86" spans="1:14" ht="25.5" x14ac:dyDescent="0.2">
      <c r="A86" s="8"/>
      <c r="B86" s="25" t="s">
        <v>69</v>
      </c>
      <c r="C86" s="35">
        <v>9779</v>
      </c>
      <c r="D86" s="29">
        <v>7526</v>
      </c>
      <c r="E86" s="29">
        <v>4818</v>
      </c>
      <c r="F86" s="29">
        <v>3521</v>
      </c>
      <c r="G86" s="30">
        <f t="shared" si="19"/>
        <v>0.28495250305961883</v>
      </c>
      <c r="H86" s="30">
        <f t="shared" si="20"/>
        <v>0.23836067650598594</v>
      </c>
      <c r="I86" s="30">
        <f t="shared" si="21"/>
        <v>0.17001905568494602</v>
      </c>
      <c r="J86" s="30">
        <f t="shared" si="22"/>
        <v>0.13515795938735556</v>
      </c>
      <c r="K86" s="30">
        <f t="shared" si="25"/>
        <v>-0.50731158605174353</v>
      </c>
      <c r="L86" s="30">
        <f t="shared" si="26"/>
        <v>-0.53215519532288069</v>
      </c>
      <c r="M86" s="30">
        <f t="shared" si="23"/>
        <v>-0.14455970627658954</v>
      </c>
      <c r="N86" s="36">
        <f t="shared" si="24"/>
        <v>-0.12684487236333691</v>
      </c>
    </row>
    <row r="87" spans="1:14" x14ac:dyDescent="0.2">
      <c r="A87" s="8"/>
      <c r="B87" s="25" t="s">
        <v>70</v>
      </c>
      <c r="C87" s="35">
        <v>115</v>
      </c>
      <c r="D87" s="29">
        <v>187</v>
      </c>
      <c r="E87" s="29">
        <v>77</v>
      </c>
      <c r="F87" s="29">
        <v>149</v>
      </c>
      <c r="G87" s="30">
        <f t="shared" si="19"/>
        <v>3.351011131184801E-3</v>
      </c>
      <c r="H87" s="30">
        <f t="shared" si="20"/>
        <v>5.9225945398112372E-3</v>
      </c>
      <c r="I87" s="30">
        <f t="shared" si="21"/>
        <v>2.7171995200790458E-3</v>
      </c>
      <c r="J87" s="30">
        <f t="shared" si="22"/>
        <v>5.7195501132394147E-3</v>
      </c>
      <c r="K87" s="30">
        <f t="shared" si="25"/>
        <v>-0.33043478260869563</v>
      </c>
      <c r="L87" s="30">
        <f t="shared" si="26"/>
        <v>-0.20320855614973263</v>
      </c>
      <c r="M87" s="30">
        <f t="shared" si="23"/>
        <v>-1.107290634652369E-3</v>
      </c>
      <c r="N87" s="36">
        <f t="shared" si="24"/>
        <v>-1.2035218850953316E-3</v>
      </c>
    </row>
    <row r="88" spans="1:14" x14ac:dyDescent="0.2">
      <c r="A88" s="8"/>
      <c r="B88" s="25" t="s">
        <v>71</v>
      </c>
      <c r="C88" s="35">
        <v>146</v>
      </c>
      <c r="D88" s="29">
        <v>49</v>
      </c>
      <c r="E88" s="29">
        <v>443</v>
      </c>
      <c r="F88" s="29">
        <v>480</v>
      </c>
      <c r="G88" s="30">
        <f t="shared" si="19"/>
        <v>4.2543271752433125E-3</v>
      </c>
      <c r="H88" s="30">
        <f t="shared" si="20"/>
        <v>1.551909799201875E-3</v>
      </c>
      <c r="I88" s="30">
        <f t="shared" si="21"/>
        <v>1.5632719316818408E-2</v>
      </c>
      <c r="J88" s="30">
        <f t="shared" si="22"/>
        <v>1.8425396337952479E-2</v>
      </c>
      <c r="K88" s="30">
        <f t="shared" si="25"/>
        <v>2.0342465753424657</v>
      </c>
      <c r="L88" s="30">
        <f t="shared" si="26"/>
        <v>8.795918367346939</v>
      </c>
      <c r="M88" s="30">
        <f t="shared" si="23"/>
        <v>8.6543504866250943E-3</v>
      </c>
      <c r="N88" s="36">
        <f t="shared" si="24"/>
        <v>1.3650471907265472E-2</v>
      </c>
    </row>
    <row r="89" spans="1:14" ht="23.25" customHeight="1" x14ac:dyDescent="0.2">
      <c r="A89" s="8"/>
      <c r="B89" s="25" t="s">
        <v>72</v>
      </c>
      <c r="C89" s="35">
        <v>4</v>
      </c>
      <c r="D89" s="29">
        <v>7</v>
      </c>
      <c r="E89" s="29">
        <v>81</v>
      </c>
      <c r="F89" s="29">
        <v>74</v>
      </c>
      <c r="G89" s="30">
        <f t="shared" si="19"/>
        <v>1.1655690891077569E-4</v>
      </c>
      <c r="H89" s="30">
        <f t="shared" si="20"/>
        <v>2.2170139988598214E-4</v>
      </c>
      <c r="I89" s="30">
        <f t="shared" si="21"/>
        <v>2.858352741901334E-3</v>
      </c>
      <c r="J89" s="30">
        <f t="shared" si="22"/>
        <v>2.8405819354343402E-3</v>
      </c>
      <c r="K89" s="30">
        <f t="shared" si="25"/>
        <v>19.25</v>
      </c>
      <c r="L89" s="30">
        <f t="shared" si="26"/>
        <v>9.5714285714285712</v>
      </c>
      <c r="M89" s="30">
        <f t="shared" si="23"/>
        <v>2.2437204965324322E-3</v>
      </c>
      <c r="N89" s="36">
        <f t="shared" si="24"/>
        <v>2.1219991131944003E-3</v>
      </c>
    </row>
    <row r="90" spans="1:14" ht="23.25" customHeight="1" x14ac:dyDescent="0.2">
      <c r="A90" s="8"/>
      <c r="B90" s="25" t="s">
        <v>73</v>
      </c>
      <c r="C90" s="35">
        <v>7</v>
      </c>
      <c r="D90" s="29">
        <v>6</v>
      </c>
      <c r="E90" s="29">
        <v>10</v>
      </c>
      <c r="F90" s="29">
        <v>14</v>
      </c>
      <c r="G90" s="30">
        <f t="shared" si="19"/>
        <v>2.0397459059385745E-4</v>
      </c>
      <c r="H90" s="30">
        <f t="shared" si="20"/>
        <v>1.9002977133084184E-4</v>
      </c>
      <c r="I90" s="30">
        <f t="shared" si="21"/>
        <v>3.5288305455572025E-4</v>
      </c>
      <c r="J90" s="30">
        <f t="shared" si="22"/>
        <v>5.3740739319028063E-4</v>
      </c>
      <c r="K90" s="30">
        <f t="shared" si="25"/>
        <v>0.42857142857142855</v>
      </c>
      <c r="L90" s="30">
        <f t="shared" si="26"/>
        <v>1.3333333333333333</v>
      </c>
      <c r="M90" s="30">
        <f t="shared" si="23"/>
        <v>8.7417681683081761E-5</v>
      </c>
      <c r="N90" s="36">
        <f t="shared" si="24"/>
        <v>2.5337302844112244E-4</v>
      </c>
    </row>
    <row r="91" spans="1:14" x14ac:dyDescent="0.2">
      <c r="A91" s="8"/>
      <c r="B91" s="25" t="s">
        <v>74</v>
      </c>
      <c r="C91" s="35">
        <v>1</v>
      </c>
      <c r="D91" s="29">
        <v>2</v>
      </c>
      <c r="E91" s="29">
        <v>8</v>
      </c>
      <c r="F91" s="29">
        <v>19</v>
      </c>
      <c r="G91" s="30">
        <f t="shared" si="19"/>
        <v>2.9139227227693923E-5</v>
      </c>
      <c r="H91" s="30">
        <f t="shared" si="20"/>
        <v>6.3343257110280609E-5</v>
      </c>
      <c r="I91" s="30">
        <f t="shared" si="21"/>
        <v>2.8230644364457617E-4</v>
      </c>
      <c r="J91" s="30">
        <f t="shared" si="22"/>
        <v>7.2933860504395228E-4</v>
      </c>
      <c r="K91" s="30">
        <f t="shared" si="25"/>
        <v>7</v>
      </c>
      <c r="L91" s="30">
        <f t="shared" si="26"/>
        <v>8.5</v>
      </c>
      <c r="M91" s="30">
        <f t="shared" si="23"/>
        <v>2.0397459059385745E-4</v>
      </c>
      <c r="N91" s="36">
        <f t="shared" si="24"/>
        <v>5.3841768543738515E-4</v>
      </c>
    </row>
    <row r="92" spans="1:14" x14ac:dyDescent="0.2">
      <c r="A92" s="8"/>
      <c r="B92" s="25" t="s">
        <v>75</v>
      </c>
      <c r="C92" s="35">
        <v>23</v>
      </c>
      <c r="D92" s="29">
        <v>33</v>
      </c>
      <c r="E92" s="29">
        <v>17</v>
      </c>
      <c r="F92" s="29">
        <v>55</v>
      </c>
      <c r="G92" s="30">
        <f t="shared" si="19"/>
        <v>6.7020222623696021E-4</v>
      </c>
      <c r="H92" s="30">
        <f t="shared" si="20"/>
        <v>1.04516374231963E-3</v>
      </c>
      <c r="I92" s="30">
        <f t="shared" si="21"/>
        <v>5.9990119274472438E-4</v>
      </c>
      <c r="J92" s="30">
        <f t="shared" si="22"/>
        <v>2.1112433303903883E-3</v>
      </c>
      <c r="K92" s="30">
        <f t="shared" si="25"/>
        <v>-0.2608695652173913</v>
      </c>
      <c r="L92" s="30">
        <f t="shared" si="26"/>
        <v>0.66666666666666663</v>
      </c>
      <c r="M92" s="30">
        <f t="shared" si="23"/>
        <v>-1.7483536336616352E-4</v>
      </c>
      <c r="N92" s="36">
        <f t="shared" si="24"/>
        <v>6.9677582821308661E-4</v>
      </c>
    </row>
    <row r="93" spans="1:14" x14ac:dyDescent="0.2">
      <c r="A93" s="8"/>
      <c r="B93" s="25" t="s">
        <v>76</v>
      </c>
      <c r="C93" s="35">
        <v>24</v>
      </c>
      <c r="D93" s="29">
        <v>42</v>
      </c>
      <c r="E93" s="29">
        <v>17</v>
      </c>
      <c r="F93" s="29">
        <v>50</v>
      </c>
      <c r="G93" s="30">
        <f t="shared" si="19"/>
        <v>6.9934145346465409E-4</v>
      </c>
      <c r="H93" s="30">
        <f t="shared" si="20"/>
        <v>1.3302083993158929E-3</v>
      </c>
      <c r="I93" s="30">
        <f t="shared" si="21"/>
        <v>5.9990119274472438E-4</v>
      </c>
      <c r="J93" s="30">
        <f t="shared" si="22"/>
        <v>1.9193121185367165E-3</v>
      </c>
      <c r="K93" s="30">
        <f t="shared" si="25"/>
        <v>-0.29166666666666669</v>
      </c>
      <c r="L93" s="30">
        <f t="shared" si="26"/>
        <v>0.19047619047619047</v>
      </c>
      <c r="M93" s="30">
        <f t="shared" si="23"/>
        <v>-2.0397459059385745E-4</v>
      </c>
      <c r="N93" s="36">
        <f t="shared" si="24"/>
        <v>2.5337302844112244E-4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1</v>
      </c>
      <c r="F95" s="29">
        <v>1</v>
      </c>
      <c r="G95" s="30" t="str">
        <f t="shared" si="19"/>
        <v/>
      </c>
      <c r="H95" s="30" t="str">
        <f t="shared" si="20"/>
        <v/>
      </c>
      <c r="I95" s="30">
        <f t="shared" si="21"/>
        <v>3.5288305455572021E-5</v>
      </c>
      <c r="J95" s="30">
        <f t="shared" si="22"/>
        <v>3.838624237073433E-5</v>
      </c>
      <c r="K95" s="30">
        <f t="shared" si="25"/>
        <v>1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5</v>
      </c>
      <c r="D96" s="29">
        <v>9</v>
      </c>
      <c r="E96" s="29">
        <v>8</v>
      </c>
      <c r="F96" s="29">
        <v>20</v>
      </c>
      <c r="G96" s="30">
        <f t="shared" si="19"/>
        <v>1.4569613613846962E-4</v>
      </c>
      <c r="H96" s="30">
        <f t="shared" si="20"/>
        <v>2.8504465699626276E-4</v>
      </c>
      <c r="I96" s="30">
        <f t="shared" si="21"/>
        <v>2.8230644364457617E-4</v>
      </c>
      <c r="J96" s="30">
        <f t="shared" si="22"/>
        <v>7.6772484741468661E-4</v>
      </c>
      <c r="K96" s="30">
        <f t="shared" si="25"/>
        <v>0.6</v>
      </c>
      <c r="L96" s="30">
        <f t="shared" si="26"/>
        <v>1.2222222222222223</v>
      </c>
      <c r="M96" s="30">
        <f t="shared" si="23"/>
        <v>8.7417681683081775E-5</v>
      </c>
      <c r="N96" s="36">
        <f t="shared" si="24"/>
        <v>3.4838791410654341E-4</v>
      </c>
    </row>
    <row r="97" spans="1:14" x14ac:dyDescent="0.2">
      <c r="A97" s="8"/>
      <c r="B97" s="25" t="s">
        <v>80</v>
      </c>
      <c r="C97" s="35">
        <v>194</v>
      </c>
      <c r="D97" s="29">
        <v>60</v>
      </c>
      <c r="E97" s="29">
        <v>193</v>
      </c>
      <c r="F97" s="29">
        <v>80</v>
      </c>
      <c r="G97" s="30">
        <f t="shared" si="19"/>
        <v>5.6530100821726211E-3</v>
      </c>
      <c r="H97" s="30">
        <f t="shared" si="20"/>
        <v>1.9002977133084184E-3</v>
      </c>
      <c r="I97" s="30">
        <f t="shared" si="21"/>
        <v>6.8106429529254005E-3</v>
      </c>
      <c r="J97" s="30">
        <f t="shared" si="22"/>
        <v>3.0708993896587464E-3</v>
      </c>
      <c r="K97" s="30">
        <f t="shared" si="25"/>
        <v>-5.1546391752577319E-3</v>
      </c>
      <c r="L97" s="30">
        <f t="shared" si="26"/>
        <v>0.33333333333333331</v>
      </c>
      <c r="M97" s="30">
        <f t="shared" si="23"/>
        <v>-2.9139227227693923E-5</v>
      </c>
      <c r="N97" s="36">
        <f t="shared" si="24"/>
        <v>6.3343257110280607E-4</v>
      </c>
    </row>
    <row r="98" spans="1:14" x14ac:dyDescent="0.2">
      <c r="A98" s="8"/>
      <c r="B98" s="25" t="s">
        <v>81</v>
      </c>
      <c r="C98" s="35">
        <v>25</v>
      </c>
      <c r="D98" s="29">
        <v>28</v>
      </c>
      <c r="E98" s="29">
        <v>27</v>
      </c>
      <c r="F98" s="29">
        <v>34</v>
      </c>
      <c r="G98" s="30">
        <f t="shared" si="19"/>
        <v>7.2848068069234807E-4</v>
      </c>
      <c r="H98" s="30">
        <f t="shared" si="20"/>
        <v>8.8680559954392856E-4</v>
      </c>
      <c r="I98" s="30">
        <f t="shared" si="21"/>
        <v>9.5278424730044458E-4</v>
      </c>
      <c r="J98" s="30">
        <f t="shared" si="22"/>
        <v>1.3051322406049672E-3</v>
      </c>
      <c r="K98" s="30">
        <f t="shared" si="25"/>
        <v>0.08</v>
      </c>
      <c r="L98" s="30">
        <f t="shared" si="26"/>
        <v>0.21428571428571427</v>
      </c>
      <c r="M98" s="30">
        <f t="shared" si="23"/>
        <v>5.8278454455387845E-5</v>
      </c>
      <c r="N98" s="36">
        <f t="shared" si="24"/>
        <v>1.9002977133084181E-4</v>
      </c>
    </row>
    <row r="99" spans="1:14" x14ac:dyDescent="0.2">
      <c r="A99" s="8"/>
      <c r="B99" s="25" t="s">
        <v>82</v>
      </c>
      <c r="C99" s="35">
        <v>74</v>
      </c>
      <c r="D99" s="29">
        <v>135</v>
      </c>
      <c r="E99" s="29">
        <v>45</v>
      </c>
      <c r="F99" s="29">
        <v>65</v>
      </c>
      <c r="G99" s="30">
        <f t="shared" si="19"/>
        <v>2.15630281484935E-3</v>
      </c>
      <c r="H99" s="30">
        <f t="shared" si="20"/>
        <v>4.2756698549439413E-3</v>
      </c>
      <c r="I99" s="30">
        <f t="shared" si="21"/>
        <v>1.5879737455007411E-3</v>
      </c>
      <c r="J99" s="30">
        <f t="shared" si="22"/>
        <v>2.4951057540977314E-3</v>
      </c>
      <c r="K99" s="30">
        <f t="shared" si="25"/>
        <v>-0.39189189189189189</v>
      </c>
      <c r="L99" s="30">
        <f t="shared" si="26"/>
        <v>-0.51851851851851849</v>
      </c>
      <c r="M99" s="30">
        <f t="shared" si="23"/>
        <v>-8.4503758960312368E-4</v>
      </c>
      <c r="N99" s="36">
        <f t="shared" si="24"/>
        <v>-2.2170139988598211E-3</v>
      </c>
    </row>
    <row r="100" spans="1:14" x14ac:dyDescent="0.2">
      <c r="A100" s="8"/>
      <c r="B100" s="25" t="s">
        <v>83</v>
      </c>
      <c r="C100" s="35">
        <v>227</v>
      </c>
      <c r="D100" s="29">
        <v>247</v>
      </c>
      <c r="E100" s="29">
        <v>292</v>
      </c>
      <c r="F100" s="29">
        <v>456</v>
      </c>
      <c r="G100" s="30">
        <f t="shared" si="19"/>
        <v>6.6146045806865202E-3</v>
      </c>
      <c r="H100" s="30">
        <f t="shared" si="20"/>
        <v>7.8228922531196551E-3</v>
      </c>
      <c r="I100" s="30">
        <f t="shared" si="21"/>
        <v>1.0304185193027031E-2</v>
      </c>
      <c r="J100" s="30">
        <f t="shared" si="22"/>
        <v>1.7504126521054854E-2</v>
      </c>
      <c r="K100" s="30">
        <f t="shared" si="25"/>
        <v>0.28634361233480177</v>
      </c>
      <c r="L100" s="30">
        <f t="shared" si="26"/>
        <v>0.84615384615384615</v>
      </c>
      <c r="M100" s="30">
        <f t="shared" si="23"/>
        <v>1.894049769800105E-3</v>
      </c>
      <c r="N100" s="36">
        <f t="shared" si="24"/>
        <v>6.6193703680243231E-3</v>
      </c>
    </row>
    <row r="101" spans="1:14" x14ac:dyDescent="0.2">
      <c r="A101" s="8"/>
      <c r="B101" s="25" t="s">
        <v>84</v>
      </c>
      <c r="C101" s="35">
        <v>72</v>
      </c>
      <c r="D101" s="29">
        <v>129</v>
      </c>
      <c r="E101" s="29">
        <v>65</v>
      </c>
      <c r="F101" s="29">
        <v>87</v>
      </c>
      <c r="G101" s="30">
        <f t="shared" si="19"/>
        <v>2.0980243603939625E-3</v>
      </c>
      <c r="H101" s="30">
        <f t="shared" si="20"/>
        <v>4.0856400836130997E-3</v>
      </c>
      <c r="I101" s="30">
        <f t="shared" si="21"/>
        <v>2.2937398546121817E-3</v>
      </c>
      <c r="J101" s="30">
        <f t="shared" si="22"/>
        <v>3.3396030862538864E-3</v>
      </c>
      <c r="K101" s="30">
        <f t="shared" si="25"/>
        <v>-9.7222222222222224E-2</v>
      </c>
      <c r="L101" s="30">
        <f t="shared" si="26"/>
        <v>-0.32558139534883723</v>
      </c>
      <c r="M101" s="30">
        <f t="shared" si="23"/>
        <v>-2.0397459059385748E-4</v>
      </c>
      <c r="N101" s="36">
        <f t="shared" si="24"/>
        <v>-1.3302083993158931E-3</v>
      </c>
    </row>
    <row r="102" spans="1:14" x14ac:dyDescent="0.2">
      <c r="A102" s="8"/>
      <c r="B102" s="25" t="s">
        <v>85</v>
      </c>
      <c r="C102" s="35">
        <v>8</v>
      </c>
      <c r="D102" s="29">
        <v>9</v>
      </c>
      <c r="E102" s="29">
        <v>8</v>
      </c>
      <c r="F102" s="29">
        <v>14</v>
      </c>
      <c r="G102" s="30">
        <f t="shared" si="19"/>
        <v>2.3311381782155138E-4</v>
      </c>
      <c r="H102" s="30">
        <f t="shared" si="20"/>
        <v>2.8504465699626276E-4</v>
      </c>
      <c r="I102" s="30">
        <f t="shared" si="21"/>
        <v>2.8230644364457617E-4</v>
      </c>
      <c r="J102" s="30">
        <f t="shared" si="22"/>
        <v>5.3740739319028063E-4</v>
      </c>
      <c r="K102" s="30">
        <f t="shared" si="25"/>
        <v>0</v>
      </c>
      <c r="L102" s="30">
        <f t="shared" si="26"/>
        <v>0.55555555555555558</v>
      </c>
      <c r="M102" s="30">
        <f t="shared" si="23"/>
        <v>0</v>
      </c>
      <c r="N102" s="36">
        <f t="shared" si="24"/>
        <v>1.5835814277570154E-4</v>
      </c>
    </row>
    <row r="103" spans="1:14" x14ac:dyDescent="0.2">
      <c r="A103" s="8"/>
      <c r="B103" s="25" t="s">
        <v>86</v>
      </c>
      <c r="C103" s="35">
        <v>270</v>
      </c>
      <c r="D103" s="29">
        <v>776</v>
      </c>
      <c r="E103" s="29">
        <v>235</v>
      </c>
      <c r="F103" s="29">
        <v>767</v>
      </c>
      <c r="G103" s="30">
        <f t="shared" si="19"/>
        <v>7.8675913514773595E-3</v>
      </c>
      <c r="H103" s="30">
        <f t="shared" si="20"/>
        <v>2.4577183758788878E-2</v>
      </c>
      <c r="I103" s="30">
        <f t="shared" si="21"/>
        <v>8.2927517820594251E-3</v>
      </c>
      <c r="J103" s="30">
        <f t="shared" si="22"/>
        <v>2.944224789835323E-2</v>
      </c>
      <c r="K103" s="30">
        <f t="shared" si="25"/>
        <v>-0.12962962962962962</v>
      </c>
      <c r="L103" s="30">
        <f t="shared" si="26"/>
        <v>-1.1597938144329897E-2</v>
      </c>
      <c r="M103" s="30">
        <f t="shared" si="23"/>
        <v>-1.0198729529692873E-3</v>
      </c>
      <c r="N103" s="36">
        <f t="shared" si="24"/>
        <v>-2.8504465699626276E-4</v>
      </c>
    </row>
    <row r="104" spans="1:14" x14ac:dyDescent="0.2">
      <c r="A104" s="8"/>
      <c r="B104" s="25" t="s">
        <v>87</v>
      </c>
      <c r="C104" s="35">
        <v>16</v>
      </c>
      <c r="D104" s="29">
        <v>236</v>
      </c>
      <c r="E104" s="29">
        <v>49</v>
      </c>
      <c r="F104" s="29">
        <v>339</v>
      </c>
      <c r="G104" s="30">
        <f t="shared" si="19"/>
        <v>4.6622763564310276E-4</v>
      </c>
      <c r="H104" s="30">
        <f t="shared" si="20"/>
        <v>7.4745043390131117E-3</v>
      </c>
      <c r="I104" s="30">
        <f t="shared" si="21"/>
        <v>1.7291269673230291E-3</v>
      </c>
      <c r="J104" s="30">
        <f t="shared" si="22"/>
        <v>1.3012936163678938E-2</v>
      </c>
      <c r="K104" s="30">
        <f t="shared" si="25"/>
        <v>2.0625</v>
      </c>
      <c r="L104" s="30">
        <f t="shared" si="26"/>
        <v>0.4364406779661017</v>
      </c>
      <c r="M104" s="30">
        <f t="shared" si="23"/>
        <v>9.615944985138994E-4</v>
      </c>
      <c r="N104" s="36">
        <f t="shared" si="24"/>
        <v>3.2621777411794514E-3</v>
      </c>
    </row>
    <row r="105" spans="1:14" x14ac:dyDescent="0.2">
      <c r="A105" s="8"/>
      <c r="B105" s="25" t="s">
        <v>88</v>
      </c>
      <c r="C105" s="35">
        <v>39</v>
      </c>
      <c r="D105" s="29">
        <v>236</v>
      </c>
      <c r="E105" s="29">
        <v>44</v>
      </c>
      <c r="F105" s="29">
        <v>229</v>
      </c>
      <c r="G105" s="30">
        <f t="shared" si="19"/>
        <v>1.136429861880063E-3</v>
      </c>
      <c r="H105" s="30">
        <f t="shared" si="20"/>
        <v>7.4745043390131117E-3</v>
      </c>
      <c r="I105" s="30">
        <f t="shared" si="21"/>
        <v>1.552685440045169E-3</v>
      </c>
      <c r="J105" s="30">
        <f t="shared" si="22"/>
        <v>8.7904495028981611E-3</v>
      </c>
      <c r="K105" s="30">
        <f t="shared" si="25"/>
        <v>0.12820512820512819</v>
      </c>
      <c r="L105" s="30">
        <f t="shared" si="26"/>
        <v>-2.9661016949152543E-2</v>
      </c>
      <c r="M105" s="30">
        <f t="shared" si="23"/>
        <v>1.4569613613846959E-4</v>
      </c>
      <c r="N105" s="36">
        <f t="shared" si="24"/>
        <v>-2.2170139988598214E-4</v>
      </c>
    </row>
    <row r="106" spans="1:14" x14ac:dyDescent="0.2">
      <c r="A106" s="8"/>
      <c r="B106" s="25" t="s">
        <v>89</v>
      </c>
      <c r="C106" s="35">
        <v>25</v>
      </c>
      <c r="D106" s="29">
        <v>103</v>
      </c>
      <c r="E106" s="29">
        <v>40</v>
      </c>
      <c r="F106" s="29">
        <v>165</v>
      </c>
      <c r="G106" s="30">
        <f t="shared" si="19"/>
        <v>7.2848068069234807E-4</v>
      </c>
      <c r="H106" s="30">
        <f t="shared" si="20"/>
        <v>3.2621777411794514E-3</v>
      </c>
      <c r="I106" s="30">
        <f t="shared" si="21"/>
        <v>1.411532218222881E-3</v>
      </c>
      <c r="J106" s="30">
        <f t="shared" si="22"/>
        <v>6.333729991171164E-3</v>
      </c>
      <c r="K106" s="30">
        <f t="shared" si="25"/>
        <v>0.6</v>
      </c>
      <c r="L106" s="30">
        <f t="shared" si="26"/>
        <v>0.60194174757281549</v>
      </c>
      <c r="M106" s="30">
        <f t="shared" si="23"/>
        <v>4.3708840841540883E-4</v>
      </c>
      <c r="N106" s="36">
        <f t="shared" si="24"/>
        <v>1.9636409704186985E-3</v>
      </c>
    </row>
    <row r="107" spans="1:14" x14ac:dyDescent="0.2">
      <c r="A107" s="8"/>
      <c r="B107" s="25" t="s">
        <v>90</v>
      </c>
      <c r="C107" s="35">
        <v>40</v>
      </c>
      <c r="D107" s="29">
        <v>63</v>
      </c>
      <c r="E107" s="29">
        <v>36</v>
      </c>
      <c r="F107" s="29">
        <v>50</v>
      </c>
      <c r="G107" s="30">
        <f t="shared" si="19"/>
        <v>1.165569089107757E-3</v>
      </c>
      <c r="H107" s="30">
        <f t="shared" si="20"/>
        <v>1.9953125989738392E-3</v>
      </c>
      <c r="I107" s="30">
        <f t="shared" si="21"/>
        <v>1.2703789964005929E-3</v>
      </c>
      <c r="J107" s="30">
        <f t="shared" si="22"/>
        <v>1.9193121185367165E-3</v>
      </c>
      <c r="K107" s="30">
        <f t="shared" si="25"/>
        <v>-0.1</v>
      </c>
      <c r="L107" s="30">
        <f t="shared" si="26"/>
        <v>-0.20634920634920634</v>
      </c>
      <c r="M107" s="30">
        <f t="shared" si="23"/>
        <v>-1.165569089107757E-4</v>
      </c>
      <c r="N107" s="36">
        <f t="shared" si="24"/>
        <v>-4.1173117121682395E-4</v>
      </c>
    </row>
    <row r="108" spans="1:14" x14ac:dyDescent="0.2">
      <c r="A108" s="8"/>
      <c r="B108" s="25" t="s">
        <v>91</v>
      </c>
      <c r="C108" s="35">
        <v>28</v>
      </c>
      <c r="D108" s="29">
        <v>163</v>
      </c>
      <c r="E108" s="29">
        <v>53</v>
      </c>
      <c r="F108" s="29">
        <v>62</v>
      </c>
      <c r="G108" s="30">
        <f t="shared" si="19"/>
        <v>8.1589836237542981E-4</v>
      </c>
      <c r="H108" s="30">
        <f t="shared" si="20"/>
        <v>5.1624754544878698E-3</v>
      </c>
      <c r="I108" s="30">
        <f t="shared" si="21"/>
        <v>1.8702801891453172E-3</v>
      </c>
      <c r="J108" s="30">
        <f t="shared" si="22"/>
        <v>2.3799470269855283E-3</v>
      </c>
      <c r="K108" s="30">
        <f t="shared" si="25"/>
        <v>0.8928571428571429</v>
      </c>
      <c r="L108" s="30">
        <f t="shared" si="26"/>
        <v>-0.61963190184049077</v>
      </c>
      <c r="M108" s="30">
        <f t="shared" si="23"/>
        <v>7.2848068069234807E-4</v>
      </c>
      <c r="N108" s="36">
        <f t="shared" si="24"/>
        <v>-3.1988344840691708E-3</v>
      </c>
    </row>
    <row r="109" spans="1:14" x14ac:dyDescent="0.2">
      <c r="A109" s="8"/>
      <c r="B109" s="25" t="s">
        <v>92</v>
      </c>
      <c r="C109" s="35">
        <v>12</v>
      </c>
      <c r="D109" s="29">
        <v>54</v>
      </c>
      <c r="E109" s="29">
        <v>6</v>
      </c>
      <c r="F109" s="29">
        <v>23</v>
      </c>
      <c r="G109" s="30">
        <f t="shared" si="19"/>
        <v>3.4967072673232704E-4</v>
      </c>
      <c r="H109" s="30">
        <f t="shared" si="20"/>
        <v>1.7102679419775766E-3</v>
      </c>
      <c r="I109" s="30">
        <f t="shared" si="21"/>
        <v>2.1172983273343214E-4</v>
      </c>
      <c r="J109" s="30">
        <f t="shared" si="22"/>
        <v>8.828835745268896E-4</v>
      </c>
      <c r="K109" s="30">
        <f t="shared" si="25"/>
        <v>-0.5</v>
      </c>
      <c r="L109" s="30">
        <f t="shared" si="26"/>
        <v>-0.57407407407407407</v>
      </c>
      <c r="M109" s="30">
        <f t="shared" si="23"/>
        <v>-1.7483536336616352E-4</v>
      </c>
      <c r="N109" s="36">
        <f t="shared" si="24"/>
        <v>-9.8182048520934948E-4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800</v>
      </c>
      <c r="D111" s="29">
        <v>1358</v>
      </c>
      <c r="E111" s="29">
        <v>443</v>
      </c>
      <c r="F111" s="29">
        <v>676</v>
      </c>
      <c r="G111" s="30">
        <f t="shared" si="19"/>
        <v>2.3311381782155138E-2</v>
      </c>
      <c r="H111" s="30">
        <f t="shared" si="20"/>
        <v>4.3010071577880532E-2</v>
      </c>
      <c r="I111" s="30">
        <f t="shared" si="21"/>
        <v>1.5632719316818408E-2</v>
      </c>
      <c r="J111" s="30">
        <f t="shared" si="22"/>
        <v>2.5949099842616407E-2</v>
      </c>
      <c r="K111" s="30">
        <f t="shared" si="25"/>
        <v>-0.44624999999999998</v>
      </c>
      <c r="L111" s="30">
        <f t="shared" si="26"/>
        <v>-0.50220913107511045</v>
      </c>
      <c r="M111" s="30">
        <f t="shared" si="23"/>
        <v>-1.0402704120286731E-2</v>
      </c>
      <c r="N111" s="36">
        <f t="shared" si="24"/>
        <v>-2.1600050674605686E-2</v>
      </c>
    </row>
    <row r="112" spans="1:14" x14ac:dyDescent="0.2">
      <c r="A112" s="8"/>
      <c r="B112" s="25" t="s">
        <v>95</v>
      </c>
      <c r="C112" s="35">
        <v>5</v>
      </c>
      <c r="D112" s="29">
        <v>13</v>
      </c>
      <c r="E112" s="29">
        <v>13</v>
      </c>
      <c r="F112" s="29">
        <v>28</v>
      </c>
      <c r="G112" s="30">
        <f t="shared" si="19"/>
        <v>1.4569613613846962E-4</v>
      </c>
      <c r="H112" s="30">
        <f t="shared" si="20"/>
        <v>4.1173117121682395E-4</v>
      </c>
      <c r="I112" s="30">
        <f t="shared" si="21"/>
        <v>4.5874797092243633E-4</v>
      </c>
      <c r="J112" s="30">
        <f t="shared" si="22"/>
        <v>1.0748147863805613E-3</v>
      </c>
      <c r="K112" s="30">
        <f t="shared" si="25"/>
        <v>1.6</v>
      </c>
      <c r="L112" s="30">
        <f t="shared" si="26"/>
        <v>1.1538461538461537</v>
      </c>
      <c r="M112" s="30">
        <f t="shared" si="23"/>
        <v>2.3311381782155141E-4</v>
      </c>
      <c r="N112" s="36">
        <f t="shared" si="24"/>
        <v>4.750744283271045E-4</v>
      </c>
    </row>
    <row r="113" spans="1:14" x14ac:dyDescent="0.2">
      <c r="A113" s="8"/>
      <c r="B113" s="25" t="s">
        <v>96</v>
      </c>
      <c r="C113" s="35">
        <v>5</v>
      </c>
      <c r="D113" s="29">
        <v>19</v>
      </c>
      <c r="E113" s="29">
        <v>6</v>
      </c>
      <c r="F113" s="29">
        <v>16</v>
      </c>
      <c r="G113" s="30">
        <f t="shared" ref="G113:G144" si="27">+IF(C113=0,"",C113/C$81)</f>
        <v>1.4569613613846962E-4</v>
      </c>
      <c r="H113" s="30">
        <f t="shared" ref="H113:H144" si="28">+IF(D113=0,"",D113/D$81)</f>
        <v>6.017609425476658E-4</v>
      </c>
      <c r="I113" s="30">
        <f t="shared" ref="I113:I144" si="29">+IF(E113=0,"",E113/E$81)</f>
        <v>2.1172983273343214E-4</v>
      </c>
      <c r="J113" s="30">
        <f t="shared" ref="J113:J144" si="30">+IF(F113=0,"",F113/F$81)</f>
        <v>6.1417987793174929E-4</v>
      </c>
      <c r="K113" s="30">
        <f t="shared" si="25"/>
        <v>0.2</v>
      </c>
      <c r="L113" s="30">
        <f t="shared" si="26"/>
        <v>-0.15789473684210525</v>
      </c>
      <c r="M113" s="30">
        <f t="shared" ref="M113:M144" si="31">+IF(OR(AND(G113=""),(K113="")),"",G113*K113)</f>
        <v>2.9139227227693926E-5</v>
      </c>
      <c r="N113" s="36">
        <f t="shared" ref="N113:N144" si="32">+IF(OR(AND(H113=""),(L113="")),"",H113*L113)</f>
        <v>-9.5014885665420907E-5</v>
      </c>
    </row>
    <row r="114" spans="1:14" x14ac:dyDescent="0.2">
      <c r="A114" s="8"/>
      <c r="B114" s="25" t="s">
        <v>97</v>
      </c>
      <c r="C114" s="35">
        <v>50</v>
      </c>
      <c r="D114" s="29">
        <v>108</v>
      </c>
      <c r="E114" s="29">
        <v>17</v>
      </c>
      <c r="F114" s="29">
        <v>67</v>
      </c>
      <c r="G114" s="30">
        <f t="shared" si="27"/>
        <v>1.4569613613846961E-3</v>
      </c>
      <c r="H114" s="30">
        <f t="shared" si="28"/>
        <v>3.4205358839551532E-3</v>
      </c>
      <c r="I114" s="30">
        <f t="shared" si="29"/>
        <v>5.9990119274472438E-4</v>
      </c>
      <c r="J114" s="30">
        <f t="shared" si="30"/>
        <v>2.5718782388391998E-3</v>
      </c>
      <c r="K114" s="30">
        <f t="shared" ref="K114:K145" si="33">+IF(AND(C114=0,E114=0)," ",IF(C114=0,1,IF(E114=0,-1,(E114-C114)/C114)))</f>
        <v>-0.66</v>
      </c>
      <c r="L114" s="30">
        <f t="shared" ref="L114:L145" si="34">+IF(AND(D114=0,F114=0)," ",IF(D114=0,1,IF(F114=0,-1,(F114-D114)/D114)))</f>
        <v>-0.37962962962962965</v>
      </c>
      <c r="M114" s="30">
        <f t="shared" si="31"/>
        <v>-9.6159449851389951E-4</v>
      </c>
      <c r="N114" s="36">
        <f t="shared" si="32"/>
        <v>-1.2985367707607526E-3</v>
      </c>
    </row>
    <row r="115" spans="1:14" x14ac:dyDescent="0.2">
      <c r="A115" s="8"/>
      <c r="B115" s="25" t="s">
        <v>98</v>
      </c>
      <c r="C115" s="35">
        <v>193</v>
      </c>
      <c r="D115" s="29">
        <v>578</v>
      </c>
      <c r="E115" s="29">
        <v>213</v>
      </c>
      <c r="F115" s="29">
        <v>442</v>
      </c>
      <c r="G115" s="30">
        <f t="shared" si="27"/>
        <v>5.6238708549449269E-3</v>
      </c>
      <c r="H115" s="30">
        <f t="shared" si="28"/>
        <v>1.8306201304871095E-2</v>
      </c>
      <c r="I115" s="30">
        <f t="shared" si="29"/>
        <v>7.5164090620368409E-3</v>
      </c>
      <c r="J115" s="30">
        <f t="shared" si="30"/>
        <v>1.6966719127864575E-2</v>
      </c>
      <c r="K115" s="30">
        <f t="shared" si="33"/>
        <v>0.10362694300518134</v>
      </c>
      <c r="L115" s="30">
        <f t="shared" si="34"/>
        <v>-0.23529411764705882</v>
      </c>
      <c r="M115" s="30">
        <f t="shared" si="31"/>
        <v>5.8278454455387837E-4</v>
      </c>
      <c r="N115" s="36">
        <f t="shared" si="32"/>
        <v>-4.3073414834990812E-3</v>
      </c>
    </row>
    <row r="116" spans="1:14" x14ac:dyDescent="0.2">
      <c r="A116" s="8"/>
      <c r="B116" s="25" t="s">
        <v>99</v>
      </c>
      <c r="C116" s="35">
        <v>149</v>
      </c>
      <c r="D116" s="29">
        <v>134</v>
      </c>
      <c r="E116" s="29">
        <v>139</v>
      </c>
      <c r="F116" s="29">
        <v>100</v>
      </c>
      <c r="G116" s="30">
        <f t="shared" si="27"/>
        <v>4.3417448569263942E-3</v>
      </c>
      <c r="H116" s="30">
        <f t="shared" si="28"/>
        <v>4.2439982263888006E-3</v>
      </c>
      <c r="I116" s="30">
        <f t="shared" si="29"/>
        <v>4.9050744583245109E-3</v>
      </c>
      <c r="J116" s="30">
        <f t="shared" si="30"/>
        <v>3.838624237073433E-3</v>
      </c>
      <c r="K116" s="30">
        <f t="shared" si="33"/>
        <v>-6.7114093959731544E-2</v>
      </c>
      <c r="L116" s="30">
        <f t="shared" si="34"/>
        <v>-0.2537313432835821</v>
      </c>
      <c r="M116" s="30">
        <f t="shared" si="31"/>
        <v>-2.9139227227693919E-4</v>
      </c>
      <c r="N116" s="36">
        <f t="shared" si="32"/>
        <v>-1.0768353708747703E-3</v>
      </c>
    </row>
    <row r="117" spans="1:14" x14ac:dyDescent="0.2">
      <c r="A117" s="8"/>
      <c r="B117" s="25" t="s">
        <v>100</v>
      </c>
      <c r="C117" s="35">
        <v>0</v>
      </c>
      <c r="D117" s="29">
        <v>3</v>
      </c>
      <c r="E117" s="29">
        <v>1</v>
      </c>
      <c r="F117" s="29">
        <v>1</v>
      </c>
      <c r="G117" s="30" t="str">
        <f t="shared" si="27"/>
        <v/>
      </c>
      <c r="H117" s="30">
        <f t="shared" si="28"/>
        <v>9.5014885665420921E-5</v>
      </c>
      <c r="I117" s="30">
        <f t="shared" si="29"/>
        <v>3.5288305455572021E-5</v>
      </c>
      <c r="J117" s="30">
        <f t="shared" si="30"/>
        <v>3.838624237073433E-5</v>
      </c>
      <c r="K117" s="30">
        <f t="shared" si="33"/>
        <v>1</v>
      </c>
      <c r="L117" s="30">
        <f t="shared" si="34"/>
        <v>-0.66666666666666663</v>
      </c>
      <c r="M117" s="30" t="str">
        <f t="shared" si="31"/>
        <v/>
      </c>
      <c r="N117" s="36">
        <f t="shared" si="32"/>
        <v>-6.3343257110280609E-5</v>
      </c>
    </row>
    <row r="118" spans="1:14" x14ac:dyDescent="0.2">
      <c r="A118" s="8"/>
      <c r="B118" s="25" t="s">
        <v>101</v>
      </c>
      <c r="C118" s="35">
        <v>76</v>
      </c>
      <c r="D118" s="29">
        <v>142</v>
      </c>
      <c r="E118" s="29">
        <v>70</v>
      </c>
      <c r="F118" s="29">
        <v>151</v>
      </c>
      <c r="G118" s="30">
        <f t="shared" si="27"/>
        <v>2.214581269304738E-3</v>
      </c>
      <c r="H118" s="30">
        <f t="shared" si="28"/>
        <v>4.4973712548299237E-3</v>
      </c>
      <c r="I118" s="30">
        <f t="shared" si="29"/>
        <v>2.4701813818900418E-3</v>
      </c>
      <c r="J118" s="30">
        <f t="shared" si="30"/>
        <v>5.796322597980884E-3</v>
      </c>
      <c r="K118" s="30">
        <f t="shared" si="33"/>
        <v>-7.8947368421052627E-2</v>
      </c>
      <c r="L118" s="30">
        <f t="shared" si="34"/>
        <v>6.3380281690140844E-2</v>
      </c>
      <c r="M118" s="30">
        <f t="shared" si="31"/>
        <v>-1.7483536336616352E-4</v>
      </c>
      <c r="N118" s="36">
        <f t="shared" si="32"/>
        <v>2.8504465699626276E-4</v>
      </c>
    </row>
    <row r="119" spans="1:14" x14ac:dyDescent="0.2">
      <c r="A119" s="8"/>
      <c r="B119" s="25" t="s">
        <v>102</v>
      </c>
      <c r="C119" s="35">
        <v>7</v>
      </c>
      <c r="D119" s="29">
        <v>35</v>
      </c>
      <c r="E119" s="29">
        <v>10</v>
      </c>
      <c r="F119" s="29">
        <v>3</v>
      </c>
      <c r="G119" s="30">
        <f t="shared" si="27"/>
        <v>2.0397459059385745E-4</v>
      </c>
      <c r="H119" s="30">
        <f t="shared" si="28"/>
        <v>1.1085069994299108E-3</v>
      </c>
      <c r="I119" s="30">
        <f t="shared" si="29"/>
        <v>3.5288305455572025E-4</v>
      </c>
      <c r="J119" s="30">
        <f t="shared" si="30"/>
        <v>1.1515872711220299E-4</v>
      </c>
      <c r="K119" s="30">
        <f t="shared" si="33"/>
        <v>0.42857142857142855</v>
      </c>
      <c r="L119" s="30">
        <f t="shared" si="34"/>
        <v>-0.91428571428571426</v>
      </c>
      <c r="M119" s="30">
        <f t="shared" si="31"/>
        <v>8.7417681683081761E-5</v>
      </c>
      <c r="N119" s="36">
        <f t="shared" si="32"/>
        <v>-1.0134921137644898E-3</v>
      </c>
    </row>
    <row r="120" spans="1:14" x14ac:dyDescent="0.2">
      <c r="A120" s="8"/>
      <c r="B120" s="25" t="s">
        <v>103</v>
      </c>
      <c r="C120" s="35">
        <v>21</v>
      </c>
      <c r="D120" s="29">
        <v>42</v>
      </c>
      <c r="E120" s="29">
        <v>42</v>
      </c>
      <c r="F120" s="29">
        <v>96</v>
      </c>
      <c r="G120" s="30">
        <f t="shared" si="27"/>
        <v>6.1192377178157236E-4</v>
      </c>
      <c r="H120" s="30">
        <f t="shared" si="28"/>
        <v>1.3302083993158929E-3</v>
      </c>
      <c r="I120" s="30">
        <f t="shared" si="29"/>
        <v>1.4821088291340249E-3</v>
      </c>
      <c r="J120" s="30">
        <f t="shared" si="30"/>
        <v>3.6850792675904957E-3</v>
      </c>
      <c r="K120" s="30">
        <f t="shared" si="33"/>
        <v>1</v>
      </c>
      <c r="L120" s="30">
        <f t="shared" si="34"/>
        <v>1.2857142857142858</v>
      </c>
      <c r="M120" s="30">
        <f t="shared" si="31"/>
        <v>6.1192377178157236E-4</v>
      </c>
      <c r="N120" s="36">
        <f t="shared" si="32"/>
        <v>1.7102679419775768E-3</v>
      </c>
    </row>
    <row r="121" spans="1:14" x14ac:dyDescent="0.2">
      <c r="A121" s="8"/>
      <c r="B121" s="25" t="s">
        <v>104</v>
      </c>
      <c r="C121" s="35">
        <v>54</v>
      </c>
      <c r="D121" s="29">
        <v>56</v>
      </c>
      <c r="E121" s="29">
        <v>31</v>
      </c>
      <c r="F121" s="29">
        <v>53</v>
      </c>
      <c r="G121" s="30">
        <f t="shared" si="27"/>
        <v>1.5735182702954719E-3</v>
      </c>
      <c r="H121" s="30">
        <f t="shared" si="28"/>
        <v>1.7736111990878571E-3</v>
      </c>
      <c r="I121" s="30">
        <f t="shared" si="29"/>
        <v>1.0939374691227328E-3</v>
      </c>
      <c r="J121" s="30">
        <f t="shared" si="30"/>
        <v>2.0344708456489194E-3</v>
      </c>
      <c r="K121" s="30">
        <f t="shared" si="33"/>
        <v>-0.42592592592592593</v>
      </c>
      <c r="L121" s="30">
        <f t="shared" si="34"/>
        <v>-5.3571428571428568E-2</v>
      </c>
      <c r="M121" s="30">
        <f t="shared" si="31"/>
        <v>-6.7020222623696021E-4</v>
      </c>
      <c r="N121" s="36">
        <f t="shared" si="32"/>
        <v>-9.5014885665420907E-5</v>
      </c>
    </row>
    <row r="122" spans="1:14" x14ac:dyDescent="0.2">
      <c r="A122" s="8"/>
      <c r="B122" s="25" t="s">
        <v>105</v>
      </c>
      <c r="C122" s="35">
        <v>672</v>
      </c>
      <c r="D122" s="29">
        <v>436</v>
      </c>
      <c r="E122" s="29">
        <v>460</v>
      </c>
      <c r="F122" s="29">
        <v>304</v>
      </c>
      <c r="G122" s="30">
        <f t="shared" si="27"/>
        <v>1.9581560697010315E-2</v>
      </c>
      <c r="H122" s="30">
        <f t="shared" si="28"/>
        <v>1.3808830050041174E-2</v>
      </c>
      <c r="I122" s="30">
        <f t="shared" si="29"/>
        <v>1.6232620509563131E-2</v>
      </c>
      <c r="J122" s="30">
        <f t="shared" si="30"/>
        <v>1.1669417680703236E-2</v>
      </c>
      <c r="K122" s="30">
        <f t="shared" si="33"/>
        <v>-0.31547619047619047</v>
      </c>
      <c r="L122" s="30">
        <f t="shared" si="34"/>
        <v>-0.30275229357798167</v>
      </c>
      <c r="M122" s="30">
        <f t="shared" si="31"/>
        <v>-6.1775161722711115E-3</v>
      </c>
      <c r="N122" s="36">
        <f t="shared" si="32"/>
        <v>-4.180654969278521E-3</v>
      </c>
    </row>
    <row r="123" spans="1:14" x14ac:dyDescent="0.2">
      <c r="A123" s="8"/>
      <c r="B123" s="25" t="s">
        <v>106</v>
      </c>
      <c r="C123" s="35">
        <v>734</v>
      </c>
      <c r="D123" s="29">
        <v>908</v>
      </c>
      <c r="E123" s="29">
        <v>356</v>
      </c>
      <c r="F123" s="29">
        <v>903</v>
      </c>
      <c r="G123" s="30">
        <f t="shared" si="27"/>
        <v>2.1388192785127338E-2</v>
      </c>
      <c r="H123" s="30">
        <f t="shared" si="28"/>
        <v>2.8757838728067399E-2</v>
      </c>
      <c r="I123" s="30">
        <f t="shared" si="29"/>
        <v>1.2562636742183639E-2</v>
      </c>
      <c r="J123" s="30">
        <f t="shared" si="30"/>
        <v>3.4662776860773098E-2</v>
      </c>
      <c r="K123" s="30">
        <f t="shared" si="33"/>
        <v>-0.51498637602179842</v>
      </c>
      <c r="L123" s="30">
        <f t="shared" si="34"/>
        <v>-5.5066079295154188E-3</v>
      </c>
      <c r="M123" s="30">
        <f t="shared" si="31"/>
        <v>-1.1014627892068304E-2</v>
      </c>
      <c r="N123" s="36">
        <f t="shared" si="32"/>
        <v>-1.5835814277570154E-4</v>
      </c>
    </row>
    <row r="124" spans="1:14" ht="25.5" x14ac:dyDescent="0.2">
      <c r="A124" s="8"/>
      <c r="B124" s="25" t="s">
        <v>107</v>
      </c>
      <c r="C124" s="35">
        <v>119</v>
      </c>
      <c r="D124" s="29">
        <v>191</v>
      </c>
      <c r="E124" s="29">
        <v>178</v>
      </c>
      <c r="F124" s="29">
        <v>260</v>
      </c>
      <c r="G124" s="30">
        <f t="shared" si="27"/>
        <v>3.4675680400955765E-3</v>
      </c>
      <c r="H124" s="30">
        <f t="shared" si="28"/>
        <v>6.0492810540317982E-3</v>
      </c>
      <c r="I124" s="30">
        <f t="shared" si="29"/>
        <v>6.2813183710918197E-3</v>
      </c>
      <c r="J124" s="30">
        <f t="shared" si="30"/>
        <v>9.9804230163909255E-3</v>
      </c>
      <c r="K124" s="30">
        <f t="shared" si="33"/>
        <v>0.49579831932773111</v>
      </c>
      <c r="L124" s="30">
        <f t="shared" si="34"/>
        <v>0.36125654450261779</v>
      </c>
      <c r="M124" s="30">
        <f t="shared" si="31"/>
        <v>1.7192144064339413E-3</v>
      </c>
      <c r="N124" s="36">
        <f t="shared" si="32"/>
        <v>2.1853423703046809E-3</v>
      </c>
    </row>
    <row r="125" spans="1:14" ht="25.5" x14ac:dyDescent="0.2">
      <c r="A125" s="8"/>
      <c r="B125" s="25" t="s">
        <v>108</v>
      </c>
      <c r="C125" s="35">
        <v>366</v>
      </c>
      <c r="D125" s="29">
        <v>699</v>
      </c>
      <c r="E125" s="29">
        <v>226</v>
      </c>
      <c r="F125" s="29">
        <v>599</v>
      </c>
      <c r="G125" s="30">
        <f t="shared" si="27"/>
        <v>1.0664957165335975E-2</v>
      </c>
      <c r="H125" s="30">
        <f t="shared" si="28"/>
        <v>2.2138468360043073E-2</v>
      </c>
      <c r="I125" s="30">
        <f t="shared" si="29"/>
        <v>7.9751570329592777E-3</v>
      </c>
      <c r="J125" s="30">
        <f t="shared" si="30"/>
        <v>2.2993359180069863E-2</v>
      </c>
      <c r="K125" s="30">
        <f t="shared" si="33"/>
        <v>-0.38251366120218577</v>
      </c>
      <c r="L125" s="30">
        <f t="shared" si="34"/>
        <v>-0.14306151645207441</v>
      </c>
      <c r="M125" s="30">
        <f t="shared" si="31"/>
        <v>-4.079491811877149E-3</v>
      </c>
      <c r="N125" s="36">
        <f t="shared" si="32"/>
        <v>-3.167162855514031E-3</v>
      </c>
    </row>
    <row r="126" spans="1:14" x14ac:dyDescent="0.2">
      <c r="A126" s="8"/>
      <c r="B126" s="25" t="s">
        <v>109</v>
      </c>
      <c r="C126" s="35">
        <v>39</v>
      </c>
      <c r="D126" s="29">
        <v>82</v>
      </c>
      <c r="E126" s="29">
        <v>134</v>
      </c>
      <c r="F126" s="29">
        <v>166</v>
      </c>
      <c r="G126" s="30">
        <f t="shared" si="27"/>
        <v>1.136429861880063E-3</v>
      </c>
      <c r="H126" s="30">
        <f t="shared" si="28"/>
        <v>2.5970735415215052E-3</v>
      </c>
      <c r="I126" s="30">
        <f t="shared" si="29"/>
        <v>4.7286329310466512E-3</v>
      </c>
      <c r="J126" s="30">
        <f t="shared" si="30"/>
        <v>6.3721162335418982E-3</v>
      </c>
      <c r="K126" s="30">
        <f t="shared" si="33"/>
        <v>2.4358974358974357</v>
      </c>
      <c r="L126" s="30">
        <f t="shared" si="34"/>
        <v>1.024390243902439</v>
      </c>
      <c r="M126" s="30">
        <f t="shared" si="31"/>
        <v>2.7682265866309226E-3</v>
      </c>
      <c r="N126" s="36">
        <f t="shared" si="32"/>
        <v>2.6604167986317858E-3</v>
      </c>
    </row>
    <row r="127" spans="1:14" x14ac:dyDescent="0.2">
      <c r="A127" s="8"/>
      <c r="B127" s="25" t="s">
        <v>110</v>
      </c>
      <c r="C127" s="35">
        <v>460</v>
      </c>
      <c r="D127" s="29">
        <v>385</v>
      </c>
      <c r="E127" s="29">
        <v>536</v>
      </c>
      <c r="F127" s="29">
        <v>502</v>
      </c>
      <c r="G127" s="30">
        <f t="shared" si="27"/>
        <v>1.3404044524739204E-2</v>
      </c>
      <c r="H127" s="30">
        <f t="shared" si="28"/>
        <v>1.2193576993729017E-2</v>
      </c>
      <c r="I127" s="30">
        <f t="shared" si="29"/>
        <v>1.8914531724186605E-2</v>
      </c>
      <c r="J127" s="30">
        <f t="shared" si="30"/>
        <v>1.9269893670108632E-2</v>
      </c>
      <c r="K127" s="30">
        <f t="shared" si="33"/>
        <v>0.16521739130434782</v>
      </c>
      <c r="L127" s="30">
        <f t="shared" si="34"/>
        <v>0.30389610389610389</v>
      </c>
      <c r="M127" s="30">
        <f t="shared" si="31"/>
        <v>2.214581269304738E-3</v>
      </c>
      <c r="N127" s="36">
        <f t="shared" si="32"/>
        <v>3.7055805409514156E-3</v>
      </c>
    </row>
    <row r="128" spans="1:14" x14ac:dyDescent="0.2">
      <c r="A128" s="8"/>
      <c r="B128" s="25" t="s">
        <v>111</v>
      </c>
      <c r="C128" s="35">
        <v>112</v>
      </c>
      <c r="D128" s="29">
        <v>33</v>
      </c>
      <c r="E128" s="29">
        <v>108</v>
      </c>
      <c r="F128" s="29">
        <v>48</v>
      </c>
      <c r="G128" s="30">
        <f t="shared" si="27"/>
        <v>3.2635934495017192E-3</v>
      </c>
      <c r="H128" s="30">
        <f t="shared" si="28"/>
        <v>1.04516374231963E-3</v>
      </c>
      <c r="I128" s="30">
        <f t="shared" si="29"/>
        <v>3.8111369892017783E-3</v>
      </c>
      <c r="J128" s="30">
        <f t="shared" si="30"/>
        <v>1.8425396337952479E-3</v>
      </c>
      <c r="K128" s="30">
        <f t="shared" si="33"/>
        <v>-3.5714285714285712E-2</v>
      </c>
      <c r="L128" s="30">
        <f t="shared" si="34"/>
        <v>0.45454545454545453</v>
      </c>
      <c r="M128" s="30">
        <f t="shared" si="31"/>
        <v>-1.1655690891077568E-4</v>
      </c>
      <c r="N128" s="36">
        <f t="shared" si="32"/>
        <v>4.7507442832710455E-4</v>
      </c>
    </row>
    <row r="129" spans="1:14" x14ac:dyDescent="0.2">
      <c r="A129" s="8"/>
      <c r="B129" s="25" t="s">
        <v>112</v>
      </c>
      <c r="C129" s="35">
        <v>33</v>
      </c>
      <c r="D129" s="29">
        <v>58</v>
      </c>
      <c r="E129" s="29">
        <v>36</v>
      </c>
      <c r="F129" s="29">
        <v>71</v>
      </c>
      <c r="G129" s="30">
        <f t="shared" si="27"/>
        <v>9.615944985138994E-4</v>
      </c>
      <c r="H129" s="30">
        <f t="shared" si="28"/>
        <v>1.8369544561981377E-3</v>
      </c>
      <c r="I129" s="30">
        <f t="shared" si="29"/>
        <v>1.2703789964005929E-3</v>
      </c>
      <c r="J129" s="30">
        <f t="shared" si="30"/>
        <v>2.7254232083221371E-3</v>
      </c>
      <c r="K129" s="30">
        <f t="shared" si="33"/>
        <v>9.0909090909090912E-2</v>
      </c>
      <c r="L129" s="30">
        <f t="shared" si="34"/>
        <v>0.22413793103448276</v>
      </c>
      <c r="M129" s="30">
        <f t="shared" si="31"/>
        <v>8.7417681683081761E-5</v>
      </c>
      <c r="N129" s="36">
        <f t="shared" si="32"/>
        <v>4.1173117121682395E-4</v>
      </c>
    </row>
    <row r="130" spans="1:14" x14ac:dyDescent="0.2">
      <c r="A130" s="8"/>
      <c r="B130" s="25" t="s">
        <v>113</v>
      </c>
      <c r="C130" s="35">
        <v>12</v>
      </c>
      <c r="D130" s="29">
        <v>8</v>
      </c>
      <c r="E130" s="29">
        <v>12</v>
      </c>
      <c r="F130" s="29">
        <v>5</v>
      </c>
      <c r="G130" s="30">
        <f t="shared" si="27"/>
        <v>3.4967072673232704E-4</v>
      </c>
      <c r="H130" s="30">
        <f t="shared" si="28"/>
        <v>2.5337302844112244E-4</v>
      </c>
      <c r="I130" s="30">
        <f t="shared" si="29"/>
        <v>4.2345966546686428E-4</v>
      </c>
      <c r="J130" s="30">
        <f t="shared" si="30"/>
        <v>1.9193121185367165E-4</v>
      </c>
      <c r="K130" s="30">
        <f t="shared" si="33"/>
        <v>0</v>
      </c>
      <c r="L130" s="30">
        <f t="shared" si="34"/>
        <v>-0.375</v>
      </c>
      <c r="M130" s="30">
        <f t="shared" si="31"/>
        <v>0</v>
      </c>
      <c r="N130" s="36">
        <f t="shared" si="32"/>
        <v>-9.5014885665420921E-5</v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48</v>
      </c>
      <c r="D132" s="29">
        <v>24</v>
      </c>
      <c r="E132" s="29">
        <v>58</v>
      </c>
      <c r="F132" s="29">
        <v>54</v>
      </c>
      <c r="G132" s="30">
        <f t="shared" si="27"/>
        <v>1.3986829069293082E-3</v>
      </c>
      <c r="H132" s="30">
        <f t="shared" si="28"/>
        <v>7.6011908532336737E-4</v>
      </c>
      <c r="I132" s="30">
        <f t="shared" si="29"/>
        <v>2.0467217164231773E-3</v>
      </c>
      <c r="J132" s="30">
        <f t="shared" si="30"/>
        <v>2.0728570880196536E-3</v>
      </c>
      <c r="K132" s="30">
        <f t="shared" si="33"/>
        <v>0.20833333333333334</v>
      </c>
      <c r="L132" s="30">
        <f t="shared" si="34"/>
        <v>1.25</v>
      </c>
      <c r="M132" s="30">
        <f t="shared" si="31"/>
        <v>2.9139227227693924E-4</v>
      </c>
      <c r="N132" s="36">
        <f t="shared" si="32"/>
        <v>9.5014885665420921E-4</v>
      </c>
    </row>
    <row r="133" spans="1:14" x14ac:dyDescent="0.2">
      <c r="A133" s="8"/>
      <c r="B133" s="25" t="s">
        <v>116</v>
      </c>
      <c r="C133" s="35">
        <v>293</v>
      </c>
      <c r="D133" s="29">
        <v>29</v>
      </c>
      <c r="E133" s="29">
        <v>322</v>
      </c>
      <c r="F133" s="29">
        <v>70</v>
      </c>
      <c r="G133" s="30">
        <f t="shared" si="27"/>
        <v>8.5377935777143192E-3</v>
      </c>
      <c r="H133" s="30">
        <f t="shared" si="28"/>
        <v>9.1847722809906883E-4</v>
      </c>
      <c r="I133" s="30">
        <f t="shared" si="29"/>
        <v>1.1362834356694192E-2</v>
      </c>
      <c r="J133" s="30">
        <f t="shared" si="30"/>
        <v>2.6870369659514029E-3</v>
      </c>
      <c r="K133" s="30">
        <f t="shared" si="33"/>
        <v>9.8976109215017066E-2</v>
      </c>
      <c r="L133" s="30">
        <f t="shared" si="34"/>
        <v>1.4137931034482758</v>
      </c>
      <c r="M133" s="30">
        <f t="shared" si="31"/>
        <v>8.4503758960312379E-4</v>
      </c>
      <c r="N133" s="36">
        <f t="shared" si="32"/>
        <v>1.2985367707607524E-3</v>
      </c>
    </row>
    <row r="134" spans="1:14" x14ac:dyDescent="0.2">
      <c r="A134" s="8"/>
      <c r="B134" s="25" t="s">
        <v>117</v>
      </c>
      <c r="C134" s="35">
        <v>66</v>
      </c>
      <c r="D134" s="29">
        <v>6</v>
      </c>
      <c r="E134" s="29">
        <v>69</v>
      </c>
      <c r="F134" s="29">
        <v>13</v>
      </c>
      <c r="G134" s="30">
        <f t="shared" si="27"/>
        <v>1.9231889970277988E-3</v>
      </c>
      <c r="H134" s="30">
        <f t="shared" si="28"/>
        <v>1.9002977133084184E-4</v>
      </c>
      <c r="I134" s="30">
        <f t="shared" si="29"/>
        <v>2.4348930764344695E-3</v>
      </c>
      <c r="J134" s="30">
        <f t="shared" si="30"/>
        <v>4.990211508195463E-4</v>
      </c>
      <c r="K134" s="30">
        <f t="shared" si="33"/>
        <v>4.5454545454545456E-2</v>
      </c>
      <c r="L134" s="30">
        <f t="shared" si="34"/>
        <v>1.1666666666666667</v>
      </c>
      <c r="M134" s="30">
        <f t="shared" si="31"/>
        <v>8.7417681683081761E-5</v>
      </c>
      <c r="N134" s="36">
        <f t="shared" si="32"/>
        <v>2.2170139988598217E-4</v>
      </c>
    </row>
    <row r="135" spans="1:14" x14ac:dyDescent="0.2">
      <c r="A135" s="8"/>
      <c r="B135" s="25" t="s">
        <v>118</v>
      </c>
      <c r="C135" s="35">
        <v>249</v>
      </c>
      <c r="D135" s="29">
        <v>69</v>
      </c>
      <c r="E135" s="29">
        <v>196</v>
      </c>
      <c r="F135" s="29">
        <v>43</v>
      </c>
      <c r="G135" s="30">
        <f t="shared" si="27"/>
        <v>7.2556675796957865E-3</v>
      </c>
      <c r="H135" s="30">
        <f t="shared" si="28"/>
        <v>2.1853423703046809E-3</v>
      </c>
      <c r="I135" s="30">
        <f t="shared" si="29"/>
        <v>6.9165078692921163E-3</v>
      </c>
      <c r="J135" s="30">
        <f t="shared" si="30"/>
        <v>1.6506084219415761E-3</v>
      </c>
      <c r="K135" s="30">
        <f t="shared" si="33"/>
        <v>-0.21285140562248997</v>
      </c>
      <c r="L135" s="30">
        <f t="shared" si="34"/>
        <v>-0.37681159420289856</v>
      </c>
      <c r="M135" s="30">
        <f t="shared" si="31"/>
        <v>-1.5443790430677779E-3</v>
      </c>
      <c r="N135" s="36">
        <f t="shared" si="32"/>
        <v>-8.2346234243364791E-4</v>
      </c>
    </row>
    <row r="136" spans="1:14" x14ac:dyDescent="0.2">
      <c r="A136" s="8"/>
      <c r="B136" s="25" t="s">
        <v>119</v>
      </c>
      <c r="C136" s="35">
        <v>52</v>
      </c>
      <c r="D136" s="29">
        <v>11</v>
      </c>
      <c r="E136" s="29">
        <v>41</v>
      </c>
      <c r="F136" s="29">
        <v>10</v>
      </c>
      <c r="G136" s="30">
        <f t="shared" si="27"/>
        <v>1.5152398158400839E-3</v>
      </c>
      <c r="H136" s="30">
        <f t="shared" si="28"/>
        <v>3.4838791410654336E-4</v>
      </c>
      <c r="I136" s="30">
        <f t="shared" si="29"/>
        <v>1.446820523678453E-3</v>
      </c>
      <c r="J136" s="30">
        <f t="shared" si="30"/>
        <v>3.838624237073433E-4</v>
      </c>
      <c r="K136" s="30">
        <f t="shared" si="33"/>
        <v>-0.21153846153846154</v>
      </c>
      <c r="L136" s="30">
        <f t="shared" si="34"/>
        <v>-9.0909090909090912E-2</v>
      </c>
      <c r="M136" s="30">
        <f t="shared" si="31"/>
        <v>-3.2053149950463312E-4</v>
      </c>
      <c r="N136" s="36">
        <f t="shared" si="32"/>
        <v>-3.1671628555140305E-5</v>
      </c>
    </row>
    <row r="137" spans="1:14" x14ac:dyDescent="0.2">
      <c r="A137" s="8"/>
      <c r="B137" s="25" t="s">
        <v>120</v>
      </c>
      <c r="C137" s="35">
        <v>744</v>
      </c>
      <c r="D137" s="29">
        <v>164</v>
      </c>
      <c r="E137" s="29">
        <v>1741</v>
      </c>
      <c r="F137" s="29">
        <v>338</v>
      </c>
      <c r="G137" s="30">
        <f t="shared" si="27"/>
        <v>2.1679585057404277E-2</v>
      </c>
      <c r="H137" s="30">
        <f t="shared" si="28"/>
        <v>5.1941470830430105E-3</v>
      </c>
      <c r="I137" s="30">
        <f t="shared" si="29"/>
        <v>6.1436939798150896E-2</v>
      </c>
      <c r="J137" s="30">
        <f t="shared" si="30"/>
        <v>1.2974549921308203E-2</v>
      </c>
      <c r="K137" s="30">
        <f t="shared" si="33"/>
        <v>1.3400537634408602</v>
      </c>
      <c r="L137" s="30">
        <f t="shared" si="34"/>
        <v>1.0609756097560976</v>
      </c>
      <c r="M137" s="30">
        <f t="shared" si="31"/>
        <v>2.9051809546010839E-2</v>
      </c>
      <c r="N137" s="36">
        <f t="shared" si="32"/>
        <v>5.5108633685944141E-3</v>
      </c>
    </row>
    <row r="138" spans="1:14" x14ac:dyDescent="0.2">
      <c r="A138" s="8"/>
      <c r="B138" s="25" t="s">
        <v>121</v>
      </c>
      <c r="C138" s="35">
        <v>29</v>
      </c>
      <c r="D138" s="29">
        <v>7</v>
      </c>
      <c r="E138" s="29">
        <v>57</v>
      </c>
      <c r="F138" s="29">
        <v>7</v>
      </c>
      <c r="G138" s="30">
        <f t="shared" si="27"/>
        <v>8.4503758960312368E-4</v>
      </c>
      <c r="H138" s="30">
        <f t="shared" si="28"/>
        <v>2.2170139988598214E-4</v>
      </c>
      <c r="I138" s="30">
        <f t="shared" si="29"/>
        <v>2.0114334109676054E-3</v>
      </c>
      <c r="J138" s="30">
        <f t="shared" si="30"/>
        <v>2.6870369659514031E-4</v>
      </c>
      <c r="K138" s="30">
        <f t="shared" si="33"/>
        <v>0.96551724137931039</v>
      </c>
      <c r="L138" s="30">
        <f t="shared" si="34"/>
        <v>0</v>
      </c>
      <c r="M138" s="30">
        <f t="shared" si="31"/>
        <v>8.1589836237542981E-4</v>
      </c>
      <c r="N138" s="36">
        <f t="shared" si="32"/>
        <v>0</v>
      </c>
    </row>
    <row r="139" spans="1:14" x14ac:dyDescent="0.2">
      <c r="A139" s="8"/>
      <c r="B139" s="25" t="s">
        <v>122</v>
      </c>
      <c r="C139" s="35">
        <v>703</v>
      </c>
      <c r="D139" s="29">
        <v>137</v>
      </c>
      <c r="E139" s="29">
        <v>882</v>
      </c>
      <c r="F139" s="29">
        <v>180</v>
      </c>
      <c r="G139" s="30">
        <f t="shared" si="27"/>
        <v>2.0484876741068827E-2</v>
      </c>
      <c r="H139" s="30">
        <f t="shared" si="28"/>
        <v>4.3390131120542219E-3</v>
      </c>
      <c r="I139" s="30">
        <f t="shared" si="29"/>
        <v>3.1124285411814525E-2</v>
      </c>
      <c r="J139" s="30">
        <f t="shared" si="30"/>
        <v>6.9095236267321791E-3</v>
      </c>
      <c r="K139" s="30">
        <f t="shared" si="33"/>
        <v>0.25462304409672831</v>
      </c>
      <c r="L139" s="30">
        <f t="shared" si="34"/>
        <v>0.31386861313868614</v>
      </c>
      <c r="M139" s="30">
        <f t="shared" si="31"/>
        <v>5.2159216737572124E-3</v>
      </c>
      <c r="N139" s="36">
        <f t="shared" si="32"/>
        <v>1.3618800278710332E-3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671</v>
      </c>
      <c r="D141" s="29">
        <v>593</v>
      </c>
      <c r="E141" s="29">
        <v>609</v>
      </c>
      <c r="F141" s="29">
        <v>396</v>
      </c>
      <c r="G141" s="30">
        <f t="shared" si="27"/>
        <v>1.9552421469782623E-2</v>
      </c>
      <c r="H141" s="30">
        <f t="shared" si="28"/>
        <v>1.87812757331982E-2</v>
      </c>
      <c r="I141" s="30">
        <f t="shared" si="29"/>
        <v>2.1490578022443363E-2</v>
      </c>
      <c r="J141" s="30">
        <f t="shared" si="30"/>
        <v>1.5200951978810794E-2</v>
      </c>
      <c r="K141" s="30">
        <f t="shared" si="33"/>
        <v>-9.2399403874813713E-2</v>
      </c>
      <c r="L141" s="30">
        <f t="shared" si="34"/>
        <v>-0.33220910623946037</v>
      </c>
      <c r="M141" s="30">
        <f t="shared" si="31"/>
        <v>-1.8066320881170233E-3</v>
      </c>
      <c r="N141" s="36">
        <f t="shared" si="32"/>
        <v>-6.2393108253626399E-3</v>
      </c>
    </row>
    <row r="142" spans="1:14" x14ac:dyDescent="0.2">
      <c r="A142" s="8"/>
      <c r="B142" s="25" t="s">
        <v>125</v>
      </c>
      <c r="C142" s="35">
        <v>367</v>
      </c>
      <c r="D142" s="29">
        <v>483</v>
      </c>
      <c r="E142" s="29">
        <v>358</v>
      </c>
      <c r="F142" s="29">
        <v>542</v>
      </c>
      <c r="G142" s="30">
        <f t="shared" si="27"/>
        <v>1.0694096392563669E-2</v>
      </c>
      <c r="H142" s="30">
        <f t="shared" si="28"/>
        <v>1.5297396592132768E-2</v>
      </c>
      <c r="I142" s="30">
        <f t="shared" si="29"/>
        <v>1.2633213353094785E-2</v>
      </c>
      <c r="J142" s="30">
        <f t="shared" si="30"/>
        <v>2.0805343364938007E-2</v>
      </c>
      <c r="K142" s="30">
        <f t="shared" si="33"/>
        <v>-2.4523160762942781E-2</v>
      </c>
      <c r="L142" s="30">
        <f t="shared" si="34"/>
        <v>0.12215320910973085</v>
      </c>
      <c r="M142" s="30">
        <f t="shared" si="31"/>
        <v>-2.6225304504924531E-4</v>
      </c>
      <c r="N142" s="36">
        <f t="shared" si="32"/>
        <v>1.8686260847532779E-3</v>
      </c>
    </row>
    <row r="143" spans="1:14" x14ac:dyDescent="0.2">
      <c r="A143" s="8"/>
      <c r="B143" s="25" t="s">
        <v>126</v>
      </c>
      <c r="C143" s="35">
        <v>11</v>
      </c>
      <c r="D143" s="29">
        <v>3</v>
      </c>
      <c r="E143" s="29">
        <v>22</v>
      </c>
      <c r="F143" s="29">
        <v>4</v>
      </c>
      <c r="G143" s="30">
        <f t="shared" si="27"/>
        <v>3.2053149950463312E-4</v>
      </c>
      <c r="H143" s="30">
        <f t="shared" si="28"/>
        <v>9.5014885665420921E-5</v>
      </c>
      <c r="I143" s="30">
        <f t="shared" si="29"/>
        <v>7.7634272002258448E-4</v>
      </c>
      <c r="J143" s="30">
        <f t="shared" si="30"/>
        <v>1.5354496948293732E-4</v>
      </c>
      <c r="K143" s="30">
        <f t="shared" si="33"/>
        <v>1</v>
      </c>
      <c r="L143" s="30">
        <f t="shared" si="34"/>
        <v>0.33333333333333331</v>
      </c>
      <c r="M143" s="30">
        <f t="shared" si="31"/>
        <v>3.2053149950463312E-4</v>
      </c>
      <c r="N143" s="36">
        <f t="shared" si="32"/>
        <v>3.1671628555140305E-5</v>
      </c>
    </row>
    <row r="144" spans="1:14" ht="25.5" x14ac:dyDescent="0.2">
      <c r="A144" s="8"/>
      <c r="B144" s="25" t="s">
        <v>127</v>
      </c>
      <c r="C144" s="35">
        <v>9413</v>
      </c>
      <c r="D144" s="29">
        <v>11018</v>
      </c>
      <c r="E144" s="29">
        <v>7693</v>
      </c>
      <c r="F144" s="29">
        <v>9348</v>
      </c>
      <c r="G144" s="30">
        <f t="shared" si="27"/>
        <v>0.27428754589428289</v>
      </c>
      <c r="H144" s="30">
        <f t="shared" si="28"/>
        <v>0.3489580034205359</v>
      </c>
      <c r="I144" s="30">
        <f t="shared" si="29"/>
        <v>0.27147293386971555</v>
      </c>
      <c r="J144" s="30">
        <f t="shared" si="30"/>
        <v>0.35883459368162451</v>
      </c>
      <c r="K144" s="30">
        <f t="shared" si="33"/>
        <v>-0.18272601721024115</v>
      </c>
      <c r="L144" s="30">
        <f t="shared" si="34"/>
        <v>-0.15157015792339806</v>
      </c>
      <c r="M144" s="30">
        <f t="shared" si="31"/>
        <v>-5.0119470831633546E-2</v>
      </c>
      <c r="N144" s="36">
        <f t="shared" si="32"/>
        <v>-5.2891619687084307E-2</v>
      </c>
    </row>
    <row r="145" spans="1:14" ht="24.75" customHeight="1" x14ac:dyDescent="0.2">
      <c r="A145" s="8"/>
      <c r="B145" s="25" t="s">
        <v>128</v>
      </c>
      <c r="C145" s="35">
        <v>1191</v>
      </c>
      <c r="D145" s="29">
        <v>669</v>
      </c>
      <c r="E145" s="29">
        <v>1015</v>
      </c>
      <c r="F145" s="29">
        <v>496</v>
      </c>
      <c r="G145" s="30">
        <f t="shared" ref="G145:G180" si="35">+IF(C145=0,"",C145/C$81)</f>
        <v>3.4704819628183461E-2</v>
      </c>
      <c r="H145" s="30">
        <f t="shared" ref="H145:H180" si="36">+IF(D145=0,"",D145/D$81)</f>
        <v>2.1188319503388866E-2</v>
      </c>
      <c r="I145" s="30">
        <f t="shared" ref="I145:I180" si="37">+IF(E145=0,"",E145/E$81)</f>
        <v>3.5817630037405603E-2</v>
      </c>
      <c r="J145" s="30">
        <f t="shared" ref="J145:J180" si="38">+IF(F145=0,"",F145/F$81)</f>
        <v>1.9039576215884226E-2</v>
      </c>
      <c r="K145" s="30">
        <f t="shared" si="33"/>
        <v>-0.14777497900923595</v>
      </c>
      <c r="L145" s="30">
        <f t="shared" si="34"/>
        <v>-0.25859491778774291</v>
      </c>
      <c r="M145" s="30">
        <f t="shared" ref="M145:M180" si="39">+IF(OR(AND(G145=""),(K145="")),"",G145*K145)</f>
        <v>-5.1285039920741307E-3</v>
      </c>
      <c r="N145" s="36">
        <f t="shared" ref="N145:N180" si="40">+IF(OR(AND(H145=""),(L145="")),"",H145*L145)</f>
        <v>-5.4791917400392734E-3</v>
      </c>
    </row>
    <row r="146" spans="1:14" x14ac:dyDescent="0.2">
      <c r="A146" s="8"/>
      <c r="B146" s="25" t="s">
        <v>129</v>
      </c>
      <c r="C146" s="35">
        <v>141</v>
      </c>
      <c r="D146" s="29">
        <v>46</v>
      </c>
      <c r="E146" s="29">
        <v>335</v>
      </c>
      <c r="F146" s="29">
        <v>148</v>
      </c>
      <c r="G146" s="30">
        <f t="shared" si="35"/>
        <v>4.1086310391048432E-3</v>
      </c>
      <c r="H146" s="30">
        <f t="shared" si="36"/>
        <v>1.456894913536454E-3</v>
      </c>
      <c r="I146" s="30">
        <f t="shared" si="37"/>
        <v>1.1821582327616627E-2</v>
      </c>
      <c r="J146" s="30">
        <f t="shared" si="38"/>
        <v>5.6811638708686805E-3</v>
      </c>
      <c r="K146" s="30">
        <f t="shared" ref="K146:K180" si="41">+IF(AND(C146=0,E146=0)," ",IF(C146=0,1,IF(E146=0,-1,(E146-C146)/C146)))</f>
        <v>1.375886524822695</v>
      </c>
      <c r="L146" s="30">
        <f t="shared" ref="L146:L180" si="42">+IF(AND(D146=0,F146=0)," ",IF(D146=0,1,IF(F146=0,-1,(F146-D146)/D146)))</f>
        <v>2.2173913043478262</v>
      </c>
      <c r="M146" s="30">
        <f t="shared" si="39"/>
        <v>5.6530100821726211E-3</v>
      </c>
      <c r="N146" s="36">
        <f t="shared" si="40"/>
        <v>3.2305061126243111E-3</v>
      </c>
    </row>
    <row r="147" spans="1:14" x14ac:dyDescent="0.2">
      <c r="A147" s="8"/>
      <c r="B147" s="25" t="s">
        <v>130</v>
      </c>
      <c r="C147" s="35">
        <v>944</v>
      </c>
      <c r="D147" s="29">
        <v>52</v>
      </c>
      <c r="E147" s="29">
        <v>1269</v>
      </c>
      <c r="F147" s="29">
        <v>60</v>
      </c>
      <c r="G147" s="30">
        <f t="shared" si="35"/>
        <v>2.7507430502943062E-2</v>
      </c>
      <c r="H147" s="30">
        <f t="shared" si="36"/>
        <v>1.6469246848672958E-3</v>
      </c>
      <c r="I147" s="30">
        <f t="shared" si="37"/>
        <v>4.4780859623120894E-2</v>
      </c>
      <c r="J147" s="30">
        <f t="shared" si="38"/>
        <v>2.3031745422440598E-3</v>
      </c>
      <c r="K147" s="30">
        <f t="shared" si="41"/>
        <v>0.34427966101694918</v>
      </c>
      <c r="L147" s="30">
        <f t="shared" si="42"/>
        <v>0.15384615384615385</v>
      </c>
      <c r="M147" s="30">
        <f t="shared" si="39"/>
        <v>9.470248849000525E-3</v>
      </c>
      <c r="N147" s="36">
        <f t="shared" si="40"/>
        <v>2.5337302844112244E-4</v>
      </c>
    </row>
    <row r="148" spans="1:14" x14ac:dyDescent="0.2">
      <c r="A148" s="8"/>
      <c r="B148" s="25" t="s">
        <v>131</v>
      </c>
      <c r="C148" s="35">
        <v>307</v>
      </c>
      <c r="D148" s="29">
        <v>87</v>
      </c>
      <c r="E148" s="29">
        <v>275</v>
      </c>
      <c r="F148" s="29">
        <v>76</v>
      </c>
      <c r="G148" s="30">
        <f t="shared" si="35"/>
        <v>8.9457427589020345E-3</v>
      </c>
      <c r="H148" s="30">
        <f t="shared" si="36"/>
        <v>2.7554316842972066E-3</v>
      </c>
      <c r="I148" s="30">
        <f t="shared" si="37"/>
        <v>9.7042840002823059E-3</v>
      </c>
      <c r="J148" s="30">
        <f t="shared" si="38"/>
        <v>2.9173544201758091E-3</v>
      </c>
      <c r="K148" s="30">
        <f t="shared" si="41"/>
        <v>-0.10423452768729642</v>
      </c>
      <c r="L148" s="30">
        <f t="shared" si="42"/>
        <v>-0.12643678160919541</v>
      </c>
      <c r="M148" s="30">
        <f t="shared" si="39"/>
        <v>-9.3245527128620563E-4</v>
      </c>
      <c r="N148" s="36">
        <f t="shared" si="40"/>
        <v>-3.4838791410654341E-4</v>
      </c>
    </row>
    <row r="149" spans="1:14" x14ac:dyDescent="0.2">
      <c r="A149" s="8"/>
      <c r="B149" s="25" t="s">
        <v>132</v>
      </c>
      <c r="C149" s="35">
        <v>199</v>
      </c>
      <c r="D149" s="29">
        <v>32</v>
      </c>
      <c r="E149" s="29">
        <v>252</v>
      </c>
      <c r="F149" s="29">
        <v>76</v>
      </c>
      <c r="G149" s="30">
        <f t="shared" si="35"/>
        <v>5.7987062183110904E-3</v>
      </c>
      <c r="H149" s="30">
        <f t="shared" si="36"/>
        <v>1.0134921137644898E-3</v>
      </c>
      <c r="I149" s="30">
        <f t="shared" si="37"/>
        <v>8.8926529748041497E-3</v>
      </c>
      <c r="J149" s="30">
        <f t="shared" si="38"/>
        <v>2.9173544201758091E-3</v>
      </c>
      <c r="K149" s="30">
        <f t="shared" si="41"/>
        <v>0.26633165829145727</v>
      </c>
      <c r="L149" s="30">
        <f t="shared" si="42"/>
        <v>1.375</v>
      </c>
      <c r="M149" s="30">
        <f t="shared" si="39"/>
        <v>1.5443790430677777E-3</v>
      </c>
      <c r="N149" s="36">
        <f t="shared" si="40"/>
        <v>1.3935516564261734E-3</v>
      </c>
    </row>
    <row r="150" spans="1:14" x14ac:dyDescent="0.2">
      <c r="A150" s="8"/>
      <c r="B150" s="25" t="s">
        <v>133</v>
      </c>
      <c r="C150" s="35">
        <v>118</v>
      </c>
      <c r="D150" s="29">
        <v>32</v>
      </c>
      <c r="E150" s="29">
        <v>106</v>
      </c>
      <c r="F150" s="29">
        <v>36</v>
      </c>
      <c r="G150" s="30">
        <f t="shared" si="35"/>
        <v>3.4384288128678827E-3</v>
      </c>
      <c r="H150" s="30">
        <f t="shared" si="36"/>
        <v>1.0134921137644898E-3</v>
      </c>
      <c r="I150" s="30">
        <f t="shared" si="37"/>
        <v>3.7405603782906345E-3</v>
      </c>
      <c r="J150" s="30">
        <f t="shared" si="38"/>
        <v>1.3819047253464359E-3</v>
      </c>
      <c r="K150" s="30">
        <f t="shared" si="41"/>
        <v>-0.10169491525423729</v>
      </c>
      <c r="L150" s="30">
        <f t="shared" si="42"/>
        <v>0.125</v>
      </c>
      <c r="M150" s="30">
        <f t="shared" si="39"/>
        <v>-3.496707267323271E-4</v>
      </c>
      <c r="N150" s="36">
        <f t="shared" si="40"/>
        <v>1.2668651422056122E-4</v>
      </c>
    </row>
    <row r="151" spans="1:14" x14ac:dyDescent="0.2">
      <c r="A151" s="8"/>
      <c r="B151" s="25" t="s">
        <v>134</v>
      </c>
      <c r="C151" s="35">
        <v>0</v>
      </c>
      <c r="D151" s="29">
        <v>9</v>
      </c>
      <c r="E151" s="29">
        <v>0</v>
      </c>
      <c r="F151" s="29">
        <v>3</v>
      </c>
      <c r="G151" s="30" t="str">
        <f t="shared" si="35"/>
        <v/>
      </c>
      <c r="H151" s="30">
        <f t="shared" si="36"/>
        <v>2.8504465699626276E-4</v>
      </c>
      <c r="I151" s="30" t="str">
        <f t="shared" si="37"/>
        <v/>
      </c>
      <c r="J151" s="30">
        <f t="shared" si="38"/>
        <v>1.1515872711220299E-4</v>
      </c>
      <c r="K151" s="30" t="str">
        <f t="shared" si="41"/>
        <v xml:space="preserve"> </v>
      </c>
      <c r="L151" s="30">
        <f t="shared" si="42"/>
        <v>-0.66666666666666663</v>
      </c>
      <c r="M151" s="30" t="str">
        <f t="shared" si="39"/>
        <v/>
      </c>
      <c r="N151" s="36">
        <f t="shared" si="40"/>
        <v>-1.9002977133084184E-4</v>
      </c>
    </row>
    <row r="152" spans="1:14" x14ac:dyDescent="0.2">
      <c r="A152" s="8"/>
      <c r="B152" s="25" t="s">
        <v>135</v>
      </c>
      <c r="C152" s="35">
        <v>55</v>
      </c>
      <c r="D152" s="29">
        <v>32</v>
      </c>
      <c r="E152" s="29">
        <v>41</v>
      </c>
      <c r="F152" s="29">
        <v>72</v>
      </c>
      <c r="G152" s="30">
        <f t="shared" si="35"/>
        <v>1.6026574975231656E-3</v>
      </c>
      <c r="H152" s="30">
        <f t="shared" si="36"/>
        <v>1.0134921137644898E-3</v>
      </c>
      <c r="I152" s="30">
        <f t="shared" si="37"/>
        <v>1.446820523678453E-3</v>
      </c>
      <c r="J152" s="30">
        <f t="shared" si="38"/>
        <v>2.7638094506928718E-3</v>
      </c>
      <c r="K152" s="30">
        <f t="shared" si="41"/>
        <v>-0.25454545454545452</v>
      </c>
      <c r="L152" s="30">
        <f t="shared" si="42"/>
        <v>1.25</v>
      </c>
      <c r="M152" s="30">
        <f t="shared" si="39"/>
        <v>-4.0794918118771485E-4</v>
      </c>
      <c r="N152" s="36">
        <f t="shared" si="40"/>
        <v>1.2668651422056121E-3</v>
      </c>
    </row>
    <row r="153" spans="1:14" x14ac:dyDescent="0.2">
      <c r="A153" s="8"/>
      <c r="B153" s="25" t="s">
        <v>136</v>
      </c>
      <c r="C153" s="35">
        <v>14</v>
      </c>
      <c r="D153" s="29">
        <v>23</v>
      </c>
      <c r="E153" s="29">
        <v>3</v>
      </c>
      <c r="F153" s="29">
        <v>9</v>
      </c>
      <c r="G153" s="30">
        <f t="shared" si="35"/>
        <v>4.079491811877149E-4</v>
      </c>
      <c r="H153" s="30">
        <f t="shared" si="36"/>
        <v>7.2844745676822699E-4</v>
      </c>
      <c r="I153" s="30">
        <f t="shared" si="37"/>
        <v>1.0586491636671607E-4</v>
      </c>
      <c r="J153" s="30">
        <f t="shared" si="38"/>
        <v>3.4547618133660897E-4</v>
      </c>
      <c r="K153" s="30">
        <f t="shared" si="41"/>
        <v>-0.7857142857142857</v>
      </c>
      <c r="L153" s="30">
        <f t="shared" si="42"/>
        <v>-0.60869565217391308</v>
      </c>
      <c r="M153" s="30">
        <f t="shared" si="39"/>
        <v>-3.2053149950463312E-4</v>
      </c>
      <c r="N153" s="36">
        <f t="shared" si="40"/>
        <v>-4.4340279977196428E-4</v>
      </c>
    </row>
    <row r="154" spans="1:14" ht="25.5" x14ac:dyDescent="0.2">
      <c r="A154" s="8"/>
      <c r="B154" s="25" t="s">
        <v>137</v>
      </c>
      <c r="C154" s="35">
        <v>36</v>
      </c>
      <c r="D154" s="29">
        <v>38</v>
      </c>
      <c r="E154" s="29">
        <v>24</v>
      </c>
      <c r="F154" s="29">
        <v>29</v>
      </c>
      <c r="G154" s="30">
        <f t="shared" si="35"/>
        <v>1.0490121801969812E-3</v>
      </c>
      <c r="H154" s="30">
        <f t="shared" si="36"/>
        <v>1.2035218850953316E-3</v>
      </c>
      <c r="I154" s="30">
        <f t="shared" si="37"/>
        <v>8.4691933093372857E-4</v>
      </c>
      <c r="J154" s="30">
        <f t="shared" si="38"/>
        <v>1.1132010287512955E-3</v>
      </c>
      <c r="K154" s="30">
        <f t="shared" si="41"/>
        <v>-0.33333333333333331</v>
      </c>
      <c r="L154" s="30">
        <f t="shared" si="42"/>
        <v>-0.23684210526315788</v>
      </c>
      <c r="M154" s="30">
        <f t="shared" si="39"/>
        <v>-3.4967072673232704E-4</v>
      </c>
      <c r="N154" s="36">
        <f t="shared" si="40"/>
        <v>-2.8504465699626271E-4</v>
      </c>
    </row>
    <row r="155" spans="1:14" ht="25.5" x14ac:dyDescent="0.2">
      <c r="A155" s="8"/>
      <c r="B155" s="25" t="s">
        <v>138</v>
      </c>
      <c r="C155" s="35">
        <v>122</v>
      </c>
      <c r="D155" s="29">
        <v>78</v>
      </c>
      <c r="E155" s="29">
        <v>83</v>
      </c>
      <c r="F155" s="29">
        <v>60</v>
      </c>
      <c r="G155" s="30">
        <f t="shared" si="35"/>
        <v>3.5549857217786586E-3</v>
      </c>
      <c r="H155" s="30">
        <f t="shared" si="36"/>
        <v>2.4703870273009437E-3</v>
      </c>
      <c r="I155" s="30">
        <f t="shared" si="37"/>
        <v>2.9289293528124778E-3</v>
      </c>
      <c r="J155" s="30">
        <f t="shared" si="38"/>
        <v>2.3031745422440598E-3</v>
      </c>
      <c r="K155" s="30">
        <f t="shared" si="41"/>
        <v>-0.31967213114754101</v>
      </c>
      <c r="L155" s="30">
        <f t="shared" si="42"/>
        <v>-0.23076923076923078</v>
      </c>
      <c r="M155" s="30">
        <f t="shared" si="39"/>
        <v>-1.136429861880063E-3</v>
      </c>
      <c r="N155" s="36">
        <f t="shared" si="40"/>
        <v>-5.7008931399252553E-4</v>
      </c>
    </row>
    <row r="156" spans="1:14" ht="25.5" x14ac:dyDescent="0.2">
      <c r="A156" s="8"/>
      <c r="B156" s="25" t="s">
        <v>139</v>
      </c>
      <c r="C156" s="35">
        <v>298</v>
      </c>
      <c r="D156" s="29">
        <v>174</v>
      </c>
      <c r="E156" s="29">
        <v>165</v>
      </c>
      <c r="F156" s="29">
        <v>101</v>
      </c>
      <c r="G156" s="30">
        <f t="shared" si="35"/>
        <v>8.6834897138527885E-3</v>
      </c>
      <c r="H156" s="30">
        <f t="shared" si="36"/>
        <v>5.5108633685944132E-3</v>
      </c>
      <c r="I156" s="30">
        <f t="shared" si="37"/>
        <v>5.8225704001693837E-3</v>
      </c>
      <c r="J156" s="30">
        <f t="shared" si="38"/>
        <v>3.8770104794441673E-3</v>
      </c>
      <c r="K156" s="30">
        <f t="shared" si="41"/>
        <v>-0.44630872483221479</v>
      </c>
      <c r="L156" s="30">
        <f t="shared" si="42"/>
        <v>-0.41954022988505746</v>
      </c>
      <c r="M156" s="30">
        <f t="shared" si="39"/>
        <v>-3.8755172212832918E-3</v>
      </c>
      <c r="N156" s="36">
        <f t="shared" si="40"/>
        <v>-2.3120288845252424E-3</v>
      </c>
    </row>
    <row r="157" spans="1:14" ht="25.5" x14ac:dyDescent="0.2">
      <c r="A157" s="8"/>
      <c r="B157" s="25" t="s">
        <v>140</v>
      </c>
      <c r="C157" s="35">
        <v>455</v>
      </c>
      <c r="D157" s="29">
        <v>421</v>
      </c>
      <c r="E157" s="29">
        <v>410</v>
      </c>
      <c r="F157" s="29">
        <v>315</v>
      </c>
      <c r="G157" s="30">
        <f t="shared" si="35"/>
        <v>1.3258348388600735E-2</v>
      </c>
      <c r="H157" s="30">
        <f t="shared" si="36"/>
        <v>1.3333755621714068E-2</v>
      </c>
      <c r="I157" s="30">
        <f t="shared" si="37"/>
        <v>1.4468205236784529E-2</v>
      </c>
      <c r="J157" s="30">
        <f t="shared" si="38"/>
        <v>1.2091666346781313E-2</v>
      </c>
      <c r="K157" s="30">
        <f t="shared" si="41"/>
        <v>-9.8901098901098897E-2</v>
      </c>
      <c r="L157" s="30">
        <f t="shared" si="42"/>
        <v>-0.25178147268408552</v>
      </c>
      <c r="M157" s="30">
        <f t="shared" si="39"/>
        <v>-1.3112652252462264E-3</v>
      </c>
      <c r="N157" s="36">
        <f t="shared" si="40"/>
        <v>-3.3571926268448722E-3</v>
      </c>
    </row>
    <row r="158" spans="1:14" ht="25.5" x14ac:dyDescent="0.2">
      <c r="A158" s="8"/>
      <c r="B158" s="25" t="s">
        <v>141</v>
      </c>
      <c r="C158" s="35">
        <v>21</v>
      </c>
      <c r="D158" s="29">
        <v>32</v>
      </c>
      <c r="E158" s="29">
        <v>22</v>
      </c>
      <c r="F158" s="29">
        <v>18</v>
      </c>
      <c r="G158" s="30">
        <f t="shared" si="35"/>
        <v>6.1192377178157236E-4</v>
      </c>
      <c r="H158" s="30">
        <f t="shared" si="36"/>
        <v>1.0134921137644898E-3</v>
      </c>
      <c r="I158" s="30">
        <f t="shared" si="37"/>
        <v>7.7634272002258448E-4</v>
      </c>
      <c r="J158" s="30">
        <f t="shared" si="38"/>
        <v>6.9095236267321795E-4</v>
      </c>
      <c r="K158" s="30">
        <f t="shared" si="41"/>
        <v>4.7619047619047616E-2</v>
      </c>
      <c r="L158" s="30">
        <f t="shared" si="42"/>
        <v>-0.4375</v>
      </c>
      <c r="M158" s="30">
        <f t="shared" si="39"/>
        <v>2.9139227227693919E-5</v>
      </c>
      <c r="N158" s="36">
        <f t="shared" si="40"/>
        <v>-4.4340279977196428E-4</v>
      </c>
    </row>
    <row r="159" spans="1:14" x14ac:dyDescent="0.2">
      <c r="A159" s="8"/>
      <c r="B159" s="25" t="s">
        <v>142</v>
      </c>
      <c r="C159" s="35">
        <v>30</v>
      </c>
      <c r="D159" s="29">
        <v>23</v>
      </c>
      <c r="E159" s="29">
        <v>11</v>
      </c>
      <c r="F159" s="29">
        <v>17</v>
      </c>
      <c r="G159" s="30">
        <f t="shared" si="35"/>
        <v>8.7417681683081767E-4</v>
      </c>
      <c r="H159" s="30">
        <f t="shared" si="36"/>
        <v>7.2844745676822699E-4</v>
      </c>
      <c r="I159" s="30">
        <f t="shared" si="37"/>
        <v>3.8817136001129224E-4</v>
      </c>
      <c r="J159" s="30">
        <f t="shared" si="38"/>
        <v>6.5256612030248362E-4</v>
      </c>
      <c r="K159" s="30">
        <f t="shared" si="41"/>
        <v>-0.6333333333333333</v>
      </c>
      <c r="L159" s="30">
        <f t="shared" si="42"/>
        <v>-0.2608695652173913</v>
      </c>
      <c r="M159" s="30">
        <f t="shared" si="39"/>
        <v>-5.536453173261845E-4</v>
      </c>
      <c r="N159" s="36">
        <f t="shared" si="40"/>
        <v>-1.9002977133084181E-4</v>
      </c>
    </row>
    <row r="160" spans="1:14" x14ac:dyDescent="0.2">
      <c r="A160" s="8"/>
      <c r="B160" s="25" t="s">
        <v>143</v>
      </c>
      <c r="C160" s="35">
        <v>0</v>
      </c>
      <c r="D160" s="29">
        <v>1</v>
      </c>
      <c r="E160" s="29">
        <v>0</v>
      </c>
      <c r="F160" s="29">
        <v>0</v>
      </c>
      <c r="G160" s="30" t="str">
        <f t="shared" si="35"/>
        <v/>
      </c>
      <c r="H160" s="30">
        <f t="shared" si="36"/>
        <v>3.1671628555140305E-5</v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>
        <f t="shared" si="42"/>
        <v>-1</v>
      </c>
      <c r="M160" s="30" t="str">
        <f t="shared" si="39"/>
        <v/>
      </c>
      <c r="N160" s="36">
        <f t="shared" si="40"/>
        <v>-3.1671628555140305E-5</v>
      </c>
    </row>
    <row r="161" spans="1:14" x14ac:dyDescent="0.2">
      <c r="A161" s="8"/>
      <c r="B161" s="25" t="s">
        <v>144</v>
      </c>
      <c r="C161" s="35">
        <v>34</v>
      </c>
      <c r="D161" s="29">
        <v>22</v>
      </c>
      <c r="E161" s="29">
        <v>50</v>
      </c>
      <c r="F161" s="29">
        <v>58</v>
      </c>
      <c r="G161" s="30">
        <f t="shared" si="35"/>
        <v>9.9073372574159328E-4</v>
      </c>
      <c r="H161" s="30">
        <f t="shared" si="36"/>
        <v>6.9677582821308672E-4</v>
      </c>
      <c r="I161" s="30">
        <f t="shared" si="37"/>
        <v>1.7644152727786012E-3</v>
      </c>
      <c r="J161" s="30">
        <f t="shared" si="38"/>
        <v>2.226402057502591E-3</v>
      </c>
      <c r="K161" s="30">
        <f t="shared" si="41"/>
        <v>0.47058823529411764</v>
      </c>
      <c r="L161" s="30">
        <f t="shared" si="42"/>
        <v>1.6363636363636365</v>
      </c>
      <c r="M161" s="30">
        <f t="shared" si="39"/>
        <v>4.6622763564310271E-4</v>
      </c>
      <c r="N161" s="36">
        <f t="shared" si="40"/>
        <v>1.1401786279850511E-3</v>
      </c>
    </row>
    <row r="162" spans="1:14" x14ac:dyDescent="0.2">
      <c r="A162" s="8"/>
      <c r="B162" s="25" t="s">
        <v>145</v>
      </c>
      <c r="C162" s="35">
        <v>4</v>
      </c>
      <c r="D162" s="29">
        <v>5</v>
      </c>
      <c r="E162" s="29">
        <v>1</v>
      </c>
      <c r="F162" s="29">
        <v>2</v>
      </c>
      <c r="G162" s="30">
        <f t="shared" si="35"/>
        <v>1.1655690891077569E-4</v>
      </c>
      <c r="H162" s="30">
        <f t="shared" si="36"/>
        <v>1.5835814277570152E-4</v>
      </c>
      <c r="I162" s="30">
        <f t="shared" si="37"/>
        <v>3.5288305455572021E-5</v>
      </c>
      <c r="J162" s="30">
        <f t="shared" si="38"/>
        <v>7.6772484741468661E-5</v>
      </c>
      <c r="K162" s="30">
        <f t="shared" si="41"/>
        <v>-0.75</v>
      </c>
      <c r="L162" s="30">
        <f t="shared" si="42"/>
        <v>-0.6</v>
      </c>
      <c r="M162" s="30">
        <f t="shared" si="39"/>
        <v>-8.7417681683081761E-5</v>
      </c>
      <c r="N162" s="36">
        <f t="shared" si="40"/>
        <v>-9.5014885665420907E-5</v>
      </c>
    </row>
    <row r="163" spans="1:14" x14ac:dyDescent="0.2">
      <c r="A163" s="8"/>
      <c r="B163" s="25" t="s">
        <v>146</v>
      </c>
      <c r="C163" s="35">
        <v>0</v>
      </c>
      <c r="D163" s="29">
        <v>1</v>
      </c>
      <c r="E163" s="29">
        <v>0</v>
      </c>
      <c r="F163" s="29">
        <v>0</v>
      </c>
      <c r="G163" s="30" t="str">
        <f t="shared" si="35"/>
        <v/>
      </c>
      <c r="H163" s="30">
        <f t="shared" si="36"/>
        <v>3.1671628555140305E-5</v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>
        <f t="shared" si="42"/>
        <v>-1</v>
      </c>
      <c r="M163" s="30" t="str">
        <f t="shared" si="39"/>
        <v/>
      </c>
      <c r="N163" s="36">
        <f t="shared" si="40"/>
        <v>-3.1671628555140305E-5</v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9</v>
      </c>
      <c r="D165" s="29">
        <v>7</v>
      </c>
      <c r="E165" s="29">
        <v>12</v>
      </c>
      <c r="F165" s="29">
        <v>21</v>
      </c>
      <c r="G165" s="30">
        <f t="shared" si="35"/>
        <v>2.6225304504924531E-4</v>
      </c>
      <c r="H165" s="30">
        <f t="shared" si="36"/>
        <v>2.2170139988598214E-4</v>
      </c>
      <c r="I165" s="30">
        <f t="shared" si="37"/>
        <v>4.2345966546686428E-4</v>
      </c>
      <c r="J165" s="30">
        <f t="shared" si="38"/>
        <v>8.0611108978542094E-4</v>
      </c>
      <c r="K165" s="30">
        <f t="shared" si="41"/>
        <v>0.33333333333333331</v>
      </c>
      <c r="L165" s="30">
        <f t="shared" si="42"/>
        <v>2</v>
      </c>
      <c r="M165" s="30">
        <f t="shared" si="39"/>
        <v>8.7417681683081761E-5</v>
      </c>
      <c r="N165" s="36">
        <f t="shared" si="40"/>
        <v>4.4340279977196428E-4</v>
      </c>
    </row>
    <row r="166" spans="1:14" x14ac:dyDescent="0.2">
      <c r="A166" s="8"/>
      <c r="B166" s="25" t="s">
        <v>149</v>
      </c>
      <c r="C166" s="35">
        <v>120</v>
      </c>
      <c r="D166" s="29">
        <v>84</v>
      </c>
      <c r="E166" s="29">
        <v>106</v>
      </c>
      <c r="F166" s="29">
        <v>50</v>
      </c>
      <c r="G166" s="30">
        <f t="shared" si="35"/>
        <v>3.4967072673232707E-3</v>
      </c>
      <c r="H166" s="30">
        <f t="shared" si="36"/>
        <v>2.6604167986317858E-3</v>
      </c>
      <c r="I166" s="30">
        <f t="shared" si="37"/>
        <v>3.7405603782906345E-3</v>
      </c>
      <c r="J166" s="30">
        <f t="shared" si="38"/>
        <v>1.9193121185367165E-3</v>
      </c>
      <c r="K166" s="30">
        <f t="shared" si="41"/>
        <v>-0.11666666666666667</v>
      </c>
      <c r="L166" s="30">
        <f t="shared" si="42"/>
        <v>-0.40476190476190477</v>
      </c>
      <c r="M166" s="30">
        <f t="shared" si="39"/>
        <v>-4.079491811877149E-4</v>
      </c>
      <c r="N166" s="36">
        <f t="shared" si="40"/>
        <v>-1.0768353708747705E-3</v>
      </c>
    </row>
    <row r="167" spans="1:14" x14ac:dyDescent="0.2">
      <c r="A167" s="8"/>
      <c r="B167" s="25" t="s">
        <v>150</v>
      </c>
      <c r="C167" s="35">
        <v>25</v>
      </c>
      <c r="D167" s="29">
        <v>17</v>
      </c>
      <c r="E167" s="29">
        <v>339</v>
      </c>
      <c r="F167" s="29">
        <v>556</v>
      </c>
      <c r="G167" s="30">
        <f t="shared" si="35"/>
        <v>7.2848068069234807E-4</v>
      </c>
      <c r="H167" s="30">
        <f t="shared" si="36"/>
        <v>5.3841768543738515E-4</v>
      </c>
      <c r="I167" s="30">
        <f t="shared" si="37"/>
        <v>1.1962735549438917E-2</v>
      </c>
      <c r="J167" s="30">
        <f t="shared" si="38"/>
        <v>2.1342750758128286E-2</v>
      </c>
      <c r="K167" s="30">
        <f t="shared" si="41"/>
        <v>12.56</v>
      </c>
      <c r="L167" s="30">
        <f t="shared" si="42"/>
        <v>31.705882352941178</v>
      </c>
      <c r="M167" s="30">
        <f t="shared" si="39"/>
        <v>9.1497173494958922E-3</v>
      </c>
      <c r="N167" s="36">
        <f t="shared" si="40"/>
        <v>1.7071007791220623E-2</v>
      </c>
    </row>
    <row r="168" spans="1:14" ht="25.5" x14ac:dyDescent="0.2">
      <c r="A168" s="8"/>
      <c r="B168" s="25" t="s">
        <v>151</v>
      </c>
      <c r="C168" s="35">
        <v>75</v>
      </c>
      <c r="D168" s="29">
        <v>48</v>
      </c>
      <c r="E168" s="29">
        <v>26</v>
      </c>
      <c r="F168" s="29">
        <v>24</v>
      </c>
      <c r="G168" s="30">
        <f t="shared" si="35"/>
        <v>2.1854420420770442E-3</v>
      </c>
      <c r="H168" s="30">
        <f t="shared" si="36"/>
        <v>1.5202381706467347E-3</v>
      </c>
      <c r="I168" s="30">
        <f t="shared" si="37"/>
        <v>9.1749594184487265E-4</v>
      </c>
      <c r="J168" s="30">
        <f t="shared" si="38"/>
        <v>9.2126981689762393E-4</v>
      </c>
      <c r="K168" s="30">
        <f t="shared" si="41"/>
        <v>-0.65333333333333332</v>
      </c>
      <c r="L168" s="30">
        <f t="shared" si="42"/>
        <v>-0.5</v>
      </c>
      <c r="M168" s="30">
        <f t="shared" si="39"/>
        <v>-1.4278221341570022E-3</v>
      </c>
      <c r="N168" s="36">
        <f t="shared" si="40"/>
        <v>-7.6011908532336737E-4</v>
      </c>
    </row>
    <row r="169" spans="1:14" x14ac:dyDescent="0.2">
      <c r="A169" s="8"/>
      <c r="B169" s="25" t="s">
        <v>152</v>
      </c>
      <c r="C169" s="35">
        <v>69</v>
      </c>
      <c r="D169" s="29">
        <v>52</v>
      </c>
      <c r="E169" s="29">
        <v>29</v>
      </c>
      <c r="F169" s="29">
        <v>65</v>
      </c>
      <c r="G169" s="30">
        <f t="shared" si="35"/>
        <v>2.0106066787108808E-3</v>
      </c>
      <c r="H169" s="30">
        <f t="shared" si="36"/>
        <v>1.6469246848672958E-3</v>
      </c>
      <c r="I169" s="30">
        <f t="shared" si="37"/>
        <v>1.0233608582115887E-3</v>
      </c>
      <c r="J169" s="30">
        <f t="shared" si="38"/>
        <v>2.4951057540977314E-3</v>
      </c>
      <c r="K169" s="30">
        <f t="shared" si="41"/>
        <v>-0.57971014492753625</v>
      </c>
      <c r="L169" s="30">
        <f t="shared" si="42"/>
        <v>0.25</v>
      </c>
      <c r="M169" s="30">
        <f t="shared" si="39"/>
        <v>-1.165569089107757E-3</v>
      </c>
      <c r="N169" s="36">
        <f t="shared" si="40"/>
        <v>4.1173117121682395E-4</v>
      </c>
    </row>
    <row r="170" spans="1:14" ht="25.5" x14ac:dyDescent="0.2">
      <c r="A170" s="8"/>
      <c r="B170" s="25" t="s">
        <v>153</v>
      </c>
      <c r="C170" s="35">
        <v>40</v>
      </c>
      <c r="D170" s="29">
        <v>84</v>
      </c>
      <c r="E170" s="29">
        <v>17</v>
      </c>
      <c r="F170" s="29">
        <v>50</v>
      </c>
      <c r="G170" s="30">
        <f t="shared" si="35"/>
        <v>1.165569089107757E-3</v>
      </c>
      <c r="H170" s="30">
        <f t="shared" si="36"/>
        <v>2.6604167986317858E-3</v>
      </c>
      <c r="I170" s="30">
        <f t="shared" si="37"/>
        <v>5.9990119274472438E-4</v>
      </c>
      <c r="J170" s="30">
        <f t="shared" si="38"/>
        <v>1.9193121185367165E-3</v>
      </c>
      <c r="K170" s="30">
        <f t="shared" si="41"/>
        <v>-0.57499999999999996</v>
      </c>
      <c r="L170" s="30">
        <f t="shared" si="42"/>
        <v>-0.40476190476190477</v>
      </c>
      <c r="M170" s="30">
        <f t="shared" si="39"/>
        <v>-6.7020222623696021E-4</v>
      </c>
      <c r="N170" s="36">
        <f t="shared" si="40"/>
        <v>-1.0768353708747705E-3</v>
      </c>
    </row>
    <row r="171" spans="1:14" x14ac:dyDescent="0.2">
      <c r="A171" s="8"/>
      <c r="B171" s="25" t="s">
        <v>154</v>
      </c>
      <c r="C171" s="35">
        <v>36</v>
      </c>
      <c r="D171" s="29">
        <v>111</v>
      </c>
      <c r="E171" s="29">
        <v>59</v>
      </c>
      <c r="F171" s="29">
        <v>151</v>
      </c>
      <c r="G171" s="30">
        <f t="shared" si="35"/>
        <v>1.0490121801969812E-3</v>
      </c>
      <c r="H171" s="30">
        <f t="shared" si="36"/>
        <v>3.515550769620574E-3</v>
      </c>
      <c r="I171" s="30">
        <f t="shared" si="37"/>
        <v>2.0820100218787493E-3</v>
      </c>
      <c r="J171" s="30">
        <f t="shared" si="38"/>
        <v>5.796322597980884E-3</v>
      </c>
      <c r="K171" s="30">
        <f t="shared" si="41"/>
        <v>0.63888888888888884</v>
      </c>
      <c r="L171" s="30">
        <f t="shared" si="42"/>
        <v>0.36036036036036034</v>
      </c>
      <c r="M171" s="30">
        <f t="shared" si="39"/>
        <v>6.7020222623696021E-4</v>
      </c>
      <c r="N171" s="36">
        <f t="shared" si="40"/>
        <v>1.2668651422056121E-3</v>
      </c>
    </row>
    <row r="172" spans="1:14" x14ac:dyDescent="0.2">
      <c r="A172" s="8"/>
      <c r="B172" s="25" t="s">
        <v>155</v>
      </c>
      <c r="C172" s="35">
        <v>11</v>
      </c>
      <c r="D172" s="29">
        <v>11</v>
      </c>
      <c r="E172" s="29">
        <v>9</v>
      </c>
      <c r="F172" s="29">
        <v>6</v>
      </c>
      <c r="G172" s="30">
        <f t="shared" si="35"/>
        <v>3.2053149950463312E-4</v>
      </c>
      <c r="H172" s="30">
        <f t="shared" si="36"/>
        <v>3.4838791410654336E-4</v>
      </c>
      <c r="I172" s="30">
        <f t="shared" si="37"/>
        <v>3.1759474910014821E-4</v>
      </c>
      <c r="J172" s="30">
        <f t="shared" si="38"/>
        <v>2.3031745422440598E-4</v>
      </c>
      <c r="K172" s="30">
        <f t="shared" si="41"/>
        <v>-0.18181818181818182</v>
      </c>
      <c r="L172" s="30">
        <f t="shared" si="42"/>
        <v>-0.45454545454545453</v>
      </c>
      <c r="M172" s="30">
        <f t="shared" si="39"/>
        <v>-5.8278454455387839E-5</v>
      </c>
      <c r="N172" s="36">
        <f t="shared" si="40"/>
        <v>-1.5835814277570152E-4</v>
      </c>
    </row>
    <row r="173" spans="1:14" x14ac:dyDescent="0.2">
      <c r="A173" s="8"/>
      <c r="B173" s="25" t="s">
        <v>156</v>
      </c>
      <c r="C173" s="35">
        <v>6</v>
      </c>
      <c r="D173" s="29">
        <v>2</v>
      </c>
      <c r="E173" s="29">
        <v>2</v>
      </c>
      <c r="F173" s="29">
        <v>0</v>
      </c>
      <c r="G173" s="30">
        <f t="shared" si="35"/>
        <v>1.7483536336616352E-4</v>
      </c>
      <c r="H173" s="30">
        <f t="shared" si="36"/>
        <v>6.3343257110280609E-5</v>
      </c>
      <c r="I173" s="30">
        <f t="shared" si="37"/>
        <v>7.0576610911144043E-5</v>
      </c>
      <c r="J173" s="30" t="str">
        <f t="shared" si="38"/>
        <v/>
      </c>
      <c r="K173" s="30">
        <f t="shared" si="41"/>
        <v>-0.66666666666666663</v>
      </c>
      <c r="L173" s="30">
        <f t="shared" si="42"/>
        <v>-1</v>
      </c>
      <c r="M173" s="30">
        <f t="shared" si="39"/>
        <v>-1.1655690891077568E-4</v>
      </c>
      <c r="N173" s="36">
        <f t="shared" si="40"/>
        <v>-6.3343257110280609E-5</v>
      </c>
    </row>
    <row r="174" spans="1:14" x14ac:dyDescent="0.2">
      <c r="A174" s="8"/>
      <c r="B174" s="25" t="s">
        <v>157</v>
      </c>
      <c r="C174" s="35">
        <v>10</v>
      </c>
      <c r="D174" s="29">
        <v>23</v>
      </c>
      <c r="E174" s="29">
        <v>6</v>
      </c>
      <c r="F174" s="29">
        <v>13</v>
      </c>
      <c r="G174" s="30">
        <f t="shared" si="35"/>
        <v>2.9139227227693924E-4</v>
      </c>
      <c r="H174" s="30">
        <f t="shared" si="36"/>
        <v>7.2844745676822699E-4</v>
      </c>
      <c r="I174" s="30">
        <f t="shared" si="37"/>
        <v>2.1172983273343214E-4</v>
      </c>
      <c r="J174" s="30">
        <f t="shared" si="38"/>
        <v>4.990211508195463E-4</v>
      </c>
      <c r="K174" s="30">
        <f t="shared" si="41"/>
        <v>-0.4</v>
      </c>
      <c r="L174" s="30">
        <f t="shared" si="42"/>
        <v>-0.43478260869565216</v>
      </c>
      <c r="M174" s="30">
        <f t="shared" si="39"/>
        <v>-1.165569089107757E-4</v>
      </c>
      <c r="N174" s="36">
        <f t="shared" si="40"/>
        <v>-3.1671628555140303E-4</v>
      </c>
    </row>
    <row r="175" spans="1:14" x14ac:dyDescent="0.2">
      <c r="A175" s="8"/>
      <c r="B175" s="25" t="s">
        <v>158</v>
      </c>
      <c r="C175" s="35">
        <v>5</v>
      </c>
      <c r="D175" s="29">
        <v>11</v>
      </c>
      <c r="E175" s="29">
        <v>3</v>
      </c>
      <c r="F175" s="29">
        <v>25</v>
      </c>
      <c r="G175" s="30">
        <f t="shared" si="35"/>
        <v>1.4569613613846962E-4</v>
      </c>
      <c r="H175" s="30">
        <f t="shared" si="36"/>
        <v>3.4838791410654336E-4</v>
      </c>
      <c r="I175" s="30">
        <f t="shared" si="37"/>
        <v>1.0586491636671607E-4</v>
      </c>
      <c r="J175" s="30">
        <f t="shared" si="38"/>
        <v>9.5965605926835826E-4</v>
      </c>
      <c r="K175" s="30">
        <f t="shared" si="41"/>
        <v>-0.4</v>
      </c>
      <c r="L175" s="30">
        <f t="shared" si="42"/>
        <v>1.2727272727272727</v>
      </c>
      <c r="M175" s="30">
        <f t="shared" si="39"/>
        <v>-5.8278454455387852E-5</v>
      </c>
      <c r="N175" s="36">
        <f t="shared" si="40"/>
        <v>4.4340279977196428E-4</v>
      </c>
    </row>
    <row r="176" spans="1:14" x14ac:dyDescent="0.2">
      <c r="A176" s="8"/>
      <c r="B176" s="25" t="s">
        <v>159</v>
      </c>
      <c r="C176" s="35">
        <v>0</v>
      </c>
      <c r="D176" s="29">
        <v>3</v>
      </c>
      <c r="E176" s="29">
        <v>21</v>
      </c>
      <c r="F176" s="29">
        <v>13</v>
      </c>
      <c r="G176" s="30" t="str">
        <f t="shared" si="35"/>
        <v/>
      </c>
      <c r="H176" s="30">
        <f t="shared" si="36"/>
        <v>9.5014885665420921E-5</v>
      </c>
      <c r="I176" s="30">
        <f t="shared" si="37"/>
        <v>7.4105441456701244E-4</v>
      </c>
      <c r="J176" s="30">
        <f t="shared" si="38"/>
        <v>4.990211508195463E-4</v>
      </c>
      <c r="K176" s="30">
        <f t="shared" si="41"/>
        <v>1</v>
      </c>
      <c r="L176" s="30">
        <f t="shared" si="42"/>
        <v>3.3333333333333335</v>
      </c>
      <c r="M176" s="30" t="str">
        <f t="shared" si="39"/>
        <v/>
      </c>
      <c r="N176" s="36">
        <f t="shared" si="40"/>
        <v>3.1671628555140309E-4</v>
      </c>
    </row>
    <row r="177" spans="1:14" x14ac:dyDescent="0.2">
      <c r="A177" s="8"/>
      <c r="B177" s="25" t="s">
        <v>160</v>
      </c>
      <c r="C177" s="35">
        <v>219</v>
      </c>
      <c r="D177" s="29">
        <v>346</v>
      </c>
      <c r="E177" s="29">
        <v>223</v>
      </c>
      <c r="F177" s="29">
        <v>322</v>
      </c>
      <c r="G177" s="30">
        <f t="shared" si="35"/>
        <v>6.3814907628649692E-3</v>
      </c>
      <c r="H177" s="30">
        <f t="shared" si="36"/>
        <v>1.0958383480078545E-2</v>
      </c>
      <c r="I177" s="30">
        <f t="shared" si="37"/>
        <v>7.8692921165925619E-3</v>
      </c>
      <c r="J177" s="30">
        <f t="shared" si="38"/>
        <v>1.2360370043376454E-2</v>
      </c>
      <c r="K177" s="30">
        <f t="shared" si="41"/>
        <v>1.8264840182648401E-2</v>
      </c>
      <c r="L177" s="30">
        <f t="shared" si="42"/>
        <v>-6.9364161849710976E-2</v>
      </c>
      <c r="M177" s="30">
        <f t="shared" si="39"/>
        <v>1.1655690891077569E-4</v>
      </c>
      <c r="N177" s="36">
        <f t="shared" si="40"/>
        <v>-7.6011908532336726E-4</v>
      </c>
    </row>
    <row r="178" spans="1:14" ht="25.5" x14ac:dyDescent="0.2">
      <c r="A178" s="8"/>
      <c r="B178" s="25" t="s">
        <v>161</v>
      </c>
      <c r="C178" s="35">
        <v>2</v>
      </c>
      <c r="D178" s="29">
        <v>7</v>
      </c>
      <c r="E178" s="29">
        <v>12</v>
      </c>
      <c r="F178" s="29">
        <v>19</v>
      </c>
      <c r="G178" s="30">
        <f t="shared" si="35"/>
        <v>5.8278454455387845E-5</v>
      </c>
      <c r="H178" s="30">
        <f t="shared" si="36"/>
        <v>2.2170139988598214E-4</v>
      </c>
      <c r="I178" s="30">
        <f t="shared" si="37"/>
        <v>4.2345966546686428E-4</v>
      </c>
      <c r="J178" s="30">
        <f t="shared" si="38"/>
        <v>7.2933860504395228E-4</v>
      </c>
      <c r="K178" s="30">
        <f t="shared" si="41"/>
        <v>5</v>
      </c>
      <c r="L178" s="30">
        <f t="shared" si="42"/>
        <v>1.7142857142857142</v>
      </c>
      <c r="M178" s="30">
        <f t="shared" si="39"/>
        <v>2.9139227227693924E-4</v>
      </c>
      <c r="N178" s="36">
        <f t="shared" si="40"/>
        <v>3.8005954266168363E-4</v>
      </c>
    </row>
    <row r="179" spans="1:14" ht="25.5" x14ac:dyDescent="0.2">
      <c r="A179" s="8"/>
      <c r="B179" s="25" t="s">
        <v>162</v>
      </c>
      <c r="C179" s="35">
        <v>1</v>
      </c>
      <c r="D179" s="29">
        <v>3</v>
      </c>
      <c r="E179" s="29">
        <v>2</v>
      </c>
      <c r="F179" s="29">
        <v>7</v>
      </c>
      <c r="G179" s="30">
        <f t="shared" si="35"/>
        <v>2.9139227227693923E-5</v>
      </c>
      <c r="H179" s="30">
        <f t="shared" si="36"/>
        <v>9.5014885665420921E-5</v>
      </c>
      <c r="I179" s="30">
        <f t="shared" si="37"/>
        <v>7.0576610911144043E-5</v>
      </c>
      <c r="J179" s="30">
        <f t="shared" si="38"/>
        <v>2.6870369659514031E-4</v>
      </c>
      <c r="K179" s="30">
        <f t="shared" si="41"/>
        <v>1</v>
      </c>
      <c r="L179" s="30">
        <f t="shared" si="42"/>
        <v>1.3333333333333333</v>
      </c>
      <c r="M179" s="30">
        <f t="shared" si="39"/>
        <v>2.9139227227693923E-5</v>
      </c>
      <c r="N179" s="36">
        <f t="shared" si="40"/>
        <v>1.2668651422056122E-4</v>
      </c>
    </row>
    <row r="180" spans="1:14" ht="15.75" thickBot="1" x14ac:dyDescent="0.25">
      <c r="A180" s="8"/>
      <c r="B180" s="26" t="s">
        <v>163</v>
      </c>
      <c r="C180" s="37">
        <v>3</v>
      </c>
      <c r="D180" s="38">
        <v>1</v>
      </c>
      <c r="E180" s="38">
        <v>2</v>
      </c>
      <c r="F180" s="38">
        <v>0</v>
      </c>
      <c r="G180" s="39">
        <f t="shared" si="35"/>
        <v>8.7417681683081761E-5</v>
      </c>
      <c r="H180" s="39">
        <f t="shared" si="36"/>
        <v>3.1671628555140305E-5</v>
      </c>
      <c r="I180" s="39">
        <f t="shared" si="37"/>
        <v>7.0576610911144043E-5</v>
      </c>
      <c r="J180" s="39" t="str">
        <f t="shared" si="38"/>
        <v/>
      </c>
      <c r="K180" s="39">
        <f t="shared" si="41"/>
        <v>-0.33333333333333331</v>
      </c>
      <c r="L180" s="39">
        <f t="shared" si="42"/>
        <v>-1</v>
      </c>
      <c r="M180" s="39">
        <f t="shared" si="39"/>
        <v>-2.9139227227693919E-5</v>
      </c>
      <c r="N180" s="40">
        <f t="shared" si="40"/>
        <v>-3.1671628555140305E-5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27416</v>
      </c>
      <c r="D188" s="27">
        <f>SUM(D189:D363)</f>
        <v>27432</v>
      </c>
      <c r="E188" s="27">
        <f>SUM(E189:E363)</f>
        <v>29579</v>
      </c>
      <c r="F188" s="27">
        <f>SUM(F189:F363)</f>
        <v>31151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7.8895535453749638E-2</v>
      </c>
      <c r="L188" s="28">
        <f>+IF(AND(D188=0,F188=0),"",IF(D188=0,1,IF(F188=0,-1,(F188-D188)/D188)))</f>
        <v>0.1355715952172645</v>
      </c>
      <c r="M188" s="28">
        <f t="shared" ref="M188:M219" si="47">+IF(OR(AND(G188=""),(K188="")),"",G188*K188)</f>
        <v>7.8895535453749638E-2</v>
      </c>
      <c r="N188" s="28">
        <f t="shared" ref="N188:N219" si="48">+IF(OR(AND(H188=""),(L188="")),"",H188*L188)</f>
        <v>0.1355715952172645</v>
      </c>
    </row>
    <row r="189" spans="1:14" ht="24" customHeight="1" x14ac:dyDescent="0.2">
      <c r="A189" s="8"/>
      <c r="B189" s="24" t="s">
        <v>164</v>
      </c>
      <c r="C189" s="31">
        <v>993</v>
      </c>
      <c r="D189" s="32">
        <v>937</v>
      </c>
      <c r="E189" s="32">
        <v>1174</v>
      </c>
      <c r="F189" s="32">
        <v>1080</v>
      </c>
      <c r="G189" s="33">
        <f t="shared" si="43"/>
        <v>3.6219725707615988E-2</v>
      </c>
      <c r="H189" s="33">
        <f t="shared" si="44"/>
        <v>3.4157188684747743E-2</v>
      </c>
      <c r="I189" s="33">
        <f t="shared" si="45"/>
        <v>3.969032083572805E-2</v>
      </c>
      <c r="J189" s="33">
        <f t="shared" si="46"/>
        <v>3.4669834034220408E-2</v>
      </c>
      <c r="K189" s="33">
        <f t="shared" ref="K189:K220" si="49">+IF(AND(C189=0,E189=0)," ",IF(C189=0,1,IF(E189=0,-1,(E189-C189)/C189)))</f>
        <v>0.1822759315206445</v>
      </c>
      <c r="L189" s="33">
        <f t="shared" ref="L189:L220" si="50">+IF(AND(D189=0,F189=0)," ",IF(D189=0,1,IF(F189=0,-1,(F189-D189)/D189)))</f>
        <v>0.15261472785485591</v>
      </c>
      <c r="M189" s="33">
        <f t="shared" si="47"/>
        <v>6.6019842427779392E-3</v>
      </c>
      <c r="N189" s="34">
        <f t="shared" si="48"/>
        <v>5.2128900554097406E-3</v>
      </c>
    </row>
    <row r="190" spans="1:14" x14ac:dyDescent="0.2">
      <c r="A190" s="8"/>
      <c r="B190" s="25" t="s">
        <v>165</v>
      </c>
      <c r="C190" s="35">
        <v>47</v>
      </c>
      <c r="D190" s="29">
        <v>31</v>
      </c>
      <c r="E190" s="29">
        <v>43</v>
      </c>
      <c r="F190" s="29">
        <v>30</v>
      </c>
      <c r="G190" s="30">
        <f t="shared" si="43"/>
        <v>1.71432740005836E-3</v>
      </c>
      <c r="H190" s="30">
        <f t="shared" si="44"/>
        <v>1.1300670749489648E-3</v>
      </c>
      <c r="I190" s="30">
        <f t="shared" si="45"/>
        <v>1.4537340680888468E-3</v>
      </c>
      <c r="J190" s="30">
        <f t="shared" si="46"/>
        <v>9.6305094539501142E-4</v>
      </c>
      <c r="K190" s="30">
        <f t="shared" si="49"/>
        <v>-8.5106382978723402E-2</v>
      </c>
      <c r="L190" s="30">
        <f t="shared" si="50"/>
        <v>-3.2258064516129031E-2</v>
      </c>
      <c r="M190" s="30">
        <f t="shared" si="47"/>
        <v>-1.4590020426028595E-4</v>
      </c>
      <c r="N190" s="36">
        <f t="shared" si="48"/>
        <v>-3.6453776611256929E-5</v>
      </c>
    </row>
    <row r="191" spans="1:14" ht="38.25" x14ac:dyDescent="0.2">
      <c r="A191" s="8"/>
      <c r="B191" s="25" t="s">
        <v>166</v>
      </c>
      <c r="C191" s="35">
        <v>583</v>
      </c>
      <c r="D191" s="29">
        <v>699</v>
      </c>
      <c r="E191" s="29">
        <v>423</v>
      </c>
      <c r="F191" s="29">
        <v>446</v>
      </c>
      <c r="G191" s="30">
        <f t="shared" si="43"/>
        <v>2.1264954770936678E-2</v>
      </c>
      <c r="H191" s="30">
        <f t="shared" si="44"/>
        <v>2.5481189851268592E-2</v>
      </c>
      <c r="I191" s="30">
        <f t="shared" si="45"/>
        <v>1.4300686297711213E-2</v>
      </c>
      <c r="J191" s="30">
        <f t="shared" si="46"/>
        <v>1.4317357388205837E-2</v>
      </c>
      <c r="K191" s="30">
        <f t="shared" si="49"/>
        <v>-0.274442538593482</v>
      </c>
      <c r="L191" s="30">
        <f t="shared" si="50"/>
        <v>-0.36194563662374823</v>
      </c>
      <c r="M191" s="30">
        <f t="shared" si="47"/>
        <v>-5.8360081704114386E-3</v>
      </c>
      <c r="N191" s="36">
        <f t="shared" si="48"/>
        <v>-9.2228054826480037E-3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4</v>
      </c>
      <c r="E192" s="29">
        <v>1</v>
      </c>
      <c r="F192" s="29">
        <v>4</v>
      </c>
      <c r="G192" s="30" t="str">
        <f t="shared" si="43"/>
        <v/>
      </c>
      <c r="H192" s="30">
        <f t="shared" si="44"/>
        <v>1.4581510644502772E-4</v>
      </c>
      <c r="I192" s="30">
        <f t="shared" si="45"/>
        <v>3.3807769025322016E-5</v>
      </c>
      <c r="J192" s="30">
        <f t="shared" si="46"/>
        <v>1.2840679271933485E-4</v>
      </c>
      <c r="K192" s="30">
        <f t="shared" si="49"/>
        <v>1</v>
      </c>
      <c r="L192" s="30">
        <f t="shared" si="50"/>
        <v>0</v>
      </c>
      <c r="M192" s="30" t="str">
        <f t="shared" si="47"/>
        <v/>
      </c>
      <c r="N192" s="36">
        <f t="shared" si="48"/>
        <v>0</v>
      </c>
    </row>
    <row r="193" spans="1:14" ht="25.5" x14ac:dyDescent="0.2">
      <c r="A193" s="8"/>
      <c r="B193" s="25" t="s">
        <v>168</v>
      </c>
      <c r="C193" s="35">
        <v>397</v>
      </c>
      <c r="D193" s="29">
        <v>568</v>
      </c>
      <c r="E193" s="29">
        <v>223</v>
      </c>
      <c r="F193" s="29">
        <v>452</v>
      </c>
      <c r="G193" s="30">
        <f t="shared" si="43"/>
        <v>1.4480595272833382E-2</v>
      </c>
      <c r="H193" s="30">
        <f t="shared" si="44"/>
        <v>2.0705745115193935E-2</v>
      </c>
      <c r="I193" s="30">
        <f t="shared" si="45"/>
        <v>7.5391324926468101E-3</v>
      </c>
      <c r="J193" s="30">
        <f t="shared" si="46"/>
        <v>1.4509967577284838E-2</v>
      </c>
      <c r="K193" s="30">
        <f t="shared" si="49"/>
        <v>-0.43828715365239296</v>
      </c>
      <c r="L193" s="30">
        <f t="shared" si="50"/>
        <v>-0.20422535211267606</v>
      </c>
      <c r="M193" s="30">
        <f t="shared" si="47"/>
        <v>-6.3466588853224393E-3</v>
      </c>
      <c r="N193" s="36">
        <f t="shared" si="48"/>
        <v>-4.2286380869058036E-3</v>
      </c>
    </row>
    <row r="194" spans="1:14" ht="25.5" x14ac:dyDescent="0.2">
      <c r="A194" s="8"/>
      <c r="B194" s="25" t="s">
        <v>169</v>
      </c>
      <c r="C194" s="35">
        <v>4</v>
      </c>
      <c r="D194" s="29">
        <v>9</v>
      </c>
      <c r="E194" s="29">
        <v>2</v>
      </c>
      <c r="F194" s="29">
        <v>6</v>
      </c>
      <c r="G194" s="30">
        <f t="shared" si="43"/>
        <v>1.4590020426028595E-4</v>
      </c>
      <c r="H194" s="30">
        <f t="shared" si="44"/>
        <v>3.2808398950131233E-4</v>
      </c>
      <c r="I194" s="30">
        <f t="shared" si="45"/>
        <v>6.7615538050644033E-5</v>
      </c>
      <c r="J194" s="30">
        <f t="shared" si="46"/>
        <v>1.9261018907900228E-4</v>
      </c>
      <c r="K194" s="30">
        <f t="shared" si="49"/>
        <v>-0.5</v>
      </c>
      <c r="L194" s="30">
        <f t="shared" si="50"/>
        <v>-0.33333333333333331</v>
      </c>
      <c r="M194" s="30">
        <f t="shared" si="47"/>
        <v>-7.2950102130142977E-5</v>
      </c>
      <c r="N194" s="36">
        <f t="shared" si="48"/>
        <v>-1.0936132983377077E-4</v>
      </c>
    </row>
    <row r="195" spans="1:14" x14ac:dyDescent="0.2">
      <c r="A195" s="8"/>
      <c r="B195" s="25" t="s">
        <v>170</v>
      </c>
      <c r="C195" s="35">
        <v>4984</v>
      </c>
      <c r="D195" s="29">
        <v>2660</v>
      </c>
      <c r="E195" s="29">
        <v>5444</v>
      </c>
      <c r="F195" s="29">
        <v>2878</v>
      </c>
      <c r="G195" s="30">
        <f t="shared" si="43"/>
        <v>0.1817916545083163</v>
      </c>
      <c r="H195" s="30">
        <f t="shared" si="44"/>
        <v>9.6967045785943423E-2</v>
      </c>
      <c r="I195" s="30">
        <f t="shared" si="45"/>
        <v>0.18404949457385308</v>
      </c>
      <c r="J195" s="30">
        <f t="shared" si="46"/>
        <v>9.2388687361561431E-2</v>
      </c>
      <c r="K195" s="30">
        <f t="shared" si="49"/>
        <v>9.2295345104333862E-2</v>
      </c>
      <c r="L195" s="30">
        <f t="shared" si="50"/>
        <v>8.1954887218045114E-2</v>
      </c>
      <c r="M195" s="30">
        <f t="shared" si="47"/>
        <v>1.6778523489932883E-2</v>
      </c>
      <c r="N195" s="36">
        <f t="shared" si="48"/>
        <v>7.9469233012540094E-3</v>
      </c>
    </row>
    <row r="196" spans="1:14" x14ac:dyDescent="0.2">
      <c r="A196" s="8"/>
      <c r="B196" s="25" t="s">
        <v>171</v>
      </c>
      <c r="C196" s="35">
        <v>35</v>
      </c>
      <c r="D196" s="29">
        <v>25</v>
      </c>
      <c r="E196" s="29">
        <v>57</v>
      </c>
      <c r="F196" s="29">
        <v>36</v>
      </c>
      <c r="G196" s="30">
        <f t="shared" si="43"/>
        <v>1.2766267872775022E-3</v>
      </c>
      <c r="H196" s="30">
        <f t="shared" si="44"/>
        <v>9.113444152814232E-4</v>
      </c>
      <c r="I196" s="30">
        <f t="shared" si="45"/>
        <v>1.927042834443355E-3</v>
      </c>
      <c r="J196" s="30">
        <f t="shared" si="46"/>
        <v>1.1556611344740136E-3</v>
      </c>
      <c r="K196" s="30">
        <f t="shared" si="49"/>
        <v>0.62857142857142856</v>
      </c>
      <c r="L196" s="30">
        <f t="shared" si="50"/>
        <v>0.44</v>
      </c>
      <c r="M196" s="30">
        <f t="shared" si="47"/>
        <v>8.0245112343157283E-4</v>
      </c>
      <c r="N196" s="36">
        <f t="shared" si="48"/>
        <v>4.0099154272382623E-4</v>
      </c>
    </row>
    <row r="197" spans="1:14" x14ac:dyDescent="0.2">
      <c r="A197" s="8"/>
      <c r="B197" s="25" t="s">
        <v>172</v>
      </c>
      <c r="C197" s="35">
        <v>588</v>
      </c>
      <c r="D197" s="29">
        <v>148</v>
      </c>
      <c r="E197" s="29">
        <v>579</v>
      </c>
      <c r="F197" s="29">
        <v>198</v>
      </c>
      <c r="G197" s="30">
        <f t="shared" si="43"/>
        <v>2.1447330026262038E-2</v>
      </c>
      <c r="H197" s="30">
        <f t="shared" si="44"/>
        <v>5.3951589384660251E-3</v>
      </c>
      <c r="I197" s="30">
        <f t="shared" si="45"/>
        <v>1.9574698265661449E-2</v>
      </c>
      <c r="J197" s="30">
        <f t="shared" si="46"/>
        <v>6.3561362396070756E-3</v>
      </c>
      <c r="K197" s="30">
        <f t="shared" si="49"/>
        <v>-1.5306122448979591E-2</v>
      </c>
      <c r="L197" s="30">
        <f t="shared" si="50"/>
        <v>0.33783783783783783</v>
      </c>
      <c r="M197" s="30">
        <f t="shared" si="47"/>
        <v>-3.2827545958564341E-4</v>
      </c>
      <c r="N197" s="36">
        <f t="shared" si="48"/>
        <v>1.8226888305628462E-3</v>
      </c>
    </row>
    <row r="198" spans="1:14" x14ac:dyDescent="0.2">
      <c r="A198" s="8"/>
      <c r="B198" s="25" t="s">
        <v>173</v>
      </c>
      <c r="C198" s="35">
        <v>123</v>
      </c>
      <c r="D198" s="29">
        <v>74</v>
      </c>
      <c r="E198" s="29">
        <v>107</v>
      </c>
      <c r="F198" s="29">
        <v>101</v>
      </c>
      <c r="G198" s="30">
        <f t="shared" si="43"/>
        <v>4.4864312810037931E-3</v>
      </c>
      <c r="H198" s="30">
        <f t="shared" si="44"/>
        <v>2.6975794692330126E-3</v>
      </c>
      <c r="I198" s="30">
        <f t="shared" si="45"/>
        <v>3.617431285709456E-3</v>
      </c>
      <c r="J198" s="30">
        <f t="shared" si="46"/>
        <v>3.2422715161632052E-3</v>
      </c>
      <c r="K198" s="30">
        <f t="shared" si="49"/>
        <v>-0.13008130081300814</v>
      </c>
      <c r="L198" s="30">
        <f t="shared" si="50"/>
        <v>0.36486486486486486</v>
      </c>
      <c r="M198" s="30">
        <f t="shared" si="47"/>
        <v>-5.8360081704114393E-4</v>
      </c>
      <c r="N198" s="36">
        <f t="shared" si="48"/>
        <v>9.8425196850393699E-4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2</v>
      </c>
      <c r="F199" s="29">
        <v>5</v>
      </c>
      <c r="G199" s="30" t="str">
        <f t="shared" si="43"/>
        <v/>
      </c>
      <c r="H199" s="30" t="str">
        <f t="shared" si="44"/>
        <v/>
      </c>
      <c r="I199" s="30">
        <f t="shared" si="45"/>
        <v>6.7615538050644033E-5</v>
      </c>
      <c r="J199" s="30">
        <f t="shared" si="46"/>
        <v>1.6050849089916855E-4</v>
      </c>
      <c r="K199" s="30">
        <f t="shared" si="49"/>
        <v>1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11</v>
      </c>
      <c r="D200" s="29">
        <v>12</v>
      </c>
      <c r="E200" s="29">
        <v>17</v>
      </c>
      <c r="F200" s="29">
        <v>6</v>
      </c>
      <c r="G200" s="30">
        <f t="shared" si="43"/>
        <v>4.0122556171578641E-4</v>
      </c>
      <c r="H200" s="30">
        <f t="shared" si="44"/>
        <v>4.3744531933508313E-4</v>
      </c>
      <c r="I200" s="30">
        <f t="shared" si="45"/>
        <v>5.7473207343047437E-4</v>
      </c>
      <c r="J200" s="30">
        <f t="shared" si="46"/>
        <v>1.9261018907900228E-4</v>
      </c>
      <c r="K200" s="30">
        <f t="shared" si="49"/>
        <v>0.54545454545454541</v>
      </c>
      <c r="L200" s="30">
        <f t="shared" si="50"/>
        <v>-0.5</v>
      </c>
      <c r="M200" s="30">
        <f t="shared" si="47"/>
        <v>2.1885030639042893E-4</v>
      </c>
      <c r="N200" s="36">
        <f t="shared" si="48"/>
        <v>-2.1872265966754156E-4</v>
      </c>
    </row>
    <row r="201" spans="1:14" x14ac:dyDescent="0.2">
      <c r="A201" s="8"/>
      <c r="B201" s="25" t="s">
        <v>176</v>
      </c>
      <c r="C201" s="35">
        <v>69</v>
      </c>
      <c r="D201" s="29">
        <v>43</v>
      </c>
      <c r="E201" s="29">
        <v>138</v>
      </c>
      <c r="F201" s="29">
        <v>58</v>
      </c>
      <c r="G201" s="30">
        <f t="shared" si="43"/>
        <v>2.5167785234899327E-3</v>
      </c>
      <c r="H201" s="30">
        <f t="shared" si="44"/>
        <v>1.5675123942840478E-3</v>
      </c>
      <c r="I201" s="30">
        <f t="shared" si="45"/>
        <v>4.665472125494439E-3</v>
      </c>
      <c r="J201" s="30">
        <f t="shared" si="46"/>
        <v>1.8618984944303555E-3</v>
      </c>
      <c r="K201" s="30">
        <f t="shared" si="49"/>
        <v>1</v>
      </c>
      <c r="L201" s="30">
        <f t="shared" si="50"/>
        <v>0.34883720930232559</v>
      </c>
      <c r="M201" s="30">
        <f t="shared" si="47"/>
        <v>2.5167785234899327E-3</v>
      </c>
      <c r="N201" s="36">
        <f t="shared" si="48"/>
        <v>5.4680664916885392E-4</v>
      </c>
    </row>
    <row r="202" spans="1:14" x14ac:dyDescent="0.2">
      <c r="A202" s="8"/>
      <c r="B202" s="25" t="s">
        <v>177</v>
      </c>
      <c r="C202" s="35">
        <v>576</v>
      </c>
      <c r="D202" s="29">
        <v>276</v>
      </c>
      <c r="E202" s="29">
        <v>479</v>
      </c>
      <c r="F202" s="29">
        <v>336</v>
      </c>
      <c r="G202" s="30">
        <f t="shared" si="43"/>
        <v>2.1009629413481178E-2</v>
      </c>
      <c r="H202" s="30">
        <f t="shared" si="44"/>
        <v>1.0061242344706912E-2</v>
      </c>
      <c r="I202" s="30">
        <f t="shared" si="45"/>
        <v>1.6193921363129245E-2</v>
      </c>
      <c r="J202" s="30">
        <f t="shared" si="46"/>
        <v>1.0786170588424128E-2</v>
      </c>
      <c r="K202" s="30">
        <f t="shared" si="49"/>
        <v>-0.16840277777777779</v>
      </c>
      <c r="L202" s="30">
        <f t="shared" si="50"/>
        <v>0.21739130434782608</v>
      </c>
      <c r="M202" s="30">
        <f t="shared" si="47"/>
        <v>-3.538079953311935E-3</v>
      </c>
      <c r="N202" s="36">
        <f t="shared" si="48"/>
        <v>2.1872265966754157E-3</v>
      </c>
    </row>
    <row r="203" spans="1:14" x14ac:dyDescent="0.2">
      <c r="A203" s="8"/>
      <c r="B203" s="25" t="s">
        <v>178</v>
      </c>
      <c r="C203" s="35">
        <v>564</v>
      </c>
      <c r="D203" s="29">
        <v>280</v>
      </c>
      <c r="E203" s="29">
        <v>733</v>
      </c>
      <c r="F203" s="29">
        <v>416</v>
      </c>
      <c r="G203" s="30">
        <f t="shared" si="43"/>
        <v>2.0571928800700322E-2</v>
      </c>
      <c r="H203" s="30">
        <f t="shared" si="44"/>
        <v>1.0207057451151939E-2</v>
      </c>
      <c r="I203" s="30">
        <f t="shared" si="45"/>
        <v>2.4781094695561039E-2</v>
      </c>
      <c r="J203" s="30">
        <f t="shared" si="46"/>
        <v>1.3354306442810824E-2</v>
      </c>
      <c r="K203" s="30">
        <f t="shared" si="49"/>
        <v>0.299645390070922</v>
      </c>
      <c r="L203" s="30">
        <f t="shared" si="50"/>
        <v>0.48571428571428571</v>
      </c>
      <c r="M203" s="30">
        <f t="shared" si="47"/>
        <v>6.1642836299970827E-3</v>
      </c>
      <c r="N203" s="36">
        <f t="shared" si="48"/>
        <v>4.9577136191309417E-3</v>
      </c>
    </row>
    <row r="204" spans="1:14" ht="25.5" x14ac:dyDescent="0.2">
      <c r="A204" s="8"/>
      <c r="B204" s="25" t="s">
        <v>179</v>
      </c>
      <c r="C204" s="35">
        <v>1493</v>
      </c>
      <c r="D204" s="29">
        <v>766</v>
      </c>
      <c r="E204" s="29">
        <v>1818</v>
      </c>
      <c r="F204" s="29">
        <v>1115</v>
      </c>
      <c r="G204" s="30">
        <f t="shared" si="43"/>
        <v>5.4457251240151737E-2</v>
      </c>
      <c r="H204" s="30">
        <f t="shared" si="44"/>
        <v>2.7923592884222807E-2</v>
      </c>
      <c r="I204" s="30">
        <f t="shared" si="45"/>
        <v>6.1462524088035431E-2</v>
      </c>
      <c r="J204" s="30">
        <f t="shared" si="46"/>
        <v>3.5793393470514592E-2</v>
      </c>
      <c r="K204" s="30">
        <f t="shared" si="49"/>
        <v>0.21768251841929001</v>
      </c>
      <c r="L204" s="30">
        <f t="shared" si="50"/>
        <v>0.45561357702349869</v>
      </c>
      <c r="M204" s="30">
        <f t="shared" si="47"/>
        <v>1.1854391596148234E-2</v>
      </c>
      <c r="N204" s="36">
        <f t="shared" si="48"/>
        <v>1.2722368037328667E-2</v>
      </c>
    </row>
    <row r="205" spans="1:14" ht="25.5" x14ac:dyDescent="0.2">
      <c r="A205" s="8"/>
      <c r="B205" s="25" t="s">
        <v>180</v>
      </c>
      <c r="C205" s="35">
        <v>37</v>
      </c>
      <c r="D205" s="29">
        <v>27</v>
      </c>
      <c r="E205" s="29">
        <v>14</v>
      </c>
      <c r="F205" s="29">
        <v>16</v>
      </c>
      <c r="G205" s="30">
        <f t="shared" si="43"/>
        <v>1.3495768894076451E-3</v>
      </c>
      <c r="H205" s="30">
        <f t="shared" si="44"/>
        <v>9.8425196850393699E-4</v>
      </c>
      <c r="I205" s="30">
        <f t="shared" si="45"/>
        <v>4.7330876635450826E-4</v>
      </c>
      <c r="J205" s="30">
        <f t="shared" si="46"/>
        <v>5.1362717087733941E-4</v>
      </c>
      <c r="K205" s="30">
        <f t="shared" si="49"/>
        <v>-0.6216216216216216</v>
      </c>
      <c r="L205" s="30">
        <f t="shared" si="50"/>
        <v>-0.40740740740740738</v>
      </c>
      <c r="M205" s="30">
        <f t="shared" si="47"/>
        <v>-8.3892617449664417E-4</v>
      </c>
      <c r="N205" s="36">
        <f t="shared" si="48"/>
        <v>-4.0099154272382618E-4</v>
      </c>
    </row>
    <row r="206" spans="1:14" x14ac:dyDescent="0.2">
      <c r="A206" s="8"/>
      <c r="B206" s="25" t="s">
        <v>181</v>
      </c>
      <c r="C206" s="35">
        <v>12</v>
      </c>
      <c r="D206" s="29">
        <v>16</v>
      </c>
      <c r="E206" s="29">
        <v>40</v>
      </c>
      <c r="F206" s="29">
        <v>23</v>
      </c>
      <c r="G206" s="30">
        <f t="shared" si="43"/>
        <v>4.3770061278085792E-4</v>
      </c>
      <c r="H206" s="30">
        <f t="shared" si="44"/>
        <v>5.8326042578011087E-4</v>
      </c>
      <c r="I206" s="30">
        <f t="shared" si="45"/>
        <v>1.3523107610128808E-3</v>
      </c>
      <c r="J206" s="30">
        <f t="shared" si="46"/>
        <v>7.3833905813617542E-4</v>
      </c>
      <c r="K206" s="30">
        <f t="shared" si="49"/>
        <v>2.3333333333333335</v>
      </c>
      <c r="L206" s="30">
        <f t="shared" si="50"/>
        <v>0.4375</v>
      </c>
      <c r="M206" s="30">
        <f t="shared" si="47"/>
        <v>1.0213014298220018E-3</v>
      </c>
      <c r="N206" s="36">
        <f t="shared" si="48"/>
        <v>2.5517643627879849E-4</v>
      </c>
    </row>
    <row r="207" spans="1:14" x14ac:dyDescent="0.2">
      <c r="A207" s="8"/>
      <c r="B207" s="25" t="s">
        <v>182</v>
      </c>
      <c r="C207" s="35">
        <v>68</v>
      </c>
      <c r="D207" s="29">
        <v>33</v>
      </c>
      <c r="E207" s="29">
        <v>133</v>
      </c>
      <c r="F207" s="29">
        <v>85</v>
      </c>
      <c r="G207" s="30">
        <f t="shared" si="43"/>
        <v>2.4803034724248615E-3</v>
      </c>
      <c r="H207" s="30">
        <f t="shared" si="44"/>
        <v>1.2029746281714785E-3</v>
      </c>
      <c r="I207" s="30">
        <f t="shared" si="45"/>
        <v>4.4964332803678281E-3</v>
      </c>
      <c r="J207" s="30">
        <f t="shared" si="46"/>
        <v>2.7286443452858656E-3</v>
      </c>
      <c r="K207" s="30">
        <f t="shared" si="49"/>
        <v>0.95588235294117652</v>
      </c>
      <c r="L207" s="30">
        <f t="shared" si="50"/>
        <v>1.5757575757575757</v>
      </c>
      <c r="M207" s="30">
        <f t="shared" si="47"/>
        <v>2.3708783192296469E-3</v>
      </c>
      <c r="N207" s="36">
        <f t="shared" si="48"/>
        <v>1.8955963837853599E-3</v>
      </c>
    </row>
    <row r="208" spans="1:14" x14ac:dyDescent="0.2">
      <c r="A208" s="8"/>
      <c r="B208" s="25" t="s">
        <v>183</v>
      </c>
      <c r="C208" s="35">
        <v>36</v>
      </c>
      <c r="D208" s="29">
        <v>19</v>
      </c>
      <c r="E208" s="29">
        <v>24</v>
      </c>
      <c r="F208" s="29">
        <v>10</v>
      </c>
      <c r="G208" s="30">
        <f t="shared" si="43"/>
        <v>1.3131018383425736E-3</v>
      </c>
      <c r="H208" s="30">
        <f t="shared" si="44"/>
        <v>6.9262175561388161E-4</v>
      </c>
      <c r="I208" s="30">
        <f t="shared" si="45"/>
        <v>8.113864566077285E-4</v>
      </c>
      <c r="J208" s="30">
        <f t="shared" si="46"/>
        <v>3.2101698179833711E-4</v>
      </c>
      <c r="K208" s="30">
        <f t="shared" si="49"/>
        <v>-0.33333333333333331</v>
      </c>
      <c r="L208" s="30">
        <f t="shared" si="50"/>
        <v>-0.47368421052631576</v>
      </c>
      <c r="M208" s="30">
        <f t="shared" si="47"/>
        <v>-4.3770061278085786E-4</v>
      </c>
      <c r="N208" s="36">
        <f t="shared" si="48"/>
        <v>-3.2808398950131233E-4</v>
      </c>
    </row>
    <row r="209" spans="1:14" ht="25.5" x14ac:dyDescent="0.2">
      <c r="A209" s="8"/>
      <c r="B209" s="25" t="s">
        <v>184</v>
      </c>
      <c r="C209" s="35">
        <v>1439</v>
      </c>
      <c r="D209" s="29">
        <v>1332</v>
      </c>
      <c r="E209" s="29">
        <v>558</v>
      </c>
      <c r="F209" s="29">
        <v>413</v>
      </c>
      <c r="G209" s="30">
        <f t="shared" si="43"/>
        <v>5.2487598482637877E-2</v>
      </c>
      <c r="H209" s="30">
        <f t="shared" si="44"/>
        <v>4.8556430446194225E-2</v>
      </c>
      <c r="I209" s="30">
        <f t="shared" si="45"/>
        <v>1.8864735116129686E-2</v>
      </c>
      <c r="J209" s="30">
        <f t="shared" si="46"/>
        <v>1.3258001348271323E-2</v>
      </c>
      <c r="K209" s="30">
        <f t="shared" si="49"/>
        <v>-0.61223071577484367</v>
      </c>
      <c r="L209" s="30">
        <f t="shared" si="50"/>
        <v>-0.68993993993993996</v>
      </c>
      <c r="M209" s="30">
        <f t="shared" si="47"/>
        <v>-3.2134519988327989E-2</v>
      </c>
      <c r="N209" s="36">
        <f t="shared" si="48"/>
        <v>-3.3501020705745115E-2</v>
      </c>
    </row>
    <row r="210" spans="1:14" x14ac:dyDescent="0.2">
      <c r="A210" s="8"/>
      <c r="B210" s="25" t="s">
        <v>185</v>
      </c>
      <c r="C210" s="35">
        <v>202</v>
      </c>
      <c r="D210" s="29">
        <v>186</v>
      </c>
      <c r="E210" s="29">
        <v>136</v>
      </c>
      <c r="F210" s="29">
        <v>198</v>
      </c>
      <c r="G210" s="30">
        <f t="shared" si="43"/>
        <v>7.3679603151444416E-3</v>
      </c>
      <c r="H210" s="30">
        <f t="shared" si="44"/>
        <v>6.7804024496937879E-3</v>
      </c>
      <c r="I210" s="30">
        <f t="shared" si="45"/>
        <v>4.597856587443795E-3</v>
      </c>
      <c r="J210" s="30">
        <f t="shared" si="46"/>
        <v>6.3561362396070756E-3</v>
      </c>
      <c r="K210" s="30">
        <f t="shared" si="49"/>
        <v>-0.32673267326732675</v>
      </c>
      <c r="L210" s="30">
        <f t="shared" si="50"/>
        <v>6.4516129032258063E-2</v>
      </c>
      <c r="M210" s="30">
        <f t="shared" si="47"/>
        <v>-2.4073533702947186E-3</v>
      </c>
      <c r="N210" s="36">
        <f t="shared" si="48"/>
        <v>4.3744531933508307E-4</v>
      </c>
    </row>
    <row r="211" spans="1:14" x14ac:dyDescent="0.2">
      <c r="A211" s="8"/>
      <c r="B211" s="25" t="s">
        <v>186</v>
      </c>
      <c r="C211" s="35">
        <v>32</v>
      </c>
      <c r="D211" s="29">
        <v>72</v>
      </c>
      <c r="E211" s="29">
        <v>15</v>
      </c>
      <c r="F211" s="29">
        <v>80</v>
      </c>
      <c r="G211" s="30">
        <f t="shared" si="43"/>
        <v>1.1672016340822876E-3</v>
      </c>
      <c r="H211" s="30">
        <f t="shared" si="44"/>
        <v>2.6246719160104987E-3</v>
      </c>
      <c r="I211" s="30">
        <f t="shared" si="45"/>
        <v>5.0711653537983026E-4</v>
      </c>
      <c r="J211" s="30">
        <f t="shared" si="46"/>
        <v>2.5681358543866968E-3</v>
      </c>
      <c r="K211" s="30">
        <f t="shared" si="49"/>
        <v>-0.53125</v>
      </c>
      <c r="L211" s="30">
        <f t="shared" si="50"/>
        <v>0.1111111111111111</v>
      </c>
      <c r="M211" s="30">
        <f t="shared" si="47"/>
        <v>-6.2007586810621526E-4</v>
      </c>
      <c r="N211" s="36">
        <f t="shared" si="48"/>
        <v>2.9163021289005538E-4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1</v>
      </c>
      <c r="F212" s="29">
        <v>0</v>
      </c>
      <c r="G212" s="30" t="str">
        <f t="shared" si="43"/>
        <v/>
      </c>
      <c r="H212" s="30" t="str">
        <f t="shared" si="44"/>
        <v/>
      </c>
      <c r="I212" s="30">
        <f t="shared" si="45"/>
        <v>3.3807769025322016E-5</v>
      </c>
      <c r="J212" s="30" t="str">
        <f t="shared" si="46"/>
        <v/>
      </c>
      <c r="K212" s="30">
        <f t="shared" si="49"/>
        <v>1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27</v>
      </c>
      <c r="D213" s="29">
        <v>48</v>
      </c>
      <c r="E213" s="29">
        <v>11</v>
      </c>
      <c r="F213" s="29">
        <v>27</v>
      </c>
      <c r="G213" s="30">
        <f t="shared" si="43"/>
        <v>9.8482637875693018E-4</v>
      </c>
      <c r="H213" s="30">
        <f t="shared" si="44"/>
        <v>1.7497812773403325E-3</v>
      </c>
      <c r="I213" s="30">
        <f t="shared" si="45"/>
        <v>3.7188545927854219E-4</v>
      </c>
      <c r="J213" s="30">
        <f t="shared" si="46"/>
        <v>8.6674585085551022E-4</v>
      </c>
      <c r="K213" s="30">
        <f t="shared" si="49"/>
        <v>-0.59259259259259256</v>
      </c>
      <c r="L213" s="30">
        <f t="shared" si="50"/>
        <v>-0.4375</v>
      </c>
      <c r="M213" s="30">
        <f t="shared" si="47"/>
        <v>-5.8360081704114382E-4</v>
      </c>
      <c r="N213" s="36">
        <f t="shared" si="48"/>
        <v>-7.6552930883639551E-4</v>
      </c>
    </row>
    <row r="214" spans="1:14" x14ac:dyDescent="0.2">
      <c r="A214" s="8"/>
      <c r="B214" s="25" t="s">
        <v>189</v>
      </c>
      <c r="C214" s="35">
        <v>11</v>
      </c>
      <c r="D214" s="29">
        <v>15</v>
      </c>
      <c r="E214" s="29">
        <v>5</v>
      </c>
      <c r="F214" s="29">
        <v>8</v>
      </c>
      <c r="G214" s="30">
        <f t="shared" si="43"/>
        <v>4.0122556171578641E-4</v>
      </c>
      <c r="H214" s="30">
        <f t="shared" si="44"/>
        <v>5.4680664916885392E-4</v>
      </c>
      <c r="I214" s="30">
        <f t="shared" si="45"/>
        <v>1.690388451266101E-4</v>
      </c>
      <c r="J214" s="30">
        <f t="shared" si="46"/>
        <v>2.5681358543866971E-4</v>
      </c>
      <c r="K214" s="30">
        <f t="shared" si="49"/>
        <v>-0.54545454545454541</v>
      </c>
      <c r="L214" s="30">
        <f t="shared" si="50"/>
        <v>-0.46666666666666667</v>
      </c>
      <c r="M214" s="30">
        <f t="shared" si="47"/>
        <v>-2.1885030639042893E-4</v>
      </c>
      <c r="N214" s="36">
        <f t="shared" si="48"/>
        <v>-2.5517643627879849E-4</v>
      </c>
    </row>
    <row r="215" spans="1:14" x14ac:dyDescent="0.2">
      <c r="A215" s="8"/>
      <c r="B215" s="25" t="s">
        <v>190</v>
      </c>
      <c r="C215" s="35">
        <v>196</v>
      </c>
      <c r="D215" s="29">
        <v>192</v>
      </c>
      <c r="E215" s="29">
        <v>158</v>
      </c>
      <c r="F215" s="29">
        <v>151</v>
      </c>
      <c r="G215" s="30">
        <f t="shared" si="43"/>
        <v>7.1491100087540125E-3</v>
      </c>
      <c r="H215" s="30">
        <f t="shared" si="44"/>
        <v>6.99912510936133E-3</v>
      </c>
      <c r="I215" s="30">
        <f t="shared" si="45"/>
        <v>5.3416275060008791E-3</v>
      </c>
      <c r="J215" s="30">
        <f t="shared" si="46"/>
        <v>4.847356425154891E-3</v>
      </c>
      <c r="K215" s="30">
        <f t="shared" si="49"/>
        <v>-0.19387755102040816</v>
      </c>
      <c r="L215" s="30">
        <f t="shared" si="50"/>
        <v>-0.21354166666666666</v>
      </c>
      <c r="M215" s="30">
        <f t="shared" si="47"/>
        <v>-1.3860519404727168E-3</v>
      </c>
      <c r="N215" s="36">
        <f t="shared" si="48"/>
        <v>-1.4946048410615339E-3</v>
      </c>
    </row>
    <row r="216" spans="1:14" ht="23.25" customHeight="1" x14ac:dyDescent="0.2">
      <c r="A216" s="8"/>
      <c r="B216" s="25" t="s">
        <v>191</v>
      </c>
      <c r="C216" s="35">
        <v>190</v>
      </c>
      <c r="D216" s="29">
        <v>137</v>
      </c>
      <c r="E216" s="29">
        <v>149</v>
      </c>
      <c r="F216" s="29">
        <v>133</v>
      </c>
      <c r="G216" s="30">
        <f t="shared" si="43"/>
        <v>6.9302597023635833E-3</v>
      </c>
      <c r="H216" s="30">
        <f t="shared" si="44"/>
        <v>4.9941673957421993E-3</v>
      </c>
      <c r="I216" s="30">
        <f t="shared" si="45"/>
        <v>5.037357584772981E-3</v>
      </c>
      <c r="J216" s="30">
        <f t="shared" si="46"/>
        <v>4.269525857917884E-3</v>
      </c>
      <c r="K216" s="30">
        <f t="shared" si="49"/>
        <v>-0.21578947368421053</v>
      </c>
      <c r="L216" s="30">
        <f t="shared" si="50"/>
        <v>-2.9197080291970802E-2</v>
      </c>
      <c r="M216" s="30">
        <f t="shared" si="47"/>
        <v>-1.4954770936679311E-3</v>
      </c>
      <c r="N216" s="36">
        <f t="shared" si="48"/>
        <v>-1.4581510644502772E-4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170</v>
      </c>
      <c r="D218" s="29">
        <v>561</v>
      </c>
      <c r="E218" s="29">
        <v>91</v>
      </c>
      <c r="F218" s="29">
        <v>292</v>
      </c>
      <c r="G218" s="30">
        <f t="shared" si="43"/>
        <v>6.2007586810621535E-3</v>
      </c>
      <c r="H218" s="30">
        <f t="shared" si="44"/>
        <v>2.0450568678915135E-2</v>
      </c>
      <c r="I218" s="30">
        <f t="shared" si="45"/>
        <v>3.0765069813043036E-3</v>
      </c>
      <c r="J218" s="30">
        <f t="shared" si="46"/>
        <v>9.3736958685114447E-3</v>
      </c>
      <c r="K218" s="30">
        <f t="shared" si="49"/>
        <v>-0.46470588235294119</v>
      </c>
      <c r="L218" s="30">
        <f t="shared" si="50"/>
        <v>-0.47950089126559714</v>
      </c>
      <c r="M218" s="30">
        <f t="shared" si="47"/>
        <v>-2.8815290341406481E-3</v>
      </c>
      <c r="N218" s="36">
        <f t="shared" si="48"/>
        <v>-9.8060659084281132E-3</v>
      </c>
    </row>
    <row r="219" spans="1:14" x14ac:dyDescent="0.2">
      <c r="A219" s="8"/>
      <c r="B219" s="25" t="s">
        <v>194</v>
      </c>
      <c r="C219" s="35">
        <v>49</v>
      </c>
      <c r="D219" s="29">
        <v>905</v>
      </c>
      <c r="E219" s="29">
        <v>380</v>
      </c>
      <c r="F219" s="29">
        <v>1135</v>
      </c>
      <c r="G219" s="30">
        <f t="shared" si="43"/>
        <v>1.7872775021885031E-3</v>
      </c>
      <c r="H219" s="30">
        <f t="shared" si="44"/>
        <v>3.299066783318752E-2</v>
      </c>
      <c r="I219" s="30">
        <f t="shared" si="45"/>
        <v>1.2846952229622368E-2</v>
      </c>
      <c r="J219" s="30">
        <f t="shared" si="46"/>
        <v>3.6435427434111267E-2</v>
      </c>
      <c r="K219" s="30">
        <f t="shared" si="49"/>
        <v>6.7551020408163263</v>
      </c>
      <c r="L219" s="30">
        <f t="shared" si="50"/>
        <v>0.2541436464088398</v>
      </c>
      <c r="M219" s="30">
        <f t="shared" si="47"/>
        <v>1.2073241902538664E-2</v>
      </c>
      <c r="N219" s="36">
        <f t="shared" si="48"/>
        <v>8.3843686205890937E-3</v>
      </c>
    </row>
    <row r="220" spans="1:14" x14ac:dyDescent="0.2">
      <c r="A220" s="8"/>
      <c r="B220" s="25" t="s">
        <v>195</v>
      </c>
      <c r="C220" s="35">
        <v>1088</v>
      </c>
      <c r="D220" s="29">
        <v>1556</v>
      </c>
      <c r="E220" s="29">
        <v>1504</v>
      </c>
      <c r="F220" s="29">
        <v>2714</v>
      </c>
      <c r="G220" s="30">
        <f t="shared" ref="G220:G251" si="51">+IF(C220=0,"",C220/C$188)</f>
        <v>3.9684855558797784E-2</v>
      </c>
      <c r="H220" s="30">
        <f t="shared" ref="H220:H251" si="52">+IF(D220=0,"",D220/D$188)</f>
        <v>5.6722076407115775E-2</v>
      </c>
      <c r="I220" s="30">
        <f t="shared" ref="I220:I251" si="53">+IF(E220=0,"",E220/E$188)</f>
        <v>5.084688461408432E-2</v>
      </c>
      <c r="J220" s="30">
        <f t="shared" ref="J220:J251" si="54">+IF(F220=0,"",F220/F$188)</f>
        <v>8.71240088600687E-2</v>
      </c>
      <c r="K220" s="30">
        <f t="shared" si="49"/>
        <v>0.38235294117647056</v>
      </c>
      <c r="L220" s="30">
        <f t="shared" si="50"/>
        <v>0.74421593830334187</v>
      </c>
      <c r="M220" s="30">
        <f t="shared" ref="M220:M251" si="55">+IF(OR(AND(G220=""),(K220="")),"",G220*K220)</f>
        <v>1.517362124306974E-2</v>
      </c>
      <c r="N220" s="36">
        <f t="shared" ref="N220:N251" si="56">+IF(OR(AND(H220=""),(L220="")),"",H220*L220)</f>
        <v>4.2213473315835519E-2</v>
      </c>
    </row>
    <row r="221" spans="1:14" x14ac:dyDescent="0.2">
      <c r="A221" s="8"/>
      <c r="B221" s="25" t="s">
        <v>196</v>
      </c>
      <c r="C221" s="35">
        <v>102</v>
      </c>
      <c r="D221" s="29">
        <v>771</v>
      </c>
      <c r="E221" s="29">
        <v>106</v>
      </c>
      <c r="F221" s="29">
        <v>1068</v>
      </c>
      <c r="G221" s="30">
        <f t="shared" si="51"/>
        <v>3.720455208637292E-3</v>
      </c>
      <c r="H221" s="30">
        <f t="shared" si="52"/>
        <v>2.810586176727909E-2</v>
      </c>
      <c r="I221" s="30">
        <f t="shared" si="53"/>
        <v>3.583623516684134E-3</v>
      </c>
      <c r="J221" s="30">
        <f t="shared" si="54"/>
        <v>3.4284613656062404E-2</v>
      </c>
      <c r="K221" s="30">
        <f t="shared" ref="K221:K252" si="57">+IF(AND(C221=0,E221=0)," ",IF(C221=0,1,IF(E221=0,-1,(E221-C221)/C221)))</f>
        <v>3.9215686274509803E-2</v>
      </c>
      <c r="L221" s="30">
        <f t="shared" ref="L221:L252" si="58">+IF(AND(D221=0,F221=0)," ",IF(D221=0,1,IF(F221=0,-1,(F221-D221)/D221)))</f>
        <v>0.38521400778210119</v>
      </c>
      <c r="M221" s="30">
        <f t="shared" si="55"/>
        <v>1.4590020426028595E-4</v>
      </c>
      <c r="N221" s="36">
        <f t="shared" si="56"/>
        <v>1.0826771653543307E-2</v>
      </c>
    </row>
    <row r="222" spans="1:14" x14ac:dyDescent="0.2">
      <c r="A222" s="8"/>
      <c r="B222" s="25" t="s">
        <v>197</v>
      </c>
      <c r="C222" s="35">
        <v>26</v>
      </c>
      <c r="D222" s="29">
        <v>233</v>
      </c>
      <c r="E222" s="29">
        <v>98</v>
      </c>
      <c r="F222" s="29">
        <v>299</v>
      </c>
      <c r="G222" s="30">
        <f t="shared" si="51"/>
        <v>9.4835132769185873E-4</v>
      </c>
      <c r="H222" s="30">
        <f t="shared" si="52"/>
        <v>8.4937299504228639E-3</v>
      </c>
      <c r="I222" s="30">
        <f t="shared" si="53"/>
        <v>3.313161364481558E-3</v>
      </c>
      <c r="J222" s="30">
        <f t="shared" si="54"/>
        <v>9.5984077557702795E-3</v>
      </c>
      <c r="K222" s="30">
        <f t="shared" si="57"/>
        <v>2.7692307692307692</v>
      </c>
      <c r="L222" s="30">
        <f t="shared" si="58"/>
        <v>0.2832618025751073</v>
      </c>
      <c r="M222" s="30">
        <f t="shared" si="55"/>
        <v>2.6262036766851473E-3</v>
      </c>
      <c r="N222" s="36">
        <f t="shared" si="56"/>
        <v>2.4059492563429574E-3</v>
      </c>
    </row>
    <row r="223" spans="1:14" x14ac:dyDescent="0.2">
      <c r="A223" s="8"/>
      <c r="B223" s="25" t="s">
        <v>198</v>
      </c>
      <c r="C223" s="35">
        <v>34</v>
      </c>
      <c r="D223" s="29">
        <v>345</v>
      </c>
      <c r="E223" s="29">
        <v>67</v>
      </c>
      <c r="F223" s="29">
        <v>574</v>
      </c>
      <c r="G223" s="30">
        <f t="shared" si="51"/>
        <v>1.2401517362124307E-3</v>
      </c>
      <c r="H223" s="30">
        <f t="shared" si="52"/>
        <v>1.2576552930883639E-2</v>
      </c>
      <c r="I223" s="30">
        <f t="shared" si="53"/>
        <v>2.2651205246965751E-3</v>
      </c>
      <c r="J223" s="30">
        <f t="shared" si="54"/>
        <v>1.8426374755224552E-2</v>
      </c>
      <c r="K223" s="30">
        <f t="shared" si="57"/>
        <v>0.97058823529411764</v>
      </c>
      <c r="L223" s="30">
        <f t="shared" si="58"/>
        <v>0.663768115942029</v>
      </c>
      <c r="M223" s="30">
        <f t="shared" si="55"/>
        <v>1.2036766851473593E-3</v>
      </c>
      <c r="N223" s="36">
        <f t="shared" si="56"/>
        <v>8.3479148439778352E-3</v>
      </c>
    </row>
    <row r="224" spans="1:14" x14ac:dyDescent="0.2">
      <c r="A224" s="8"/>
      <c r="B224" s="25" t="s">
        <v>199</v>
      </c>
      <c r="C224" s="35">
        <v>0</v>
      </c>
      <c r="D224" s="29">
        <v>1</v>
      </c>
      <c r="E224" s="29">
        <v>0</v>
      </c>
      <c r="F224" s="29">
        <v>2</v>
      </c>
      <c r="G224" s="30" t="str">
        <f t="shared" si="51"/>
        <v/>
      </c>
      <c r="H224" s="30">
        <f t="shared" si="52"/>
        <v>3.6453776611256929E-5</v>
      </c>
      <c r="I224" s="30" t="str">
        <f t="shared" si="53"/>
        <v/>
      </c>
      <c r="J224" s="30">
        <f t="shared" si="54"/>
        <v>6.4203396359667427E-5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>
        <f t="shared" si="56"/>
        <v>3.6453776611256929E-5</v>
      </c>
    </row>
    <row r="225" spans="1:14" x14ac:dyDescent="0.2">
      <c r="A225" s="8"/>
      <c r="B225" s="25" t="s">
        <v>200</v>
      </c>
      <c r="C225" s="35">
        <v>56</v>
      </c>
      <c r="D225" s="29">
        <v>480</v>
      </c>
      <c r="E225" s="29">
        <v>65</v>
      </c>
      <c r="F225" s="29">
        <v>588</v>
      </c>
      <c r="G225" s="30">
        <f t="shared" si="51"/>
        <v>2.0426028596440037E-3</v>
      </c>
      <c r="H225" s="30">
        <f t="shared" si="52"/>
        <v>1.7497812773403325E-2</v>
      </c>
      <c r="I225" s="30">
        <f t="shared" si="53"/>
        <v>2.1975049866459311E-3</v>
      </c>
      <c r="J225" s="30">
        <f t="shared" si="54"/>
        <v>1.8875798529742225E-2</v>
      </c>
      <c r="K225" s="30">
        <f t="shared" si="57"/>
        <v>0.16071428571428573</v>
      </c>
      <c r="L225" s="30">
        <f t="shared" si="58"/>
        <v>0.22500000000000001</v>
      </c>
      <c r="M225" s="30">
        <f t="shared" si="55"/>
        <v>3.2827545958564346E-4</v>
      </c>
      <c r="N225" s="36">
        <f t="shared" si="56"/>
        <v>3.937007874015748E-3</v>
      </c>
    </row>
    <row r="226" spans="1:14" x14ac:dyDescent="0.2">
      <c r="A226" s="8"/>
      <c r="B226" s="25" t="s">
        <v>201</v>
      </c>
      <c r="C226" s="35">
        <v>179</v>
      </c>
      <c r="D226" s="29">
        <v>341</v>
      </c>
      <c r="E226" s="29">
        <v>139</v>
      </c>
      <c r="F226" s="29">
        <v>277</v>
      </c>
      <c r="G226" s="30">
        <f t="shared" si="51"/>
        <v>6.5290341406477968E-3</v>
      </c>
      <c r="H226" s="30">
        <f t="shared" si="52"/>
        <v>1.2430737824438612E-2</v>
      </c>
      <c r="I226" s="30">
        <f t="shared" si="53"/>
        <v>4.699279894519761E-3</v>
      </c>
      <c r="J226" s="30">
        <f t="shared" si="54"/>
        <v>8.8921703958139385E-3</v>
      </c>
      <c r="K226" s="30">
        <f t="shared" si="57"/>
        <v>-0.22346368715083798</v>
      </c>
      <c r="L226" s="30">
        <f t="shared" si="58"/>
        <v>-0.18768328445747801</v>
      </c>
      <c r="M226" s="30">
        <f t="shared" si="55"/>
        <v>-1.4590020426028594E-3</v>
      </c>
      <c r="N226" s="36">
        <f t="shared" si="56"/>
        <v>-2.3330417031204435E-3</v>
      </c>
    </row>
    <row r="227" spans="1:14" x14ac:dyDescent="0.2">
      <c r="A227" s="8"/>
      <c r="B227" s="25" t="s">
        <v>202</v>
      </c>
      <c r="C227" s="35">
        <v>24</v>
      </c>
      <c r="D227" s="29">
        <v>255</v>
      </c>
      <c r="E227" s="29">
        <v>31</v>
      </c>
      <c r="F227" s="29">
        <v>210</v>
      </c>
      <c r="G227" s="30">
        <f t="shared" si="51"/>
        <v>8.7540122556171583E-4</v>
      </c>
      <c r="H227" s="30">
        <f t="shared" si="52"/>
        <v>9.2957130358705155E-3</v>
      </c>
      <c r="I227" s="30">
        <f t="shared" si="53"/>
        <v>1.0480408397849825E-3</v>
      </c>
      <c r="J227" s="30">
        <f t="shared" si="54"/>
        <v>6.74135661776508E-3</v>
      </c>
      <c r="K227" s="30">
        <f t="shared" si="57"/>
        <v>0.29166666666666669</v>
      </c>
      <c r="L227" s="30">
        <f t="shared" si="58"/>
        <v>-0.17647058823529413</v>
      </c>
      <c r="M227" s="30">
        <f t="shared" si="55"/>
        <v>2.5532535745550046E-4</v>
      </c>
      <c r="N227" s="36">
        <f t="shared" si="56"/>
        <v>-1.6404199475065617E-3</v>
      </c>
    </row>
    <row r="228" spans="1:14" x14ac:dyDescent="0.2">
      <c r="A228" s="8"/>
      <c r="B228" s="25" t="s">
        <v>203</v>
      </c>
      <c r="C228" s="35">
        <v>2</v>
      </c>
      <c r="D228" s="29">
        <v>1</v>
      </c>
      <c r="E228" s="29">
        <v>9</v>
      </c>
      <c r="F228" s="29">
        <v>5</v>
      </c>
      <c r="G228" s="30">
        <f t="shared" si="51"/>
        <v>7.2950102130142977E-5</v>
      </c>
      <c r="H228" s="30">
        <f t="shared" si="52"/>
        <v>3.6453776611256929E-5</v>
      </c>
      <c r="I228" s="30">
        <f t="shared" si="53"/>
        <v>3.0426992122789819E-4</v>
      </c>
      <c r="J228" s="30">
        <f t="shared" si="54"/>
        <v>1.6050849089916855E-4</v>
      </c>
      <c r="K228" s="30">
        <f t="shared" si="57"/>
        <v>3.5</v>
      </c>
      <c r="L228" s="30">
        <f t="shared" si="58"/>
        <v>4</v>
      </c>
      <c r="M228" s="30">
        <f t="shared" si="55"/>
        <v>2.5532535745550041E-4</v>
      </c>
      <c r="N228" s="36">
        <f t="shared" si="56"/>
        <v>1.4581510644502772E-4</v>
      </c>
    </row>
    <row r="229" spans="1:14" x14ac:dyDescent="0.2">
      <c r="A229" s="8"/>
      <c r="B229" s="25" t="s">
        <v>204</v>
      </c>
      <c r="C229" s="35">
        <v>21</v>
      </c>
      <c r="D229" s="29">
        <v>14</v>
      </c>
      <c r="E229" s="29">
        <v>14</v>
      </c>
      <c r="F229" s="29">
        <v>45</v>
      </c>
      <c r="G229" s="30">
        <f t="shared" si="51"/>
        <v>7.6597607236650127E-4</v>
      </c>
      <c r="H229" s="30">
        <f t="shared" si="52"/>
        <v>5.1035287255759697E-4</v>
      </c>
      <c r="I229" s="30">
        <f t="shared" si="53"/>
        <v>4.7330876635450826E-4</v>
      </c>
      <c r="J229" s="30">
        <f t="shared" si="54"/>
        <v>1.4445764180925171E-3</v>
      </c>
      <c r="K229" s="30">
        <f t="shared" si="57"/>
        <v>-0.33333333333333331</v>
      </c>
      <c r="L229" s="30">
        <f t="shared" si="58"/>
        <v>2.2142857142857144</v>
      </c>
      <c r="M229" s="30">
        <f t="shared" si="55"/>
        <v>-2.5532535745550041E-4</v>
      </c>
      <c r="N229" s="36">
        <f t="shared" si="56"/>
        <v>1.1300670749489648E-3</v>
      </c>
    </row>
    <row r="230" spans="1:14" ht="25.5" x14ac:dyDescent="0.2">
      <c r="A230" s="8"/>
      <c r="B230" s="25" t="s">
        <v>205</v>
      </c>
      <c r="C230" s="35">
        <v>823</v>
      </c>
      <c r="D230" s="29">
        <v>439</v>
      </c>
      <c r="E230" s="29">
        <v>603</v>
      </c>
      <c r="F230" s="29">
        <v>356</v>
      </c>
      <c r="G230" s="30">
        <f t="shared" si="51"/>
        <v>3.0018967026553836E-2</v>
      </c>
      <c r="H230" s="30">
        <f t="shared" si="52"/>
        <v>1.6003207932341789E-2</v>
      </c>
      <c r="I230" s="30">
        <f t="shared" si="53"/>
        <v>2.0386084722269177E-2</v>
      </c>
      <c r="J230" s="30">
        <f t="shared" si="54"/>
        <v>1.1428204552020801E-2</v>
      </c>
      <c r="K230" s="30">
        <f t="shared" si="57"/>
        <v>-0.26731470230862697</v>
      </c>
      <c r="L230" s="30">
        <f t="shared" si="58"/>
        <v>-0.18906605922551253</v>
      </c>
      <c r="M230" s="30">
        <f t="shared" si="55"/>
        <v>-8.0245112343157281E-3</v>
      </c>
      <c r="N230" s="36">
        <f t="shared" si="56"/>
        <v>-3.0256634587343244E-3</v>
      </c>
    </row>
    <row r="231" spans="1:14" x14ac:dyDescent="0.2">
      <c r="A231" s="8"/>
      <c r="B231" s="25" t="s">
        <v>206</v>
      </c>
      <c r="C231" s="35">
        <v>19</v>
      </c>
      <c r="D231" s="29">
        <v>123</v>
      </c>
      <c r="E231" s="29">
        <v>33</v>
      </c>
      <c r="F231" s="29">
        <v>161</v>
      </c>
      <c r="G231" s="30">
        <f t="shared" si="51"/>
        <v>6.9302597023635838E-4</v>
      </c>
      <c r="H231" s="30">
        <f t="shared" si="52"/>
        <v>4.4838145231846016E-3</v>
      </c>
      <c r="I231" s="30">
        <f t="shared" si="53"/>
        <v>1.1156563778356265E-3</v>
      </c>
      <c r="J231" s="30">
        <f t="shared" si="54"/>
        <v>5.1683734069532276E-3</v>
      </c>
      <c r="K231" s="30">
        <f t="shared" si="57"/>
        <v>0.73684210526315785</v>
      </c>
      <c r="L231" s="30">
        <f t="shared" si="58"/>
        <v>0.30894308943089432</v>
      </c>
      <c r="M231" s="30">
        <f t="shared" si="55"/>
        <v>5.1065071491100092E-4</v>
      </c>
      <c r="N231" s="36">
        <f t="shared" si="56"/>
        <v>1.3852435112277632E-3</v>
      </c>
    </row>
    <row r="232" spans="1:14" ht="25.5" x14ac:dyDescent="0.2">
      <c r="A232" s="8"/>
      <c r="B232" s="25" t="s">
        <v>207</v>
      </c>
      <c r="C232" s="35">
        <v>0</v>
      </c>
      <c r="D232" s="29">
        <v>3</v>
      </c>
      <c r="E232" s="29">
        <v>1</v>
      </c>
      <c r="F232" s="29">
        <v>4</v>
      </c>
      <c r="G232" s="30" t="str">
        <f t="shared" si="51"/>
        <v/>
      </c>
      <c r="H232" s="30">
        <f t="shared" si="52"/>
        <v>1.0936132983377078E-4</v>
      </c>
      <c r="I232" s="30">
        <f t="shared" si="53"/>
        <v>3.3807769025322016E-5</v>
      </c>
      <c r="J232" s="30">
        <f t="shared" si="54"/>
        <v>1.2840679271933485E-4</v>
      </c>
      <c r="K232" s="30">
        <f t="shared" si="57"/>
        <v>1</v>
      </c>
      <c r="L232" s="30">
        <f t="shared" si="58"/>
        <v>0.33333333333333331</v>
      </c>
      <c r="M232" s="30" t="str">
        <f t="shared" si="55"/>
        <v/>
      </c>
      <c r="N232" s="36">
        <f t="shared" si="56"/>
        <v>3.6453776611256923E-5</v>
      </c>
    </row>
    <row r="233" spans="1:14" ht="25.5" x14ac:dyDescent="0.2">
      <c r="A233" s="8"/>
      <c r="B233" s="25" t="s">
        <v>208</v>
      </c>
      <c r="C233" s="35">
        <v>16</v>
      </c>
      <c r="D233" s="29">
        <v>44</v>
      </c>
      <c r="E233" s="29">
        <v>13</v>
      </c>
      <c r="F233" s="29">
        <v>25</v>
      </c>
      <c r="G233" s="30">
        <f t="shared" si="51"/>
        <v>5.8360081704114382E-4</v>
      </c>
      <c r="H233" s="30">
        <f t="shared" si="52"/>
        <v>1.6039661708953047E-3</v>
      </c>
      <c r="I233" s="30">
        <f t="shared" si="53"/>
        <v>4.3950099732918625E-4</v>
      </c>
      <c r="J233" s="30">
        <f t="shared" si="54"/>
        <v>8.0254245449584282E-4</v>
      </c>
      <c r="K233" s="30">
        <f t="shared" si="57"/>
        <v>-0.1875</v>
      </c>
      <c r="L233" s="30">
        <f t="shared" si="58"/>
        <v>-0.43181818181818182</v>
      </c>
      <c r="M233" s="30">
        <f t="shared" si="55"/>
        <v>-1.0942515319521447E-4</v>
      </c>
      <c r="N233" s="36">
        <f t="shared" si="56"/>
        <v>-6.9262175561388161E-4</v>
      </c>
    </row>
    <row r="234" spans="1:14" x14ac:dyDescent="0.2">
      <c r="A234" s="8"/>
      <c r="B234" s="25" t="s">
        <v>209</v>
      </c>
      <c r="C234" s="35">
        <v>0</v>
      </c>
      <c r="D234" s="29">
        <v>22</v>
      </c>
      <c r="E234" s="29">
        <v>0</v>
      </c>
      <c r="F234" s="29">
        <v>8</v>
      </c>
      <c r="G234" s="30" t="str">
        <f t="shared" si="51"/>
        <v/>
      </c>
      <c r="H234" s="30">
        <f t="shared" si="52"/>
        <v>8.0198308544765235E-4</v>
      </c>
      <c r="I234" s="30" t="str">
        <f t="shared" si="53"/>
        <v/>
      </c>
      <c r="J234" s="30">
        <f t="shared" si="54"/>
        <v>2.5681358543866971E-4</v>
      </c>
      <c r="K234" s="30" t="str">
        <f t="shared" si="57"/>
        <v xml:space="preserve"> </v>
      </c>
      <c r="L234" s="30">
        <f t="shared" si="58"/>
        <v>-0.63636363636363635</v>
      </c>
      <c r="M234" s="30" t="str">
        <f t="shared" si="55"/>
        <v/>
      </c>
      <c r="N234" s="36">
        <f t="shared" si="56"/>
        <v>-5.1035287255759697E-4</v>
      </c>
    </row>
    <row r="235" spans="1:14" x14ac:dyDescent="0.2">
      <c r="A235" s="8"/>
      <c r="B235" s="25" t="s">
        <v>210</v>
      </c>
      <c r="C235" s="35">
        <v>429</v>
      </c>
      <c r="D235" s="29">
        <v>286</v>
      </c>
      <c r="E235" s="29">
        <v>507</v>
      </c>
      <c r="F235" s="29">
        <v>274</v>
      </c>
      <c r="G235" s="30">
        <f t="shared" si="51"/>
        <v>1.564779690691567E-2</v>
      </c>
      <c r="H235" s="30">
        <f t="shared" si="52"/>
        <v>1.0425780110819481E-2</v>
      </c>
      <c r="I235" s="30">
        <f t="shared" si="53"/>
        <v>1.7140538895838265E-2</v>
      </c>
      <c r="J235" s="30">
        <f t="shared" si="54"/>
        <v>8.7958653012744376E-3</v>
      </c>
      <c r="K235" s="30">
        <f t="shared" si="57"/>
        <v>0.18181818181818182</v>
      </c>
      <c r="L235" s="30">
        <f t="shared" si="58"/>
        <v>-4.195804195804196E-2</v>
      </c>
      <c r="M235" s="30">
        <f t="shared" si="55"/>
        <v>2.8450539830755764E-3</v>
      </c>
      <c r="N235" s="36">
        <f t="shared" si="56"/>
        <v>-4.3744531933508313E-4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3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>
        <f t="shared" si="54"/>
        <v>9.630509453950114E-5</v>
      </c>
      <c r="K236" s="30" t="str">
        <f t="shared" si="57"/>
        <v xml:space="preserve"> </v>
      </c>
      <c r="L236" s="30">
        <f t="shared" si="58"/>
        <v>1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13</v>
      </c>
      <c r="D237" s="29">
        <v>7</v>
      </c>
      <c r="E237" s="29">
        <v>61</v>
      </c>
      <c r="F237" s="29">
        <v>15</v>
      </c>
      <c r="G237" s="30">
        <f t="shared" si="51"/>
        <v>4.7417566384592936E-4</v>
      </c>
      <c r="H237" s="30">
        <f t="shared" si="52"/>
        <v>2.5517643627879849E-4</v>
      </c>
      <c r="I237" s="30">
        <f t="shared" si="53"/>
        <v>2.062273910544643E-3</v>
      </c>
      <c r="J237" s="30">
        <f t="shared" si="54"/>
        <v>4.8152547269750571E-4</v>
      </c>
      <c r="K237" s="30">
        <f t="shared" si="57"/>
        <v>3.6923076923076925</v>
      </c>
      <c r="L237" s="30">
        <f t="shared" si="58"/>
        <v>1.1428571428571428</v>
      </c>
      <c r="M237" s="30">
        <f t="shared" si="55"/>
        <v>1.7508024511234317E-3</v>
      </c>
      <c r="N237" s="36">
        <f t="shared" si="56"/>
        <v>2.9163021289005538E-4</v>
      </c>
    </row>
    <row r="238" spans="1:14" x14ac:dyDescent="0.2">
      <c r="A238" s="8"/>
      <c r="B238" s="25" t="s">
        <v>213</v>
      </c>
      <c r="C238" s="35">
        <v>0</v>
      </c>
      <c r="D238" s="29">
        <v>12</v>
      </c>
      <c r="E238" s="29">
        <v>0</v>
      </c>
      <c r="F238" s="29">
        <v>9</v>
      </c>
      <c r="G238" s="30" t="str">
        <f t="shared" si="51"/>
        <v/>
      </c>
      <c r="H238" s="30">
        <f t="shared" si="52"/>
        <v>4.3744531933508313E-4</v>
      </c>
      <c r="I238" s="30" t="str">
        <f t="shared" si="53"/>
        <v/>
      </c>
      <c r="J238" s="30">
        <f t="shared" si="54"/>
        <v>2.8891528361850341E-4</v>
      </c>
      <c r="K238" s="30" t="str">
        <f t="shared" si="57"/>
        <v xml:space="preserve"> </v>
      </c>
      <c r="L238" s="30">
        <f t="shared" si="58"/>
        <v>-0.25</v>
      </c>
      <c r="M238" s="30" t="str">
        <f t="shared" si="55"/>
        <v/>
      </c>
      <c r="N238" s="36">
        <f t="shared" si="56"/>
        <v>-1.0936132983377078E-4</v>
      </c>
    </row>
    <row r="239" spans="1:14" x14ac:dyDescent="0.2">
      <c r="A239" s="8"/>
      <c r="B239" s="25" t="s">
        <v>214</v>
      </c>
      <c r="C239" s="35">
        <v>1</v>
      </c>
      <c r="D239" s="29">
        <v>7</v>
      </c>
      <c r="E239" s="29">
        <v>5</v>
      </c>
      <c r="F239" s="29">
        <v>12</v>
      </c>
      <c r="G239" s="30">
        <f t="shared" si="51"/>
        <v>3.6475051065071489E-5</v>
      </c>
      <c r="H239" s="30">
        <f t="shared" si="52"/>
        <v>2.5517643627879849E-4</v>
      </c>
      <c r="I239" s="30">
        <f t="shared" si="53"/>
        <v>1.690388451266101E-4</v>
      </c>
      <c r="J239" s="30">
        <f t="shared" si="54"/>
        <v>3.8522037815800456E-4</v>
      </c>
      <c r="K239" s="30">
        <f t="shared" si="57"/>
        <v>4</v>
      </c>
      <c r="L239" s="30">
        <f t="shared" si="58"/>
        <v>0.7142857142857143</v>
      </c>
      <c r="M239" s="30">
        <f t="shared" si="55"/>
        <v>1.4590020426028595E-4</v>
      </c>
      <c r="N239" s="36">
        <f t="shared" si="56"/>
        <v>1.8226888305628464E-4</v>
      </c>
    </row>
    <row r="240" spans="1:14" x14ac:dyDescent="0.2">
      <c r="A240" s="8"/>
      <c r="B240" s="25" t="s">
        <v>215</v>
      </c>
      <c r="C240" s="35">
        <v>2</v>
      </c>
      <c r="D240" s="29">
        <v>2</v>
      </c>
      <c r="E240" s="29">
        <v>9</v>
      </c>
      <c r="F240" s="29">
        <v>20</v>
      </c>
      <c r="G240" s="30">
        <f t="shared" si="51"/>
        <v>7.2950102130142977E-5</v>
      </c>
      <c r="H240" s="30">
        <f t="shared" si="52"/>
        <v>7.2907553222513859E-5</v>
      </c>
      <c r="I240" s="30">
        <f t="shared" si="53"/>
        <v>3.0426992122789819E-4</v>
      </c>
      <c r="J240" s="30">
        <f t="shared" si="54"/>
        <v>6.4203396359667421E-4</v>
      </c>
      <c r="K240" s="30">
        <f t="shared" si="57"/>
        <v>3.5</v>
      </c>
      <c r="L240" s="30">
        <f t="shared" si="58"/>
        <v>9</v>
      </c>
      <c r="M240" s="30">
        <f t="shared" si="55"/>
        <v>2.5532535745550041E-4</v>
      </c>
      <c r="N240" s="36">
        <f t="shared" si="56"/>
        <v>6.5616797900262477E-4</v>
      </c>
    </row>
    <row r="241" spans="1:14" x14ac:dyDescent="0.2">
      <c r="A241" s="8"/>
      <c r="B241" s="25" t="s">
        <v>216</v>
      </c>
      <c r="C241" s="35">
        <v>0</v>
      </c>
      <c r="D241" s="29">
        <v>2</v>
      </c>
      <c r="E241" s="29">
        <v>1</v>
      </c>
      <c r="F241" s="29">
        <v>2</v>
      </c>
      <c r="G241" s="30" t="str">
        <f t="shared" si="51"/>
        <v/>
      </c>
      <c r="H241" s="30">
        <f t="shared" si="52"/>
        <v>7.2907553222513859E-5</v>
      </c>
      <c r="I241" s="30">
        <f t="shared" si="53"/>
        <v>3.3807769025322016E-5</v>
      </c>
      <c r="J241" s="30">
        <f t="shared" si="54"/>
        <v>6.4203396359667427E-5</v>
      </c>
      <c r="K241" s="30">
        <f t="shared" si="57"/>
        <v>1</v>
      </c>
      <c r="L241" s="30">
        <f t="shared" si="58"/>
        <v>0</v>
      </c>
      <c r="M241" s="30" t="str">
        <f t="shared" si="55"/>
        <v/>
      </c>
      <c r="N241" s="36">
        <f t="shared" si="56"/>
        <v>0</v>
      </c>
    </row>
    <row r="242" spans="1:14" x14ac:dyDescent="0.2">
      <c r="A242" s="8"/>
      <c r="B242" s="25" t="s">
        <v>217</v>
      </c>
      <c r="C242" s="35">
        <v>957</v>
      </c>
      <c r="D242" s="29">
        <v>1877</v>
      </c>
      <c r="E242" s="29">
        <v>1232</v>
      </c>
      <c r="F242" s="29">
        <v>2585</v>
      </c>
      <c r="G242" s="30">
        <f t="shared" si="51"/>
        <v>3.4906623869273415E-2</v>
      </c>
      <c r="H242" s="30">
        <f t="shared" si="52"/>
        <v>6.8423738699329245E-2</v>
      </c>
      <c r="I242" s="30">
        <f t="shared" si="53"/>
        <v>4.1651171439196728E-2</v>
      </c>
      <c r="J242" s="30">
        <f t="shared" si="54"/>
        <v>8.2982889794870146E-2</v>
      </c>
      <c r="K242" s="30">
        <f t="shared" si="57"/>
        <v>0.28735632183908044</v>
      </c>
      <c r="L242" s="30">
        <f t="shared" si="58"/>
        <v>0.37719765583377729</v>
      </c>
      <c r="M242" s="30">
        <f t="shared" si="55"/>
        <v>1.0030639042894659E-2</v>
      </c>
      <c r="N242" s="36">
        <f t="shared" si="56"/>
        <v>2.5809273840769902E-2</v>
      </c>
    </row>
    <row r="243" spans="1:14" x14ac:dyDescent="0.2">
      <c r="A243" s="8"/>
      <c r="B243" s="25" t="s">
        <v>218</v>
      </c>
      <c r="C243" s="35">
        <v>8</v>
      </c>
      <c r="D243" s="29">
        <v>2</v>
      </c>
      <c r="E243" s="29">
        <v>2</v>
      </c>
      <c r="F243" s="29">
        <v>4</v>
      </c>
      <c r="G243" s="30">
        <f t="shared" si="51"/>
        <v>2.9180040852057191E-4</v>
      </c>
      <c r="H243" s="30">
        <f t="shared" si="52"/>
        <v>7.2907553222513859E-5</v>
      </c>
      <c r="I243" s="30">
        <f t="shared" si="53"/>
        <v>6.7615538050644033E-5</v>
      </c>
      <c r="J243" s="30">
        <f t="shared" si="54"/>
        <v>1.2840679271933485E-4</v>
      </c>
      <c r="K243" s="30">
        <f t="shared" si="57"/>
        <v>-0.75</v>
      </c>
      <c r="L243" s="30">
        <f t="shared" si="58"/>
        <v>1</v>
      </c>
      <c r="M243" s="30">
        <f t="shared" si="55"/>
        <v>-2.1885030639042893E-4</v>
      </c>
      <c r="N243" s="36">
        <f t="shared" si="56"/>
        <v>7.2907553222513859E-5</v>
      </c>
    </row>
    <row r="244" spans="1:14" x14ac:dyDescent="0.2">
      <c r="A244" s="8"/>
      <c r="B244" s="25" t="s">
        <v>219</v>
      </c>
      <c r="C244" s="35">
        <v>9</v>
      </c>
      <c r="D244" s="29">
        <v>2</v>
      </c>
      <c r="E244" s="29">
        <v>22</v>
      </c>
      <c r="F244" s="29">
        <v>5</v>
      </c>
      <c r="G244" s="30">
        <f t="shared" si="51"/>
        <v>3.2827545958564341E-4</v>
      </c>
      <c r="H244" s="30">
        <f t="shared" si="52"/>
        <v>7.2907553222513859E-5</v>
      </c>
      <c r="I244" s="30">
        <f t="shared" si="53"/>
        <v>7.4377091855708439E-4</v>
      </c>
      <c r="J244" s="30">
        <f t="shared" si="54"/>
        <v>1.6050849089916855E-4</v>
      </c>
      <c r="K244" s="30">
        <f t="shared" si="57"/>
        <v>1.4444444444444444</v>
      </c>
      <c r="L244" s="30">
        <f t="shared" si="58"/>
        <v>1.5</v>
      </c>
      <c r="M244" s="30">
        <f t="shared" si="55"/>
        <v>4.7417566384592936E-4</v>
      </c>
      <c r="N244" s="36">
        <f t="shared" si="56"/>
        <v>1.093613298337708E-4</v>
      </c>
    </row>
    <row r="245" spans="1:14" x14ac:dyDescent="0.2">
      <c r="A245" s="8"/>
      <c r="B245" s="25" t="s">
        <v>220</v>
      </c>
      <c r="C245" s="35">
        <v>37</v>
      </c>
      <c r="D245" s="29">
        <v>41</v>
      </c>
      <c r="E245" s="29">
        <v>61</v>
      </c>
      <c r="F245" s="29">
        <v>71</v>
      </c>
      <c r="G245" s="30">
        <f t="shared" si="51"/>
        <v>1.3495768894076451E-3</v>
      </c>
      <c r="H245" s="30">
        <f t="shared" si="52"/>
        <v>1.4946048410615341E-3</v>
      </c>
      <c r="I245" s="30">
        <f t="shared" si="53"/>
        <v>2.062273910544643E-3</v>
      </c>
      <c r="J245" s="30">
        <f t="shared" si="54"/>
        <v>2.2792205707681938E-3</v>
      </c>
      <c r="K245" s="30">
        <f t="shared" si="57"/>
        <v>0.64864864864864868</v>
      </c>
      <c r="L245" s="30">
        <f t="shared" si="58"/>
        <v>0.73170731707317072</v>
      </c>
      <c r="M245" s="30">
        <f t="shared" si="55"/>
        <v>8.7540122556171583E-4</v>
      </c>
      <c r="N245" s="36">
        <f t="shared" si="56"/>
        <v>1.0936132983377078E-3</v>
      </c>
    </row>
    <row r="246" spans="1:14" x14ac:dyDescent="0.2">
      <c r="A246" s="8"/>
      <c r="B246" s="25" t="s">
        <v>221</v>
      </c>
      <c r="C246" s="35">
        <v>1</v>
      </c>
      <c r="D246" s="29">
        <v>0</v>
      </c>
      <c r="E246" s="29">
        <v>64</v>
      </c>
      <c r="F246" s="29">
        <v>35</v>
      </c>
      <c r="G246" s="30">
        <f t="shared" si="51"/>
        <v>3.6475051065071489E-5</v>
      </c>
      <c r="H246" s="30" t="str">
        <f t="shared" si="52"/>
        <v/>
      </c>
      <c r="I246" s="30">
        <f t="shared" si="53"/>
        <v>2.163697217620609E-3</v>
      </c>
      <c r="J246" s="30">
        <f t="shared" si="54"/>
        <v>1.1235594362941799E-3</v>
      </c>
      <c r="K246" s="30">
        <f t="shared" si="57"/>
        <v>63</v>
      </c>
      <c r="L246" s="30">
        <f t="shared" si="58"/>
        <v>1</v>
      </c>
      <c r="M246" s="30">
        <f t="shared" si="55"/>
        <v>2.2979282170995036E-3</v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2</v>
      </c>
      <c r="D247" s="29">
        <v>4</v>
      </c>
      <c r="E247" s="29">
        <v>47</v>
      </c>
      <c r="F247" s="29">
        <v>20</v>
      </c>
      <c r="G247" s="30">
        <f t="shared" si="51"/>
        <v>7.2950102130142977E-5</v>
      </c>
      <c r="H247" s="30">
        <f t="shared" si="52"/>
        <v>1.4581510644502772E-4</v>
      </c>
      <c r="I247" s="30">
        <f t="shared" si="53"/>
        <v>1.588965144190135E-3</v>
      </c>
      <c r="J247" s="30">
        <f t="shared" si="54"/>
        <v>6.4203396359667421E-4</v>
      </c>
      <c r="K247" s="30">
        <f t="shared" si="57"/>
        <v>22.5</v>
      </c>
      <c r="L247" s="30">
        <f t="shared" si="58"/>
        <v>4</v>
      </c>
      <c r="M247" s="30">
        <f t="shared" si="55"/>
        <v>1.6413772979282169E-3</v>
      </c>
      <c r="N247" s="36">
        <f t="shared" si="56"/>
        <v>5.8326042578011087E-4</v>
      </c>
    </row>
    <row r="248" spans="1:14" x14ac:dyDescent="0.2">
      <c r="A248" s="8"/>
      <c r="B248" s="25" t="s">
        <v>223</v>
      </c>
      <c r="C248" s="35">
        <v>458</v>
      </c>
      <c r="D248" s="29">
        <v>149</v>
      </c>
      <c r="E248" s="29">
        <v>598</v>
      </c>
      <c r="F248" s="29">
        <v>190</v>
      </c>
      <c r="G248" s="30">
        <f t="shared" si="51"/>
        <v>1.6705573387802743E-2</v>
      </c>
      <c r="H248" s="30">
        <f t="shared" si="52"/>
        <v>5.4316127150772818E-3</v>
      </c>
      <c r="I248" s="30">
        <f t="shared" si="53"/>
        <v>2.0217045877142566E-2</v>
      </c>
      <c r="J248" s="30">
        <f t="shared" si="54"/>
        <v>6.0993226541684051E-3</v>
      </c>
      <c r="K248" s="30">
        <f t="shared" si="57"/>
        <v>0.3056768558951965</v>
      </c>
      <c r="L248" s="30">
        <f t="shared" si="58"/>
        <v>0.27516778523489932</v>
      </c>
      <c r="M248" s="30">
        <f t="shared" si="55"/>
        <v>5.1065071491100088E-3</v>
      </c>
      <c r="N248" s="36">
        <f t="shared" si="56"/>
        <v>1.4946048410615339E-3</v>
      </c>
    </row>
    <row r="249" spans="1:14" x14ac:dyDescent="0.2">
      <c r="A249" s="8"/>
      <c r="B249" s="25" t="s">
        <v>224</v>
      </c>
      <c r="C249" s="35">
        <v>19</v>
      </c>
      <c r="D249" s="29">
        <v>3</v>
      </c>
      <c r="E249" s="29">
        <v>43</v>
      </c>
      <c r="F249" s="29">
        <v>3</v>
      </c>
      <c r="G249" s="30">
        <f t="shared" si="51"/>
        <v>6.9302597023635838E-4</v>
      </c>
      <c r="H249" s="30">
        <f t="shared" si="52"/>
        <v>1.0936132983377078E-4</v>
      </c>
      <c r="I249" s="30">
        <f t="shared" si="53"/>
        <v>1.4537340680888468E-3</v>
      </c>
      <c r="J249" s="30">
        <f t="shared" si="54"/>
        <v>9.630509453950114E-5</v>
      </c>
      <c r="K249" s="30">
        <f t="shared" si="57"/>
        <v>1.263157894736842</v>
      </c>
      <c r="L249" s="30">
        <f t="shared" si="58"/>
        <v>0</v>
      </c>
      <c r="M249" s="30">
        <f t="shared" si="55"/>
        <v>8.7540122556171583E-4</v>
      </c>
      <c r="N249" s="36">
        <f t="shared" si="56"/>
        <v>0</v>
      </c>
    </row>
    <row r="250" spans="1:14" x14ac:dyDescent="0.2">
      <c r="A250" s="8"/>
      <c r="B250" s="25" t="s">
        <v>225</v>
      </c>
      <c r="C250" s="35">
        <v>1</v>
      </c>
      <c r="D250" s="29">
        <v>1</v>
      </c>
      <c r="E250" s="29">
        <v>11</v>
      </c>
      <c r="F250" s="29">
        <v>7</v>
      </c>
      <c r="G250" s="30">
        <f t="shared" si="51"/>
        <v>3.6475051065071489E-5</v>
      </c>
      <c r="H250" s="30">
        <f t="shared" si="52"/>
        <v>3.6453776611256929E-5</v>
      </c>
      <c r="I250" s="30">
        <f t="shared" si="53"/>
        <v>3.7188545927854219E-4</v>
      </c>
      <c r="J250" s="30">
        <f t="shared" si="54"/>
        <v>2.2471188725883598E-4</v>
      </c>
      <c r="K250" s="30">
        <f t="shared" si="57"/>
        <v>10</v>
      </c>
      <c r="L250" s="30">
        <f t="shared" si="58"/>
        <v>6</v>
      </c>
      <c r="M250" s="30">
        <f t="shared" si="55"/>
        <v>3.6475051065071491E-4</v>
      </c>
      <c r="N250" s="36">
        <f t="shared" si="56"/>
        <v>2.1872265966754159E-4</v>
      </c>
    </row>
    <row r="251" spans="1:14" x14ac:dyDescent="0.2">
      <c r="A251" s="8"/>
      <c r="B251" s="25" t="s">
        <v>226</v>
      </c>
      <c r="C251" s="35">
        <v>27</v>
      </c>
      <c r="D251" s="29">
        <v>5</v>
      </c>
      <c r="E251" s="29">
        <v>3</v>
      </c>
      <c r="F251" s="29">
        <v>0</v>
      </c>
      <c r="G251" s="30">
        <f t="shared" si="51"/>
        <v>9.8482637875693018E-4</v>
      </c>
      <c r="H251" s="30">
        <f t="shared" si="52"/>
        <v>1.8226888305628464E-4</v>
      </c>
      <c r="I251" s="30">
        <f t="shared" si="53"/>
        <v>1.0142330707596606E-4</v>
      </c>
      <c r="J251" s="30" t="str">
        <f t="shared" si="54"/>
        <v/>
      </c>
      <c r="K251" s="30">
        <f t="shared" si="57"/>
        <v>-0.88888888888888884</v>
      </c>
      <c r="L251" s="30">
        <f t="shared" si="58"/>
        <v>-1</v>
      </c>
      <c r="M251" s="30">
        <f t="shared" si="55"/>
        <v>-8.7540122556171562E-4</v>
      </c>
      <c r="N251" s="36">
        <f t="shared" si="56"/>
        <v>-1.8226888305628464E-4</v>
      </c>
    </row>
    <row r="252" spans="1:14" ht="25.5" x14ac:dyDescent="0.2">
      <c r="A252" s="8"/>
      <c r="B252" s="25" t="s">
        <v>227</v>
      </c>
      <c r="C252" s="35">
        <v>38</v>
      </c>
      <c r="D252" s="29">
        <v>154</v>
      </c>
      <c r="E252" s="29">
        <v>42</v>
      </c>
      <c r="F252" s="29">
        <v>142</v>
      </c>
      <c r="G252" s="30">
        <f t="shared" ref="G252:G283" si="59">+IF(C252=0,"",C252/C$188)</f>
        <v>1.3860519404727168E-3</v>
      </c>
      <c r="H252" s="30">
        <f t="shared" ref="H252:H283" si="60">+IF(D252=0,"",D252/D$188)</f>
        <v>5.6138815981335664E-3</v>
      </c>
      <c r="I252" s="30">
        <f t="shared" ref="I252:I283" si="61">+IF(E252=0,"",E252/E$188)</f>
        <v>1.4199262990635248E-3</v>
      </c>
      <c r="J252" s="30">
        <f t="shared" ref="J252:J283" si="62">+IF(F252=0,"",F252/F$188)</f>
        <v>4.5584411415363875E-3</v>
      </c>
      <c r="K252" s="30">
        <f t="shared" si="57"/>
        <v>0.10526315789473684</v>
      </c>
      <c r="L252" s="30">
        <f t="shared" si="58"/>
        <v>-7.792207792207792E-2</v>
      </c>
      <c r="M252" s="30">
        <f t="shared" ref="M252:M283" si="63">+IF(OR(AND(G252=""),(K252="")),"",G252*K252)</f>
        <v>1.4590020426028595E-4</v>
      </c>
      <c r="N252" s="36">
        <f t="shared" ref="N252:N283" si="64">+IF(OR(AND(H252=""),(L252="")),"",H252*L252)</f>
        <v>-4.3744531933508307E-4</v>
      </c>
    </row>
    <row r="253" spans="1:14" ht="25.5" x14ac:dyDescent="0.2">
      <c r="A253" s="8"/>
      <c r="B253" s="25" t="s">
        <v>228</v>
      </c>
      <c r="C253" s="35">
        <v>2</v>
      </c>
      <c r="D253" s="29">
        <v>16</v>
      </c>
      <c r="E253" s="29">
        <v>4</v>
      </c>
      <c r="F253" s="29">
        <v>6</v>
      </c>
      <c r="G253" s="30">
        <f t="shared" si="59"/>
        <v>7.2950102130142977E-5</v>
      </c>
      <c r="H253" s="30">
        <f t="shared" si="60"/>
        <v>5.8326042578011087E-4</v>
      </c>
      <c r="I253" s="30">
        <f t="shared" si="61"/>
        <v>1.3523107610128807E-4</v>
      </c>
      <c r="J253" s="30">
        <f t="shared" si="62"/>
        <v>1.9261018907900228E-4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-0.625</v>
      </c>
      <c r="M253" s="30">
        <f t="shared" si="63"/>
        <v>7.2950102130142977E-5</v>
      </c>
      <c r="N253" s="36">
        <f t="shared" si="64"/>
        <v>-3.6453776611256928E-4</v>
      </c>
    </row>
    <row r="254" spans="1:14" x14ac:dyDescent="0.2">
      <c r="A254" s="8"/>
      <c r="B254" s="25" t="s">
        <v>229</v>
      </c>
      <c r="C254" s="35">
        <v>15</v>
      </c>
      <c r="D254" s="29">
        <v>74</v>
      </c>
      <c r="E254" s="29">
        <v>21</v>
      </c>
      <c r="F254" s="29">
        <v>74</v>
      </c>
      <c r="G254" s="30">
        <f t="shared" si="59"/>
        <v>5.4712576597607237E-4</v>
      </c>
      <c r="H254" s="30">
        <f t="shared" si="60"/>
        <v>2.6975794692330126E-3</v>
      </c>
      <c r="I254" s="30">
        <f t="shared" si="61"/>
        <v>7.0996314953176238E-4</v>
      </c>
      <c r="J254" s="30">
        <f t="shared" si="62"/>
        <v>2.3755256653076946E-3</v>
      </c>
      <c r="K254" s="30">
        <f t="shared" si="65"/>
        <v>0.4</v>
      </c>
      <c r="L254" s="30">
        <f t="shared" si="66"/>
        <v>0</v>
      </c>
      <c r="M254" s="30">
        <f t="shared" si="63"/>
        <v>2.1885030639042896E-4</v>
      </c>
      <c r="N254" s="36">
        <f t="shared" si="64"/>
        <v>0</v>
      </c>
    </row>
    <row r="255" spans="1:14" x14ac:dyDescent="0.2">
      <c r="A255" s="8"/>
      <c r="B255" s="25" t="s">
        <v>230</v>
      </c>
      <c r="C255" s="35">
        <v>1931</v>
      </c>
      <c r="D255" s="29">
        <v>324</v>
      </c>
      <c r="E255" s="29">
        <v>2132</v>
      </c>
      <c r="F255" s="29">
        <v>712</v>
      </c>
      <c r="G255" s="30">
        <f t="shared" si="59"/>
        <v>7.0433323606653053E-2</v>
      </c>
      <c r="H255" s="30">
        <f t="shared" si="60"/>
        <v>1.1811023622047244E-2</v>
      </c>
      <c r="I255" s="30">
        <f t="shared" si="61"/>
        <v>7.2078163561986541E-2</v>
      </c>
      <c r="J255" s="30">
        <f t="shared" si="62"/>
        <v>2.2856409104041603E-2</v>
      </c>
      <c r="K255" s="30">
        <f t="shared" si="65"/>
        <v>0.10409114448472294</v>
      </c>
      <c r="L255" s="30">
        <f t="shared" si="66"/>
        <v>1.1975308641975309</v>
      </c>
      <c r="M255" s="30">
        <f t="shared" si="63"/>
        <v>7.3314852640793699E-3</v>
      </c>
      <c r="N255" s="36">
        <f t="shared" si="64"/>
        <v>1.4144065325167687E-2</v>
      </c>
    </row>
    <row r="256" spans="1:14" x14ac:dyDescent="0.2">
      <c r="A256" s="8"/>
      <c r="B256" s="25" t="s">
        <v>231</v>
      </c>
      <c r="C256" s="35">
        <v>188</v>
      </c>
      <c r="D256" s="29">
        <v>88</v>
      </c>
      <c r="E256" s="29">
        <v>136</v>
      </c>
      <c r="F256" s="29">
        <v>54</v>
      </c>
      <c r="G256" s="30">
        <f t="shared" si="59"/>
        <v>6.85730960023344E-3</v>
      </c>
      <c r="H256" s="30">
        <f t="shared" si="60"/>
        <v>3.2079323417906094E-3</v>
      </c>
      <c r="I256" s="30">
        <f t="shared" si="61"/>
        <v>4.597856587443795E-3</v>
      </c>
      <c r="J256" s="30">
        <f t="shared" si="62"/>
        <v>1.7334917017110204E-3</v>
      </c>
      <c r="K256" s="30">
        <f t="shared" si="65"/>
        <v>-0.27659574468085107</v>
      </c>
      <c r="L256" s="30">
        <f t="shared" si="66"/>
        <v>-0.38636363636363635</v>
      </c>
      <c r="M256" s="30">
        <f t="shared" si="63"/>
        <v>-1.8967026553837175E-3</v>
      </c>
      <c r="N256" s="36">
        <f t="shared" si="64"/>
        <v>-1.2394284047827354E-3</v>
      </c>
    </row>
    <row r="257" spans="1:14" ht="25.5" x14ac:dyDescent="0.2">
      <c r="A257" s="8"/>
      <c r="B257" s="25" t="s">
        <v>232</v>
      </c>
      <c r="C257" s="35">
        <v>39</v>
      </c>
      <c r="D257" s="29">
        <v>6</v>
      </c>
      <c r="E257" s="29">
        <v>4</v>
      </c>
      <c r="F257" s="29">
        <v>3</v>
      </c>
      <c r="G257" s="30">
        <f t="shared" si="59"/>
        <v>1.4225269915377882E-3</v>
      </c>
      <c r="H257" s="30">
        <f t="shared" si="60"/>
        <v>2.1872265966754156E-4</v>
      </c>
      <c r="I257" s="30">
        <f t="shared" si="61"/>
        <v>1.3523107610128807E-4</v>
      </c>
      <c r="J257" s="30">
        <f t="shared" si="62"/>
        <v>9.630509453950114E-5</v>
      </c>
      <c r="K257" s="30">
        <f t="shared" si="65"/>
        <v>-0.89743589743589747</v>
      </c>
      <c r="L257" s="30">
        <f t="shared" si="66"/>
        <v>-0.5</v>
      </c>
      <c r="M257" s="30">
        <f t="shared" si="63"/>
        <v>-1.2766267872775022E-3</v>
      </c>
      <c r="N257" s="36">
        <f t="shared" si="64"/>
        <v>-1.0936132983377078E-4</v>
      </c>
    </row>
    <row r="258" spans="1:14" x14ac:dyDescent="0.2">
      <c r="A258" s="8"/>
      <c r="B258" s="25" t="s">
        <v>233</v>
      </c>
      <c r="C258" s="35">
        <v>432</v>
      </c>
      <c r="D258" s="29">
        <v>630</v>
      </c>
      <c r="E258" s="29">
        <v>293</v>
      </c>
      <c r="F258" s="29">
        <v>442</v>
      </c>
      <c r="G258" s="30">
        <f t="shared" si="59"/>
        <v>1.5757222060110883E-2</v>
      </c>
      <c r="H258" s="30">
        <f t="shared" si="60"/>
        <v>2.2965879265091863E-2</v>
      </c>
      <c r="I258" s="30">
        <f t="shared" si="61"/>
        <v>9.9056763244193512E-3</v>
      </c>
      <c r="J258" s="30">
        <f t="shared" si="62"/>
        <v>1.4188950595486501E-2</v>
      </c>
      <c r="K258" s="30">
        <f t="shared" si="65"/>
        <v>-0.32175925925925924</v>
      </c>
      <c r="L258" s="30">
        <f t="shared" si="66"/>
        <v>-0.29841269841269841</v>
      </c>
      <c r="M258" s="30">
        <f t="shared" si="63"/>
        <v>-5.0700320980449362E-3</v>
      </c>
      <c r="N258" s="36">
        <f t="shared" si="64"/>
        <v>-6.8533100029163022E-3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5</v>
      </c>
      <c r="D260" s="29">
        <v>1</v>
      </c>
      <c r="E260" s="29">
        <v>1</v>
      </c>
      <c r="F260" s="29">
        <v>5</v>
      </c>
      <c r="G260" s="30">
        <f t="shared" si="59"/>
        <v>1.8237525532535746E-4</v>
      </c>
      <c r="H260" s="30">
        <f t="shared" si="60"/>
        <v>3.6453776611256929E-5</v>
      </c>
      <c r="I260" s="30">
        <f t="shared" si="61"/>
        <v>3.3807769025322016E-5</v>
      </c>
      <c r="J260" s="30">
        <f t="shared" si="62"/>
        <v>1.6050849089916855E-4</v>
      </c>
      <c r="K260" s="30">
        <f t="shared" si="65"/>
        <v>-0.8</v>
      </c>
      <c r="L260" s="30">
        <f t="shared" si="66"/>
        <v>4</v>
      </c>
      <c r="M260" s="30">
        <f t="shared" si="63"/>
        <v>-1.4590020426028598E-4</v>
      </c>
      <c r="N260" s="36">
        <f t="shared" si="64"/>
        <v>1.4581510644502772E-4</v>
      </c>
    </row>
    <row r="261" spans="1:14" x14ac:dyDescent="0.2">
      <c r="A261" s="8"/>
      <c r="B261" s="25" t="s">
        <v>236</v>
      </c>
      <c r="C261" s="35">
        <v>176</v>
      </c>
      <c r="D261" s="29">
        <v>129</v>
      </c>
      <c r="E261" s="29">
        <v>106</v>
      </c>
      <c r="F261" s="29">
        <v>52</v>
      </c>
      <c r="G261" s="30">
        <f t="shared" si="59"/>
        <v>6.4196089874525826E-3</v>
      </c>
      <c r="H261" s="30">
        <f t="shared" si="60"/>
        <v>4.7025371828521437E-3</v>
      </c>
      <c r="I261" s="30">
        <f t="shared" si="61"/>
        <v>3.583623516684134E-3</v>
      </c>
      <c r="J261" s="30">
        <f t="shared" si="62"/>
        <v>1.669288305351353E-3</v>
      </c>
      <c r="K261" s="30">
        <f t="shared" si="65"/>
        <v>-0.39772727272727271</v>
      </c>
      <c r="L261" s="30">
        <f t="shared" si="66"/>
        <v>-0.5968992248062015</v>
      </c>
      <c r="M261" s="30">
        <f t="shared" si="63"/>
        <v>-2.5532535745550044E-3</v>
      </c>
      <c r="N261" s="36">
        <f t="shared" si="64"/>
        <v>-2.8069407990667832E-3</v>
      </c>
    </row>
    <row r="262" spans="1:14" ht="25.5" x14ac:dyDescent="0.2">
      <c r="A262" s="8"/>
      <c r="B262" s="25" t="s">
        <v>237</v>
      </c>
      <c r="C262" s="35">
        <v>3</v>
      </c>
      <c r="D262" s="29">
        <v>20</v>
      </c>
      <c r="E262" s="29">
        <v>1</v>
      </c>
      <c r="F262" s="29">
        <v>16</v>
      </c>
      <c r="G262" s="30">
        <f t="shared" si="59"/>
        <v>1.0942515319521448E-4</v>
      </c>
      <c r="H262" s="30">
        <f t="shared" si="60"/>
        <v>7.2907553222513856E-4</v>
      </c>
      <c r="I262" s="30">
        <f t="shared" si="61"/>
        <v>3.3807769025322016E-5</v>
      </c>
      <c r="J262" s="30">
        <f t="shared" si="62"/>
        <v>5.1362717087733941E-4</v>
      </c>
      <c r="K262" s="30">
        <f t="shared" si="65"/>
        <v>-0.66666666666666663</v>
      </c>
      <c r="L262" s="30">
        <f t="shared" si="66"/>
        <v>-0.2</v>
      </c>
      <c r="M262" s="30">
        <f t="shared" si="63"/>
        <v>-7.2950102130142977E-5</v>
      </c>
      <c r="N262" s="36">
        <f t="shared" si="64"/>
        <v>-1.4581510644502772E-4</v>
      </c>
    </row>
    <row r="263" spans="1:14" x14ac:dyDescent="0.2">
      <c r="A263" s="8"/>
      <c r="B263" s="25" t="s">
        <v>238</v>
      </c>
      <c r="C263" s="35">
        <v>28</v>
      </c>
      <c r="D263" s="29">
        <v>18</v>
      </c>
      <c r="E263" s="29">
        <v>40</v>
      </c>
      <c r="F263" s="29">
        <v>16</v>
      </c>
      <c r="G263" s="30">
        <f t="shared" si="59"/>
        <v>1.0213014298220018E-3</v>
      </c>
      <c r="H263" s="30">
        <f t="shared" si="60"/>
        <v>6.5616797900262466E-4</v>
      </c>
      <c r="I263" s="30">
        <f t="shared" si="61"/>
        <v>1.3523107610128808E-3</v>
      </c>
      <c r="J263" s="30">
        <f t="shared" si="62"/>
        <v>5.1362717087733941E-4</v>
      </c>
      <c r="K263" s="30">
        <f t="shared" si="65"/>
        <v>0.42857142857142855</v>
      </c>
      <c r="L263" s="30">
        <f t="shared" si="66"/>
        <v>-0.1111111111111111</v>
      </c>
      <c r="M263" s="30">
        <f t="shared" si="63"/>
        <v>4.3770061278085792E-4</v>
      </c>
      <c r="N263" s="36">
        <f t="shared" si="64"/>
        <v>-7.2907553222513845E-5</v>
      </c>
    </row>
    <row r="264" spans="1:14" ht="25.5" x14ac:dyDescent="0.2">
      <c r="A264" s="8"/>
      <c r="B264" s="25" t="s">
        <v>239</v>
      </c>
      <c r="C264" s="35">
        <v>1</v>
      </c>
      <c r="D264" s="29">
        <v>0</v>
      </c>
      <c r="E264" s="29">
        <v>21</v>
      </c>
      <c r="F264" s="29">
        <v>6</v>
      </c>
      <c r="G264" s="30">
        <f t="shared" si="59"/>
        <v>3.6475051065071489E-5</v>
      </c>
      <c r="H264" s="30" t="str">
        <f t="shared" si="60"/>
        <v/>
      </c>
      <c r="I264" s="30">
        <f t="shared" si="61"/>
        <v>7.0996314953176238E-4</v>
      </c>
      <c r="J264" s="30">
        <f t="shared" si="62"/>
        <v>1.9261018907900228E-4</v>
      </c>
      <c r="K264" s="30">
        <f t="shared" si="65"/>
        <v>20</v>
      </c>
      <c r="L264" s="30">
        <f t="shared" si="66"/>
        <v>1</v>
      </c>
      <c r="M264" s="30">
        <f t="shared" si="63"/>
        <v>7.2950102130142983E-4</v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15</v>
      </c>
      <c r="D265" s="29">
        <v>15</v>
      </c>
      <c r="E265" s="29">
        <v>21</v>
      </c>
      <c r="F265" s="29">
        <v>60</v>
      </c>
      <c r="G265" s="30">
        <f t="shared" si="59"/>
        <v>5.4712576597607237E-4</v>
      </c>
      <c r="H265" s="30">
        <f t="shared" si="60"/>
        <v>5.4680664916885392E-4</v>
      </c>
      <c r="I265" s="30">
        <f t="shared" si="61"/>
        <v>7.0996314953176238E-4</v>
      </c>
      <c r="J265" s="30">
        <f t="shared" si="62"/>
        <v>1.9261018907900228E-3</v>
      </c>
      <c r="K265" s="30">
        <f t="shared" si="65"/>
        <v>0.4</v>
      </c>
      <c r="L265" s="30">
        <f t="shared" si="66"/>
        <v>3</v>
      </c>
      <c r="M265" s="30">
        <f t="shared" si="63"/>
        <v>2.1885030639042896E-4</v>
      </c>
      <c r="N265" s="36">
        <f t="shared" si="64"/>
        <v>1.6404199475065617E-3</v>
      </c>
    </row>
    <row r="266" spans="1:14" x14ac:dyDescent="0.2">
      <c r="A266" s="8"/>
      <c r="B266" s="25" t="s">
        <v>241</v>
      </c>
      <c r="C266" s="35">
        <v>3</v>
      </c>
      <c r="D266" s="29">
        <v>24</v>
      </c>
      <c r="E266" s="29">
        <v>7</v>
      </c>
      <c r="F266" s="29">
        <v>43</v>
      </c>
      <c r="G266" s="30">
        <f t="shared" si="59"/>
        <v>1.0942515319521448E-4</v>
      </c>
      <c r="H266" s="30">
        <f t="shared" si="60"/>
        <v>8.7489063867016625E-4</v>
      </c>
      <c r="I266" s="30">
        <f t="shared" si="61"/>
        <v>2.3665438317725413E-4</v>
      </c>
      <c r="J266" s="30">
        <f t="shared" si="62"/>
        <v>1.3803730217328497E-3</v>
      </c>
      <c r="K266" s="30">
        <f t="shared" si="65"/>
        <v>1.3333333333333333</v>
      </c>
      <c r="L266" s="30">
        <f t="shared" si="66"/>
        <v>0.79166666666666663</v>
      </c>
      <c r="M266" s="30">
        <f t="shared" si="63"/>
        <v>1.4590020426028595E-4</v>
      </c>
      <c r="N266" s="36">
        <f t="shared" si="64"/>
        <v>6.9262175561388161E-4</v>
      </c>
    </row>
    <row r="267" spans="1:14" x14ac:dyDescent="0.2">
      <c r="A267" s="8"/>
      <c r="B267" s="25" t="s">
        <v>242</v>
      </c>
      <c r="C267" s="35">
        <v>15</v>
      </c>
      <c r="D267" s="29">
        <v>43</v>
      </c>
      <c r="E267" s="29">
        <v>5</v>
      </c>
      <c r="F267" s="29">
        <v>17</v>
      </c>
      <c r="G267" s="30">
        <f t="shared" si="59"/>
        <v>5.4712576597607237E-4</v>
      </c>
      <c r="H267" s="30">
        <f t="shared" si="60"/>
        <v>1.5675123942840478E-3</v>
      </c>
      <c r="I267" s="30">
        <f t="shared" si="61"/>
        <v>1.690388451266101E-4</v>
      </c>
      <c r="J267" s="30">
        <f t="shared" si="62"/>
        <v>5.4572886905717311E-4</v>
      </c>
      <c r="K267" s="30">
        <f t="shared" si="65"/>
        <v>-0.66666666666666663</v>
      </c>
      <c r="L267" s="30">
        <f t="shared" si="66"/>
        <v>-0.60465116279069764</v>
      </c>
      <c r="M267" s="30">
        <f t="shared" si="63"/>
        <v>-3.6475051065071491E-4</v>
      </c>
      <c r="N267" s="36">
        <f t="shared" si="64"/>
        <v>-9.4779819189267994E-4</v>
      </c>
    </row>
    <row r="268" spans="1:14" x14ac:dyDescent="0.2">
      <c r="A268" s="8"/>
      <c r="B268" s="25" t="s">
        <v>243</v>
      </c>
      <c r="C268" s="35">
        <v>1</v>
      </c>
      <c r="D268" s="29">
        <v>3</v>
      </c>
      <c r="E268" s="29">
        <v>0</v>
      </c>
      <c r="F268" s="29">
        <v>4</v>
      </c>
      <c r="G268" s="30">
        <f t="shared" si="59"/>
        <v>3.6475051065071489E-5</v>
      </c>
      <c r="H268" s="30">
        <f t="shared" si="60"/>
        <v>1.0936132983377078E-4</v>
      </c>
      <c r="I268" s="30" t="str">
        <f t="shared" si="61"/>
        <v/>
      </c>
      <c r="J268" s="30">
        <f t="shared" si="62"/>
        <v>1.2840679271933485E-4</v>
      </c>
      <c r="K268" s="30">
        <f t="shared" si="65"/>
        <v>-1</v>
      </c>
      <c r="L268" s="30">
        <f t="shared" si="66"/>
        <v>0.33333333333333331</v>
      </c>
      <c r="M268" s="30">
        <f t="shared" si="63"/>
        <v>-3.6475051065071489E-5</v>
      </c>
      <c r="N268" s="36">
        <f t="shared" si="64"/>
        <v>3.6453776611256923E-5</v>
      </c>
    </row>
    <row r="269" spans="1:14" ht="25.5" x14ac:dyDescent="0.2">
      <c r="A269" s="8"/>
      <c r="B269" s="25" t="s">
        <v>244</v>
      </c>
      <c r="C269" s="35">
        <v>8</v>
      </c>
      <c r="D269" s="29">
        <v>11</v>
      </c>
      <c r="E269" s="29">
        <v>5</v>
      </c>
      <c r="F269" s="29">
        <v>4</v>
      </c>
      <c r="G269" s="30">
        <f t="shared" si="59"/>
        <v>2.9180040852057191E-4</v>
      </c>
      <c r="H269" s="30">
        <f t="shared" si="60"/>
        <v>4.0099154272382618E-4</v>
      </c>
      <c r="I269" s="30">
        <f t="shared" si="61"/>
        <v>1.690388451266101E-4</v>
      </c>
      <c r="J269" s="30">
        <f t="shared" si="62"/>
        <v>1.2840679271933485E-4</v>
      </c>
      <c r="K269" s="30">
        <f t="shared" si="65"/>
        <v>-0.375</v>
      </c>
      <c r="L269" s="30">
        <f t="shared" si="66"/>
        <v>-0.63636363636363635</v>
      </c>
      <c r="M269" s="30">
        <f t="shared" si="63"/>
        <v>-1.0942515319521447E-4</v>
      </c>
      <c r="N269" s="36">
        <f t="shared" si="64"/>
        <v>-2.5517643627879849E-4</v>
      </c>
    </row>
    <row r="270" spans="1:14" ht="25.5" x14ac:dyDescent="0.2">
      <c r="A270" s="8"/>
      <c r="B270" s="25" t="s">
        <v>245</v>
      </c>
      <c r="C270" s="35">
        <v>47</v>
      </c>
      <c r="D270" s="29">
        <v>76</v>
      </c>
      <c r="E270" s="29">
        <v>189</v>
      </c>
      <c r="F270" s="29">
        <v>249</v>
      </c>
      <c r="G270" s="30">
        <f t="shared" si="59"/>
        <v>1.71432740005836E-3</v>
      </c>
      <c r="H270" s="30">
        <f t="shared" si="60"/>
        <v>2.7704870224555265E-3</v>
      </c>
      <c r="I270" s="30">
        <f t="shared" si="61"/>
        <v>6.389668345785862E-3</v>
      </c>
      <c r="J270" s="30">
        <f t="shared" si="62"/>
        <v>7.993322846778594E-3</v>
      </c>
      <c r="K270" s="30">
        <f t="shared" si="65"/>
        <v>3.021276595744681</v>
      </c>
      <c r="L270" s="30">
        <f t="shared" si="66"/>
        <v>2.2763157894736841</v>
      </c>
      <c r="M270" s="30">
        <f t="shared" si="63"/>
        <v>5.1794572512401521E-3</v>
      </c>
      <c r="N270" s="36">
        <f t="shared" si="64"/>
        <v>6.3065033537474478E-3</v>
      </c>
    </row>
    <row r="271" spans="1:14" x14ac:dyDescent="0.2">
      <c r="A271" s="8"/>
      <c r="B271" s="25" t="s">
        <v>246</v>
      </c>
      <c r="C271" s="35">
        <v>16</v>
      </c>
      <c r="D271" s="29">
        <v>25</v>
      </c>
      <c r="E271" s="29">
        <v>41</v>
      </c>
      <c r="F271" s="29">
        <v>135</v>
      </c>
      <c r="G271" s="30">
        <f t="shared" si="59"/>
        <v>5.8360081704114382E-4</v>
      </c>
      <c r="H271" s="30">
        <f t="shared" si="60"/>
        <v>9.113444152814232E-4</v>
      </c>
      <c r="I271" s="30">
        <f t="shared" si="61"/>
        <v>1.3861185300382028E-3</v>
      </c>
      <c r="J271" s="30">
        <f t="shared" si="62"/>
        <v>4.333729254277551E-3</v>
      </c>
      <c r="K271" s="30">
        <f t="shared" si="65"/>
        <v>1.5625</v>
      </c>
      <c r="L271" s="30">
        <f t="shared" si="66"/>
        <v>4.4000000000000004</v>
      </c>
      <c r="M271" s="30">
        <f t="shared" si="63"/>
        <v>9.1187627662678717E-4</v>
      </c>
      <c r="N271" s="36">
        <f t="shared" si="64"/>
        <v>4.0099154272382623E-3</v>
      </c>
    </row>
    <row r="272" spans="1:14" ht="25.5" x14ac:dyDescent="0.2">
      <c r="A272" s="8"/>
      <c r="B272" s="25" t="s">
        <v>247</v>
      </c>
      <c r="C272" s="35">
        <v>8</v>
      </c>
      <c r="D272" s="29">
        <v>12</v>
      </c>
      <c r="E272" s="29">
        <v>9</v>
      </c>
      <c r="F272" s="29">
        <v>22</v>
      </c>
      <c r="G272" s="30">
        <f t="shared" si="59"/>
        <v>2.9180040852057191E-4</v>
      </c>
      <c r="H272" s="30">
        <f t="shared" si="60"/>
        <v>4.3744531933508313E-4</v>
      </c>
      <c r="I272" s="30">
        <f t="shared" si="61"/>
        <v>3.0426992122789819E-4</v>
      </c>
      <c r="J272" s="30">
        <f t="shared" si="62"/>
        <v>7.0623735995634172E-4</v>
      </c>
      <c r="K272" s="30">
        <f t="shared" si="65"/>
        <v>0.125</v>
      </c>
      <c r="L272" s="30">
        <f t="shared" si="66"/>
        <v>0.83333333333333337</v>
      </c>
      <c r="M272" s="30">
        <f t="shared" si="63"/>
        <v>3.6475051065071489E-5</v>
      </c>
      <c r="N272" s="36">
        <f t="shared" si="64"/>
        <v>3.6453776611256928E-4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1</v>
      </c>
      <c r="D274" s="29">
        <v>1</v>
      </c>
      <c r="E274" s="29">
        <v>136</v>
      </c>
      <c r="F274" s="29">
        <v>154</v>
      </c>
      <c r="G274" s="30">
        <f t="shared" si="59"/>
        <v>3.6475051065071489E-5</v>
      </c>
      <c r="H274" s="30">
        <f t="shared" si="60"/>
        <v>3.6453776611256929E-5</v>
      </c>
      <c r="I274" s="30">
        <f t="shared" si="61"/>
        <v>4.597856587443795E-3</v>
      </c>
      <c r="J274" s="30">
        <f t="shared" si="62"/>
        <v>4.9436615196943919E-3</v>
      </c>
      <c r="K274" s="30">
        <f t="shared" si="65"/>
        <v>135</v>
      </c>
      <c r="L274" s="30">
        <f t="shared" si="66"/>
        <v>153</v>
      </c>
      <c r="M274" s="30">
        <f t="shared" si="63"/>
        <v>4.9241318937846513E-3</v>
      </c>
      <c r="N274" s="36">
        <f t="shared" si="64"/>
        <v>5.5774278215223105E-3</v>
      </c>
    </row>
    <row r="275" spans="1:14" x14ac:dyDescent="0.2">
      <c r="A275" s="8"/>
      <c r="B275" s="25" t="s">
        <v>250</v>
      </c>
      <c r="C275" s="35">
        <v>8</v>
      </c>
      <c r="D275" s="29">
        <v>10</v>
      </c>
      <c r="E275" s="29">
        <v>6</v>
      </c>
      <c r="F275" s="29">
        <v>7</v>
      </c>
      <c r="G275" s="30">
        <f t="shared" si="59"/>
        <v>2.9180040852057191E-4</v>
      </c>
      <c r="H275" s="30">
        <f t="shared" si="60"/>
        <v>3.6453776611256928E-4</v>
      </c>
      <c r="I275" s="30">
        <f t="shared" si="61"/>
        <v>2.0284661415193213E-4</v>
      </c>
      <c r="J275" s="30">
        <f t="shared" si="62"/>
        <v>2.2471188725883598E-4</v>
      </c>
      <c r="K275" s="30">
        <f t="shared" si="65"/>
        <v>-0.25</v>
      </c>
      <c r="L275" s="30">
        <f t="shared" si="66"/>
        <v>-0.3</v>
      </c>
      <c r="M275" s="30">
        <f t="shared" si="63"/>
        <v>-7.2950102130142977E-5</v>
      </c>
      <c r="N275" s="36">
        <f t="shared" si="64"/>
        <v>-1.0936132983377078E-4</v>
      </c>
    </row>
    <row r="276" spans="1:14" ht="25.5" x14ac:dyDescent="0.2">
      <c r="A276" s="8"/>
      <c r="B276" s="25" t="s">
        <v>251</v>
      </c>
      <c r="C276" s="35">
        <v>147</v>
      </c>
      <c r="D276" s="29">
        <v>31</v>
      </c>
      <c r="E276" s="29">
        <v>107</v>
      </c>
      <c r="F276" s="29">
        <v>40</v>
      </c>
      <c r="G276" s="30">
        <f t="shared" si="59"/>
        <v>5.3618325065655096E-3</v>
      </c>
      <c r="H276" s="30">
        <f t="shared" si="60"/>
        <v>1.1300670749489648E-3</v>
      </c>
      <c r="I276" s="30">
        <f t="shared" si="61"/>
        <v>3.617431285709456E-3</v>
      </c>
      <c r="J276" s="30">
        <f t="shared" si="62"/>
        <v>1.2840679271933484E-3</v>
      </c>
      <c r="K276" s="30">
        <f t="shared" si="65"/>
        <v>-0.27210884353741499</v>
      </c>
      <c r="L276" s="30">
        <f t="shared" si="66"/>
        <v>0.29032258064516131</v>
      </c>
      <c r="M276" s="30">
        <f t="shared" si="63"/>
        <v>-1.4590020426028599E-3</v>
      </c>
      <c r="N276" s="36">
        <f t="shared" si="64"/>
        <v>3.2808398950131239E-4</v>
      </c>
    </row>
    <row r="277" spans="1:14" x14ac:dyDescent="0.2">
      <c r="A277" s="8"/>
      <c r="B277" s="25" t="s">
        <v>252</v>
      </c>
      <c r="C277" s="35">
        <v>62</v>
      </c>
      <c r="D277" s="29">
        <v>11</v>
      </c>
      <c r="E277" s="29">
        <v>46</v>
      </c>
      <c r="F277" s="29">
        <v>11</v>
      </c>
      <c r="G277" s="30">
        <f t="shared" si="59"/>
        <v>2.2614531660344324E-3</v>
      </c>
      <c r="H277" s="30">
        <f t="shared" si="60"/>
        <v>4.0099154272382618E-4</v>
      </c>
      <c r="I277" s="30">
        <f t="shared" si="61"/>
        <v>1.5551573751648128E-3</v>
      </c>
      <c r="J277" s="30">
        <f t="shared" si="62"/>
        <v>3.5311867997817086E-4</v>
      </c>
      <c r="K277" s="30">
        <f t="shared" si="65"/>
        <v>-0.25806451612903225</v>
      </c>
      <c r="L277" s="30">
        <f t="shared" si="66"/>
        <v>0</v>
      </c>
      <c r="M277" s="30">
        <f t="shared" si="63"/>
        <v>-5.8360081704114382E-4</v>
      </c>
      <c r="N277" s="36">
        <f t="shared" si="64"/>
        <v>0</v>
      </c>
    </row>
    <row r="278" spans="1:14" x14ac:dyDescent="0.2">
      <c r="A278" s="8"/>
      <c r="B278" s="25" t="s">
        <v>253</v>
      </c>
      <c r="C278" s="35">
        <v>15</v>
      </c>
      <c r="D278" s="29">
        <v>20</v>
      </c>
      <c r="E278" s="29">
        <v>0</v>
      </c>
      <c r="F278" s="29">
        <v>0</v>
      </c>
      <c r="G278" s="30">
        <f t="shared" si="59"/>
        <v>5.4712576597607237E-4</v>
      </c>
      <c r="H278" s="30">
        <f t="shared" si="60"/>
        <v>7.2907553222513856E-4</v>
      </c>
      <c r="I278" s="30" t="str">
        <f t="shared" si="61"/>
        <v/>
      </c>
      <c r="J278" s="30" t="str">
        <f t="shared" si="62"/>
        <v/>
      </c>
      <c r="K278" s="30">
        <f t="shared" si="65"/>
        <v>-1</v>
      </c>
      <c r="L278" s="30">
        <f t="shared" si="66"/>
        <v>-1</v>
      </c>
      <c r="M278" s="30">
        <f t="shared" si="63"/>
        <v>-5.4712576597607237E-4</v>
      </c>
      <c r="N278" s="36">
        <f t="shared" si="64"/>
        <v>-7.2907553222513856E-4</v>
      </c>
    </row>
    <row r="279" spans="1:14" x14ac:dyDescent="0.2">
      <c r="A279" s="8"/>
      <c r="B279" s="25" t="s">
        <v>254</v>
      </c>
      <c r="C279" s="35">
        <v>14</v>
      </c>
      <c r="D279" s="29">
        <v>29</v>
      </c>
      <c r="E279" s="29">
        <v>50</v>
      </c>
      <c r="F279" s="29">
        <v>91</v>
      </c>
      <c r="G279" s="30">
        <f t="shared" si="59"/>
        <v>5.1065071491100092E-4</v>
      </c>
      <c r="H279" s="30">
        <f t="shared" si="60"/>
        <v>1.0571595217264509E-3</v>
      </c>
      <c r="I279" s="30">
        <f t="shared" si="61"/>
        <v>1.690388451266101E-3</v>
      </c>
      <c r="J279" s="30">
        <f t="shared" si="62"/>
        <v>2.9212545343648678E-3</v>
      </c>
      <c r="K279" s="30">
        <f t="shared" si="65"/>
        <v>2.5714285714285716</v>
      </c>
      <c r="L279" s="30">
        <f t="shared" si="66"/>
        <v>2.1379310344827585</v>
      </c>
      <c r="M279" s="30">
        <f t="shared" si="63"/>
        <v>1.3131018383425739E-3</v>
      </c>
      <c r="N279" s="36">
        <f t="shared" si="64"/>
        <v>2.2601341498979292E-3</v>
      </c>
    </row>
    <row r="280" spans="1:14" x14ac:dyDescent="0.2">
      <c r="A280" s="8"/>
      <c r="B280" s="25" t="s">
        <v>255</v>
      </c>
      <c r="C280" s="35">
        <v>0</v>
      </c>
      <c r="D280" s="29">
        <v>2</v>
      </c>
      <c r="E280" s="29">
        <v>2</v>
      </c>
      <c r="F280" s="29">
        <v>7</v>
      </c>
      <c r="G280" s="30" t="str">
        <f t="shared" si="59"/>
        <v/>
      </c>
      <c r="H280" s="30">
        <f t="shared" si="60"/>
        <v>7.2907553222513859E-5</v>
      </c>
      <c r="I280" s="30">
        <f t="shared" si="61"/>
        <v>6.7615538050644033E-5</v>
      </c>
      <c r="J280" s="30">
        <f t="shared" si="62"/>
        <v>2.2471188725883598E-4</v>
      </c>
      <c r="K280" s="30">
        <f t="shared" si="65"/>
        <v>1</v>
      </c>
      <c r="L280" s="30">
        <f t="shared" si="66"/>
        <v>2.5</v>
      </c>
      <c r="M280" s="30" t="str">
        <f t="shared" si="63"/>
        <v/>
      </c>
      <c r="N280" s="36">
        <f t="shared" si="64"/>
        <v>1.8226888305628464E-4</v>
      </c>
    </row>
    <row r="281" spans="1:14" x14ac:dyDescent="0.2">
      <c r="A281" s="8"/>
      <c r="B281" s="25" t="s">
        <v>256</v>
      </c>
      <c r="C281" s="35">
        <v>187</v>
      </c>
      <c r="D281" s="29">
        <v>530</v>
      </c>
      <c r="E281" s="29">
        <v>250</v>
      </c>
      <c r="F281" s="29">
        <v>593</v>
      </c>
      <c r="G281" s="30">
        <f t="shared" si="59"/>
        <v>6.8208345491683692E-3</v>
      </c>
      <c r="H281" s="30">
        <f t="shared" si="60"/>
        <v>1.9320501603966173E-2</v>
      </c>
      <c r="I281" s="30">
        <f t="shared" si="61"/>
        <v>8.4519422563305042E-3</v>
      </c>
      <c r="J281" s="30">
        <f t="shared" si="62"/>
        <v>1.903630702064139E-2</v>
      </c>
      <c r="K281" s="30">
        <f t="shared" si="65"/>
        <v>0.33689839572192515</v>
      </c>
      <c r="L281" s="30">
        <f t="shared" si="66"/>
        <v>0.11886792452830189</v>
      </c>
      <c r="M281" s="30">
        <f t="shared" si="63"/>
        <v>2.297928217099504E-3</v>
      </c>
      <c r="N281" s="36">
        <f t="shared" si="64"/>
        <v>2.2965879265091868E-3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1</v>
      </c>
      <c r="F283" s="29">
        <v>1</v>
      </c>
      <c r="G283" s="30" t="str">
        <f t="shared" si="59"/>
        <v/>
      </c>
      <c r="H283" s="30" t="str">
        <f t="shared" si="60"/>
        <v/>
      </c>
      <c r="I283" s="30">
        <f t="shared" si="61"/>
        <v>3.3807769025322016E-5</v>
      </c>
      <c r="J283" s="30">
        <f t="shared" si="62"/>
        <v>3.2101698179833713E-5</v>
      </c>
      <c r="K283" s="30">
        <f t="shared" si="65"/>
        <v>1</v>
      </c>
      <c r="L283" s="30">
        <f t="shared" si="66"/>
        <v>1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9</v>
      </c>
      <c r="D284" s="29">
        <v>31</v>
      </c>
      <c r="E284" s="29">
        <v>18</v>
      </c>
      <c r="F284" s="29">
        <v>7</v>
      </c>
      <c r="G284" s="30">
        <f t="shared" ref="G284:G315" si="67">+IF(C284=0,"",C284/C$188)</f>
        <v>3.2827545958564341E-4</v>
      </c>
      <c r="H284" s="30">
        <f t="shared" ref="H284:H315" si="68">+IF(D284=0,"",D284/D$188)</f>
        <v>1.1300670749489648E-3</v>
      </c>
      <c r="I284" s="30">
        <f t="shared" ref="I284:I315" si="69">+IF(E284=0,"",E284/E$188)</f>
        <v>6.0853984245579638E-4</v>
      </c>
      <c r="J284" s="30">
        <f t="shared" ref="J284:J315" si="70">+IF(F284=0,"",F284/F$188)</f>
        <v>2.2471188725883598E-4</v>
      </c>
      <c r="K284" s="30">
        <f t="shared" si="65"/>
        <v>1</v>
      </c>
      <c r="L284" s="30">
        <f t="shared" si="66"/>
        <v>-0.77419354838709675</v>
      </c>
      <c r="M284" s="30">
        <f t="shared" ref="M284:M315" si="71">+IF(OR(AND(G284=""),(K284="")),"",G284*K284)</f>
        <v>3.2827545958564341E-4</v>
      </c>
      <c r="N284" s="36">
        <f t="shared" ref="N284:N315" si="72">+IF(OR(AND(H284=""),(L284="")),"",H284*L284)</f>
        <v>-8.7489063867016625E-4</v>
      </c>
    </row>
    <row r="285" spans="1:14" ht="22.5" customHeight="1" x14ac:dyDescent="0.2">
      <c r="A285" s="8"/>
      <c r="B285" s="25" t="s">
        <v>260</v>
      </c>
      <c r="C285" s="35">
        <v>3</v>
      </c>
      <c r="D285" s="29">
        <v>2</v>
      </c>
      <c r="E285" s="29">
        <v>12</v>
      </c>
      <c r="F285" s="29">
        <v>35</v>
      </c>
      <c r="G285" s="30">
        <f t="shared" si="67"/>
        <v>1.0942515319521448E-4</v>
      </c>
      <c r="H285" s="30">
        <f t="shared" si="68"/>
        <v>7.2907553222513859E-5</v>
      </c>
      <c r="I285" s="30">
        <f t="shared" si="69"/>
        <v>4.0569322830386425E-4</v>
      </c>
      <c r="J285" s="30">
        <f t="shared" si="70"/>
        <v>1.1235594362941799E-3</v>
      </c>
      <c r="K285" s="30">
        <f t="shared" ref="K285:K316" si="73">+IF(AND(C285=0,E285=0)," ",IF(C285=0,1,IF(E285=0,-1,(E285-C285)/C285)))</f>
        <v>3</v>
      </c>
      <c r="L285" s="30">
        <f t="shared" ref="L285:L316" si="74">+IF(AND(D285=0,F285=0)," ",IF(D285=0,1,IF(F285=0,-1,(F285-D285)/D285)))</f>
        <v>16.5</v>
      </c>
      <c r="M285" s="30">
        <f t="shared" si="71"/>
        <v>3.2827545958564346E-4</v>
      </c>
      <c r="N285" s="36">
        <f t="shared" si="72"/>
        <v>1.2029746281714787E-3</v>
      </c>
    </row>
    <row r="286" spans="1:14" x14ac:dyDescent="0.2">
      <c r="A286" s="8"/>
      <c r="B286" s="25" t="s">
        <v>261</v>
      </c>
      <c r="C286" s="35">
        <v>3</v>
      </c>
      <c r="D286" s="29">
        <v>45</v>
      </c>
      <c r="E286" s="29">
        <v>44</v>
      </c>
      <c r="F286" s="29">
        <v>52</v>
      </c>
      <c r="G286" s="30">
        <f t="shared" si="67"/>
        <v>1.0942515319521448E-4</v>
      </c>
      <c r="H286" s="30">
        <f t="shared" si="68"/>
        <v>1.6404199475065617E-3</v>
      </c>
      <c r="I286" s="30">
        <f t="shared" si="69"/>
        <v>1.4875418371141688E-3</v>
      </c>
      <c r="J286" s="30">
        <f t="shared" si="70"/>
        <v>1.669288305351353E-3</v>
      </c>
      <c r="K286" s="30">
        <f t="shared" si="73"/>
        <v>13.666666666666666</v>
      </c>
      <c r="L286" s="30">
        <f t="shared" si="74"/>
        <v>0.15555555555555556</v>
      </c>
      <c r="M286" s="30">
        <f t="shared" si="71"/>
        <v>1.4954770936679311E-3</v>
      </c>
      <c r="N286" s="36">
        <f t="shared" si="72"/>
        <v>2.5517643627879849E-4</v>
      </c>
    </row>
    <row r="287" spans="1:14" x14ac:dyDescent="0.2">
      <c r="A287" s="8"/>
      <c r="B287" s="25" t="s">
        <v>262</v>
      </c>
      <c r="C287" s="35">
        <v>7</v>
      </c>
      <c r="D287" s="29">
        <v>114</v>
      </c>
      <c r="E287" s="29">
        <v>194</v>
      </c>
      <c r="F287" s="29">
        <v>242</v>
      </c>
      <c r="G287" s="30">
        <f t="shared" si="67"/>
        <v>2.5532535745550046E-4</v>
      </c>
      <c r="H287" s="30">
        <f t="shared" si="68"/>
        <v>4.1557305336832892E-3</v>
      </c>
      <c r="I287" s="30">
        <f t="shared" si="69"/>
        <v>6.558707190912472E-3</v>
      </c>
      <c r="J287" s="30">
        <f t="shared" si="70"/>
        <v>7.7686109595197584E-3</v>
      </c>
      <c r="K287" s="30">
        <f t="shared" si="73"/>
        <v>26.714285714285715</v>
      </c>
      <c r="L287" s="30">
        <f t="shared" si="74"/>
        <v>1.1228070175438596</v>
      </c>
      <c r="M287" s="30">
        <f t="shared" si="71"/>
        <v>6.8208345491683701E-3</v>
      </c>
      <c r="N287" s="36">
        <f t="shared" si="72"/>
        <v>4.6660834062408861E-3</v>
      </c>
    </row>
    <row r="288" spans="1:14" x14ac:dyDescent="0.2">
      <c r="A288" s="8"/>
      <c r="B288" s="25" t="s">
        <v>263</v>
      </c>
      <c r="C288" s="35">
        <v>18</v>
      </c>
      <c r="D288" s="29">
        <v>4</v>
      </c>
      <c r="E288" s="29">
        <v>38</v>
      </c>
      <c r="F288" s="29">
        <v>137</v>
      </c>
      <c r="G288" s="30">
        <f t="shared" si="67"/>
        <v>6.5655091917128682E-4</v>
      </c>
      <c r="H288" s="30">
        <f t="shared" si="68"/>
        <v>1.4581510644502772E-4</v>
      </c>
      <c r="I288" s="30">
        <f t="shared" si="69"/>
        <v>1.2846952229622368E-3</v>
      </c>
      <c r="J288" s="30">
        <f t="shared" si="70"/>
        <v>4.3979326506372188E-3</v>
      </c>
      <c r="K288" s="30">
        <f t="shared" si="73"/>
        <v>1.1111111111111112</v>
      </c>
      <c r="L288" s="30">
        <f t="shared" si="74"/>
        <v>33.25</v>
      </c>
      <c r="M288" s="30">
        <f t="shared" si="71"/>
        <v>7.2950102130142983E-4</v>
      </c>
      <c r="N288" s="36">
        <f t="shared" si="72"/>
        <v>4.8483522892971715E-3</v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1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>
        <f t="shared" si="70"/>
        <v>3.2101698179833713E-5</v>
      </c>
      <c r="K289" s="30" t="str">
        <f t="shared" si="73"/>
        <v xml:space="preserve"> </v>
      </c>
      <c r="L289" s="30">
        <f t="shared" si="74"/>
        <v>1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2</v>
      </c>
      <c r="D291" s="29">
        <v>3</v>
      </c>
      <c r="E291" s="29">
        <v>0</v>
      </c>
      <c r="F291" s="29">
        <v>1</v>
      </c>
      <c r="G291" s="30">
        <f t="shared" si="67"/>
        <v>7.2950102130142977E-5</v>
      </c>
      <c r="H291" s="30">
        <f t="shared" si="68"/>
        <v>1.0936132983377078E-4</v>
      </c>
      <c r="I291" s="30" t="str">
        <f t="shared" si="69"/>
        <v/>
      </c>
      <c r="J291" s="30">
        <f t="shared" si="70"/>
        <v>3.2101698179833713E-5</v>
      </c>
      <c r="K291" s="30">
        <f t="shared" si="73"/>
        <v>-1</v>
      </c>
      <c r="L291" s="30">
        <f t="shared" si="74"/>
        <v>-0.66666666666666663</v>
      </c>
      <c r="M291" s="30">
        <f t="shared" si="71"/>
        <v>-7.2950102130142977E-5</v>
      </c>
      <c r="N291" s="36">
        <f t="shared" si="72"/>
        <v>-7.2907553222513845E-5</v>
      </c>
    </row>
    <row r="292" spans="1:14" x14ac:dyDescent="0.2">
      <c r="A292" s="8"/>
      <c r="B292" s="25" t="s">
        <v>267</v>
      </c>
      <c r="C292" s="35">
        <v>292</v>
      </c>
      <c r="D292" s="29">
        <v>318</v>
      </c>
      <c r="E292" s="29">
        <v>301</v>
      </c>
      <c r="F292" s="29">
        <v>270</v>
      </c>
      <c r="G292" s="30">
        <f t="shared" si="67"/>
        <v>1.0650714911000876E-2</v>
      </c>
      <c r="H292" s="30">
        <f t="shared" si="68"/>
        <v>1.1592300962379702E-2</v>
      </c>
      <c r="I292" s="30">
        <f t="shared" si="69"/>
        <v>1.0176138476621927E-2</v>
      </c>
      <c r="J292" s="30">
        <f t="shared" si="70"/>
        <v>8.667458508555102E-3</v>
      </c>
      <c r="K292" s="30">
        <f t="shared" si="73"/>
        <v>3.0821917808219176E-2</v>
      </c>
      <c r="L292" s="30">
        <f t="shared" si="74"/>
        <v>-0.15094339622641509</v>
      </c>
      <c r="M292" s="30">
        <f t="shared" si="71"/>
        <v>3.2827545958564341E-4</v>
      </c>
      <c r="N292" s="36">
        <f t="shared" si="72"/>
        <v>-1.7497812773403323E-3</v>
      </c>
    </row>
    <row r="293" spans="1:14" ht="25.5" x14ac:dyDescent="0.2">
      <c r="A293" s="8"/>
      <c r="B293" s="25" t="s">
        <v>268</v>
      </c>
      <c r="C293" s="35">
        <v>753</v>
      </c>
      <c r="D293" s="29">
        <v>587</v>
      </c>
      <c r="E293" s="29">
        <v>1019</v>
      </c>
      <c r="F293" s="29">
        <v>741</v>
      </c>
      <c r="G293" s="30">
        <f t="shared" si="67"/>
        <v>2.7465713451998833E-2</v>
      </c>
      <c r="H293" s="30">
        <f t="shared" si="68"/>
        <v>2.1398366870807817E-2</v>
      </c>
      <c r="I293" s="30">
        <f t="shared" si="69"/>
        <v>3.4450116636803134E-2</v>
      </c>
      <c r="J293" s="30">
        <f t="shared" si="70"/>
        <v>2.3787358351256782E-2</v>
      </c>
      <c r="K293" s="30">
        <f t="shared" si="73"/>
        <v>0.35325365205843295</v>
      </c>
      <c r="L293" s="30">
        <f t="shared" si="74"/>
        <v>0.26235093696763201</v>
      </c>
      <c r="M293" s="30">
        <f t="shared" si="71"/>
        <v>9.7023635833090177E-3</v>
      </c>
      <c r="N293" s="36">
        <f t="shared" si="72"/>
        <v>5.6138815981335664E-3</v>
      </c>
    </row>
    <row r="294" spans="1:14" x14ac:dyDescent="0.2">
      <c r="A294" s="8"/>
      <c r="B294" s="25" t="s">
        <v>269</v>
      </c>
      <c r="C294" s="35">
        <v>88</v>
      </c>
      <c r="D294" s="29">
        <v>79</v>
      </c>
      <c r="E294" s="29">
        <v>200</v>
      </c>
      <c r="F294" s="29">
        <v>156</v>
      </c>
      <c r="G294" s="30">
        <f t="shared" si="67"/>
        <v>3.2098044937262913E-3</v>
      </c>
      <c r="H294" s="30">
        <f t="shared" si="68"/>
        <v>2.8798483522892971E-3</v>
      </c>
      <c r="I294" s="30">
        <f t="shared" si="69"/>
        <v>6.761553805064404E-3</v>
      </c>
      <c r="J294" s="30">
        <f t="shared" si="70"/>
        <v>5.0078649160540589E-3</v>
      </c>
      <c r="K294" s="30">
        <f t="shared" si="73"/>
        <v>1.2727272727272727</v>
      </c>
      <c r="L294" s="30">
        <f t="shared" si="74"/>
        <v>0.97468354430379744</v>
      </c>
      <c r="M294" s="30">
        <f t="shared" si="71"/>
        <v>4.0852057192880074E-3</v>
      </c>
      <c r="N294" s="36">
        <f t="shared" si="72"/>
        <v>2.8069407990667832E-3</v>
      </c>
    </row>
    <row r="295" spans="1:14" x14ac:dyDescent="0.2">
      <c r="A295" s="8"/>
      <c r="B295" s="25" t="s">
        <v>270</v>
      </c>
      <c r="C295" s="35">
        <v>25</v>
      </c>
      <c r="D295" s="29">
        <v>76</v>
      </c>
      <c r="E295" s="29">
        <v>91</v>
      </c>
      <c r="F295" s="29">
        <v>107</v>
      </c>
      <c r="G295" s="30">
        <f t="shared" si="67"/>
        <v>9.1187627662678728E-4</v>
      </c>
      <c r="H295" s="30">
        <f t="shared" si="68"/>
        <v>2.7704870224555265E-3</v>
      </c>
      <c r="I295" s="30">
        <f t="shared" si="69"/>
        <v>3.0765069813043036E-3</v>
      </c>
      <c r="J295" s="30">
        <f t="shared" si="70"/>
        <v>3.4348817052422074E-3</v>
      </c>
      <c r="K295" s="30">
        <f t="shared" si="73"/>
        <v>2.64</v>
      </c>
      <c r="L295" s="30">
        <f t="shared" si="74"/>
        <v>0.40789473684210525</v>
      </c>
      <c r="M295" s="30">
        <f t="shared" si="71"/>
        <v>2.4073533702947186E-3</v>
      </c>
      <c r="N295" s="36">
        <f t="shared" si="72"/>
        <v>1.1300670749489648E-3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37</v>
      </c>
      <c r="D297" s="29">
        <v>6</v>
      </c>
      <c r="E297" s="29">
        <v>43</v>
      </c>
      <c r="F297" s="29">
        <v>16</v>
      </c>
      <c r="G297" s="30">
        <f t="shared" si="67"/>
        <v>1.3495768894076451E-3</v>
      </c>
      <c r="H297" s="30">
        <f t="shared" si="68"/>
        <v>2.1872265966754156E-4</v>
      </c>
      <c r="I297" s="30">
        <f t="shared" si="69"/>
        <v>1.4537340680888468E-3</v>
      </c>
      <c r="J297" s="30">
        <f t="shared" si="70"/>
        <v>5.1362717087733941E-4</v>
      </c>
      <c r="K297" s="30">
        <f t="shared" si="73"/>
        <v>0.16216216216216217</v>
      </c>
      <c r="L297" s="30">
        <f t="shared" si="74"/>
        <v>1.6666666666666667</v>
      </c>
      <c r="M297" s="30">
        <f t="shared" si="71"/>
        <v>2.1885030639042896E-4</v>
      </c>
      <c r="N297" s="36">
        <f t="shared" si="72"/>
        <v>3.6453776611256928E-4</v>
      </c>
    </row>
    <row r="298" spans="1:14" x14ac:dyDescent="0.2">
      <c r="A298" s="8"/>
      <c r="B298" s="25" t="s">
        <v>273</v>
      </c>
      <c r="C298" s="35">
        <v>24</v>
      </c>
      <c r="D298" s="29">
        <v>19</v>
      </c>
      <c r="E298" s="29">
        <v>0</v>
      </c>
      <c r="F298" s="29">
        <v>1</v>
      </c>
      <c r="G298" s="30">
        <f t="shared" si="67"/>
        <v>8.7540122556171583E-4</v>
      </c>
      <c r="H298" s="30">
        <f t="shared" si="68"/>
        <v>6.9262175561388161E-4</v>
      </c>
      <c r="I298" s="30" t="str">
        <f t="shared" si="69"/>
        <v/>
      </c>
      <c r="J298" s="30">
        <f t="shared" si="70"/>
        <v>3.2101698179833713E-5</v>
      </c>
      <c r="K298" s="30">
        <f t="shared" si="73"/>
        <v>-1</v>
      </c>
      <c r="L298" s="30">
        <f t="shared" si="74"/>
        <v>-0.94736842105263153</v>
      </c>
      <c r="M298" s="30">
        <f t="shared" si="71"/>
        <v>-8.7540122556171583E-4</v>
      </c>
      <c r="N298" s="36">
        <f t="shared" si="72"/>
        <v>-6.5616797900262466E-4</v>
      </c>
    </row>
    <row r="299" spans="1:14" x14ac:dyDescent="0.2">
      <c r="A299" s="8"/>
      <c r="B299" s="25" t="s">
        <v>274</v>
      </c>
      <c r="C299" s="35">
        <v>122</v>
      </c>
      <c r="D299" s="29">
        <v>47</v>
      </c>
      <c r="E299" s="29">
        <v>99</v>
      </c>
      <c r="F299" s="29">
        <v>50</v>
      </c>
      <c r="G299" s="30">
        <f t="shared" si="67"/>
        <v>4.4499562299387223E-3</v>
      </c>
      <c r="H299" s="30">
        <f t="shared" si="68"/>
        <v>1.7133275007290756E-3</v>
      </c>
      <c r="I299" s="30">
        <f t="shared" si="69"/>
        <v>3.34696913350688E-3</v>
      </c>
      <c r="J299" s="30">
        <f t="shared" si="70"/>
        <v>1.6050849089916856E-3</v>
      </c>
      <c r="K299" s="30">
        <f t="shared" si="73"/>
        <v>-0.18852459016393441</v>
      </c>
      <c r="L299" s="30">
        <f t="shared" si="74"/>
        <v>6.3829787234042548E-2</v>
      </c>
      <c r="M299" s="30">
        <f t="shared" si="71"/>
        <v>-8.3892617449664428E-4</v>
      </c>
      <c r="N299" s="36">
        <f t="shared" si="72"/>
        <v>1.0936132983377077E-4</v>
      </c>
    </row>
    <row r="300" spans="1:14" x14ac:dyDescent="0.2">
      <c r="A300" s="8"/>
      <c r="B300" s="25" t="s">
        <v>275</v>
      </c>
      <c r="C300" s="35">
        <v>19</v>
      </c>
      <c r="D300" s="29">
        <v>114</v>
      </c>
      <c r="E300" s="29">
        <v>24</v>
      </c>
      <c r="F300" s="29">
        <v>157</v>
      </c>
      <c r="G300" s="30">
        <f t="shared" si="67"/>
        <v>6.9302597023635838E-4</v>
      </c>
      <c r="H300" s="30">
        <f t="shared" si="68"/>
        <v>4.1557305336832892E-3</v>
      </c>
      <c r="I300" s="30">
        <f t="shared" si="69"/>
        <v>8.113864566077285E-4</v>
      </c>
      <c r="J300" s="30">
        <f t="shared" si="70"/>
        <v>5.0399666142338928E-3</v>
      </c>
      <c r="K300" s="30">
        <f t="shared" si="73"/>
        <v>0.26315789473684209</v>
      </c>
      <c r="L300" s="30">
        <f t="shared" si="74"/>
        <v>0.37719298245614036</v>
      </c>
      <c r="M300" s="30">
        <f t="shared" si="71"/>
        <v>1.8237525532535746E-4</v>
      </c>
      <c r="N300" s="36">
        <f t="shared" si="72"/>
        <v>1.5675123942840478E-3</v>
      </c>
    </row>
    <row r="301" spans="1:14" x14ac:dyDescent="0.2">
      <c r="A301" s="8"/>
      <c r="B301" s="25" t="s">
        <v>276</v>
      </c>
      <c r="C301" s="35">
        <v>4</v>
      </c>
      <c r="D301" s="29">
        <v>182</v>
      </c>
      <c r="E301" s="29">
        <v>2</v>
      </c>
      <c r="F301" s="29">
        <v>147</v>
      </c>
      <c r="G301" s="30">
        <f t="shared" si="67"/>
        <v>1.4590020426028595E-4</v>
      </c>
      <c r="H301" s="30">
        <f t="shared" si="68"/>
        <v>6.634587343248761E-3</v>
      </c>
      <c r="I301" s="30">
        <f t="shared" si="69"/>
        <v>6.7615538050644033E-5</v>
      </c>
      <c r="J301" s="30">
        <f t="shared" si="70"/>
        <v>4.7189496324355562E-3</v>
      </c>
      <c r="K301" s="30">
        <f t="shared" si="73"/>
        <v>-0.5</v>
      </c>
      <c r="L301" s="30">
        <f t="shared" si="74"/>
        <v>-0.19230769230769232</v>
      </c>
      <c r="M301" s="30">
        <f t="shared" si="71"/>
        <v>-7.2950102130142977E-5</v>
      </c>
      <c r="N301" s="36">
        <f t="shared" si="72"/>
        <v>-1.2758821813939926E-3</v>
      </c>
    </row>
    <row r="302" spans="1:14" x14ac:dyDescent="0.2">
      <c r="A302" s="8"/>
      <c r="B302" s="25" t="s">
        <v>277</v>
      </c>
      <c r="C302" s="35">
        <v>1</v>
      </c>
      <c r="D302" s="29">
        <v>2</v>
      </c>
      <c r="E302" s="29">
        <v>0</v>
      </c>
      <c r="F302" s="29">
        <v>1</v>
      </c>
      <c r="G302" s="30">
        <f t="shared" si="67"/>
        <v>3.6475051065071489E-5</v>
      </c>
      <c r="H302" s="30">
        <f t="shared" si="68"/>
        <v>7.2907553222513859E-5</v>
      </c>
      <c r="I302" s="30" t="str">
        <f t="shared" si="69"/>
        <v/>
      </c>
      <c r="J302" s="30">
        <f t="shared" si="70"/>
        <v>3.2101698179833713E-5</v>
      </c>
      <c r="K302" s="30">
        <f t="shared" si="73"/>
        <v>-1</v>
      </c>
      <c r="L302" s="30">
        <f t="shared" si="74"/>
        <v>-0.5</v>
      </c>
      <c r="M302" s="30">
        <f t="shared" si="71"/>
        <v>-3.6475051065071489E-5</v>
      </c>
      <c r="N302" s="36">
        <f t="shared" si="72"/>
        <v>-3.6453776611256929E-5</v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1</v>
      </c>
      <c r="F303" s="29">
        <v>0</v>
      </c>
      <c r="G303" s="30" t="str">
        <f t="shared" si="67"/>
        <v/>
      </c>
      <c r="H303" s="30" t="str">
        <f t="shared" si="68"/>
        <v/>
      </c>
      <c r="I303" s="30">
        <f t="shared" si="69"/>
        <v>3.3807769025322016E-5</v>
      </c>
      <c r="J303" s="30" t="str">
        <f t="shared" si="70"/>
        <v/>
      </c>
      <c r="K303" s="30">
        <f t="shared" si="73"/>
        <v>1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442</v>
      </c>
      <c r="D304" s="29">
        <v>333</v>
      </c>
      <c r="E304" s="29">
        <v>58</v>
      </c>
      <c r="F304" s="29">
        <v>38</v>
      </c>
      <c r="G304" s="30">
        <f t="shared" si="67"/>
        <v>1.6121972570761599E-2</v>
      </c>
      <c r="H304" s="30">
        <f t="shared" si="68"/>
        <v>1.2139107611548556E-2</v>
      </c>
      <c r="I304" s="30">
        <f t="shared" si="69"/>
        <v>1.960850603468677E-3</v>
      </c>
      <c r="J304" s="30">
        <f t="shared" si="70"/>
        <v>1.219864530833681E-3</v>
      </c>
      <c r="K304" s="30">
        <f t="shared" si="73"/>
        <v>-0.86877828054298645</v>
      </c>
      <c r="L304" s="30">
        <f t="shared" si="74"/>
        <v>-0.8858858858858859</v>
      </c>
      <c r="M304" s="30">
        <f t="shared" si="71"/>
        <v>-1.4006419608987453E-2</v>
      </c>
      <c r="N304" s="36">
        <f t="shared" si="72"/>
        <v>-1.0753864100320793E-2</v>
      </c>
    </row>
    <row r="305" spans="1:14" x14ac:dyDescent="0.2">
      <c r="A305" s="8"/>
      <c r="B305" s="25" t="s">
        <v>280</v>
      </c>
      <c r="C305" s="35">
        <v>28</v>
      </c>
      <c r="D305" s="29">
        <v>44</v>
      </c>
      <c r="E305" s="29">
        <v>35</v>
      </c>
      <c r="F305" s="29">
        <v>50</v>
      </c>
      <c r="G305" s="30">
        <f t="shared" si="67"/>
        <v>1.0213014298220018E-3</v>
      </c>
      <c r="H305" s="30">
        <f t="shared" si="68"/>
        <v>1.6039661708953047E-3</v>
      </c>
      <c r="I305" s="30">
        <f t="shared" si="69"/>
        <v>1.1832719158862708E-3</v>
      </c>
      <c r="J305" s="30">
        <f t="shared" si="70"/>
        <v>1.6050849089916856E-3</v>
      </c>
      <c r="K305" s="30">
        <f t="shared" si="73"/>
        <v>0.25</v>
      </c>
      <c r="L305" s="30">
        <f t="shared" si="74"/>
        <v>0.13636363636363635</v>
      </c>
      <c r="M305" s="30">
        <f t="shared" si="71"/>
        <v>2.5532535745550046E-4</v>
      </c>
      <c r="N305" s="36">
        <f t="shared" si="72"/>
        <v>2.1872265966754154E-4</v>
      </c>
    </row>
    <row r="306" spans="1:14" x14ac:dyDescent="0.2">
      <c r="A306" s="8"/>
      <c r="B306" s="25" t="s">
        <v>281</v>
      </c>
      <c r="C306" s="35">
        <v>787</v>
      </c>
      <c r="D306" s="29">
        <v>514</v>
      </c>
      <c r="E306" s="29">
        <v>799</v>
      </c>
      <c r="F306" s="29">
        <v>558</v>
      </c>
      <c r="G306" s="30">
        <f t="shared" si="67"/>
        <v>2.8705865188211263E-2</v>
      </c>
      <c r="H306" s="30">
        <f t="shared" si="68"/>
        <v>1.8737241178186061E-2</v>
      </c>
      <c r="I306" s="30">
        <f t="shared" si="69"/>
        <v>2.7012407451232293E-2</v>
      </c>
      <c r="J306" s="30">
        <f t="shared" si="70"/>
        <v>1.7912747584347213E-2</v>
      </c>
      <c r="K306" s="30">
        <f t="shared" si="73"/>
        <v>1.5247776365946633E-2</v>
      </c>
      <c r="L306" s="30">
        <f t="shared" si="74"/>
        <v>8.5603112840466927E-2</v>
      </c>
      <c r="M306" s="30">
        <f t="shared" si="71"/>
        <v>4.3770061278085792E-4</v>
      </c>
      <c r="N306" s="36">
        <f t="shared" si="72"/>
        <v>1.6039661708953049E-3</v>
      </c>
    </row>
    <row r="307" spans="1:14" x14ac:dyDescent="0.2">
      <c r="A307" s="8"/>
      <c r="B307" s="25" t="s">
        <v>282</v>
      </c>
      <c r="C307" s="35">
        <v>742</v>
      </c>
      <c r="D307" s="29">
        <v>360</v>
      </c>
      <c r="E307" s="29">
        <v>910</v>
      </c>
      <c r="F307" s="29">
        <v>512</v>
      </c>
      <c r="G307" s="30">
        <f t="shared" si="67"/>
        <v>2.7064487890283047E-2</v>
      </c>
      <c r="H307" s="30">
        <f t="shared" si="68"/>
        <v>1.3123359580052493E-2</v>
      </c>
      <c r="I307" s="30">
        <f t="shared" si="69"/>
        <v>3.0765069813043038E-2</v>
      </c>
      <c r="J307" s="30">
        <f t="shared" si="70"/>
        <v>1.6436069468074861E-2</v>
      </c>
      <c r="K307" s="30">
        <f t="shared" si="73"/>
        <v>0.22641509433962265</v>
      </c>
      <c r="L307" s="30">
        <f t="shared" si="74"/>
        <v>0.42222222222222222</v>
      </c>
      <c r="M307" s="30">
        <f t="shared" si="71"/>
        <v>6.1278085789320111E-3</v>
      </c>
      <c r="N307" s="36">
        <f t="shared" si="72"/>
        <v>5.5409740449110529E-3</v>
      </c>
    </row>
    <row r="308" spans="1:14" x14ac:dyDescent="0.2">
      <c r="A308" s="8"/>
      <c r="B308" s="25" t="s">
        <v>283</v>
      </c>
      <c r="C308" s="35">
        <v>1041</v>
      </c>
      <c r="D308" s="29">
        <v>685</v>
      </c>
      <c r="E308" s="29">
        <v>1240</v>
      </c>
      <c r="F308" s="29">
        <v>992</v>
      </c>
      <c r="G308" s="30">
        <f t="shared" si="67"/>
        <v>3.7970528158739421E-2</v>
      </c>
      <c r="H308" s="30">
        <f t="shared" si="68"/>
        <v>2.4970836978710994E-2</v>
      </c>
      <c r="I308" s="30">
        <f t="shared" si="69"/>
        <v>4.1921633591399304E-2</v>
      </c>
      <c r="J308" s="30">
        <f t="shared" si="70"/>
        <v>3.1844884594395044E-2</v>
      </c>
      <c r="K308" s="30">
        <f t="shared" si="73"/>
        <v>0.19116234390009607</v>
      </c>
      <c r="L308" s="30">
        <f t="shared" si="74"/>
        <v>0.44817518248175181</v>
      </c>
      <c r="M308" s="30">
        <f t="shared" si="71"/>
        <v>7.2585351619492266E-3</v>
      </c>
      <c r="N308" s="36">
        <f t="shared" si="72"/>
        <v>1.1191309419655876E-2</v>
      </c>
    </row>
    <row r="309" spans="1:14" x14ac:dyDescent="0.2">
      <c r="A309" s="8"/>
      <c r="B309" s="25" t="s">
        <v>284</v>
      </c>
      <c r="C309" s="35">
        <v>85</v>
      </c>
      <c r="D309" s="29">
        <v>54</v>
      </c>
      <c r="E309" s="29">
        <v>61</v>
      </c>
      <c r="F309" s="29">
        <v>49</v>
      </c>
      <c r="G309" s="30">
        <f t="shared" si="67"/>
        <v>3.1003793405310768E-3</v>
      </c>
      <c r="H309" s="30">
        <f t="shared" si="68"/>
        <v>1.968503937007874E-3</v>
      </c>
      <c r="I309" s="30">
        <f t="shared" si="69"/>
        <v>2.062273910544643E-3</v>
      </c>
      <c r="J309" s="30">
        <f t="shared" si="70"/>
        <v>1.5729832108118519E-3</v>
      </c>
      <c r="K309" s="30">
        <f t="shared" si="73"/>
        <v>-0.28235294117647058</v>
      </c>
      <c r="L309" s="30">
        <f t="shared" si="74"/>
        <v>-9.2592592592592587E-2</v>
      </c>
      <c r="M309" s="30">
        <f t="shared" si="71"/>
        <v>-8.7540122556171572E-4</v>
      </c>
      <c r="N309" s="36">
        <f t="shared" si="72"/>
        <v>-1.8226888305628461E-4</v>
      </c>
    </row>
    <row r="310" spans="1:14" x14ac:dyDescent="0.2">
      <c r="A310" s="8"/>
      <c r="B310" s="25" t="s">
        <v>285</v>
      </c>
      <c r="C310" s="35">
        <v>30</v>
      </c>
      <c r="D310" s="29">
        <v>51</v>
      </c>
      <c r="E310" s="29">
        <v>95</v>
      </c>
      <c r="F310" s="29">
        <v>154</v>
      </c>
      <c r="G310" s="30">
        <f t="shared" si="67"/>
        <v>1.0942515319521447E-3</v>
      </c>
      <c r="H310" s="30">
        <f t="shared" si="68"/>
        <v>1.8591426071741031E-3</v>
      </c>
      <c r="I310" s="30">
        <f t="shared" si="69"/>
        <v>3.211738057405592E-3</v>
      </c>
      <c r="J310" s="30">
        <f t="shared" si="70"/>
        <v>4.9436615196943919E-3</v>
      </c>
      <c r="K310" s="30">
        <f t="shared" si="73"/>
        <v>2.1666666666666665</v>
      </c>
      <c r="L310" s="30">
        <f t="shared" si="74"/>
        <v>2.0196078431372548</v>
      </c>
      <c r="M310" s="30">
        <f t="shared" si="71"/>
        <v>2.3708783192296469E-3</v>
      </c>
      <c r="N310" s="36">
        <f t="shared" si="72"/>
        <v>3.754738990959463E-3</v>
      </c>
    </row>
    <row r="311" spans="1:14" ht="25.5" x14ac:dyDescent="0.2">
      <c r="A311" s="8"/>
      <c r="B311" s="25" t="s">
        <v>286</v>
      </c>
      <c r="C311" s="35">
        <v>84</v>
      </c>
      <c r="D311" s="29">
        <v>80</v>
      </c>
      <c r="E311" s="29">
        <v>159</v>
      </c>
      <c r="F311" s="29">
        <v>106</v>
      </c>
      <c r="G311" s="30">
        <f t="shared" si="67"/>
        <v>3.0639042894660051E-3</v>
      </c>
      <c r="H311" s="30">
        <f t="shared" si="68"/>
        <v>2.9163021289005542E-3</v>
      </c>
      <c r="I311" s="30">
        <f t="shared" si="69"/>
        <v>5.3754352750262011E-3</v>
      </c>
      <c r="J311" s="30">
        <f t="shared" si="70"/>
        <v>3.4027800070623735E-3</v>
      </c>
      <c r="K311" s="30">
        <f t="shared" si="73"/>
        <v>0.8928571428571429</v>
      </c>
      <c r="L311" s="30">
        <f t="shared" si="74"/>
        <v>0.32500000000000001</v>
      </c>
      <c r="M311" s="30">
        <f t="shared" si="71"/>
        <v>2.7356288298803618E-3</v>
      </c>
      <c r="N311" s="36">
        <f t="shared" si="72"/>
        <v>9.4779819189268015E-4</v>
      </c>
    </row>
    <row r="312" spans="1:14" x14ac:dyDescent="0.2">
      <c r="A312" s="8"/>
      <c r="B312" s="25" t="s">
        <v>287</v>
      </c>
      <c r="C312" s="35">
        <v>93</v>
      </c>
      <c r="D312" s="29">
        <v>198</v>
      </c>
      <c r="E312" s="29">
        <v>131</v>
      </c>
      <c r="F312" s="29">
        <v>268</v>
      </c>
      <c r="G312" s="30">
        <f t="shared" si="67"/>
        <v>3.3921797490516488E-3</v>
      </c>
      <c r="H312" s="30">
        <f t="shared" si="68"/>
        <v>7.2178477690288713E-3</v>
      </c>
      <c r="I312" s="30">
        <f t="shared" si="69"/>
        <v>4.4288177423171841E-3</v>
      </c>
      <c r="J312" s="30">
        <f t="shared" si="70"/>
        <v>8.6032551121954359E-3</v>
      </c>
      <c r="K312" s="30">
        <f t="shared" si="73"/>
        <v>0.40860215053763443</v>
      </c>
      <c r="L312" s="30">
        <f t="shared" si="74"/>
        <v>0.35353535353535354</v>
      </c>
      <c r="M312" s="30">
        <f t="shared" si="71"/>
        <v>1.3860519404727168E-3</v>
      </c>
      <c r="N312" s="36">
        <f t="shared" si="72"/>
        <v>2.5517643627879848E-3</v>
      </c>
    </row>
    <row r="313" spans="1:14" x14ac:dyDescent="0.2">
      <c r="A313" s="8"/>
      <c r="B313" s="25" t="s">
        <v>288</v>
      </c>
      <c r="C313" s="35">
        <v>41</v>
      </c>
      <c r="D313" s="29">
        <v>19</v>
      </c>
      <c r="E313" s="29">
        <v>0</v>
      </c>
      <c r="F313" s="29">
        <v>0</v>
      </c>
      <c r="G313" s="30">
        <f t="shared" si="67"/>
        <v>1.4954770936679311E-3</v>
      </c>
      <c r="H313" s="30">
        <f t="shared" si="68"/>
        <v>6.9262175561388161E-4</v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>
        <f t="shared" si="74"/>
        <v>-1</v>
      </c>
      <c r="M313" s="30">
        <f t="shared" si="71"/>
        <v>-1.4954770936679311E-3</v>
      </c>
      <c r="N313" s="36">
        <f t="shared" si="72"/>
        <v>-6.9262175561388161E-4</v>
      </c>
    </row>
    <row r="314" spans="1:14" x14ac:dyDescent="0.2">
      <c r="A314" s="8"/>
      <c r="B314" s="25" t="s">
        <v>289</v>
      </c>
      <c r="C314" s="35">
        <v>0</v>
      </c>
      <c r="D314" s="29">
        <v>7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2.5517643627879849E-4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-2.5517643627879849E-4</v>
      </c>
    </row>
    <row r="315" spans="1:14" x14ac:dyDescent="0.2">
      <c r="A315" s="8"/>
      <c r="B315" s="25" t="s">
        <v>290</v>
      </c>
      <c r="C315" s="35">
        <v>6</v>
      </c>
      <c r="D315" s="29">
        <v>34</v>
      </c>
      <c r="E315" s="29">
        <v>22</v>
      </c>
      <c r="F315" s="29">
        <v>7</v>
      </c>
      <c r="G315" s="30">
        <f t="shared" si="67"/>
        <v>2.1885030639042896E-4</v>
      </c>
      <c r="H315" s="30">
        <f t="shared" si="68"/>
        <v>1.2394284047827354E-3</v>
      </c>
      <c r="I315" s="30">
        <f t="shared" si="69"/>
        <v>7.4377091855708439E-4</v>
      </c>
      <c r="J315" s="30">
        <f t="shared" si="70"/>
        <v>2.2471188725883598E-4</v>
      </c>
      <c r="K315" s="30">
        <f t="shared" si="73"/>
        <v>2.6666666666666665</v>
      </c>
      <c r="L315" s="30">
        <f t="shared" si="74"/>
        <v>-0.79411764705882348</v>
      </c>
      <c r="M315" s="30">
        <f t="shared" si="71"/>
        <v>5.8360081704114382E-4</v>
      </c>
      <c r="N315" s="36">
        <f t="shared" si="72"/>
        <v>-9.8425196850393699E-4</v>
      </c>
    </row>
    <row r="316" spans="1:14" ht="24" customHeight="1" x14ac:dyDescent="0.2">
      <c r="A316" s="8"/>
      <c r="B316" s="25" t="s">
        <v>291</v>
      </c>
      <c r="C316" s="35">
        <v>37</v>
      </c>
      <c r="D316" s="29">
        <v>40</v>
      </c>
      <c r="E316" s="29">
        <v>40</v>
      </c>
      <c r="F316" s="29">
        <v>24</v>
      </c>
      <c r="G316" s="30">
        <f t="shared" ref="G316:G347" si="75">+IF(C316=0,"",C316/C$188)</f>
        <v>1.3495768894076451E-3</v>
      </c>
      <c r="H316" s="30">
        <f t="shared" ref="H316:H347" si="76">+IF(D316=0,"",D316/D$188)</f>
        <v>1.4581510644502771E-3</v>
      </c>
      <c r="I316" s="30">
        <f t="shared" ref="I316:I347" si="77">+IF(E316=0,"",E316/E$188)</f>
        <v>1.3523107610128808E-3</v>
      </c>
      <c r="J316" s="30">
        <f t="shared" ref="J316:J347" si="78">+IF(F316=0,"",F316/F$188)</f>
        <v>7.7044075631600912E-4</v>
      </c>
      <c r="K316" s="30">
        <f t="shared" si="73"/>
        <v>8.1081081081081086E-2</v>
      </c>
      <c r="L316" s="30">
        <f t="shared" si="74"/>
        <v>-0.4</v>
      </c>
      <c r="M316" s="30">
        <f t="shared" ref="M316:M347" si="79">+IF(OR(AND(G316=""),(K316="")),"",G316*K316)</f>
        <v>1.0942515319521448E-4</v>
      </c>
      <c r="N316" s="36">
        <f t="shared" ref="N316:N347" si="80">+IF(OR(AND(H316=""),(L316="")),"",H316*L316)</f>
        <v>-5.8326042578011087E-4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1</v>
      </c>
      <c r="F317" s="29">
        <v>0</v>
      </c>
      <c r="G317" s="30" t="str">
        <f t="shared" si="75"/>
        <v/>
      </c>
      <c r="H317" s="30" t="str">
        <f t="shared" si="76"/>
        <v/>
      </c>
      <c r="I317" s="30">
        <f t="shared" si="77"/>
        <v>3.3807769025322016E-5</v>
      </c>
      <c r="J317" s="30" t="str">
        <f t="shared" si="78"/>
        <v/>
      </c>
      <c r="K317" s="30">
        <f t="shared" ref="K317:K348" si="81">+IF(AND(C317=0,E317=0)," ",IF(C317=0,1,IF(E317=0,-1,(E317-C317)/C317)))</f>
        <v>1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108</v>
      </c>
      <c r="D318" s="29">
        <v>155</v>
      </c>
      <c r="E318" s="29">
        <v>224</v>
      </c>
      <c r="F318" s="29">
        <v>198</v>
      </c>
      <c r="G318" s="30">
        <f t="shared" si="75"/>
        <v>3.9393055150277207E-3</v>
      </c>
      <c r="H318" s="30">
        <f t="shared" si="76"/>
        <v>5.650335374744824E-3</v>
      </c>
      <c r="I318" s="30">
        <f t="shared" si="77"/>
        <v>7.5729402616721321E-3</v>
      </c>
      <c r="J318" s="30">
        <f t="shared" si="78"/>
        <v>6.3561362396070756E-3</v>
      </c>
      <c r="K318" s="30">
        <f t="shared" si="81"/>
        <v>1.0740740740740742</v>
      </c>
      <c r="L318" s="30">
        <f t="shared" si="82"/>
        <v>0.27741935483870966</v>
      </c>
      <c r="M318" s="30">
        <f t="shared" si="79"/>
        <v>4.2311059235482932E-3</v>
      </c>
      <c r="N318" s="36">
        <f t="shared" si="80"/>
        <v>1.5675123942840478E-3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12</v>
      </c>
      <c r="D320" s="29">
        <v>112</v>
      </c>
      <c r="E320" s="29">
        <v>12</v>
      </c>
      <c r="F320" s="29">
        <v>68</v>
      </c>
      <c r="G320" s="30">
        <f t="shared" si="75"/>
        <v>4.3770061278085792E-4</v>
      </c>
      <c r="H320" s="30">
        <f t="shared" si="76"/>
        <v>4.0828229804607758E-3</v>
      </c>
      <c r="I320" s="30">
        <f t="shared" si="77"/>
        <v>4.0569322830386425E-4</v>
      </c>
      <c r="J320" s="30">
        <f t="shared" si="78"/>
        <v>2.1829154762286924E-3</v>
      </c>
      <c r="K320" s="30">
        <f t="shared" si="81"/>
        <v>0</v>
      </c>
      <c r="L320" s="30">
        <f t="shared" si="82"/>
        <v>-0.39285714285714285</v>
      </c>
      <c r="M320" s="30">
        <f t="shared" si="79"/>
        <v>0</v>
      </c>
      <c r="N320" s="36">
        <f t="shared" si="80"/>
        <v>-1.6039661708953047E-3</v>
      </c>
    </row>
    <row r="321" spans="1:14" ht="25.5" x14ac:dyDescent="0.2">
      <c r="A321" s="8"/>
      <c r="B321" s="25" t="s">
        <v>296</v>
      </c>
      <c r="C321" s="35">
        <v>249</v>
      </c>
      <c r="D321" s="29">
        <v>514</v>
      </c>
      <c r="E321" s="29">
        <v>241</v>
      </c>
      <c r="F321" s="29">
        <v>464</v>
      </c>
      <c r="G321" s="30">
        <f t="shared" si="75"/>
        <v>9.0822877152028011E-3</v>
      </c>
      <c r="H321" s="30">
        <f t="shared" si="76"/>
        <v>1.8737241178186061E-2</v>
      </c>
      <c r="I321" s="30">
        <f t="shared" si="77"/>
        <v>8.147672335102607E-3</v>
      </c>
      <c r="J321" s="30">
        <f t="shared" si="78"/>
        <v>1.4895187955442844E-2</v>
      </c>
      <c r="K321" s="30">
        <f t="shared" si="81"/>
        <v>-3.2128514056224897E-2</v>
      </c>
      <c r="L321" s="30">
        <f t="shared" si="82"/>
        <v>-9.727626459143969E-2</v>
      </c>
      <c r="M321" s="30">
        <f t="shared" si="79"/>
        <v>-2.9180040852057191E-4</v>
      </c>
      <c r="N321" s="36">
        <f t="shared" si="80"/>
        <v>-1.8226888305628464E-3</v>
      </c>
    </row>
    <row r="322" spans="1:14" x14ac:dyDescent="0.2">
      <c r="A322" s="8"/>
      <c r="B322" s="25" t="s">
        <v>297</v>
      </c>
      <c r="C322" s="35">
        <v>2</v>
      </c>
      <c r="D322" s="29">
        <v>15</v>
      </c>
      <c r="E322" s="29">
        <v>10</v>
      </c>
      <c r="F322" s="29">
        <v>71</v>
      </c>
      <c r="G322" s="30">
        <f t="shared" si="75"/>
        <v>7.2950102130142977E-5</v>
      </c>
      <c r="H322" s="30">
        <f t="shared" si="76"/>
        <v>5.4680664916885392E-4</v>
      </c>
      <c r="I322" s="30">
        <f t="shared" si="77"/>
        <v>3.3807769025322019E-4</v>
      </c>
      <c r="J322" s="30">
        <f t="shared" si="78"/>
        <v>2.2792205707681938E-3</v>
      </c>
      <c r="K322" s="30">
        <f t="shared" si="81"/>
        <v>4</v>
      </c>
      <c r="L322" s="30">
        <f t="shared" si="82"/>
        <v>3.7333333333333334</v>
      </c>
      <c r="M322" s="30">
        <f t="shared" si="79"/>
        <v>2.9180040852057191E-4</v>
      </c>
      <c r="N322" s="36">
        <f t="shared" si="80"/>
        <v>2.0414114902303879E-3</v>
      </c>
    </row>
    <row r="323" spans="1:14" ht="25.5" x14ac:dyDescent="0.2">
      <c r="A323" s="8"/>
      <c r="B323" s="25" t="s">
        <v>298</v>
      </c>
      <c r="C323" s="35">
        <v>1</v>
      </c>
      <c r="D323" s="29">
        <v>16</v>
      </c>
      <c r="E323" s="29">
        <v>3</v>
      </c>
      <c r="F323" s="29">
        <v>33</v>
      </c>
      <c r="G323" s="30">
        <f t="shared" si="75"/>
        <v>3.6475051065071489E-5</v>
      </c>
      <c r="H323" s="30">
        <f t="shared" si="76"/>
        <v>5.8326042578011087E-4</v>
      </c>
      <c r="I323" s="30">
        <f t="shared" si="77"/>
        <v>1.0142330707596606E-4</v>
      </c>
      <c r="J323" s="30">
        <f t="shared" si="78"/>
        <v>1.0593560399345125E-3</v>
      </c>
      <c r="K323" s="30">
        <f t="shared" si="81"/>
        <v>2</v>
      </c>
      <c r="L323" s="30">
        <f t="shared" si="82"/>
        <v>1.0625</v>
      </c>
      <c r="M323" s="30">
        <f t="shared" si="79"/>
        <v>7.2950102130142977E-5</v>
      </c>
      <c r="N323" s="36">
        <f t="shared" si="80"/>
        <v>6.1971420239136782E-4</v>
      </c>
    </row>
    <row r="324" spans="1:14" x14ac:dyDescent="0.2">
      <c r="A324" s="8"/>
      <c r="B324" s="25" t="s">
        <v>299</v>
      </c>
      <c r="C324" s="35">
        <v>289</v>
      </c>
      <c r="D324" s="29">
        <v>337</v>
      </c>
      <c r="E324" s="29">
        <v>217</v>
      </c>
      <c r="F324" s="29">
        <v>318</v>
      </c>
      <c r="G324" s="30">
        <f t="shared" si="75"/>
        <v>1.0541289757805661E-2</v>
      </c>
      <c r="H324" s="30">
        <f t="shared" si="76"/>
        <v>1.2284922717993585E-2</v>
      </c>
      <c r="I324" s="30">
        <f t="shared" si="77"/>
        <v>7.3362858784948781E-3</v>
      </c>
      <c r="J324" s="30">
        <f t="shared" si="78"/>
        <v>1.0208340021187121E-2</v>
      </c>
      <c r="K324" s="30">
        <f t="shared" si="81"/>
        <v>-0.2491349480968858</v>
      </c>
      <c r="L324" s="30">
        <f t="shared" si="82"/>
        <v>-5.637982195845697E-2</v>
      </c>
      <c r="M324" s="30">
        <f t="shared" si="79"/>
        <v>-2.6262036766851473E-3</v>
      </c>
      <c r="N324" s="36">
        <f t="shared" si="80"/>
        <v>-6.9262175561388161E-4</v>
      </c>
    </row>
    <row r="325" spans="1:14" x14ac:dyDescent="0.2">
      <c r="A325" s="8"/>
      <c r="B325" s="25" t="s">
        <v>300</v>
      </c>
      <c r="C325" s="35">
        <v>3</v>
      </c>
      <c r="D325" s="29">
        <v>30</v>
      </c>
      <c r="E325" s="29">
        <v>4</v>
      </c>
      <c r="F325" s="29">
        <v>5</v>
      </c>
      <c r="G325" s="30">
        <f t="shared" si="75"/>
        <v>1.0942515319521448E-4</v>
      </c>
      <c r="H325" s="30">
        <f t="shared" si="76"/>
        <v>1.0936132983377078E-3</v>
      </c>
      <c r="I325" s="30">
        <f t="shared" si="77"/>
        <v>1.3523107610128807E-4</v>
      </c>
      <c r="J325" s="30">
        <f t="shared" si="78"/>
        <v>1.6050849089916855E-4</v>
      </c>
      <c r="K325" s="30">
        <f t="shared" si="81"/>
        <v>0.33333333333333331</v>
      </c>
      <c r="L325" s="30">
        <f t="shared" si="82"/>
        <v>-0.83333333333333337</v>
      </c>
      <c r="M325" s="30">
        <f t="shared" si="79"/>
        <v>3.6475051065071489E-5</v>
      </c>
      <c r="N325" s="36">
        <f t="shared" si="80"/>
        <v>-9.113444152814232E-4</v>
      </c>
    </row>
    <row r="326" spans="1:14" x14ac:dyDescent="0.2">
      <c r="A326" s="8"/>
      <c r="B326" s="25" t="s">
        <v>301</v>
      </c>
      <c r="C326" s="35">
        <v>0</v>
      </c>
      <c r="D326" s="29">
        <v>9</v>
      </c>
      <c r="E326" s="29">
        <v>1</v>
      </c>
      <c r="F326" s="29">
        <v>2</v>
      </c>
      <c r="G326" s="30" t="str">
        <f t="shared" si="75"/>
        <v/>
      </c>
      <c r="H326" s="30">
        <f t="shared" si="76"/>
        <v>3.2808398950131233E-4</v>
      </c>
      <c r="I326" s="30">
        <f t="shared" si="77"/>
        <v>3.3807769025322016E-5</v>
      </c>
      <c r="J326" s="30">
        <f t="shared" si="78"/>
        <v>6.4203396359667427E-5</v>
      </c>
      <c r="K326" s="30">
        <f t="shared" si="81"/>
        <v>1</v>
      </c>
      <c r="L326" s="30">
        <f t="shared" si="82"/>
        <v>-0.77777777777777779</v>
      </c>
      <c r="M326" s="30" t="str">
        <f t="shared" si="79"/>
        <v/>
      </c>
      <c r="N326" s="36">
        <f t="shared" si="80"/>
        <v>-2.5517643627879849E-4</v>
      </c>
    </row>
    <row r="327" spans="1:14" x14ac:dyDescent="0.2">
      <c r="A327" s="8"/>
      <c r="B327" s="25" t="s">
        <v>302</v>
      </c>
      <c r="C327" s="35">
        <v>601</v>
      </c>
      <c r="D327" s="29">
        <v>785</v>
      </c>
      <c r="E327" s="29">
        <v>366</v>
      </c>
      <c r="F327" s="29">
        <v>582</v>
      </c>
      <c r="G327" s="30">
        <f t="shared" si="75"/>
        <v>2.1921505690107965E-2</v>
      </c>
      <c r="H327" s="30">
        <f t="shared" si="76"/>
        <v>2.8616214639836688E-2</v>
      </c>
      <c r="I327" s="30">
        <f t="shared" si="77"/>
        <v>1.2373643463267858E-2</v>
      </c>
      <c r="J327" s="30">
        <f t="shared" si="78"/>
        <v>1.868318834066322E-2</v>
      </c>
      <c r="K327" s="30">
        <f t="shared" si="81"/>
        <v>-0.39101497504159732</v>
      </c>
      <c r="L327" s="30">
        <f t="shared" si="82"/>
        <v>-0.25859872611464968</v>
      </c>
      <c r="M327" s="30">
        <f t="shared" si="79"/>
        <v>-8.5716370002917996E-3</v>
      </c>
      <c r="N327" s="36">
        <f t="shared" si="80"/>
        <v>-7.4001166520851558E-3</v>
      </c>
    </row>
    <row r="328" spans="1:14" x14ac:dyDescent="0.2">
      <c r="A328" s="8"/>
      <c r="B328" s="25" t="s">
        <v>303</v>
      </c>
      <c r="C328" s="35">
        <v>0</v>
      </c>
      <c r="D328" s="29">
        <v>3</v>
      </c>
      <c r="E328" s="29">
        <v>7</v>
      </c>
      <c r="F328" s="29">
        <v>10</v>
      </c>
      <c r="G328" s="30" t="str">
        <f t="shared" si="75"/>
        <v/>
      </c>
      <c r="H328" s="30">
        <f t="shared" si="76"/>
        <v>1.0936132983377078E-4</v>
      </c>
      <c r="I328" s="30">
        <f t="shared" si="77"/>
        <v>2.3665438317725413E-4</v>
      </c>
      <c r="J328" s="30">
        <f t="shared" si="78"/>
        <v>3.2101698179833711E-4</v>
      </c>
      <c r="K328" s="30">
        <f t="shared" si="81"/>
        <v>1</v>
      </c>
      <c r="L328" s="30">
        <f t="shared" si="82"/>
        <v>2.3333333333333335</v>
      </c>
      <c r="M328" s="30" t="str">
        <f t="shared" si="79"/>
        <v/>
      </c>
      <c r="N328" s="36">
        <f t="shared" si="80"/>
        <v>2.5517643627879849E-4</v>
      </c>
    </row>
    <row r="329" spans="1:14" x14ac:dyDescent="0.2">
      <c r="A329" s="8"/>
      <c r="B329" s="25" t="s">
        <v>304</v>
      </c>
      <c r="C329" s="35">
        <v>91</v>
      </c>
      <c r="D329" s="29">
        <v>106</v>
      </c>
      <c r="E329" s="29">
        <v>241</v>
      </c>
      <c r="F329" s="29">
        <v>173</v>
      </c>
      <c r="G329" s="30">
        <f t="shared" si="75"/>
        <v>3.3192296469215059E-3</v>
      </c>
      <c r="H329" s="30">
        <f t="shared" si="76"/>
        <v>3.8641003207932341E-3</v>
      </c>
      <c r="I329" s="30">
        <f t="shared" si="77"/>
        <v>8.147672335102607E-3</v>
      </c>
      <c r="J329" s="30">
        <f t="shared" si="78"/>
        <v>5.553593785111232E-3</v>
      </c>
      <c r="K329" s="30">
        <f t="shared" si="81"/>
        <v>1.6483516483516483</v>
      </c>
      <c r="L329" s="30">
        <f t="shared" si="82"/>
        <v>0.63207547169811318</v>
      </c>
      <c r="M329" s="30">
        <f t="shared" si="79"/>
        <v>5.4712576597607237E-3</v>
      </c>
      <c r="N329" s="36">
        <f t="shared" si="80"/>
        <v>2.4424030329542137E-3</v>
      </c>
    </row>
    <row r="330" spans="1:14" x14ac:dyDescent="0.2">
      <c r="A330" s="8"/>
      <c r="B330" s="25" t="s">
        <v>305</v>
      </c>
      <c r="C330" s="35">
        <v>0</v>
      </c>
      <c r="D330" s="29">
        <v>1</v>
      </c>
      <c r="E330" s="29">
        <v>0</v>
      </c>
      <c r="F330" s="29">
        <v>4</v>
      </c>
      <c r="G330" s="30" t="str">
        <f t="shared" si="75"/>
        <v/>
      </c>
      <c r="H330" s="30">
        <f t="shared" si="76"/>
        <v>3.6453776611256929E-5</v>
      </c>
      <c r="I330" s="30" t="str">
        <f t="shared" si="77"/>
        <v/>
      </c>
      <c r="J330" s="30">
        <f t="shared" si="78"/>
        <v>1.2840679271933485E-4</v>
      </c>
      <c r="K330" s="30" t="str">
        <f t="shared" si="81"/>
        <v xml:space="preserve"> </v>
      </c>
      <c r="L330" s="30">
        <f t="shared" si="82"/>
        <v>3</v>
      </c>
      <c r="M330" s="30" t="str">
        <f t="shared" si="79"/>
        <v/>
      </c>
      <c r="N330" s="36">
        <f t="shared" si="80"/>
        <v>1.093613298337708E-4</v>
      </c>
    </row>
    <row r="331" spans="1:14" ht="25.5" x14ac:dyDescent="0.2">
      <c r="A331" s="8"/>
      <c r="B331" s="25" t="s">
        <v>306</v>
      </c>
      <c r="C331" s="35">
        <v>1</v>
      </c>
      <c r="D331" s="29">
        <v>1</v>
      </c>
      <c r="E331" s="29">
        <v>0</v>
      </c>
      <c r="F331" s="29">
        <v>4</v>
      </c>
      <c r="G331" s="30">
        <f t="shared" si="75"/>
        <v>3.6475051065071489E-5</v>
      </c>
      <c r="H331" s="30">
        <f t="shared" si="76"/>
        <v>3.6453776611256929E-5</v>
      </c>
      <c r="I331" s="30" t="str">
        <f t="shared" si="77"/>
        <v/>
      </c>
      <c r="J331" s="30">
        <f t="shared" si="78"/>
        <v>1.2840679271933485E-4</v>
      </c>
      <c r="K331" s="30">
        <f t="shared" si="81"/>
        <v>-1</v>
      </c>
      <c r="L331" s="30">
        <f t="shared" si="82"/>
        <v>3</v>
      </c>
      <c r="M331" s="30">
        <f t="shared" si="79"/>
        <v>-3.6475051065071489E-5</v>
      </c>
      <c r="N331" s="36">
        <f t="shared" si="80"/>
        <v>1.093613298337708E-4</v>
      </c>
    </row>
    <row r="332" spans="1:14" x14ac:dyDescent="0.2">
      <c r="A332" s="8"/>
      <c r="B332" s="25" t="s">
        <v>307</v>
      </c>
      <c r="C332" s="35">
        <v>5</v>
      </c>
      <c r="D332" s="29">
        <v>105</v>
      </c>
      <c r="E332" s="29">
        <v>21</v>
      </c>
      <c r="F332" s="29">
        <v>106</v>
      </c>
      <c r="G332" s="30">
        <f t="shared" si="75"/>
        <v>1.8237525532535746E-4</v>
      </c>
      <c r="H332" s="30">
        <f t="shared" si="76"/>
        <v>3.8276465441819773E-3</v>
      </c>
      <c r="I332" s="30">
        <f t="shared" si="77"/>
        <v>7.0996314953176238E-4</v>
      </c>
      <c r="J332" s="30">
        <f t="shared" si="78"/>
        <v>3.4027800070623735E-3</v>
      </c>
      <c r="K332" s="30">
        <f t="shared" si="81"/>
        <v>3.2</v>
      </c>
      <c r="L332" s="30">
        <f t="shared" si="82"/>
        <v>9.5238095238095247E-3</v>
      </c>
      <c r="M332" s="30">
        <f t="shared" si="79"/>
        <v>5.8360081704114393E-4</v>
      </c>
      <c r="N332" s="36">
        <f t="shared" si="80"/>
        <v>3.6453776611256929E-5</v>
      </c>
    </row>
    <row r="333" spans="1:14" x14ac:dyDescent="0.2">
      <c r="A333" s="8"/>
      <c r="B333" s="25" t="s">
        <v>308</v>
      </c>
      <c r="C333" s="35">
        <v>0</v>
      </c>
      <c r="D333" s="29">
        <v>4</v>
      </c>
      <c r="E333" s="29">
        <v>1</v>
      </c>
      <c r="F333" s="29">
        <v>11</v>
      </c>
      <c r="G333" s="30" t="str">
        <f t="shared" si="75"/>
        <v/>
      </c>
      <c r="H333" s="30">
        <f t="shared" si="76"/>
        <v>1.4581510644502772E-4</v>
      </c>
      <c r="I333" s="30">
        <f t="shared" si="77"/>
        <v>3.3807769025322016E-5</v>
      </c>
      <c r="J333" s="30">
        <f t="shared" si="78"/>
        <v>3.5311867997817086E-4</v>
      </c>
      <c r="K333" s="30">
        <f t="shared" si="81"/>
        <v>1</v>
      </c>
      <c r="L333" s="30">
        <f t="shared" si="82"/>
        <v>1.75</v>
      </c>
      <c r="M333" s="30" t="str">
        <f t="shared" si="79"/>
        <v/>
      </c>
      <c r="N333" s="36">
        <f t="shared" si="80"/>
        <v>2.5517643627879849E-4</v>
      </c>
    </row>
    <row r="334" spans="1:14" ht="25.5" x14ac:dyDescent="0.2">
      <c r="A334" s="8"/>
      <c r="B334" s="25" t="s">
        <v>309</v>
      </c>
      <c r="C334" s="35">
        <v>2</v>
      </c>
      <c r="D334" s="29">
        <v>41</v>
      </c>
      <c r="E334" s="29">
        <v>1</v>
      </c>
      <c r="F334" s="29">
        <v>14</v>
      </c>
      <c r="G334" s="30">
        <f t="shared" si="75"/>
        <v>7.2950102130142977E-5</v>
      </c>
      <c r="H334" s="30">
        <f t="shared" si="76"/>
        <v>1.4946048410615341E-3</v>
      </c>
      <c r="I334" s="30">
        <f t="shared" si="77"/>
        <v>3.3807769025322016E-5</v>
      </c>
      <c r="J334" s="30">
        <f t="shared" si="78"/>
        <v>4.4942377451767196E-4</v>
      </c>
      <c r="K334" s="30">
        <f t="shared" si="81"/>
        <v>-0.5</v>
      </c>
      <c r="L334" s="30">
        <f t="shared" si="82"/>
        <v>-0.65853658536585369</v>
      </c>
      <c r="M334" s="30">
        <f t="shared" si="79"/>
        <v>-3.6475051065071489E-5</v>
      </c>
      <c r="N334" s="36">
        <f t="shared" si="80"/>
        <v>-9.8425196850393721E-4</v>
      </c>
    </row>
    <row r="335" spans="1:14" x14ac:dyDescent="0.2">
      <c r="A335" s="8"/>
      <c r="B335" s="25" t="s">
        <v>310</v>
      </c>
      <c r="C335" s="35">
        <v>0</v>
      </c>
      <c r="D335" s="29">
        <v>1</v>
      </c>
      <c r="E335" s="29">
        <v>2</v>
      </c>
      <c r="F335" s="29">
        <v>1</v>
      </c>
      <c r="G335" s="30" t="str">
        <f t="shared" si="75"/>
        <v/>
      </c>
      <c r="H335" s="30">
        <f t="shared" si="76"/>
        <v>3.6453776611256929E-5</v>
      </c>
      <c r="I335" s="30">
        <f t="shared" si="77"/>
        <v>6.7615538050644033E-5</v>
      </c>
      <c r="J335" s="30">
        <f t="shared" si="78"/>
        <v>3.2101698179833713E-5</v>
      </c>
      <c r="K335" s="30">
        <f t="shared" si="81"/>
        <v>1</v>
      </c>
      <c r="L335" s="30">
        <f t="shared" si="82"/>
        <v>0</v>
      </c>
      <c r="M335" s="30" t="str">
        <f t="shared" si="79"/>
        <v/>
      </c>
      <c r="N335" s="36">
        <f t="shared" si="80"/>
        <v>0</v>
      </c>
    </row>
    <row r="336" spans="1:14" x14ac:dyDescent="0.2">
      <c r="A336" s="8"/>
      <c r="B336" s="25" t="s">
        <v>311</v>
      </c>
      <c r="C336" s="35">
        <v>12</v>
      </c>
      <c r="D336" s="29">
        <v>157</v>
      </c>
      <c r="E336" s="29">
        <v>15</v>
      </c>
      <c r="F336" s="29">
        <v>176</v>
      </c>
      <c r="G336" s="30">
        <f t="shared" si="75"/>
        <v>4.3770061278085792E-4</v>
      </c>
      <c r="H336" s="30">
        <f t="shared" si="76"/>
        <v>5.7232429279673374E-3</v>
      </c>
      <c r="I336" s="30">
        <f t="shared" si="77"/>
        <v>5.0711653537983026E-4</v>
      </c>
      <c r="J336" s="30">
        <f t="shared" si="78"/>
        <v>5.6498988796507338E-3</v>
      </c>
      <c r="K336" s="30">
        <f t="shared" si="81"/>
        <v>0.25</v>
      </c>
      <c r="L336" s="30">
        <f t="shared" si="82"/>
        <v>0.12101910828025478</v>
      </c>
      <c r="M336" s="30">
        <f t="shared" si="79"/>
        <v>1.0942515319521448E-4</v>
      </c>
      <c r="N336" s="36">
        <f t="shared" si="80"/>
        <v>6.9262175561388161E-4</v>
      </c>
    </row>
    <row r="337" spans="1:14" x14ac:dyDescent="0.2">
      <c r="A337" s="8"/>
      <c r="B337" s="25" t="s">
        <v>312</v>
      </c>
      <c r="C337" s="35">
        <v>0</v>
      </c>
      <c r="D337" s="29">
        <v>1</v>
      </c>
      <c r="E337" s="29">
        <v>0</v>
      </c>
      <c r="F337" s="29">
        <v>2</v>
      </c>
      <c r="G337" s="30" t="str">
        <f t="shared" si="75"/>
        <v/>
      </c>
      <c r="H337" s="30">
        <f t="shared" si="76"/>
        <v>3.6453776611256929E-5</v>
      </c>
      <c r="I337" s="30" t="str">
        <f t="shared" si="77"/>
        <v/>
      </c>
      <c r="J337" s="30">
        <f t="shared" si="78"/>
        <v>6.4203396359667427E-5</v>
      </c>
      <c r="K337" s="30" t="str">
        <f t="shared" si="81"/>
        <v xml:space="preserve"> </v>
      </c>
      <c r="L337" s="30">
        <f t="shared" si="82"/>
        <v>1</v>
      </c>
      <c r="M337" s="30" t="str">
        <f t="shared" si="79"/>
        <v/>
      </c>
      <c r="N337" s="36">
        <f t="shared" si="80"/>
        <v>3.6453776611256929E-5</v>
      </c>
    </row>
    <row r="338" spans="1:14" ht="25.5" x14ac:dyDescent="0.2">
      <c r="A338" s="8"/>
      <c r="B338" s="25" t="s">
        <v>313</v>
      </c>
      <c r="C338" s="35">
        <v>82</v>
      </c>
      <c r="D338" s="29">
        <v>1030</v>
      </c>
      <c r="E338" s="29">
        <v>77</v>
      </c>
      <c r="F338" s="29">
        <v>802</v>
      </c>
      <c r="G338" s="30">
        <f t="shared" si="75"/>
        <v>2.9909541873358622E-3</v>
      </c>
      <c r="H338" s="30">
        <f t="shared" si="76"/>
        <v>3.7547389909594636E-2</v>
      </c>
      <c r="I338" s="30">
        <f t="shared" si="77"/>
        <v>2.6031982149497955E-3</v>
      </c>
      <c r="J338" s="30">
        <f t="shared" si="78"/>
        <v>2.5745561940226636E-2</v>
      </c>
      <c r="K338" s="30">
        <f t="shared" si="81"/>
        <v>-6.097560975609756E-2</v>
      </c>
      <c r="L338" s="30">
        <f t="shared" si="82"/>
        <v>-0.22135922330097088</v>
      </c>
      <c r="M338" s="30">
        <f t="shared" si="79"/>
        <v>-1.8237525532535746E-4</v>
      </c>
      <c r="N338" s="36">
        <f t="shared" si="80"/>
        <v>-8.3114610673665802E-3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29</v>
      </c>
      <c r="D340" s="29">
        <v>71</v>
      </c>
      <c r="E340" s="29">
        <v>34</v>
      </c>
      <c r="F340" s="29">
        <v>224</v>
      </c>
      <c r="G340" s="30">
        <f t="shared" si="75"/>
        <v>1.0577764808870733E-3</v>
      </c>
      <c r="H340" s="30">
        <f t="shared" si="76"/>
        <v>2.5882181393992419E-3</v>
      </c>
      <c r="I340" s="30">
        <f t="shared" si="77"/>
        <v>1.1494641468609487E-3</v>
      </c>
      <c r="J340" s="30">
        <f t="shared" si="78"/>
        <v>7.1907803922827513E-3</v>
      </c>
      <c r="K340" s="30">
        <f t="shared" si="81"/>
        <v>0.17241379310344829</v>
      </c>
      <c r="L340" s="30">
        <f t="shared" si="82"/>
        <v>2.1549295774647885</v>
      </c>
      <c r="M340" s="30">
        <f t="shared" si="79"/>
        <v>1.8237525532535748E-4</v>
      </c>
      <c r="N340" s="36">
        <f t="shared" si="80"/>
        <v>5.5774278215223096E-3</v>
      </c>
    </row>
    <row r="341" spans="1:14" ht="24" customHeight="1" x14ac:dyDescent="0.2">
      <c r="A341" s="8"/>
      <c r="B341" s="25" t="s">
        <v>316</v>
      </c>
      <c r="C341" s="35">
        <v>1</v>
      </c>
      <c r="D341" s="29">
        <v>13</v>
      </c>
      <c r="E341" s="29">
        <v>0</v>
      </c>
      <c r="F341" s="29">
        <v>11</v>
      </c>
      <c r="G341" s="30">
        <f t="shared" si="75"/>
        <v>3.6475051065071489E-5</v>
      </c>
      <c r="H341" s="30">
        <f t="shared" si="76"/>
        <v>4.7389909594634002E-4</v>
      </c>
      <c r="I341" s="30" t="str">
        <f t="shared" si="77"/>
        <v/>
      </c>
      <c r="J341" s="30">
        <f t="shared" si="78"/>
        <v>3.5311867997817086E-4</v>
      </c>
      <c r="K341" s="30">
        <f t="shared" si="81"/>
        <v>-1</v>
      </c>
      <c r="L341" s="30">
        <f t="shared" si="82"/>
        <v>-0.15384615384615385</v>
      </c>
      <c r="M341" s="30">
        <f t="shared" si="79"/>
        <v>-3.6475051065071489E-5</v>
      </c>
      <c r="N341" s="36">
        <f t="shared" si="80"/>
        <v>-7.2907553222513859E-5</v>
      </c>
    </row>
    <row r="342" spans="1:14" ht="25.5" x14ac:dyDescent="0.2">
      <c r="A342" s="8"/>
      <c r="B342" s="25" t="s">
        <v>317</v>
      </c>
      <c r="C342" s="35">
        <v>2</v>
      </c>
      <c r="D342" s="29">
        <v>15</v>
      </c>
      <c r="E342" s="29">
        <v>2</v>
      </c>
      <c r="F342" s="29">
        <v>17</v>
      </c>
      <c r="G342" s="30">
        <f t="shared" si="75"/>
        <v>7.2950102130142977E-5</v>
      </c>
      <c r="H342" s="30">
        <f t="shared" si="76"/>
        <v>5.4680664916885392E-4</v>
      </c>
      <c r="I342" s="30">
        <f t="shared" si="77"/>
        <v>6.7615538050644033E-5</v>
      </c>
      <c r="J342" s="30">
        <f t="shared" si="78"/>
        <v>5.4572886905717311E-4</v>
      </c>
      <c r="K342" s="30">
        <f t="shared" si="81"/>
        <v>0</v>
      </c>
      <c r="L342" s="30">
        <f t="shared" si="82"/>
        <v>0.13333333333333333</v>
      </c>
      <c r="M342" s="30">
        <f t="shared" si="79"/>
        <v>0</v>
      </c>
      <c r="N342" s="36">
        <f t="shared" si="80"/>
        <v>7.2907553222513859E-5</v>
      </c>
    </row>
    <row r="343" spans="1:14" ht="25.5" x14ac:dyDescent="0.2">
      <c r="A343" s="8"/>
      <c r="B343" s="25" t="s">
        <v>318</v>
      </c>
      <c r="C343" s="35">
        <v>35</v>
      </c>
      <c r="D343" s="29">
        <v>41</v>
      </c>
      <c r="E343" s="29">
        <v>40</v>
      </c>
      <c r="F343" s="29">
        <v>35</v>
      </c>
      <c r="G343" s="30">
        <f t="shared" si="75"/>
        <v>1.2766267872775022E-3</v>
      </c>
      <c r="H343" s="30">
        <f t="shared" si="76"/>
        <v>1.4946048410615341E-3</v>
      </c>
      <c r="I343" s="30">
        <f t="shared" si="77"/>
        <v>1.3523107610128808E-3</v>
      </c>
      <c r="J343" s="30">
        <f t="shared" si="78"/>
        <v>1.1235594362941799E-3</v>
      </c>
      <c r="K343" s="30">
        <f t="shared" si="81"/>
        <v>0.14285714285714285</v>
      </c>
      <c r="L343" s="30">
        <f t="shared" si="82"/>
        <v>-0.14634146341463414</v>
      </c>
      <c r="M343" s="30">
        <f t="shared" si="79"/>
        <v>1.8237525532535746E-4</v>
      </c>
      <c r="N343" s="36">
        <f t="shared" si="80"/>
        <v>-2.1872265966754156E-4</v>
      </c>
    </row>
    <row r="344" spans="1:14" ht="25.5" x14ac:dyDescent="0.2">
      <c r="A344" s="8"/>
      <c r="B344" s="25" t="s">
        <v>319</v>
      </c>
      <c r="C344" s="35">
        <v>5</v>
      </c>
      <c r="D344" s="29">
        <v>12</v>
      </c>
      <c r="E344" s="29">
        <v>2</v>
      </c>
      <c r="F344" s="29">
        <v>5</v>
      </c>
      <c r="G344" s="30">
        <f t="shared" si="75"/>
        <v>1.8237525532535746E-4</v>
      </c>
      <c r="H344" s="30">
        <f t="shared" si="76"/>
        <v>4.3744531933508313E-4</v>
      </c>
      <c r="I344" s="30">
        <f t="shared" si="77"/>
        <v>6.7615538050644033E-5</v>
      </c>
      <c r="J344" s="30">
        <f t="shared" si="78"/>
        <v>1.6050849089916855E-4</v>
      </c>
      <c r="K344" s="30">
        <f t="shared" si="81"/>
        <v>-0.6</v>
      </c>
      <c r="L344" s="30">
        <f t="shared" si="82"/>
        <v>-0.58333333333333337</v>
      </c>
      <c r="M344" s="30">
        <f t="shared" si="79"/>
        <v>-1.0942515319521447E-4</v>
      </c>
      <c r="N344" s="36">
        <f t="shared" si="80"/>
        <v>-2.5517643627879849E-4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2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>
        <f t="shared" si="78"/>
        <v>6.4203396359667427E-5</v>
      </c>
      <c r="K345" s="30" t="str">
        <f t="shared" si="81"/>
        <v xml:space="preserve"> </v>
      </c>
      <c r="L345" s="30">
        <f t="shared" si="82"/>
        <v>1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6</v>
      </c>
      <c r="D346" s="29">
        <v>8</v>
      </c>
      <c r="E346" s="29">
        <v>12</v>
      </c>
      <c r="F346" s="29">
        <v>14</v>
      </c>
      <c r="G346" s="30">
        <f t="shared" si="75"/>
        <v>2.1885030639042896E-4</v>
      </c>
      <c r="H346" s="30">
        <f t="shared" si="76"/>
        <v>2.9163021289005544E-4</v>
      </c>
      <c r="I346" s="30">
        <f t="shared" si="77"/>
        <v>4.0569322830386425E-4</v>
      </c>
      <c r="J346" s="30">
        <f t="shared" si="78"/>
        <v>4.4942377451767196E-4</v>
      </c>
      <c r="K346" s="30">
        <f t="shared" si="81"/>
        <v>1</v>
      </c>
      <c r="L346" s="30">
        <f t="shared" si="82"/>
        <v>0.75</v>
      </c>
      <c r="M346" s="30">
        <f t="shared" si="79"/>
        <v>2.1885030639042896E-4</v>
      </c>
      <c r="N346" s="36">
        <f t="shared" si="80"/>
        <v>2.1872265966754159E-4</v>
      </c>
    </row>
    <row r="347" spans="1:14" ht="25.5" x14ac:dyDescent="0.2">
      <c r="A347" s="8"/>
      <c r="B347" s="25" t="s">
        <v>322</v>
      </c>
      <c r="C347" s="35">
        <v>170</v>
      </c>
      <c r="D347" s="29">
        <v>118</v>
      </c>
      <c r="E347" s="29">
        <v>203</v>
      </c>
      <c r="F347" s="29">
        <v>174</v>
      </c>
      <c r="G347" s="30">
        <f t="shared" si="75"/>
        <v>6.2007586810621535E-3</v>
      </c>
      <c r="H347" s="30">
        <f t="shared" si="76"/>
        <v>4.301545640128317E-3</v>
      </c>
      <c r="I347" s="30">
        <f t="shared" si="77"/>
        <v>6.86297711214037E-3</v>
      </c>
      <c r="J347" s="30">
        <f t="shared" si="78"/>
        <v>5.5856954832910659E-3</v>
      </c>
      <c r="K347" s="30">
        <f t="shared" si="81"/>
        <v>0.19411764705882353</v>
      </c>
      <c r="L347" s="30">
        <f t="shared" si="82"/>
        <v>0.47457627118644069</v>
      </c>
      <c r="M347" s="30">
        <f t="shared" si="79"/>
        <v>1.2036766851473593E-3</v>
      </c>
      <c r="N347" s="36">
        <f t="shared" si="80"/>
        <v>2.0414114902303879E-3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2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>
        <f t="shared" ref="J348:J363" si="86">+IF(F348=0,"",F348/F$188)</f>
        <v>6.4203396359667427E-5</v>
      </c>
      <c r="K348" s="30" t="str">
        <f t="shared" si="81"/>
        <v xml:space="preserve"> </v>
      </c>
      <c r="L348" s="30">
        <f t="shared" si="82"/>
        <v>1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1</v>
      </c>
      <c r="D349" s="29">
        <v>0</v>
      </c>
      <c r="E349" s="29">
        <v>1</v>
      </c>
      <c r="F349" s="29">
        <v>1</v>
      </c>
      <c r="G349" s="30">
        <f t="shared" si="83"/>
        <v>3.6475051065071489E-5</v>
      </c>
      <c r="H349" s="30" t="str">
        <f t="shared" si="84"/>
        <v/>
      </c>
      <c r="I349" s="30">
        <f t="shared" si="85"/>
        <v>3.3807769025322016E-5</v>
      </c>
      <c r="J349" s="30">
        <f t="shared" si="86"/>
        <v>3.2101698179833713E-5</v>
      </c>
      <c r="K349" s="30">
        <f t="shared" ref="K349:K363" si="89">+IF(AND(C349=0,E349=0)," ",IF(C349=0,1,IF(E349=0,-1,(E349-C349)/C349)))</f>
        <v>0</v>
      </c>
      <c r="L349" s="30">
        <f t="shared" ref="L349:L363" si="90">+IF(AND(D349=0,F349=0)," ",IF(D349=0,1,IF(F349=0,-1,(F349-D349)/D349)))</f>
        <v>1</v>
      </c>
      <c r="M349" s="30">
        <f t="shared" si="87"/>
        <v>0</v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1</v>
      </c>
      <c r="E350" s="29">
        <v>3</v>
      </c>
      <c r="F350" s="29">
        <v>7</v>
      </c>
      <c r="G350" s="30" t="str">
        <f t="shared" si="83"/>
        <v/>
      </c>
      <c r="H350" s="30">
        <f t="shared" si="84"/>
        <v>3.6453776611256929E-5</v>
      </c>
      <c r="I350" s="30">
        <f t="shared" si="85"/>
        <v>1.0142330707596606E-4</v>
      </c>
      <c r="J350" s="30">
        <f t="shared" si="86"/>
        <v>2.2471188725883598E-4</v>
      </c>
      <c r="K350" s="30">
        <f t="shared" si="89"/>
        <v>1</v>
      </c>
      <c r="L350" s="30">
        <f t="shared" si="90"/>
        <v>6</v>
      </c>
      <c r="M350" s="30" t="str">
        <f t="shared" si="87"/>
        <v/>
      </c>
      <c r="N350" s="36">
        <f t="shared" si="88"/>
        <v>2.1872265966754159E-4</v>
      </c>
    </row>
    <row r="351" spans="1:14" ht="22.5" customHeight="1" x14ac:dyDescent="0.2">
      <c r="A351" s="8"/>
      <c r="B351" s="25" t="s">
        <v>326</v>
      </c>
      <c r="C351" s="35">
        <v>1</v>
      </c>
      <c r="D351" s="29">
        <v>0</v>
      </c>
      <c r="E351" s="29">
        <v>0</v>
      </c>
      <c r="F351" s="29">
        <v>1</v>
      </c>
      <c r="G351" s="30">
        <f t="shared" si="83"/>
        <v>3.6475051065071489E-5</v>
      </c>
      <c r="H351" s="30" t="str">
        <f t="shared" si="84"/>
        <v/>
      </c>
      <c r="I351" s="30" t="str">
        <f t="shared" si="85"/>
        <v/>
      </c>
      <c r="J351" s="30">
        <f t="shared" si="86"/>
        <v>3.2101698179833713E-5</v>
      </c>
      <c r="K351" s="30">
        <f t="shared" si="89"/>
        <v>-1</v>
      </c>
      <c r="L351" s="30">
        <f t="shared" si="90"/>
        <v>1</v>
      </c>
      <c r="M351" s="30">
        <f t="shared" si="87"/>
        <v>-3.6475051065071489E-5</v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22</v>
      </c>
      <c r="D352" s="29">
        <v>12</v>
      </c>
      <c r="E352" s="29">
        <v>19</v>
      </c>
      <c r="F352" s="29">
        <v>7</v>
      </c>
      <c r="G352" s="30">
        <f t="shared" si="83"/>
        <v>8.0245112343157283E-4</v>
      </c>
      <c r="H352" s="30">
        <f t="shared" si="84"/>
        <v>4.3744531933508313E-4</v>
      </c>
      <c r="I352" s="30">
        <f t="shared" si="85"/>
        <v>6.4234761148111838E-4</v>
      </c>
      <c r="J352" s="30">
        <f t="shared" si="86"/>
        <v>2.2471188725883598E-4</v>
      </c>
      <c r="K352" s="30">
        <f t="shared" si="89"/>
        <v>-0.13636363636363635</v>
      </c>
      <c r="L352" s="30">
        <f t="shared" si="90"/>
        <v>-0.41666666666666669</v>
      </c>
      <c r="M352" s="30">
        <f t="shared" si="87"/>
        <v>-1.0942515319521447E-4</v>
      </c>
      <c r="N352" s="36">
        <f t="shared" si="88"/>
        <v>-1.8226888305628464E-4</v>
      </c>
    </row>
    <row r="353" spans="1:14" ht="25.5" x14ac:dyDescent="0.2">
      <c r="A353" s="8"/>
      <c r="B353" s="25" t="s">
        <v>328</v>
      </c>
      <c r="C353" s="35">
        <v>2</v>
      </c>
      <c r="D353" s="29">
        <v>4</v>
      </c>
      <c r="E353" s="29">
        <v>2</v>
      </c>
      <c r="F353" s="29">
        <v>4</v>
      </c>
      <c r="G353" s="30">
        <f t="shared" si="83"/>
        <v>7.2950102130142977E-5</v>
      </c>
      <c r="H353" s="30">
        <f t="shared" si="84"/>
        <v>1.4581510644502772E-4</v>
      </c>
      <c r="I353" s="30">
        <f t="shared" si="85"/>
        <v>6.7615538050644033E-5</v>
      </c>
      <c r="J353" s="30">
        <f t="shared" si="86"/>
        <v>1.2840679271933485E-4</v>
      </c>
      <c r="K353" s="30">
        <f t="shared" si="89"/>
        <v>0</v>
      </c>
      <c r="L353" s="30">
        <f t="shared" si="90"/>
        <v>0</v>
      </c>
      <c r="M353" s="30">
        <f t="shared" si="87"/>
        <v>0</v>
      </c>
      <c r="N353" s="36">
        <f t="shared" si="88"/>
        <v>0</v>
      </c>
    </row>
    <row r="354" spans="1:14" ht="25.5" x14ac:dyDescent="0.2">
      <c r="A354" s="8"/>
      <c r="B354" s="25" t="s">
        <v>329</v>
      </c>
      <c r="C354" s="35">
        <v>3</v>
      </c>
      <c r="D354" s="29">
        <v>20</v>
      </c>
      <c r="E354" s="29">
        <v>2</v>
      </c>
      <c r="F354" s="29">
        <v>16</v>
      </c>
      <c r="G354" s="30">
        <f t="shared" si="83"/>
        <v>1.0942515319521448E-4</v>
      </c>
      <c r="H354" s="30">
        <f t="shared" si="84"/>
        <v>7.2907553222513856E-4</v>
      </c>
      <c r="I354" s="30">
        <f t="shared" si="85"/>
        <v>6.7615538050644033E-5</v>
      </c>
      <c r="J354" s="30">
        <f t="shared" si="86"/>
        <v>5.1362717087733941E-4</v>
      </c>
      <c r="K354" s="30">
        <f t="shared" si="89"/>
        <v>-0.33333333333333331</v>
      </c>
      <c r="L354" s="30">
        <f t="shared" si="90"/>
        <v>-0.2</v>
      </c>
      <c r="M354" s="30">
        <f t="shared" si="87"/>
        <v>-3.6475051065071489E-5</v>
      </c>
      <c r="N354" s="36">
        <f t="shared" si="88"/>
        <v>-1.4581510644502772E-4</v>
      </c>
    </row>
    <row r="355" spans="1:14" ht="25.5" x14ac:dyDescent="0.2">
      <c r="A355" s="8"/>
      <c r="B355" s="25" t="s">
        <v>330</v>
      </c>
      <c r="C355" s="35">
        <v>6</v>
      </c>
      <c r="D355" s="29">
        <v>6</v>
      </c>
      <c r="E355" s="29">
        <v>41</v>
      </c>
      <c r="F355" s="29">
        <v>87</v>
      </c>
      <c r="G355" s="30">
        <f t="shared" si="83"/>
        <v>2.1885030639042896E-4</v>
      </c>
      <c r="H355" s="30">
        <f t="shared" si="84"/>
        <v>2.1872265966754156E-4</v>
      </c>
      <c r="I355" s="30">
        <f t="shared" si="85"/>
        <v>1.3861185300382028E-3</v>
      </c>
      <c r="J355" s="30">
        <f t="shared" si="86"/>
        <v>2.792847741645533E-3</v>
      </c>
      <c r="K355" s="30">
        <f t="shared" si="89"/>
        <v>5.833333333333333</v>
      </c>
      <c r="L355" s="30">
        <f t="shared" si="90"/>
        <v>13.5</v>
      </c>
      <c r="M355" s="30">
        <f t="shared" si="87"/>
        <v>1.2766267872775022E-3</v>
      </c>
      <c r="N355" s="36">
        <f t="shared" si="88"/>
        <v>2.952755905511811E-3</v>
      </c>
    </row>
    <row r="356" spans="1:14" x14ac:dyDescent="0.2">
      <c r="A356" s="8"/>
      <c r="B356" s="25" t="s">
        <v>331</v>
      </c>
      <c r="C356" s="35">
        <v>1</v>
      </c>
      <c r="D356" s="29">
        <v>41</v>
      </c>
      <c r="E356" s="29">
        <v>12</v>
      </c>
      <c r="F356" s="29">
        <v>33</v>
      </c>
      <c r="G356" s="30">
        <f t="shared" si="83"/>
        <v>3.6475051065071489E-5</v>
      </c>
      <c r="H356" s="30">
        <f t="shared" si="84"/>
        <v>1.4946048410615341E-3</v>
      </c>
      <c r="I356" s="30">
        <f t="shared" si="85"/>
        <v>4.0569322830386425E-4</v>
      </c>
      <c r="J356" s="30">
        <f t="shared" si="86"/>
        <v>1.0593560399345125E-3</v>
      </c>
      <c r="K356" s="30">
        <f t="shared" si="89"/>
        <v>11</v>
      </c>
      <c r="L356" s="30">
        <f t="shared" si="90"/>
        <v>-0.1951219512195122</v>
      </c>
      <c r="M356" s="30">
        <f t="shared" si="87"/>
        <v>4.0122556171578636E-4</v>
      </c>
      <c r="N356" s="36">
        <f t="shared" si="88"/>
        <v>-2.9163021289005544E-4</v>
      </c>
    </row>
    <row r="357" spans="1:14" ht="25.5" x14ac:dyDescent="0.2">
      <c r="A357" s="8"/>
      <c r="B357" s="25" t="s">
        <v>332</v>
      </c>
      <c r="C357" s="35">
        <v>0</v>
      </c>
      <c r="D357" s="29">
        <v>6</v>
      </c>
      <c r="E357" s="29">
        <v>1</v>
      </c>
      <c r="F357" s="29">
        <v>7</v>
      </c>
      <c r="G357" s="30" t="str">
        <f t="shared" si="83"/>
        <v/>
      </c>
      <c r="H357" s="30">
        <f t="shared" si="84"/>
        <v>2.1872265966754156E-4</v>
      </c>
      <c r="I357" s="30">
        <f t="shared" si="85"/>
        <v>3.3807769025322016E-5</v>
      </c>
      <c r="J357" s="30">
        <f t="shared" si="86"/>
        <v>2.2471188725883598E-4</v>
      </c>
      <c r="K357" s="30">
        <f t="shared" si="89"/>
        <v>1</v>
      </c>
      <c r="L357" s="30">
        <f t="shared" si="90"/>
        <v>0.16666666666666666</v>
      </c>
      <c r="M357" s="30" t="str">
        <f t="shared" si="87"/>
        <v/>
      </c>
      <c r="N357" s="36">
        <f t="shared" si="88"/>
        <v>3.6453776611256923E-5</v>
      </c>
    </row>
    <row r="358" spans="1:14" x14ac:dyDescent="0.2">
      <c r="A358" s="8"/>
      <c r="B358" s="25" t="s">
        <v>333</v>
      </c>
      <c r="C358" s="35">
        <v>3</v>
      </c>
      <c r="D358" s="29">
        <v>47</v>
      </c>
      <c r="E358" s="29">
        <v>0</v>
      </c>
      <c r="F358" s="29">
        <v>9</v>
      </c>
      <c r="G358" s="30">
        <f t="shared" si="83"/>
        <v>1.0942515319521448E-4</v>
      </c>
      <c r="H358" s="30">
        <f t="shared" si="84"/>
        <v>1.7133275007290756E-3</v>
      </c>
      <c r="I358" s="30" t="str">
        <f t="shared" si="85"/>
        <v/>
      </c>
      <c r="J358" s="30">
        <f t="shared" si="86"/>
        <v>2.8891528361850341E-4</v>
      </c>
      <c r="K358" s="30">
        <f t="shared" si="89"/>
        <v>-1</v>
      </c>
      <c r="L358" s="30">
        <f t="shared" si="90"/>
        <v>-0.80851063829787229</v>
      </c>
      <c r="M358" s="30">
        <f t="shared" si="87"/>
        <v>-1.0942515319521448E-4</v>
      </c>
      <c r="N358" s="36">
        <f t="shared" si="88"/>
        <v>-1.3852435112277632E-3</v>
      </c>
    </row>
    <row r="359" spans="1:14" ht="25.5" x14ac:dyDescent="0.2">
      <c r="A359" s="8"/>
      <c r="B359" s="25" t="s">
        <v>334</v>
      </c>
      <c r="C359" s="35">
        <v>3</v>
      </c>
      <c r="D359" s="29">
        <v>0</v>
      </c>
      <c r="E359" s="29">
        <v>0</v>
      </c>
      <c r="F359" s="29">
        <v>2</v>
      </c>
      <c r="G359" s="30">
        <f t="shared" si="83"/>
        <v>1.0942515319521448E-4</v>
      </c>
      <c r="H359" s="30" t="str">
        <f t="shared" si="84"/>
        <v/>
      </c>
      <c r="I359" s="30" t="str">
        <f t="shared" si="85"/>
        <v/>
      </c>
      <c r="J359" s="30">
        <f t="shared" si="86"/>
        <v>6.4203396359667427E-5</v>
      </c>
      <c r="K359" s="30">
        <f t="shared" si="89"/>
        <v>-1</v>
      </c>
      <c r="L359" s="30">
        <f t="shared" si="90"/>
        <v>1</v>
      </c>
      <c r="M359" s="30">
        <f t="shared" si="87"/>
        <v>-1.0942515319521448E-4</v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9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>
        <f t="shared" si="86"/>
        <v>2.8891528361850341E-4</v>
      </c>
      <c r="K360" s="30" t="str">
        <f t="shared" si="89"/>
        <v xml:space="preserve"> </v>
      </c>
      <c r="L360" s="30">
        <f t="shared" si="90"/>
        <v>1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124</v>
      </c>
      <c r="D361" s="29">
        <v>111</v>
      </c>
      <c r="E361" s="29">
        <v>50</v>
      </c>
      <c r="F361" s="29">
        <v>123</v>
      </c>
      <c r="G361" s="30">
        <f t="shared" si="83"/>
        <v>4.5229063320688647E-3</v>
      </c>
      <c r="H361" s="30">
        <f t="shared" si="84"/>
        <v>4.046369203849519E-3</v>
      </c>
      <c r="I361" s="30">
        <f t="shared" si="85"/>
        <v>1.690388451266101E-3</v>
      </c>
      <c r="J361" s="30">
        <f t="shared" si="86"/>
        <v>3.9485088761195466E-3</v>
      </c>
      <c r="K361" s="30">
        <f t="shared" si="89"/>
        <v>-0.59677419354838712</v>
      </c>
      <c r="L361" s="30">
        <f t="shared" si="90"/>
        <v>0.10810810810810811</v>
      </c>
      <c r="M361" s="30">
        <f t="shared" si="87"/>
        <v>-2.6991537788152902E-3</v>
      </c>
      <c r="N361" s="36">
        <f t="shared" si="88"/>
        <v>4.3744531933508318E-4</v>
      </c>
    </row>
    <row r="362" spans="1:14" x14ac:dyDescent="0.2">
      <c r="A362" s="8"/>
      <c r="B362" s="25" t="s">
        <v>337</v>
      </c>
      <c r="C362" s="35">
        <v>10</v>
      </c>
      <c r="D362" s="29">
        <v>6</v>
      </c>
      <c r="E362" s="29">
        <v>20</v>
      </c>
      <c r="F362" s="29">
        <v>21</v>
      </c>
      <c r="G362" s="30">
        <f t="shared" si="83"/>
        <v>3.6475051065071491E-4</v>
      </c>
      <c r="H362" s="30">
        <f t="shared" si="84"/>
        <v>2.1872265966754156E-4</v>
      </c>
      <c r="I362" s="30">
        <f t="shared" si="85"/>
        <v>6.7615538050644038E-4</v>
      </c>
      <c r="J362" s="30">
        <f t="shared" si="86"/>
        <v>6.7413566177650802E-4</v>
      </c>
      <c r="K362" s="30">
        <f t="shared" si="89"/>
        <v>1</v>
      </c>
      <c r="L362" s="30">
        <f t="shared" si="90"/>
        <v>2.5</v>
      </c>
      <c r="M362" s="30">
        <f t="shared" si="87"/>
        <v>3.6475051065071491E-4</v>
      </c>
      <c r="N362" s="36">
        <f t="shared" si="88"/>
        <v>5.4680664916885392E-4</v>
      </c>
    </row>
    <row r="363" spans="1:14" ht="26.25" thickBot="1" x14ac:dyDescent="0.25">
      <c r="A363" s="8"/>
      <c r="B363" s="26" t="s">
        <v>338</v>
      </c>
      <c r="C363" s="37">
        <v>16</v>
      </c>
      <c r="D363" s="38">
        <v>23</v>
      </c>
      <c r="E363" s="38">
        <v>75</v>
      </c>
      <c r="F363" s="38">
        <v>122</v>
      </c>
      <c r="G363" s="39">
        <f t="shared" si="83"/>
        <v>5.8360081704114382E-4</v>
      </c>
      <c r="H363" s="39">
        <f t="shared" si="84"/>
        <v>8.384368620589093E-4</v>
      </c>
      <c r="I363" s="39">
        <f t="shared" si="85"/>
        <v>2.5355826768991515E-3</v>
      </c>
      <c r="J363" s="39">
        <f t="shared" si="86"/>
        <v>3.9164071779397127E-3</v>
      </c>
      <c r="K363" s="39">
        <f t="shared" si="89"/>
        <v>3.6875</v>
      </c>
      <c r="L363" s="39">
        <f t="shared" si="90"/>
        <v>4.3043478260869561</v>
      </c>
      <c r="M363" s="39">
        <f t="shared" si="87"/>
        <v>2.1520280128392178E-3</v>
      </c>
      <c r="N363" s="40">
        <f t="shared" si="88"/>
        <v>3.6089238845144352E-3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154295</v>
      </c>
      <c r="D371" s="27">
        <f>SUM(D372:D604)</f>
        <v>160015</v>
      </c>
      <c r="E371" s="27">
        <f>SUM(E372:E604)</f>
        <v>156732</v>
      </c>
      <c r="F371" s="27">
        <f>SUM(F372:F604)</f>
        <v>159819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1.5794419780291002E-2</v>
      </c>
      <c r="L371" s="28">
        <f>+IF(AND(D371=0,F371=0),"",IF(D371=0,1,IF(F371=0,-1,(F371-D371)/D371)))</f>
        <v>-1.2248851670155923E-3</v>
      </c>
      <c r="M371" s="28">
        <f t="shared" ref="M371:M434" si="95">+IF(OR(AND(G371=""),(K371="")),"",G371*K371)</f>
        <v>1.5794419780291002E-2</v>
      </c>
      <c r="N371" s="28">
        <f t="shared" ref="N371:N434" si="96">+IF(OR(AND(H371=""),(L371="")),"",H371*L371)</f>
        <v>-1.2248851670155923E-3</v>
      </c>
    </row>
    <row r="372" spans="1:14" x14ac:dyDescent="0.2">
      <c r="A372" s="8"/>
      <c r="B372" s="24" t="s">
        <v>339</v>
      </c>
      <c r="C372" s="31">
        <v>793</v>
      </c>
      <c r="D372" s="32">
        <v>131</v>
      </c>
      <c r="E372" s="32">
        <v>695</v>
      </c>
      <c r="F372" s="32">
        <v>106</v>
      </c>
      <c r="G372" s="33">
        <f t="shared" si="91"/>
        <v>5.1395054927249745E-3</v>
      </c>
      <c r="H372" s="33">
        <f t="shared" si="92"/>
        <v>8.1867324938287038E-4</v>
      </c>
      <c r="I372" s="33">
        <f t="shared" si="93"/>
        <v>4.4343210065589667E-3</v>
      </c>
      <c r="J372" s="33">
        <f t="shared" si="94"/>
        <v>6.632503019040289E-4</v>
      </c>
      <c r="K372" s="33">
        <f t="shared" ref="K372:K435" si="97">+IF(AND(C372=0,E372=0)," ",IF(C372=0,1,IF(E372=0,-1,(E372-C372)/C372)))</f>
        <v>-0.1235813366960908</v>
      </c>
      <c r="L372" s="33">
        <f t="shared" ref="L372:L435" si="98">+IF(AND(D372=0,F372=0)," ",IF(D372=0,1,IF(F372=0,-1,(F372-D372)/D372)))</f>
        <v>-0.19083969465648856</v>
      </c>
      <c r="M372" s="33">
        <f t="shared" si="95"/>
        <v>-6.3514695874785309E-4</v>
      </c>
      <c r="N372" s="34">
        <f t="shared" si="96"/>
        <v>-1.5623535293566229E-4</v>
      </c>
    </row>
    <row r="373" spans="1:14" x14ac:dyDescent="0.2">
      <c r="A373" s="8"/>
      <c r="B373" s="25" t="s">
        <v>340</v>
      </c>
      <c r="C373" s="35">
        <v>342</v>
      </c>
      <c r="D373" s="29">
        <v>96</v>
      </c>
      <c r="E373" s="29">
        <v>391</v>
      </c>
      <c r="F373" s="29">
        <v>171</v>
      </c>
      <c r="G373" s="30">
        <f t="shared" si="91"/>
        <v>2.2165332642016915E-3</v>
      </c>
      <c r="H373" s="30">
        <f t="shared" si="92"/>
        <v>5.9994375527294317E-4</v>
      </c>
      <c r="I373" s="30">
        <f t="shared" si="93"/>
        <v>2.4947043360641096E-3</v>
      </c>
      <c r="J373" s="30">
        <f t="shared" si="94"/>
        <v>1.0699603926942354E-3</v>
      </c>
      <c r="K373" s="30">
        <f t="shared" si="97"/>
        <v>0.14327485380116958</v>
      </c>
      <c r="L373" s="30">
        <f t="shared" si="98"/>
        <v>0.78125</v>
      </c>
      <c r="M373" s="30">
        <f t="shared" si="95"/>
        <v>3.1757347937392654E-4</v>
      </c>
      <c r="N373" s="36">
        <f t="shared" si="96"/>
        <v>4.6870605880698684E-4</v>
      </c>
    </row>
    <row r="374" spans="1:14" x14ac:dyDescent="0.2">
      <c r="A374" s="8"/>
      <c r="B374" s="25" t="s">
        <v>341</v>
      </c>
      <c r="C374" s="35">
        <v>3700</v>
      </c>
      <c r="D374" s="29">
        <v>1921</v>
      </c>
      <c r="E374" s="29">
        <v>1480</v>
      </c>
      <c r="F374" s="29">
        <v>998</v>
      </c>
      <c r="G374" s="30">
        <f t="shared" si="91"/>
        <v>2.3980038238439354E-2</v>
      </c>
      <c r="H374" s="30">
        <f t="shared" si="92"/>
        <v>1.2005124519576289E-2</v>
      </c>
      <c r="I374" s="30">
        <f t="shared" si="93"/>
        <v>9.442870632672332E-3</v>
      </c>
      <c r="J374" s="30">
        <f t="shared" si="94"/>
        <v>6.2445641632096309E-3</v>
      </c>
      <c r="K374" s="30">
        <f t="shared" si="97"/>
        <v>-0.6</v>
      </c>
      <c r="L374" s="30">
        <f t="shared" si="98"/>
        <v>-0.48047891723060904</v>
      </c>
      <c r="M374" s="30">
        <f t="shared" si="95"/>
        <v>-1.4388022943063612E-2</v>
      </c>
      <c r="N374" s="36">
        <f t="shared" si="96"/>
        <v>-5.7682092303846504E-3</v>
      </c>
    </row>
    <row r="375" spans="1:14" x14ac:dyDescent="0.2">
      <c r="A375" s="8"/>
      <c r="B375" s="25" t="s">
        <v>342</v>
      </c>
      <c r="C375" s="35">
        <v>27</v>
      </c>
      <c r="D375" s="29">
        <v>3</v>
      </c>
      <c r="E375" s="29">
        <v>206</v>
      </c>
      <c r="F375" s="29">
        <v>80</v>
      </c>
      <c r="G375" s="30">
        <f t="shared" si="91"/>
        <v>1.7498946822644933E-4</v>
      </c>
      <c r="H375" s="30">
        <f t="shared" si="92"/>
        <v>1.8748242352279474E-5</v>
      </c>
      <c r="I375" s="30">
        <f t="shared" si="93"/>
        <v>1.3143455069800679E-3</v>
      </c>
      <c r="J375" s="30">
        <f t="shared" si="94"/>
        <v>5.0056626558794642E-4</v>
      </c>
      <c r="K375" s="30">
        <f t="shared" si="97"/>
        <v>6.6296296296296298</v>
      </c>
      <c r="L375" s="30">
        <f t="shared" si="98"/>
        <v>25.666666666666668</v>
      </c>
      <c r="M375" s="30">
        <f t="shared" si="95"/>
        <v>1.1601153634272011E-3</v>
      </c>
      <c r="N375" s="36">
        <f t="shared" si="96"/>
        <v>4.8120488704183988E-4</v>
      </c>
    </row>
    <row r="376" spans="1:14" x14ac:dyDescent="0.2">
      <c r="A376" s="8"/>
      <c r="B376" s="25" t="s">
        <v>343</v>
      </c>
      <c r="C376" s="35">
        <v>101</v>
      </c>
      <c r="D376" s="29">
        <v>60</v>
      </c>
      <c r="E376" s="29">
        <v>173</v>
      </c>
      <c r="F376" s="29">
        <v>90</v>
      </c>
      <c r="G376" s="30">
        <f t="shared" si="91"/>
        <v>6.5459023299523642E-4</v>
      </c>
      <c r="H376" s="30">
        <f t="shared" si="92"/>
        <v>3.7496484704558947E-4</v>
      </c>
      <c r="I376" s="30">
        <f t="shared" si="93"/>
        <v>1.1037950131434552E-3</v>
      </c>
      <c r="J376" s="30">
        <f t="shared" si="94"/>
        <v>5.6313704878643964E-4</v>
      </c>
      <c r="K376" s="30">
        <f t="shared" si="97"/>
        <v>0.71287128712871284</v>
      </c>
      <c r="L376" s="30">
        <f t="shared" si="98"/>
        <v>0.5</v>
      </c>
      <c r="M376" s="30">
        <f t="shared" si="95"/>
        <v>4.666385819371982E-4</v>
      </c>
      <c r="N376" s="36">
        <f t="shared" si="96"/>
        <v>1.8748242352279473E-4</v>
      </c>
    </row>
    <row r="377" spans="1:14" x14ac:dyDescent="0.2">
      <c r="A377" s="8"/>
      <c r="B377" s="25" t="s">
        <v>344</v>
      </c>
      <c r="C377" s="35">
        <v>3911</v>
      </c>
      <c r="D377" s="29">
        <v>1697</v>
      </c>
      <c r="E377" s="29">
        <v>3895</v>
      </c>
      <c r="F377" s="29">
        <v>1814</v>
      </c>
      <c r="G377" s="30">
        <f t="shared" si="91"/>
        <v>2.5347548527171977E-2</v>
      </c>
      <c r="H377" s="30">
        <f t="shared" si="92"/>
        <v>1.0605255757272756E-2</v>
      </c>
      <c r="I377" s="30">
        <f t="shared" si="93"/>
        <v>2.4851338590715363E-2</v>
      </c>
      <c r="J377" s="30">
        <f t="shared" si="94"/>
        <v>1.1350340072206684E-2</v>
      </c>
      <c r="K377" s="30">
        <f t="shared" si="97"/>
        <v>-4.0910253132191259E-3</v>
      </c>
      <c r="L377" s="30">
        <f t="shared" si="98"/>
        <v>6.8945197407189157E-2</v>
      </c>
      <c r="M377" s="30">
        <f t="shared" si="95"/>
        <v>-1.0369746265271073E-4</v>
      </c>
      <c r="N377" s="36">
        <f t="shared" si="96"/>
        <v>7.3118145173889945E-4</v>
      </c>
    </row>
    <row r="378" spans="1:14" x14ac:dyDescent="0.2">
      <c r="A378" s="8"/>
      <c r="B378" s="25" t="s">
        <v>345</v>
      </c>
      <c r="C378" s="35">
        <v>195</v>
      </c>
      <c r="D378" s="29">
        <v>66</v>
      </c>
      <c r="E378" s="29">
        <v>1469</v>
      </c>
      <c r="F378" s="29">
        <v>604</v>
      </c>
      <c r="G378" s="30">
        <f t="shared" si="91"/>
        <v>1.2638128260799119E-3</v>
      </c>
      <c r="H378" s="30">
        <f t="shared" si="92"/>
        <v>4.1246133175014844E-4</v>
      </c>
      <c r="I378" s="30">
        <f t="shared" si="93"/>
        <v>9.372687134726795E-3</v>
      </c>
      <c r="J378" s="30">
        <f t="shared" si="94"/>
        <v>3.7792753051889951E-3</v>
      </c>
      <c r="K378" s="30">
        <f t="shared" si="97"/>
        <v>6.5333333333333332</v>
      </c>
      <c r="L378" s="30">
        <f t="shared" si="98"/>
        <v>8.1515151515151523</v>
      </c>
      <c r="M378" s="30">
        <f t="shared" si="95"/>
        <v>8.2569104637220912E-3</v>
      </c>
      <c r="N378" s="36">
        <f t="shared" si="96"/>
        <v>3.3621847951754527E-3</v>
      </c>
    </row>
    <row r="379" spans="1:14" x14ac:dyDescent="0.2">
      <c r="A379" s="8"/>
      <c r="B379" s="25" t="s">
        <v>346</v>
      </c>
      <c r="C379" s="35">
        <v>381</v>
      </c>
      <c r="D379" s="29">
        <v>180</v>
      </c>
      <c r="E379" s="29">
        <v>282</v>
      </c>
      <c r="F379" s="29">
        <v>172</v>
      </c>
      <c r="G379" s="30">
        <f t="shared" si="91"/>
        <v>2.4692958294176741E-3</v>
      </c>
      <c r="H379" s="30">
        <f t="shared" si="92"/>
        <v>1.1248945411367684E-3</v>
      </c>
      <c r="I379" s="30">
        <f t="shared" si="93"/>
        <v>1.7992496746037823E-3</v>
      </c>
      <c r="J379" s="30">
        <f t="shared" si="94"/>
        <v>1.0762174710140847E-3</v>
      </c>
      <c r="K379" s="30">
        <f t="shared" si="97"/>
        <v>-0.25984251968503935</v>
      </c>
      <c r="L379" s="30">
        <f t="shared" si="98"/>
        <v>-4.4444444444444446E-2</v>
      </c>
      <c r="M379" s="30">
        <f t="shared" si="95"/>
        <v>-6.4162805016364753E-4</v>
      </c>
      <c r="N379" s="36">
        <f t="shared" si="96"/>
        <v>-4.9995312939411931E-5</v>
      </c>
    </row>
    <row r="380" spans="1:14" x14ac:dyDescent="0.2">
      <c r="A380" s="8"/>
      <c r="B380" s="25" t="s">
        <v>347</v>
      </c>
      <c r="C380" s="35">
        <v>879</v>
      </c>
      <c r="D380" s="29">
        <v>568</v>
      </c>
      <c r="E380" s="29">
        <v>925</v>
      </c>
      <c r="F380" s="29">
        <v>633</v>
      </c>
      <c r="G380" s="30">
        <f t="shared" si="91"/>
        <v>5.6968793544832953E-3</v>
      </c>
      <c r="H380" s="30">
        <f t="shared" si="92"/>
        <v>3.5496672186982469E-3</v>
      </c>
      <c r="I380" s="30">
        <f t="shared" si="93"/>
        <v>5.9017941454202081E-3</v>
      </c>
      <c r="J380" s="30">
        <f t="shared" si="94"/>
        <v>3.960730576464626E-3</v>
      </c>
      <c r="K380" s="30">
        <f t="shared" si="97"/>
        <v>5.2332195676905571E-2</v>
      </c>
      <c r="L380" s="30">
        <f t="shared" si="98"/>
        <v>0.11443661971830986</v>
      </c>
      <c r="M380" s="30">
        <f t="shared" si="95"/>
        <v>2.9813020512654332E-4</v>
      </c>
      <c r="N380" s="36">
        <f t="shared" si="96"/>
        <v>4.0621191763272189E-4</v>
      </c>
    </row>
    <row r="381" spans="1:14" x14ac:dyDescent="0.2">
      <c r="A381" s="8"/>
      <c r="B381" s="25" t="s">
        <v>348</v>
      </c>
      <c r="C381" s="35">
        <v>166</v>
      </c>
      <c r="D381" s="29">
        <v>59</v>
      </c>
      <c r="E381" s="29">
        <v>141</v>
      </c>
      <c r="F381" s="29">
        <v>75</v>
      </c>
      <c r="G381" s="30">
        <f t="shared" si="91"/>
        <v>1.0758611750218737E-3</v>
      </c>
      <c r="H381" s="30">
        <f t="shared" si="92"/>
        <v>3.6871543292816297E-4</v>
      </c>
      <c r="I381" s="30">
        <f t="shared" si="93"/>
        <v>8.9962483730189114E-4</v>
      </c>
      <c r="J381" s="30">
        <f t="shared" si="94"/>
        <v>4.692808739886997E-4</v>
      </c>
      <c r="K381" s="30">
        <f t="shared" si="97"/>
        <v>-0.15060240963855423</v>
      </c>
      <c r="L381" s="30">
        <f t="shared" si="98"/>
        <v>0.2711864406779661</v>
      </c>
      <c r="M381" s="30">
        <f t="shared" si="95"/>
        <v>-1.6202728539486052E-4</v>
      </c>
      <c r="N381" s="36">
        <f t="shared" si="96"/>
        <v>9.9990625878823862E-5</v>
      </c>
    </row>
    <row r="382" spans="1:14" x14ac:dyDescent="0.2">
      <c r="A382" s="8"/>
      <c r="B382" s="25" t="s">
        <v>349</v>
      </c>
      <c r="C382" s="35">
        <v>5</v>
      </c>
      <c r="D382" s="29">
        <v>2</v>
      </c>
      <c r="E382" s="29">
        <v>6</v>
      </c>
      <c r="F382" s="29">
        <v>4</v>
      </c>
      <c r="G382" s="30">
        <f t="shared" si="91"/>
        <v>3.2405457078972096E-5</v>
      </c>
      <c r="H382" s="30">
        <f t="shared" si="92"/>
        <v>1.2498828234852983E-5</v>
      </c>
      <c r="I382" s="30">
        <f t="shared" si="93"/>
        <v>3.8281907970293239E-5</v>
      </c>
      <c r="J382" s="30">
        <f t="shared" si="94"/>
        <v>2.5028313279397319E-5</v>
      </c>
      <c r="K382" s="30">
        <f t="shared" si="97"/>
        <v>0.2</v>
      </c>
      <c r="L382" s="30">
        <f t="shared" si="98"/>
        <v>1</v>
      </c>
      <c r="M382" s="30">
        <f t="shared" si="95"/>
        <v>6.4810914157944199E-6</v>
      </c>
      <c r="N382" s="36">
        <f t="shared" si="96"/>
        <v>1.2498828234852983E-5</v>
      </c>
    </row>
    <row r="383" spans="1:14" x14ac:dyDescent="0.2">
      <c r="A383" s="8"/>
      <c r="B383" s="25" t="s">
        <v>350</v>
      </c>
      <c r="C383" s="35">
        <v>12846</v>
      </c>
      <c r="D383" s="29">
        <v>6858</v>
      </c>
      <c r="E383" s="29">
        <v>10656</v>
      </c>
      <c r="F383" s="29">
        <v>6376</v>
      </c>
      <c r="G383" s="30">
        <f t="shared" si="91"/>
        <v>8.3256100327295121E-2</v>
      </c>
      <c r="H383" s="30">
        <f t="shared" si="92"/>
        <v>4.2858482017310878E-2</v>
      </c>
      <c r="I383" s="30">
        <f t="shared" si="93"/>
        <v>6.79886685552408E-2</v>
      </c>
      <c r="J383" s="30">
        <f t="shared" si="94"/>
        <v>3.9895131367359324E-2</v>
      </c>
      <c r="K383" s="30">
        <f t="shared" si="97"/>
        <v>-0.17048108360579167</v>
      </c>
      <c r="L383" s="30">
        <f t="shared" si="98"/>
        <v>-7.0282881306503356E-2</v>
      </c>
      <c r="M383" s="30">
        <f t="shared" si="95"/>
        <v>-1.4193590200589778E-2</v>
      </c>
      <c r="N383" s="36">
        <f t="shared" si="96"/>
        <v>-3.012217604599569E-3</v>
      </c>
    </row>
    <row r="384" spans="1:14" x14ac:dyDescent="0.2">
      <c r="A384" s="8"/>
      <c r="B384" s="25" t="s">
        <v>351</v>
      </c>
      <c r="C384" s="35">
        <v>953</v>
      </c>
      <c r="D384" s="29">
        <v>221</v>
      </c>
      <c r="E384" s="29">
        <v>1078</v>
      </c>
      <c r="F384" s="29">
        <v>382</v>
      </c>
      <c r="G384" s="30">
        <f t="shared" si="91"/>
        <v>6.176480119252082E-3</v>
      </c>
      <c r="H384" s="30">
        <f t="shared" si="92"/>
        <v>1.3811205199512546E-3</v>
      </c>
      <c r="I384" s="30">
        <f t="shared" si="93"/>
        <v>6.877982798662685E-3</v>
      </c>
      <c r="J384" s="30">
        <f t="shared" si="94"/>
        <v>2.3902039181824437E-3</v>
      </c>
      <c r="K384" s="30">
        <f t="shared" si="97"/>
        <v>0.13116474291710389</v>
      </c>
      <c r="L384" s="30">
        <f t="shared" si="98"/>
        <v>0.72850678733031671</v>
      </c>
      <c r="M384" s="30">
        <f t="shared" si="95"/>
        <v>8.1013642697430252E-4</v>
      </c>
      <c r="N384" s="36">
        <f t="shared" si="96"/>
        <v>1.0061556729056651E-3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1</v>
      </c>
      <c r="F385" s="29">
        <v>0</v>
      </c>
      <c r="G385" s="30" t="str">
        <f t="shared" si="91"/>
        <v/>
      </c>
      <c r="H385" s="30" t="str">
        <f t="shared" si="92"/>
        <v/>
      </c>
      <c r="I385" s="30">
        <f t="shared" si="93"/>
        <v>6.3803179950488728E-6</v>
      </c>
      <c r="J385" s="30" t="str">
        <f t="shared" si="94"/>
        <v/>
      </c>
      <c r="K385" s="30">
        <f t="shared" si="97"/>
        <v>1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1626</v>
      </c>
      <c r="D386" s="29">
        <v>898</v>
      </c>
      <c r="E386" s="29">
        <v>1565</v>
      </c>
      <c r="F386" s="29">
        <v>1052</v>
      </c>
      <c r="G386" s="30">
        <f t="shared" si="91"/>
        <v>1.0538254642081727E-2</v>
      </c>
      <c r="H386" s="30">
        <f t="shared" si="92"/>
        <v>5.6119738774489895E-3</v>
      </c>
      <c r="I386" s="30">
        <f t="shared" si="93"/>
        <v>9.9851976622514858E-3</v>
      </c>
      <c r="J386" s="30">
        <f t="shared" si="94"/>
        <v>6.5824463924814948E-3</v>
      </c>
      <c r="K386" s="30">
        <f t="shared" si="97"/>
        <v>-3.7515375153751536E-2</v>
      </c>
      <c r="L386" s="30">
        <f t="shared" si="98"/>
        <v>0.17149220489977729</v>
      </c>
      <c r="M386" s="30">
        <f t="shared" si="95"/>
        <v>-3.953465763634596E-4</v>
      </c>
      <c r="N386" s="36">
        <f t="shared" si="96"/>
        <v>9.6240977408367976E-4</v>
      </c>
    </row>
    <row r="387" spans="1:14" x14ac:dyDescent="0.2">
      <c r="A387" s="8"/>
      <c r="B387" s="25" t="s">
        <v>354</v>
      </c>
      <c r="C387" s="35">
        <v>870</v>
      </c>
      <c r="D387" s="29">
        <v>234</v>
      </c>
      <c r="E387" s="29">
        <v>1612</v>
      </c>
      <c r="F387" s="29">
        <v>439</v>
      </c>
      <c r="G387" s="30">
        <f t="shared" si="91"/>
        <v>5.6385495317411456E-3</v>
      </c>
      <c r="H387" s="30">
        <f t="shared" si="92"/>
        <v>1.4623629034777989E-3</v>
      </c>
      <c r="I387" s="30">
        <f t="shared" si="93"/>
        <v>1.0285072608018784E-2</v>
      </c>
      <c r="J387" s="30">
        <f t="shared" si="94"/>
        <v>2.7468573824138555E-3</v>
      </c>
      <c r="K387" s="30">
        <f t="shared" si="97"/>
        <v>0.85287356321839081</v>
      </c>
      <c r="L387" s="30">
        <f t="shared" si="98"/>
        <v>0.87606837606837606</v>
      </c>
      <c r="M387" s="30">
        <f t="shared" si="95"/>
        <v>4.8089698305194594E-3</v>
      </c>
      <c r="N387" s="36">
        <f t="shared" si="96"/>
        <v>1.2811298940724307E-3</v>
      </c>
    </row>
    <row r="388" spans="1:14" x14ac:dyDescent="0.2">
      <c r="A388" s="8"/>
      <c r="B388" s="25" t="s">
        <v>355</v>
      </c>
      <c r="C388" s="35">
        <v>123</v>
      </c>
      <c r="D388" s="29">
        <v>98</v>
      </c>
      <c r="E388" s="29">
        <v>125</v>
      </c>
      <c r="F388" s="29">
        <v>80</v>
      </c>
      <c r="G388" s="30">
        <f t="shared" si="91"/>
        <v>7.9717424414271364E-4</v>
      </c>
      <c r="H388" s="30">
        <f t="shared" si="92"/>
        <v>6.1244258350779616E-4</v>
      </c>
      <c r="I388" s="30">
        <f t="shared" si="93"/>
        <v>7.9753974938110914E-4</v>
      </c>
      <c r="J388" s="30">
        <f t="shared" si="94"/>
        <v>5.0056626558794642E-4</v>
      </c>
      <c r="K388" s="30">
        <f t="shared" si="97"/>
        <v>1.6260162601626018E-2</v>
      </c>
      <c r="L388" s="30">
        <f t="shared" si="98"/>
        <v>-0.18367346938775511</v>
      </c>
      <c r="M388" s="30">
        <f t="shared" si="95"/>
        <v>1.2962182831588841E-5</v>
      </c>
      <c r="N388" s="36">
        <f t="shared" si="96"/>
        <v>-1.1248945411367685E-4</v>
      </c>
    </row>
    <row r="389" spans="1:14" x14ac:dyDescent="0.2">
      <c r="A389" s="8"/>
      <c r="B389" s="25" t="s">
        <v>356</v>
      </c>
      <c r="C389" s="35">
        <v>112</v>
      </c>
      <c r="D389" s="29">
        <v>35</v>
      </c>
      <c r="E389" s="29">
        <v>276</v>
      </c>
      <c r="F389" s="29">
        <v>106</v>
      </c>
      <c r="G389" s="30">
        <f t="shared" si="91"/>
        <v>7.2588223856897497E-4</v>
      </c>
      <c r="H389" s="30">
        <f t="shared" si="92"/>
        <v>2.1872949410992718E-4</v>
      </c>
      <c r="I389" s="30">
        <f t="shared" si="93"/>
        <v>1.7609677666334891E-3</v>
      </c>
      <c r="J389" s="30">
        <f t="shared" si="94"/>
        <v>6.632503019040289E-4</v>
      </c>
      <c r="K389" s="30">
        <f t="shared" si="97"/>
        <v>1.4642857142857142</v>
      </c>
      <c r="L389" s="30">
        <f t="shared" si="98"/>
        <v>2.0285714285714285</v>
      </c>
      <c r="M389" s="30">
        <f t="shared" si="95"/>
        <v>1.0628989921902846E-3</v>
      </c>
      <c r="N389" s="36">
        <f t="shared" si="96"/>
        <v>4.4370840233728086E-4</v>
      </c>
    </row>
    <row r="390" spans="1:14" x14ac:dyDescent="0.2">
      <c r="A390" s="8"/>
      <c r="B390" s="25" t="s">
        <v>357</v>
      </c>
      <c r="C390" s="35">
        <v>3</v>
      </c>
      <c r="D390" s="29">
        <v>2</v>
      </c>
      <c r="E390" s="29">
        <v>35</v>
      </c>
      <c r="F390" s="29">
        <v>47</v>
      </c>
      <c r="G390" s="30">
        <f t="shared" si="91"/>
        <v>1.944327424738326E-5</v>
      </c>
      <c r="H390" s="30">
        <f t="shared" si="92"/>
        <v>1.2498828234852983E-5</v>
      </c>
      <c r="I390" s="30">
        <f t="shared" si="93"/>
        <v>2.2331112982671057E-4</v>
      </c>
      <c r="J390" s="30">
        <f t="shared" si="94"/>
        <v>2.9408268103291846E-4</v>
      </c>
      <c r="K390" s="30">
        <f t="shared" si="97"/>
        <v>10.666666666666666</v>
      </c>
      <c r="L390" s="30">
        <f t="shared" si="98"/>
        <v>22.5</v>
      </c>
      <c r="M390" s="30">
        <f t="shared" si="95"/>
        <v>2.0739492530542144E-4</v>
      </c>
      <c r="N390" s="36">
        <f t="shared" si="96"/>
        <v>2.812236352841921E-4</v>
      </c>
    </row>
    <row r="391" spans="1:14" x14ac:dyDescent="0.2">
      <c r="A391" s="8"/>
      <c r="B391" s="25" t="s">
        <v>358</v>
      </c>
      <c r="C391" s="35">
        <v>30998</v>
      </c>
      <c r="D391" s="29">
        <v>22688</v>
      </c>
      <c r="E391" s="29">
        <v>23956</v>
      </c>
      <c r="F391" s="29">
        <v>16718</v>
      </c>
      <c r="G391" s="30">
        <f t="shared" si="91"/>
        <v>0.20090087170679544</v>
      </c>
      <c r="H391" s="30">
        <f t="shared" si="92"/>
        <v>0.14178670749617223</v>
      </c>
      <c r="I391" s="30">
        <f t="shared" si="93"/>
        <v>0.15284689788939082</v>
      </c>
      <c r="J391" s="30">
        <f t="shared" si="94"/>
        <v>0.10460583535124109</v>
      </c>
      <c r="K391" s="30">
        <f t="shared" si="97"/>
        <v>-0.2271759468352797</v>
      </c>
      <c r="L391" s="30">
        <f t="shared" si="98"/>
        <v>-0.26313469675599438</v>
      </c>
      <c r="M391" s="30">
        <f t="shared" si="95"/>
        <v>-4.5639845750024305E-2</v>
      </c>
      <c r="N391" s="36">
        <f t="shared" si="96"/>
        <v>-3.7309002281036154E-2</v>
      </c>
    </row>
    <row r="392" spans="1:14" x14ac:dyDescent="0.2">
      <c r="A392" s="8"/>
      <c r="B392" s="25" t="s">
        <v>359</v>
      </c>
      <c r="C392" s="35">
        <v>109</v>
      </c>
      <c r="D392" s="29">
        <v>82</v>
      </c>
      <c r="E392" s="29">
        <v>357</v>
      </c>
      <c r="F392" s="29">
        <v>349</v>
      </c>
      <c r="G392" s="30">
        <f t="shared" si="91"/>
        <v>7.0643896432159175E-4</v>
      </c>
      <c r="H392" s="30">
        <f t="shared" si="92"/>
        <v>5.1245195762897224E-4</v>
      </c>
      <c r="I392" s="30">
        <f t="shared" si="93"/>
        <v>2.2777735242324477E-3</v>
      </c>
      <c r="J392" s="30">
        <f t="shared" si="94"/>
        <v>2.1837203336274162E-3</v>
      </c>
      <c r="K392" s="30">
        <f t="shared" si="97"/>
        <v>2.2752293577981653</v>
      </c>
      <c r="L392" s="30">
        <f t="shared" si="98"/>
        <v>3.2560975609756095</v>
      </c>
      <c r="M392" s="30">
        <f t="shared" si="95"/>
        <v>1.6073106711170162E-3</v>
      </c>
      <c r="N392" s="36">
        <f t="shared" si="96"/>
        <v>1.6685935693528729E-3</v>
      </c>
    </row>
    <row r="393" spans="1:14" x14ac:dyDescent="0.2">
      <c r="A393" s="8"/>
      <c r="B393" s="25" t="s">
        <v>360</v>
      </c>
      <c r="C393" s="35">
        <v>1</v>
      </c>
      <c r="D393" s="29">
        <v>1</v>
      </c>
      <c r="E393" s="29">
        <v>3</v>
      </c>
      <c r="F393" s="29">
        <v>3</v>
      </c>
      <c r="G393" s="30">
        <f t="shared" si="91"/>
        <v>6.4810914157944199E-6</v>
      </c>
      <c r="H393" s="30">
        <f t="shared" si="92"/>
        <v>6.2494141174264914E-6</v>
      </c>
      <c r="I393" s="30">
        <f t="shared" si="93"/>
        <v>1.9140953985146619E-5</v>
      </c>
      <c r="J393" s="30">
        <f t="shared" si="94"/>
        <v>1.877123495954799E-5</v>
      </c>
      <c r="K393" s="30">
        <f t="shared" si="97"/>
        <v>2</v>
      </c>
      <c r="L393" s="30">
        <f t="shared" si="98"/>
        <v>2</v>
      </c>
      <c r="M393" s="30">
        <f t="shared" si="95"/>
        <v>1.296218283158884E-5</v>
      </c>
      <c r="N393" s="36">
        <f t="shared" si="96"/>
        <v>1.2498828234852983E-5</v>
      </c>
    </row>
    <row r="394" spans="1:14" x14ac:dyDescent="0.2">
      <c r="A394" s="8"/>
      <c r="B394" s="25" t="s">
        <v>361</v>
      </c>
      <c r="C394" s="35">
        <v>201</v>
      </c>
      <c r="D394" s="29">
        <v>982</v>
      </c>
      <c r="E394" s="29">
        <v>191</v>
      </c>
      <c r="F394" s="29">
        <v>931</v>
      </c>
      <c r="G394" s="30">
        <f t="shared" si="91"/>
        <v>1.3026993745746784E-3</v>
      </c>
      <c r="H394" s="30">
        <f t="shared" si="92"/>
        <v>6.1369246633128146E-3</v>
      </c>
      <c r="I394" s="30">
        <f t="shared" si="93"/>
        <v>1.2186407370543349E-3</v>
      </c>
      <c r="J394" s="30">
        <f t="shared" si="94"/>
        <v>5.825339915779726E-3</v>
      </c>
      <c r="K394" s="30">
        <f t="shared" si="97"/>
        <v>-4.975124378109453E-2</v>
      </c>
      <c r="L394" s="30">
        <f t="shared" si="98"/>
        <v>-5.1934826883910386E-2</v>
      </c>
      <c r="M394" s="30">
        <f t="shared" si="95"/>
        <v>-6.4810914157944206E-5</v>
      </c>
      <c r="N394" s="36">
        <f t="shared" si="96"/>
        <v>-3.1872011998875107E-4</v>
      </c>
    </row>
    <row r="395" spans="1:14" x14ac:dyDescent="0.2">
      <c r="A395" s="8"/>
      <c r="B395" s="25" t="s">
        <v>362</v>
      </c>
      <c r="C395" s="35">
        <v>4588</v>
      </c>
      <c r="D395" s="29">
        <v>15022</v>
      </c>
      <c r="E395" s="29">
        <v>7570</v>
      </c>
      <c r="F395" s="29">
        <v>17258</v>
      </c>
      <c r="G395" s="30">
        <f t="shared" si="91"/>
        <v>2.9735247415664797E-2</v>
      </c>
      <c r="H395" s="30">
        <f t="shared" si="92"/>
        <v>9.3878698871980748E-2</v>
      </c>
      <c r="I395" s="30">
        <f t="shared" si="93"/>
        <v>4.8299007222519973E-2</v>
      </c>
      <c r="J395" s="30">
        <f t="shared" si="94"/>
        <v>0.10798465764395973</v>
      </c>
      <c r="K395" s="30">
        <f t="shared" si="97"/>
        <v>0.64995640802092414</v>
      </c>
      <c r="L395" s="30">
        <f t="shared" si="98"/>
        <v>0.14884835574490746</v>
      </c>
      <c r="M395" s="30">
        <f t="shared" si="95"/>
        <v>1.932661460189896E-2</v>
      </c>
      <c r="N395" s="36">
        <f t="shared" si="96"/>
        <v>1.3973689966565632E-2</v>
      </c>
    </row>
    <row r="396" spans="1:14" x14ac:dyDescent="0.2">
      <c r="A396" s="8"/>
      <c r="B396" s="25" t="s">
        <v>363</v>
      </c>
      <c r="C396" s="35">
        <v>229</v>
      </c>
      <c r="D396" s="29">
        <v>269</v>
      </c>
      <c r="E396" s="29">
        <v>310</v>
      </c>
      <c r="F396" s="29">
        <v>407</v>
      </c>
      <c r="G396" s="30">
        <f t="shared" si="91"/>
        <v>1.4841699342169222E-3</v>
      </c>
      <c r="H396" s="30">
        <f t="shared" si="92"/>
        <v>1.6810923975877261E-3</v>
      </c>
      <c r="I396" s="30">
        <f t="shared" si="93"/>
        <v>1.9778985784651508E-3</v>
      </c>
      <c r="J396" s="30">
        <f t="shared" si="94"/>
        <v>2.5466308761786772E-3</v>
      </c>
      <c r="K396" s="30">
        <f t="shared" si="97"/>
        <v>0.35371179039301309</v>
      </c>
      <c r="L396" s="30">
        <f t="shared" si="98"/>
        <v>0.51301115241635686</v>
      </c>
      <c r="M396" s="30">
        <f t="shared" si="95"/>
        <v>5.2496840467934798E-4</v>
      </c>
      <c r="N396" s="36">
        <f t="shared" si="96"/>
        <v>8.6241914820485573E-4</v>
      </c>
    </row>
    <row r="397" spans="1:14" x14ac:dyDescent="0.2">
      <c r="A397" s="8"/>
      <c r="B397" s="25" t="s">
        <v>364</v>
      </c>
      <c r="C397" s="35">
        <v>15</v>
      </c>
      <c r="D397" s="29">
        <v>14</v>
      </c>
      <c r="E397" s="29">
        <v>129</v>
      </c>
      <c r="F397" s="29">
        <v>121</v>
      </c>
      <c r="G397" s="30">
        <f t="shared" si="91"/>
        <v>9.7216371236916302E-5</v>
      </c>
      <c r="H397" s="30">
        <f t="shared" si="92"/>
        <v>8.7491797643970872E-5</v>
      </c>
      <c r="I397" s="30">
        <f t="shared" si="93"/>
        <v>8.2306102136130469E-4</v>
      </c>
      <c r="J397" s="30">
        <f t="shared" si="94"/>
        <v>7.5710647670176889E-4</v>
      </c>
      <c r="K397" s="30">
        <f t="shared" si="97"/>
        <v>7.6</v>
      </c>
      <c r="L397" s="30">
        <f t="shared" si="98"/>
        <v>7.6428571428571432</v>
      </c>
      <c r="M397" s="30">
        <f t="shared" si="95"/>
        <v>7.3884442140056386E-4</v>
      </c>
      <c r="N397" s="36">
        <f t="shared" si="96"/>
        <v>6.686873105646345E-4</v>
      </c>
    </row>
    <row r="398" spans="1:14" x14ac:dyDescent="0.2">
      <c r="A398" s="8"/>
      <c r="B398" s="25" t="s">
        <v>365</v>
      </c>
      <c r="C398" s="35">
        <v>34</v>
      </c>
      <c r="D398" s="29">
        <v>147</v>
      </c>
      <c r="E398" s="29">
        <v>33</v>
      </c>
      <c r="F398" s="29">
        <v>129</v>
      </c>
      <c r="G398" s="30">
        <f t="shared" si="91"/>
        <v>2.2035710813701027E-4</v>
      </c>
      <c r="H398" s="30">
        <f t="shared" si="92"/>
        <v>9.1866387526169419E-4</v>
      </c>
      <c r="I398" s="30">
        <f t="shared" si="93"/>
        <v>2.1055049383661282E-4</v>
      </c>
      <c r="J398" s="30">
        <f t="shared" si="94"/>
        <v>8.0716310326056347E-4</v>
      </c>
      <c r="K398" s="30">
        <f t="shared" si="97"/>
        <v>-2.9411764705882353E-2</v>
      </c>
      <c r="L398" s="30">
        <f t="shared" si="98"/>
        <v>-0.12244897959183673</v>
      </c>
      <c r="M398" s="30">
        <f t="shared" si="95"/>
        <v>-6.4810914157944199E-6</v>
      </c>
      <c r="N398" s="36">
        <f t="shared" si="96"/>
        <v>-1.1248945411367684E-4</v>
      </c>
    </row>
    <row r="399" spans="1:14" x14ac:dyDescent="0.2">
      <c r="A399" s="8"/>
      <c r="B399" s="25" t="s">
        <v>366</v>
      </c>
      <c r="C399" s="35">
        <v>14</v>
      </c>
      <c r="D399" s="29">
        <v>6</v>
      </c>
      <c r="E399" s="29">
        <v>152</v>
      </c>
      <c r="F399" s="29">
        <v>69</v>
      </c>
      <c r="G399" s="30">
        <f t="shared" si="91"/>
        <v>9.0735279821121872E-5</v>
      </c>
      <c r="H399" s="30">
        <f t="shared" si="92"/>
        <v>3.7496484704558948E-5</v>
      </c>
      <c r="I399" s="30">
        <f t="shared" si="93"/>
        <v>9.6980833524742873E-4</v>
      </c>
      <c r="J399" s="30">
        <f t="shared" si="94"/>
        <v>4.3173840406960376E-4</v>
      </c>
      <c r="K399" s="30">
        <f t="shared" si="97"/>
        <v>9.8571428571428577</v>
      </c>
      <c r="L399" s="30">
        <f t="shared" si="98"/>
        <v>10.5</v>
      </c>
      <c r="M399" s="30">
        <f t="shared" si="95"/>
        <v>8.9439061537962996E-4</v>
      </c>
      <c r="N399" s="36">
        <f t="shared" si="96"/>
        <v>3.9371308939786895E-4</v>
      </c>
    </row>
    <row r="400" spans="1:14" x14ac:dyDescent="0.2">
      <c r="A400" s="8"/>
      <c r="B400" s="25" t="s">
        <v>367</v>
      </c>
      <c r="C400" s="35">
        <v>14</v>
      </c>
      <c r="D400" s="29">
        <v>11</v>
      </c>
      <c r="E400" s="29">
        <v>49</v>
      </c>
      <c r="F400" s="29">
        <v>62</v>
      </c>
      <c r="G400" s="30">
        <f t="shared" si="91"/>
        <v>9.0735279821121872E-5</v>
      </c>
      <c r="H400" s="30">
        <f t="shared" si="92"/>
        <v>6.8743555291691402E-5</v>
      </c>
      <c r="I400" s="30">
        <f t="shared" si="93"/>
        <v>3.1263558175739477E-4</v>
      </c>
      <c r="J400" s="30">
        <f t="shared" si="94"/>
        <v>3.8793885583065846E-4</v>
      </c>
      <c r="K400" s="30">
        <f t="shared" si="97"/>
        <v>2.5</v>
      </c>
      <c r="L400" s="30">
        <f t="shared" si="98"/>
        <v>4.6363636363636367</v>
      </c>
      <c r="M400" s="30">
        <f t="shared" si="95"/>
        <v>2.2683819955280469E-4</v>
      </c>
      <c r="N400" s="36">
        <f t="shared" si="96"/>
        <v>3.1872011998875107E-4</v>
      </c>
    </row>
    <row r="401" spans="1:14" x14ac:dyDescent="0.2">
      <c r="A401" s="8"/>
      <c r="B401" s="25" t="s">
        <v>368</v>
      </c>
      <c r="C401" s="35">
        <v>98</v>
      </c>
      <c r="D401" s="29">
        <v>162</v>
      </c>
      <c r="E401" s="29">
        <v>106</v>
      </c>
      <c r="F401" s="29">
        <v>129</v>
      </c>
      <c r="G401" s="30">
        <f t="shared" si="91"/>
        <v>6.3514695874785309E-4</v>
      </c>
      <c r="H401" s="30">
        <f t="shared" si="92"/>
        <v>1.0124050870230915E-3</v>
      </c>
      <c r="I401" s="30">
        <f t="shared" si="93"/>
        <v>6.7631370747518055E-4</v>
      </c>
      <c r="J401" s="30">
        <f t="shared" si="94"/>
        <v>8.0716310326056347E-4</v>
      </c>
      <c r="K401" s="30">
        <f t="shared" si="97"/>
        <v>8.1632653061224483E-2</v>
      </c>
      <c r="L401" s="30">
        <f t="shared" si="98"/>
        <v>-0.20370370370370369</v>
      </c>
      <c r="M401" s="30">
        <f t="shared" si="95"/>
        <v>5.1848731326355352E-5</v>
      </c>
      <c r="N401" s="36">
        <f t="shared" si="96"/>
        <v>-2.0623066587507419E-4</v>
      </c>
    </row>
    <row r="402" spans="1:14" x14ac:dyDescent="0.2">
      <c r="A402" s="8"/>
      <c r="B402" s="25" t="s">
        <v>369</v>
      </c>
      <c r="C402" s="35">
        <v>344</v>
      </c>
      <c r="D402" s="29">
        <v>154</v>
      </c>
      <c r="E402" s="29">
        <v>464</v>
      </c>
      <c r="F402" s="29">
        <v>438</v>
      </c>
      <c r="G402" s="30">
        <f t="shared" si="91"/>
        <v>2.2294954470332804E-3</v>
      </c>
      <c r="H402" s="30">
        <f t="shared" si="92"/>
        <v>9.6240977408367965E-4</v>
      </c>
      <c r="I402" s="30">
        <f t="shared" si="93"/>
        <v>2.9604675497026771E-3</v>
      </c>
      <c r="J402" s="30">
        <f t="shared" si="94"/>
        <v>2.7406003040940062E-3</v>
      </c>
      <c r="K402" s="30">
        <f t="shared" si="97"/>
        <v>0.34883720930232559</v>
      </c>
      <c r="L402" s="30">
        <f t="shared" si="98"/>
        <v>1.8441558441558441</v>
      </c>
      <c r="M402" s="30">
        <f t="shared" si="95"/>
        <v>7.7773096989533041E-4</v>
      </c>
      <c r="N402" s="36">
        <f t="shared" si="96"/>
        <v>1.7748336093491234E-3</v>
      </c>
    </row>
    <row r="403" spans="1:14" x14ac:dyDescent="0.2">
      <c r="A403" s="8"/>
      <c r="B403" s="25" t="s">
        <v>370</v>
      </c>
      <c r="C403" s="35">
        <v>33</v>
      </c>
      <c r="D403" s="29">
        <v>364</v>
      </c>
      <c r="E403" s="29">
        <v>6</v>
      </c>
      <c r="F403" s="29">
        <v>141</v>
      </c>
      <c r="G403" s="30">
        <f t="shared" si="91"/>
        <v>2.1387601672121585E-4</v>
      </c>
      <c r="H403" s="30">
        <f t="shared" si="92"/>
        <v>2.2747867387432428E-3</v>
      </c>
      <c r="I403" s="30">
        <f t="shared" si="93"/>
        <v>3.8281907970293239E-5</v>
      </c>
      <c r="J403" s="30">
        <f t="shared" si="94"/>
        <v>8.8224804309875544E-4</v>
      </c>
      <c r="K403" s="30">
        <f t="shared" si="97"/>
        <v>-0.81818181818181823</v>
      </c>
      <c r="L403" s="30">
        <f t="shared" si="98"/>
        <v>-0.61263736263736268</v>
      </c>
      <c r="M403" s="30">
        <f t="shared" si="95"/>
        <v>-1.7498946822644935E-4</v>
      </c>
      <c r="N403" s="36">
        <f t="shared" si="96"/>
        <v>-1.3936193481861076E-3</v>
      </c>
    </row>
    <row r="404" spans="1:14" ht="25.5" x14ac:dyDescent="0.2">
      <c r="A404" s="8"/>
      <c r="B404" s="25" t="s">
        <v>371</v>
      </c>
      <c r="C404" s="35">
        <v>27</v>
      </c>
      <c r="D404" s="29">
        <v>253</v>
      </c>
      <c r="E404" s="29">
        <v>59</v>
      </c>
      <c r="F404" s="29">
        <v>305</v>
      </c>
      <c r="G404" s="30">
        <f t="shared" si="91"/>
        <v>1.7498946822644933E-4</v>
      </c>
      <c r="H404" s="30">
        <f t="shared" si="92"/>
        <v>1.5811017717089022E-3</v>
      </c>
      <c r="I404" s="30">
        <f t="shared" si="93"/>
        <v>3.764387617078835E-4</v>
      </c>
      <c r="J404" s="30">
        <f t="shared" si="94"/>
        <v>1.9084088875540456E-3</v>
      </c>
      <c r="K404" s="30">
        <f t="shared" si="97"/>
        <v>1.1851851851851851</v>
      </c>
      <c r="L404" s="30">
        <f t="shared" si="98"/>
        <v>0.20553359683794467</v>
      </c>
      <c r="M404" s="30">
        <f t="shared" si="95"/>
        <v>2.0739492530542141E-4</v>
      </c>
      <c r="N404" s="36">
        <f t="shared" si="96"/>
        <v>3.2496953410617756E-4</v>
      </c>
    </row>
    <row r="405" spans="1:14" ht="25.5" x14ac:dyDescent="0.2">
      <c r="A405" s="8"/>
      <c r="B405" s="25" t="s">
        <v>372</v>
      </c>
      <c r="C405" s="35">
        <v>2273</v>
      </c>
      <c r="D405" s="29">
        <v>2068</v>
      </c>
      <c r="E405" s="29">
        <v>1628</v>
      </c>
      <c r="F405" s="29">
        <v>1733</v>
      </c>
      <c r="G405" s="30">
        <f t="shared" si="91"/>
        <v>1.4731520788100716E-2</v>
      </c>
      <c r="H405" s="30">
        <f t="shared" si="92"/>
        <v>1.2923788394837984E-2</v>
      </c>
      <c r="I405" s="30">
        <f t="shared" si="93"/>
        <v>1.0387157695939566E-2</v>
      </c>
      <c r="J405" s="30">
        <f t="shared" si="94"/>
        <v>1.0843516728298887E-2</v>
      </c>
      <c r="K405" s="30">
        <f t="shared" si="97"/>
        <v>-0.28376594808622968</v>
      </c>
      <c r="L405" s="30">
        <f t="shared" si="98"/>
        <v>-0.16199226305609285</v>
      </c>
      <c r="M405" s="30">
        <f t="shared" si="95"/>
        <v>-4.1803039631874012E-3</v>
      </c>
      <c r="N405" s="36">
        <f t="shared" si="96"/>
        <v>-2.0935537293378745E-3</v>
      </c>
    </row>
    <row r="406" spans="1:14" x14ac:dyDescent="0.2">
      <c r="A406" s="8"/>
      <c r="B406" s="25" t="s">
        <v>373</v>
      </c>
      <c r="C406" s="35">
        <v>3412</v>
      </c>
      <c r="D406" s="29">
        <v>1256</v>
      </c>
      <c r="E406" s="29">
        <v>4713</v>
      </c>
      <c r="F406" s="29">
        <v>994</v>
      </c>
      <c r="G406" s="30">
        <f t="shared" si="91"/>
        <v>2.2113483910690561E-2</v>
      </c>
      <c r="H406" s="30">
        <f t="shared" si="92"/>
        <v>7.8492641314876731E-3</v>
      </c>
      <c r="I406" s="30">
        <f t="shared" si="93"/>
        <v>3.007043871066534E-2</v>
      </c>
      <c r="J406" s="30">
        <f t="shared" si="94"/>
        <v>6.2195358499302338E-3</v>
      </c>
      <c r="K406" s="30">
        <f t="shared" si="97"/>
        <v>0.38130128956623682</v>
      </c>
      <c r="L406" s="30">
        <f t="shared" si="98"/>
        <v>-0.20859872611464969</v>
      </c>
      <c r="M406" s="30">
        <f t="shared" si="95"/>
        <v>8.4318999319485406E-3</v>
      </c>
      <c r="N406" s="36">
        <f t="shared" si="96"/>
        <v>-1.6373464987657408E-3</v>
      </c>
    </row>
    <row r="407" spans="1:14" x14ac:dyDescent="0.2">
      <c r="A407" s="8"/>
      <c r="B407" s="25" t="s">
        <v>374</v>
      </c>
      <c r="C407" s="35">
        <v>175</v>
      </c>
      <c r="D407" s="29">
        <v>15</v>
      </c>
      <c r="E407" s="29">
        <v>317</v>
      </c>
      <c r="F407" s="29">
        <v>42</v>
      </c>
      <c r="G407" s="30">
        <f t="shared" si="91"/>
        <v>1.1341909977640235E-3</v>
      </c>
      <c r="H407" s="30">
        <f t="shared" si="92"/>
        <v>9.3741211761397367E-5</v>
      </c>
      <c r="I407" s="30">
        <f t="shared" si="93"/>
        <v>2.0225608044304928E-3</v>
      </c>
      <c r="J407" s="30">
        <f t="shared" si="94"/>
        <v>2.6279728943367185E-4</v>
      </c>
      <c r="K407" s="30">
        <f t="shared" si="97"/>
        <v>0.81142857142857139</v>
      </c>
      <c r="L407" s="30">
        <f t="shared" si="98"/>
        <v>1.8</v>
      </c>
      <c r="M407" s="30">
        <f t="shared" si="95"/>
        <v>9.2031498104280763E-4</v>
      </c>
      <c r="N407" s="36">
        <f t="shared" si="96"/>
        <v>1.6873418117051528E-4</v>
      </c>
    </row>
    <row r="408" spans="1:14" x14ac:dyDescent="0.2">
      <c r="A408" s="8"/>
      <c r="B408" s="25" t="s">
        <v>375</v>
      </c>
      <c r="C408" s="35">
        <v>522</v>
      </c>
      <c r="D408" s="29">
        <v>234</v>
      </c>
      <c r="E408" s="29">
        <v>663</v>
      </c>
      <c r="F408" s="29">
        <v>167</v>
      </c>
      <c r="G408" s="30">
        <f t="shared" si="91"/>
        <v>3.383129719044687E-3</v>
      </c>
      <c r="H408" s="30">
        <f t="shared" si="92"/>
        <v>1.4623629034777989E-3</v>
      </c>
      <c r="I408" s="30">
        <f t="shared" si="93"/>
        <v>4.2301508307174031E-3</v>
      </c>
      <c r="J408" s="30">
        <f t="shared" si="94"/>
        <v>1.0449320794148381E-3</v>
      </c>
      <c r="K408" s="30">
        <f t="shared" si="97"/>
        <v>0.27011494252873564</v>
      </c>
      <c r="L408" s="30">
        <f t="shared" si="98"/>
        <v>-0.28632478632478631</v>
      </c>
      <c r="M408" s="30">
        <f t="shared" si="95"/>
        <v>9.1383388962701319E-4</v>
      </c>
      <c r="N408" s="36">
        <f t="shared" si="96"/>
        <v>-4.1871074586757488E-4</v>
      </c>
    </row>
    <row r="409" spans="1:14" x14ac:dyDescent="0.2">
      <c r="A409" s="8"/>
      <c r="B409" s="25" t="s">
        <v>376</v>
      </c>
      <c r="C409" s="35">
        <v>198</v>
      </c>
      <c r="D409" s="29">
        <v>50</v>
      </c>
      <c r="E409" s="29">
        <v>126</v>
      </c>
      <c r="F409" s="29">
        <v>55</v>
      </c>
      <c r="G409" s="30">
        <f t="shared" si="91"/>
        <v>1.2832561003272951E-3</v>
      </c>
      <c r="H409" s="30">
        <f t="shared" si="92"/>
        <v>3.1247070587132458E-4</v>
      </c>
      <c r="I409" s="30">
        <f t="shared" si="93"/>
        <v>8.03920067376158E-4</v>
      </c>
      <c r="J409" s="30">
        <f t="shared" si="94"/>
        <v>3.4413930759171315E-4</v>
      </c>
      <c r="K409" s="30">
        <f t="shared" si="97"/>
        <v>-0.36363636363636365</v>
      </c>
      <c r="L409" s="30">
        <f t="shared" si="98"/>
        <v>0.1</v>
      </c>
      <c r="M409" s="30">
        <f t="shared" si="95"/>
        <v>-4.666385819371982E-4</v>
      </c>
      <c r="N409" s="36">
        <f t="shared" si="96"/>
        <v>3.124707058713246E-5</v>
      </c>
    </row>
    <row r="410" spans="1:14" x14ac:dyDescent="0.2">
      <c r="A410" s="8"/>
      <c r="B410" s="25" t="s">
        <v>377</v>
      </c>
      <c r="C410" s="35">
        <v>1193</v>
      </c>
      <c r="D410" s="29">
        <v>399</v>
      </c>
      <c r="E410" s="29">
        <v>1471</v>
      </c>
      <c r="F410" s="29">
        <v>572</v>
      </c>
      <c r="G410" s="30">
        <f t="shared" si="91"/>
        <v>7.7319420590427424E-3</v>
      </c>
      <c r="H410" s="30">
        <f t="shared" si="92"/>
        <v>2.4935162328531702E-3</v>
      </c>
      <c r="I410" s="30">
        <f t="shared" si="93"/>
        <v>9.385447770716893E-3</v>
      </c>
      <c r="J410" s="30">
        <f t="shared" si="94"/>
        <v>3.5790487989538163E-3</v>
      </c>
      <c r="K410" s="30">
        <f t="shared" si="97"/>
        <v>0.23302598491198659</v>
      </c>
      <c r="L410" s="30">
        <f t="shared" si="98"/>
        <v>0.43358395989974935</v>
      </c>
      <c r="M410" s="30">
        <f t="shared" si="95"/>
        <v>1.8017434135908486E-3</v>
      </c>
      <c r="N410" s="36">
        <f t="shared" si="96"/>
        <v>1.0811486423147831E-3</v>
      </c>
    </row>
    <row r="411" spans="1:14" x14ac:dyDescent="0.2">
      <c r="A411" s="8"/>
      <c r="B411" s="25" t="s">
        <v>378</v>
      </c>
      <c r="C411" s="35">
        <v>4</v>
      </c>
      <c r="D411" s="29">
        <v>50</v>
      </c>
      <c r="E411" s="29">
        <v>16</v>
      </c>
      <c r="F411" s="29">
        <v>56</v>
      </c>
      <c r="G411" s="30">
        <f t="shared" si="91"/>
        <v>2.592436566317768E-5</v>
      </c>
      <c r="H411" s="30">
        <f t="shared" si="92"/>
        <v>3.1247070587132458E-4</v>
      </c>
      <c r="I411" s="30">
        <f t="shared" si="93"/>
        <v>1.0208508792078197E-4</v>
      </c>
      <c r="J411" s="30">
        <f t="shared" si="94"/>
        <v>3.5039638591156247E-4</v>
      </c>
      <c r="K411" s="30">
        <f t="shared" si="97"/>
        <v>3</v>
      </c>
      <c r="L411" s="30">
        <f t="shared" si="98"/>
        <v>0.12</v>
      </c>
      <c r="M411" s="30">
        <f t="shared" si="95"/>
        <v>7.7773096989533039E-5</v>
      </c>
      <c r="N411" s="36">
        <f t="shared" si="96"/>
        <v>3.7496484704558948E-5</v>
      </c>
    </row>
    <row r="412" spans="1:14" x14ac:dyDescent="0.2">
      <c r="A412" s="8"/>
      <c r="B412" s="25" t="s">
        <v>379</v>
      </c>
      <c r="C412" s="35">
        <v>2</v>
      </c>
      <c r="D412" s="29">
        <v>1</v>
      </c>
      <c r="E412" s="29">
        <v>2</v>
      </c>
      <c r="F412" s="29">
        <v>2</v>
      </c>
      <c r="G412" s="30">
        <f t="shared" si="91"/>
        <v>1.296218283158884E-5</v>
      </c>
      <c r="H412" s="30">
        <f t="shared" si="92"/>
        <v>6.2494141174264914E-6</v>
      </c>
      <c r="I412" s="30">
        <f t="shared" si="93"/>
        <v>1.2760635990097746E-5</v>
      </c>
      <c r="J412" s="30">
        <f t="shared" si="94"/>
        <v>1.2514156639698659E-5</v>
      </c>
      <c r="K412" s="30">
        <f t="shared" si="97"/>
        <v>0</v>
      </c>
      <c r="L412" s="30">
        <f t="shared" si="98"/>
        <v>1</v>
      </c>
      <c r="M412" s="30">
        <f t="shared" si="95"/>
        <v>0</v>
      </c>
      <c r="N412" s="36">
        <f t="shared" si="96"/>
        <v>6.2494141174264914E-6</v>
      </c>
    </row>
    <row r="413" spans="1:14" x14ac:dyDescent="0.2">
      <c r="A413" s="8"/>
      <c r="B413" s="25" t="s">
        <v>380</v>
      </c>
      <c r="C413" s="35">
        <v>1929</v>
      </c>
      <c r="D413" s="29">
        <v>108</v>
      </c>
      <c r="E413" s="29">
        <v>3875</v>
      </c>
      <c r="F413" s="29">
        <v>121</v>
      </c>
      <c r="G413" s="30">
        <f t="shared" si="91"/>
        <v>1.2502025341067436E-2</v>
      </c>
      <c r="H413" s="30">
        <f t="shared" si="92"/>
        <v>6.7493672468206111E-4</v>
      </c>
      <c r="I413" s="30">
        <f t="shared" si="93"/>
        <v>2.4723732230814383E-2</v>
      </c>
      <c r="J413" s="30">
        <f t="shared" si="94"/>
        <v>7.5710647670176889E-4</v>
      </c>
      <c r="K413" s="30">
        <f t="shared" si="97"/>
        <v>1.0088128564022809</v>
      </c>
      <c r="L413" s="30">
        <f t="shared" si="98"/>
        <v>0.12037037037037036</v>
      </c>
      <c r="M413" s="30">
        <f t="shared" si="95"/>
        <v>1.261220389513594E-2</v>
      </c>
      <c r="N413" s="36">
        <f t="shared" si="96"/>
        <v>8.1242383526544391E-5</v>
      </c>
    </row>
    <row r="414" spans="1:14" x14ac:dyDescent="0.2">
      <c r="A414" s="8"/>
      <c r="B414" s="25" t="s">
        <v>381</v>
      </c>
      <c r="C414" s="35">
        <v>18</v>
      </c>
      <c r="D414" s="29">
        <v>67</v>
      </c>
      <c r="E414" s="29">
        <v>4</v>
      </c>
      <c r="F414" s="29">
        <v>37</v>
      </c>
      <c r="G414" s="30">
        <f t="shared" si="91"/>
        <v>1.1665964548429955E-4</v>
      </c>
      <c r="H414" s="30">
        <f t="shared" si="92"/>
        <v>4.1871074586757493E-4</v>
      </c>
      <c r="I414" s="30">
        <f t="shared" si="93"/>
        <v>2.5521271980195491E-5</v>
      </c>
      <c r="J414" s="30">
        <f t="shared" si="94"/>
        <v>2.3151189783442519E-4</v>
      </c>
      <c r="K414" s="30">
        <f t="shared" si="97"/>
        <v>-0.77777777777777779</v>
      </c>
      <c r="L414" s="30">
        <f t="shared" si="98"/>
        <v>-0.44776119402985076</v>
      </c>
      <c r="M414" s="30">
        <f t="shared" si="95"/>
        <v>-9.0735279821121872E-5</v>
      </c>
      <c r="N414" s="36">
        <f t="shared" si="96"/>
        <v>-1.8748242352279476E-4</v>
      </c>
    </row>
    <row r="415" spans="1:14" x14ac:dyDescent="0.2">
      <c r="A415" s="8"/>
      <c r="B415" s="25" t="s">
        <v>382</v>
      </c>
      <c r="C415" s="35">
        <v>2</v>
      </c>
      <c r="D415" s="29">
        <v>5</v>
      </c>
      <c r="E415" s="29">
        <v>0</v>
      </c>
      <c r="F415" s="29">
        <v>3</v>
      </c>
      <c r="G415" s="30">
        <f t="shared" si="91"/>
        <v>1.296218283158884E-5</v>
      </c>
      <c r="H415" s="30">
        <f t="shared" si="92"/>
        <v>3.1247070587132453E-5</v>
      </c>
      <c r="I415" s="30" t="str">
        <f t="shared" si="93"/>
        <v/>
      </c>
      <c r="J415" s="30">
        <f t="shared" si="94"/>
        <v>1.877123495954799E-5</v>
      </c>
      <c r="K415" s="30">
        <f t="shared" si="97"/>
        <v>-1</v>
      </c>
      <c r="L415" s="30">
        <f t="shared" si="98"/>
        <v>-0.4</v>
      </c>
      <c r="M415" s="30">
        <f t="shared" si="95"/>
        <v>-1.296218283158884E-5</v>
      </c>
      <c r="N415" s="36">
        <f t="shared" si="96"/>
        <v>-1.2498828234852983E-5</v>
      </c>
    </row>
    <row r="416" spans="1:14" x14ac:dyDescent="0.2">
      <c r="A416" s="8"/>
      <c r="B416" s="25" t="s">
        <v>383</v>
      </c>
      <c r="C416" s="35">
        <v>5</v>
      </c>
      <c r="D416" s="29">
        <v>22</v>
      </c>
      <c r="E416" s="29">
        <v>73</v>
      </c>
      <c r="F416" s="29">
        <v>111</v>
      </c>
      <c r="G416" s="30">
        <f t="shared" si="91"/>
        <v>3.2405457078972096E-5</v>
      </c>
      <c r="H416" s="30">
        <f t="shared" si="92"/>
        <v>1.374871105833828E-4</v>
      </c>
      <c r="I416" s="30">
        <f t="shared" si="93"/>
        <v>4.6576321363856773E-4</v>
      </c>
      <c r="J416" s="30">
        <f t="shared" si="94"/>
        <v>6.9453569350327556E-4</v>
      </c>
      <c r="K416" s="30">
        <f t="shared" si="97"/>
        <v>13.6</v>
      </c>
      <c r="L416" s="30">
        <f t="shared" si="98"/>
        <v>4.0454545454545459</v>
      </c>
      <c r="M416" s="30">
        <f t="shared" si="95"/>
        <v>4.4071421627402048E-4</v>
      </c>
      <c r="N416" s="36">
        <f t="shared" si="96"/>
        <v>5.5619785645095771E-4</v>
      </c>
    </row>
    <row r="417" spans="1:14" x14ac:dyDescent="0.2">
      <c r="A417" s="8"/>
      <c r="B417" s="25" t="s">
        <v>384</v>
      </c>
      <c r="C417" s="35">
        <v>5</v>
      </c>
      <c r="D417" s="29">
        <v>2</v>
      </c>
      <c r="E417" s="29">
        <v>16</v>
      </c>
      <c r="F417" s="29">
        <v>10</v>
      </c>
      <c r="G417" s="30">
        <f t="shared" si="91"/>
        <v>3.2405457078972096E-5</v>
      </c>
      <c r="H417" s="30">
        <f t="shared" si="92"/>
        <v>1.2498828234852983E-5</v>
      </c>
      <c r="I417" s="30">
        <f t="shared" si="93"/>
        <v>1.0208508792078197E-4</v>
      </c>
      <c r="J417" s="30">
        <f t="shared" si="94"/>
        <v>6.2570783198493302E-5</v>
      </c>
      <c r="K417" s="30">
        <f t="shared" si="97"/>
        <v>2.2000000000000002</v>
      </c>
      <c r="L417" s="30">
        <f t="shared" si="98"/>
        <v>4</v>
      </c>
      <c r="M417" s="30">
        <f t="shared" si="95"/>
        <v>7.1292005573738622E-5</v>
      </c>
      <c r="N417" s="36">
        <f t="shared" si="96"/>
        <v>4.9995312939411931E-5</v>
      </c>
    </row>
    <row r="418" spans="1:14" x14ac:dyDescent="0.2">
      <c r="A418" s="8"/>
      <c r="B418" s="25" t="s">
        <v>385</v>
      </c>
      <c r="C418" s="35">
        <v>42</v>
      </c>
      <c r="D418" s="29">
        <v>24</v>
      </c>
      <c r="E418" s="29">
        <v>0</v>
      </c>
      <c r="F418" s="29">
        <v>1</v>
      </c>
      <c r="G418" s="30">
        <f t="shared" si="91"/>
        <v>2.7220583946336566E-4</v>
      </c>
      <c r="H418" s="30">
        <f t="shared" si="92"/>
        <v>1.4998593881823579E-4</v>
      </c>
      <c r="I418" s="30" t="str">
        <f t="shared" si="93"/>
        <v/>
      </c>
      <c r="J418" s="30">
        <f t="shared" si="94"/>
        <v>6.2570783198493297E-6</v>
      </c>
      <c r="K418" s="30">
        <f t="shared" si="97"/>
        <v>-1</v>
      </c>
      <c r="L418" s="30">
        <f t="shared" si="98"/>
        <v>-0.95833333333333337</v>
      </c>
      <c r="M418" s="30">
        <f t="shared" si="95"/>
        <v>-2.7220583946336566E-4</v>
      </c>
      <c r="N418" s="36">
        <f t="shared" si="96"/>
        <v>-1.437365247008093E-4</v>
      </c>
    </row>
    <row r="419" spans="1:14" x14ac:dyDescent="0.2">
      <c r="A419" s="8"/>
      <c r="B419" s="25" t="s">
        <v>386</v>
      </c>
      <c r="C419" s="35">
        <v>13084</v>
      </c>
      <c r="D419" s="29">
        <v>9370</v>
      </c>
      <c r="E419" s="29">
        <v>15426</v>
      </c>
      <c r="F419" s="29">
        <v>10090</v>
      </c>
      <c r="G419" s="30">
        <f t="shared" si="91"/>
        <v>8.4798600084254189E-2</v>
      </c>
      <c r="H419" s="30">
        <f t="shared" si="92"/>
        <v>5.8557010280286224E-2</v>
      </c>
      <c r="I419" s="30">
        <f t="shared" si="93"/>
        <v>9.8422785391623913E-2</v>
      </c>
      <c r="J419" s="30">
        <f t="shared" si="94"/>
        <v>6.3133920247279735E-2</v>
      </c>
      <c r="K419" s="30">
        <f t="shared" si="97"/>
        <v>0.17899724854784468</v>
      </c>
      <c r="L419" s="30">
        <f t="shared" si="98"/>
        <v>7.6840981856990398E-2</v>
      </c>
      <c r="M419" s="30">
        <f t="shared" si="95"/>
        <v>1.517871609579053E-2</v>
      </c>
      <c r="N419" s="36">
        <f t="shared" si="96"/>
        <v>4.4995781645470736E-3</v>
      </c>
    </row>
    <row r="420" spans="1:14" x14ac:dyDescent="0.2">
      <c r="A420" s="8"/>
      <c r="B420" s="25" t="s">
        <v>387</v>
      </c>
      <c r="C420" s="35">
        <v>13</v>
      </c>
      <c r="D420" s="29">
        <v>12</v>
      </c>
      <c r="E420" s="29">
        <v>1</v>
      </c>
      <c r="F420" s="29">
        <v>5</v>
      </c>
      <c r="G420" s="30">
        <f t="shared" si="91"/>
        <v>8.4254188405327455E-5</v>
      </c>
      <c r="H420" s="30">
        <f t="shared" si="92"/>
        <v>7.4992969409117896E-5</v>
      </c>
      <c r="I420" s="30">
        <f t="shared" si="93"/>
        <v>6.3803179950488728E-6</v>
      </c>
      <c r="J420" s="30">
        <f t="shared" si="94"/>
        <v>3.1285391599246651E-5</v>
      </c>
      <c r="K420" s="30">
        <f t="shared" si="97"/>
        <v>-0.92307692307692313</v>
      </c>
      <c r="L420" s="30">
        <f t="shared" si="98"/>
        <v>-0.58333333333333337</v>
      </c>
      <c r="M420" s="30">
        <f t="shared" si="95"/>
        <v>-7.7773096989533039E-5</v>
      </c>
      <c r="N420" s="36">
        <f t="shared" si="96"/>
        <v>-4.3745898821985443E-5</v>
      </c>
    </row>
    <row r="421" spans="1:14" x14ac:dyDescent="0.2">
      <c r="A421" s="8"/>
      <c r="B421" s="25" t="s">
        <v>388</v>
      </c>
      <c r="C421" s="35">
        <v>24</v>
      </c>
      <c r="D421" s="29">
        <v>3</v>
      </c>
      <c r="E421" s="29">
        <v>48</v>
      </c>
      <c r="F421" s="29">
        <v>15</v>
      </c>
      <c r="G421" s="30">
        <f t="shared" si="91"/>
        <v>1.5554619397906608E-4</v>
      </c>
      <c r="H421" s="30">
        <f t="shared" si="92"/>
        <v>1.8748242352279474E-5</v>
      </c>
      <c r="I421" s="30">
        <f t="shared" si="93"/>
        <v>3.0625526376234591E-4</v>
      </c>
      <c r="J421" s="30">
        <f t="shared" si="94"/>
        <v>9.3856174797739939E-5</v>
      </c>
      <c r="K421" s="30">
        <f t="shared" si="97"/>
        <v>1</v>
      </c>
      <c r="L421" s="30">
        <f t="shared" si="98"/>
        <v>4</v>
      </c>
      <c r="M421" s="30">
        <f t="shared" si="95"/>
        <v>1.5554619397906608E-4</v>
      </c>
      <c r="N421" s="36">
        <f t="shared" si="96"/>
        <v>7.4992969409117896E-5</v>
      </c>
    </row>
    <row r="422" spans="1:14" x14ac:dyDescent="0.2">
      <c r="A422" s="8"/>
      <c r="B422" s="25" t="s">
        <v>389</v>
      </c>
      <c r="C422" s="35">
        <v>1860</v>
      </c>
      <c r="D422" s="29">
        <v>1239</v>
      </c>
      <c r="E422" s="29">
        <v>3080</v>
      </c>
      <c r="F422" s="29">
        <v>2040</v>
      </c>
      <c r="G422" s="30">
        <f t="shared" si="91"/>
        <v>1.2054830033377621E-2</v>
      </c>
      <c r="H422" s="30">
        <f t="shared" si="92"/>
        <v>7.7430240914914223E-3</v>
      </c>
      <c r="I422" s="30">
        <f t="shared" si="93"/>
        <v>1.965137942475053E-2</v>
      </c>
      <c r="J422" s="30">
        <f t="shared" si="94"/>
        <v>1.2764439772492633E-2</v>
      </c>
      <c r="K422" s="30">
        <f t="shared" si="97"/>
        <v>0.65591397849462363</v>
      </c>
      <c r="L422" s="30">
        <f t="shared" si="98"/>
        <v>0.64648910411622273</v>
      </c>
      <c r="M422" s="30">
        <f t="shared" si="95"/>
        <v>7.9069315272691926E-3</v>
      </c>
      <c r="N422" s="36">
        <f t="shared" si="96"/>
        <v>5.0057807080586192E-3</v>
      </c>
    </row>
    <row r="423" spans="1:14" x14ac:dyDescent="0.2">
      <c r="A423" s="8"/>
      <c r="B423" s="25" t="s">
        <v>390</v>
      </c>
      <c r="C423" s="35">
        <v>41968</v>
      </c>
      <c r="D423" s="29">
        <v>26481</v>
      </c>
      <c r="E423" s="29">
        <v>35990</v>
      </c>
      <c r="F423" s="29">
        <v>22614</v>
      </c>
      <c r="G423" s="30">
        <f t="shared" si="91"/>
        <v>0.27199844453806021</v>
      </c>
      <c r="H423" s="30">
        <f t="shared" si="92"/>
        <v>0.16549073524357091</v>
      </c>
      <c r="I423" s="30">
        <f t="shared" si="93"/>
        <v>0.22962764464180896</v>
      </c>
      <c r="J423" s="30">
        <f t="shared" si="94"/>
        <v>0.14149756912507275</v>
      </c>
      <c r="K423" s="30">
        <f t="shared" si="97"/>
        <v>-0.14244186046511628</v>
      </c>
      <c r="L423" s="30">
        <f t="shared" si="98"/>
        <v>-0.14602922850345532</v>
      </c>
      <c r="M423" s="30">
        <f t="shared" si="95"/>
        <v>-3.8743964483619039E-2</v>
      </c>
      <c r="N423" s="36">
        <f t="shared" si="96"/>
        <v>-2.4166484392088242E-2</v>
      </c>
    </row>
    <row r="424" spans="1:14" x14ac:dyDescent="0.2">
      <c r="A424" s="8"/>
      <c r="B424" s="25" t="s">
        <v>391</v>
      </c>
      <c r="C424" s="35">
        <v>2233</v>
      </c>
      <c r="D424" s="29">
        <v>721</v>
      </c>
      <c r="E424" s="29">
        <v>2941</v>
      </c>
      <c r="F424" s="29">
        <v>1098</v>
      </c>
      <c r="G424" s="30">
        <f t="shared" si="91"/>
        <v>1.4472277131468939E-2</v>
      </c>
      <c r="H424" s="30">
        <f t="shared" si="92"/>
        <v>4.5058275786645004E-3</v>
      </c>
      <c r="I424" s="30">
        <f t="shared" si="93"/>
        <v>1.8764515223438735E-2</v>
      </c>
      <c r="J424" s="30">
        <f t="shared" si="94"/>
        <v>6.8702719951945638E-3</v>
      </c>
      <c r="K424" s="30">
        <f t="shared" si="97"/>
        <v>0.31706224809673084</v>
      </c>
      <c r="L424" s="30">
        <f t="shared" si="98"/>
        <v>0.52288488210818307</v>
      </c>
      <c r="M424" s="30">
        <f t="shared" si="95"/>
        <v>4.5886127223824487E-3</v>
      </c>
      <c r="N424" s="36">
        <f t="shared" si="96"/>
        <v>2.3560291222697871E-3</v>
      </c>
    </row>
    <row r="425" spans="1:14" x14ac:dyDescent="0.2">
      <c r="A425" s="8"/>
      <c r="B425" s="25" t="s">
        <v>392</v>
      </c>
      <c r="C425" s="35">
        <v>3</v>
      </c>
      <c r="D425" s="29">
        <v>1</v>
      </c>
      <c r="E425" s="29">
        <v>14</v>
      </c>
      <c r="F425" s="29">
        <v>9</v>
      </c>
      <c r="G425" s="30">
        <f t="shared" si="91"/>
        <v>1.944327424738326E-5</v>
      </c>
      <c r="H425" s="30">
        <f t="shared" si="92"/>
        <v>6.2494141174264914E-6</v>
      </c>
      <c r="I425" s="30">
        <f t="shared" si="93"/>
        <v>8.9324451930684228E-5</v>
      </c>
      <c r="J425" s="30">
        <f t="shared" si="94"/>
        <v>5.6313704878643966E-5</v>
      </c>
      <c r="K425" s="30">
        <f t="shared" si="97"/>
        <v>3.6666666666666665</v>
      </c>
      <c r="L425" s="30">
        <f t="shared" si="98"/>
        <v>8</v>
      </c>
      <c r="M425" s="30">
        <f t="shared" si="95"/>
        <v>7.1292005573738622E-5</v>
      </c>
      <c r="N425" s="36">
        <f t="shared" si="96"/>
        <v>4.9995312939411931E-5</v>
      </c>
    </row>
    <row r="426" spans="1:14" x14ac:dyDescent="0.2">
      <c r="A426" s="8"/>
      <c r="B426" s="25" t="s">
        <v>393</v>
      </c>
      <c r="C426" s="35">
        <v>66</v>
      </c>
      <c r="D426" s="29">
        <v>104</v>
      </c>
      <c r="E426" s="29">
        <v>73</v>
      </c>
      <c r="F426" s="29">
        <v>47</v>
      </c>
      <c r="G426" s="30">
        <f t="shared" si="91"/>
        <v>4.2775203344243171E-4</v>
      </c>
      <c r="H426" s="30">
        <f t="shared" si="92"/>
        <v>6.4993906821235513E-4</v>
      </c>
      <c r="I426" s="30">
        <f t="shared" si="93"/>
        <v>4.6576321363856773E-4</v>
      </c>
      <c r="J426" s="30">
        <f t="shared" si="94"/>
        <v>2.9408268103291846E-4</v>
      </c>
      <c r="K426" s="30">
        <f t="shared" si="97"/>
        <v>0.10606060606060606</v>
      </c>
      <c r="L426" s="30">
        <f t="shared" si="98"/>
        <v>-0.54807692307692313</v>
      </c>
      <c r="M426" s="30">
        <f t="shared" si="95"/>
        <v>4.5367639910560943E-5</v>
      </c>
      <c r="N426" s="36">
        <f t="shared" si="96"/>
        <v>-3.5621660469331004E-4</v>
      </c>
    </row>
    <row r="427" spans="1:14" ht="25.5" x14ac:dyDescent="0.2">
      <c r="A427" s="8"/>
      <c r="B427" s="25" t="s">
        <v>394</v>
      </c>
      <c r="C427" s="35">
        <v>60</v>
      </c>
      <c r="D427" s="29">
        <v>53</v>
      </c>
      <c r="E427" s="29">
        <v>44</v>
      </c>
      <c r="F427" s="29">
        <v>47</v>
      </c>
      <c r="G427" s="30">
        <f t="shared" si="91"/>
        <v>3.8886548494766521E-4</v>
      </c>
      <c r="H427" s="30">
        <f t="shared" si="92"/>
        <v>3.3121894822360406E-4</v>
      </c>
      <c r="I427" s="30">
        <f t="shared" si="93"/>
        <v>2.8073399178215041E-4</v>
      </c>
      <c r="J427" s="30">
        <f t="shared" si="94"/>
        <v>2.9408268103291846E-4</v>
      </c>
      <c r="K427" s="30">
        <f t="shared" si="97"/>
        <v>-0.26666666666666666</v>
      </c>
      <c r="L427" s="30">
        <f t="shared" si="98"/>
        <v>-0.11320754716981132</v>
      </c>
      <c r="M427" s="30">
        <f t="shared" si="95"/>
        <v>-1.0369746265271072E-4</v>
      </c>
      <c r="N427" s="36">
        <f t="shared" si="96"/>
        <v>-3.7496484704558948E-5</v>
      </c>
    </row>
    <row r="428" spans="1:14" x14ac:dyDescent="0.2">
      <c r="A428" s="8"/>
      <c r="B428" s="25" t="s">
        <v>395</v>
      </c>
      <c r="C428" s="35">
        <v>138</v>
      </c>
      <c r="D428" s="29">
        <v>101</v>
      </c>
      <c r="E428" s="29">
        <v>260</v>
      </c>
      <c r="F428" s="29">
        <v>125</v>
      </c>
      <c r="G428" s="30">
        <f t="shared" si="91"/>
        <v>8.9439061537962996E-4</v>
      </c>
      <c r="H428" s="30">
        <f t="shared" si="92"/>
        <v>6.3119082586007564E-4</v>
      </c>
      <c r="I428" s="30">
        <f t="shared" si="93"/>
        <v>1.6588826787127071E-3</v>
      </c>
      <c r="J428" s="30">
        <f t="shared" si="94"/>
        <v>7.8213478998116618E-4</v>
      </c>
      <c r="K428" s="30">
        <f t="shared" si="97"/>
        <v>0.88405797101449279</v>
      </c>
      <c r="L428" s="30">
        <f t="shared" si="98"/>
        <v>0.23762376237623761</v>
      </c>
      <c r="M428" s="30">
        <f t="shared" si="95"/>
        <v>7.906931527269193E-4</v>
      </c>
      <c r="N428" s="36">
        <f t="shared" si="96"/>
        <v>1.4998593881823579E-4</v>
      </c>
    </row>
    <row r="429" spans="1:14" x14ac:dyDescent="0.2">
      <c r="A429" s="8"/>
      <c r="B429" s="25" t="s">
        <v>396</v>
      </c>
      <c r="C429" s="35">
        <v>111</v>
      </c>
      <c r="D429" s="29">
        <v>45</v>
      </c>
      <c r="E429" s="29">
        <v>117</v>
      </c>
      <c r="F429" s="29">
        <v>35</v>
      </c>
      <c r="G429" s="30">
        <f t="shared" si="91"/>
        <v>7.1940114715318064E-4</v>
      </c>
      <c r="H429" s="30">
        <f t="shared" si="92"/>
        <v>2.812236352841921E-4</v>
      </c>
      <c r="I429" s="30">
        <f t="shared" si="93"/>
        <v>7.4649720542071813E-4</v>
      </c>
      <c r="J429" s="30">
        <f t="shared" si="94"/>
        <v>2.1899774119472654E-4</v>
      </c>
      <c r="K429" s="30">
        <f t="shared" si="97"/>
        <v>5.4054054054054057E-2</v>
      </c>
      <c r="L429" s="30">
        <f t="shared" si="98"/>
        <v>-0.22222222222222221</v>
      </c>
      <c r="M429" s="30">
        <f t="shared" si="95"/>
        <v>3.8886548494766526E-5</v>
      </c>
      <c r="N429" s="36">
        <f t="shared" si="96"/>
        <v>-6.2494141174264907E-5</v>
      </c>
    </row>
    <row r="430" spans="1:14" x14ac:dyDescent="0.2">
      <c r="A430" s="8"/>
      <c r="B430" s="25" t="s">
        <v>397</v>
      </c>
      <c r="C430" s="35">
        <v>83</v>
      </c>
      <c r="D430" s="29">
        <v>95</v>
      </c>
      <c r="E430" s="29">
        <v>113</v>
      </c>
      <c r="F430" s="29">
        <v>66</v>
      </c>
      <c r="G430" s="30">
        <f t="shared" si="91"/>
        <v>5.3793058751093687E-4</v>
      </c>
      <c r="H430" s="30">
        <f t="shared" si="92"/>
        <v>5.9369434115551668E-4</v>
      </c>
      <c r="I430" s="30">
        <f t="shared" si="93"/>
        <v>7.2097593344052269E-4</v>
      </c>
      <c r="J430" s="30">
        <f t="shared" si="94"/>
        <v>4.1296716911005574E-4</v>
      </c>
      <c r="K430" s="30">
        <f t="shared" si="97"/>
        <v>0.36144578313253012</v>
      </c>
      <c r="L430" s="30">
        <f t="shared" si="98"/>
        <v>-0.30526315789473685</v>
      </c>
      <c r="M430" s="30">
        <f t="shared" si="95"/>
        <v>1.944327424738326E-4</v>
      </c>
      <c r="N430" s="36">
        <f t="shared" si="96"/>
        <v>-1.8123300940536824E-4</v>
      </c>
    </row>
    <row r="431" spans="1:14" x14ac:dyDescent="0.2">
      <c r="A431" s="8"/>
      <c r="B431" s="25" t="s">
        <v>398</v>
      </c>
      <c r="C431" s="35">
        <v>14</v>
      </c>
      <c r="D431" s="29">
        <v>10</v>
      </c>
      <c r="E431" s="29">
        <v>3</v>
      </c>
      <c r="F431" s="29">
        <v>10</v>
      </c>
      <c r="G431" s="30">
        <f t="shared" si="91"/>
        <v>9.0735279821121872E-5</v>
      </c>
      <c r="H431" s="30">
        <f t="shared" si="92"/>
        <v>6.2494141174264907E-5</v>
      </c>
      <c r="I431" s="30">
        <f t="shared" si="93"/>
        <v>1.9140953985146619E-5</v>
      </c>
      <c r="J431" s="30">
        <f t="shared" si="94"/>
        <v>6.2570783198493302E-5</v>
      </c>
      <c r="K431" s="30">
        <f t="shared" si="97"/>
        <v>-0.7857142857142857</v>
      </c>
      <c r="L431" s="30">
        <f t="shared" si="98"/>
        <v>0</v>
      </c>
      <c r="M431" s="30">
        <f t="shared" si="95"/>
        <v>-7.1292005573738609E-5</v>
      </c>
      <c r="N431" s="36">
        <f t="shared" si="96"/>
        <v>0</v>
      </c>
    </row>
    <row r="432" spans="1:14" ht="25.5" x14ac:dyDescent="0.2">
      <c r="A432" s="8"/>
      <c r="B432" s="25" t="s">
        <v>399</v>
      </c>
      <c r="C432" s="35">
        <v>217</v>
      </c>
      <c r="D432" s="29">
        <v>307</v>
      </c>
      <c r="E432" s="29">
        <v>360</v>
      </c>
      <c r="F432" s="29">
        <v>439</v>
      </c>
      <c r="G432" s="30">
        <f t="shared" si="91"/>
        <v>1.4063968372273891E-3</v>
      </c>
      <c r="H432" s="30">
        <f t="shared" si="92"/>
        <v>1.9185701340499329E-3</v>
      </c>
      <c r="I432" s="30">
        <f t="shared" si="93"/>
        <v>2.2969144782175942E-3</v>
      </c>
      <c r="J432" s="30">
        <f t="shared" si="94"/>
        <v>2.7468573824138555E-3</v>
      </c>
      <c r="K432" s="30">
        <f t="shared" si="97"/>
        <v>0.65898617511520741</v>
      </c>
      <c r="L432" s="30">
        <f t="shared" si="98"/>
        <v>0.42996742671009774</v>
      </c>
      <c r="M432" s="30">
        <f t="shared" si="95"/>
        <v>9.2679607245860207E-4</v>
      </c>
      <c r="N432" s="36">
        <f t="shared" si="96"/>
        <v>8.2492266350029698E-4</v>
      </c>
    </row>
    <row r="433" spans="1:14" ht="25.5" x14ac:dyDescent="0.2">
      <c r="A433" s="8"/>
      <c r="B433" s="25" t="s">
        <v>400</v>
      </c>
      <c r="C433" s="35">
        <v>44</v>
      </c>
      <c r="D433" s="29">
        <v>425</v>
      </c>
      <c r="E433" s="29">
        <v>43</v>
      </c>
      <c r="F433" s="29">
        <v>318</v>
      </c>
      <c r="G433" s="30">
        <f t="shared" si="91"/>
        <v>2.8516802229495449E-4</v>
      </c>
      <c r="H433" s="30">
        <f t="shared" si="92"/>
        <v>2.6560009999062589E-3</v>
      </c>
      <c r="I433" s="30">
        <f t="shared" si="93"/>
        <v>2.7435367378710155E-4</v>
      </c>
      <c r="J433" s="30">
        <f t="shared" si="94"/>
        <v>1.9897509057120867E-3</v>
      </c>
      <c r="K433" s="30">
        <f t="shared" si="97"/>
        <v>-2.2727272727272728E-2</v>
      </c>
      <c r="L433" s="30">
        <f t="shared" si="98"/>
        <v>-0.25176470588235295</v>
      </c>
      <c r="M433" s="30">
        <f t="shared" si="95"/>
        <v>-6.4810914157944207E-6</v>
      </c>
      <c r="N433" s="36">
        <f t="shared" si="96"/>
        <v>-6.6868731056463461E-4</v>
      </c>
    </row>
    <row r="434" spans="1:14" x14ac:dyDescent="0.2">
      <c r="A434" s="8"/>
      <c r="B434" s="25" t="s">
        <v>401</v>
      </c>
      <c r="C434" s="35">
        <v>97</v>
      </c>
      <c r="D434" s="29">
        <v>273</v>
      </c>
      <c r="E434" s="29">
        <v>181</v>
      </c>
      <c r="F434" s="29">
        <v>384</v>
      </c>
      <c r="G434" s="30">
        <f t="shared" si="91"/>
        <v>6.2866586733205875E-4</v>
      </c>
      <c r="H434" s="30">
        <f t="shared" si="92"/>
        <v>1.7060900540574321E-3</v>
      </c>
      <c r="I434" s="30">
        <f t="shared" si="93"/>
        <v>1.154837557103846E-3</v>
      </c>
      <c r="J434" s="30">
        <f t="shared" si="94"/>
        <v>2.4027180748221427E-3</v>
      </c>
      <c r="K434" s="30">
        <f t="shared" si="97"/>
        <v>0.865979381443299</v>
      </c>
      <c r="L434" s="30">
        <f t="shared" si="98"/>
        <v>0.40659340659340659</v>
      </c>
      <c r="M434" s="30">
        <f t="shared" si="95"/>
        <v>5.4441167892673131E-4</v>
      </c>
      <c r="N434" s="36">
        <f t="shared" si="96"/>
        <v>6.9368496703434048E-4</v>
      </c>
    </row>
    <row r="435" spans="1:14" x14ac:dyDescent="0.2">
      <c r="A435" s="8"/>
      <c r="B435" s="25" t="s">
        <v>402</v>
      </c>
      <c r="C435" s="35">
        <v>1656</v>
      </c>
      <c r="D435" s="29">
        <v>1586</v>
      </c>
      <c r="E435" s="29">
        <v>1772</v>
      </c>
      <c r="F435" s="29">
        <v>1633</v>
      </c>
      <c r="G435" s="30">
        <f t="shared" ref="G435:G498" si="99">+IF(C435=0,"",C435/C$371)</f>
        <v>1.0732687384555559E-2</v>
      </c>
      <c r="H435" s="30">
        <f t="shared" ref="H435:H498" si="100">+IF(D435=0,"",D435/D$371)</f>
        <v>9.9115707902384144E-3</v>
      </c>
      <c r="I435" s="30">
        <f t="shared" ref="I435:I498" si="101">+IF(E435=0,"",E435/E$371)</f>
        <v>1.1305923487226604E-2</v>
      </c>
      <c r="J435" s="30">
        <f t="shared" ref="J435:J498" si="102">+IF(F435=0,"",F435/F$371)</f>
        <v>1.0217808896313955E-2</v>
      </c>
      <c r="K435" s="30">
        <f t="shared" si="97"/>
        <v>7.0048309178743967E-2</v>
      </c>
      <c r="L435" s="30">
        <f t="shared" si="98"/>
        <v>2.9634300126103404E-2</v>
      </c>
      <c r="M435" s="30">
        <f t="shared" ref="M435:M498" si="103">+IF(OR(AND(G435=""),(K435="")),"",G435*K435)</f>
        <v>7.5180660423215275E-4</v>
      </c>
      <c r="N435" s="36">
        <f t="shared" ref="N435:N498" si="104">+IF(OR(AND(H435=""),(L435="")),"",H435*L435)</f>
        <v>2.9372246351904504E-4</v>
      </c>
    </row>
    <row r="436" spans="1:14" x14ac:dyDescent="0.2">
      <c r="A436" s="8"/>
      <c r="B436" s="25" t="s">
        <v>403</v>
      </c>
      <c r="C436" s="35">
        <v>119</v>
      </c>
      <c r="D436" s="29">
        <v>193</v>
      </c>
      <c r="E436" s="29">
        <v>89</v>
      </c>
      <c r="F436" s="29">
        <v>152</v>
      </c>
      <c r="G436" s="30">
        <f t="shared" si="99"/>
        <v>7.7124987847953597E-4</v>
      </c>
      <c r="H436" s="30">
        <f t="shared" si="100"/>
        <v>1.2061369246633127E-3</v>
      </c>
      <c r="I436" s="30">
        <f t="shared" si="101"/>
        <v>5.6784830155934968E-4</v>
      </c>
      <c r="J436" s="30">
        <f t="shared" si="102"/>
        <v>9.5107590461709815E-4</v>
      </c>
      <c r="K436" s="30">
        <f t="shared" ref="K436:K499" si="105">+IF(AND(C436=0,E436=0)," ",IF(C436=0,1,IF(E436=0,-1,(E436-C436)/C436)))</f>
        <v>-0.25210084033613445</v>
      </c>
      <c r="L436" s="30">
        <f t="shared" ref="L436:L499" si="106">+IF(AND(D436=0,F436=0)," ",IF(D436=0,1,IF(F436=0,-1,(F436-D436)/D436)))</f>
        <v>-0.21243523316062177</v>
      </c>
      <c r="M436" s="30">
        <f t="shared" si="103"/>
        <v>-1.944327424738326E-4</v>
      </c>
      <c r="N436" s="36">
        <f t="shared" si="104"/>
        <v>-2.5622597881448612E-4</v>
      </c>
    </row>
    <row r="437" spans="1:14" x14ac:dyDescent="0.2">
      <c r="A437" s="8"/>
      <c r="B437" s="25" t="s">
        <v>404</v>
      </c>
      <c r="C437" s="35">
        <v>1690</v>
      </c>
      <c r="D437" s="29">
        <v>519</v>
      </c>
      <c r="E437" s="29">
        <v>1238</v>
      </c>
      <c r="F437" s="29">
        <v>753</v>
      </c>
      <c r="G437" s="30">
        <f t="shared" si="99"/>
        <v>1.0953044492692569E-2</v>
      </c>
      <c r="H437" s="30">
        <f t="shared" si="100"/>
        <v>3.2434459269443492E-3</v>
      </c>
      <c r="I437" s="30">
        <f t="shared" si="101"/>
        <v>7.8988336778705055E-3</v>
      </c>
      <c r="J437" s="30">
        <f t="shared" si="102"/>
        <v>4.7115799748465451E-3</v>
      </c>
      <c r="K437" s="30">
        <f t="shared" si="105"/>
        <v>-0.26745562130177514</v>
      </c>
      <c r="L437" s="30">
        <f t="shared" si="106"/>
        <v>0.45086705202312138</v>
      </c>
      <c r="M437" s="30">
        <f t="shared" si="103"/>
        <v>-2.9294533199390777E-3</v>
      </c>
      <c r="N437" s="36">
        <f t="shared" si="104"/>
        <v>1.4623629034777991E-3</v>
      </c>
    </row>
    <row r="438" spans="1:14" x14ac:dyDescent="0.2">
      <c r="A438" s="8"/>
      <c r="B438" s="25" t="s">
        <v>405</v>
      </c>
      <c r="C438" s="35">
        <v>64</v>
      </c>
      <c r="D438" s="29">
        <v>85</v>
      </c>
      <c r="E438" s="29">
        <v>228</v>
      </c>
      <c r="F438" s="29">
        <v>330</v>
      </c>
      <c r="G438" s="30">
        <f t="shared" si="99"/>
        <v>4.1478985061084287E-4</v>
      </c>
      <c r="H438" s="30">
        <f t="shared" si="100"/>
        <v>5.3120019998125173E-4</v>
      </c>
      <c r="I438" s="30">
        <f t="shared" si="101"/>
        <v>1.4547125028711431E-3</v>
      </c>
      <c r="J438" s="30">
        <f t="shared" si="102"/>
        <v>2.0648358455502788E-3</v>
      </c>
      <c r="K438" s="30">
        <f t="shared" si="105"/>
        <v>2.5625</v>
      </c>
      <c r="L438" s="30">
        <f t="shared" si="106"/>
        <v>2.8823529411764706</v>
      </c>
      <c r="M438" s="30">
        <f t="shared" si="103"/>
        <v>1.0628989921902848E-3</v>
      </c>
      <c r="N438" s="36">
        <f t="shared" si="104"/>
        <v>1.5311064587694902E-3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1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>
        <f t="shared" si="102"/>
        <v>6.2570783198493297E-6</v>
      </c>
      <c r="K439" s="30" t="str">
        <f t="shared" si="105"/>
        <v xml:space="preserve"> </v>
      </c>
      <c r="L439" s="30">
        <f t="shared" si="106"/>
        <v>1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3</v>
      </c>
      <c r="D440" s="29">
        <v>1</v>
      </c>
      <c r="E440" s="29">
        <v>4</v>
      </c>
      <c r="F440" s="29">
        <v>1</v>
      </c>
      <c r="G440" s="30">
        <f t="shared" si="99"/>
        <v>1.944327424738326E-5</v>
      </c>
      <c r="H440" s="30">
        <f t="shared" si="100"/>
        <v>6.2494141174264914E-6</v>
      </c>
      <c r="I440" s="30">
        <f t="shared" si="101"/>
        <v>2.5521271980195491E-5</v>
      </c>
      <c r="J440" s="30">
        <f t="shared" si="102"/>
        <v>6.2570783198493297E-6</v>
      </c>
      <c r="K440" s="30">
        <f t="shared" si="105"/>
        <v>0.33333333333333331</v>
      </c>
      <c r="L440" s="30">
        <f t="shared" si="106"/>
        <v>0</v>
      </c>
      <c r="M440" s="30">
        <f t="shared" si="103"/>
        <v>6.4810914157944199E-6</v>
      </c>
      <c r="N440" s="36">
        <f t="shared" si="104"/>
        <v>0</v>
      </c>
    </row>
    <row r="441" spans="1:14" x14ac:dyDescent="0.2">
      <c r="A441" s="8"/>
      <c r="B441" s="25" t="s">
        <v>408</v>
      </c>
      <c r="C441" s="35">
        <v>3</v>
      </c>
      <c r="D441" s="29">
        <v>17</v>
      </c>
      <c r="E441" s="29">
        <v>9</v>
      </c>
      <c r="F441" s="29">
        <v>10</v>
      </c>
      <c r="G441" s="30">
        <f t="shared" si="99"/>
        <v>1.944327424738326E-5</v>
      </c>
      <c r="H441" s="30">
        <f t="shared" si="100"/>
        <v>1.0624003999625036E-4</v>
      </c>
      <c r="I441" s="30">
        <f t="shared" si="101"/>
        <v>5.7422861955439858E-5</v>
      </c>
      <c r="J441" s="30">
        <f t="shared" si="102"/>
        <v>6.2570783198493302E-5</v>
      </c>
      <c r="K441" s="30">
        <f t="shared" si="105"/>
        <v>2</v>
      </c>
      <c r="L441" s="30">
        <f t="shared" si="106"/>
        <v>-0.41176470588235292</v>
      </c>
      <c r="M441" s="30">
        <f t="shared" si="103"/>
        <v>3.8886548494766519E-5</v>
      </c>
      <c r="N441" s="36">
        <f t="shared" si="104"/>
        <v>-4.3745898821985436E-5</v>
      </c>
    </row>
    <row r="442" spans="1:14" x14ac:dyDescent="0.2">
      <c r="A442" s="8"/>
      <c r="B442" s="25" t="s">
        <v>409</v>
      </c>
      <c r="C442" s="35">
        <v>32</v>
      </c>
      <c r="D442" s="29">
        <v>30</v>
      </c>
      <c r="E442" s="29">
        <v>32</v>
      </c>
      <c r="F442" s="29">
        <v>20</v>
      </c>
      <c r="G442" s="30">
        <f t="shared" si="99"/>
        <v>2.0739492530542144E-4</v>
      </c>
      <c r="H442" s="30">
        <f t="shared" si="100"/>
        <v>1.8748242352279473E-4</v>
      </c>
      <c r="I442" s="30">
        <f t="shared" si="101"/>
        <v>2.0417017584156393E-4</v>
      </c>
      <c r="J442" s="30">
        <f t="shared" si="102"/>
        <v>1.251415663969866E-4</v>
      </c>
      <c r="K442" s="30">
        <f t="shared" si="105"/>
        <v>0</v>
      </c>
      <c r="L442" s="30">
        <f t="shared" si="106"/>
        <v>-0.33333333333333331</v>
      </c>
      <c r="M442" s="30">
        <f t="shared" si="103"/>
        <v>0</v>
      </c>
      <c r="N442" s="36">
        <f t="shared" si="104"/>
        <v>-6.2494141174264907E-5</v>
      </c>
    </row>
    <row r="443" spans="1:14" x14ac:dyDescent="0.2">
      <c r="A443" s="8"/>
      <c r="B443" s="25" t="s">
        <v>410</v>
      </c>
      <c r="C443" s="35">
        <v>15</v>
      </c>
      <c r="D443" s="29">
        <v>38</v>
      </c>
      <c r="E443" s="29">
        <v>5</v>
      </c>
      <c r="F443" s="29">
        <v>95</v>
      </c>
      <c r="G443" s="30">
        <f t="shared" si="99"/>
        <v>9.7216371236916302E-5</v>
      </c>
      <c r="H443" s="30">
        <f t="shared" si="100"/>
        <v>2.3747773646220667E-4</v>
      </c>
      <c r="I443" s="30">
        <f t="shared" si="101"/>
        <v>3.1901589975244363E-5</v>
      </c>
      <c r="J443" s="30">
        <f t="shared" si="102"/>
        <v>5.944224403856863E-4</v>
      </c>
      <c r="K443" s="30">
        <f t="shared" si="105"/>
        <v>-0.66666666666666663</v>
      </c>
      <c r="L443" s="30">
        <f t="shared" si="106"/>
        <v>1.5</v>
      </c>
      <c r="M443" s="30">
        <f t="shared" si="103"/>
        <v>-6.4810914157944192E-5</v>
      </c>
      <c r="N443" s="36">
        <f t="shared" si="104"/>
        <v>3.5621660469330998E-4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1</v>
      </c>
      <c r="F445" s="29">
        <v>1</v>
      </c>
      <c r="G445" s="30" t="str">
        <f t="shared" si="99"/>
        <v/>
      </c>
      <c r="H445" s="30" t="str">
        <f t="shared" si="100"/>
        <v/>
      </c>
      <c r="I445" s="30">
        <f t="shared" si="101"/>
        <v>6.3803179950488728E-6</v>
      </c>
      <c r="J445" s="30">
        <f t="shared" si="102"/>
        <v>6.2570783198493297E-6</v>
      </c>
      <c r="K445" s="30">
        <f t="shared" si="105"/>
        <v>1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2458</v>
      </c>
      <c r="D446" s="29">
        <v>8031</v>
      </c>
      <c r="E446" s="29">
        <v>3083</v>
      </c>
      <c r="F446" s="29">
        <v>7315</v>
      </c>
      <c r="G446" s="30">
        <f t="shared" si="99"/>
        <v>1.5930522700022685E-2</v>
      </c>
      <c r="H446" s="30">
        <f t="shared" si="100"/>
        <v>5.0189044777052154E-2</v>
      </c>
      <c r="I446" s="30">
        <f t="shared" si="101"/>
        <v>1.9670520378735675E-2</v>
      </c>
      <c r="J446" s="30">
        <f t="shared" si="102"/>
        <v>4.5770527909697843E-2</v>
      </c>
      <c r="K446" s="30">
        <f t="shared" si="105"/>
        <v>0.25427176566314075</v>
      </c>
      <c r="L446" s="30">
        <f t="shared" si="106"/>
        <v>-8.915452621093263E-2</v>
      </c>
      <c r="M446" s="30">
        <f t="shared" si="103"/>
        <v>4.0506821348715123E-3</v>
      </c>
      <c r="N446" s="36">
        <f t="shared" si="104"/>
        <v>-4.4745805080773681E-3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1</v>
      </c>
      <c r="F447" s="29">
        <v>3</v>
      </c>
      <c r="G447" s="30" t="str">
        <f t="shared" si="99"/>
        <v/>
      </c>
      <c r="H447" s="30" t="str">
        <f t="shared" si="100"/>
        <v/>
      </c>
      <c r="I447" s="30">
        <f t="shared" si="101"/>
        <v>6.3803179950488728E-6</v>
      </c>
      <c r="J447" s="30">
        <f t="shared" si="102"/>
        <v>1.877123495954799E-5</v>
      </c>
      <c r="K447" s="30">
        <f t="shared" si="105"/>
        <v>1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274</v>
      </c>
      <c r="D448" s="29">
        <v>61</v>
      </c>
      <c r="E448" s="29">
        <v>349</v>
      </c>
      <c r="F448" s="29">
        <v>102</v>
      </c>
      <c r="G448" s="30">
        <f t="shared" si="99"/>
        <v>1.775819047927671E-3</v>
      </c>
      <c r="H448" s="30">
        <f t="shared" si="100"/>
        <v>3.8121426116301596E-4</v>
      </c>
      <c r="I448" s="30">
        <f t="shared" si="101"/>
        <v>2.2267309802720568E-3</v>
      </c>
      <c r="J448" s="30">
        <f t="shared" si="102"/>
        <v>6.3822198862463161E-4</v>
      </c>
      <c r="K448" s="30">
        <f t="shared" si="105"/>
        <v>0.27372262773722628</v>
      </c>
      <c r="L448" s="30">
        <f t="shared" si="106"/>
        <v>0.67213114754098358</v>
      </c>
      <c r="M448" s="30">
        <f t="shared" si="103"/>
        <v>4.8608185618458148E-4</v>
      </c>
      <c r="N448" s="36">
        <f t="shared" si="104"/>
        <v>2.5622597881448612E-4</v>
      </c>
    </row>
    <row r="449" spans="1:14" x14ac:dyDescent="0.2">
      <c r="A449" s="8"/>
      <c r="B449" s="25" t="s">
        <v>416</v>
      </c>
      <c r="C449" s="35">
        <v>61</v>
      </c>
      <c r="D449" s="29">
        <v>8</v>
      </c>
      <c r="E449" s="29">
        <v>1745</v>
      </c>
      <c r="F449" s="29">
        <v>14</v>
      </c>
      <c r="G449" s="30">
        <f t="shared" si="99"/>
        <v>3.953465763634596E-4</v>
      </c>
      <c r="H449" s="30">
        <f t="shared" si="100"/>
        <v>4.9995312939411931E-5</v>
      </c>
      <c r="I449" s="30">
        <f t="shared" si="101"/>
        <v>1.1133654901360283E-2</v>
      </c>
      <c r="J449" s="30">
        <f t="shared" si="102"/>
        <v>8.7599096477890617E-5</v>
      </c>
      <c r="K449" s="30">
        <f t="shared" si="105"/>
        <v>27.606557377049182</v>
      </c>
      <c r="L449" s="30">
        <f t="shared" si="106"/>
        <v>0.75</v>
      </c>
      <c r="M449" s="30">
        <f t="shared" si="103"/>
        <v>1.0914157944197804E-2</v>
      </c>
      <c r="N449" s="36">
        <f t="shared" si="104"/>
        <v>3.7496484704558948E-5</v>
      </c>
    </row>
    <row r="450" spans="1:14" x14ac:dyDescent="0.2">
      <c r="A450" s="8"/>
      <c r="B450" s="25" t="s">
        <v>417</v>
      </c>
      <c r="C450" s="35">
        <v>47</v>
      </c>
      <c r="D450" s="29">
        <v>26</v>
      </c>
      <c r="E450" s="29">
        <v>432</v>
      </c>
      <c r="F450" s="29">
        <v>86</v>
      </c>
      <c r="G450" s="30">
        <f t="shared" si="99"/>
        <v>3.0461129654233771E-4</v>
      </c>
      <c r="H450" s="30">
        <f t="shared" si="100"/>
        <v>1.6248476705308878E-4</v>
      </c>
      <c r="I450" s="30">
        <f t="shared" si="101"/>
        <v>2.7562973738611131E-3</v>
      </c>
      <c r="J450" s="30">
        <f t="shared" si="102"/>
        <v>5.3810873550704235E-4</v>
      </c>
      <c r="K450" s="30">
        <f t="shared" si="105"/>
        <v>8.1914893617021285</v>
      </c>
      <c r="L450" s="30">
        <f t="shared" si="106"/>
        <v>2.3076923076923075</v>
      </c>
      <c r="M450" s="30">
        <f t="shared" si="103"/>
        <v>2.4952201950808519E-3</v>
      </c>
      <c r="N450" s="36">
        <f t="shared" si="104"/>
        <v>3.7496484704558947E-4</v>
      </c>
    </row>
    <row r="451" spans="1:14" x14ac:dyDescent="0.2">
      <c r="A451" s="8"/>
      <c r="B451" s="25" t="s">
        <v>418</v>
      </c>
      <c r="C451" s="35">
        <v>32</v>
      </c>
      <c r="D451" s="29">
        <v>293</v>
      </c>
      <c r="E451" s="29">
        <v>50</v>
      </c>
      <c r="F451" s="29">
        <v>335</v>
      </c>
      <c r="G451" s="30">
        <f t="shared" si="99"/>
        <v>2.0739492530542144E-4</v>
      </c>
      <c r="H451" s="30">
        <f t="shared" si="100"/>
        <v>1.831078336405962E-3</v>
      </c>
      <c r="I451" s="30">
        <f t="shared" si="101"/>
        <v>3.1901589975244369E-4</v>
      </c>
      <c r="J451" s="30">
        <f t="shared" si="102"/>
        <v>2.0961212371495255E-3</v>
      </c>
      <c r="K451" s="30">
        <f t="shared" si="105"/>
        <v>0.5625</v>
      </c>
      <c r="L451" s="30">
        <f t="shared" si="106"/>
        <v>0.14334470989761092</v>
      </c>
      <c r="M451" s="30">
        <f t="shared" si="103"/>
        <v>1.1665964548429955E-4</v>
      </c>
      <c r="N451" s="36">
        <f t="shared" si="104"/>
        <v>2.6247539293191262E-4</v>
      </c>
    </row>
    <row r="452" spans="1:14" x14ac:dyDescent="0.2">
      <c r="A452" s="8"/>
      <c r="B452" s="25" t="s">
        <v>419</v>
      </c>
      <c r="C452" s="35">
        <v>5</v>
      </c>
      <c r="D452" s="29">
        <v>7</v>
      </c>
      <c r="E452" s="29">
        <v>0</v>
      </c>
      <c r="F452" s="29">
        <v>0</v>
      </c>
      <c r="G452" s="30">
        <f t="shared" si="99"/>
        <v>3.2405457078972096E-5</v>
      </c>
      <c r="H452" s="30">
        <f t="shared" si="100"/>
        <v>4.3745898821985436E-5</v>
      </c>
      <c r="I452" s="30" t="str">
        <f t="shared" si="101"/>
        <v/>
      </c>
      <c r="J452" s="30" t="str">
        <f t="shared" si="102"/>
        <v/>
      </c>
      <c r="K452" s="30">
        <f t="shared" si="105"/>
        <v>-1</v>
      </c>
      <c r="L452" s="30">
        <f t="shared" si="106"/>
        <v>-1</v>
      </c>
      <c r="M452" s="30">
        <f t="shared" si="103"/>
        <v>-3.2405457078972096E-5</v>
      </c>
      <c r="N452" s="36">
        <f t="shared" si="104"/>
        <v>-4.3745898821985436E-5</v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48</v>
      </c>
      <c r="D454" s="29">
        <v>1</v>
      </c>
      <c r="E454" s="29">
        <v>101</v>
      </c>
      <c r="F454" s="29">
        <v>4</v>
      </c>
      <c r="G454" s="30">
        <f t="shared" si="99"/>
        <v>3.1109238795813215E-4</v>
      </c>
      <c r="H454" s="30">
        <f t="shared" si="100"/>
        <v>6.2494141174264914E-6</v>
      </c>
      <c r="I454" s="30">
        <f t="shared" si="101"/>
        <v>6.4441211749993624E-4</v>
      </c>
      <c r="J454" s="30">
        <f t="shared" si="102"/>
        <v>2.5028313279397319E-5</v>
      </c>
      <c r="K454" s="30">
        <f t="shared" si="105"/>
        <v>1.1041666666666667</v>
      </c>
      <c r="L454" s="30">
        <f t="shared" si="106"/>
        <v>3</v>
      </c>
      <c r="M454" s="30">
        <f t="shared" si="103"/>
        <v>3.4349784503710426E-4</v>
      </c>
      <c r="N454" s="36">
        <f t="shared" si="104"/>
        <v>1.8748242352279474E-5</v>
      </c>
    </row>
    <row r="455" spans="1:14" x14ac:dyDescent="0.2">
      <c r="A455" s="8"/>
      <c r="B455" s="25" t="s">
        <v>422</v>
      </c>
      <c r="C455" s="35">
        <v>73</v>
      </c>
      <c r="D455" s="29">
        <v>3</v>
      </c>
      <c r="E455" s="29">
        <v>375</v>
      </c>
      <c r="F455" s="29">
        <v>21</v>
      </c>
      <c r="G455" s="30">
        <f t="shared" si="99"/>
        <v>4.7311967335299265E-4</v>
      </c>
      <c r="H455" s="30">
        <f t="shared" si="100"/>
        <v>1.8748242352279474E-5</v>
      </c>
      <c r="I455" s="30">
        <f t="shared" si="101"/>
        <v>2.3926192481433274E-3</v>
      </c>
      <c r="J455" s="30">
        <f t="shared" si="102"/>
        <v>1.3139864471683593E-4</v>
      </c>
      <c r="K455" s="30">
        <f t="shared" si="105"/>
        <v>4.1369863013698627</v>
      </c>
      <c r="L455" s="30">
        <f t="shared" si="106"/>
        <v>6</v>
      </c>
      <c r="M455" s="30">
        <f t="shared" si="103"/>
        <v>1.9572896075699146E-3</v>
      </c>
      <c r="N455" s="36">
        <f t="shared" si="104"/>
        <v>1.1248945411367685E-4</v>
      </c>
    </row>
    <row r="456" spans="1:14" x14ac:dyDescent="0.2">
      <c r="A456" s="8"/>
      <c r="B456" s="25" t="s">
        <v>423</v>
      </c>
      <c r="C456" s="35">
        <v>6</v>
      </c>
      <c r="D456" s="29">
        <v>0</v>
      </c>
      <c r="E456" s="29">
        <v>41</v>
      </c>
      <c r="F456" s="29">
        <v>2</v>
      </c>
      <c r="G456" s="30">
        <f t="shared" si="99"/>
        <v>3.8886548494766519E-5</v>
      </c>
      <c r="H456" s="30" t="str">
        <f t="shared" si="100"/>
        <v/>
      </c>
      <c r="I456" s="30">
        <f t="shared" si="101"/>
        <v>2.6159303779700382E-4</v>
      </c>
      <c r="J456" s="30">
        <f t="shared" si="102"/>
        <v>1.2514156639698659E-5</v>
      </c>
      <c r="K456" s="30">
        <f t="shared" si="105"/>
        <v>5.833333333333333</v>
      </c>
      <c r="L456" s="30">
        <f t="shared" si="106"/>
        <v>1</v>
      </c>
      <c r="M456" s="30">
        <f t="shared" si="103"/>
        <v>2.2683819955280469E-4</v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24</v>
      </c>
      <c r="D457" s="29">
        <v>15</v>
      </c>
      <c r="E457" s="29">
        <v>47</v>
      </c>
      <c r="F457" s="29">
        <v>49</v>
      </c>
      <c r="G457" s="30">
        <f t="shared" si="99"/>
        <v>1.5554619397906608E-4</v>
      </c>
      <c r="H457" s="30">
        <f t="shared" si="100"/>
        <v>9.3741211761397367E-5</v>
      </c>
      <c r="I457" s="30">
        <f t="shared" si="101"/>
        <v>2.9987494576729705E-4</v>
      </c>
      <c r="J457" s="30">
        <f t="shared" si="102"/>
        <v>3.0659683767261716E-4</v>
      </c>
      <c r="K457" s="30">
        <f t="shared" si="105"/>
        <v>0.95833333333333337</v>
      </c>
      <c r="L457" s="30">
        <f t="shared" si="106"/>
        <v>2.2666666666666666</v>
      </c>
      <c r="M457" s="30">
        <f t="shared" si="103"/>
        <v>1.4906510256327166E-4</v>
      </c>
      <c r="N457" s="36">
        <f t="shared" si="104"/>
        <v>2.1248007999250069E-4</v>
      </c>
    </row>
    <row r="458" spans="1:14" x14ac:dyDescent="0.2">
      <c r="A458" s="8"/>
      <c r="B458" s="25" t="s">
        <v>425</v>
      </c>
      <c r="C458" s="35">
        <v>27</v>
      </c>
      <c r="D458" s="29">
        <v>36</v>
      </c>
      <c r="E458" s="29">
        <v>6</v>
      </c>
      <c r="F458" s="29">
        <v>8</v>
      </c>
      <c r="G458" s="30">
        <f t="shared" si="99"/>
        <v>1.7498946822644933E-4</v>
      </c>
      <c r="H458" s="30">
        <f t="shared" si="100"/>
        <v>2.2497890822735368E-4</v>
      </c>
      <c r="I458" s="30">
        <f t="shared" si="101"/>
        <v>3.8281907970293239E-5</v>
      </c>
      <c r="J458" s="30">
        <f t="shared" si="102"/>
        <v>5.0056626558794637E-5</v>
      </c>
      <c r="K458" s="30">
        <f t="shared" si="105"/>
        <v>-0.77777777777777779</v>
      </c>
      <c r="L458" s="30">
        <f t="shared" si="106"/>
        <v>-0.77777777777777779</v>
      </c>
      <c r="M458" s="30">
        <f t="shared" si="103"/>
        <v>-1.361029197316828E-4</v>
      </c>
      <c r="N458" s="36">
        <f t="shared" si="104"/>
        <v>-1.7498359528794174E-4</v>
      </c>
    </row>
    <row r="459" spans="1:14" ht="26.25" customHeight="1" x14ac:dyDescent="0.2">
      <c r="A459" s="8"/>
      <c r="B459" s="25" t="s">
        <v>426</v>
      </c>
      <c r="C459" s="35">
        <v>13</v>
      </c>
      <c r="D459" s="29">
        <v>34</v>
      </c>
      <c r="E459" s="29">
        <v>7</v>
      </c>
      <c r="F459" s="29">
        <v>78</v>
      </c>
      <c r="G459" s="30">
        <f t="shared" si="99"/>
        <v>8.4254188405327455E-5</v>
      </c>
      <c r="H459" s="30">
        <f t="shared" si="100"/>
        <v>2.1248007999250071E-4</v>
      </c>
      <c r="I459" s="30">
        <f t="shared" si="101"/>
        <v>4.4662225965342114E-5</v>
      </c>
      <c r="J459" s="30">
        <f t="shared" si="102"/>
        <v>4.8805210894824772E-4</v>
      </c>
      <c r="K459" s="30">
        <f t="shared" si="105"/>
        <v>-0.46153846153846156</v>
      </c>
      <c r="L459" s="30">
        <f t="shared" si="106"/>
        <v>1.2941176470588236</v>
      </c>
      <c r="M459" s="30">
        <f t="shared" si="103"/>
        <v>-3.8886548494766519E-5</v>
      </c>
      <c r="N459" s="36">
        <f t="shared" si="104"/>
        <v>2.7497422116676566E-4</v>
      </c>
    </row>
    <row r="460" spans="1:14" ht="25.5" x14ac:dyDescent="0.2">
      <c r="A460" s="8"/>
      <c r="B460" s="25" t="s">
        <v>427</v>
      </c>
      <c r="C460" s="35">
        <v>623</v>
      </c>
      <c r="D460" s="29">
        <v>2383</v>
      </c>
      <c r="E460" s="29">
        <v>561</v>
      </c>
      <c r="F460" s="29">
        <v>1994</v>
      </c>
      <c r="G460" s="30">
        <f t="shared" si="99"/>
        <v>4.0377199520399238E-3</v>
      </c>
      <c r="H460" s="30">
        <f t="shared" si="100"/>
        <v>1.4892353841827329E-2</v>
      </c>
      <c r="I460" s="30">
        <f t="shared" si="101"/>
        <v>3.5793583952224181E-3</v>
      </c>
      <c r="J460" s="30">
        <f t="shared" si="102"/>
        <v>1.2476614169779562E-2</v>
      </c>
      <c r="K460" s="30">
        <f t="shared" si="105"/>
        <v>-9.9518459069020862E-2</v>
      </c>
      <c r="L460" s="30">
        <f t="shared" si="106"/>
        <v>-0.16323961393201847</v>
      </c>
      <c r="M460" s="30">
        <f t="shared" si="103"/>
        <v>-4.0182766777925404E-4</v>
      </c>
      <c r="N460" s="36">
        <f t="shared" si="104"/>
        <v>-2.431022091678905E-3</v>
      </c>
    </row>
    <row r="461" spans="1:14" x14ac:dyDescent="0.2">
      <c r="A461" s="8"/>
      <c r="B461" s="25" t="s">
        <v>428</v>
      </c>
      <c r="C461" s="35">
        <v>11</v>
      </c>
      <c r="D461" s="29">
        <v>248</v>
      </c>
      <c r="E461" s="29">
        <v>36</v>
      </c>
      <c r="F461" s="29">
        <v>345</v>
      </c>
      <c r="G461" s="30">
        <f t="shared" si="99"/>
        <v>7.1292005573738622E-5</v>
      </c>
      <c r="H461" s="30">
        <f t="shared" si="100"/>
        <v>1.5498547011217698E-3</v>
      </c>
      <c r="I461" s="30">
        <f t="shared" si="101"/>
        <v>2.2969144782175943E-4</v>
      </c>
      <c r="J461" s="30">
        <f t="shared" si="102"/>
        <v>2.1586920203480187E-3</v>
      </c>
      <c r="K461" s="30">
        <f t="shared" si="105"/>
        <v>2.2727272727272729</v>
      </c>
      <c r="L461" s="30">
        <f t="shared" si="106"/>
        <v>0.3911290322580645</v>
      </c>
      <c r="M461" s="30">
        <f t="shared" si="103"/>
        <v>1.6202728539486052E-4</v>
      </c>
      <c r="N461" s="36">
        <f t="shared" si="104"/>
        <v>6.0619316939036967E-4</v>
      </c>
    </row>
    <row r="462" spans="1:14" ht="25.5" x14ac:dyDescent="0.2">
      <c r="A462" s="8"/>
      <c r="B462" s="25" t="s">
        <v>429</v>
      </c>
      <c r="C462" s="35">
        <v>3</v>
      </c>
      <c r="D462" s="29">
        <v>192</v>
      </c>
      <c r="E462" s="29">
        <v>5</v>
      </c>
      <c r="F462" s="29">
        <v>84</v>
      </c>
      <c r="G462" s="30">
        <f t="shared" si="99"/>
        <v>1.944327424738326E-5</v>
      </c>
      <c r="H462" s="30">
        <f t="shared" si="100"/>
        <v>1.1998875105458863E-3</v>
      </c>
      <c r="I462" s="30">
        <f t="shared" si="101"/>
        <v>3.1901589975244363E-5</v>
      </c>
      <c r="J462" s="30">
        <f t="shared" si="102"/>
        <v>5.255945788673437E-4</v>
      </c>
      <c r="K462" s="30">
        <f t="shared" si="105"/>
        <v>0.66666666666666663</v>
      </c>
      <c r="L462" s="30">
        <f t="shared" si="106"/>
        <v>-0.5625</v>
      </c>
      <c r="M462" s="30">
        <f t="shared" si="103"/>
        <v>1.296218283158884E-5</v>
      </c>
      <c r="N462" s="36">
        <f t="shared" si="104"/>
        <v>-6.7493672468206111E-4</v>
      </c>
    </row>
    <row r="463" spans="1:14" ht="25.5" x14ac:dyDescent="0.2">
      <c r="A463" s="8"/>
      <c r="B463" s="25" t="s">
        <v>430</v>
      </c>
      <c r="C463" s="35">
        <v>0</v>
      </c>
      <c r="D463" s="29">
        <v>12</v>
      </c>
      <c r="E463" s="29">
        <v>9</v>
      </c>
      <c r="F463" s="29">
        <v>11</v>
      </c>
      <c r="G463" s="30" t="str">
        <f t="shared" si="99"/>
        <v/>
      </c>
      <c r="H463" s="30">
        <f t="shared" si="100"/>
        <v>7.4992969409117896E-5</v>
      </c>
      <c r="I463" s="30">
        <f t="shared" si="101"/>
        <v>5.7422861955439858E-5</v>
      </c>
      <c r="J463" s="30">
        <f t="shared" si="102"/>
        <v>6.8827861518342624E-5</v>
      </c>
      <c r="K463" s="30">
        <f t="shared" si="105"/>
        <v>1</v>
      </c>
      <c r="L463" s="30">
        <f t="shared" si="106"/>
        <v>-8.3333333333333329E-2</v>
      </c>
      <c r="M463" s="30" t="str">
        <f t="shared" si="103"/>
        <v/>
      </c>
      <c r="N463" s="36">
        <f t="shared" si="104"/>
        <v>-6.2494141174264914E-6</v>
      </c>
    </row>
    <row r="464" spans="1:14" x14ac:dyDescent="0.2">
      <c r="A464" s="8"/>
      <c r="B464" s="25" t="s">
        <v>431</v>
      </c>
      <c r="C464" s="35">
        <v>9</v>
      </c>
      <c r="D464" s="29">
        <v>58</v>
      </c>
      <c r="E464" s="29">
        <v>2</v>
      </c>
      <c r="F464" s="29">
        <v>33</v>
      </c>
      <c r="G464" s="30">
        <f t="shared" si="99"/>
        <v>5.8329822742149776E-5</v>
      </c>
      <c r="H464" s="30">
        <f t="shared" si="100"/>
        <v>3.6246601881073648E-4</v>
      </c>
      <c r="I464" s="30">
        <f t="shared" si="101"/>
        <v>1.2760635990097746E-5</v>
      </c>
      <c r="J464" s="30">
        <f t="shared" si="102"/>
        <v>2.0648358455502787E-4</v>
      </c>
      <c r="K464" s="30">
        <f t="shared" si="105"/>
        <v>-0.77777777777777779</v>
      </c>
      <c r="L464" s="30">
        <f t="shared" si="106"/>
        <v>-0.43103448275862066</v>
      </c>
      <c r="M464" s="30">
        <f t="shared" si="103"/>
        <v>-4.5367639910560936E-5</v>
      </c>
      <c r="N464" s="36">
        <f t="shared" si="104"/>
        <v>-1.5623535293566226E-4</v>
      </c>
    </row>
    <row r="465" spans="1:14" x14ac:dyDescent="0.2">
      <c r="A465" s="8"/>
      <c r="B465" s="25" t="s">
        <v>432</v>
      </c>
      <c r="C465" s="35">
        <v>2</v>
      </c>
      <c r="D465" s="29">
        <v>56</v>
      </c>
      <c r="E465" s="29">
        <v>2</v>
      </c>
      <c r="F465" s="29">
        <v>58</v>
      </c>
      <c r="G465" s="30">
        <f t="shared" si="99"/>
        <v>1.296218283158884E-5</v>
      </c>
      <c r="H465" s="30">
        <f t="shared" si="100"/>
        <v>3.4996719057588349E-4</v>
      </c>
      <c r="I465" s="30">
        <f t="shared" si="101"/>
        <v>1.2760635990097746E-5</v>
      </c>
      <c r="J465" s="30">
        <f t="shared" si="102"/>
        <v>3.6291054255126111E-4</v>
      </c>
      <c r="K465" s="30">
        <f t="shared" si="105"/>
        <v>0</v>
      </c>
      <c r="L465" s="30">
        <f t="shared" si="106"/>
        <v>3.5714285714285712E-2</v>
      </c>
      <c r="M465" s="30">
        <f t="shared" si="103"/>
        <v>0</v>
      </c>
      <c r="N465" s="36">
        <f t="shared" si="104"/>
        <v>1.2498828234852981E-5</v>
      </c>
    </row>
    <row r="466" spans="1:14" x14ac:dyDescent="0.2">
      <c r="A466" s="8"/>
      <c r="B466" s="25" t="s">
        <v>433</v>
      </c>
      <c r="C466" s="35">
        <v>3</v>
      </c>
      <c r="D466" s="29">
        <v>95</v>
      </c>
      <c r="E466" s="29">
        <v>2</v>
      </c>
      <c r="F466" s="29">
        <v>102</v>
      </c>
      <c r="G466" s="30">
        <f t="shared" si="99"/>
        <v>1.944327424738326E-5</v>
      </c>
      <c r="H466" s="30">
        <f t="shared" si="100"/>
        <v>5.9369434115551668E-4</v>
      </c>
      <c r="I466" s="30">
        <f t="shared" si="101"/>
        <v>1.2760635990097746E-5</v>
      </c>
      <c r="J466" s="30">
        <f t="shared" si="102"/>
        <v>6.3822198862463161E-4</v>
      </c>
      <c r="K466" s="30">
        <f t="shared" si="105"/>
        <v>-0.33333333333333331</v>
      </c>
      <c r="L466" s="30">
        <f t="shared" si="106"/>
        <v>7.3684210526315783E-2</v>
      </c>
      <c r="M466" s="30">
        <f t="shared" si="103"/>
        <v>-6.4810914157944199E-6</v>
      </c>
      <c r="N466" s="36">
        <f t="shared" si="104"/>
        <v>4.3745898821985436E-5</v>
      </c>
    </row>
    <row r="467" spans="1:14" x14ac:dyDescent="0.2">
      <c r="A467" s="8"/>
      <c r="B467" s="25" t="s">
        <v>434</v>
      </c>
      <c r="C467" s="35">
        <v>4</v>
      </c>
      <c r="D467" s="29">
        <v>681</v>
      </c>
      <c r="E467" s="29">
        <v>4</v>
      </c>
      <c r="F467" s="29">
        <v>524</v>
      </c>
      <c r="G467" s="30">
        <f t="shared" si="99"/>
        <v>2.592436566317768E-5</v>
      </c>
      <c r="H467" s="30">
        <f t="shared" si="100"/>
        <v>4.2558510139674407E-3</v>
      </c>
      <c r="I467" s="30">
        <f t="shared" si="101"/>
        <v>2.5521271980195491E-5</v>
      </c>
      <c r="J467" s="30">
        <f t="shared" si="102"/>
        <v>3.2787090396010489E-3</v>
      </c>
      <c r="K467" s="30">
        <f t="shared" si="105"/>
        <v>0</v>
      </c>
      <c r="L467" s="30">
        <f t="shared" si="106"/>
        <v>-0.23054331864904551</v>
      </c>
      <c r="M467" s="30">
        <f t="shared" si="103"/>
        <v>0</v>
      </c>
      <c r="N467" s="36">
        <f t="shared" si="104"/>
        <v>-9.8115801643595913E-4</v>
      </c>
    </row>
    <row r="468" spans="1:14" x14ac:dyDescent="0.2">
      <c r="A468" s="8"/>
      <c r="B468" s="25" t="s">
        <v>435</v>
      </c>
      <c r="C468" s="35">
        <v>0</v>
      </c>
      <c r="D468" s="29">
        <v>12</v>
      </c>
      <c r="E468" s="29">
        <v>1</v>
      </c>
      <c r="F468" s="29">
        <v>18</v>
      </c>
      <c r="G468" s="30" t="str">
        <f t="shared" si="99"/>
        <v/>
      </c>
      <c r="H468" s="30">
        <f t="shared" si="100"/>
        <v>7.4992969409117896E-5</v>
      </c>
      <c r="I468" s="30">
        <f t="shared" si="101"/>
        <v>6.3803179950488728E-6</v>
      </c>
      <c r="J468" s="30">
        <f t="shared" si="102"/>
        <v>1.1262740975728793E-4</v>
      </c>
      <c r="K468" s="30">
        <f t="shared" si="105"/>
        <v>1</v>
      </c>
      <c r="L468" s="30">
        <f t="shared" si="106"/>
        <v>0.5</v>
      </c>
      <c r="M468" s="30" t="str">
        <f t="shared" si="103"/>
        <v/>
      </c>
      <c r="N468" s="36">
        <f t="shared" si="104"/>
        <v>3.7496484704558948E-5</v>
      </c>
    </row>
    <row r="469" spans="1:14" x14ac:dyDescent="0.2">
      <c r="A469" s="8"/>
      <c r="B469" s="25" t="s">
        <v>436</v>
      </c>
      <c r="C469" s="35">
        <v>143</v>
      </c>
      <c r="D469" s="29">
        <v>510</v>
      </c>
      <c r="E469" s="29">
        <v>112</v>
      </c>
      <c r="F469" s="29">
        <v>526</v>
      </c>
      <c r="G469" s="30">
        <f t="shared" si="99"/>
        <v>9.2679607245860207E-4</v>
      </c>
      <c r="H469" s="30">
        <f t="shared" si="100"/>
        <v>3.1872011998875104E-3</v>
      </c>
      <c r="I469" s="30">
        <f t="shared" si="101"/>
        <v>7.1459561544547382E-4</v>
      </c>
      <c r="J469" s="30">
        <f t="shared" si="102"/>
        <v>3.2912231962407474E-3</v>
      </c>
      <c r="K469" s="30">
        <f t="shared" si="105"/>
        <v>-0.21678321678321677</v>
      </c>
      <c r="L469" s="30">
        <f t="shared" si="106"/>
        <v>3.1372549019607843E-2</v>
      </c>
      <c r="M469" s="30">
        <f t="shared" si="103"/>
        <v>-2.0091383388962702E-4</v>
      </c>
      <c r="N469" s="36">
        <f t="shared" si="104"/>
        <v>9.9990625878823848E-5</v>
      </c>
    </row>
    <row r="470" spans="1:14" x14ac:dyDescent="0.2">
      <c r="A470" s="8"/>
      <c r="B470" s="25" t="s">
        <v>437</v>
      </c>
      <c r="C470" s="35">
        <v>4096</v>
      </c>
      <c r="D470" s="29">
        <v>4930</v>
      </c>
      <c r="E470" s="29">
        <v>3670</v>
      </c>
      <c r="F470" s="29">
        <v>6095</v>
      </c>
      <c r="G470" s="30">
        <f t="shared" si="99"/>
        <v>2.6546550439093944E-2</v>
      </c>
      <c r="H470" s="30">
        <f t="shared" si="100"/>
        <v>3.0809611598912601E-2</v>
      </c>
      <c r="I470" s="30">
        <f t="shared" si="101"/>
        <v>2.3415767041829363E-2</v>
      </c>
      <c r="J470" s="30">
        <f t="shared" si="102"/>
        <v>3.8136892359481665E-2</v>
      </c>
      <c r="K470" s="30">
        <f t="shared" si="105"/>
        <v>-0.10400390625</v>
      </c>
      <c r="L470" s="30">
        <f t="shared" si="106"/>
        <v>0.23630831643002029</v>
      </c>
      <c r="M470" s="30">
        <f t="shared" si="103"/>
        <v>-2.760944943128423E-3</v>
      </c>
      <c r="N470" s="36">
        <f t="shared" si="104"/>
        <v>7.2805674468018619E-3</v>
      </c>
    </row>
    <row r="471" spans="1:14" x14ac:dyDescent="0.2">
      <c r="A471" s="8"/>
      <c r="B471" s="25" t="s">
        <v>438</v>
      </c>
      <c r="C471" s="35">
        <v>371</v>
      </c>
      <c r="D471" s="29">
        <v>1271</v>
      </c>
      <c r="E471" s="29">
        <v>202</v>
      </c>
      <c r="F471" s="29">
        <v>1298</v>
      </c>
      <c r="G471" s="30">
        <f t="shared" si="99"/>
        <v>2.4044849152597297E-3</v>
      </c>
      <c r="H471" s="30">
        <f t="shared" si="100"/>
        <v>7.943005343249071E-3</v>
      </c>
      <c r="I471" s="30">
        <f t="shared" si="101"/>
        <v>1.2888242349998725E-3</v>
      </c>
      <c r="J471" s="30">
        <f t="shared" si="102"/>
        <v>8.1216876591644303E-3</v>
      </c>
      <c r="K471" s="30">
        <f t="shared" si="105"/>
        <v>-0.4555256064690027</v>
      </c>
      <c r="L471" s="30">
        <f t="shared" si="106"/>
        <v>2.1243115656963022E-2</v>
      </c>
      <c r="M471" s="30">
        <f t="shared" si="103"/>
        <v>-1.0953044492692568E-3</v>
      </c>
      <c r="N471" s="36">
        <f t="shared" si="104"/>
        <v>1.6873418117051528E-4</v>
      </c>
    </row>
    <row r="472" spans="1:14" x14ac:dyDescent="0.2">
      <c r="A472" s="8"/>
      <c r="B472" s="25" t="s">
        <v>439</v>
      </c>
      <c r="C472" s="35">
        <v>788</v>
      </c>
      <c r="D472" s="29">
        <v>720</v>
      </c>
      <c r="E472" s="29">
        <v>873</v>
      </c>
      <c r="F472" s="29">
        <v>741</v>
      </c>
      <c r="G472" s="30">
        <f t="shared" si="99"/>
        <v>5.1071000356460025E-3</v>
      </c>
      <c r="H472" s="30">
        <f t="shared" si="100"/>
        <v>4.4995781645470736E-3</v>
      </c>
      <c r="I472" s="30">
        <f t="shared" si="101"/>
        <v>5.570017609677666E-3</v>
      </c>
      <c r="J472" s="30">
        <f t="shared" si="102"/>
        <v>4.636495035008353E-3</v>
      </c>
      <c r="K472" s="30">
        <f t="shared" si="105"/>
        <v>0.10786802030456853</v>
      </c>
      <c r="L472" s="30">
        <f t="shared" si="106"/>
        <v>2.9166666666666667E-2</v>
      </c>
      <c r="M472" s="30">
        <f t="shared" si="103"/>
        <v>5.5089277034252565E-4</v>
      </c>
      <c r="N472" s="36">
        <f t="shared" si="104"/>
        <v>1.3123769646595631E-4</v>
      </c>
    </row>
    <row r="473" spans="1:14" x14ac:dyDescent="0.2">
      <c r="A473" s="8"/>
      <c r="B473" s="25" t="s">
        <v>440</v>
      </c>
      <c r="C473" s="35">
        <v>167</v>
      </c>
      <c r="D473" s="29">
        <v>464</v>
      </c>
      <c r="E473" s="29">
        <v>251</v>
      </c>
      <c r="F473" s="29">
        <v>966</v>
      </c>
      <c r="G473" s="30">
        <f t="shared" si="99"/>
        <v>1.0823422664376682E-3</v>
      </c>
      <c r="H473" s="30">
        <f t="shared" si="100"/>
        <v>2.8997281504858918E-3</v>
      </c>
      <c r="I473" s="30">
        <f t="shared" si="101"/>
        <v>1.6014598167572672E-3</v>
      </c>
      <c r="J473" s="30">
        <f t="shared" si="102"/>
        <v>6.0443376569744526E-3</v>
      </c>
      <c r="K473" s="30">
        <f t="shared" si="105"/>
        <v>0.50299401197604787</v>
      </c>
      <c r="L473" s="30">
        <f t="shared" si="106"/>
        <v>1.0818965517241379</v>
      </c>
      <c r="M473" s="30">
        <f t="shared" si="103"/>
        <v>5.4441167892673131E-4</v>
      </c>
      <c r="N473" s="36">
        <f t="shared" si="104"/>
        <v>3.1372058869480984E-3</v>
      </c>
    </row>
    <row r="474" spans="1:14" x14ac:dyDescent="0.2">
      <c r="A474" s="8"/>
      <c r="B474" s="25" t="s">
        <v>441</v>
      </c>
      <c r="C474" s="35">
        <v>3</v>
      </c>
      <c r="D474" s="29">
        <v>5</v>
      </c>
      <c r="E474" s="29">
        <v>2</v>
      </c>
      <c r="F474" s="29">
        <v>4</v>
      </c>
      <c r="G474" s="30">
        <f t="shared" si="99"/>
        <v>1.944327424738326E-5</v>
      </c>
      <c r="H474" s="30">
        <f t="shared" si="100"/>
        <v>3.1247070587132453E-5</v>
      </c>
      <c r="I474" s="30">
        <f t="shared" si="101"/>
        <v>1.2760635990097746E-5</v>
      </c>
      <c r="J474" s="30">
        <f t="shared" si="102"/>
        <v>2.5028313279397319E-5</v>
      </c>
      <c r="K474" s="30">
        <f t="shared" si="105"/>
        <v>-0.33333333333333331</v>
      </c>
      <c r="L474" s="30">
        <f t="shared" si="106"/>
        <v>-0.2</v>
      </c>
      <c r="M474" s="30">
        <f t="shared" si="103"/>
        <v>-6.4810914157944199E-6</v>
      </c>
      <c r="N474" s="36">
        <f t="shared" si="104"/>
        <v>-6.2494141174264914E-6</v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3</v>
      </c>
      <c r="F475" s="29">
        <v>41</v>
      </c>
      <c r="G475" s="30" t="str">
        <f t="shared" si="99"/>
        <v/>
      </c>
      <c r="H475" s="30" t="str">
        <f t="shared" si="100"/>
        <v/>
      </c>
      <c r="I475" s="30">
        <f t="shared" si="101"/>
        <v>1.9140953985146619E-5</v>
      </c>
      <c r="J475" s="30">
        <f t="shared" si="102"/>
        <v>2.5654021111382253E-4</v>
      </c>
      <c r="K475" s="30">
        <f t="shared" si="105"/>
        <v>1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68</v>
      </c>
      <c r="D476" s="29">
        <v>97</v>
      </c>
      <c r="E476" s="29">
        <v>101</v>
      </c>
      <c r="F476" s="29">
        <v>62</v>
      </c>
      <c r="G476" s="30">
        <f t="shared" si="99"/>
        <v>4.4071421627402054E-4</v>
      </c>
      <c r="H476" s="30">
        <f t="shared" si="100"/>
        <v>6.0619316939036967E-4</v>
      </c>
      <c r="I476" s="30">
        <f t="shared" si="101"/>
        <v>6.4441211749993624E-4</v>
      </c>
      <c r="J476" s="30">
        <f t="shared" si="102"/>
        <v>3.8793885583065846E-4</v>
      </c>
      <c r="K476" s="30">
        <f t="shared" si="105"/>
        <v>0.48529411764705882</v>
      </c>
      <c r="L476" s="30">
        <f t="shared" si="106"/>
        <v>-0.36082474226804123</v>
      </c>
      <c r="M476" s="30">
        <f t="shared" si="103"/>
        <v>2.1387601672121585E-4</v>
      </c>
      <c r="N476" s="36">
        <f t="shared" si="104"/>
        <v>-2.1872949410992721E-4</v>
      </c>
    </row>
    <row r="477" spans="1:14" x14ac:dyDescent="0.2">
      <c r="A477" s="8"/>
      <c r="B477" s="25" t="s">
        <v>444</v>
      </c>
      <c r="C477" s="35">
        <v>0</v>
      </c>
      <c r="D477" s="29">
        <v>3</v>
      </c>
      <c r="E477" s="29">
        <v>10</v>
      </c>
      <c r="F477" s="29">
        <v>27</v>
      </c>
      <c r="G477" s="30" t="str">
        <f t="shared" si="99"/>
        <v/>
      </c>
      <c r="H477" s="30">
        <f t="shared" si="100"/>
        <v>1.8748242352279474E-5</v>
      </c>
      <c r="I477" s="30">
        <f t="shared" si="101"/>
        <v>6.3803179950488727E-5</v>
      </c>
      <c r="J477" s="30">
        <f t="shared" si="102"/>
        <v>1.6894111463593189E-4</v>
      </c>
      <c r="K477" s="30">
        <f t="shared" si="105"/>
        <v>1</v>
      </c>
      <c r="L477" s="30">
        <f t="shared" si="106"/>
        <v>8</v>
      </c>
      <c r="M477" s="30" t="str">
        <f t="shared" si="103"/>
        <v/>
      </c>
      <c r="N477" s="36">
        <f t="shared" si="104"/>
        <v>1.4998593881823579E-4</v>
      </c>
    </row>
    <row r="478" spans="1:14" x14ac:dyDescent="0.2">
      <c r="A478" s="8"/>
      <c r="B478" s="25" t="s">
        <v>445</v>
      </c>
      <c r="C478" s="35">
        <v>32</v>
      </c>
      <c r="D478" s="29">
        <v>70</v>
      </c>
      <c r="E478" s="29">
        <v>195</v>
      </c>
      <c r="F478" s="29">
        <v>341</v>
      </c>
      <c r="G478" s="30">
        <f t="shared" si="99"/>
        <v>2.0739492530542144E-4</v>
      </c>
      <c r="H478" s="30">
        <f t="shared" si="100"/>
        <v>4.3745898821985436E-4</v>
      </c>
      <c r="I478" s="30">
        <f t="shared" si="101"/>
        <v>1.2441620090345303E-3</v>
      </c>
      <c r="J478" s="30">
        <f t="shared" si="102"/>
        <v>2.1336637070686216E-3</v>
      </c>
      <c r="K478" s="30">
        <f t="shared" si="105"/>
        <v>5.09375</v>
      </c>
      <c r="L478" s="30">
        <f t="shared" si="106"/>
        <v>3.8714285714285714</v>
      </c>
      <c r="M478" s="30">
        <f t="shared" si="103"/>
        <v>1.0564179007744904E-3</v>
      </c>
      <c r="N478" s="36">
        <f t="shared" si="104"/>
        <v>1.6935912258225791E-3</v>
      </c>
    </row>
    <row r="479" spans="1:14" x14ac:dyDescent="0.2">
      <c r="A479" s="8"/>
      <c r="B479" s="25" t="s">
        <v>446</v>
      </c>
      <c r="C479" s="35">
        <v>1</v>
      </c>
      <c r="D479" s="29">
        <v>1</v>
      </c>
      <c r="E479" s="29">
        <v>0</v>
      </c>
      <c r="F479" s="29">
        <v>1</v>
      </c>
      <c r="G479" s="30">
        <f t="shared" si="99"/>
        <v>6.4810914157944199E-6</v>
      </c>
      <c r="H479" s="30">
        <f t="shared" si="100"/>
        <v>6.2494141174264914E-6</v>
      </c>
      <c r="I479" s="30" t="str">
        <f t="shared" si="101"/>
        <v/>
      </c>
      <c r="J479" s="30">
        <f t="shared" si="102"/>
        <v>6.2570783198493297E-6</v>
      </c>
      <c r="K479" s="30">
        <f t="shared" si="105"/>
        <v>-1</v>
      </c>
      <c r="L479" s="30">
        <f t="shared" si="106"/>
        <v>0</v>
      </c>
      <c r="M479" s="30">
        <f t="shared" si="103"/>
        <v>-6.4810914157944199E-6</v>
      </c>
      <c r="N479" s="36">
        <f t="shared" si="104"/>
        <v>0</v>
      </c>
    </row>
    <row r="480" spans="1:14" x14ac:dyDescent="0.2">
      <c r="A480" s="8"/>
      <c r="B480" s="25" t="s">
        <v>447</v>
      </c>
      <c r="C480" s="35">
        <v>4</v>
      </c>
      <c r="D480" s="29">
        <v>10</v>
      </c>
      <c r="E480" s="29">
        <v>7</v>
      </c>
      <c r="F480" s="29">
        <v>9</v>
      </c>
      <c r="G480" s="30">
        <f t="shared" si="99"/>
        <v>2.592436566317768E-5</v>
      </c>
      <c r="H480" s="30">
        <f t="shared" si="100"/>
        <v>6.2494141174264907E-5</v>
      </c>
      <c r="I480" s="30">
        <f t="shared" si="101"/>
        <v>4.4662225965342114E-5</v>
      </c>
      <c r="J480" s="30">
        <f t="shared" si="102"/>
        <v>5.6313704878643966E-5</v>
      </c>
      <c r="K480" s="30">
        <f t="shared" si="105"/>
        <v>0.75</v>
      </c>
      <c r="L480" s="30">
        <f t="shared" si="106"/>
        <v>-0.1</v>
      </c>
      <c r="M480" s="30">
        <f t="shared" si="103"/>
        <v>1.944327424738326E-5</v>
      </c>
      <c r="N480" s="36">
        <f t="shared" si="104"/>
        <v>-6.2494141174264914E-6</v>
      </c>
    </row>
    <row r="481" spans="1:14" ht="24.75" customHeight="1" x14ac:dyDescent="0.2">
      <c r="A481" s="8"/>
      <c r="B481" s="25" t="s">
        <v>448</v>
      </c>
      <c r="C481" s="35">
        <v>20</v>
      </c>
      <c r="D481" s="29">
        <v>476</v>
      </c>
      <c r="E481" s="29">
        <v>19</v>
      </c>
      <c r="F481" s="29">
        <v>506</v>
      </c>
      <c r="G481" s="30">
        <f t="shared" si="99"/>
        <v>1.2962182831588838E-4</v>
      </c>
      <c r="H481" s="30">
        <f t="shared" si="100"/>
        <v>2.9747211198950098E-3</v>
      </c>
      <c r="I481" s="30">
        <f t="shared" si="101"/>
        <v>1.2122604190592859E-4</v>
      </c>
      <c r="J481" s="30">
        <f t="shared" si="102"/>
        <v>3.1660816298437608E-3</v>
      </c>
      <c r="K481" s="30">
        <f t="shared" si="105"/>
        <v>-0.05</v>
      </c>
      <c r="L481" s="30">
        <f t="shared" si="106"/>
        <v>6.3025210084033612E-2</v>
      </c>
      <c r="M481" s="30">
        <f t="shared" si="103"/>
        <v>-6.4810914157944199E-6</v>
      </c>
      <c r="N481" s="36">
        <f t="shared" si="104"/>
        <v>1.8748242352279473E-4</v>
      </c>
    </row>
    <row r="482" spans="1:14" x14ac:dyDescent="0.2">
      <c r="A482" s="8"/>
      <c r="B482" s="25" t="s">
        <v>449</v>
      </c>
      <c r="C482" s="35">
        <v>1</v>
      </c>
      <c r="D482" s="29">
        <v>21</v>
      </c>
      <c r="E482" s="29">
        <v>1</v>
      </c>
      <c r="F482" s="29">
        <v>30</v>
      </c>
      <c r="G482" s="30">
        <f t="shared" si="99"/>
        <v>6.4810914157944199E-6</v>
      </c>
      <c r="H482" s="30">
        <f t="shared" si="100"/>
        <v>1.3123769646595631E-4</v>
      </c>
      <c r="I482" s="30">
        <f t="shared" si="101"/>
        <v>6.3803179950488728E-6</v>
      </c>
      <c r="J482" s="30">
        <f t="shared" si="102"/>
        <v>1.8771234959547988E-4</v>
      </c>
      <c r="K482" s="30">
        <f t="shared" si="105"/>
        <v>0</v>
      </c>
      <c r="L482" s="30">
        <f t="shared" si="106"/>
        <v>0.42857142857142855</v>
      </c>
      <c r="M482" s="30">
        <f t="shared" si="103"/>
        <v>0</v>
      </c>
      <c r="N482" s="36">
        <f t="shared" si="104"/>
        <v>5.6244727056838412E-5</v>
      </c>
    </row>
    <row r="483" spans="1:14" x14ac:dyDescent="0.2">
      <c r="A483" s="8"/>
      <c r="B483" s="25" t="s">
        <v>450</v>
      </c>
      <c r="C483" s="35">
        <v>14</v>
      </c>
      <c r="D483" s="29">
        <v>324</v>
      </c>
      <c r="E483" s="29">
        <v>34</v>
      </c>
      <c r="F483" s="29">
        <v>427</v>
      </c>
      <c r="G483" s="30">
        <f t="shared" si="99"/>
        <v>9.0735279821121872E-5</v>
      </c>
      <c r="H483" s="30">
        <f t="shared" si="100"/>
        <v>2.024810174046183E-3</v>
      </c>
      <c r="I483" s="30">
        <f t="shared" si="101"/>
        <v>2.1693081183166168E-4</v>
      </c>
      <c r="J483" s="30">
        <f t="shared" si="102"/>
        <v>2.6717724425756638E-3</v>
      </c>
      <c r="K483" s="30">
        <f t="shared" si="105"/>
        <v>1.4285714285714286</v>
      </c>
      <c r="L483" s="30">
        <f t="shared" si="106"/>
        <v>0.31790123456790126</v>
      </c>
      <c r="M483" s="30">
        <f t="shared" si="103"/>
        <v>1.2962182831588838E-4</v>
      </c>
      <c r="N483" s="36">
        <f t="shared" si="104"/>
        <v>6.4368965409492863E-4</v>
      </c>
    </row>
    <row r="484" spans="1:14" x14ac:dyDescent="0.2">
      <c r="A484" s="8"/>
      <c r="B484" s="25" t="s">
        <v>451</v>
      </c>
      <c r="C484" s="35">
        <v>42</v>
      </c>
      <c r="D484" s="29">
        <v>917</v>
      </c>
      <c r="E484" s="29">
        <v>16</v>
      </c>
      <c r="F484" s="29">
        <v>744</v>
      </c>
      <c r="G484" s="30">
        <f t="shared" si="99"/>
        <v>2.7220583946336566E-4</v>
      </c>
      <c r="H484" s="30">
        <f t="shared" si="100"/>
        <v>5.7307127456800921E-3</v>
      </c>
      <c r="I484" s="30">
        <f t="shared" si="101"/>
        <v>1.0208508792078197E-4</v>
      </c>
      <c r="J484" s="30">
        <f t="shared" si="102"/>
        <v>4.6552662699679013E-3</v>
      </c>
      <c r="K484" s="30">
        <f t="shared" si="105"/>
        <v>-0.61904761904761907</v>
      </c>
      <c r="L484" s="30">
        <f t="shared" si="106"/>
        <v>-0.18865866957470012</v>
      </c>
      <c r="M484" s="30">
        <f t="shared" si="103"/>
        <v>-1.6850837681065494E-4</v>
      </c>
      <c r="N484" s="36">
        <f t="shared" si="104"/>
        <v>-1.0811486423147831E-3</v>
      </c>
    </row>
    <row r="485" spans="1:14" x14ac:dyDescent="0.2">
      <c r="A485" s="8"/>
      <c r="B485" s="25" t="s">
        <v>452</v>
      </c>
      <c r="C485" s="35">
        <v>23</v>
      </c>
      <c r="D485" s="29">
        <v>388</v>
      </c>
      <c r="E485" s="29">
        <v>30</v>
      </c>
      <c r="F485" s="29">
        <v>386</v>
      </c>
      <c r="G485" s="30">
        <f t="shared" si="99"/>
        <v>1.4906510256327166E-4</v>
      </c>
      <c r="H485" s="30">
        <f t="shared" si="100"/>
        <v>2.4247726775614787E-3</v>
      </c>
      <c r="I485" s="30">
        <f t="shared" si="101"/>
        <v>1.9140953985146621E-4</v>
      </c>
      <c r="J485" s="30">
        <f t="shared" si="102"/>
        <v>2.4152322314618412E-3</v>
      </c>
      <c r="K485" s="30">
        <f t="shared" si="105"/>
        <v>0.30434782608695654</v>
      </c>
      <c r="L485" s="30">
        <f t="shared" si="106"/>
        <v>-5.1546391752577319E-3</v>
      </c>
      <c r="M485" s="30">
        <f t="shared" si="103"/>
        <v>4.5367639910560943E-5</v>
      </c>
      <c r="N485" s="36">
        <f t="shared" si="104"/>
        <v>-1.2498828234852983E-5</v>
      </c>
    </row>
    <row r="486" spans="1:14" ht="25.5" x14ac:dyDescent="0.2">
      <c r="A486" s="8"/>
      <c r="B486" s="25" t="s">
        <v>453</v>
      </c>
      <c r="C486" s="35">
        <v>9</v>
      </c>
      <c r="D486" s="29">
        <v>115</v>
      </c>
      <c r="E486" s="29">
        <v>28</v>
      </c>
      <c r="F486" s="29">
        <v>568</v>
      </c>
      <c r="G486" s="30">
        <f t="shared" si="99"/>
        <v>5.8329822742149776E-5</v>
      </c>
      <c r="H486" s="30">
        <f t="shared" si="100"/>
        <v>7.1868262350404646E-4</v>
      </c>
      <c r="I486" s="30">
        <f t="shared" si="101"/>
        <v>1.7864890386136846E-4</v>
      </c>
      <c r="J486" s="30">
        <f t="shared" si="102"/>
        <v>3.5540204856744193E-3</v>
      </c>
      <c r="K486" s="30">
        <f t="shared" si="105"/>
        <v>2.1111111111111112</v>
      </c>
      <c r="L486" s="30">
        <f t="shared" si="106"/>
        <v>3.9391304347826086</v>
      </c>
      <c r="M486" s="30">
        <f t="shared" si="103"/>
        <v>1.2314073690009397E-4</v>
      </c>
      <c r="N486" s="36">
        <f t="shared" si="104"/>
        <v>2.8309845951942003E-3</v>
      </c>
    </row>
    <row r="487" spans="1:14" ht="25.5" x14ac:dyDescent="0.2">
      <c r="A487" s="8"/>
      <c r="B487" s="25" t="s">
        <v>454</v>
      </c>
      <c r="C487" s="35">
        <v>39</v>
      </c>
      <c r="D487" s="29">
        <v>310</v>
      </c>
      <c r="E487" s="29">
        <v>165</v>
      </c>
      <c r="F487" s="29">
        <v>555</v>
      </c>
      <c r="G487" s="30">
        <f t="shared" si="99"/>
        <v>2.5276256521598238E-4</v>
      </c>
      <c r="H487" s="30">
        <f t="shared" si="100"/>
        <v>1.9373183764022123E-3</v>
      </c>
      <c r="I487" s="30">
        <f t="shared" si="101"/>
        <v>1.052752469183064E-3</v>
      </c>
      <c r="J487" s="30">
        <f t="shared" si="102"/>
        <v>3.4726784675163779E-3</v>
      </c>
      <c r="K487" s="30">
        <f t="shared" si="105"/>
        <v>3.2307692307692308</v>
      </c>
      <c r="L487" s="30">
        <f t="shared" si="106"/>
        <v>0.79032258064516125</v>
      </c>
      <c r="M487" s="30">
        <f t="shared" si="103"/>
        <v>8.1661751839009697E-4</v>
      </c>
      <c r="N487" s="36">
        <f t="shared" si="104"/>
        <v>1.5311064587694902E-3</v>
      </c>
    </row>
    <row r="488" spans="1:14" ht="25.5" x14ac:dyDescent="0.2">
      <c r="A488" s="8"/>
      <c r="B488" s="25" t="s">
        <v>455</v>
      </c>
      <c r="C488" s="35">
        <v>0</v>
      </c>
      <c r="D488" s="29">
        <v>4</v>
      </c>
      <c r="E488" s="29">
        <v>1</v>
      </c>
      <c r="F488" s="29">
        <v>9</v>
      </c>
      <c r="G488" s="30" t="str">
        <f t="shared" si="99"/>
        <v/>
      </c>
      <c r="H488" s="30">
        <f t="shared" si="100"/>
        <v>2.4997656469705965E-5</v>
      </c>
      <c r="I488" s="30">
        <f t="shared" si="101"/>
        <v>6.3803179950488728E-6</v>
      </c>
      <c r="J488" s="30">
        <f t="shared" si="102"/>
        <v>5.6313704878643966E-5</v>
      </c>
      <c r="K488" s="30">
        <f t="shared" si="105"/>
        <v>1</v>
      </c>
      <c r="L488" s="30">
        <f t="shared" si="106"/>
        <v>1.25</v>
      </c>
      <c r="M488" s="30" t="str">
        <f t="shared" si="103"/>
        <v/>
      </c>
      <c r="N488" s="36">
        <f t="shared" si="104"/>
        <v>3.124707058713246E-5</v>
      </c>
    </row>
    <row r="489" spans="1:14" x14ac:dyDescent="0.2">
      <c r="A489" s="8"/>
      <c r="B489" s="25" t="s">
        <v>456</v>
      </c>
      <c r="C489" s="35">
        <v>7</v>
      </c>
      <c r="D489" s="29">
        <v>76</v>
      </c>
      <c r="E489" s="29">
        <v>7</v>
      </c>
      <c r="F489" s="29">
        <v>135</v>
      </c>
      <c r="G489" s="30">
        <f t="shared" si="99"/>
        <v>4.5367639910560936E-5</v>
      </c>
      <c r="H489" s="30">
        <f t="shared" si="100"/>
        <v>4.7495547292441333E-4</v>
      </c>
      <c r="I489" s="30">
        <f t="shared" si="101"/>
        <v>4.4662225965342114E-5</v>
      </c>
      <c r="J489" s="30">
        <f t="shared" si="102"/>
        <v>8.4470557317965951E-4</v>
      </c>
      <c r="K489" s="30">
        <f t="shared" si="105"/>
        <v>0</v>
      </c>
      <c r="L489" s="30">
        <f t="shared" si="106"/>
        <v>0.77631578947368418</v>
      </c>
      <c r="M489" s="30">
        <f t="shared" si="103"/>
        <v>0</v>
      </c>
      <c r="N489" s="36">
        <f t="shared" si="104"/>
        <v>3.6871543292816297E-4</v>
      </c>
    </row>
    <row r="490" spans="1:14" ht="25.5" x14ac:dyDescent="0.2">
      <c r="A490" s="8"/>
      <c r="B490" s="25" t="s">
        <v>457</v>
      </c>
      <c r="C490" s="35">
        <v>0</v>
      </c>
      <c r="D490" s="29">
        <v>11</v>
      </c>
      <c r="E490" s="29">
        <v>0</v>
      </c>
      <c r="F490" s="29">
        <v>7</v>
      </c>
      <c r="G490" s="30" t="str">
        <f t="shared" si="99"/>
        <v/>
      </c>
      <c r="H490" s="30">
        <f t="shared" si="100"/>
        <v>6.8743555291691402E-5</v>
      </c>
      <c r="I490" s="30" t="str">
        <f t="shared" si="101"/>
        <v/>
      </c>
      <c r="J490" s="30">
        <f t="shared" si="102"/>
        <v>4.3799548238945309E-5</v>
      </c>
      <c r="K490" s="30" t="str">
        <f t="shared" si="105"/>
        <v xml:space="preserve"> </v>
      </c>
      <c r="L490" s="30">
        <f t="shared" si="106"/>
        <v>-0.36363636363636365</v>
      </c>
      <c r="M490" s="30" t="str">
        <f t="shared" si="103"/>
        <v/>
      </c>
      <c r="N490" s="36">
        <f t="shared" si="104"/>
        <v>-2.4997656469705965E-5</v>
      </c>
    </row>
    <row r="491" spans="1:14" x14ac:dyDescent="0.2">
      <c r="A491" s="8"/>
      <c r="B491" s="25" t="s">
        <v>458</v>
      </c>
      <c r="C491" s="35">
        <v>28</v>
      </c>
      <c r="D491" s="29">
        <v>247</v>
      </c>
      <c r="E491" s="29">
        <v>43</v>
      </c>
      <c r="F491" s="29">
        <v>119</v>
      </c>
      <c r="G491" s="30">
        <f t="shared" si="99"/>
        <v>1.8147055964224374E-4</v>
      </c>
      <c r="H491" s="30">
        <f t="shared" si="100"/>
        <v>1.5436052870043434E-3</v>
      </c>
      <c r="I491" s="30">
        <f t="shared" si="101"/>
        <v>2.7435367378710155E-4</v>
      </c>
      <c r="J491" s="30">
        <f t="shared" si="102"/>
        <v>7.4459232006207025E-4</v>
      </c>
      <c r="K491" s="30">
        <f t="shared" si="105"/>
        <v>0.5357142857142857</v>
      </c>
      <c r="L491" s="30">
        <f t="shared" si="106"/>
        <v>-0.51821862348178138</v>
      </c>
      <c r="M491" s="30">
        <f t="shared" si="103"/>
        <v>9.7216371236916288E-5</v>
      </c>
      <c r="N491" s="36">
        <f t="shared" si="104"/>
        <v>-7.9992500703059089E-4</v>
      </c>
    </row>
    <row r="492" spans="1:14" x14ac:dyDescent="0.2">
      <c r="A492" s="8"/>
      <c r="B492" s="25" t="s">
        <v>459</v>
      </c>
      <c r="C492" s="35">
        <v>2</v>
      </c>
      <c r="D492" s="29">
        <v>992</v>
      </c>
      <c r="E492" s="29">
        <v>8</v>
      </c>
      <c r="F492" s="29">
        <v>794</v>
      </c>
      <c r="G492" s="30">
        <f t="shared" si="99"/>
        <v>1.296218283158884E-5</v>
      </c>
      <c r="H492" s="30">
        <f t="shared" si="100"/>
        <v>6.1994188044870793E-3</v>
      </c>
      <c r="I492" s="30">
        <f t="shared" si="101"/>
        <v>5.1042543960390983E-5</v>
      </c>
      <c r="J492" s="30">
        <f t="shared" si="102"/>
        <v>4.9681201859603672E-3</v>
      </c>
      <c r="K492" s="30">
        <f t="shared" si="105"/>
        <v>3</v>
      </c>
      <c r="L492" s="30">
        <f t="shared" si="106"/>
        <v>-0.19959677419354838</v>
      </c>
      <c r="M492" s="30">
        <f t="shared" si="103"/>
        <v>3.8886548494766519E-5</v>
      </c>
      <c r="N492" s="36">
        <f t="shared" si="104"/>
        <v>-1.2373839952504451E-3</v>
      </c>
    </row>
    <row r="493" spans="1:14" x14ac:dyDescent="0.2">
      <c r="A493" s="8"/>
      <c r="B493" s="25" t="s">
        <v>460</v>
      </c>
      <c r="C493" s="35">
        <v>69</v>
      </c>
      <c r="D493" s="29">
        <v>2417</v>
      </c>
      <c r="E493" s="29">
        <v>138</v>
      </c>
      <c r="F493" s="29">
        <v>2397</v>
      </c>
      <c r="G493" s="30">
        <f t="shared" si="99"/>
        <v>4.4719530768981498E-4</v>
      </c>
      <c r="H493" s="30">
        <f t="shared" si="100"/>
        <v>1.5104833921819829E-2</v>
      </c>
      <c r="I493" s="30">
        <f t="shared" si="101"/>
        <v>8.8048388331674456E-4</v>
      </c>
      <c r="J493" s="30">
        <f t="shared" si="102"/>
        <v>1.4998216732678843E-2</v>
      </c>
      <c r="K493" s="30">
        <f t="shared" si="105"/>
        <v>1</v>
      </c>
      <c r="L493" s="30">
        <f t="shared" si="106"/>
        <v>-8.2747207281754238E-3</v>
      </c>
      <c r="M493" s="30">
        <f t="shared" si="103"/>
        <v>4.4719530768981498E-4</v>
      </c>
      <c r="N493" s="36">
        <f t="shared" si="104"/>
        <v>-1.2498828234852981E-4</v>
      </c>
    </row>
    <row r="494" spans="1:14" x14ac:dyDescent="0.2">
      <c r="A494" s="8"/>
      <c r="B494" s="25" t="s">
        <v>461</v>
      </c>
      <c r="C494" s="35">
        <v>6</v>
      </c>
      <c r="D494" s="29">
        <v>486</v>
      </c>
      <c r="E494" s="29">
        <v>10</v>
      </c>
      <c r="F494" s="29">
        <v>537</v>
      </c>
      <c r="G494" s="30">
        <f t="shared" si="99"/>
        <v>3.8886548494766519E-5</v>
      </c>
      <c r="H494" s="30">
        <f t="shared" si="100"/>
        <v>3.0372152610692749E-3</v>
      </c>
      <c r="I494" s="30">
        <f t="shared" si="101"/>
        <v>6.3803179950488727E-5</v>
      </c>
      <c r="J494" s="30">
        <f t="shared" si="102"/>
        <v>3.3600510577590898E-3</v>
      </c>
      <c r="K494" s="30">
        <f t="shared" si="105"/>
        <v>0.66666666666666663</v>
      </c>
      <c r="L494" s="30">
        <f t="shared" si="106"/>
        <v>0.10493827160493827</v>
      </c>
      <c r="M494" s="30">
        <f t="shared" si="103"/>
        <v>2.592436566317768E-5</v>
      </c>
      <c r="N494" s="36">
        <f t="shared" si="104"/>
        <v>3.1872011998875107E-4</v>
      </c>
    </row>
    <row r="495" spans="1:14" x14ac:dyDescent="0.2">
      <c r="A495" s="8"/>
      <c r="B495" s="25" t="s">
        <v>462</v>
      </c>
      <c r="C495" s="35">
        <v>0</v>
      </c>
      <c r="D495" s="29">
        <v>42</v>
      </c>
      <c r="E495" s="29">
        <v>4</v>
      </c>
      <c r="F495" s="29">
        <v>31</v>
      </c>
      <c r="G495" s="30" t="str">
        <f t="shared" si="99"/>
        <v/>
      </c>
      <c r="H495" s="30">
        <f t="shared" si="100"/>
        <v>2.6247539293191262E-4</v>
      </c>
      <c r="I495" s="30">
        <f t="shared" si="101"/>
        <v>2.5521271980195491E-5</v>
      </c>
      <c r="J495" s="30">
        <f t="shared" si="102"/>
        <v>1.9396942791532923E-4</v>
      </c>
      <c r="K495" s="30">
        <f t="shared" si="105"/>
        <v>1</v>
      </c>
      <c r="L495" s="30">
        <f t="shared" si="106"/>
        <v>-0.26190476190476192</v>
      </c>
      <c r="M495" s="30" t="str">
        <f t="shared" si="103"/>
        <v/>
      </c>
      <c r="N495" s="36">
        <f t="shared" si="104"/>
        <v>-6.8743555291691402E-5</v>
      </c>
    </row>
    <row r="496" spans="1:14" x14ac:dyDescent="0.2">
      <c r="A496" s="8"/>
      <c r="B496" s="25" t="s">
        <v>463</v>
      </c>
      <c r="C496" s="35">
        <v>0</v>
      </c>
      <c r="D496" s="29">
        <v>557</v>
      </c>
      <c r="E496" s="29">
        <v>1</v>
      </c>
      <c r="F496" s="29">
        <v>510</v>
      </c>
      <c r="G496" s="30" t="str">
        <f t="shared" si="99"/>
        <v/>
      </c>
      <c r="H496" s="30">
        <f t="shared" si="100"/>
        <v>3.4809236634065557E-3</v>
      </c>
      <c r="I496" s="30">
        <f t="shared" si="101"/>
        <v>6.3803179950488728E-6</v>
      </c>
      <c r="J496" s="30">
        <f t="shared" si="102"/>
        <v>3.1911099431231583E-3</v>
      </c>
      <c r="K496" s="30">
        <f t="shared" si="105"/>
        <v>1</v>
      </c>
      <c r="L496" s="30">
        <f t="shared" si="106"/>
        <v>-8.4380610412926396E-2</v>
      </c>
      <c r="M496" s="30" t="str">
        <f t="shared" si="103"/>
        <v/>
      </c>
      <c r="N496" s="36">
        <f t="shared" si="104"/>
        <v>-2.9372246351904509E-4</v>
      </c>
    </row>
    <row r="497" spans="1:14" x14ac:dyDescent="0.2">
      <c r="A497" s="8"/>
      <c r="B497" s="25" t="s">
        <v>464</v>
      </c>
      <c r="C497" s="35">
        <v>3</v>
      </c>
      <c r="D497" s="29">
        <v>122</v>
      </c>
      <c r="E497" s="29">
        <v>32</v>
      </c>
      <c r="F497" s="29">
        <v>205</v>
      </c>
      <c r="G497" s="30">
        <f t="shared" si="99"/>
        <v>1.944327424738326E-5</v>
      </c>
      <c r="H497" s="30">
        <f t="shared" si="100"/>
        <v>7.6242852232603193E-4</v>
      </c>
      <c r="I497" s="30">
        <f t="shared" si="101"/>
        <v>2.0417017584156393E-4</v>
      </c>
      <c r="J497" s="30">
        <f t="shared" si="102"/>
        <v>1.2827010555691125E-3</v>
      </c>
      <c r="K497" s="30">
        <f t="shared" si="105"/>
        <v>9.6666666666666661</v>
      </c>
      <c r="L497" s="30">
        <f t="shared" si="106"/>
        <v>0.68032786885245899</v>
      </c>
      <c r="M497" s="30">
        <f t="shared" si="103"/>
        <v>1.8795165105803816E-4</v>
      </c>
      <c r="N497" s="36">
        <f t="shared" si="104"/>
        <v>5.1870137174639874E-4</v>
      </c>
    </row>
    <row r="498" spans="1:14" x14ac:dyDescent="0.2">
      <c r="A498" s="8"/>
      <c r="B498" s="25" t="s">
        <v>465</v>
      </c>
      <c r="C498" s="35">
        <v>3</v>
      </c>
      <c r="D498" s="29">
        <v>33</v>
      </c>
      <c r="E498" s="29">
        <v>2</v>
      </c>
      <c r="F498" s="29">
        <v>26</v>
      </c>
      <c r="G498" s="30">
        <f t="shared" si="99"/>
        <v>1.944327424738326E-5</v>
      </c>
      <c r="H498" s="30">
        <f t="shared" si="100"/>
        <v>2.0623066587507422E-4</v>
      </c>
      <c r="I498" s="30">
        <f t="shared" si="101"/>
        <v>1.2760635990097746E-5</v>
      </c>
      <c r="J498" s="30">
        <f t="shared" si="102"/>
        <v>1.6268403631608256E-4</v>
      </c>
      <c r="K498" s="30">
        <f t="shared" si="105"/>
        <v>-0.33333333333333331</v>
      </c>
      <c r="L498" s="30">
        <f t="shared" si="106"/>
        <v>-0.21212121212121213</v>
      </c>
      <c r="M498" s="30">
        <f t="shared" si="103"/>
        <v>-6.4810914157944199E-6</v>
      </c>
      <c r="N498" s="36">
        <f t="shared" si="104"/>
        <v>-4.3745898821985443E-5</v>
      </c>
    </row>
    <row r="499" spans="1:14" x14ac:dyDescent="0.2">
      <c r="A499" s="8"/>
      <c r="B499" s="25" t="s">
        <v>466</v>
      </c>
      <c r="C499" s="35">
        <v>71</v>
      </c>
      <c r="D499" s="29">
        <v>3358</v>
      </c>
      <c r="E499" s="29">
        <v>78</v>
      </c>
      <c r="F499" s="29">
        <v>3056</v>
      </c>
      <c r="G499" s="30">
        <f t="shared" ref="G499:G562" si="107">+IF(C499=0,"",C499/C$371)</f>
        <v>4.6015749052140382E-4</v>
      </c>
      <c r="H499" s="30">
        <f t="shared" ref="H499:H562" si="108">+IF(D499=0,"",D499/D$371)</f>
        <v>2.0985532606318157E-2</v>
      </c>
      <c r="I499" s="30">
        <f t="shared" ref="I499:I562" si="109">+IF(E499=0,"",E499/E$371)</f>
        <v>4.9766480361381209E-4</v>
      </c>
      <c r="J499" s="30">
        <f t="shared" ref="J499:J562" si="110">+IF(F499=0,"",F499/F$371)</f>
        <v>1.912163134545955E-2</v>
      </c>
      <c r="K499" s="30">
        <f t="shared" si="105"/>
        <v>9.8591549295774641E-2</v>
      </c>
      <c r="L499" s="30">
        <f t="shared" si="106"/>
        <v>-8.9934484812388332E-2</v>
      </c>
      <c r="M499" s="30">
        <f t="shared" ref="M499:M562" si="111">+IF(OR(AND(G499=""),(K499="")),"",G499*K499)</f>
        <v>4.5367639910560936E-5</v>
      </c>
      <c r="N499" s="36">
        <f t="shared" ref="N499:N562" si="112">+IF(OR(AND(H499=""),(L499="")),"",H499*L499)</f>
        <v>-1.8873230634628003E-3</v>
      </c>
    </row>
    <row r="500" spans="1:14" x14ac:dyDescent="0.2">
      <c r="A500" s="8"/>
      <c r="B500" s="25" t="s">
        <v>467</v>
      </c>
      <c r="C500" s="35">
        <v>0</v>
      </c>
      <c r="D500" s="29">
        <v>27</v>
      </c>
      <c r="E500" s="29">
        <v>1</v>
      </c>
      <c r="F500" s="29">
        <v>24</v>
      </c>
      <c r="G500" s="30" t="str">
        <f t="shared" si="107"/>
        <v/>
      </c>
      <c r="H500" s="30">
        <f t="shared" si="108"/>
        <v>1.6873418117051528E-4</v>
      </c>
      <c r="I500" s="30">
        <f t="shared" si="109"/>
        <v>6.3803179950488728E-6</v>
      </c>
      <c r="J500" s="30">
        <f t="shared" si="110"/>
        <v>1.5016987967638392E-4</v>
      </c>
      <c r="K500" s="30">
        <f t="shared" ref="K500:K563" si="113">+IF(AND(C500=0,E500=0)," ",IF(C500=0,1,IF(E500=0,-1,(E500-C500)/C500)))</f>
        <v>1</v>
      </c>
      <c r="L500" s="30">
        <f t="shared" ref="L500:L563" si="114">+IF(AND(D500=0,F500=0)," ",IF(D500=0,1,IF(F500=0,-1,(F500-D500)/D500)))</f>
        <v>-0.1111111111111111</v>
      </c>
      <c r="M500" s="30" t="str">
        <f t="shared" si="111"/>
        <v/>
      </c>
      <c r="N500" s="36">
        <f t="shared" si="112"/>
        <v>-1.8748242352279474E-5</v>
      </c>
    </row>
    <row r="501" spans="1:14" x14ac:dyDescent="0.2">
      <c r="A501" s="8"/>
      <c r="B501" s="25" t="s">
        <v>468</v>
      </c>
      <c r="C501" s="35">
        <v>1</v>
      </c>
      <c r="D501" s="29">
        <v>14</v>
      </c>
      <c r="E501" s="29">
        <v>0</v>
      </c>
      <c r="F501" s="29">
        <v>9</v>
      </c>
      <c r="G501" s="30">
        <f t="shared" si="107"/>
        <v>6.4810914157944199E-6</v>
      </c>
      <c r="H501" s="30">
        <f t="shared" si="108"/>
        <v>8.7491797643970872E-5</v>
      </c>
      <c r="I501" s="30" t="str">
        <f t="shared" si="109"/>
        <v/>
      </c>
      <c r="J501" s="30">
        <f t="shared" si="110"/>
        <v>5.6313704878643966E-5</v>
      </c>
      <c r="K501" s="30">
        <f t="shared" si="113"/>
        <v>-1</v>
      </c>
      <c r="L501" s="30">
        <f t="shared" si="114"/>
        <v>-0.35714285714285715</v>
      </c>
      <c r="M501" s="30">
        <f t="shared" si="111"/>
        <v>-6.4810914157944199E-6</v>
      </c>
      <c r="N501" s="36">
        <f t="shared" si="112"/>
        <v>-3.1247070587132453E-5</v>
      </c>
    </row>
    <row r="502" spans="1:14" x14ac:dyDescent="0.2">
      <c r="A502" s="8"/>
      <c r="B502" s="25" t="s">
        <v>469</v>
      </c>
      <c r="C502" s="35">
        <v>0</v>
      </c>
      <c r="D502" s="29">
        <v>14</v>
      </c>
      <c r="E502" s="29">
        <v>0</v>
      </c>
      <c r="F502" s="29">
        <v>5</v>
      </c>
      <c r="G502" s="30" t="str">
        <f t="shared" si="107"/>
        <v/>
      </c>
      <c r="H502" s="30">
        <f t="shared" si="108"/>
        <v>8.7491797643970872E-5</v>
      </c>
      <c r="I502" s="30" t="str">
        <f t="shared" si="109"/>
        <v/>
      </c>
      <c r="J502" s="30">
        <f t="shared" si="110"/>
        <v>3.1285391599246651E-5</v>
      </c>
      <c r="K502" s="30" t="str">
        <f t="shared" si="113"/>
        <v xml:space="preserve"> </v>
      </c>
      <c r="L502" s="30">
        <f t="shared" si="114"/>
        <v>-0.6428571428571429</v>
      </c>
      <c r="M502" s="30" t="str">
        <f t="shared" si="111"/>
        <v/>
      </c>
      <c r="N502" s="36">
        <f t="shared" si="112"/>
        <v>-5.6244727056838419E-5</v>
      </c>
    </row>
    <row r="503" spans="1:14" x14ac:dyDescent="0.2">
      <c r="A503" s="8"/>
      <c r="B503" s="25" t="s">
        <v>470</v>
      </c>
      <c r="C503" s="35">
        <v>25</v>
      </c>
      <c r="D503" s="29">
        <v>159</v>
      </c>
      <c r="E503" s="29">
        <v>18</v>
      </c>
      <c r="F503" s="29">
        <v>166</v>
      </c>
      <c r="G503" s="30">
        <f t="shared" si="107"/>
        <v>1.6202728539486049E-4</v>
      </c>
      <c r="H503" s="30">
        <f t="shared" si="108"/>
        <v>9.9365684467081212E-4</v>
      </c>
      <c r="I503" s="30">
        <f t="shared" si="109"/>
        <v>1.1484572391087972E-4</v>
      </c>
      <c r="J503" s="30">
        <f t="shared" si="110"/>
        <v>1.0386750010949887E-3</v>
      </c>
      <c r="K503" s="30">
        <f t="shared" si="113"/>
        <v>-0.28000000000000003</v>
      </c>
      <c r="L503" s="30">
        <f t="shared" si="114"/>
        <v>4.40251572327044E-2</v>
      </c>
      <c r="M503" s="30">
        <f t="shared" si="111"/>
        <v>-4.5367639910560943E-5</v>
      </c>
      <c r="N503" s="36">
        <f t="shared" si="112"/>
        <v>4.3745898821985436E-5</v>
      </c>
    </row>
    <row r="504" spans="1:14" x14ac:dyDescent="0.2">
      <c r="A504" s="8"/>
      <c r="B504" s="25" t="s">
        <v>471</v>
      </c>
      <c r="C504" s="35">
        <v>3</v>
      </c>
      <c r="D504" s="29">
        <v>67</v>
      </c>
      <c r="E504" s="29">
        <v>15</v>
      </c>
      <c r="F504" s="29">
        <v>78</v>
      </c>
      <c r="G504" s="30">
        <f t="shared" si="107"/>
        <v>1.944327424738326E-5</v>
      </c>
      <c r="H504" s="30">
        <f t="shared" si="108"/>
        <v>4.1871074586757493E-4</v>
      </c>
      <c r="I504" s="30">
        <f t="shared" si="109"/>
        <v>9.5704769925733103E-5</v>
      </c>
      <c r="J504" s="30">
        <f t="shared" si="110"/>
        <v>4.8805210894824772E-4</v>
      </c>
      <c r="K504" s="30">
        <f t="shared" si="113"/>
        <v>4</v>
      </c>
      <c r="L504" s="30">
        <f t="shared" si="114"/>
        <v>0.16417910447761194</v>
      </c>
      <c r="M504" s="30">
        <f t="shared" si="111"/>
        <v>7.7773096989533039E-5</v>
      </c>
      <c r="N504" s="36">
        <f t="shared" si="112"/>
        <v>6.8743555291691402E-5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9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5.6313704878643966E-5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2</v>
      </c>
      <c r="E506" s="29">
        <v>1</v>
      </c>
      <c r="F506" s="29">
        <v>3</v>
      </c>
      <c r="G506" s="30" t="str">
        <f t="shared" si="107"/>
        <v/>
      </c>
      <c r="H506" s="30">
        <f t="shared" si="108"/>
        <v>1.2498828234852983E-5</v>
      </c>
      <c r="I506" s="30">
        <f t="shared" si="109"/>
        <v>6.3803179950488728E-6</v>
      </c>
      <c r="J506" s="30">
        <f t="shared" si="110"/>
        <v>1.877123495954799E-5</v>
      </c>
      <c r="K506" s="30">
        <f t="shared" si="113"/>
        <v>1</v>
      </c>
      <c r="L506" s="30">
        <f t="shared" si="114"/>
        <v>0.5</v>
      </c>
      <c r="M506" s="30" t="str">
        <f t="shared" si="111"/>
        <v/>
      </c>
      <c r="N506" s="36">
        <f t="shared" si="112"/>
        <v>6.2494141174264914E-6</v>
      </c>
    </row>
    <row r="507" spans="1:14" x14ac:dyDescent="0.2">
      <c r="A507" s="8"/>
      <c r="B507" s="25" t="s">
        <v>474</v>
      </c>
      <c r="C507" s="35">
        <v>120</v>
      </c>
      <c r="D507" s="29">
        <v>1623</v>
      </c>
      <c r="E507" s="29">
        <v>164</v>
      </c>
      <c r="F507" s="29">
        <v>1525</v>
      </c>
      <c r="G507" s="30">
        <f t="shared" si="107"/>
        <v>7.7773096989533041E-4</v>
      </c>
      <c r="H507" s="30">
        <f t="shared" si="108"/>
        <v>1.0142799112583195E-2</v>
      </c>
      <c r="I507" s="30">
        <f t="shared" si="109"/>
        <v>1.0463721511880153E-3</v>
      </c>
      <c r="J507" s="30">
        <f t="shared" si="110"/>
        <v>9.5420444377702276E-3</v>
      </c>
      <c r="K507" s="30">
        <f t="shared" si="113"/>
        <v>0.36666666666666664</v>
      </c>
      <c r="L507" s="30">
        <f t="shared" si="114"/>
        <v>-6.0382008626001231E-2</v>
      </c>
      <c r="M507" s="30">
        <f t="shared" si="111"/>
        <v>2.8516802229495449E-4</v>
      </c>
      <c r="N507" s="36">
        <f t="shared" si="112"/>
        <v>-6.1244258350779616E-4</v>
      </c>
    </row>
    <row r="508" spans="1:14" ht="25.5" x14ac:dyDescent="0.2">
      <c r="A508" s="8"/>
      <c r="B508" s="25" t="s">
        <v>475</v>
      </c>
      <c r="C508" s="35">
        <v>10</v>
      </c>
      <c r="D508" s="29">
        <v>30</v>
      </c>
      <c r="E508" s="29">
        <v>17</v>
      </c>
      <c r="F508" s="29">
        <v>83</v>
      </c>
      <c r="G508" s="30">
        <f t="shared" si="107"/>
        <v>6.4810914157944192E-5</v>
      </c>
      <c r="H508" s="30">
        <f t="shared" si="108"/>
        <v>1.8748242352279473E-4</v>
      </c>
      <c r="I508" s="30">
        <f t="shared" si="109"/>
        <v>1.0846540591583084E-4</v>
      </c>
      <c r="J508" s="30">
        <f t="shared" si="110"/>
        <v>5.1933750054749433E-4</v>
      </c>
      <c r="K508" s="30">
        <f t="shared" si="113"/>
        <v>0.7</v>
      </c>
      <c r="L508" s="30">
        <f t="shared" si="114"/>
        <v>1.7666666666666666</v>
      </c>
      <c r="M508" s="30">
        <f t="shared" si="111"/>
        <v>4.5367639910560929E-5</v>
      </c>
      <c r="N508" s="36">
        <f t="shared" si="112"/>
        <v>3.3121894822360401E-4</v>
      </c>
    </row>
    <row r="509" spans="1:14" x14ac:dyDescent="0.2">
      <c r="A509" s="8"/>
      <c r="B509" s="25" t="s">
        <v>476</v>
      </c>
      <c r="C509" s="35">
        <v>19</v>
      </c>
      <c r="D509" s="29">
        <v>209</v>
      </c>
      <c r="E509" s="29">
        <v>21</v>
      </c>
      <c r="F509" s="29">
        <v>270</v>
      </c>
      <c r="G509" s="30">
        <f t="shared" si="107"/>
        <v>1.2314073690009397E-4</v>
      </c>
      <c r="H509" s="30">
        <f t="shared" si="108"/>
        <v>1.3061275505421366E-3</v>
      </c>
      <c r="I509" s="30">
        <f t="shared" si="109"/>
        <v>1.3398667789602634E-4</v>
      </c>
      <c r="J509" s="30">
        <f t="shared" si="110"/>
        <v>1.689411146359319E-3</v>
      </c>
      <c r="K509" s="30">
        <f t="shared" si="113"/>
        <v>0.10526315789473684</v>
      </c>
      <c r="L509" s="30">
        <f t="shared" si="114"/>
        <v>0.291866028708134</v>
      </c>
      <c r="M509" s="30">
        <f t="shared" si="111"/>
        <v>1.2962182831588838E-5</v>
      </c>
      <c r="N509" s="36">
        <f t="shared" si="112"/>
        <v>3.8121426116301596E-4</v>
      </c>
    </row>
    <row r="510" spans="1:14" x14ac:dyDescent="0.2">
      <c r="A510" s="8"/>
      <c r="B510" s="25" t="s">
        <v>477</v>
      </c>
      <c r="C510" s="35">
        <v>0</v>
      </c>
      <c r="D510" s="29">
        <v>6</v>
      </c>
      <c r="E510" s="29">
        <v>2</v>
      </c>
      <c r="F510" s="29">
        <v>10</v>
      </c>
      <c r="G510" s="30" t="str">
        <f t="shared" si="107"/>
        <v/>
      </c>
      <c r="H510" s="30">
        <f t="shared" si="108"/>
        <v>3.7496484704558948E-5</v>
      </c>
      <c r="I510" s="30">
        <f t="shared" si="109"/>
        <v>1.2760635990097746E-5</v>
      </c>
      <c r="J510" s="30">
        <f t="shared" si="110"/>
        <v>6.2570783198493302E-5</v>
      </c>
      <c r="K510" s="30">
        <f t="shared" si="113"/>
        <v>1</v>
      </c>
      <c r="L510" s="30">
        <f t="shared" si="114"/>
        <v>0.66666666666666663</v>
      </c>
      <c r="M510" s="30" t="str">
        <f t="shared" si="111"/>
        <v/>
      </c>
      <c r="N510" s="36">
        <f t="shared" si="112"/>
        <v>2.4997656469705965E-5</v>
      </c>
    </row>
    <row r="511" spans="1:14" x14ac:dyDescent="0.2">
      <c r="A511" s="8"/>
      <c r="B511" s="25" t="s">
        <v>478</v>
      </c>
      <c r="C511" s="35">
        <v>6</v>
      </c>
      <c r="D511" s="29">
        <v>87</v>
      </c>
      <c r="E511" s="29">
        <v>15</v>
      </c>
      <c r="F511" s="29">
        <v>110</v>
      </c>
      <c r="G511" s="30">
        <f t="shared" si="107"/>
        <v>3.8886548494766519E-5</v>
      </c>
      <c r="H511" s="30">
        <f t="shared" si="108"/>
        <v>5.4369902821610472E-4</v>
      </c>
      <c r="I511" s="30">
        <f t="shared" si="109"/>
        <v>9.5704769925733103E-5</v>
      </c>
      <c r="J511" s="30">
        <f t="shared" si="110"/>
        <v>6.8827861518342629E-4</v>
      </c>
      <c r="K511" s="30">
        <f t="shared" si="113"/>
        <v>1.5</v>
      </c>
      <c r="L511" s="30">
        <f t="shared" si="114"/>
        <v>0.26436781609195403</v>
      </c>
      <c r="M511" s="30">
        <f t="shared" si="111"/>
        <v>5.8329822742149776E-5</v>
      </c>
      <c r="N511" s="36">
        <f t="shared" si="112"/>
        <v>1.437365247008093E-4</v>
      </c>
    </row>
    <row r="512" spans="1:14" x14ac:dyDescent="0.2">
      <c r="A512" s="8"/>
      <c r="B512" s="25" t="s">
        <v>479</v>
      </c>
      <c r="C512" s="35">
        <v>36</v>
      </c>
      <c r="D512" s="29">
        <v>544</v>
      </c>
      <c r="E512" s="29">
        <v>51</v>
      </c>
      <c r="F512" s="29">
        <v>771</v>
      </c>
      <c r="G512" s="30">
        <f t="shared" si="107"/>
        <v>2.333192909685991E-4</v>
      </c>
      <c r="H512" s="30">
        <f t="shared" si="108"/>
        <v>3.3996812798800114E-3</v>
      </c>
      <c r="I512" s="30">
        <f t="shared" si="109"/>
        <v>3.2539621774749255E-4</v>
      </c>
      <c r="J512" s="30">
        <f t="shared" si="110"/>
        <v>4.8242073846038328E-3</v>
      </c>
      <c r="K512" s="30">
        <f t="shared" si="113"/>
        <v>0.41666666666666669</v>
      </c>
      <c r="L512" s="30">
        <f t="shared" si="114"/>
        <v>0.4172794117647059</v>
      </c>
      <c r="M512" s="30">
        <f t="shared" si="111"/>
        <v>9.7216371236916302E-5</v>
      </c>
      <c r="N512" s="36">
        <f t="shared" si="112"/>
        <v>1.4186170046558136E-3</v>
      </c>
    </row>
    <row r="513" spans="1:14" x14ac:dyDescent="0.2">
      <c r="A513" s="8"/>
      <c r="B513" s="25" t="s">
        <v>480</v>
      </c>
      <c r="C513" s="35">
        <v>2</v>
      </c>
      <c r="D513" s="29">
        <v>99</v>
      </c>
      <c r="E513" s="29">
        <v>9</v>
      </c>
      <c r="F513" s="29">
        <v>113</v>
      </c>
      <c r="G513" s="30">
        <f t="shared" si="107"/>
        <v>1.296218283158884E-5</v>
      </c>
      <c r="H513" s="30">
        <f t="shared" si="108"/>
        <v>6.1869199762522266E-4</v>
      </c>
      <c r="I513" s="30">
        <f t="shared" si="109"/>
        <v>5.7422861955439858E-5</v>
      </c>
      <c r="J513" s="30">
        <f t="shared" si="110"/>
        <v>7.0704985014297421E-4</v>
      </c>
      <c r="K513" s="30">
        <f t="shared" si="113"/>
        <v>3.5</v>
      </c>
      <c r="L513" s="30">
        <f t="shared" si="114"/>
        <v>0.14141414141414141</v>
      </c>
      <c r="M513" s="30">
        <f t="shared" si="111"/>
        <v>4.5367639910560943E-5</v>
      </c>
      <c r="N513" s="36">
        <f t="shared" si="112"/>
        <v>8.7491797643970872E-5</v>
      </c>
    </row>
    <row r="514" spans="1:14" x14ac:dyDescent="0.2">
      <c r="A514" s="8"/>
      <c r="B514" s="25" t="s">
        <v>481</v>
      </c>
      <c r="C514" s="35">
        <v>4</v>
      </c>
      <c r="D514" s="29">
        <v>152</v>
      </c>
      <c r="E514" s="29">
        <v>22</v>
      </c>
      <c r="F514" s="29">
        <v>213</v>
      </c>
      <c r="G514" s="30">
        <f t="shared" si="107"/>
        <v>2.592436566317768E-5</v>
      </c>
      <c r="H514" s="30">
        <f t="shared" si="108"/>
        <v>9.4991094584882666E-4</v>
      </c>
      <c r="I514" s="30">
        <f t="shared" si="109"/>
        <v>1.403669958910752E-4</v>
      </c>
      <c r="J514" s="30">
        <f t="shared" si="110"/>
        <v>1.3327576821279073E-3</v>
      </c>
      <c r="K514" s="30">
        <f t="shared" si="113"/>
        <v>4.5</v>
      </c>
      <c r="L514" s="30">
        <f t="shared" si="114"/>
        <v>0.40131578947368424</v>
      </c>
      <c r="M514" s="30">
        <f t="shared" si="111"/>
        <v>1.1665964548429955E-4</v>
      </c>
      <c r="N514" s="36">
        <f t="shared" si="112"/>
        <v>3.8121426116301596E-4</v>
      </c>
    </row>
    <row r="515" spans="1:14" x14ac:dyDescent="0.2">
      <c r="A515" s="8"/>
      <c r="B515" s="25" t="s">
        <v>482</v>
      </c>
      <c r="C515" s="35">
        <v>0</v>
      </c>
      <c r="D515" s="29">
        <v>33</v>
      </c>
      <c r="E515" s="29">
        <v>1</v>
      </c>
      <c r="F515" s="29">
        <v>19</v>
      </c>
      <c r="G515" s="30" t="str">
        <f t="shared" si="107"/>
        <v/>
      </c>
      <c r="H515" s="30">
        <f t="shared" si="108"/>
        <v>2.0623066587507422E-4</v>
      </c>
      <c r="I515" s="30">
        <f t="shared" si="109"/>
        <v>6.3803179950488728E-6</v>
      </c>
      <c r="J515" s="30">
        <f t="shared" si="110"/>
        <v>1.1888448807713727E-4</v>
      </c>
      <c r="K515" s="30">
        <f t="shared" si="113"/>
        <v>1</v>
      </c>
      <c r="L515" s="30">
        <f t="shared" si="114"/>
        <v>-0.42424242424242425</v>
      </c>
      <c r="M515" s="30" t="str">
        <f t="shared" si="111"/>
        <v/>
      </c>
      <c r="N515" s="36">
        <f t="shared" si="112"/>
        <v>-8.7491797643970886E-5</v>
      </c>
    </row>
    <row r="516" spans="1:14" x14ac:dyDescent="0.2">
      <c r="A516" s="8"/>
      <c r="B516" s="25" t="s">
        <v>483</v>
      </c>
      <c r="C516" s="35">
        <v>1</v>
      </c>
      <c r="D516" s="29">
        <v>11</v>
      </c>
      <c r="E516" s="29">
        <v>1</v>
      </c>
      <c r="F516" s="29">
        <v>11</v>
      </c>
      <c r="G516" s="30">
        <f t="shared" si="107"/>
        <v>6.4810914157944199E-6</v>
      </c>
      <c r="H516" s="30">
        <f t="shared" si="108"/>
        <v>6.8743555291691402E-5</v>
      </c>
      <c r="I516" s="30">
        <f t="shared" si="109"/>
        <v>6.3803179950488728E-6</v>
      </c>
      <c r="J516" s="30">
        <f t="shared" si="110"/>
        <v>6.8827861518342624E-5</v>
      </c>
      <c r="K516" s="30">
        <f t="shared" si="113"/>
        <v>0</v>
      </c>
      <c r="L516" s="30">
        <f t="shared" si="114"/>
        <v>0</v>
      </c>
      <c r="M516" s="30">
        <f t="shared" si="111"/>
        <v>0</v>
      </c>
      <c r="N516" s="36">
        <f t="shared" si="112"/>
        <v>0</v>
      </c>
    </row>
    <row r="517" spans="1:14" x14ac:dyDescent="0.2">
      <c r="A517" s="8"/>
      <c r="B517" s="25" t="s">
        <v>484</v>
      </c>
      <c r="C517" s="35">
        <v>22</v>
      </c>
      <c r="D517" s="29">
        <v>409</v>
      </c>
      <c r="E517" s="29">
        <v>37</v>
      </c>
      <c r="F517" s="29">
        <v>558</v>
      </c>
      <c r="G517" s="30">
        <f t="shared" si="107"/>
        <v>1.4258401114747724E-4</v>
      </c>
      <c r="H517" s="30">
        <f t="shared" si="108"/>
        <v>2.5560103740274349E-3</v>
      </c>
      <c r="I517" s="30">
        <f t="shared" si="109"/>
        <v>2.3607176581680832E-4</v>
      </c>
      <c r="J517" s="30">
        <f t="shared" si="110"/>
        <v>3.4914497024759257E-3</v>
      </c>
      <c r="K517" s="30">
        <f t="shared" si="113"/>
        <v>0.68181818181818177</v>
      </c>
      <c r="L517" s="30">
        <f t="shared" si="114"/>
        <v>0.36430317848410759</v>
      </c>
      <c r="M517" s="30">
        <f t="shared" si="111"/>
        <v>9.7216371236916302E-5</v>
      </c>
      <c r="N517" s="36">
        <f t="shared" si="112"/>
        <v>9.3116270349654728E-4</v>
      </c>
    </row>
    <row r="518" spans="1:14" x14ac:dyDescent="0.2">
      <c r="A518" s="8"/>
      <c r="B518" s="25" t="s">
        <v>485</v>
      </c>
      <c r="C518" s="35">
        <v>154</v>
      </c>
      <c r="D518" s="29">
        <v>541</v>
      </c>
      <c r="E518" s="29">
        <v>584</v>
      </c>
      <c r="F518" s="29">
        <v>1303</v>
      </c>
      <c r="G518" s="30">
        <f t="shared" si="107"/>
        <v>9.9808807803234063E-4</v>
      </c>
      <c r="H518" s="30">
        <f t="shared" si="108"/>
        <v>3.3809330375277318E-3</v>
      </c>
      <c r="I518" s="30">
        <f t="shared" si="109"/>
        <v>3.7261057091085418E-3</v>
      </c>
      <c r="J518" s="30">
        <f t="shared" si="110"/>
        <v>8.1529730507636771E-3</v>
      </c>
      <c r="K518" s="30">
        <f t="shared" si="113"/>
        <v>2.7922077922077921</v>
      </c>
      <c r="L518" s="30">
        <f t="shared" si="114"/>
        <v>1.4085027726432533</v>
      </c>
      <c r="M518" s="30">
        <f t="shared" si="111"/>
        <v>2.7868693087916003E-3</v>
      </c>
      <c r="N518" s="36">
        <f t="shared" si="112"/>
        <v>4.7620535574789871E-3</v>
      </c>
    </row>
    <row r="519" spans="1:14" ht="23.25" customHeight="1" x14ac:dyDescent="0.2">
      <c r="A519" s="8"/>
      <c r="B519" s="25" t="s">
        <v>486</v>
      </c>
      <c r="C519" s="35">
        <v>2</v>
      </c>
      <c r="D519" s="29">
        <v>65</v>
      </c>
      <c r="E519" s="29">
        <v>1</v>
      </c>
      <c r="F519" s="29">
        <v>11</v>
      </c>
      <c r="G519" s="30">
        <f t="shared" si="107"/>
        <v>1.296218283158884E-5</v>
      </c>
      <c r="H519" s="30">
        <f t="shared" si="108"/>
        <v>4.0621191763272194E-4</v>
      </c>
      <c r="I519" s="30">
        <f t="shared" si="109"/>
        <v>6.3803179950488728E-6</v>
      </c>
      <c r="J519" s="30">
        <f t="shared" si="110"/>
        <v>6.8827861518342624E-5</v>
      </c>
      <c r="K519" s="30">
        <f t="shared" si="113"/>
        <v>-0.5</v>
      </c>
      <c r="L519" s="30">
        <f t="shared" si="114"/>
        <v>-0.83076923076923082</v>
      </c>
      <c r="M519" s="30">
        <f t="shared" si="111"/>
        <v>-6.4810914157944199E-6</v>
      </c>
      <c r="N519" s="36">
        <f t="shared" si="112"/>
        <v>-3.3746836234103055E-4</v>
      </c>
    </row>
    <row r="520" spans="1:14" ht="25.5" x14ac:dyDescent="0.2">
      <c r="A520" s="8"/>
      <c r="B520" s="25" t="s">
        <v>487</v>
      </c>
      <c r="C520" s="35">
        <v>17</v>
      </c>
      <c r="D520" s="29">
        <v>115</v>
      </c>
      <c r="E520" s="29">
        <v>11</v>
      </c>
      <c r="F520" s="29">
        <v>72</v>
      </c>
      <c r="G520" s="30">
        <f t="shared" si="107"/>
        <v>1.1017855406850513E-4</v>
      </c>
      <c r="H520" s="30">
        <f t="shared" si="108"/>
        <v>7.1868262350404646E-4</v>
      </c>
      <c r="I520" s="30">
        <f t="shared" si="109"/>
        <v>7.0183497945537602E-5</v>
      </c>
      <c r="J520" s="30">
        <f t="shared" si="110"/>
        <v>4.5050963902915173E-4</v>
      </c>
      <c r="K520" s="30">
        <f t="shared" si="113"/>
        <v>-0.35294117647058826</v>
      </c>
      <c r="L520" s="30">
        <f t="shared" si="114"/>
        <v>-0.37391304347826088</v>
      </c>
      <c r="M520" s="30">
        <f t="shared" si="111"/>
        <v>-3.8886548494766519E-5</v>
      </c>
      <c r="N520" s="36">
        <f t="shared" si="112"/>
        <v>-2.6872480704933911E-4</v>
      </c>
    </row>
    <row r="521" spans="1:14" ht="24.75" customHeight="1" x14ac:dyDescent="0.2">
      <c r="A521" s="8"/>
      <c r="B521" s="25" t="s">
        <v>488</v>
      </c>
      <c r="C521" s="35">
        <v>3</v>
      </c>
      <c r="D521" s="29">
        <v>61</v>
      </c>
      <c r="E521" s="29">
        <v>33</v>
      </c>
      <c r="F521" s="29">
        <v>56</v>
      </c>
      <c r="G521" s="30">
        <f t="shared" si="107"/>
        <v>1.944327424738326E-5</v>
      </c>
      <c r="H521" s="30">
        <f t="shared" si="108"/>
        <v>3.8121426116301596E-4</v>
      </c>
      <c r="I521" s="30">
        <f t="shared" si="109"/>
        <v>2.1055049383661282E-4</v>
      </c>
      <c r="J521" s="30">
        <f t="shared" si="110"/>
        <v>3.5039638591156247E-4</v>
      </c>
      <c r="K521" s="30">
        <f t="shared" si="113"/>
        <v>10</v>
      </c>
      <c r="L521" s="30">
        <f t="shared" si="114"/>
        <v>-8.1967213114754092E-2</v>
      </c>
      <c r="M521" s="30">
        <f t="shared" si="111"/>
        <v>1.944327424738326E-4</v>
      </c>
      <c r="N521" s="36">
        <f t="shared" si="112"/>
        <v>-3.1247070587132453E-5</v>
      </c>
    </row>
    <row r="522" spans="1:14" ht="25.5" x14ac:dyDescent="0.2">
      <c r="A522" s="8"/>
      <c r="B522" s="25" t="s">
        <v>489</v>
      </c>
      <c r="C522" s="35">
        <v>9</v>
      </c>
      <c r="D522" s="29">
        <v>50</v>
      </c>
      <c r="E522" s="29">
        <v>4</v>
      </c>
      <c r="F522" s="29">
        <v>113</v>
      </c>
      <c r="G522" s="30">
        <f t="shared" si="107"/>
        <v>5.8329822742149776E-5</v>
      </c>
      <c r="H522" s="30">
        <f t="shared" si="108"/>
        <v>3.1247070587132458E-4</v>
      </c>
      <c r="I522" s="30">
        <f t="shared" si="109"/>
        <v>2.5521271980195491E-5</v>
      </c>
      <c r="J522" s="30">
        <f t="shared" si="110"/>
        <v>7.0704985014297421E-4</v>
      </c>
      <c r="K522" s="30">
        <f t="shared" si="113"/>
        <v>-0.55555555555555558</v>
      </c>
      <c r="L522" s="30">
        <f t="shared" si="114"/>
        <v>1.26</v>
      </c>
      <c r="M522" s="30">
        <f t="shared" si="111"/>
        <v>-3.2405457078972096E-5</v>
      </c>
      <c r="N522" s="36">
        <f t="shared" si="112"/>
        <v>3.9371308939786895E-4</v>
      </c>
    </row>
    <row r="523" spans="1:14" x14ac:dyDescent="0.2">
      <c r="A523" s="8"/>
      <c r="B523" s="25" t="s">
        <v>490</v>
      </c>
      <c r="C523" s="35">
        <v>8</v>
      </c>
      <c r="D523" s="29">
        <v>89</v>
      </c>
      <c r="E523" s="29">
        <v>23</v>
      </c>
      <c r="F523" s="29">
        <v>74</v>
      </c>
      <c r="G523" s="30">
        <f t="shared" si="107"/>
        <v>5.1848731326355359E-5</v>
      </c>
      <c r="H523" s="30">
        <f t="shared" si="108"/>
        <v>5.5619785645095771E-4</v>
      </c>
      <c r="I523" s="30">
        <f t="shared" si="109"/>
        <v>1.4674731388612409E-4</v>
      </c>
      <c r="J523" s="30">
        <f t="shared" si="110"/>
        <v>4.6302379566885037E-4</v>
      </c>
      <c r="K523" s="30">
        <f t="shared" si="113"/>
        <v>1.875</v>
      </c>
      <c r="L523" s="30">
        <f t="shared" si="114"/>
        <v>-0.16853932584269662</v>
      </c>
      <c r="M523" s="30">
        <f t="shared" si="111"/>
        <v>9.7216371236916302E-5</v>
      </c>
      <c r="N523" s="36">
        <f t="shared" si="112"/>
        <v>-9.3741211761397367E-5</v>
      </c>
    </row>
    <row r="524" spans="1:14" ht="25.5" x14ac:dyDescent="0.2">
      <c r="A524" s="8"/>
      <c r="B524" s="25" t="s">
        <v>491</v>
      </c>
      <c r="C524" s="35">
        <v>0</v>
      </c>
      <c r="D524" s="29">
        <v>16</v>
      </c>
      <c r="E524" s="29">
        <v>0</v>
      </c>
      <c r="F524" s="29">
        <v>7</v>
      </c>
      <c r="G524" s="30" t="str">
        <f t="shared" si="107"/>
        <v/>
      </c>
      <c r="H524" s="30">
        <f t="shared" si="108"/>
        <v>9.9990625878823862E-5</v>
      </c>
      <c r="I524" s="30" t="str">
        <f t="shared" si="109"/>
        <v/>
      </c>
      <c r="J524" s="30">
        <f t="shared" si="110"/>
        <v>4.3799548238945309E-5</v>
      </c>
      <c r="K524" s="30" t="str">
        <f t="shared" si="113"/>
        <v xml:space="preserve"> </v>
      </c>
      <c r="L524" s="30">
        <f t="shared" si="114"/>
        <v>-0.5625</v>
      </c>
      <c r="M524" s="30" t="str">
        <f t="shared" si="111"/>
        <v/>
      </c>
      <c r="N524" s="36">
        <f t="shared" si="112"/>
        <v>-5.6244727056838426E-5</v>
      </c>
    </row>
    <row r="525" spans="1:14" x14ac:dyDescent="0.2">
      <c r="A525" s="8"/>
      <c r="B525" s="25" t="s">
        <v>492</v>
      </c>
      <c r="C525" s="35">
        <v>47</v>
      </c>
      <c r="D525" s="29">
        <v>123</v>
      </c>
      <c r="E525" s="29">
        <v>54</v>
      </c>
      <c r="F525" s="29">
        <v>143</v>
      </c>
      <c r="G525" s="30">
        <f t="shared" si="107"/>
        <v>3.0461129654233771E-4</v>
      </c>
      <c r="H525" s="30">
        <f t="shared" si="108"/>
        <v>7.6867793644345842E-4</v>
      </c>
      <c r="I525" s="30">
        <f t="shared" si="109"/>
        <v>3.4453717173263913E-4</v>
      </c>
      <c r="J525" s="30">
        <f t="shared" si="110"/>
        <v>8.9476219973845408E-4</v>
      </c>
      <c r="K525" s="30">
        <f t="shared" si="113"/>
        <v>0.14893617021276595</v>
      </c>
      <c r="L525" s="30">
        <f t="shared" si="114"/>
        <v>0.16260162601626016</v>
      </c>
      <c r="M525" s="30">
        <f t="shared" si="111"/>
        <v>4.5367639910560936E-5</v>
      </c>
      <c r="N525" s="36">
        <f t="shared" si="112"/>
        <v>1.2498828234852981E-4</v>
      </c>
    </row>
    <row r="526" spans="1:14" ht="25.5" x14ac:dyDescent="0.2">
      <c r="A526" s="8"/>
      <c r="B526" s="25" t="s">
        <v>493</v>
      </c>
      <c r="C526" s="35">
        <v>161</v>
      </c>
      <c r="D526" s="29">
        <v>293</v>
      </c>
      <c r="E526" s="29">
        <v>174</v>
      </c>
      <c r="F526" s="29">
        <v>469</v>
      </c>
      <c r="G526" s="30">
        <f t="shared" si="107"/>
        <v>1.0434557179429015E-3</v>
      </c>
      <c r="H526" s="30">
        <f t="shared" si="108"/>
        <v>1.831078336405962E-3</v>
      </c>
      <c r="I526" s="30">
        <f t="shared" si="109"/>
        <v>1.1101753311385039E-3</v>
      </c>
      <c r="J526" s="30">
        <f t="shared" si="110"/>
        <v>2.9345697320093357E-3</v>
      </c>
      <c r="K526" s="30">
        <f t="shared" si="113"/>
        <v>8.0745341614906832E-2</v>
      </c>
      <c r="L526" s="30">
        <f t="shared" si="114"/>
        <v>0.60068259385665534</v>
      </c>
      <c r="M526" s="30">
        <f t="shared" si="111"/>
        <v>8.4254188405327455E-5</v>
      </c>
      <c r="N526" s="36">
        <f t="shared" si="112"/>
        <v>1.0998968846670626E-3</v>
      </c>
    </row>
    <row r="527" spans="1:14" ht="25.5" x14ac:dyDescent="0.2">
      <c r="A527" s="8"/>
      <c r="B527" s="25" t="s">
        <v>494</v>
      </c>
      <c r="C527" s="35">
        <v>0</v>
      </c>
      <c r="D527" s="29">
        <v>13</v>
      </c>
      <c r="E527" s="29">
        <v>0</v>
      </c>
      <c r="F527" s="29">
        <v>19</v>
      </c>
      <c r="G527" s="30" t="str">
        <f t="shared" si="107"/>
        <v/>
      </c>
      <c r="H527" s="30">
        <f t="shared" si="108"/>
        <v>8.1242383526544391E-5</v>
      </c>
      <c r="I527" s="30" t="str">
        <f t="shared" si="109"/>
        <v/>
      </c>
      <c r="J527" s="30">
        <f t="shared" si="110"/>
        <v>1.1888448807713727E-4</v>
      </c>
      <c r="K527" s="30" t="str">
        <f t="shared" si="113"/>
        <v xml:space="preserve"> </v>
      </c>
      <c r="L527" s="30">
        <f t="shared" si="114"/>
        <v>0.46153846153846156</v>
      </c>
      <c r="M527" s="30" t="str">
        <f t="shared" si="111"/>
        <v/>
      </c>
      <c r="N527" s="36">
        <f t="shared" si="112"/>
        <v>3.7496484704558955E-5</v>
      </c>
    </row>
    <row r="528" spans="1:14" x14ac:dyDescent="0.2">
      <c r="A528" s="8"/>
      <c r="B528" s="25" t="s">
        <v>495</v>
      </c>
      <c r="C528" s="35">
        <v>27</v>
      </c>
      <c r="D528" s="29">
        <v>197</v>
      </c>
      <c r="E528" s="29">
        <v>49</v>
      </c>
      <c r="F528" s="29">
        <v>303</v>
      </c>
      <c r="G528" s="30">
        <f t="shared" si="107"/>
        <v>1.7498946822644933E-4</v>
      </c>
      <c r="H528" s="30">
        <f t="shared" si="108"/>
        <v>1.2311345811330187E-3</v>
      </c>
      <c r="I528" s="30">
        <f t="shared" si="109"/>
        <v>3.1263558175739477E-4</v>
      </c>
      <c r="J528" s="30">
        <f t="shared" si="110"/>
        <v>1.8958947309143468E-3</v>
      </c>
      <c r="K528" s="30">
        <f t="shared" si="113"/>
        <v>0.81481481481481477</v>
      </c>
      <c r="L528" s="30">
        <f t="shared" si="114"/>
        <v>0.53807106598984766</v>
      </c>
      <c r="M528" s="30">
        <f t="shared" si="111"/>
        <v>1.4258401114747722E-4</v>
      </c>
      <c r="N528" s="36">
        <f t="shared" si="112"/>
        <v>6.6243789644720801E-4</v>
      </c>
    </row>
    <row r="529" spans="1:14" x14ac:dyDescent="0.2">
      <c r="A529" s="8"/>
      <c r="B529" s="25" t="s">
        <v>496</v>
      </c>
      <c r="C529" s="35">
        <v>0</v>
      </c>
      <c r="D529" s="29">
        <v>16</v>
      </c>
      <c r="E529" s="29">
        <v>37</v>
      </c>
      <c r="F529" s="29">
        <v>173</v>
      </c>
      <c r="G529" s="30" t="str">
        <f t="shared" si="107"/>
        <v/>
      </c>
      <c r="H529" s="30">
        <f t="shared" si="108"/>
        <v>9.9990625878823862E-5</v>
      </c>
      <c r="I529" s="30">
        <f t="shared" si="109"/>
        <v>2.3607176581680832E-4</v>
      </c>
      <c r="J529" s="30">
        <f t="shared" si="110"/>
        <v>1.082474549333934E-3</v>
      </c>
      <c r="K529" s="30">
        <f t="shared" si="113"/>
        <v>1</v>
      </c>
      <c r="L529" s="30">
        <f t="shared" si="114"/>
        <v>9.8125</v>
      </c>
      <c r="M529" s="30" t="str">
        <f t="shared" si="111"/>
        <v/>
      </c>
      <c r="N529" s="36">
        <f t="shared" si="112"/>
        <v>9.8115801643595913E-4</v>
      </c>
    </row>
    <row r="530" spans="1:14" ht="25.5" x14ac:dyDescent="0.2">
      <c r="A530" s="8"/>
      <c r="B530" s="25" t="s">
        <v>497</v>
      </c>
      <c r="C530" s="35">
        <v>127</v>
      </c>
      <c r="D530" s="29">
        <v>152</v>
      </c>
      <c r="E530" s="29">
        <v>0</v>
      </c>
      <c r="F530" s="29">
        <v>19</v>
      </c>
      <c r="G530" s="30">
        <f t="shared" si="107"/>
        <v>8.230986098058913E-4</v>
      </c>
      <c r="H530" s="30">
        <f t="shared" si="108"/>
        <v>9.4991094584882666E-4</v>
      </c>
      <c r="I530" s="30" t="str">
        <f t="shared" si="109"/>
        <v/>
      </c>
      <c r="J530" s="30">
        <f t="shared" si="110"/>
        <v>1.1888448807713727E-4</v>
      </c>
      <c r="K530" s="30">
        <f t="shared" si="113"/>
        <v>-1</v>
      </c>
      <c r="L530" s="30">
        <f t="shared" si="114"/>
        <v>-0.875</v>
      </c>
      <c r="M530" s="30">
        <f t="shared" si="111"/>
        <v>-8.230986098058913E-4</v>
      </c>
      <c r="N530" s="36">
        <f t="shared" si="112"/>
        <v>-8.3117207761772337E-4</v>
      </c>
    </row>
    <row r="531" spans="1:14" ht="25.5" x14ac:dyDescent="0.2">
      <c r="A531" s="8"/>
      <c r="B531" s="25" t="s">
        <v>498</v>
      </c>
      <c r="C531" s="35">
        <v>0</v>
      </c>
      <c r="D531" s="29">
        <v>3</v>
      </c>
      <c r="E531" s="29">
        <v>14</v>
      </c>
      <c r="F531" s="29">
        <v>5</v>
      </c>
      <c r="G531" s="30" t="str">
        <f t="shared" si="107"/>
        <v/>
      </c>
      <c r="H531" s="30">
        <f t="shared" si="108"/>
        <v>1.8748242352279474E-5</v>
      </c>
      <c r="I531" s="30">
        <f t="shared" si="109"/>
        <v>8.9324451930684228E-5</v>
      </c>
      <c r="J531" s="30">
        <f t="shared" si="110"/>
        <v>3.1285391599246651E-5</v>
      </c>
      <c r="K531" s="30">
        <f t="shared" si="113"/>
        <v>1</v>
      </c>
      <c r="L531" s="30">
        <f t="shared" si="114"/>
        <v>0.66666666666666663</v>
      </c>
      <c r="M531" s="30" t="str">
        <f t="shared" si="111"/>
        <v/>
      </c>
      <c r="N531" s="36">
        <f t="shared" si="112"/>
        <v>1.2498828234852983E-5</v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1</v>
      </c>
      <c r="E532" s="29">
        <v>0</v>
      </c>
      <c r="F532" s="29">
        <v>1</v>
      </c>
      <c r="G532" s="30" t="str">
        <f t="shared" si="107"/>
        <v/>
      </c>
      <c r="H532" s="30">
        <f t="shared" si="108"/>
        <v>6.2494141174264914E-6</v>
      </c>
      <c r="I532" s="30" t="str">
        <f t="shared" si="109"/>
        <v/>
      </c>
      <c r="J532" s="30">
        <f t="shared" si="110"/>
        <v>6.2570783198493297E-6</v>
      </c>
      <c r="K532" s="30" t="str">
        <f t="shared" si="113"/>
        <v xml:space="preserve"> </v>
      </c>
      <c r="L532" s="30">
        <f t="shared" si="114"/>
        <v>0</v>
      </c>
      <c r="M532" s="30" t="str">
        <f t="shared" si="111"/>
        <v/>
      </c>
      <c r="N532" s="36">
        <f t="shared" si="112"/>
        <v>0</v>
      </c>
    </row>
    <row r="533" spans="1:14" ht="25.5" x14ac:dyDescent="0.2">
      <c r="A533" s="8"/>
      <c r="B533" s="25" t="s">
        <v>500</v>
      </c>
      <c r="C533" s="35">
        <v>0</v>
      </c>
      <c r="D533" s="29">
        <v>4</v>
      </c>
      <c r="E533" s="29">
        <v>37</v>
      </c>
      <c r="F533" s="29">
        <v>69</v>
      </c>
      <c r="G533" s="30" t="str">
        <f t="shared" si="107"/>
        <v/>
      </c>
      <c r="H533" s="30">
        <f t="shared" si="108"/>
        <v>2.4997656469705965E-5</v>
      </c>
      <c r="I533" s="30">
        <f t="shared" si="109"/>
        <v>2.3607176581680832E-4</v>
      </c>
      <c r="J533" s="30">
        <f t="shared" si="110"/>
        <v>4.3173840406960376E-4</v>
      </c>
      <c r="K533" s="30">
        <f t="shared" si="113"/>
        <v>1</v>
      </c>
      <c r="L533" s="30">
        <f t="shared" si="114"/>
        <v>16.25</v>
      </c>
      <c r="M533" s="30" t="str">
        <f t="shared" si="111"/>
        <v/>
      </c>
      <c r="N533" s="36">
        <f t="shared" si="112"/>
        <v>4.0621191763272194E-4</v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4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>
        <f t="shared" si="110"/>
        <v>2.5028313279397319E-5</v>
      </c>
      <c r="K534" s="30" t="str">
        <f t="shared" si="113"/>
        <v xml:space="preserve"> </v>
      </c>
      <c r="L534" s="30">
        <f t="shared" si="114"/>
        <v>1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24</v>
      </c>
      <c r="D535" s="29">
        <v>82</v>
      </c>
      <c r="E535" s="29">
        <v>31</v>
      </c>
      <c r="F535" s="29">
        <v>27</v>
      </c>
      <c r="G535" s="30">
        <f t="shared" si="107"/>
        <v>1.5554619397906608E-4</v>
      </c>
      <c r="H535" s="30">
        <f t="shared" si="108"/>
        <v>5.1245195762897224E-4</v>
      </c>
      <c r="I535" s="30">
        <f t="shared" si="109"/>
        <v>1.9778985784651507E-4</v>
      </c>
      <c r="J535" s="30">
        <f t="shared" si="110"/>
        <v>1.6894111463593189E-4</v>
      </c>
      <c r="K535" s="30">
        <f t="shared" si="113"/>
        <v>0.29166666666666669</v>
      </c>
      <c r="L535" s="30">
        <f t="shared" si="114"/>
        <v>-0.67073170731707321</v>
      </c>
      <c r="M535" s="30">
        <f t="shared" si="111"/>
        <v>4.5367639910560943E-5</v>
      </c>
      <c r="N535" s="36">
        <f t="shared" si="112"/>
        <v>-3.4371777645845699E-4</v>
      </c>
    </row>
    <row r="536" spans="1:14" x14ac:dyDescent="0.2">
      <c r="A536" s="8"/>
      <c r="B536" s="25" t="s">
        <v>503</v>
      </c>
      <c r="C536" s="35">
        <v>59</v>
      </c>
      <c r="D536" s="29">
        <v>29</v>
      </c>
      <c r="E536" s="29">
        <v>10</v>
      </c>
      <c r="F536" s="29">
        <v>17</v>
      </c>
      <c r="G536" s="30">
        <f t="shared" si="107"/>
        <v>3.8238439353187076E-4</v>
      </c>
      <c r="H536" s="30">
        <f t="shared" si="108"/>
        <v>1.8123300940536824E-4</v>
      </c>
      <c r="I536" s="30">
        <f t="shared" si="109"/>
        <v>6.3803179950488727E-5</v>
      </c>
      <c r="J536" s="30">
        <f t="shared" si="110"/>
        <v>1.063703314374386E-4</v>
      </c>
      <c r="K536" s="30">
        <f t="shared" si="113"/>
        <v>-0.83050847457627119</v>
      </c>
      <c r="L536" s="30">
        <f t="shared" si="114"/>
        <v>-0.41379310344827586</v>
      </c>
      <c r="M536" s="30">
        <f t="shared" si="111"/>
        <v>-3.1757347937392654E-4</v>
      </c>
      <c r="N536" s="36">
        <f t="shared" si="112"/>
        <v>-7.4992969409117896E-5</v>
      </c>
    </row>
    <row r="537" spans="1:14" ht="25.5" x14ac:dyDescent="0.2">
      <c r="A537" s="8"/>
      <c r="B537" s="25" t="s">
        <v>504</v>
      </c>
      <c r="C537" s="35">
        <v>24</v>
      </c>
      <c r="D537" s="29">
        <v>65</v>
      </c>
      <c r="E537" s="29">
        <v>74</v>
      </c>
      <c r="F537" s="29">
        <v>120</v>
      </c>
      <c r="G537" s="30">
        <f t="shared" si="107"/>
        <v>1.5554619397906608E-4</v>
      </c>
      <c r="H537" s="30">
        <f t="shared" si="108"/>
        <v>4.0621191763272194E-4</v>
      </c>
      <c r="I537" s="30">
        <f t="shared" si="109"/>
        <v>4.7214353163361664E-4</v>
      </c>
      <c r="J537" s="30">
        <f t="shared" si="110"/>
        <v>7.5084939838191951E-4</v>
      </c>
      <c r="K537" s="30">
        <f t="shared" si="113"/>
        <v>2.0833333333333335</v>
      </c>
      <c r="L537" s="30">
        <f t="shared" si="114"/>
        <v>0.84615384615384615</v>
      </c>
      <c r="M537" s="30">
        <f t="shared" si="111"/>
        <v>3.2405457078972104E-4</v>
      </c>
      <c r="N537" s="36">
        <f t="shared" si="112"/>
        <v>3.4371777645845705E-4</v>
      </c>
    </row>
    <row r="538" spans="1:14" x14ac:dyDescent="0.2">
      <c r="A538" s="8"/>
      <c r="B538" s="25" t="s">
        <v>505</v>
      </c>
      <c r="C538" s="35">
        <v>78</v>
      </c>
      <c r="D538" s="29">
        <v>24</v>
      </c>
      <c r="E538" s="29">
        <v>81</v>
      </c>
      <c r="F538" s="29">
        <v>26</v>
      </c>
      <c r="G538" s="30">
        <f t="shared" si="107"/>
        <v>5.0552513043196476E-4</v>
      </c>
      <c r="H538" s="30">
        <f t="shared" si="108"/>
        <v>1.4998593881823579E-4</v>
      </c>
      <c r="I538" s="30">
        <f t="shared" si="109"/>
        <v>5.1680575759895878E-4</v>
      </c>
      <c r="J538" s="30">
        <f t="shared" si="110"/>
        <v>1.6268403631608256E-4</v>
      </c>
      <c r="K538" s="30">
        <f t="shared" si="113"/>
        <v>3.8461538461538464E-2</v>
      </c>
      <c r="L538" s="30">
        <f t="shared" si="114"/>
        <v>8.3333333333333329E-2</v>
      </c>
      <c r="M538" s="30">
        <f t="shared" si="111"/>
        <v>1.944327424738326E-5</v>
      </c>
      <c r="N538" s="36">
        <f t="shared" si="112"/>
        <v>1.2498828234852983E-5</v>
      </c>
    </row>
    <row r="539" spans="1:14" x14ac:dyDescent="0.2">
      <c r="A539" s="8"/>
      <c r="B539" s="25" t="s">
        <v>506</v>
      </c>
      <c r="C539" s="35">
        <v>2296</v>
      </c>
      <c r="D539" s="29">
        <v>662</v>
      </c>
      <c r="E539" s="29">
        <v>2337</v>
      </c>
      <c r="F539" s="29">
        <v>576</v>
      </c>
      <c r="G539" s="30">
        <f t="shared" si="107"/>
        <v>1.4880585890663987E-2</v>
      </c>
      <c r="H539" s="30">
        <f t="shared" si="108"/>
        <v>4.1371121457363371E-3</v>
      </c>
      <c r="I539" s="30">
        <f t="shared" si="109"/>
        <v>1.4910803154429216E-2</v>
      </c>
      <c r="J539" s="30">
        <f t="shared" si="110"/>
        <v>3.6040771122332138E-3</v>
      </c>
      <c r="K539" s="30">
        <f t="shared" si="113"/>
        <v>1.7857142857142856E-2</v>
      </c>
      <c r="L539" s="30">
        <f t="shared" si="114"/>
        <v>-0.12990936555891239</v>
      </c>
      <c r="M539" s="30">
        <f t="shared" si="111"/>
        <v>2.6572474804757116E-4</v>
      </c>
      <c r="N539" s="36">
        <f t="shared" si="112"/>
        <v>-5.3744961409867822E-4</v>
      </c>
    </row>
    <row r="540" spans="1:14" x14ac:dyDescent="0.2">
      <c r="A540" s="8"/>
      <c r="B540" s="25" t="s">
        <v>507</v>
      </c>
      <c r="C540" s="35">
        <v>180</v>
      </c>
      <c r="D540" s="29">
        <v>193</v>
      </c>
      <c r="E540" s="29">
        <v>178</v>
      </c>
      <c r="F540" s="29">
        <v>140</v>
      </c>
      <c r="G540" s="30">
        <f t="shared" si="107"/>
        <v>1.1665964548429955E-3</v>
      </c>
      <c r="H540" s="30">
        <f t="shared" si="108"/>
        <v>1.2061369246633127E-3</v>
      </c>
      <c r="I540" s="30">
        <f t="shared" si="109"/>
        <v>1.1356966031186994E-3</v>
      </c>
      <c r="J540" s="30">
        <f t="shared" si="110"/>
        <v>8.7599096477890617E-4</v>
      </c>
      <c r="K540" s="30">
        <f t="shared" si="113"/>
        <v>-1.1111111111111112E-2</v>
      </c>
      <c r="L540" s="30">
        <f t="shared" si="114"/>
        <v>-0.27461139896373055</v>
      </c>
      <c r="M540" s="30">
        <f t="shared" si="111"/>
        <v>-1.296218283158884E-5</v>
      </c>
      <c r="N540" s="36">
        <f t="shared" si="112"/>
        <v>-3.3121894822360401E-4</v>
      </c>
    </row>
    <row r="541" spans="1:14" ht="38.25" x14ac:dyDescent="0.2">
      <c r="A541" s="8"/>
      <c r="B541" s="25" t="s">
        <v>508</v>
      </c>
      <c r="C541" s="35">
        <v>80</v>
      </c>
      <c r="D541" s="29">
        <v>53</v>
      </c>
      <c r="E541" s="29">
        <v>173</v>
      </c>
      <c r="F541" s="29">
        <v>113</v>
      </c>
      <c r="G541" s="30">
        <f t="shared" si="107"/>
        <v>5.1848731326355354E-4</v>
      </c>
      <c r="H541" s="30">
        <f t="shared" si="108"/>
        <v>3.3121894822360406E-4</v>
      </c>
      <c r="I541" s="30">
        <f t="shared" si="109"/>
        <v>1.1037950131434552E-3</v>
      </c>
      <c r="J541" s="30">
        <f t="shared" si="110"/>
        <v>7.0704985014297421E-4</v>
      </c>
      <c r="K541" s="30">
        <f t="shared" si="113"/>
        <v>1.1625000000000001</v>
      </c>
      <c r="L541" s="30">
        <f t="shared" si="114"/>
        <v>1.1320754716981132</v>
      </c>
      <c r="M541" s="30">
        <f t="shared" si="111"/>
        <v>6.0274150166888098E-4</v>
      </c>
      <c r="N541" s="36">
        <f t="shared" si="112"/>
        <v>3.7496484704558947E-4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1</v>
      </c>
      <c r="F542" s="29">
        <v>1</v>
      </c>
      <c r="G542" s="30" t="str">
        <f t="shared" si="107"/>
        <v/>
      </c>
      <c r="H542" s="30" t="str">
        <f t="shared" si="108"/>
        <v/>
      </c>
      <c r="I542" s="30">
        <f t="shared" si="109"/>
        <v>6.3803179950488728E-6</v>
      </c>
      <c r="J542" s="30">
        <f t="shared" si="110"/>
        <v>6.2570783198493297E-6</v>
      </c>
      <c r="K542" s="30">
        <f t="shared" si="113"/>
        <v>1</v>
      </c>
      <c r="L542" s="30">
        <f t="shared" si="114"/>
        <v>1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142</v>
      </c>
      <c r="D543" s="29">
        <v>58</v>
      </c>
      <c r="E543" s="29">
        <v>230</v>
      </c>
      <c r="F543" s="29">
        <v>106</v>
      </c>
      <c r="G543" s="30">
        <f t="shared" si="107"/>
        <v>9.2031498104280763E-4</v>
      </c>
      <c r="H543" s="30">
        <f t="shared" si="108"/>
        <v>3.6246601881073648E-4</v>
      </c>
      <c r="I543" s="30">
        <f t="shared" si="109"/>
        <v>1.4674731388612408E-3</v>
      </c>
      <c r="J543" s="30">
        <f t="shared" si="110"/>
        <v>6.632503019040289E-4</v>
      </c>
      <c r="K543" s="30">
        <f t="shared" si="113"/>
        <v>0.61971830985915488</v>
      </c>
      <c r="L543" s="30">
        <f t="shared" si="114"/>
        <v>0.82758620689655171</v>
      </c>
      <c r="M543" s="30">
        <f t="shared" si="111"/>
        <v>5.7033604458990887E-4</v>
      </c>
      <c r="N543" s="36">
        <f t="shared" si="112"/>
        <v>2.9997187763647159E-4</v>
      </c>
    </row>
    <row r="544" spans="1:14" ht="25.5" x14ac:dyDescent="0.2">
      <c r="A544" s="8"/>
      <c r="B544" s="25" t="s">
        <v>511</v>
      </c>
      <c r="C544" s="35">
        <v>250</v>
      </c>
      <c r="D544" s="29">
        <v>385</v>
      </c>
      <c r="E544" s="29">
        <v>426</v>
      </c>
      <c r="F544" s="29">
        <v>622</v>
      </c>
      <c r="G544" s="30">
        <f t="shared" si="107"/>
        <v>1.620272853948605E-3</v>
      </c>
      <c r="H544" s="30">
        <f t="shared" si="108"/>
        <v>2.4060244352091991E-3</v>
      </c>
      <c r="I544" s="30">
        <f t="shared" si="109"/>
        <v>2.7180154658908201E-3</v>
      </c>
      <c r="J544" s="30">
        <f t="shared" si="110"/>
        <v>3.8919027149462828E-3</v>
      </c>
      <c r="K544" s="30">
        <f t="shared" si="113"/>
        <v>0.70399999999999996</v>
      </c>
      <c r="L544" s="30">
        <f t="shared" si="114"/>
        <v>0.61558441558441557</v>
      </c>
      <c r="M544" s="30">
        <f t="shared" si="111"/>
        <v>1.140672089179818E-3</v>
      </c>
      <c r="N544" s="36">
        <f t="shared" si="112"/>
        <v>1.4811111458300783E-3</v>
      </c>
    </row>
    <row r="545" spans="1:14" x14ac:dyDescent="0.2">
      <c r="A545" s="8"/>
      <c r="B545" s="25" t="s">
        <v>512</v>
      </c>
      <c r="C545" s="35">
        <v>143</v>
      </c>
      <c r="D545" s="29">
        <v>619</v>
      </c>
      <c r="E545" s="29">
        <v>120</v>
      </c>
      <c r="F545" s="29">
        <v>667</v>
      </c>
      <c r="G545" s="30">
        <f t="shared" si="107"/>
        <v>9.2679607245860207E-4</v>
      </c>
      <c r="H545" s="30">
        <f t="shared" si="108"/>
        <v>3.8683873386869982E-3</v>
      </c>
      <c r="I545" s="30">
        <f t="shared" si="109"/>
        <v>7.6563815940586483E-4</v>
      </c>
      <c r="J545" s="30">
        <f t="shared" si="110"/>
        <v>4.1734712393395029E-3</v>
      </c>
      <c r="K545" s="30">
        <f t="shared" si="113"/>
        <v>-0.16083916083916083</v>
      </c>
      <c r="L545" s="30">
        <f t="shared" si="114"/>
        <v>7.7544426494345717E-2</v>
      </c>
      <c r="M545" s="30">
        <f t="shared" si="111"/>
        <v>-1.4906510256327166E-4</v>
      </c>
      <c r="N545" s="36">
        <f t="shared" si="112"/>
        <v>2.9997187763647159E-4</v>
      </c>
    </row>
    <row r="546" spans="1:14" ht="25.5" x14ac:dyDescent="0.2">
      <c r="A546" s="8"/>
      <c r="B546" s="25" t="s">
        <v>513</v>
      </c>
      <c r="C546" s="35">
        <v>443</v>
      </c>
      <c r="D546" s="29">
        <v>1026</v>
      </c>
      <c r="E546" s="29">
        <v>396</v>
      </c>
      <c r="F546" s="29">
        <v>679</v>
      </c>
      <c r="G546" s="30">
        <f t="shared" si="107"/>
        <v>2.8711234971969279E-3</v>
      </c>
      <c r="H546" s="30">
        <f t="shared" si="108"/>
        <v>6.4118988844795799E-3</v>
      </c>
      <c r="I546" s="30">
        <f t="shared" si="109"/>
        <v>2.5266059260393536E-3</v>
      </c>
      <c r="J546" s="30">
        <f t="shared" si="110"/>
        <v>4.2485561791776949E-3</v>
      </c>
      <c r="K546" s="30">
        <f t="shared" si="113"/>
        <v>-0.10609480812641084</v>
      </c>
      <c r="L546" s="30">
        <f t="shared" si="114"/>
        <v>-0.3382066276803119</v>
      </c>
      <c r="M546" s="30">
        <f t="shared" si="111"/>
        <v>-3.0461129654233771E-4</v>
      </c>
      <c r="N546" s="36">
        <f t="shared" si="112"/>
        <v>-2.1685466987469925E-3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5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3.1285391599246651E-5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1</v>
      </c>
      <c r="D549" s="29">
        <v>5</v>
      </c>
      <c r="E549" s="29">
        <v>16</v>
      </c>
      <c r="F549" s="29">
        <v>123</v>
      </c>
      <c r="G549" s="30">
        <f t="shared" si="107"/>
        <v>6.4810914157944199E-6</v>
      </c>
      <c r="H549" s="30">
        <f t="shared" si="108"/>
        <v>3.1247070587132453E-5</v>
      </c>
      <c r="I549" s="30">
        <f t="shared" si="109"/>
        <v>1.0208508792078197E-4</v>
      </c>
      <c r="J549" s="30">
        <f t="shared" si="110"/>
        <v>7.6962063334146753E-4</v>
      </c>
      <c r="K549" s="30">
        <f t="shared" si="113"/>
        <v>15</v>
      </c>
      <c r="L549" s="30">
        <f t="shared" si="114"/>
        <v>23.6</v>
      </c>
      <c r="M549" s="30">
        <f t="shared" si="111"/>
        <v>9.7216371236916302E-5</v>
      </c>
      <c r="N549" s="36">
        <f t="shared" si="112"/>
        <v>7.3743086585632595E-4</v>
      </c>
    </row>
    <row r="550" spans="1:14" x14ac:dyDescent="0.2">
      <c r="A550" s="8"/>
      <c r="B550" s="25" t="s">
        <v>517</v>
      </c>
      <c r="C550" s="35">
        <v>3</v>
      </c>
      <c r="D550" s="29">
        <v>5</v>
      </c>
      <c r="E550" s="29">
        <v>0</v>
      </c>
      <c r="F550" s="29">
        <v>4</v>
      </c>
      <c r="G550" s="30">
        <f t="shared" si="107"/>
        <v>1.944327424738326E-5</v>
      </c>
      <c r="H550" s="30">
        <f t="shared" si="108"/>
        <v>3.1247070587132453E-5</v>
      </c>
      <c r="I550" s="30" t="str">
        <f t="shared" si="109"/>
        <v/>
      </c>
      <c r="J550" s="30">
        <f t="shared" si="110"/>
        <v>2.5028313279397319E-5</v>
      </c>
      <c r="K550" s="30">
        <f t="shared" si="113"/>
        <v>-1</v>
      </c>
      <c r="L550" s="30">
        <f t="shared" si="114"/>
        <v>-0.2</v>
      </c>
      <c r="M550" s="30">
        <f t="shared" si="111"/>
        <v>-1.944327424738326E-5</v>
      </c>
      <c r="N550" s="36">
        <f t="shared" si="112"/>
        <v>-6.2494141174264914E-6</v>
      </c>
    </row>
    <row r="551" spans="1:14" ht="25.5" x14ac:dyDescent="0.2">
      <c r="A551" s="8"/>
      <c r="B551" s="25" t="s">
        <v>518</v>
      </c>
      <c r="C551" s="35">
        <v>0</v>
      </c>
      <c r="D551" s="29">
        <v>9</v>
      </c>
      <c r="E551" s="29">
        <v>2</v>
      </c>
      <c r="F551" s="29">
        <v>14</v>
      </c>
      <c r="G551" s="30" t="str">
        <f t="shared" si="107"/>
        <v/>
      </c>
      <c r="H551" s="30">
        <f t="shared" si="108"/>
        <v>5.6244727056838419E-5</v>
      </c>
      <c r="I551" s="30">
        <f t="shared" si="109"/>
        <v>1.2760635990097746E-5</v>
      </c>
      <c r="J551" s="30">
        <f t="shared" si="110"/>
        <v>8.7599096477890617E-5</v>
      </c>
      <c r="K551" s="30">
        <f t="shared" si="113"/>
        <v>1</v>
      </c>
      <c r="L551" s="30">
        <f t="shared" si="114"/>
        <v>0.55555555555555558</v>
      </c>
      <c r="M551" s="30" t="str">
        <f t="shared" si="111"/>
        <v/>
      </c>
      <c r="N551" s="36">
        <f t="shared" si="112"/>
        <v>3.1247070587132453E-5</v>
      </c>
    </row>
    <row r="552" spans="1:14" ht="25.5" x14ac:dyDescent="0.2">
      <c r="A552" s="8"/>
      <c r="B552" s="25" t="s">
        <v>519</v>
      </c>
      <c r="C552" s="35">
        <v>3</v>
      </c>
      <c r="D552" s="29">
        <v>19</v>
      </c>
      <c r="E552" s="29">
        <v>0</v>
      </c>
      <c r="F552" s="29">
        <v>9</v>
      </c>
      <c r="G552" s="30">
        <f t="shared" si="107"/>
        <v>1.944327424738326E-5</v>
      </c>
      <c r="H552" s="30">
        <f t="shared" si="108"/>
        <v>1.1873886823110333E-4</v>
      </c>
      <c r="I552" s="30" t="str">
        <f t="shared" si="109"/>
        <v/>
      </c>
      <c r="J552" s="30">
        <f t="shared" si="110"/>
        <v>5.6313704878643966E-5</v>
      </c>
      <c r="K552" s="30">
        <f t="shared" si="113"/>
        <v>-1</v>
      </c>
      <c r="L552" s="30">
        <f t="shared" si="114"/>
        <v>-0.52631578947368418</v>
      </c>
      <c r="M552" s="30">
        <f t="shared" si="111"/>
        <v>-1.944327424738326E-5</v>
      </c>
      <c r="N552" s="36">
        <f t="shared" si="112"/>
        <v>-6.2494141174264907E-5</v>
      </c>
    </row>
    <row r="553" spans="1:14" ht="25.5" x14ac:dyDescent="0.2">
      <c r="A553" s="8"/>
      <c r="B553" s="25" t="s">
        <v>520</v>
      </c>
      <c r="C553" s="35">
        <v>22</v>
      </c>
      <c r="D553" s="29">
        <v>53</v>
      </c>
      <c r="E553" s="29">
        <v>3</v>
      </c>
      <c r="F553" s="29">
        <v>21</v>
      </c>
      <c r="G553" s="30">
        <f t="shared" si="107"/>
        <v>1.4258401114747724E-4</v>
      </c>
      <c r="H553" s="30">
        <f t="shared" si="108"/>
        <v>3.3121894822360406E-4</v>
      </c>
      <c r="I553" s="30">
        <f t="shared" si="109"/>
        <v>1.9140953985146619E-5</v>
      </c>
      <c r="J553" s="30">
        <f t="shared" si="110"/>
        <v>1.3139864471683593E-4</v>
      </c>
      <c r="K553" s="30">
        <f t="shared" si="113"/>
        <v>-0.86363636363636365</v>
      </c>
      <c r="L553" s="30">
        <f t="shared" si="114"/>
        <v>-0.60377358490566035</v>
      </c>
      <c r="M553" s="30">
        <f t="shared" si="111"/>
        <v>-1.2314073690009399E-4</v>
      </c>
      <c r="N553" s="36">
        <f t="shared" si="112"/>
        <v>-1.9998125175764772E-4</v>
      </c>
    </row>
    <row r="554" spans="1:14" ht="25.5" x14ac:dyDescent="0.2">
      <c r="A554" s="8"/>
      <c r="B554" s="25" t="s">
        <v>521</v>
      </c>
      <c r="C554" s="35">
        <v>1</v>
      </c>
      <c r="D554" s="29">
        <v>1</v>
      </c>
      <c r="E554" s="29">
        <v>0</v>
      </c>
      <c r="F554" s="29">
        <v>2</v>
      </c>
      <c r="G554" s="30">
        <f t="shared" si="107"/>
        <v>6.4810914157944199E-6</v>
      </c>
      <c r="H554" s="30">
        <f t="shared" si="108"/>
        <v>6.2494141174264914E-6</v>
      </c>
      <c r="I554" s="30" t="str">
        <f t="shared" si="109"/>
        <v/>
      </c>
      <c r="J554" s="30">
        <f t="shared" si="110"/>
        <v>1.2514156639698659E-5</v>
      </c>
      <c r="K554" s="30">
        <f t="shared" si="113"/>
        <v>-1</v>
      </c>
      <c r="L554" s="30">
        <f t="shared" si="114"/>
        <v>1</v>
      </c>
      <c r="M554" s="30">
        <f t="shared" si="111"/>
        <v>-6.4810914157944199E-6</v>
      </c>
      <c r="N554" s="36">
        <f t="shared" si="112"/>
        <v>6.2494141174264914E-6</v>
      </c>
    </row>
    <row r="555" spans="1:14" ht="25.5" x14ac:dyDescent="0.2">
      <c r="A555" s="8"/>
      <c r="B555" s="25" t="s">
        <v>522</v>
      </c>
      <c r="C555" s="35">
        <v>2</v>
      </c>
      <c r="D555" s="29">
        <v>15</v>
      </c>
      <c r="E555" s="29">
        <v>1</v>
      </c>
      <c r="F555" s="29">
        <v>7</v>
      </c>
      <c r="G555" s="30">
        <f t="shared" si="107"/>
        <v>1.296218283158884E-5</v>
      </c>
      <c r="H555" s="30">
        <f t="shared" si="108"/>
        <v>9.3741211761397367E-5</v>
      </c>
      <c r="I555" s="30">
        <f t="shared" si="109"/>
        <v>6.3803179950488728E-6</v>
      </c>
      <c r="J555" s="30">
        <f t="shared" si="110"/>
        <v>4.3799548238945309E-5</v>
      </c>
      <c r="K555" s="30">
        <f t="shared" si="113"/>
        <v>-0.5</v>
      </c>
      <c r="L555" s="30">
        <f t="shared" si="114"/>
        <v>-0.53333333333333333</v>
      </c>
      <c r="M555" s="30">
        <f t="shared" si="111"/>
        <v>-6.4810914157944199E-6</v>
      </c>
      <c r="N555" s="36">
        <f t="shared" si="112"/>
        <v>-4.9995312939411931E-5</v>
      </c>
    </row>
    <row r="556" spans="1:14" x14ac:dyDescent="0.2">
      <c r="A556" s="8"/>
      <c r="B556" s="25" t="s">
        <v>523</v>
      </c>
      <c r="C556" s="35">
        <v>4</v>
      </c>
      <c r="D556" s="29">
        <v>25</v>
      </c>
      <c r="E556" s="29">
        <v>0</v>
      </c>
      <c r="F556" s="29">
        <v>0</v>
      </c>
      <c r="G556" s="30">
        <f t="shared" si="107"/>
        <v>2.592436566317768E-5</v>
      </c>
      <c r="H556" s="30">
        <f t="shared" si="108"/>
        <v>1.5623535293566229E-4</v>
      </c>
      <c r="I556" s="30" t="str">
        <f t="shared" si="109"/>
        <v/>
      </c>
      <c r="J556" s="30" t="str">
        <f t="shared" si="110"/>
        <v/>
      </c>
      <c r="K556" s="30">
        <f t="shared" si="113"/>
        <v>-1</v>
      </c>
      <c r="L556" s="30">
        <f t="shared" si="114"/>
        <v>-1</v>
      </c>
      <c r="M556" s="30">
        <f t="shared" si="111"/>
        <v>-2.592436566317768E-5</v>
      </c>
      <c r="N556" s="36">
        <f t="shared" si="112"/>
        <v>-1.5623535293566229E-4</v>
      </c>
    </row>
    <row r="557" spans="1:14" ht="25.5" x14ac:dyDescent="0.2">
      <c r="A557" s="8"/>
      <c r="B557" s="25" t="s">
        <v>524</v>
      </c>
      <c r="C557" s="35">
        <v>1</v>
      </c>
      <c r="D557" s="29">
        <v>29</v>
      </c>
      <c r="E557" s="29">
        <v>17</v>
      </c>
      <c r="F557" s="29">
        <v>27</v>
      </c>
      <c r="G557" s="30">
        <f t="shared" si="107"/>
        <v>6.4810914157944199E-6</v>
      </c>
      <c r="H557" s="30">
        <f t="shared" si="108"/>
        <v>1.8123300940536824E-4</v>
      </c>
      <c r="I557" s="30">
        <f t="shared" si="109"/>
        <v>1.0846540591583084E-4</v>
      </c>
      <c r="J557" s="30">
        <f t="shared" si="110"/>
        <v>1.6894111463593189E-4</v>
      </c>
      <c r="K557" s="30">
        <f t="shared" si="113"/>
        <v>16</v>
      </c>
      <c r="L557" s="30">
        <f t="shared" si="114"/>
        <v>-6.8965517241379309E-2</v>
      </c>
      <c r="M557" s="30">
        <f t="shared" si="111"/>
        <v>1.0369746265271072E-4</v>
      </c>
      <c r="N557" s="36">
        <f t="shared" si="112"/>
        <v>-1.2498828234852981E-5</v>
      </c>
    </row>
    <row r="558" spans="1:14" x14ac:dyDescent="0.2">
      <c r="A558" s="8"/>
      <c r="B558" s="25" t="s">
        <v>525</v>
      </c>
      <c r="C558" s="35">
        <v>25</v>
      </c>
      <c r="D558" s="29">
        <v>63</v>
      </c>
      <c r="E558" s="29">
        <v>15</v>
      </c>
      <c r="F558" s="29">
        <v>37</v>
      </c>
      <c r="G558" s="30">
        <f t="shared" si="107"/>
        <v>1.6202728539486049E-4</v>
      </c>
      <c r="H558" s="30">
        <f t="shared" si="108"/>
        <v>3.9371308939786895E-4</v>
      </c>
      <c r="I558" s="30">
        <f t="shared" si="109"/>
        <v>9.5704769925733103E-5</v>
      </c>
      <c r="J558" s="30">
        <f t="shared" si="110"/>
        <v>2.3151189783442519E-4</v>
      </c>
      <c r="K558" s="30">
        <f t="shared" si="113"/>
        <v>-0.4</v>
      </c>
      <c r="L558" s="30">
        <f t="shared" si="114"/>
        <v>-0.41269841269841268</v>
      </c>
      <c r="M558" s="30">
        <f t="shared" si="111"/>
        <v>-6.4810914157944206E-5</v>
      </c>
      <c r="N558" s="36">
        <f t="shared" si="112"/>
        <v>-1.6248476705308876E-4</v>
      </c>
    </row>
    <row r="559" spans="1:14" ht="26.25" customHeight="1" x14ac:dyDescent="0.2">
      <c r="A559" s="8"/>
      <c r="B559" s="25" t="s">
        <v>526</v>
      </c>
      <c r="C559" s="35">
        <v>4</v>
      </c>
      <c r="D559" s="29">
        <v>35</v>
      </c>
      <c r="E559" s="29">
        <v>21</v>
      </c>
      <c r="F559" s="29">
        <v>27</v>
      </c>
      <c r="G559" s="30">
        <f t="shared" si="107"/>
        <v>2.592436566317768E-5</v>
      </c>
      <c r="H559" s="30">
        <f t="shared" si="108"/>
        <v>2.1872949410992718E-4</v>
      </c>
      <c r="I559" s="30">
        <f t="shared" si="109"/>
        <v>1.3398667789602634E-4</v>
      </c>
      <c r="J559" s="30">
        <f t="shared" si="110"/>
        <v>1.6894111463593189E-4</v>
      </c>
      <c r="K559" s="30">
        <f t="shared" si="113"/>
        <v>4.25</v>
      </c>
      <c r="L559" s="30">
        <f t="shared" si="114"/>
        <v>-0.22857142857142856</v>
      </c>
      <c r="M559" s="30">
        <f t="shared" si="111"/>
        <v>1.1017855406850513E-4</v>
      </c>
      <c r="N559" s="36">
        <f t="shared" si="112"/>
        <v>-4.9995312939411924E-5</v>
      </c>
    </row>
    <row r="560" spans="1:14" ht="25.5" x14ac:dyDescent="0.2">
      <c r="A560" s="8"/>
      <c r="B560" s="25" t="s">
        <v>527</v>
      </c>
      <c r="C560" s="35">
        <v>7</v>
      </c>
      <c r="D560" s="29">
        <v>38</v>
      </c>
      <c r="E560" s="29">
        <v>0</v>
      </c>
      <c r="F560" s="29">
        <v>15</v>
      </c>
      <c r="G560" s="30">
        <f t="shared" si="107"/>
        <v>4.5367639910560936E-5</v>
      </c>
      <c r="H560" s="30">
        <f t="shared" si="108"/>
        <v>2.3747773646220667E-4</v>
      </c>
      <c r="I560" s="30" t="str">
        <f t="shared" si="109"/>
        <v/>
      </c>
      <c r="J560" s="30">
        <f t="shared" si="110"/>
        <v>9.3856174797739939E-5</v>
      </c>
      <c r="K560" s="30">
        <f t="shared" si="113"/>
        <v>-1</v>
      </c>
      <c r="L560" s="30">
        <f t="shared" si="114"/>
        <v>-0.60526315789473684</v>
      </c>
      <c r="M560" s="30">
        <f t="shared" si="111"/>
        <v>-4.5367639910560936E-5</v>
      </c>
      <c r="N560" s="36">
        <f t="shared" si="112"/>
        <v>-1.437365247008093E-4</v>
      </c>
    </row>
    <row r="561" spans="1:14" x14ac:dyDescent="0.2">
      <c r="A561" s="8"/>
      <c r="B561" s="25" t="s">
        <v>528</v>
      </c>
      <c r="C561" s="35">
        <v>17</v>
      </c>
      <c r="D561" s="29">
        <v>394</v>
      </c>
      <c r="E561" s="29">
        <v>15</v>
      </c>
      <c r="F561" s="29">
        <v>257</v>
      </c>
      <c r="G561" s="30">
        <f t="shared" si="107"/>
        <v>1.1017855406850513E-4</v>
      </c>
      <c r="H561" s="30">
        <f t="shared" si="108"/>
        <v>2.4622691622660374E-3</v>
      </c>
      <c r="I561" s="30">
        <f t="shared" si="109"/>
        <v>9.5704769925733103E-5</v>
      </c>
      <c r="J561" s="30">
        <f t="shared" si="110"/>
        <v>1.6080691282012777E-3</v>
      </c>
      <c r="K561" s="30">
        <f t="shared" si="113"/>
        <v>-0.11764705882352941</v>
      </c>
      <c r="L561" s="30">
        <f t="shared" si="114"/>
        <v>-0.34771573604060912</v>
      </c>
      <c r="M561" s="30">
        <f t="shared" si="111"/>
        <v>-1.296218283158884E-5</v>
      </c>
      <c r="N561" s="36">
        <f t="shared" si="112"/>
        <v>-8.5616973408742924E-4</v>
      </c>
    </row>
    <row r="562" spans="1:14" x14ac:dyDescent="0.2">
      <c r="A562" s="8"/>
      <c r="B562" s="25" t="s">
        <v>529</v>
      </c>
      <c r="C562" s="35">
        <v>0</v>
      </c>
      <c r="D562" s="29">
        <v>5</v>
      </c>
      <c r="E562" s="29">
        <v>42</v>
      </c>
      <c r="F562" s="29">
        <v>100</v>
      </c>
      <c r="G562" s="30" t="str">
        <f t="shared" si="107"/>
        <v/>
      </c>
      <c r="H562" s="30">
        <f t="shared" si="108"/>
        <v>3.1247070587132453E-5</v>
      </c>
      <c r="I562" s="30">
        <f t="shared" si="109"/>
        <v>2.6797335579205268E-4</v>
      </c>
      <c r="J562" s="30">
        <f t="shared" si="110"/>
        <v>6.2570783198493296E-4</v>
      </c>
      <c r="K562" s="30">
        <f t="shared" si="113"/>
        <v>1</v>
      </c>
      <c r="L562" s="30">
        <f t="shared" si="114"/>
        <v>19</v>
      </c>
      <c r="M562" s="30" t="str">
        <f t="shared" si="111"/>
        <v/>
      </c>
      <c r="N562" s="36">
        <f t="shared" si="112"/>
        <v>5.9369434115551657E-4</v>
      </c>
    </row>
    <row r="563" spans="1:14" x14ac:dyDescent="0.2">
      <c r="A563" s="8"/>
      <c r="B563" s="25" t="s">
        <v>530</v>
      </c>
      <c r="C563" s="35">
        <v>88</v>
      </c>
      <c r="D563" s="29">
        <v>87</v>
      </c>
      <c r="E563" s="29">
        <v>102</v>
      </c>
      <c r="F563" s="29">
        <v>136</v>
      </c>
      <c r="G563" s="30">
        <f t="shared" ref="G563:G604" si="115">+IF(C563=0,"",C563/C$371)</f>
        <v>5.7033604458990898E-4</v>
      </c>
      <c r="H563" s="30">
        <f t="shared" ref="H563:H604" si="116">+IF(D563=0,"",D563/D$371)</f>
        <v>5.4369902821610472E-4</v>
      </c>
      <c r="I563" s="30">
        <f t="shared" ref="I563:I604" si="117">+IF(E563=0,"",E563/E$371)</f>
        <v>6.507924354949851E-4</v>
      </c>
      <c r="J563" s="30">
        <f t="shared" ref="J563:J604" si="118">+IF(F563=0,"",F563/F$371)</f>
        <v>8.5096265149950878E-4</v>
      </c>
      <c r="K563" s="30">
        <f t="shared" si="113"/>
        <v>0.15909090909090909</v>
      </c>
      <c r="L563" s="30">
        <f t="shared" si="114"/>
        <v>0.56321839080459768</v>
      </c>
      <c r="M563" s="30">
        <f t="shared" ref="M563:M604" si="119">+IF(OR(AND(G563=""),(K563="")),"",G563*K563)</f>
        <v>9.0735279821121885E-5</v>
      </c>
      <c r="N563" s="36">
        <f t="shared" ref="N563:N604" si="120">+IF(OR(AND(H563=""),(L563="")),"",H563*L563)</f>
        <v>3.0622129175389803E-4</v>
      </c>
    </row>
    <row r="564" spans="1:14" x14ac:dyDescent="0.2">
      <c r="A564" s="8"/>
      <c r="B564" s="25" t="s">
        <v>531</v>
      </c>
      <c r="C564" s="35">
        <v>603</v>
      </c>
      <c r="D564" s="29">
        <v>1439</v>
      </c>
      <c r="E564" s="29">
        <v>2015</v>
      </c>
      <c r="F564" s="29">
        <v>2453</v>
      </c>
      <c r="G564" s="30">
        <f t="shared" si="115"/>
        <v>3.908098123724035E-3</v>
      </c>
      <c r="H564" s="30">
        <f t="shared" si="116"/>
        <v>8.9929069149767213E-3</v>
      </c>
      <c r="I564" s="30">
        <f t="shared" si="117"/>
        <v>1.2856340760023479E-2</v>
      </c>
      <c r="J564" s="30">
        <f t="shared" si="118"/>
        <v>1.5348613118590405E-2</v>
      </c>
      <c r="K564" s="30">
        <f t="shared" ref="K564:K604" si="121">+IF(AND(C564=0,E564=0)," ",IF(C564=0,1,IF(E564=0,-1,(E564-C564)/C564)))</f>
        <v>2.3416252072968491</v>
      </c>
      <c r="L564" s="30">
        <f t="shared" ref="L564:L604" si="122">+IF(AND(D564=0,F564=0)," ",IF(D564=0,1,IF(F564=0,-1,(F564-D564)/D564)))</f>
        <v>0.70465601111883247</v>
      </c>
      <c r="M564" s="30">
        <f t="shared" si="119"/>
        <v>9.1513010791017205E-3</v>
      </c>
      <c r="N564" s="36">
        <f t="shared" si="120"/>
        <v>6.3369059150704616E-3</v>
      </c>
    </row>
    <row r="565" spans="1:14" ht="25.5" x14ac:dyDescent="0.2">
      <c r="A565" s="8"/>
      <c r="B565" s="25" t="s">
        <v>532</v>
      </c>
      <c r="C565" s="35">
        <v>18</v>
      </c>
      <c r="D565" s="29">
        <v>77</v>
      </c>
      <c r="E565" s="29">
        <v>6</v>
      </c>
      <c r="F565" s="29">
        <v>78</v>
      </c>
      <c r="G565" s="30">
        <f t="shared" si="115"/>
        <v>1.1665964548429955E-4</v>
      </c>
      <c r="H565" s="30">
        <f t="shared" si="116"/>
        <v>4.8120488704183982E-4</v>
      </c>
      <c r="I565" s="30">
        <f t="shared" si="117"/>
        <v>3.8281907970293239E-5</v>
      </c>
      <c r="J565" s="30">
        <f t="shared" si="118"/>
        <v>4.8805210894824772E-4</v>
      </c>
      <c r="K565" s="30">
        <f t="shared" si="121"/>
        <v>-0.66666666666666663</v>
      </c>
      <c r="L565" s="30">
        <f t="shared" si="122"/>
        <v>1.2987012987012988E-2</v>
      </c>
      <c r="M565" s="30">
        <f t="shared" si="119"/>
        <v>-7.7773096989533025E-5</v>
      </c>
      <c r="N565" s="36">
        <f t="shared" si="120"/>
        <v>6.2494141174264914E-6</v>
      </c>
    </row>
    <row r="566" spans="1:14" x14ac:dyDescent="0.2">
      <c r="A566" s="8"/>
      <c r="B566" s="25" t="s">
        <v>533</v>
      </c>
      <c r="C566" s="35">
        <v>0</v>
      </c>
      <c r="D566" s="29">
        <v>8</v>
      </c>
      <c r="E566" s="29">
        <v>0</v>
      </c>
      <c r="F566" s="29">
        <v>34</v>
      </c>
      <c r="G566" s="30" t="str">
        <f t="shared" si="115"/>
        <v/>
      </c>
      <c r="H566" s="30">
        <f t="shared" si="116"/>
        <v>4.9995312939411931E-5</v>
      </c>
      <c r="I566" s="30" t="str">
        <f t="shared" si="117"/>
        <v/>
      </c>
      <c r="J566" s="30">
        <f t="shared" si="118"/>
        <v>2.1274066287487719E-4</v>
      </c>
      <c r="K566" s="30" t="str">
        <f t="shared" si="121"/>
        <v xml:space="preserve"> </v>
      </c>
      <c r="L566" s="30">
        <f t="shared" si="122"/>
        <v>3.25</v>
      </c>
      <c r="M566" s="30" t="str">
        <f t="shared" si="119"/>
        <v/>
      </c>
      <c r="N566" s="36">
        <f t="shared" si="120"/>
        <v>1.6248476705308878E-4</v>
      </c>
    </row>
    <row r="567" spans="1:14" x14ac:dyDescent="0.2">
      <c r="A567" s="8"/>
      <c r="B567" s="25" t="s">
        <v>534</v>
      </c>
      <c r="C567" s="35">
        <v>62</v>
      </c>
      <c r="D567" s="29">
        <v>1102</v>
      </c>
      <c r="E567" s="29">
        <v>85</v>
      </c>
      <c r="F567" s="29">
        <v>1344</v>
      </c>
      <c r="G567" s="30">
        <f t="shared" si="115"/>
        <v>4.0182766777925404E-4</v>
      </c>
      <c r="H567" s="30">
        <f t="shared" si="116"/>
        <v>6.8868543574039931E-3</v>
      </c>
      <c r="I567" s="30">
        <f t="shared" si="117"/>
        <v>5.4232702957915423E-4</v>
      </c>
      <c r="J567" s="30">
        <f t="shared" si="118"/>
        <v>8.4095132618774993E-3</v>
      </c>
      <c r="K567" s="30">
        <f t="shared" si="121"/>
        <v>0.37096774193548387</v>
      </c>
      <c r="L567" s="30">
        <f t="shared" si="122"/>
        <v>0.21960072595281308</v>
      </c>
      <c r="M567" s="30">
        <f t="shared" si="119"/>
        <v>1.4906510256327166E-4</v>
      </c>
      <c r="N567" s="36">
        <f t="shared" si="120"/>
        <v>1.5123582164172109E-3</v>
      </c>
    </row>
    <row r="568" spans="1:14" x14ac:dyDescent="0.2">
      <c r="A568" s="8"/>
      <c r="B568" s="25" t="s">
        <v>535</v>
      </c>
      <c r="C568" s="35">
        <v>50</v>
      </c>
      <c r="D568" s="29">
        <v>799</v>
      </c>
      <c r="E568" s="29">
        <v>94</v>
      </c>
      <c r="F568" s="29">
        <v>934</v>
      </c>
      <c r="G568" s="30">
        <f t="shared" si="115"/>
        <v>3.2405457078972099E-4</v>
      </c>
      <c r="H568" s="30">
        <f t="shared" si="116"/>
        <v>4.9932818798237664E-3</v>
      </c>
      <c r="I568" s="30">
        <f t="shared" si="117"/>
        <v>5.9974989153459409E-4</v>
      </c>
      <c r="J568" s="30">
        <f t="shared" si="118"/>
        <v>5.8441111507392734E-3</v>
      </c>
      <c r="K568" s="30">
        <f t="shared" si="121"/>
        <v>0.88</v>
      </c>
      <c r="L568" s="30">
        <f t="shared" si="122"/>
        <v>0.16896120150187735</v>
      </c>
      <c r="M568" s="30">
        <f t="shared" si="119"/>
        <v>2.8516802229495449E-4</v>
      </c>
      <c r="N568" s="36">
        <f t="shared" si="120"/>
        <v>8.4367090585257636E-4</v>
      </c>
    </row>
    <row r="569" spans="1:14" x14ac:dyDescent="0.2">
      <c r="A569" s="8"/>
      <c r="B569" s="25" t="s">
        <v>536</v>
      </c>
      <c r="C569" s="35">
        <v>0</v>
      </c>
      <c r="D569" s="29">
        <v>3</v>
      </c>
      <c r="E569" s="29">
        <v>38</v>
      </c>
      <c r="F569" s="29">
        <v>42</v>
      </c>
      <c r="G569" s="30" t="str">
        <f t="shared" si="115"/>
        <v/>
      </c>
      <c r="H569" s="30">
        <f t="shared" si="116"/>
        <v>1.8748242352279474E-5</v>
      </c>
      <c r="I569" s="30">
        <f t="shared" si="117"/>
        <v>2.4245208381185718E-4</v>
      </c>
      <c r="J569" s="30">
        <f t="shared" si="118"/>
        <v>2.6279728943367185E-4</v>
      </c>
      <c r="K569" s="30">
        <f t="shared" si="121"/>
        <v>1</v>
      </c>
      <c r="L569" s="30">
        <f t="shared" si="122"/>
        <v>13</v>
      </c>
      <c r="M569" s="30" t="str">
        <f t="shared" si="119"/>
        <v/>
      </c>
      <c r="N569" s="36">
        <f t="shared" si="120"/>
        <v>2.4372715057963316E-4</v>
      </c>
    </row>
    <row r="570" spans="1:14" x14ac:dyDescent="0.2">
      <c r="A570" s="8"/>
      <c r="B570" s="25" t="s">
        <v>537</v>
      </c>
      <c r="C570" s="35">
        <v>1</v>
      </c>
      <c r="D570" s="29">
        <v>31</v>
      </c>
      <c r="E570" s="29">
        <v>3</v>
      </c>
      <c r="F570" s="29">
        <v>20</v>
      </c>
      <c r="G570" s="30">
        <f t="shared" si="115"/>
        <v>6.4810914157944199E-6</v>
      </c>
      <c r="H570" s="30">
        <f t="shared" si="116"/>
        <v>1.9373183764022123E-4</v>
      </c>
      <c r="I570" s="30">
        <f t="shared" si="117"/>
        <v>1.9140953985146619E-5</v>
      </c>
      <c r="J570" s="30">
        <f t="shared" si="118"/>
        <v>1.251415663969866E-4</v>
      </c>
      <c r="K570" s="30">
        <f t="shared" si="121"/>
        <v>2</v>
      </c>
      <c r="L570" s="30">
        <f t="shared" si="122"/>
        <v>-0.35483870967741937</v>
      </c>
      <c r="M570" s="30">
        <f t="shared" si="119"/>
        <v>1.296218283158884E-5</v>
      </c>
      <c r="N570" s="36">
        <f t="shared" si="120"/>
        <v>-6.8743555291691402E-5</v>
      </c>
    </row>
    <row r="571" spans="1:14" x14ac:dyDescent="0.2">
      <c r="A571" s="8"/>
      <c r="B571" s="25" t="s">
        <v>538</v>
      </c>
      <c r="C571" s="35">
        <v>34</v>
      </c>
      <c r="D571" s="29">
        <v>13</v>
      </c>
      <c r="E571" s="29">
        <v>160</v>
      </c>
      <c r="F571" s="29">
        <v>26</v>
      </c>
      <c r="G571" s="30">
        <f t="shared" si="115"/>
        <v>2.2035710813701027E-4</v>
      </c>
      <c r="H571" s="30">
        <f t="shared" si="116"/>
        <v>8.1242383526544391E-5</v>
      </c>
      <c r="I571" s="30">
        <f t="shared" si="117"/>
        <v>1.0208508792078196E-3</v>
      </c>
      <c r="J571" s="30">
        <f t="shared" si="118"/>
        <v>1.6268403631608256E-4</v>
      </c>
      <c r="K571" s="30">
        <f t="shared" si="121"/>
        <v>3.7058823529411766</v>
      </c>
      <c r="L571" s="30">
        <f t="shared" si="122"/>
        <v>1</v>
      </c>
      <c r="M571" s="30">
        <f t="shared" si="119"/>
        <v>8.1661751839009697E-4</v>
      </c>
      <c r="N571" s="36">
        <f t="shared" si="120"/>
        <v>8.1242383526544391E-5</v>
      </c>
    </row>
    <row r="572" spans="1:14" x14ac:dyDescent="0.2">
      <c r="A572" s="8"/>
      <c r="B572" s="25" t="s">
        <v>539</v>
      </c>
      <c r="C572" s="35">
        <v>2</v>
      </c>
      <c r="D572" s="29">
        <v>2</v>
      </c>
      <c r="E572" s="29">
        <v>1</v>
      </c>
      <c r="F572" s="29">
        <v>1</v>
      </c>
      <c r="G572" s="30">
        <f t="shared" si="115"/>
        <v>1.296218283158884E-5</v>
      </c>
      <c r="H572" s="30">
        <f t="shared" si="116"/>
        <v>1.2498828234852983E-5</v>
      </c>
      <c r="I572" s="30">
        <f t="shared" si="117"/>
        <v>6.3803179950488728E-6</v>
      </c>
      <c r="J572" s="30">
        <f t="shared" si="118"/>
        <v>6.2570783198493297E-6</v>
      </c>
      <c r="K572" s="30">
        <f t="shared" si="121"/>
        <v>-0.5</v>
      </c>
      <c r="L572" s="30">
        <f t="shared" si="122"/>
        <v>-0.5</v>
      </c>
      <c r="M572" s="30">
        <f t="shared" si="119"/>
        <v>-6.4810914157944199E-6</v>
      </c>
      <c r="N572" s="36">
        <f t="shared" si="120"/>
        <v>-6.2494141174264914E-6</v>
      </c>
    </row>
    <row r="573" spans="1:14" x14ac:dyDescent="0.2">
      <c r="A573" s="8"/>
      <c r="B573" s="25" t="s">
        <v>540</v>
      </c>
      <c r="C573" s="35">
        <v>54</v>
      </c>
      <c r="D573" s="29">
        <v>24</v>
      </c>
      <c r="E573" s="29">
        <v>38</v>
      </c>
      <c r="F573" s="29">
        <v>20</v>
      </c>
      <c r="G573" s="30">
        <f t="shared" si="115"/>
        <v>3.4997893645289865E-4</v>
      </c>
      <c r="H573" s="30">
        <f t="shared" si="116"/>
        <v>1.4998593881823579E-4</v>
      </c>
      <c r="I573" s="30">
        <f t="shared" si="117"/>
        <v>2.4245208381185718E-4</v>
      </c>
      <c r="J573" s="30">
        <f t="shared" si="118"/>
        <v>1.251415663969866E-4</v>
      </c>
      <c r="K573" s="30">
        <f t="shared" si="121"/>
        <v>-0.29629629629629628</v>
      </c>
      <c r="L573" s="30">
        <f t="shared" si="122"/>
        <v>-0.16666666666666666</v>
      </c>
      <c r="M573" s="30">
        <f t="shared" si="119"/>
        <v>-1.036974626527107E-4</v>
      </c>
      <c r="N573" s="36">
        <f t="shared" si="120"/>
        <v>-2.4997656469705965E-5</v>
      </c>
    </row>
    <row r="574" spans="1:14" x14ac:dyDescent="0.2">
      <c r="A574" s="8"/>
      <c r="B574" s="25" t="s">
        <v>541</v>
      </c>
      <c r="C574" s="35">
        <v>5</v>
      </c>
      <c r="D574" s="29">
        <v>18</v>
      </c>
      <c r="E574" s="29">
        <v>1</v>
      </c>
      <c r="F574" s="29">
        <v>3</v>
      </c>
      <c r="G574" s="30">
        <f t="shared" si="115"/>
        <v>3.2405457078972096E-5</v>
      </c>
      <c r="H574" s="30">
        <f t="shared" si="116"/>
        <v>1.1248945411367684E-4</v>
      </c>
      <c r="I574" s="30">
        <f t="shared" si="117"/>
        <v>6.3803179950488728E-6</v>
      </c>
      <c r="J574" s="30">
        <f t="shared" si="118"/>
        <v>1.877123495954799E-5</v>
      </c>
      <c r="K574" s="30">
        <f t="shared" si="121"/>
        <v>-0.8</v>
      </c>
      <c r="L574" s="30">
        <f t="shared" si="122"/>
        <v>-0.83333333333333337</v>
      </c>
      <c r="M574" s="30">
        <f t="shared" si="119"/>
        <v>-2.592436566317768E-5</v>
      </c>
      <c r="N574" s="36">
        <f t="shared" si="120"/>
        <v>-9.3741211761397367E-5</v>
      </c>
    </row>
    <row r="575" spans="1:14" x14ac:dyDescent="0.2">
      <c r="A575" s="8"/>
      <c r="B575" s="25" t="s">
        <v>542</v>
      </c>
      <c r="C575" s="35">
        <v>1</v>
      </c>
      <c r="D575" s="29">
        <v>3</v>
      </c>
      <c r="E575" s="29">
        <v>14</v>
      </c>
      <c r="F575" s="29">
        <v>17</v>
      </c>
      <c r="G575" s="30">
        <f t="shared" si="115"/>
        <v>6.4810914157944199E-6</v>
      </c>
      <c r="H575" s="30">
        <f t="shared" si="116"/>
        <v>1.8748242352279474E-5</v>
      </c>
      <c r="I575" s="30">
        <f t="shared" si="117"/>
        <v>8.9324451930684228E-5</v>
      </c>
      <c r="J575" s="30">
        <f t="shared" si="118"/>
        <v>1.063703314374386E-4</v>
      </c>
      <c r="K575" s="30">
        <f t="shared" si="121"/>
        <v>13</v>
      </c>
      <c r="L575" s="30">
        <f t="shared" si="122"/>
        <v>4.666666666666667</v>
      </c>
      <c r="M575" s="30">
        <f t="shared" si="119"/>
        <v>8.4254188405327455E-5</v>
      </c>
      <c r="N575" s="36">
        <f t="shared" si="120"/>
        <v>8.7491797643970886E-5</v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13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>
        <f t="shared" si="118"/>
        <v>8.1342018158041282E-5</v>
      </c>
      <c r="K576" s="30" t="str">
        <f t="shared" si="121"/>
        <v xml:space="preserve"> 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416</v>
      </c>
      <c r="D577" s="29">
        <v>910</v>
      </c>
      <c r="E577" s="29">
        <v>963</v>
      </c>
      <c r="F577" s="29">
        <v>1712</v>
      </c>
      <c r="G577" s="30">
        <f t="shared" si="115"/>
        <v>2.6961340289704786E-3</v>
      </c>
      <c r="H577" s="30">
        <f t="shared" si="116"/>
        <v>5.686966846858107E-3</v>
      </c>
      <c r="I577" s="30">
        <f t="shared" si="117"/>
        <v>6.1442462292320647E-3</v>
      </c>
      <c r="J577" s="30">
        <f t="shared" si="118"/>
        <v>1.0712118083582052E-2</v>
      </c>
      <c r="K577" s="30">
        <f t="shared" si="121"/>
        <v>1.3149038461538463</v>
      </c>
      <c r="L577" s="30">
        <f t="shared" si="122"/>
        <v>0.8813186813186813</v>
      </c>
      <c r="M577" s="30">
        <f t="shared" si="119"/>
        <v>3.5451570044395479E-3</v>
      </c>
      <c r="N577" s="36">
        <f t="shared" si="120"/>
        <v>5.012030122176046E-3</v>
      </c>
    </row>
    <row r="578" spans="1:14" ht="25.5" x14ac:dyDescent="0.2">
      <c r="A578" s="8"/>
      <c r="B578" s="25" t="s">
        <v>545</v>
      </c>
      <c r="C578" s="35">
        <v>6</v>
      </c>
      <c r="D578" s="29">
        <v>50</v>
      </c>
      <c r="E578" s="29">
        <v>3</v>
      </c>
      <c r="F578" s="29">
        <v>16</v>
      </c>
      <c r="G578" s="30">
        <f t="shared" si="115"/>
        <v>3.8886548494766519E-5</v>
      </c>
      <c r="H578" s="30">
        <f t="shared" si="116"/>
        <v>3.1247070587132458E-4</v>
      </c>
      <c r="I578" s="30">
        <f t="shared" si="117"/>
        <v>1.9140953985146619E-5</v>
      </c>
      <c r="J578" s="30">
        <f t="shared" si="118"/>
        <v>1.0011325311758927E-4</v>
      </c>
      <c r="K578" s="30">
        <f t="shared" si="121"/>
        <v>-0.5</v>
      </c>
      <c r="L578" s="30">
        <f t="shared" si="122"/>
        <v>-0.68</v>
      </c>
      <c r="M578" s="30">
        <f t="shared" si="119"/>
        <v>-1.944327424738326E-5</v>
      </c>
      <c r="N578" s="36">
        <f t="shared" si="120"/>
        <v>-2.1248007999250071E-4</v>
      </c>
    </row>
    <row r="579" spans="1:14" x14ac:dyDescent="0.2">
      <c r="A579" s="8"/>
      <c r="B579" s="25" t="s">
        <v>546</v>
      </c>
      <c r="C579" s="35">
        <v>9</v>
      </c>
      <c r="D579" s="29">
        <v>180</v>
      </c>
      <c r="E579" s="29">
        <v>0</v>
      </c>
      <c r="F579" s="29">
        <v>11</v>
      </c>
      <c r="G579" s="30">
        <f t="shared" si="115"/>
        <v>5.8329822742149776E-5</v>
      </c>
      <c r="H579" s="30">
        <f t="shared" si="116"/>
        <v>1.1248945411367684E-3</v>
      </c>
      <c r="I579" s="30" t="str">
        <f t="shared" si="117"/>
        <v/>
      </c>
      <c r="J579" s="30">
        <f t="shared" si="118"/>
        <v>6.8827861518342624E-5</v>
      </c>
      <c r="K579" s="30">
        <f t="shared" si="121"/>
        <v>-1</v>
      </c>
      <c r="L579" s="30">
        <f t="shared" si="122"/>
        <v>-0.93888888888888888</v>
      </c>
      <c r="M579" s="30">
        <f t="shared" si="119"/>
        <v>-5.8329822742149776E-5</v>
      </c>
      <c r="N579" s="36">
        <f t="shared" si="120"/>
        <v>-1.0561509858450771E-3</v>
      </c>
    </row>
    <row r="580" spans="1:14" x14ac:dyDescent="0.2">
      <c r="A580" s="8"/>
      <c r="B580" s="25" t="s">
        <v>547</v>
      </c>
      <c r="C580" s="35">
        <v>4</v>
      </c>
      <c r="D580" s="29">
        <v>172</v>
      </c>
      <c r="E580" s="29">
        <v>5</v>
      </c>
      <c r="F580" s="29">
        <v>225</v>
      </c>
      <c r="G580" s="30">
        <f t="shared" si="115"/>
        <v>2.592436566317768E-5</v>
      </c>
      <c r="H580" s="30">
        <f t="shared" si="116"/>
        <v>1.0748992281973564E-3</v>
      </c>
      <c r="I580" s="30">
        <f t="shared" si="117"/>
        <v>3.1901589975244363E-5</v>
      </c>
      <c r="J580" s="30">
        <f t="shared" si="118"/>
        <v>1.4078426219660991E-3</v>
      </c>
      <c r="K580" s="30">
        <f t="shared" si="121"/>
        <v>0.25</v>
      </c>
      <c r="L580" s="30">
        <f t="shared" si="122"/>
        <v>0.30813953488372092</v>
      </c>
      <c r="M580" s="30">
        <f t="shared" si="119"/>
        <v>6.4810914157944199E-6</v>
      </c>
      <c r="N580" s="36">
        <f t="shared" si="120"/>
        <v>3.3121894822360401E-4</v>
      </c>
    </row>
    <row r="581" spans="1:14" ht="25.5" x14ac:dyDescent="0.2">
      <c r="A581" s="8"/>
      <c r="B581" s="25" t="s">
        <v>548</v>
      </c>
      <c r="C581" s="35">
        <v>0</v>
      </c>
      <c r="D581" s="29">
        <v>97</v>
      </c>
      <c r="E581" s="29">
        <v>2</v>
      </c>
      <c r="F581" s="29">
        <v>98</v>
      </c>
      <c r="G581" s="30" t="str">
        <f t="shared" si="115"/>
        <v/>
      </c>
      <c r="H581" s="30">
        <f t="shared" si="116"/>
        <v>6.0619316939036967E-4</v>
      </c>
      <c r="I581" s="30">
        <f t="shared" si="117"/>
        <v>1.2760635990097746E-5</v>
      </c>
      <c r="J581" s="30">
        <f t="shared" si="118"/>
        <v>6.1319367534523432E-4</v>
      </c>
      <c r="K581" s="30">
        <f t="shared" si="121"/>
        <v>1</v>
      </c>
      <c r="L581" s="30">
        <f t="shared" si="122"/>
        <v>1.0309278350515464E-2</v>
      </c>
      <c r="M581" s="30" t="str">
        <f t="shared" si="119"/>
        <v/>
      </c>
      <c r="N581" s="36">
        <f t="shared" si="120"/>
        <v>6.2494141174264914E-6</v>
      </c>
    </row>
    <row r="582" spans="1:14" x14ac:dyDescent="0.2">
      <c r="A582" s="8"/>
      <c r="B582" s="25" t="s">
        <v>549</v>
      </c>
      <c r="C582" s="35">
        <v>0</v>
      </c>
      <c r="D582" s="29">
        <v>1</v>
      </c>
      <c r="E582" s="29">
        <v>0</v>
      </c>
      <c r="F582" s="29">
        <v>5</v>
      </c>
      <c r="G582" s="30" t="str">
        <f t="shared" si="115"/>
        <v/>
      </c>
      <c r="H582" s="30">
        <f t="shared" si="116"/>
        <v>6.2494141174264914E-6</v>
      </c>
      <c r="I582" s="30" t="str">
        <f t="shared" si="117"/>
        <v/>
      </c>
      <c r="J582" s="30">
        <f t="shared" si="118"/>
        <v>3.1285391599246651E-5</v>
      </c>
      <c r="K582" s="30" t="str">
        <f t="shared" si="121"/>
        <v xml:space="preserve"> </v>
      </c>
      <c r="L582" s="30">
        <f t="shared" si="122"/>
        <v>4</v>
      </c>
      <c r="M582" s="30" t="str">
        <f t="shared" si="119"/>
        <v/>
      </c>
      <c r="N582" s="36">
        <f t="shared" si="120"/>
        <v>2.4997656469705965E-5</v>
      </c>
    </row>
    <row r="583" spans="1:14" x14ac:dyDescent="0.2">
      <c r="A583" s="8"/>
      <c r="B583" s="25" t="s">
        <v>550</v>
      </c>
      <c r="C583" s="35">
        <v>44</v>
      </c>
      <c r="D583" s="29">
        <v>1778</v>
      </c>
      <c r="E583" s="29">
        <v>129</v>
      </c>
      <c r="F583" s="29">
        <v>1536</v>
      </c>
      <c r="G583" s="30">
        <f t="shared" si="115"/>
        <v>2.8516802229495449E-4</v>
      </c>
      <c r="H583" s="30">
        <f t="shared" si="116"/>
        <v>1.1111458300784301E-2</v>
      </c>
      <c r="I583" s="30">
        <f t="shared" si="117"/>
        <v>8.2306102136130469E-4</v>
      </c>
      <c r="J583" s="30">
        <f t="shared" si="118"/>
        <v>9.6108722992885708E-3</v>
      </c>
      <c r="K583" s="30">
        <f t="shared" si="121"/>
        <v>1.9318181818181819</v>
      </c>
      <c r="L583" s="30">
        <f t="shared" si="122"/>
        <v>-0.13610798650168729</v>
      </c>
      <c r="M583" s="30">
        <f t="shared" si="119"/>
        <v>5.5089277034252575E-4</v>
      </c>
      <c r="N583" s="36">
        <f t="shared" si="120"/>
        <v>-1.5123582164172109E-3</v>
      </c>
    </row>
    <row r="584" spans="1:14" ht="25.5" x14ac:dyDescent="0.2">
      <c r="A584" s="8"/>
      <c r="B584" s="25" t="s">
        <v>551</v>
      </c>
      <c r="C584" s="35">
        <v>7</v>
      </c>
      <c r="D584" s="29">
        <v>32</v>
      </c>
      <c r="E584" s="29">
        <v>0</v>
      </c>
      <c r="F584" s="29">
        <v>6</v>
      </c>
      <c r="G584" s="30">
        <f t="shared" si="115"/>
        <v>4.5367639910560936E-5</v>
      </c>
      <c r="H584" s="30">
        <f t="shared" si="116"/>
        <v>1.9998125175764772E-4</v>
      </c>
      <c r="I584" s="30" t="str">
        <f t="shared" si="117"/>
        <v/>
      </c>
      <c r="J584" s="30">
        <f t="shared" si="118"/>
        <v>3.754246991909598E-5</v>
      </c>
      <c r="K584" s="30">
        <f t="shared" si="121"/>
        <v>-1</v>
      </c>
      <c r="L584" s="30">
        <f t="shared" si="122"/>
        <v>-0.8125</v>
      </c>
      <c r="M584" s="30">
        <f t="shared" si="119"/>
        <v>-4.5367639910560936E-5</v>
      </c>
      <c r="N584" s="36">
        <f t="shared" si="120"/>
        <v>-1.6248476705308878E-4</v>
      </c>
    </row>
    <row r="585" spans="1:14" x14ac:dyDescent="0.2">
      <c r="A585" s="8"/>
      <c r="B585" s="25" t="s">
        <v>552</v>
      </c>
      <c r="C585" s="35">
        <v>4</v>
      </c>
      <c r="D585" s="29">
        <v>111</v>
      </c>
      <c r="E585" s="29">
        <v>17</v>
      </c>
      <c r="F585" s="29">
        <v>185</v>
      </c>
      <c r="G585" s="30">
        <f t="shared" si="115"/>
        <v>2.592436566317768E-5</v>
      </c>
      <c r="H585" s="30">
        <f t="shared" si="116"/>
        <v>6.9368496703434048E-4</v>
      </c>
      <c r="I585" s="30">
        <f t="shared" si="117"/>
        <v>1.0846540591583084E-4</v>
      </c>
      <c r="J585" s="30">
        <f t="shared" si="118"/>
        <v>1.157559489172126E-3</v>
      </c>
      <c r="K585" s="30">
        <f t="shared" si="121"/>
        <v>3.25</v>
      </c>
      <c r="L585" s="30">
        <f t="shared" si="122"/>
        <v>0.66666666666666663</v>
      </c>
      <c r="M585" s="30">
        <f t="shared" si="119"/>
        <v>8.4254188405327455E-5</v>
      </c>
      <c r="N585" s="36">
        <f t="shared" si="120"/>
        <v>4.6245664468956029E-4</v>
      </c>
    </row>
    <row r="586" spans="1:14" x14ac:dyDescent="0.2">
      <c r="A586" s="8"/>
      <c r="B586" s="25" t="s">
        <v>553</v>
      </c>
      <c r="C586" s="35">
        <v>0</v>
      </c>
      <c r="D586" s="29">
        <v>1</v>
      </c>
      <c r="E586" s="29">
        <v>0</v>
      </c>
      <c r="F586" s="29">
        <v>8</v>
      </c>
      <c r="G586" s="30" t="str">
        <f t="shared" si="115"/>
        <v/>
      </c>
      <c r="H586" s="30">
        <f t="shared" si="116"/>
        <v>6.2494141174264914E-6</v>
      </c>
      <c r="I586" s="30" t="str">
        <f t="shared" si="117"/>
        <v/>
      </c>
      <c r="J586" s="30">
        <f t="shared" si="118"/>
        <v>5.0056626558794637E-5</v>
      </c>
      <c r="K586" s="30" t="str">
        <f t="shared" si="121"/>
        <v xml:space="preserve"> </v>
      </c>
      <c r="L586" s="30">
        <f t="shared" si="122"/>
        <v>7</v>
      </c>
      <c r="M586" s="30" t="str">
        <f t="shared" si="119"/>
        <v/>
      </c>
      <c r="N586" s="36">
        <f t="shared" si="120"/>
        <v>4.3745898821985436E-5</v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2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>
        <f t="shared" si="118"/>
        <v>1.2514156639698659E-5</v>
      </c>
      <c r="K587" s="30" t="str">
        <f t="shared" si="121"/>
        <v xml:space="preserve"> </v>
      </c>
      <c r="L587" s="30">
        <f t="shared" si="122"/>
        <v>1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118</v>
      </c>
      <c r="D588" s="29">
        <v>3274</v>
      </c>
      <c r="E588" s="29">
        <v>113</v>
      </c>
      <c r="F588" s="29">
        <v>2503</v>
      </c>
      <c r="G588" s="30">
        <f t="shared" si="115"/>
        <v>7.6476878706374153E-4</v>
      </c>
      <c r="H588" s="30">
        <f t="shared" si="116"/>
        <v>2.0460581820454331E-2</v>
      </c>
      <c r="I588" s="30">
        <f t="shared" si="117"/>
        <v>7.2097593344052269E-4</v>
      </c>
      <c r="J588" s="30">
        <f t="shared" si="118"/>
        <v>1.5661467034582873E-2</v>
      </c>
      <c r="K588" s="30">
        <f t="shared" si="121"/>
        <v>-4.2372881355932202E-2</v>
      </c>
      <c r="L588" s="30">
        <f t="shared" si="122"/>
        <v>-0.23549175320708612</v>
      </c>
      <c r="M588" s="30">
        <f t="shared" si="119"/>
        <v>-3.2405457078972096E-5</v>
      </c>
      <c r="N588" s="36">
        <f t="shared" si="120"/>
        <v>-4.8182982845358241E-3</v>
      </c>
    </row>
    <row r="589" spans="1:14" ht="25.5" x14ac:dyDescent="0.2">
      <c r="A589" s="8"/>
      <c r="B589" s="25" t="s">
        <v>556</v>
      </c>
      <c r="C589" s="35">
        <v>128</v>
      </c>
      <c r="D589" s="29">
        <v>2742</v>
      </c>
      <c r="E589" s="29">
        <v>109</v>
      </c>
      <c r="F589" s="29">
        <v>3033</v>
      </c>
      <c r="G589" s="30">
        <f t="shared" si="115"/>
        <v>8.2957970122168575E-4</v>
      </c>
      <c r="H589" s="30">
        <f t="shared" si="116"/>
        <v>1.713589350998344E-2</v>
      </c>
      <c r="I589" s="30">
        <f t="shared" si="117"/>
        <v>6.9545466146032713E-4</v>
      </c>
      <c r="J589" s="30">
        <f t="shared" si="118"/>
        <v>1.8977718544103017E-2</v>
      </c>
      <c r="K589" s="30">
        <f t="shared" si="121"/>
        <v>-0.1484375</v>
      </c>
      <c r="L589" s="30">
        <f t="shared" si="122"/>
        <v>0.1061269146608315</v>
      </c>
      <c r="M589" s="30">
        <f t="shared" si="119"/>
        <v>-1.2314073690009397E-4</v>
      </c>
      <c r="N589" s="36">
        <f t="shared" si="120"/>
        <v>1.818579508171109E-3</v>
      </c>
    </row>
    <row r="590" spans="1:14" x14ac:dyDescent="0.2">
      <c r="A590" s="8"/>
      <c r="B590" s="25" t="s">
        <v>557</v>
      </c>
      <c r="C590" s="35">
        <v>356</v>
      </c>
      <c r="D590" s="29">
        <v>3689</v>
      </c>
      <c r="E590" s="29">
        <v>294</v>
      </c>
      <c r="F590" s="29">
        <v>4195</v>
      </c>
      <c r="G590" s="30">
        <f t="shared" si="115"/>
        <v>2.3072685440228132E-3</v>
      </c>
      <c r="H590" s="30">
        <f t="shared" si="116"/>
        <v>2.3054088679186326E-2</v>
      </c>
      <c r="I590" s="30">
        <f t="shared" si="117"/>
        <v>1.8758134905443686E-3</v>
      </c>
      <c r="J590" s="30">
        <f t="shared" si="118"/>
        <v>2.6248443551767937E-2</v>
      </c>
      <c r="K590" s="30">
        <f t="shared" si="121"/>
        <v>-0.17415730337078653</v>
      </c>
      <c r="L590" s="30">
        <f t="shared" si="122"/>
        <v>0.13716454323664951</v>
      </c>
      <c r="M590" s="30">
        <f t="shared" si="119"/>
        <v>-4.0182766777925404E-4</v>
      </c>
      <c r="N590" s="36">
        <f t="shared" si="120"/>
        <v>3.1622035434178048E-3</v>
      </c>
    </row>
    <row r="591" spans="1:14" x14ac:dyDescent="0.2">
      <c r="A591" s="8"/>
      <c r="B591" s="25" t="s">
        <v>558</v>
      </c>
      <c r="C591" s="35">
        <v>94</v>
      </c>
      <c r="D591" s="29">
        <v>236</v>
      </c>
      <c r="E591" s="29">
        <v>11</v>
      </c>
      <c r="F591" s="29">
        <v>151</v>
      </c>
      <c r="G591" s="30">
        <f t="shared" si="115"/>
        <v>6.0922259308467542E-4</v>
      </c>
      <c r="H591" s="30">
        <f t="shared" si="116"/>
        <v>1.4748617317126519E-3</v>
      </c>
      <c r="I591" s="30">
        <f t="shared" si="117"/>
        <v>7.0183497945537602E-5</v>
      </c>
      <c r="J591" s="30">
        <f t="shared" si="118"/>
        <v>9.4481882629724877E-4</v>
      </c>
      <c r="K591" s="30">
        <f t="shared" si="121"/>
        <v>-0.88297872340425532</v>
      </c>
      <c r="L591" s="30">
        <f t="shared" si="122"/>
        <v>-0.36016949152542371</v>
      </c>
      <c r="M591" s="30">
        <f t="shared" si="119"/>
        <v>-5.3793058751093676E-4</v>
      </c>
      <c r="N591" s="36">
        <f t="shared" si="120"/>
        <v>-5.3120019998125173E-4</v>
      </c>
    </row>
    <row r="592" spans="1:14" x14ac:dyDescent="0.2">
      <c r="A592" s="8"/>
      <c r="B592" s="25" t="s">
        <v>559</v>
      </c>
      <c r="C592" s="35">
        <v>3</v>
      </c>
      <c r="D592" s="29">
        <v>56</v>
      </c>
      <c r="E592" s="29">
        <v>8</v>
      </c>
      <c r="F592" s="29">
        <v>109</v>
      </c>
      <c r="G592" s="30">
        <f t="shared" si="115"/>
        <v>1.944327424738326E-5</v>
      </c>
      <c r="H592" s="30">
        <f t="shared" si="116"/>
        <v>3.4996719057588349E-4</v>
      </c>
      <c r="I592" s="30">
        <f t="shared" si="117"/>
        <v>5.1042543960390983E-5</v>
      </c>
      <c r="J592" s="30">
        <f t="shared" si="118"/>
        <v>6.8202153686357692E-4</v>
      </c>
      <c r="K592" s="30">
        <f t="shared" si="121"/>
        <v>1.6666666666666667</v>
      </c>
      <c r="L592" s="30">
        <f t="shared" si="122"/>
        <v>0.9464285714285714</v>
      </c>
      <c r="M592" s="30">
        <f t="shared" si="119"/>
        <v>3.2405457078972103E-5</v>
      </c>
      <c r="N592" s="36">
        <f t="shared" si="120"/>
        <v>3.3121894822360401E-4</v>
      </c>
    </row>
    <row r="593" spans="1:14" x14ac:dyDescent="0.2">
      <c r="A593" s="8"/>
      <c r="B593" s="25" t="s">
        <v>560</v>
      </c>
      <c r="C593" s="35">
        <v>0</v>
      </c>
      <c r="D593" s="29">
        <v>9</v>
      </c>
      <c r="E593" s="29">
        <v>0</v>
      </c>
      <c r="F593" s="29">
        <v>16</v>
      </c>
      <c r="G593" s="30" t="str">
        <f t="shared" si="115"/>
        <v/>
      </c>
      <c r="H593" s="30">
        <f t="shared" si="116"/>
        <v>5.6244727056838419E-5</v>
      </c>
      <c r="I593" s="30" t="str">
        <f t="shared" si="117"/>
        <v/>
      </c>
      <c r="J593" s="30">
        <f t="shared" si="118"/>
        <v>1.0011325311758927E-4</v>
      </c>
      <c r="K593" s="30" t="str">
        <f t="shared" si="121"/>
        <v xml:space="preserve"> </v>
      </c>
      <c r="L593" s="30">
        <f t="shared" si="122"/>
        <v>0.77777777777777779</v>
      </c>
      <c r="M593" s="30" t="str">
        <f t="shared" si="119"/>
        <v/>
      </c>
      <c r="N593" s="36">
        <f t="shared" si="120"/>
        <v>4.3745898821985436E-5</v>
      </c>
    </row>
    <row r="594" spans="1:14" x14ac:dyDescent="0.2">
      <c r="A594" s="8"/>
      <c r="B594" s="25" t="s">
        <v>561</v>
      </c>
      <c r="C594" s="35">
        <v>22</v>
      </c>
      <c r="D594" s="29">
        <v>98</v>
      </c>
      <c r="E594" s="29">
        <v>9</v>
      </c>
      <c r="F594" s="29">
        <v>123</v>
      </c>
      <c r="G594" s="30">
        <f t="shared" si="115"/>
        <v>1.4258401114747724E-4</v>
      </c>
      <c r="H594" s="30">
        <f t="shared" si="116"/>
        <v>6.1244258350779616E-4</v>
      </c>
      <c r="I594" s="30">
        <f t="shared" si="117"/>
        <v>5.7422861955439858E-5</v>
      </c>
      <c r="J594" s="30">
        <f t="shared" si="118"/>
        <v>7.6962063334146753E-4</v>
      </c>
      <c r="K594" s="30">
        <f t="shared" si="121"/>
        <v>-0.59090909090909094</v>
      </c>
      <c r="L594" s="30">
        <f t="shared" si="122"/>
        <v>0.25510204081632654</v>
      </c>
      <c r="M594" s="30">
        <f t="shared" si="119"/>
        <v>-8.4254188405327469E-5</v>
      </c>
      <c r="N594" s="36">
        <f t="shared" si="120"/>
        <v>1.5623535293566229E-4</v>
      </c>
    </row>
    <row r="595" spans="1:14" x14ac:dyDescent="0.2">
      <c r="A595" s="8"/>
      <c r="B595" s="25" t="s">
        <v>562</v>
      </c>
      <c r="C595" s="35">
        <v>123</v>
      </c>
      <c r="D595" s="29">
        <v>717</v>
      </c>
      <c r="E595" s="29">
        <v>85</v>
      </c>
      <c r="F595" s="29">
        <v>748</v>
      </c>
      <c r="G595" s="30">
        <f t="shared" si="115"/>
        <v>7.9717424414271364E-4</v>
      </c>
      <c r="H595" s="30">
        <f t="shared" si="116"/>
        <v>4.480829922194794E-3</v>
      </c>
      <c r="I595" s="30">
        <f t="shared" si="117"/>
        <v>5.4232702957915423E-4</v>
      </c>
      <c r="J595" s="30">
        <f t="shared" si="118"/>
        <v>4.6802945832472983E-3</v>
      </c>
      <c r="K595" s="30">
        <f t="shared" si="121"/>
        <v>-0.30894308943089432</v>
      </c>
      <c r="L595" s="30">
        <f t="shared" si="122"/>
        <v>4.3235704323570434E-2</v>
      </c>
      <c r="M595" s="30">
        <f t="shared" si="119"/>
        <v>-2.4628147380018799E-4</v>
      </c>
      <c r="N595" s="36">
        <f t="shared" si="120"/>
        <v>1.9373183764022123E-4</v>
      </c>
    </row>
    <row r="596" spans="1:14" x14ac:dyDescent="0.2">
      <c r="A596" s="8"/>
      <c r="B596" s="25" t="s">
        <v>563</v>
      </c>
      <c r="C596" s="35">
        <v>41</v>
      </c>
      <c r="D596" s="29">
        <v>196</v>
      </c>
      <c r="E596" s="29">
        <v>36</v>
      </c>
      <c r="F596" s="29">
        <v>112</v>
      </c>
      <c r="G596" s="30">
        <f t="shared" si="115"/>
        <v>2.6572474804757121E-4</v>
      </c>
      <c r="H596" s="30">
        <f t="shared" si="116"/>
        <v>1.2248851670155923E-3</v>
      </c>
      <c r="I596" s="30">
        <f t="shared" si="117"/>
        <v>2.2969144782175943E-4</v>
      </c>
      <c r="J596" s="30">
        <f t="shared" si="118"/>
        <v>7.0079277182312494E-4</v>
      </c>
      <c r="K596" s="30">
        <f t="shared" si="121"/>
        <v>-0.12195121951219512</v>
      </c>
      <c r="L596" s="30">
        <f t="shared" si="122"/>
        <v>-0.42857142857142855</v>
      </c>
      <c r="M596" s="30">
        <f t="shared" si="119"/>
        <v>-3.2405457078972096E-5</v>
      </c>
      <c r="N596" s="36">
        <f t="shared" si="120"/>
        <v>-5.2495078586382523E-4</v>
      </c>
    </row>
    <row r="597" spans="1:14" x14ac:dyDescent="0.2">
      <c r="A597" s="8"/>
      <c r="B597" s="25" t="s">
        <v>564</v>
      </c>
      <c r="C597" s="35">
        <v>530</v>
      </c>
      <c r="D597" s="29">
        <v>2099</v>
      </c>
      <c r="E597" s="29">
        <v>509</v>
      </c>
      <c r="F597" s="29">
        <v>2037</v>
      </c>
      <c r="G597" s="30">
        <f t="shared" si="115"/>
        <v>3.4349784503710425E-3</v>
      </c>
      <c r="H597" s="30">
        <f t="shared" si="116"/>
        <v>1.3117520232478206E-2</v>
      </c>
      <c r="I597" s="30">
        <f t="shared" si="117"/>
        <v>3.2475818594798764E-3</v>
      </c>
      <c r="J597" s="30">
        <f t="shared" si="118"/>
        <v>1.2745668537533084E-2</v>
      </c>
      <c r="K597" s="30">
        <f t="shared" si="121"/>
        <v>-3.962264150943396E-2</v>
      </c>
      <c r="L597" s="30">
        <f t="shared" si="122"/>
        <v>-2.9537875178656504E-2</v>
      </c>
      <c r="M597" s="30">
        <f t="shared" si="119"/>
        <v>-1.361029197316828E-4</v>
      </c>
      <c r="N597" s="36">
        <f t="shared" si="120"/>
        <v>-3.8746367528044251E-4</v>
      </c>
    </row>
    <row r="598" spans="1:14" x14ac:dyDescent="0.2">
      <c r="A598" s="8"/>
      <c r="B598" s="25" t="s">
        <v>565</v>
      </c>
      <c r="C598" s="35">
        <v>0</v>
      </c>
      <c r="D598" s="29">
        <v>230</v>
      </c>
      <c r="E598" s="29">
        <v>5</v>
      </c>
      <c r="F598" s="29">
        <v>295</v>
      </c>
      <c r="G598" s="30" t="str">
        <f t="shared" si="115"/>
        <v/>
      </c>
      <c r="H598" s="30">
        <f t="shared" si="116"/>
        <v>1.4373652470080929E-3</v>
      </c>
      <c r="I598" s="30">
        <f t="shared" si="117"/>
        <v>3.1901589975244363E-5</v>
      </c>
      <c r="J598" s="30">
        <f t="shared" si="118"/>
        <v>1.8458381043555522E-3</v>
      </c>
      <c r="K598" s="30">
        <f t="shared" si="121"/>
        <v>1</v>
      </c>
      <c r="L598" s="30">
        <f t="shared" si="122"/>
        <v>0.28260869565217389</v>
      </c>
      <c r="M598" s="30" t="str">
        <f t="shared" si="119"/>
        <v/>
      </c>
      <c r="N598" s="36">
        <f t="shared" si="120"/>
        <v>4.0621191763272189E-4</v>
      </c>
    </row>
    <row r="599" spans="1:14" ht="25.5" x14ac:dyDescent="0.2">
      <c r="A599" s="8"/>
      <c r="B599" s="25" t="s">
        <v>566</v>
      </c>
      <c r="C599" s="35">
        <v>0</v>
      </c>
      <c r="D599" s="29">
        <v>9</v>
      </c>
      <c r="E599" s="29">
        <v>9</v>
      </c>
      <c r="F599" s="29">
        <v>27</v>
      </c>
      <c r="G599" s="30" t="str">
        <f t="shared" si="115"/>
        <v/>
      </c>
      <c r="H599" s="30">
        <f t="shared" si="116"/>
        <v>5.6244727056838419E-5</v>
      </c>
      <c r="I599" s="30">
        <f t="shared" si="117"/>
        <v>5.7422861955439858E-5</v>
      </c>
      <c r="J599" s="30">
        <f t="shared" si="118"/>
        <v>1.6894111463593189E-4</v>
      </c>
      <c r="K599" s="30">
        <f t="shared" si="121"/>
        <v>1</v>
      </c>
      <c r="L599" s="30">
        <f t="shared" si="122"/>
        <v>2</v>
      </c>
      <c r="M599" s="30" t="str">
        <f t="shared" si="119"/>
        <v/>
      </c>
      <c r="N599" s="36">
        <f t="shared" si="120"/>
        <v>1.1248945411367684E-4</v>
      </c>
    </row>
    <row r="600" spans="1:14" x14ac:dyDescent="0.2">
      <c r="A600" s="8"/>
      <c r="B600" s="25" t="s">
        <v>567</v>
      </c>
      <c r="C600" s="35">
        <v>9</v>
      </c>
      <c r="D600" s="29">
        <v>65</v>
      </c>
      <c r="E600" s="29">
        <v>1</v>
      </c>
      <c r="F600" s="29">
        <v>55</v>
      </c>
      <c r="G600" s="30">
        <f t="shared" si="115"/>
        <v>5.8329822742149776E-5</v>
      </c>
      <c r="H600" s="30">
        <f t="shared" si="116"/>
        <v>4.0621191763272194E-4</v>
      </c>
      <c r="I600" s="30">
        <f t="shared" si="117"/>
        <v>6.3803179950488728E-6</v>
      </c>
      <c r="J600" s="30">
        <f t="shared" si="118"/>
        <v>3.4413930759171315E-4</v>
      </c>
      <c r="K600" s="30">
        <f t="shared" si="121"/>
        <v>-0.88888888888888884</v>
      </c>
      <c r="L600" s="30">
        <f t="shared" si="122"/>
        <v>-0.15384615384615385</v>
      </c>
      <c r="M600" s="30">
        <f t="shared" si="119"/>
        <v>-5.1848731326355352E-5</v>
      </c>
      <c r="N600" s="36">
        <f t="shared" si="120"/>
        <v>-6.249414117426492E-5</v>
      </c>
    </row>
    <row r="601" spans="1:14" x14ac:dyDescent="0.2">
      <c r="A601" s="8"/>
      <c r="B601" s="25" t="s">
        <v>568</v>
      </c>
      <c r="C601" s="35">
        <v>0</v>
      </c>
      <c r="D601" s="29">
        <v>2</v>
      </c>
      <c r="E601" s="29">
        <v>0</v>
      </c>
      <c r="F601" s="29">
        <v>4</v>
      </c>
      <c r="G601" s="30" t="str">
        <f t="shared" si="115"/>
        <v/>
      </c>
      <c r="H601" s="30">
        <f t="shared" si="116"/>
        <v>1.2498828234852983E-5</v>
      </c>
      <c r="I601" s="30" t="str">
        <f t="shared" si="117"/>
        <v/>
      </c>
      <c r="J601" s="30">
        <f t="shared" si="118"/>
        <v>2.5028313279397319E-5</v>
      </c>
      <c r="K601" s="30" t="str">
        <f t="shared" si="121"/>
        <v xml:space="preserve"> </v>
      </c>
      <c r="L601" s="30">
        <f t="shared" si="122"/>
        <v>1</v>
      </c>
      <c r="M601" s="30" t="str">
        <f t="shared" si="119"/>
        <v/>
      </c>
      <c r="N601" s="36">
        <f t="shared" si="120"/>
        <v>1.2498828234852983E-5</v>
      </c>
    </row>
    <row r="602" spans="1:14" x14ac:dyDescent="0.2">
      <c r="A602" s="8"/>
      <c r="B602" s="25" t="s">
        <v>569</v>
      </c>
      <c r="C602" s="35">
        <v>1</v>
      </c>
      <c r="D602" s="29">
        <v>14</v>
      </c>
      <c r="E602" s="29">
        <v>8</v>
      </c>
      <c r="F602" s="29">
        <v>55</v>
      </c>
      <c r="G602" s="30">
        <f t="shared" si="115"/>
        <v>6.4810914157944199E-6</v>
      </c>
      <c r="H602" s="30">
        <f t="shared" si="116"/>
        <v>8.7491797643970872E-5</v>
      </c>
      <c r="I602" s="30">
        <f t="shared" si="117"/>
        <v>5.1042543960390983E-5</v>
      </c>
      <c r="J602" s="30">
        <f t="shared" si="118"/>
        <v>3.4413930759171315E-4</v>
      </c>
      <c r="K602" s="30">
        <f t="shared" si="121"/>
        <v>7</v>
      </c>
      <c r="L602" s="30">
        <f t="shared" si="122"/>
        <v>2.9285714285714284</v>
      </c>
      <c r="M602" s="30">
        <f t="shared" si="119"/>
        <v>4.5367639910560943E-5</v>
      </c>
      <c r="N602" s="36">
        <f t="shared" si="120"/>
        <v>2.5622597881448612E-4</v>
      </c>
    </row>
    <row r="603" spans="1:14" ht="25.5" x14ac:dyDescent="0.2">
      <c r="A603" s="8"/>
      <c r="B603" s="25" t="s">
        <v>570</v>
      </c>
      <c r="C603" s="35">
        <v>1</v>
      </c>
      <c r="D603" s="29">
        <v>1</v>
      </c>
      <c r="E603" s="29">
        <v>0</v>
      </c>
      <c r="F603" s="29">
        <v>1</v>
      </c>
      <c r="G603" s="30">
        <f t="shared" si="115"/>
        <v>6.4810914157944199E-6</v>
      </c>
      <c r="H603" s="30">
        <f t="shared" si="116"/>
        <v>6.2494141174264914E-6</v>
      </c>
      <c r="I603" s="30" t="str">
        <f t="shared" si="117"/>
        <v/>
      </c>
      <c r="J603" s="30">
        <f t="shared" si="118"/>
        <v>6.2570783198493297E-6</v>
      </c>
      <c r="K603" s="30">
        <f t="shared" si="121"/>
        <v>-1</v>
      </c>
      <c r="L603" s="30">
        <f t="shared" si="122"/>
        <v>0</v>
      </c>
      <c r="M603" s="30">
        <f t="shared" si="119"/>
        <v>-6.4810914157944199E-6</v>
      </c>
      <c r="N603" s="36">
        <f t="shared" si="120"/>
        <v>0</v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35076</v>
      </c>
      <c r="D612" s="27">
        <f>SUM(D613:D640)</f>
        <v>58759</v>
      </c>
      <c r="E612" s="27">
        <f>SUM(E613:E640)</f>
        <v>44151</v>
      </c>
      <c r="F612" s="27">
        <f>SUM(F613:F640)</f>
        <v>60175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0.25872391378720494</v>
      </c>
      <c r="L612" s="28">
        <f>+IF(AND(D612=0,F612=0),"",IF(D612=0,1,IF(F612=0,-1,(F612-D612)/D612)))</f>
        <v>2.409843598427475E-2</v>
      </c>
      <c r="M612" s="28">
        <f t="shared" ref="M612:M640" si="127">+IF(OR(AND(G612=""),(K612="")),"",G612*K612)</f>
        <v>0.25872391378720494</v>
      </c>
      <c r="N612" s="28">
        <f t="shared" ref="N612:N640" si="128">+IF(OR(AND(H612=""),(L612="")),"",H612*L612)</f>
        <v>2.409843598427475E-2</v>
      </c>
    </row>
    <row r="613" spans="1:14" x14ac:dyDescent="0.2">
      <c r="A613" s="8"/>
      <c r="B613" s="24" t="s">
        <v>572</v>
      </c>
      <c r="C613" s="31">
        <v>118</v>
      </c>
      <c r="D613" s="32">
        <v>253</v>
      </c>
      <c r="E613" s="32">
        <v>128</v>
      </c>
      <c r="F613" s="32">
        <v>340</v>
      </c>
      <c r="G613" s="33">
        <f t="shared" si="123"/>
        <v>3.3641236172881742E-3</v>
      </c>
      <c r="H613" s="33">
        <f t="shared" si="124"/>
        <v>4.3057233785462655E-3</v>
      </c>
      <c r="I613" s="33">
        <f t="shared" si="125"/>
        <v>2.8991415822971168E-3</v>
      </c>
      <c r="J613" s="33">
        <f t="shared" si="126"/>
        <v>5.6501869547154132E-3</v>
      </c>
      <c r="K613" s="33">
        <f t="shared" ref="K613:K640" si="129">+IF(AND(C613=0,E613=0)," ",IF(C613=0,1,IF(E613=0,-1,(E613-C613)/C613)))</f>
        <v>8.4745762711864403E-2</v>
      </c>
      <c r="L613" s="33">
        <f t="shared" ref="L613:L640" si="130">+IF(AND(D613=0,F613=0)," ",IF(D613=0,1,IF(F613=0,-1,(F613-D613)/D613)))</f>
        <v>0.34387351778656128</v>
      </c>
      <c r="M613" s="33">
        <f t="shared" si="127"/>
        <v>2.8509522180408255E-4</v>
      </c>
      <c r="N613" s="34">
        <f t="shared" si="128"/>
        <v>1.480624244796542E-3</v>
      </c>
    </row>
    <row r="614" spans="1:14" x14ac:dyDescent="0.2">
      <c r="A614" s="8"/>
      <c r="B614" s="25" t="s">
        <v>573</v>
      </c>
      <c r="C614" s="35">
        <v>537</v>
      </c>
      <c r="D614" s="29">
        <v>1401</v>
      </c>
      <c r="E614" s="29">
        <v>618</v>
      </c>
      <c r="F614" s="29">
        <v>1347</v>
      </c>
      <c r="G614" s="30">
        <f t="shared" si="123"/>
        <v>1.5309613410879233E-2</v>
      </c>
      <c r="H614" s="30">
        <f t="shared" si="124"/>
        <v>2.3843155942068449E-2</v>
      </c>
      <c r="I614" s="30">
        <f t="shared" si="125"/>
        <v>1.3997417952028267E-2</v>
      </c>
      <c r="J614" s="30">
        <f t="shared" si="126"/>
        <v>2.2384711258828419E-2</v>
      </c>
      <c r="K614" s="30">
        <f t="shared" si="129"/>
        <v>0.15083798882681565</v>
      </c>
      <c r="L614" s="30">
        <f t="shared" si="130"/>
        <v>-3.8543897216274089E-2</v>
      </c>
      <c r="M614" s="30">
        <f t="shared" si="127"/>
        <v>2.3092712966130686E-3</v>
      </c>
      <c r="N614" s="36">
        <f t="shared" si="128"/>
        <v>-9.1900815194268111E-4</v>
      </c>
    </row>
    <row r="615" spans="1:14" ht="25.5" x14ac:dyDescent="0.2">
      <c r="A615" s="8"/>
      <c r="B615" s="25" t="s">
        <v>574</v>
      </c>
      <c r="C615" s="35">
        <v>4406</v>
      </c>
      <c r="D615" s="29">
        <v>2646</v>
      </c>
      <c r="E615" s="29">
        <v>6075</v>
      </c>
      <c r="F615" s="29">
        <v>3972</v>
      </c>
      <c r="G615" s="30">
        <f t="shared" si="123"/>
        <v>0.12561295472687878</v>
      </c>
      <c r="H615" s="30">
        <f t="shared" si="124"/>
        <v>4.5031399445191377E-2</v>
      </c>
      <c r="I615" s="30">
        <f t="shared" si="125"/>
        <v>0.13759597744105456</v>
      </c>
      <c r="J615" s="30">
        <f t="shared" si="126"/>
        <v>6.6007478188616533E-2</v>
      </c>
      <c r="K615" s="30">
        <f t="shared" si="129"/>
        <v>0.37880163413527007</v>
      </c>
      <c r="L615" s="30">
        <f t="shared" si="130"/>
        <v>0.50113378684807253</v>
      </c>
      <c r="M615" s="30">
        <f t="shared" si="127"/>
        <v>4.7582392519101381E-2</v>
      </c>
      <c r="N615" s="36">
        <f t="shared" si="128"/>
        <v>2.2566755731036947E-2</v>
      </c>
    </row>
    <row r="616" spans="1:14" x14ac:dyDescent="0.2">
      <c r="A616" s="8"/>
      <c r="B616" s="25" t="s">
        <v>575</v>
      </c>
      <c r="C616" s="35">
        <v>7729</v>
      </c>
      <c r="D616" s="29">
        <v>2454</v>
      </c>
      <c r="E616" s="29">
        <v>14889</v>
      </c>
      <c r="F616" s="29">
        <v>4009</v>
      </c>
      <c r="G616" s="30">
        <f t="shared" si="123"/>
        <v>0.22035009693237542</v>
      </c>
      <c r="H616" s="30">
        <f t="shared" si="124"/>
        <v>4.1763814904950729E-2</v>
      </c>
      <c r="I616" s="30">
        <f t="shared" si="125"/>
        <v>0.33722905483454507</v>
      </c>
      <c r="J616" s="30">
        <f t="shared" si="126"/>
        <v>6.6622351474864977E-2</v>
      </c>
      <c r="K616" s="30">
        <f t="shared" si="129"/>
        <v>0.92638116185793762</v>
      </c>
      <c r="L616" s="30">
        <f t="shared" si="130"/>
        <v>0.63365933170334143</v>
      </c>
      <c r="M616" s="30">
        <f t="shared" si="127"/>
        <v>0.20412817881172313</v>
      </c>
      <c r="N616" s="36">
        <f t="shared" si="128"/>
        <v>2.6464031042053127E-2</v>
      </c>
    </row>
    <row r="617" spans="1:14" x14ac:dyDescent="0.2">
      <c r="A617" s="8"/>
      <c r="B617" s="25" t="s">
        <v>576</v>
      </c>
      <c r="C617" s="35">
        <v>939</v>
      </c>
      <c r="D617" s="29">
        <v>598</v>
      </c>
      <c r="E617" s="29">
        <v>3146</v>
      </c>
      <c r="F617" s="29">
        <v>1441</v>
      </c>
      <c r="G617" s="30">
        <f t="shared" si="123"/>
        <v>2.6770441327403353E-2</v>
      </c>
      <c r="H617" s="30">
        <f t="shared" si="124"/>
        <v>1.0177164349291173E-2</v>
      </c>
      <c r="I617" s="30">
        <f t="shared" si="125"/>
        <v>7.1255464202396326E-2</v>
      </c>
      <c r="J617" s="30">
        <f t="shared" si="126"/>
        <v>2.3946821769837971E-2</v>
      </c>
      <c r="K617" s="30">
        <f t="shared" si="129"/>
        <v>2.3503727369542067</v>
      </c>
      <c r="L617" s="30">
        <f t="shared" si="130"/>
        <v>1.4096989966555185</v>
      </c>
      <c r="M617" s="30">
        <f t="shared" si="127"/>
        <v>6.2920515452161027E-2</v>
      </c>
      <c r="N617" s="36">
        <f t="shared" si="128"/>
        <v>1.4346738371994079E-2</v>
      </c>
    </row>
    <row r="618" spans="1:14" x14ac:dyDescent="0.2">
      <c r="A618" s="8"/>
      <c r="B618" s="25" t="s">
        <v>577</v>
      </c>
      <c r="C618" s="35">
        <v>2</v>
      </c>
      <c r="D618" s="29">
        <v>61</v>
      </c>
      <c r="E618" s="29">
        <v>31</v>
      </c>
      <c r="F618" s="29">
        <v>361</v>
      </c>
      <c r="G618" s="30">
        <f t="shared" si="123"/>
        <v>5.7019044360816511E-5</v>
      </c>
      <c r="H618" s="30">
        <f t="shared" si="124"/>
        <v>1.0381388383056212E-3</v>
      </c>
      <c r="I618" s="30">
        <f t="shared" si="125"/>
        <v>7.0213585196258295E-4</v>
      </c>
      <c r="J618" s="30">
        <f t="shared" si="126"/>
        <v>5.9991690901537182E-3</v>
      </c>
      <c r="K618" s="30">
        <f t="shared" si="129"/>
        <v>14.5</v>
      </c>
      <c r="L618" s="30">
        <f t="shared" si="130"/>
        <v>4.918032786885246</v>
      </c>
      <c r="M618" s="30">
        <f t="shared" si="127"/>
        <v>8.2677614323183935E-4</v>
      </c>
      <c r="N618" s="36">
        <f t="shared" si="128"/>
        <v>5.1056008441260061E-3</v>
      </c>
    </row>
    <row r="619" spans="1:14" x14ac:dyDescent="0.2">
      <c r="A619" s="8"/>
      <c r="B619" s="25" t="s">
        <v>578</v>
      </c>
      <c r="C619" s="35">
        <v>29</v>
      </c>
      <c r="D619" s="29">
        <v>90</v>
      </c>
      <c r="E619" s="29">
        <v>36</v>
      </c>
      <c r="F619" s="29">
        <v>183</v>
      </c>
      <c r="G619" s="30">
        <f t="shared" si="123"/>
        <v>8.2677614323183946E-4</v>
      </c>
      <c r="H619" s="30">
        <f t="shared" si="124"/>
        <v>1.5316802532378019E-3</v>
      </c>
      <c r="I619" s="30">
        <f t="shared" si="125"/>
        <v>8.1538357002106402E-4</v>
      </c>
      <c r="J619" s="30">
        <f t="shared" si="126"/>
        <v>3.0411300373909432E-3</v>
      </c>
      <c r="K619" s="30">
        <f t="shared" si="129"/>
        <v>0.2413793103448276</v>
      </c>
      <c r="L619" s="30">
        <f t="shared" si="130"/>
        <v>1.0333333333333334</v>
      </c>
      <c r="M619" s="30">
        <f t="shared" si="127"/>
        <v>1.9956665526285782E-4</v>
      </c>
      <c r="N619" s="36">
        <f t="shared" si="128"/>
        <v>1.5827362616790621E-3</v>
      </c>
    </row>
    <row r="620" spans="1:14" x14ac:dyDescent="0.2">
      <c r="A620" s="8"/>
      <c r="B620" s="25" t="s">
        <v>579</v>
      </c>
      <c r="C620" s="35">
        <v>52</v>
      </c>
      <c r="D620" s="29">
        <v>74</v>
      </c>
      <c r="E620" s="29">
        <v>383</v>
      </c>
      <c r="F620" s="29">
        <v>210</v>
      </c>
      <c r="G620" s="30">
        <f t="shared" si="123"/>
        <v>1.4824951533812293E-3</v>
      </c>
      <c r="H620" s="30">
        <f t="shared" si="124"/>
        <v>1.2593815415510815E-3</v>
      </c>
      <c r="I620" s="30">
        <f t="shared" si="125"/>
        <v>8.6747752032796544E-3</v>
      </c>
      <c r="J620" s="30">
        <f t="shared" si="126"/>
        <v>3.4898213543830495E-3</v>
      </c>
      <c r="K620" s="30">
        <f t="shared" si="129"/>
        <v>6.365384615384615</v>
      </c>
      <c r="L620" s="30">
        <f t="shared" si="130"/>
        <v>1.8378378378378379</v>
      </c>
      <c r="M620" s="30">
        <f t="shared" si="127"/>
        <v>9.4366518417151324E-3</v>
      </c>
      <c r="N620" s="36">
        <f t="shared" si="128"/>
        <v>2.3145390493371229E-3</v>
      </c>
    </row>
    <row r="621" spans="1:14" x14ac:dyDescent="0.2">
      <c r="A621" s="8"/>
      <c r="B621" s="25" t="s">
        <v>580</v>
      </c>
      <c r="C621" s="35">
        <v>176</v>
      </c>
      <c r="D621" s="29">
        <v>176</v>
      </c>
      <c r="E621" s="29">
        <v>62</v>
      </c>
      <c r="F621" s="29">
        <v>56</v>
      </c>
      <c r="G621" s="30">
        <f t="shared" si="123"/>
        <v>5.017675903751853E-3</v>
      </c>
      <c r="H621" s="30">
        <f t="shared" si="124"/>
        <v>2.9952858285539237E-3</v>
      </c>
      <c r="I621" s="30">
        <f t="shared" si="125"/>
        <v>1.4042717039251659E-3</v>
      </c>
      <c r="J621" s="30">
        <f t="shared" si="126"/>
        <v>9.3061902783547984E-4</v>
      </c>
      <c r="K621" s="30">
        <f t="shared" si="129"/>
        <v>-0.64772727272727271</v>
      </c>
      <c r="L621" s="30">
        <f t="shared" si="130"/>
        <v>-0.68181818181818177</v>
      </c>
      <c r="M621" s="30">
        <f t="shared" si="127"/>
        <v>-3.250085528566541E-3</v>
      </c>
      <c r="N621" s="36">
        <f t="shared" si="128"/>
        <v>-2.0422403376504023E-3</v>
      </c>
    </row>
    <row r="622" spans="1:14" ht="24.75" customHeight="1" x14ac:dyDescent="0.2">
      <c r="A622" s="8"/>
      <c r="B622" s="25" t="s">
        <v>581</v>
      </c>
      <c r="C622" s="35">
        <v>143</v>
      </c>
      <c r="D622" s="29">
        <v>349</v>
      </c>
      <c r="E622" s="29">
        <v>122</v>
      </c>
      <c r="F622" s="29">
        <v>383</v>
      </c>
      <c r="G622" s="30">
        <f t="shared" si="123"/>
        <v>4.076861671798381E-3</v>
      </c>
      <c r="H622" s="30">
        <f t="shared" si="124"/>
        <v>5.9395156486665868E-3</v>
      </c>
      <c r="I622" s="30">
        <f t="shared" si="125"/>
        <v>2.7632443206269393E-3</v>
      </c>
      <c r="J622" s="30">
        <f t="shared" si="126"/>
        <v>6.3647694225176564E-3</v>
      </c>
      <c r="K622" s="30">
        <f t="shared" si="129"/>
        <v>-0.14685314685314685</v>
      </c>
      <c r="L622" s="30">
        <f t="shared" si="130"/>
        <v>9.7421203438395415E-2</v>
      </c>
      <c r="M622" s="30">
        <f t="shared" si="127"/>
        <v>-5.9869996578857342E-4</v>
      </c>
      <c r="N622" s="36">
        <f t="shared" si="128"/>
        <v>5.7863476233428063E-4</v>
      </c>
    </row>
    <row r="623" spans="1:14" x14ac:dyDescent="0.2">
      <c r="A623" s="8"/>
      <c r="B623" s="25" t="s">
        <v>582</v>
      </c>
      <c r="C623" s="35">
        <v>791</v>
      </c>
      <c r="D623" s="29">
        <v>212</v>
      </c>
      <c r="E623" s="29">
        <v>894</v>
      </c>
      <c r="F623" s="29">
        <v>189</v>
      </c>
      <c r="G623" s="30">
        <f t="shared" si="123"/>
        <v>2.2551032044702931E-2</v>
      </c>
      <c r="H623" s="30">
        <f t="shared" si="124"/>
        <v>3.6079579298490443E-3</v>
      </c>
      <c r="I623" s="30">
        <f t="shared" si="125"/>
        <v>2.0248691988856423E-2</v>
      </c>
      <c r="J623" s="30">
        <f t="shared" si="126"/>
        <v>3.1408392189447446E-3</v>
      </c>
      <c r="K623" s="30">
        <f t="shared" si="129"/>
        <v>0.13021491782553729</v>
      </c>
      <c r="L623" s="30">
        <f t="shared" si="130"/>
        <v>-0.10849056603773585</v>
      </c>
      <c r="M623" s="30">
        <f t="shared" si="127"/>
        <v>2.9364807845820504E-3</v>
      </c>
      <c r="N623" s="36">
        <f t="shared" si="128"/>
        <v>-3.914293980496605E-4</v>
      </c>
    </row>
    <row r="624" spans="1:14" x14ac:dyDescent="0.2">
      <c r="A624" s="8"/>
      <c r="B624" s="25" t="s">
        <v>583</v>
      </c>
      <c r="C624" s="35">
        <v>0</v>
      </c>
      <c r="D624" s="29">
        <v>6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1.0211201688252012E-4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-1.0211201688252012E-4</v>
      </c>
    </row>
    <row r="625" spans="1:14" x14ac:dyDescent="0.2">
      <c r="A625" s="8"/>
      <c r="B625" s="25" t="s">
        <v>584</v>
      </c>
      <c r="C625" s="35">
        <v>37</v>
      </c>
      <c r="D625" s="29">
        <v>159</v>
      </c>
      <c r="E625" s="29">
        <v>71</v>
      </c>
      <c r="F625" s="29">
        <v>209</v>
      </c>
      <c r="G625" s="30">
        <f t="shared" si="123"/>
        <v>1.0548523206751054E-3</v>
      </c>
      <c r="H625" s="30">
        <f t="shared" si="124"/>
        <v>2.7059684473867834E-3</v>
      </c>
      <c r="I625" s="30">
        <f t="shared" si="125"/>
        <v>1.608117596430432E-3</v>
      </c>
      <c r="J625" s="30">
        <f t="shared" si="126"/>
        <v>3.4732031574574158E-3</v>
      </c>
      <c r="K625" s="30">
        <f t="shared" si="129"/>
        <v>0.91891891891891897</v>
      </c>
      <c r="L625" s="30">
        <f t="shared" si="130"/>
        <v>0.31446540880503143</v>
      </c>
      <c r="M625" s="30">
        <f t="shared" si="127"/>
        <v>9.6932375413388068E-4</v>
      </c>
      <c r="N625" s="36">
        <f t="shared" si="128"/>
        <v>8.5093347402100106E-4</v>
      </c>
    </row>
    <row r="626" spans="1:14" x14ac:dyDescent="0.2">
      <c r="A626" s="8"/>
      <c r="B626" s="25" t="s">
        <v>585</v>
      </c>
      <c r="C626" s="35">
        <v>12</v>
      </c>
      <c r="D626" s="29">
        <v>155</v>
      </c>
      <c r="E626" s="29">
        <v>4</v>
      </c>
      <c r="F626" s="29">
        <v>160</v>
      </c>
      <c r="G626" s="30">
        <f t="shared" si="123"/>
        <v>3.4211426616489907E-4</v>
      </c>
      <c r="H626" s="30">
        <f t="shared" si="124"/>
        <v>2.6378937694651033E-3</v>
      </c>
      <c r="I626" s="30">
        <f t="shared" si="125"/>
        <v>9.0598174446784901E-5</v>
      </c>
      <c r="J626" s="30">
        <f t="shared" si="126"/>
        <v>2.6589115081013708E-3</v>
      </c>
      <c r="K626" s="30">
        <f t="shared" si="129"/>
        <v>-0.66666666666666663</v>
      </c>
      <c r="L626" s="30">
        <f t="shared" si="130"/>
        <v>3.2258064516129031E-2</v>
      </c>
      <c r="M626" s="30">
        <f t="shared" si="127"/>
        <v>-2.2807617744326604E-4</v>
      </c>
      <c r="N626" s="36">
        <f t="shared" si="128"/>
        <v>8.5093347402100109E-5</v>
      </c>
    </row>
    <row r="627" spans="1:14" ht="25.5" x14ac:dyDescent="0.2">
      <c r="A627" s="8"/>
      <c r="B627" s="25" t="s">
        <v>586</v>
      </c>
      <c r="C627" s="35">
        <v>470</v>
      </c>
      <c r="D627" s="29">
        <v>4118</v>
      </c>
      <c r="E627" s="29">
        <v>851</v>
      </c>
      <c r="F627" s="29">
        <v>4229</v>
      </c>
      <c r="G627" s="30">
        <f t="shared" si="123"/>
        <v>1.339947542479188E-2</v>
      </c>
      <c r="H627" s="30">
        <f t="shared" si="124"/>
        <v>7.0082880920369642E-2</v>
      </c>
      <c r="I627" s="30">
        <f t="shared" si="125"/>
        <v>1.9274761613553487E-2</v>
      </c>
      <c r="J627" s="30">
        <f t="shared" si="126"/>
        <v>7.0278354798504361E-2</v>
      </c>
      <c r="K627" s="30">
        <f t="shared" si="129"/>
        <v>0.81063829787234043</v>
      </c>
      <c r="L627" s="30">
        <f t="shared" si="130"/>
        <v>2.6954832442933462E-2</v>
      </c>
      <c r="M627" s="30">
        <f t="shared" si="127"/>
        <v>1.0862127950735545E-2</v>
      </c>
      <c r="N627" s="36">
        <f t="shared" si="128"/>
        <v>1.8890723123266221E-3</v>
      </c>
    </row>
    <row r="628" spans="1:14" x14ac:dyDescent="0.2">
      <c r="A628" s="8"/>
      <c r="B628" s="25" t="s">
        <v>587</v>
      </c>
      <c r="C628" s="35">
        <v>427</v>
      </c>
      <c r="D628" s="29">
        <v>932</v>
      </c>
      <c r="E628" s="29">
        <v>603</v>
      </c>
      <c r="F628" s="29">
        <v>1585</v>
      </c>
      <c r="G628" s="30">
        <f t="shared" si="123"/>
        <v>1.2173565971034325E-2</v>
      </c>
      <c r="H628" s="30">
        <f t="shared" si="124"/>
        <v>1.5861399955751459E-2</v>
      </c>
      <c r="I628" s="30">
        <f t="shared" si="125"/>
        <v>1.3657674797852824E-2</v>
      </c>
      <c r="J628" s="30">
        <f t="shared" si="126"/>
        <v>2.6339842127129205E-2</v>
      </c>
      <c r="K628" s="30">
        <f t="shared" si="129"/>
        <v>0.41217798594847777</v>
      </c>
      <c r="L628" s="30">
        <f t="shared" si="130"/>
        <v>0.70064377682403434</v>
      </c>
      <c r="M628" s="30">
        <f t="shared" si="127"/>
        <v>5.017675903751853E-3</v>
      </c>
      <c r="N628" s="36">
        <f t="shared" si="128"/>
        <v>1.1113191170714274E-2</v>
      </c>
    </row>
    <row r="629" spans="1:14" x14ac:dyDescent="0.2">
      <c r="A629" s="8"/>
      <c r="B629" s="25" t="s">
        <v>588</v>
      </c>
      <c r="C629" s="35">
        <v>42</v>
      </c>
      <c r="D629" s="29">
        <v>580</v>
      </c>
      <c r="E629" s="29">
        <v>87</v>
      </c>
      <c r="F629" s="29">
        <v>638</v>
      </c>
      <c r="G629" s="30">
        <f t="shared" si="123"/>
        <v>1.1973999315771468E-3</v>
      </c>
      <c r="H629" s="30">
        <f t="shared" si="124"/>
        <v>9.8708282986436115E-3</v>
      </c>
      <c r="I629" s="30">
        <f t="shared" si="125"/>
        <v>1.9705102942175717E-3</v>
      </c>
      <c r="J629" s="30">
        <f t="shared" si="126"/>
        <v>1.0602409638554217E-2</v>
      </c>
      <c r="K629" s="30">
        <f t="shared" si="129"/>
        <v>1.0714285714285714</v>
      </c>
      <c r="L629" s="30">
        <f t="shared" si="130"/>
        <v>0.1</v>
      </c>
      <c r="M629" s="30">
        <f t="shared" si="127"/>
        <v>1.2829284981183717E-3</v>
      </c>
      <c r="N629" s="36">
        <f t="shared" si="128"/>
        <v>9.8708282986436128E-4</v>
      </c>
    </row>
    <row r="630" spans="1:14" x14ac:dyDescent="0.2">
      <c r="A630" s="8"/>
      <c r="B630" s="25" t="s">
        <v>589</v>
      </c>
      <c r="C630" s="35">
        <v>2912</v>
      </c>
      <c r="D630" s="29">
        <v>15886</v>
      </c>
      <c r="E630" s="29">
        <v>2082</v>
      </c>
      <c r="F630" s="29">
        <v>14204</v>
      </c>
      <c r="G630" s="30">
        <f t="shared" si="123"/>
        <v>8.3019728589348848E-2</v>
      </c>
      <c r="H630" s="30">
        <f t="shared" si="124"/>
        <v>0.27035858336595248</v>
      </c>
      <c r="I630" s="30">
        <f t="shared" si="125"/>
        <v>4.7156349799551536E-2</v>
      </c>
      <c r="J630" s="30">
        <f t="shared" si="126"/>
        <v>0.2360448691316992</v>
      </c>
      <c r="K630" s="30">
        <f t="shared" si="129"/>
        <v>-0.28502747252747251</v>
      </c>
      <c r="L630" s="30">
        <f t="shared" si="130"/>
        <v>-0.10587939065844139</v>
      </c>
      <c r="M630" s="30">
        <f t="shared" si="127"/>
        <v>-2.3662903409738853E-2</v>
      </c>
      <c r="N630" s="36">
        <f t="shared" si="128"/>
        <v>-2.8625402066066476E-2</v>
      </c>
    </row>
    <row r="631" spans="1:14" x14ac:dyDescent="0.2">
      <c r="A631" s="8"/>
      <c r="B631" s="25" t="s">
        <v>590</v>
      </c>
      <c r="C631" s="35">
        <v>3102</v>
      </c>
      <c r="D631" s="29">
        <v>5287</v>
      </c>
      <c r="E631" s="29">
        <v>1889</v>
      </c>
      <c r="F631" s="29">
        <v>3803</v>
      </c>
      <c r="G631" s="30">
        <f t="shared" si="123"/>
        <v>8.8436537803626411E-2</v>
      </c>
      <c r="H631" s="30">
        <f t="shared" si="124"/>
        <v>8.9977705542980652E-2</v>
      </c>
      <c r="I631" s="30">
        <f t="shared" si="125"/>
        <v>4.2784987882494165E-2</v>
      </c>
      <c r="J631" s="30">
        <f t="shared" si="126"/>
        <v>6.3199002908184462E-2</v>
      </c>
      <c r="K631" s="30">
        <f t="shared" si="129"/>
        <v>-0.39103803997421016</v>
      </c>
      <c r="L631" s="30">
        <f t="shared" si="130"/>
        <v>-0.28068848118025347</v>
      </c>
      <c r="M631" s="30">
        <f t="shared" si="127"/>
        <v>-3.458205040483521E-2</v>
      </c>
      <c r="N631" s="36">
        <f t="shared" si="128"/>
        <v>-2.5255705508943314E-2</v>
      </c>
    </row>
    <row r="632" spans="1:14" x14ac:dyDescent="0.2">
      <c r="A632" s="8"/>
      <c r="B632" s="25" t="s">
        <v>591</v>
      </c>
      <c r="C632" s="35">
        <v>144</v>
      </c>
      <c r="D632" s="29">
        <v>672</v>
      </c>
      <c r="E632" s="29">
        <v>47</v>
      </c>
      <c r="F632" s="29">
        <v>284</v>
      </c>
      <c r="G632" s="30">
        <f t="shared" si="123"/>
        <v>4.1053711939787888E-3</v>
      </c>
      <c r="H632" s="30">
        <f t="shared" si="124"/>
        <v>1.1436545890842253E-2</v>
      </c>
      <c r="I632" s="30">
        <f t="shared" si="125"/>
        <v>1.0645285497497224E-3</v>
      </c>
      <c r="J632" s="30">
        <f t="shared" si="126"/>
        <v>4.7195679268799339E-3</v>
      </c>
      <c r="K632" s="30">
        <f t="shared" si="129"/>
        <v>-0.67361111111111116</v>
      </c>
      <c r="L632" s="30">
        <f t="shared" si="130"/>
        <v>-0.57738095238095233</v>
      </c>
      <c r="M632" s="30">
        <f t="shared" si="127"/>
        <v>-2.7654236514996012E-3</v>
      </c>
      <c r="N632" s="36">
        <f t="shared" si="128"/>
        <v>-6.6032437584029671E-3</v>
      </c>
    </row>
    <row r="633" spans="1:14" x14ac:dyDescent="0.2">
      <c r="A633" s="8"/>
      <c r="B633" s="25" t="s">
        <v>592</v>
      </c>
      <c r="C633" s="35">
        <v>218</v>
      </c>
      <c r="D633" s="29">
        <v>858</v>
      </c>
      <c r="E633" s="29">
        <v>420</v>
      </c>
      <c r="F633" s="29">
        <v>1076</v>
      </c>
      <c r="G633" s="30">
        <f t="shared" si="123"/>
        <v>6.215075835329E-3</v>
      </c>
      <c r="H633" s="30">
        <f t="shared" si="124"/>
        <v>1.4602018414200378E-2</v>
      </c>
      <c r="I633" s="30">
        <f t="shared" si="125"/>
        <v>9.512808316912414E-3</v>
      </c>
      <c r="J633" s="30">
        <f t="shared" si="126"/>
        <v>1.7881179891981722E-2</v>
      </c>
      <c r="K633" s="30">
        <f t="shared" si="129"/>
        <v>0.92660550458715596</v>
      </c>
      <c r="L633" s="30">
        <f t="shared" si="130"/>
        <v>0.25407925407925408</v>
      </c>
      <c r="M633" s="30">
        <f t="shared" si="127"/>
        <v>5.7589234804424679E-3</v>
      </c>
      <c r="N633" s="36">
        <f t="shared" si="128"/>
        <v>3.7100699467315645E-3</v>
      </c>
    </row>
    <row r="634" spans="1:14" ht="25.5" x14ac:dyDescent="0.2">
      <c r="A634" s="8"/>
      <c r="B634" s="25" t="s">
        <v>593</v>
      </c>
      <c r="C634" s="35">
        <v>303</v>
      </c>
      <c r="D634" s="29">
        <v>871</v>
      </c>
      <c r="E634" s="29">
        <v>223</v>
      </c>
      <c r="F634" s="29">
        <v>718</v>
      </c>
      <c r="G634" s="30">
        <f t="shared" si="123"/>
        <v>8.638385220663701E-3</v>
      </c>
      <c r="H634" s="30">
        <f t="shared" si="124"/>
        <v>1.4823261117445839E-2</v>
      </c>
      <c r="I634" s="30">
        <f t="shared" si="125"/>
        <v>5.0508482254082582E-3</v>
      </c>
      <c r="J634" s="30">
        <f t="shared" si="126"/>
        <v>1.1931865392604902E-2</v>
      </c>
      <c r="K634" s="30">
        <f t="shared" si="129"/>
        <v>-0.264026402640264</v>
      </c>
      <c r="L634" s="30">
        <f t="shared" si="130"/>
        <v>-0.1756601607347876</v>
      </c>
      <c r="M634" s="30">
        <f t="shared" si="127"/>
        <v>-2.28076177443266E-3</v>
      </c>
      <c r="N634" s="36">
        <f t="shared" si="128"/>
        <v>-2.6038564305042632E-3</v>
      </c>
    </row>
    <row r="635" spans="1:14" ht="25.5" x14ac:dyDescent="0.2">
      <c r="A635" s="8"/>
      <c r="B635" s="25" t="s">
        <v>594</v>
      </c>
      <c r="C635" s="35">
        <v>1</v>
      </c>
      <c r="D635" s="29">
        <v>20</v>
      </c>
      <c r="E635" s="29">
        <v>3</v>
      </c>
      <c r="F635" s="29">
        <v>23</v>
      </c>
      <c r="G635" s="30">
        <f t="shared" si="123"/>
        <v>2.8509522180408255E-5</v>
      </c>
      <c r="H635" s="30">
        <f t="shared" si="124"/>
        <v>3.4037338960840043E-4</v>
      </c>
      <c r="I635" s="30">
        <f t="shared" si="125"/>
        <v>6.7948630835088669E-5</v>
      </c>
      <c r="J635" s="30">
        <f t="shared" si="126"/>
        <v>3.8221852928957206E-4</v>
      </c>
      <c r="K635" s="30">
        <f t="shared" si="129"/>
        <v>2</v>
      </c>
      <c r="L635" s="30">
        <f t="shared" si="130"/>
        <v>0.15</v>
      </c>
      <c r="M635" s="30">
        <f t="shared" si="127"/>
        <v>5.7019044360816511E-5</v>
      </c>
      <c r="N635" s="36">
        <f t="shared" si="128"/>
        <v>5.1056008441260061E-5</v>
      </c>
    </row>
    <row r="636" spans="1:14" x14ac:dyDescent="0.2">
      <c r="A636" s="8"/>
      <c r="B636" s="25" t="s">
        <v>595</v>
      </c>
      <c r="C636" s="35">
        <v>63</v>
      </c>
      <c r="D636" s="29">
        <v>2068</v>
      </c>
      <c r="E636" s="29">
        <v>35</v>
      </c>
      <c r="F636" s="29">
        <v>1131</v>
      </c>
      <c r="G636" s="30">
        <f t="shared" si="123"/>
        <v>1.7960998973657201E-3</v>
      </c>
      <c r="H636" s="30">
        <f t="shared" si="124"/>
        <v>3.5194608485508601E-2</v>
      </c>
      <c r="I636" s="30">
        <f t="shared" si="125"/>
        <v>7.9273402640936787E-4</v>
      </c>
      <c r="J636" s="30">
        <f t="shared" si="126"/>
        <v>1.8795180722891568E-2</v>
      </c>
      <c r="K636" s="30">
        <f t="shared" si="129"/>
        <v>-0.44444444444444442</v>
      </c>
      <c r="L636" s="30">
        <f t="shared" si="130"/>
        <v>-0.45309477756286265</v>
      </c>
      <c r="M636" s="30">
        <f t="shared" si="127"/>
        <v>-7.9826662105143115E-4</v>
      </c>
      <c r="N636" s="36">
        <f t="shared" si="128"/>
        <v>-1.5946493303153557E-2</v>
      </c>
    </row>
    <row r="637" spans="1:14" x14ac:dyDescent="0.2">
      <c r="A637" s="8"/>
      <c r="B637" s="25" t="s">
        <v>596</v>
      </c>
      <c r="C637" s="35">
        <v>52</v>
      </c>
      <c r="D637" s="29">
        <v>137</v>
      </c>
      <c r="E637" s="29">
        <v>24</v>
      </c>
      <c r="F637" s="29">
        <v>26</v>
      </c>
      <c r="G637" s="30">
        <f t="shared" si="123"/>
        <v>1.4824951533812293E-3</v>
      </c>
      <c r="H637" s="30">
        <f t="shared" si="124"/>
        <v>2.331557718817543E-3</v>
      </c>
      <c r="I637" s="30">
        <f t="shared" si="125"/>
        <v>5.4358904668070935E-4</v>
      </c>
      <c r="J637" s="30">
        <f t="shared" si="126"/>
        <v>4.3207312006647276E-4</v>
      </c>
      <c r="K637" s="30">
        <f t="shared" si="129"/>
        <v>-0.53846153846153844</v>
      </c>
      <c r="L637" s="30">
        <f t="shared" si="130"/>
        <v>-0.81021897810218979</v>
      </c>
      <c r="M637" s="30">
        <f t="shared" si="127"/>
        <v>-7.9826662105143115E-4</v>
      </c>
      <c r="N637" s="36">
        <f t="shared" si="128"/>
        <v>-1.8890723123266224E-3</v>
      </c>
    </row>
    <row r="638" spans="1:14" ht="25.5" x14ac:dyDescent="0.2">
      <c r="A638" s="8"/>
      <c r="B638" s="25" t="s">
        <v>597</v>
      </c>
      <c r="C638" s="35">
        <v>22</v>
      </c>
      <c r="D638" s="29">
        <v>21</v>
      </c>
      <c r="E638" s="29">
        <v>116</v>
      </c>
      <c r="F638" s="29">
        <v>133</v>
      </c>
      <c r="G638" s="30">
        <f t="shared" si="123"/>
        <v>6.2720948796898162E-4</v>
      </c>
      <c r="H638" s="30">
        <f t="shared" si="124"/>
        <v>3.5739205908882042E-4</v>
      </c>
      <c r="I638" s="30">
        <f t="shared" si="125"/>
        <v>2.6273470589567621E-3</v>
      </c>
      <c r="J638" s="30">
        <f t="shared" si="126"/>
        <v>2.2102201911092649E-3</v>
      </c>
      <c r="K638" s="30">
        <f t="shared" si="129"/>
        <v>4.2727272727272725</v>
      </c>
      <c r="L638" s="30">
        <f t="shared" si="130"/>
        <v>5.333333333333333</v>
      </c>
      <c r="M638" s="30">
        <f t="shared" si="127"/>
        <v>2.6798950849583757E-3</v>
      </c>
      <c r="N638" s="36">
        <f t="shared" si="128"/>
        <v>1.9060909818070422E-3</v>
      </c>
    </row>
    <row r="639" spans="1:14" ht="25.5" x14ac:dyDescent="0.2">
      <c r="A639" s="8"/>
      <c r="B639" s="25" t="s">
        <v>598</v>
      </c>
      <c r="C639" s="35">
        <v>2031</v>
      </c>
      <c r="D639" s="29">
        <v>1077</v>
      </c>
      <c r="E639" s="29">
        <v>1038</v>
      </c>
      <c r="F639" s="29">
        <v>883</v>
      </c>
      <c r="G639" s="30">
        <f t="shared" si="123"/>
        <v>5.790283954840917E-2</v>
      </c>
      <c r="H639" s="30">
        <f t="shared" si="124"/>
        <v>1.8329107030412361E-2</v>
      </c>
      <c r="I639" s="30">
        <f t="shared" si="125"/>
        <v>2.3510226268940681E-2</v>
      </c>
      <c r="J639" s="30">
        <f t="shared" si="126"/>
        <v>1.4673867885334441E-2</v>
      </c>
      <c r="K639" s="30">
        <f t="shared" si="129"/>
        <v>-0.48892171344165436</v>
      </c>
      <c r="L639" s="30">
        <f t="shared" si="130"/>
        <v>-0.18012999071494892</v>
      </c>
      <c r="M639" s="30">
        <f t="shared" si="127"/>
        <v>-2.8309955525145401E-2</v>
      </c>
      <c r="N639" s="36">
        <f t="shared" si="128"/>
        <v>-3.3016218792014836E-3</v>
      </c>
    </row>
    <row r="640" spans="1:14" ht="26.25" thickBot="1" x14ac:dyDescent="0.25">
      <c r="A640" s="8"/>
      <c r="B640" s="26" t="s">
        <v>599</v>
      </c>
      <c r="C640" s="37">
        <v>10318</v>
      </c>
      <c r="D640" s="38">
        <v>17598</v>
      </c>
      <c r="E640" s="38">
        <v>10274</v>
      </c>
      <c r="F640" s="38">
        <v>18582</v>
      </c>
      <c r="G640" s="39">
        <f t="shared" si="123"/>
        <v>0.2941612498574524</v>
      </c>
      <c r="H640" s="39">
        <f t="shared" si="124"/>
        <v>0.29949454551643151</v>
      </c>
      <c r="I640" s="39">
        <f t="shared" si="125"/>
        <v>0.232701411066567</v>
      </c>
      <c r="J640" s="39">
        <f t="shared" si="126"/>
        <v>0.308799335272123</v>
      </c>
      <c r="K640" s="39">
        <f t="shared" si="129"/>
        <v>-4.2643923240938165E-3</v>
      </c>
      <c r="L640" s="39">
        <f t="shared" si="130"/>
        <v>5.5915444936924651E-2</v>
      </c>
      <c r="M640" s="39">
        <f t="shared" si="127"/>
        <v>-1.2544189759379632E-3</v>
      </c>
      <c r="N640" s="40">
        <f t="shared" si="128"/>
        <v>1.6746370768733299E-2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616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617</v>
      </c>
      <c r="C9" s="17">
        <f>+C22+C81+C188+C371+C612</f>
        <v>1297</v>
      </c>
      <c r="D9" s="17">
        <f>+D22+D81+D188+D371+D612</f>
        <v>1289</v>
      </c>
      <c r="E9" s="17">
        <f>+E22+E81+E188+E371+E612</f>
        <v>1864</v>
      </c>
      <c r="F9" s="17">
        <f>+F22+F81+F188+F371+F612</f>
        <v>1345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0.43716268311488049</v>
      </c>
      <c r="L9" s="18">
        <f t="shared" si="0"/>
        <v>4.3444530643910011E-2</v>
      </c>
      <c r="M9" s="18">
        <f t="shared" ref="M9:N14" si="1">+IF(OR(AND(G9=""),(K9="")),"",G9*K9)</f>
        <v>0.43716268311488049</v>
      </c>
      <c r="N9" s="18">
        <f t="shared" si="1"/>
        <v>4.3444530643910011E-2</v>
      </c>
    </row>
    <row r="10" spans="1:14" ht="27.75" customHeight="1" x14ac:dyDescent="0.2">
      <c r="A10" s="8"/>
      <c r="B10" s="21" t="s">
        <v>8</v>
      </c>
      <c r="C10" s="19">
        <f>+C22</f>
        <v>14</v>
      </c>
      <c r="D10" s="9">
        <f>+D22</f>
        <v>22</v>
      </c>
      <c r="E10" s="9">
        <f>+E22</f>
        <v>15</v>
      </c>
      <c r="F10" s="9">
        <f>+F22</f>
        <v>15</v>
      </c>
      <c r="G10" s="10">
        <f t="shared" ref="G10:J14" si="2">+C10/C$9</f>
        <v>1.0794140323824209E-2</v>
      </c>
      <c r="H10" s="10">
        <f t="shared" si="2"/>
        <v>1.7067494181536073E-2</v>
      </c>
      <c r="I10" s="10">
        <f t="shared" si="2"/>
        <v>8.0472103004291841E-3</v>
      </c>
      <c r="J10" s="10">
        <f t="shared" si="2"/>
        <v>1.1152416356877323E-2</v>
      </c>
      <c r="K10" s="10">
        <f t="shared" si="0"/>
        <v>7.1428571428571425E-2</v>
      </c>
      <c r="L10" s="10">
        <f t="shared" si="0"/>
        <v>-0.31818181818181818</v>
      </c>
      <c r="M10" s="10">
        <f t="shared" si="1"/>
        <v>7.7101002313030066E-4</v>
      </c>
      <c r="N10" s="11">
        <f t="shared" si="1"/>
        <v>-5.4305663304887505E-3</v>
      </c>
    </row>
    <row r="11" spans="1:14" ht="25.5" x14ac:dyDescent="0.2">
      <c r="A11" s="8"/>
      <c r="B11" s="22" t="s">
        <v>9</v>
      </c>
      <c r="C11" s="19">
        <f>+C81</f>
        <v>389</v>
      </c>
      <c r="D11" s="9">
        <f>+D81</f>
        <v>258</v>
      </c>
      <c r="E11" s="9">
        <f>+E81</f>
        <v>767</v>
      </c>
      <c r="F11" s="9">
        <f>+F81</f>
        <v>303</v>
      </c>
      <c r="G11" s="10">
        <f t="shared" si="2"/>
        <v>0.29992289899768698</v>
      </c>
      <c r="H11" s="10">
        <f t="shared" si="2"/>
        <v>0.20015515903801395</v>
      </c>
      <c r="I11" s="10">
        <f t="shared" si="2"/>
        <v>0.41148068669527899</v>
      </c>
      <c r="J11" s="10">
        <f t="shared" si="2"/>
        <v>0.22527881040892192</v>
      </c>
      <c r="K11" s="10">
        <f t="shared" si="0"/>
        <v>0.97172236503856046</v>
      </c>
      <c r="L11" s="10">
        <f t="shared" si="0"/>
        <v>0.1744186046511628</v>
      </c>
      <c r="M11" s="10">
        <f t="shared" si="1"/>
        <v>0.29144178874325372</v>
      </c>
      <c r="N11" s="11">
        <f t="shared" si="1"/>
        <v>3.4910783553141971E-2</v>
      </c>
    </row>
    <row r="12" spans="1:14" ht="25.5" x14ac:dyDescent="0.2">
      <c r="A12" s="8"/>
      <c r="B12" s="22" t="s">
        <v>10</v>
      </c>
      <c r="C12" s="19">
        <f>+C188</f>
        <v>100</v>
      </c>
      <c r="D12" s="9">
        <f>+D188</f>
        <v>136</v>
      </c>
      <c r="E12" s="9">
        <f>+E188</f>
        <v>120</v>
      </c>
      <c r="F12" s="9">
        <f>+F188</f>
        <v>122</v>
      </c>
      <c r="G12" s="10">
        <f t="shared" si="2"/>
        <v>7.7101002313030076E-2</v>
      </c>
      <c r="H12" s="10">
        <f t="shared" si="2"/>
        <v>0.10550814584949574</v>
      </c>
      <c r="I12" s="10">
        <f t="shared" si="2"/>
        <v>6.4377682403433473E-2</v>
      </c>
      <c r="J12" s="10">
        <f t="shared" si="2"/>
        <v>9.0706319702602234E-2</v>
      </c>
      <c r="K12" s="10">
        <f t="shared" si="0"/>
        <v>0.2</v>
      </c>
      <c r="L12" s="10">
        <f t="shared" si="0"/>
        <v>-0.10294117647058823</v>
      </c>
      <c r="M12" s="10">
        <f t="shared" si="1"/>
        <v>1.5420200462606016E-2</v>
      </c>
      <c r="N12" s="11">
        <f t="shared" si="1"/>
        <v>-1.0861132660977501E-2</v>
      </c>
    </row>
    <row r="13" spans="1:14" ht="25.5" x14ac:dyDescent="0.2">
      <c r="A13" s="8"/>
      <c r="B13" s="22" t="s">
        <v>11</v>
      </c>
      <c r="C13" s="19">
        <f>+C371</f>
        <v>519</v>
      </c>
      <c r="D13" s="9">
        <f>+D371</f>
        <v>618</v>
      </c>
      <c r="E13" s="9">
        <f>+E371</f>
        <v>792</v>
      </c>
      <c r="F13" s="9">
        <f>+F371</f>
        <v>724</v>
      </c>
      <c r="G13" s="10">
        <f t="shared" si="2"/>
        <v>0.40015420200462604</v>
      </c>
      <c r="H13" s="10">
        <f t="shared" si="2"/>
        <v>0.47944142746314972</v>
      </c>
      <c r="I13" s="10">
        <f t="shared" si="2"/>
        <v>0.42489270386266093</v>
      </c>
      <c r="J13" s="10">
        <f t="shared" si="2"/>
        <v>0.53828996282527886</v>
      </c>
      <c r="K13" s="10">
        <f t="shared" si="0"/>
        <v>0.52601156069364163</v>
      </c>
      <c r="L13" s="10">
        <f t="shared" si="0"/>
        <v>0.17152103559870549</v>
      </c>
      <c r="M13" s="10">
        <f t="shared" si="1"/>
        <v>0.21048573631457207</v>
      </c>
      <c r="N13" s="11">
        <f t="shared" si="1"/>
        <v>8.2234290147401079E-2</v>
      </c>
    </row>
    <row r="14" spans="1:14" ht="26.25" thickBot="1" x14ac:dyDescent="0.25">
      <c r="A14" s="8"/>
      <c r="B14" s="23" t="s">
        <v>12</v>
      </c>
      <c r="C14" s="20">
        <f>+C612</f>
        <v>275</v>
      </c>
      <c r="D14" s="12">
        <f>+D612</f>
        <v>255</v>
      </c>
      <c r="E14" s="12">
        <f>+E612</f>
        <v>170</v>
      </c>
      <c r="F14" s="12">
        <f>+F612</f>
        <v>181</v>
      </c>
      <c r="G14" s="13">
        <f t="shared" si="2"/>
        <v>0.21202775636083268</v>
      </c>
      <c r="H14" s="13">
        <f t="shared" si="2"/>
        <v>0.1978277734678045</v>
      </c>
      <c r="I14" s="13">
        <f t="shared" si="2"/>
        <v>9.1201716738197422E-2</v>
      </c>
      <c r="J14" s="13">
        <f t="shared" si="2"/>
        <v>0.13457249070631971</v>
      </c>
      <c r="K14" s="13">
        <f t="shared" si="0"/>
        <v>-0.38181818181818183</v>
      </c>
      <c r="L14" s="13">
        <f t="shared" si="0"/>
        <v>-0.29019607843137257</v>
      </c>
      <c r="M14" s="13">
        <f t="shared" si="1"/>
        <v>-8.0956052428681577E-2</v>
      </c>
      <c r="N14" s="14">
        <f t="shared" si="1"/>
        <v>-5.7408844065166803E-2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14</v>
      </c>
      <c r="D22" s="27">
        <f>SUM(D23:D73)</f>
        <v>22</v>
      </c>
      <c r="E22" s="27">
        <f>SUM(E23:E73)</f>
        <v>15</v>
      </c>
      <c r="F22" s="27">
        <f>SUM(F23:F73)</f>
        <v>15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7.1428571428571425E-2</v>
      </c>
      <c r="L22" s="28">
        <f>+IF(AND(D22=0,F22=0),"",IF(D22=0,1,IF(F22=0,-1,(F22-D22)/D22)))</f>
        <v>-0.31818181818181818</v>
      </c>
      <c r="M22" s="28">
        <f t="shared" ref="M22:M53" si="7">+IF(OR(AND(G22=""),(K22="")),"",G22*K22)</f>
        <v>7.1428571428571425E-2</v>
      </c>
      <c r="N22" s="28">
        <f t="shared" ref="N22:N53" si="8">+IF(OR(AND(H22=""),(L22="")),"",H22*L22)</f>
        <v>-0.31818181818181818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1</v>
      </c>
      <c r="F29" s="29">
        <v>0</v>
      </c>
      <c r="G29" s="30" t="str">
        <f t="shared" si="3"/>
        <v/>
      </c>
      <c r="H29" s="30" t="str">
        <f t="shared" si="4"/>
        <v/>
      </c>
      <c r="I29" s="30">
        <f t="shared" si="5"/>
        <v>6.6666666666666666E-2</v>
      </c>
      <c r="J29" s="30" t="str">
        <f t="shared" si="6"/>
        <v/>
      </c>
      <c r="K29" s="30">
        <f t="shared" si="9"/>
        <v>1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</v>
      </c>
      <c r="D30" s="29">
        <v>0</v>
      </c>
      <c r="E30" s="29">
        <v>1</v>
      </c>
      <c r="F30" s="29">
        <v>2</v>
      </c>
      <c r="G30" s="30">
        <f t="shared" si="3"/>
        <v>7.1428571428571425E-2</v>
      </c>
      <c r="H30" s="30" t="str">
        <f t="shared" si="4"/>
        <v/>
      </c>
      <c r="I30" s="30">
        <f t="shared" si="5"/>
        <v>6.6666666666666666E-2</v>
      </c>
      <c r="J30" s="30">
        <f t="shared" si="6"/>
        <v>0.13333333333333333</v>
      </c>
      <c r="K30" s="30">
        <f t="shared" si="9"/>
        <v>0</v>
      </c>
      <c r="L30" s="30">
        <f t="shared" si="10"/>
        <v>1</v>
      </c>
      <c r="M30" s="30">
        <f t="shared" si="7"/>
        <v>0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3</v>
      </c>
      <c r="D33" s="29">
        <v>1</v>
      </c>
      <c r="E33" s="29">
        <v>2</v>
      </c>
      <c r="F33" s="29">
        <v>1</v>
      </c>
      <c r="G33" s="30">
        <f t="shared" si="3"/>
        <v>0.21428571428571427</v>
      </c>
      <c r="H33" s="30">
        <f t="shared" si="4"/>
        <v>4.5454545454545456E-2</v>
      </c>
      <c r="I33" s="30">
        <f t="shared" si="5"/>
        <v>0.13333333333333333</v>
      </c>
      <c r="J33" s="30">
        <f t="shared" si="6"/>
        <v>6.6666666666666666E-2</v>
      </c>
      <c r="K33" s="30">
        <f t="shared" si="9"/>
        <v>-0.33333333333333331</v>
      </c>
      <c r="L33" s="30">
        <f t="shared" si="10"/>
        <v>0</v>
      </c>
      <c r="M33" s="30">
        <f t="shared" si="7"/>
        <v>-7.1428571428571425E-2</v>
      </c>
      <c r="N33" s="36">
        <f t="shared" si="8"/>
        <v>0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1</v>
      </c>
      <c r="E35" s="29">
        <v>0</v>
      </c>
      <c r="F35" s="29">
        <v>1</v>
      </c>
      <c r="G35" s="30" t="str">
        <f t="shared" si="3"/>
        <v/>
      </c>
      <c r="H35" s="30">
        <f t="shared" si="4"/>
        <v>4.5454545454545456E-2</v>
      </c>
      <c r="I35" s="30" t="str">
        <f t="shared" si="5"/>
        <v/>
      </c>
      <c r="J35" s="30">
        <f t="shared" si="6"/>
        <v>6.6666666666666666E-2</v>
      </c>
      <c r="K35" s="30" t="str">
        <f t="shared" si="9"/>
        <v xml:space="preserve"> </v>
      </c>
      <c r="L35" s="30">
        <f t="shared" si="10"/>
        <v>0</v>
      </c>
      <c r="M35" s="30" t="str">
        <f t="shared" si="7"/>
        <v/>
      </c>
      <c r="N35" s="36">
        <f t="shared" si="8"/>
        <v>0</v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1</v>
      </c>
      <c r="E42" s="29">
        <v>0</v>
      </c>
      <c r="F42" s="29">
        <v>0</v>
      </c>
      <c r="G42" s="30" t="str">
        <f t="shared" si="3"/>
        <v/>
      </c>
      <c r="H42" s="30">
        <f t="shared" si="4"/>
        <v>4.5454545454545456E-2</v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>
        <f t="shared" si="10"/>
        <v>-1</v>
      </c>
      <c r="M42" s="30" t="str">
        <f t="shared" si="7"/>
        <v/>
      </c>
      <c r="N42" s="36">
        <f t="shared" si="8"/>
        <v>-4.5454545454545456E-2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6</v>
      </c>
      <c r="D48" s="29">
        <v>2</v>
      </c>
      <c r="E48" s="29">
        <v>0</v>
      </c>
      <c r="F48" s="29">
        <v>0</v>
      </c>
      <c r="G48" s="30">
        <f t="shared" si="3"/>
        <v>0.42857142857142855</v>
      </c>
      <c r="H48" s="30">
        <f t="shared" si="4"/>
        <v>9.0909090909090912E-2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-0.42857142857142855</v>
      </c>
      <c r="N48" s="36">
        <f t="shared" si="8"/>
        <v>-9.0909090909090912E-2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8</v>
      </c>
      <c r="E53" s="29">
        <v>8</v>
      </c>
      <c r="F53" s="29">
        <v>3</v>
      </c>
      <c r="G53" s="30" t="str">
        <f t="shared" si="3"/>
        <v/>
      </c>
      <c r="H53" s="30">
        <f t="shared" si="4"/>
        <v>0.36363636363636365</v>
      </c>
      <c r="I53" s="30">
        <f t="shared" si="5"/>
        <v>0.53333333333333333</v>
      </c>
      <c r="J53" s="30">
        <f t="shared" si="6"/>
        <v>0.2</v>
      </c>
      <c r="K53" s="30">
        <f t="shared" si="9"/>
        <v>1</v>
      </c>
      <c r="L53" s="30">
        <f t="shared" si="10"/>
        <v>-0.625</v>
      </c>
      <c r="M53" s="30" t="str">
        <f t="shared" si="7"/>
        <v/>
      </c>
      <c r="N53" s="36">
        <f t="shared" si="8"/>
        <v>-0.22727272727272729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3</v>
      </c>
      <c r="D55" s="29">
        <v>6</v>
      </c>
      <c r="E55" s="29">
        <v>3</v>
      </c>
      <c r="F55" s="29">
        <v>5</v>
      </c>
      <c r="G55" s="30">
        <f t="shared" si="11"/>
        <v>0.21428571428571427</v>
      </c>
      <c r="H55" s="30">
        <f t="shared" si="12"/>
        <v>0.27272727272727271</v>
      </c>
      <c r="I55" s="30">
        <f t="shared" si="13"/>
        <v>0.2</v>
      </c>
      <c r="J55" s="30">
        <f t="shared" si="14"/>
        <v>0.33333333333333331</v>
      </c>
      <c r="K55" s="30">
        <f t="shared" ref="K55:K73" si="17">+IF(AND(C55=0,E55=0)," ",IF(C55=0,1,IF(E55=0,-1,(E55-C55)/C55)))</f>
        <v>0</v>
      </c>
      <c r="L55" s="30">
        <f t="shared" ref="L55:L73" si="18">+IF(AND(D55=0,F55=0)," ",IF(D55=0,1,IF(F55=0,-1,(F55-D55)/D55)))</f>
        <v>-0.16666666666666666</v>
      </c>
      <c r="M55" s="30">
        <f t="shared" si="15"/>
        <v>0</v>
      </c>
      <c r="N55" s="36">
        <f t="shared" si="16"/>
        <v>-4.5454545454545449E-2</v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1</v>
      </c>
      <c r="D67" s="29">
        <v>2</v>
      </c>
      <c r="E67" s="29">
        <v>0</v>
      </c>
      <c r="F67" s="29">
        <v>1</v>
      </c>
      <c r="G67" s="30">
        <f t="shared" si="11"/>
        <v>7.1428571428571425E-2</v>
      </c>
      <c r="H67" s="30">
        <f t="shared" si="12"/>
        <v>9.0909090909090912E-2</v>
      </c>
      <c r="I67" s="30" t="str">
        <f t="shared" si="13"/>
        <v/>
      </c>
      <c r="J67" s="30">
        <f t="shared" si="14"/>
        <v>6.6666666666666666E-2</v>
      </c>
      <c r="K67" s="30">
        <f t="shared" si="17"/>
        <v>-1</v>
      </c>
      <c r="L67" s="30">
        <f t="shared" si="18"/>
        <v>-0.5</v>
      </c>
      <c r="M67" s="30">
        <f t="shared" si="15"/>
        <v>-7.1428571428571425E-2</v>
      </c>
      <c r="N67" s="36">
        <f t="shared" si="16"/>
        <v>-4.5454545454545456E-2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1</v>
      </c>
      <c r="E70" s="29">
        <v>0</v>
      </c>
      <c r="F70" s="29">
        <v>1</v>
      </c>
      <c r="G70" s="30" t="str">
        <f t="shared" si="11"/>
        <v/>
      </c>
      <c r="H70" s="30">
        <f t="shared" si="12"/>
        <v>4.5454545454545456E-2</v>
      </c>
      <c r="I70" s="30" t="str">
        <f t="shared" si="13"/>
        <v/>
      </c>
      <c r="J70" s="30">
        <f t="shared" si="14"/>
        <v>6.6666666666666666E-2</v>
      </c>
      <c r="K70" s="30" t="str">
        <f t="shared" si="17"/>
        <v xml:space="preserve"> </v>
      </c>
      <c r="L70" s="30">
        <f t="shared" si="18"/>
        <v>0</v>
      </c>
      <c r="M70" s="30" t="str">
        <f t="shared" si="15"/>
        <v/>
      </c>
      <c r="N70" s="36">
        <f t="shared" si="16"/>
        <v>0</v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1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6.6666666666666666E-2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389</v>
      </c>
      <c r="D81" s="27">
        <f>SUM(D82:D180)</f>
        <v>258</v>
      </c>
      <c r="E81" s="27">
        <f>SUM(E82:E180)</f>
        <v>767</v>
      </c>
      <c r="F81" s="27">
        <f>SUM(F82:F180)</f>
        <v>303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0.97172236503856046</v>
      </c>
      <c r="L81" s="28">
        <f>+IF(AND(D81=0,F81=0),"",IF(D81=0,1,IF(F81=0,-1,(F81-D81)/D81)))</f>
        <v>0.1744186046511628</v>
      </c>
      <c r="M81" s="28">
        <f t="shared" ref="M81:M112" si="23">+IF(OR(AND(G81=""),(K81="")),"",G81*K81)</f>
        <v>0.97172236503856046</v>
      </c>
      <c r="N81" s="28">
        <f t="shared" ref="N81:N112" si="24">+IF(OR(AND(H81=""),(L81="")),"",H81*L81)</f>
        <v>0.1744186046511628</v>
      </c>
    </row>
    <row r="82" spans="1:14" x14ac:dyDescent="0.2">
      <c r="A82" s="8"/>
      <c r="B82" s="24" t="s">
        <v>65</v>
      </c>
      <c r="C82" s="31">
        <v>5</v>
      </c>
      <c r="D82" s="32">
        <v>8</v>
      </c>
      <c r="E82" s="32">
        <v>8</v>
      </c>
      <c r="F82" s="32">
        <v>17</v>
      </c>
      <c r="G82" s="33">
        <f t="shared" si="19"/>
        <v>1.2853470437017995E-2</v>
      </c>
      <c r="H82" s="33">
        <f t="shared" si="20"/>
        <v>3.1007751937984496E-2</v>
      </c>
      <c r="I82" s="33">
        <f t="shared" si="21"/>
        <v>1.0430247718383311E-2</v>
      </c>
      <c r="J82" s="33">
        <f t="shared" si="22"/>
        <v>5.6105610561056105E-2</v>
      </c>
      <c r="K82" s="33">
        <f t="shared" ref="K82:K113" si="25">+IF(AND(C82=0,E82=0)," ",IF(C82=0,1,IF(E82=0,-1,(E82-C82)/C82)))</f>
        <v>0.6</v>
      </c>
      <c r="L82" s="33">
        <f t="shared" ref="L82:L113" si="26">+IF(AND(D82=0,F82=0)," ",IF(D82=0,1,IF(F82=0,-1,(F82-D82)/D82)))</f>
        <v>1.125</v>
      </c>
      <c r="M82" s="33">
        <f t="shared" si="23"/>
        <v>7.7120822622107968E-3</v>
      </c>
      <c r="N82" s="34">
        <f t="shared" si="24"/>
        <v>3.4883720930232558E-2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1</v>
      </c>
      <c r="E84" s="29">
        <v>0</v>
      </c>
      <c r="F84" s="29">
        <v>0</v>
      </c>
      <c r="G84" s="30" t="str">
        <f t="shared" si="19"/>
        <v/>
      </c>
      <c r="H84" s="30">
        <f t="shared" si="20"/>
        <v>3.875968992248062E-3</v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>
        <f t="shared" si="26"/>
        <v>-1</v>
      </c>
      <c r="M84" s="30" t="str">
        <f t="shared" si="23"/>
        <v/>
      </c>
      <c r="N84" s="36">
        <f t="shared" si="24"/>
        <v>-3.875968992248062E-3</v>
      </c>
    </row>
    <row r="85" spans="1:14" x14ac:dyDescent="0.2">
      <c r="A85" s="8"/>
      <c r="B85" s="25" t="s">
        <v>68</v>
      </c>
      <c r="C85" s="35">
        <v>9</v>
      </c>
      <c r="D85" s="29">
        <v>0</v>
      </c>
      <c r="E85" s="29">
        <v>7</v>
      </c>
      <c r="F85" s="29">
        <v>3</v>
      </c>
      <c r="G85" s="30">
        <f t="shared" si="19"/>
        <v>2.313624678663239E-2</v>
      </c>
      <c r="H85" s="30" t="str">
        <f t="shared" si="20"/>
        <v/>
      </c>
      <c r="I85" s="30">
        <f t="shared" si="21"/>
        <v>9.126466753585397E-3</v>
      </c>
      <c r="J85" s="30">
        <f t="shared" si="22"/>
        <v>9.9009900990099011E-3</v>
      </c>
      <c r="K85" s="30">
        <f t="shared" si="25"/>
        <v>-0.22222222222222221</v>
      </c>
      <c r="L85" s="30">
        <f t="shared" si="26"/>
        <v>1</v>
      </c>
      <c r="M85" s="30">
        <f t="shared" si="23"/>
        <v>-5.1413881748071976E-3</v>
      </c>
      <c r="N85" s="36" t="str">
        <f t="shared" si="24"/>
        <v/>
      </c>
    </row>
    <row r="86" spans="1:14" ht="25.5" x14ac:dyDescent="0.2">
      <c r="A86" s="8"/>
      <c r="B86" s="25" t="s">
        <v>69</v>
      </c>
      <c r="C86" s="35">
        <v>11</v>
      </c>
      <c r="D86" s="29">
        <v>9</v>
      </c>
      <c r="E86" s="29">
        <v>0</v>
      </c>
      <c r="F86" s="29">
        <v>1</v>
      </c>
      <c r="G86" s="30">
        <f t="shared" si="19"/>
        <v>2.8277634961439587E-2</v>
      </c>
      <c r="H86" s="30">
        <f t="shared" si="20"/>
        <v>3.4883720930232558E-2</v>
      </c>
      <c r="I86" s="30" t="str">
        <f t="shared" si="21"/>
        <v/>
      </c>
      <c r="J86" s="30">
        <f t="shared" si="22"/>
        <v>3.3003300330033004E-3</v>
      </c>
      <c r="K86" s="30">
        <f t="shared" si="25"/>
        <v>-1</v>
      </c>
      <c r="L86" s="30">
        <f t="shared" si="26"/>
        <v>-0.88888888888888884</v>
      </c>
      <c r="M86" s="30">
        <f t="shared" si="23"/>
        <v>-2.8277634961439587E-2</v>
      </c>
      <c r="N86" s="36">
        <f t="shared" si="24"/>
        <v>-3.1007751937984496E-2</v>
      </c>
    </row>
    <row r="87" spans="1:14" x14ac:dyDescent="0.2">
      <c r="A87" s="8"/>
      <c r="B87" s="25" t="s">
        <v>70</v>
      </c>
      <c r="C87" s="35">
        <v>6</v>
      </c>
      <c r="D87" s="29">
        <v>6</v>
      </c>
      <c r="E87" s="29">
        <v>0</v>
      </c>
      <c r="F87" s="29">
        <v>0</v>
      </c>
      <c r="G87" s="30">
        <f t="shared" si="19"/>
        <v>1.5424164524421594E-2</v>
      </c>
      <c r="H87" s="30">
        <f t="shared" si="20"/>
        <v>2.3255813953488372E-2</v>
      </c>
      <c r="I87" s="30" t="str">
        <f t="shared" si="21"/>
        <v/>
      </c>
      <c r="J87" s="30" t="str">
        <f t="shared" si="22"/>
        <v/>
      </c>
      <c r="K87" s="30">
        <f t="shared" si="25"/>
        <v>-1</v>
      </c>
      <c r="L87" s="30">
        <f t="shared" si="26"/>
        <v>-1</v>
      </c>
      <c r="M87" s="30">
        <f t="shared" si="23"/>
        <v>-1.5424164524421594E-2</v>
      </c>
      <c r="N87" s="36">
        <f t="shared" si="24"/>
        <v>-2.3255813953488372E-2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1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>
        <f t="shared" si="22"/>
        <v>3.3003300330033004E-3</v>
      </c>
      <c r="K88" s="30" t="str">
        <f t="shared" si="25"/>
        <v xml:space="preserve"> 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4</v>
      </c>
      <c r="D97" s="29">
        <v>2</v>
      </c>
      <c r="E97" s="29">
        <v>6</v>
      </c>
      <c r="F97" s="29">
        <v>1</v>
      </c>
      <c r="G97" s="30">
        <f t="shared" si="19"/>
        <v>1.0282776349614395E-2</v>
      </c>
      <c r="H97" s="30">
        <f t="shared" si="20"/>
        <v>7.7519379844961239E-3</v>
      </c>
      <c r="I97" s="30">
        <f t="shared" si="21"/>
        <v>7.8226857887874843E-3</v>
      </c>
      <c r="J97" s="30">
        <f t="shared" si="22"/>
        <v>3.3003300330033004E-3</v>
      </c>
      <c r="K97" s="30">
        <f t="shared" si="25"/>
        <v>0.5</v>
      </c>
      <c r="L97" s="30">
        <f t="shared" si="26"/>
        <v>-0.5</v>
      </c>
      <c r="M97" s="30">
        <f t="shared" si="23"/>
        <v>5.1413881748071976E-3</v>
      </c>
      <c r="N97" s="36">
        <f t="shared" si="24"/>
        <v>-3.875968992248062E-3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0</v>
      </c>
      <c r="D100" s="29">
        <v>3</v>
      </c>
      <c r="E100" s="29">
        <v>1</v>
      </c>
      <c r="F100" s="29">
        <v>1</v>
      </c>
      <c r="G100" s="30" t="str">
        <f t="shared" si="19"/>
        <v/>
      </c>
      <c r="H100" s="30">
        <f t="shared" si="20"/>
        <v>1.1627906976744186E-2</v>
      </c>
      <c r="I100" s="30">
        <f t="shared" si="21"/>
        <v>1.3037809647979139E-3</v>
      </c>
      <c r="J100" s="30">
        <f t="shared" si="22"/>
        <v>3.3003300330033004E-3</v>
      </c>
      <c r="K100" s="30">
        <f t="shared" si="25"/>
        <v>1</v>
      </c>
      <c r="L100" s="30">
        <f t="shared" si="26"/>
        <v>-0.66666666666666663</v>
      </c>
      <c r="M100" s="30" t="str">
        <f t="shared" si="23"/>
        <v/>
      </c>
      <c r="N100" s="36">
        <f t="shared" si="24"/>
        <v>-7.7519379844961239E-3</v>
      </c>
    </row>
    <row r="101" spans="1:14" x14ac:dyDescent="0.2">
      <c r="A101" s="8"/>
      <c r="B101" s="25" t="s">
        <v>84</v>
      </c>
      <c r="C101" s="35">
        <v>10</v>
      </c>
      <c r="D101" s="29">
        <v>19</v>
      </c>
      <c r="E101" s="29">
        <v>3</v>
      </c>
      <c r="F101" s="29">
        <v>1</v>
      </c>
      <c r="G101" s="30">
        <f t="shared" si="19"/>
        <v>2.570694087403599E-2</v>
      </c>
      <c r="H101" s="30">
        <f t="shared" si="20"/>
        <v>7.3643410852713184E-2</v>
      </c>
      <c r="I101" s="30">
        <f t="shared" si="21"/>
        <v>3.9113428943937422E-3</v>
      </c>
      <c r="J101" s="30">
        <f t="shared" si="22"/>
        <v>3.3003300330033004E-3</v>
      </c>
      <c r="K101" s="30">
        <f t="shared" si="25"/>
        <v>-0.7</v>
      </c>
      <c r="L101" s="30">
        <f t="shared" si="26"/>
        <v>-0.94736842105263153</v>
      </c>
      <c r="M101" s="30">
        <f t="shared" si="23"/>
        <v>-1.7994858611825194E-2</v>
      </c>
      <c r="N101" s="36">
        <f t="shared" si="24"/>
        <v>-6.9767441860465115E-2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2</v>
      </c>
      <c r="F102" s="29">
        <v>1</v>
      </c>
      <c r="G102" s="30" t="str">
        <f t="shared" si="19"/>
        <v/>
      </c>
      <c r="H102" s="30" t="str">
        <f t="shared" si="20"/>
        <v/>
      </c>
      <c r="I102" s="30">
        <f t="shared" si="21"/>
        <v>2.6075619295958278E-3</v>
      </c>
      <c r="J102" s="30">
        <f t="shared" si="22"/>
        <v>3.3003300330033004E-3</v>
      </c>
      <c r="K102" s="30">
        <f t="shared" si="25"/>
        <v>1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0</v>
      </c>
      <c r="D103" s="29">
        <v>9</v>
      </c>
      <c r="E103" s="29">
        <v>0</v>
      </c>
      <c r="F103" s="29">
        <v>12</v>
      </c>
      <c r="G103" s="30" t="str">
        <f t="shared" si="19"/>
        <v/>
      </c>
      <c r="H103" s="30">
        <f t="shared" si="20"/>
        <v>3.4883720930232558E-2</v>
      </c>
      <c r="I103" s="30" t="str">
        <f t="shared" si="21"/>
        <v/>
      </c>
      <c r="J103" s="30">
        <f t="shared" si="22"/>
        <v>3.9603960396039604E-2</v>
      </c>
      <c r="K103" s="30" t="str">
        <f t="shared" si="25"/>
        <v xml:space="preserve"> </v>
      </c>
      <c r="L103" s="30">
        <f t="shared" si="26"/>
        <v>0.33333333333333331</v>
      </c>
      <c r="M103" s="30" t="str">
        <f t="shared" si="23"/>
        <v/>
      </c>
      <c r="N103" s="36">
        <f t="shared" si="24"/>
        <v>1.1627906976744186E-2</v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1</v>
      </c>
      <c r="D105" s="29">
        <v>6</v>
      </c>
      <c r="E105" s="29">
        <v>0</v>
      </c>
      <c r="F105" s="29">
        <v>0</v>
      </c>
      <c r="G105" s="30">
        <f t="shared" si="19"/>
        <v>2.5706940874035988E-3</v>
      </c>
      <c r="H105" s="30">
        <f t="shared" si="20"/>
        <v>2.3255813953488372E-2</v>
      </c>
      <c r="I105" s="30" t="str">
        <f t="shared" si="21"/>
        <v/>
      </c>
      <c r="J105" s="30" t="str">
        <f t="shared" si="22"/>
        <v/>
      </c>
      <c r="K105" s="30">
        <f t="shared" si="25"/>
        <v>-1</v>
      </c>
      <c r="L105" s="30">
        <f t="shared" si="26"/>
        <v>-1</v>
      </c>
      <c r="M105" s="30">
        <f t="shared" si="23"/>
        <v>-2.5706940874035988E-3</v>
      </c>
      <c r="N105" s="36">
        <f t="shared" si="24"/>
        <v>-2.3255813953488372E-2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1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>
        <f t="shared" si="22"/>
        <v>3.3003300330033004E-3</v>
      </c>
      <c r="K106" s="30" t="str">
        <f t="shared" si="25"/>
        <v xml:space="preserve"> </v>
      </c>
      <c r="L106" s="30">
        <f t="shared" si="26"/>
        <v>1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1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>
        <f t="shared" si="22"/>
        <v>3.3003300330033004E-3</v>
      </c>
      <c r="K107" s="30" t="str">
        <f t="shared" si="25"/>
        <v xml:space="preserve"> 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1</v>
      </c>
      <c r="E111" s="29">
        <v>1</v>
      </c>
      <c r="F111" s="29">
        <v>1</v>
      </c>
      <c r="G111" s="30" t="str">
        <f t="shared" si="19"/>
        <v/>
      </c>
      <c r="H111" s="30">
        <f t="shared" si="20"/>
        <v>3.875968992248062E-3</v>
      </c>
      <c r="I111" s="30">
        <f t="shared" si="21"/>
        <v>1.3037809647979139E-3</v>
      </c>
      <c r="J111" s="30">
        <f t="shared" si="22"/>
        <v>3.3003300330033004E-3</v>
      </c>
      <c r="K111" s="30">
        <f t="shared" si="25"/>
        <v>1</v>
      </c>
      <c r="L111" s="30">
        <f t="shared" si="26"/>
        <v>0</v>
      </c>
      <c r="M111" s="30" t="str">
        <f t="shared" si="23"/>
        <v/>
      </c>
      <c r="N111" s="36">
        <f t="shared" si="24"/>
        <v>0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1</v>
      </c>
      <c r="D115" s="29">
        <v>2</v>
      </c>
      <c r="E115" s="29">
        <v>1</v>
      </c>
      <c r="F115" s="29">
        <v>2</v>
      </c>
      <c r="G115" s="30">
        <f t="shared" si="27"/>
        <v>2.5706940874035988E-3</v>
      </c>
      <c r="H115" s="30">
        <f t="shared" si="28"/>
        <v>7.7519379844961239E-3</v>
      </c>
      <c r="I115" s="30">
        <f t="shared" si="29"/>
        <v>1.3037809647979139E-3</v>
      </c>
      <c r="J115" s="30">
        <f t="shared" si="30"/>
        <v>6.6006600660066007E-3</v>
      </c>
      <c r="K115" s="30">
        <f t="shared" si="33"/>
        <v>0</v>
      </c>
      <c r="L115" s="30">
        <f t="shared" si="34"/>
        <v>0</v>
      </c>
      <c r="M115" s="30">
        <f t="shared" si="31"/>
        <v>0</v>
      </c>
      <c r="N115" s="36">
        <f t="shared" si="32"/>
        <v>0</v>
      </c>
    </row>
    <row r="116" spans="1:14" x14ac:dyDescent="0.2">
      <c r="A116" s="8"/>
      <c r="B116" s="25" t="s">
        <v>99</v>
      </c>
      <c r="C116" s="35">
        <v>0</v>
      </c>
      <c r="D116" s="29">
        <v>1</v>
      </c>
      <c r="E116" s="29">
        <v>0</v>
      </c>
      <c r="F116" s="29">
        <v>0</v>
      </c>
      <c r="G116" s="30" t="str">
        <f t="shared" si="27"/>
        <v/>
      </c>
      <c r="H116" s="30">
        <f t="shared" si="28"/>
        <v>3.875968992248062E-3</v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>
        <f t="shared" si="34"/>
        <v>-1</v>
      </c>
      <c r="M116" s="30" t="str">
        <f t="shared" si="31"/>
        <v/>
      </c>
      <c r="N116" s="36">
        <f t="shared" si="32"/>
        <v>-3.875968992248062E-3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1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3.875968992248062E-3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-3.875968992248062E-3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2</v>
      </c>
      <c r="D122" s="29">
        <v>2</v>
      </c>
      <c r="E122" s="29">
        <v>0</v>
      </c>
      <c r="F122" s="29">
        <v>0</v>
      </c>
      <c r="G122" s="30">
        <f t="shared" si="27"/>
        <v>5.1413881748071976E-3</v>
      </c>
      <c r="H122" s="30">
        <f t="shared" si="28"/>
        <v>7.7519379844961239E-3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-5.1413881748071976E-3</v>
      </c>
      <c r="N122" s="36">
        <f t="shared" si="32"/>
        <v>-7.7519379844961239E-3</v>
      </c>
    </row>
    <row r="123" spans="1:14" x14ac:dyDescent="0.2">
      <c r="A123" s="8"/>
      <c r="B123" s="25" t="s">
        <v>106</v>
      </c>
      <c r="C123" s="35">
        <v>0</v>
      </c>
      <c r="D123" s="29">
        <v>1</v>
      </c>
      <c r="E123" s="29">
        <v>0</v>
      </c>
      <c r="F123" s="29">
        <v>2</v>
      </c>
      <c r="G123" s="30" t="str">
        <f t="shared" si="27"/>
        <v/>
      </c>
      <c r="H123" s="30">
        <f t="shared" si="28"/>
        <v>3.875968992248062E-3</v>
      </c>
      <c r="I123" s="30" t="str">
        <f t="shared" si="29"/>
        <v/>
      </c>
      <c r="J123" s="30">
        <f t="shared" si="30"/>
        <v>6.6006600660066007E-3</v>
      </c>
      <c r="K123" s="30" t="str">
        <f t="shared" si="33"/>
        <v xml:space="preserve"> </v>
      </c>
      <c r="L123" s="30">
        <f t="shared" si="34"/>
        <v>1</v>
      </c>
      <c r="M123" s="30" t="str">
        <f t="shared" si="31"/>
        <v/>
      </c>
      <c r="N123" s="36">
        <f t="shared" si="32"/>
        <v>3.875968992248062E-3</v>
      </c>
    </row>
    <row r="124" spans="1:14" ht="25.5" x14ac:dyDescent="0.2">
      <c r="A124" s="8"/>
      <c r="B124" s="25" t="s">
        <v>107</v>
      </c>
      <c r="C124" s="35">
        <v>0</v>
      </c>
      <c r="D124" s="29">
        <v>1</v>
      </c>
      <c r="E124" s="29">
        <v>0</v>
      </c>
      <c r="F124" s="29">
        <v>0</v>
      </c>
      <c r="G124" s="30" t="str">
        <f t="shared" si="27"/>
        <v/>
      </c>
      <c r="H124" s="30">
        <f t="shared" si="28"/>
        <v>3.875968992248062E-3</v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>
        <f t="shared" si="34"/>
        <v>-1</v>
      </c>
      <c r="M124" s="30" t="str">
        <f t="shared" si="31"/>
        <v/>
      </c>
      <c r="N124" s="36">
        <f t="shared" si="32"/>
        <v>-3.875968992248062E-3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1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>
        <f t="shared" si="30"/>
        <v>3.3003300330033004E-3</v>
      </c>
      <c r="K125" s="30" t="str">
        <f t="shared" si="33"/>
        <v xml:space="preserve"> </v>
      </c>
      <c r="L125" s="30">
        <f t="shared" si="34"/>
        <v>1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9</v>
      </c>
      <c r="F126" s="29">
        <v>22</v>
      </c>
      <c r="G126" s="30" t="str">
        <f t="shared" si="27"/>
        <v/>
      </c>
      <c r="H126" s="30">
        <f t="shared" si="28"/>
        <v>3.875968992248062E-3</v>
      </c>
      <c r="I126" s="30">
        <f t="shared" si="29"/>
        <v>1.1734028683181226E-2</v>
      </c>
      <c r="J126" s="30">
        <f t="shared" si="30"/>
        <v>7.2607260726072612E-2</v>
      </c>
      <c r="K126" s="30">
        <f t="shared" si="33"/>
        <v>1</v>
      </c>
      <c r="L126" s="30">
        <f t="shared" si="34"/>
        <v>21</v>
      </c>
      <c r="M126" s="30" t="str">
        <f t="shared" si="31"/>
        <v/>
      </c>
      <c r="N126" s="36">
        <f t="shared" si="32"/>
        <v>8.1395348837209308E-2</v>
      </c>
    </row>
    <row r="127" spans="1:14" x14ac:dyDescent="0.2">
      <c r="A127" s="8"/>
      <c r="B127" s="25" t="s">
        <v>110</v>
      </c>
      <c r="C127" s="35">
        <v>5</v>
      </c>
      <c r="D127" s="29">
        <v>8</v>
      </c>
      <c r="E127" s="29">
        <v>16</v>
      </c>
      <c r="F127" s="29">
        <v>22</v>
      </c>
      <c r="G127" s="30">
        <f t="shared" si="27"/>
        <v>1.2853470437017995E-2</v>
      </c>
      <c r="H127" s="30">
        <f t="shared" si="28"/>
        <v>3.1007751937984496E-2</v>
      </c>
      <c r="I127" s="30">
        <f t="shared" si="29"/>
        <v>2.0860495436766623E-2</v>
      </c>
      <c r="J127" s="30">
        <f t="shared" si="30"/>
        <v>7.2607260726072612E-2</v>
      </c>
      <c r="K127" s="30">
        <f t="shared" si="33"/>
        <v>2.2000000000000002</v>
      </c>
      <c r="L127" s="30">
        <f t="shared" si="34"/>
        <v>1.75</v>
      </c>
      <c r="M127" s="30">
        <f t="shared" si="31"/>
        <v>2.8277634961439591E-2</v>
      </c>
      <c r="N127" s="36">
        <f t="shared" si="32"/>
        <v>5.4263565891472867E-2</v>
      </c>
    </row>
    <row r="128" spans="1:14" x14ac:dyDescent="0.2">
      <c r="A128" s="8"/>
      <c r="B128" s="25" t="s">
        <v>111</v>
      </c>
      <c r="C128" s="35">
        <v>0</v>
      </c>
      <c r="D128" s="29">
        <v>2</v>
      </c>
      <c r="E128" s="29">
        <v>1</v>
      </c>
      <c r="F128" s="29">
        <v>0</v>
      </c>
      <c r="G128" s="30" t="str">
        <f t="shared" si="27"/>
        <v/>
      </c>
      <c r="H128" s="30">
        <f t="shared" si="28"/>
        <v>7.7519379844961239E-3</v>
      </c>
      <c r="I128" s="30">
        <f t="shared" si="29"/>
        <v>1.3037809647979139E-3</v>
      </c>
      <c r="J128" s="30" t="str">
        <f t="shared" si="30"/>
        <v/>
      </c>
      <c r="K128" s="30">
        <f t="shared" si="33"/>
        <v>1</v>
      </c>
      <c r="L128" s="30">
        <f t="shared" si="34"/>
        <v>-1</v>
      </c>
      <c r="M128" s="30" t="str">
        <f t="shared" si="31"/>
        <v/>
      </c>
      <c r="N128" s="36">
        <f t="shared" si="32"/>
        <v>-7.7519379844961239E-3</v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1</v>
      </c>
      <c r="F129" s="29">
        <v>0</v>
      </c>
      <c r="G129" s="30" t="str">
        <f t="shared" si="27"/>
        <v/>
      </c>
      <c r="H129" s="30">
        <f t="shared" si="28"/>
        <v>3.875968992248062E-3</v>
      </c>
      <c r="I129" s="30">
        <f t="shared" si="29"/>
        <v>1.3037809647979139E-3</v>
      </c>
      <c r="J129" s="30" t="str">
        <f t="shared" si="30"/>
        <v/>
      </c>
      <c r="K129" s="30">
        <f t="shared" si="33"/>
        <v>1</v>
      </c>
      <c r="L129" s="30">
        <f t="shared" si="34"/>
        <v>-1</v>
      </c>
      <c r="M129" s="30" t="str">
        <f t="shared" si="31"/>
        <v/>
      </c>
      <c r="N129" s="36">
        <f t="shared" si="32"/>
        <v>-3.875968992248062E-3</v>
      </c>
    </row>
    <row r="130" spans="1:14" x14ac:dyDescent="0.2">
      <c r="A130" s="8"/>
      <c r="B130" s="25" t="s">
        <v>113</v>
      </c>
      <c r="C130" s="35">
        <v>0</v>
      </c>
      <c r="D130" s="29">
        <v>1</v>
      </c>
      <c r="E130" s="29">
        <v>1</v>
      </c>
      <c r="F130" s="29">
        <v>0</v>
      </c>
      <c r="G130" s="30" t="str">
        <f t="shared" si="27"/>
        <v/>
      </c>
      <c r="H130" s="30">
        <f t="shared" si="28"/>
        <v>3.875968992248062E-3</v>
      </c>
      <c r="I130" s="30">
        <f t="shared" si="29"/>
        <v>1.3037809647979139E-3</v>
      </c>
      <c r="J130" s="30" t="str">
        <f t="shared" si="30"/>
        <v/>
      </c>
      <c r="K130" s="30">
        <f t="shared" si="33"/>
        <v>1</v>
      </c>
      <c r="L130" s="30">
        <f t="shared" si="34"/>
        <v>-1</v>
      </c>
      <c r="M130" s="30" t="str">
        <f t="shared" si="31"/>
        <v/>
      </c>
      <c r="N130" s="36">
        <f t="shared" si="32"/>
        <v>-3.875968992248062E-3</v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1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>
        <f t="shared" si="30"/>
        <v>3.3003300330033004E-3</v>
      </c>
      <c r="K132" s="30" t="str">
        <f t="shared" si="33"/>
        <v xml:space="preserve"> 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6</v>
      </c>
      <c r="D133" s="29">
        <v>1</v>
      </c>
      <c r="E133" s="29">
        <v>12</v>
      </c>
      <c r="F133" s="29">
        <v>2</v>
      </c>
      <c r="G133" s="30">
        <f t="shared" si="27"/>
        <v>1.5424164524421594E-2</v>
      </c>
      <c r="H133" s="30">
        <f t="shared" si="28"/>
        <v>3.875968992248062E-3</v>
      </c>
      <c r="I133" s="30">
        <f t="shared" si="29"/>
        <v>1.5645371577574969E-2</v>
      </c>
      <c r="J133" s="30">
        <f t="shared" si="30"/>
        <v>6.6006600660066007E-3</v>
      </c>
      <c r="K133" s="30">
        <f t="shared" si="33"/>
        <v>1</v>
      </c>
      <c r="L133" s="30">
        <f t="shared" si="34"/>
        <v>1</v>
      </c>
      <c r="M133" s="30">
        <f t="shared" si="31"/>
        <v>1.5424164524421594E-2</v>
      </c>
      <c r="N133" s="36">
        <f t="shared" si="32"/>
        <v>3.875968992248062E-3</v>
      </c>
    </row>
    <row r="134" spans="1:14" x14ac:dyDescent="0.2">
      <c r="A134" s="8"/>
      <c r="B134" s="25" t="s">
        <v>117</v>
      </c>
      <c r="C134" s="35">
        <v>3</v>
      </c>
      <c r="D134" s="29">
        <v>0</v>
      </c>
      <c r="E134" s="29">
        <v>0</v>
      </c>
      <c r="F134" s="29">
        <v>0</v>
      </c>
      <c r="G134" s="30">
        <f t="shared" si="27"/>
        <v>7.7120822622107968E-3</v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>
        <f t="shared" si="33"/>
        <v>-1</v>
      </c>
      <c r="L134" s="30" t="str">
        <f t="shared" si="34"/>
        <v xml:space="preserve"> </v>
      </c>
      <c r="M134" s="30">
        <f t="shared" si="31"/>
        <v>-7.7120822622107968E-3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10</v>
      </c>
      <c r="D135" s="29">
        <v>2</v>
      </c>
      <c r="E135" s="29">
        <v>17</v>
      </c>
      <c r="F135" s="29">
        <v>1</v>
      </c>
      <c r="G135" s="30">
        <f t="shared" si="27"/>
        <v>2.570694087403599E-2</v>
      </c>
      <c r="H135" s="30">
        <f t="shared" si="28"/>
        <v>7.7519379844961239E-3</v>
      </c>
      <c r="I135" s="30">
        <f t="shared" si="29"/>
        <v>2.2164276401564539E-2</v>
      </c>
      <c r="J135" s="30">
        <f t="shared" si="30"/>
        <v>3.3003300330033004E-3</v>
      </c>
      <c r="K135" s="30">
        <f t="shared" si="33"/>
        <v>0.7</v>
      </c>
      <c r="L135" s="30">
        <f t="shared" si="34"/>
        <v>-0.5</v>
      </c>
      <c r="M135" s="30">
        <f t="shared" si="31"/>
        <v>1.7994858611825194E-2</v>
      </c>
      <c r="N135" s="36">
        <f t="shared" si="32"/>
        <v>-3.875968992248062E-3</v>
      </c>
    </row>
    <row r="136" spans="1:14" x14ac:dyDescent="0.2">
      <c r="A136" s="8"/>
      <c r="B136" s="25" t="s">
        <v>119</v>
      </c>
      <c r="C136" s="35">
        <v>3</v>
      </c>
      <c r="D136" s="29">
        <v>0</v>
      </c>
      <c r="E136" s="29">
        <v>1</v>
      </c>
      <c r="F136" s="29">
        <v>0</v>
      </c>
      <c r="G136" s="30">
        <f t="shared" si="27"/>
        <v>7.7120822622107968E-3</v>
      </c>
      <c r="H136" s="30" t="str">
        <f t="shared" si="28"/>
        <v/>
      </c>
      <c r="I136" s="30">
        <f t="shared" si="29"/>
        <v>1.3037809647979139E-3</v>
      </c>
      <c r="J136" s="30" t="str">
        <f t="shared" si="30"/>
        <v/>
      </c>
      <c r="K136" s="30">
        <f t="shared" si="33"/>
        <v>-0.66666666666666663</v>
      </c>
      <c r="L136" s="30" t="str">
        <f t="shared" si="34"/>
        <v xml:space="preserve"> </v>
      </c>
      <c r="M136" s="30">
        <f t="shared" si="31"/>
        <v>-5.1413881748071976E-3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12</v>
      </c>
      <c r="D137" s="29">
        <v>7</v>
      </c>
      <c r="E137" s="29">
        <v>48</v>
      </c>
      <c r="F137" s="29">
        <v>22</v>
      </c>
      <c r="G137" s="30">
        <f t="shared" si="27"/>
        <v>3.0848329048843187E-2</v>
      </c>
      <c r="H137" s="30">
        <f t="shared" si="28"/>
        <v>2.7131782945736434E-2</v>
      </c>
      <c r="I137" s="30">
        <f t="shared" si="29"/>
        <v>6.2581486310299875E-2</v>
      </c>
      <c r="J137" s="30">
        <f t="shared" si="30"/>
        <v>7.2607260726072612E-2</v>
      </c>
      <c r="K137" s="30">
        <f t="shared" si="33"/>
        <v>3</v>
      </c>
      <c r="L137" s="30">
        <f t="shared" si="34"/>
        <v>2.1428571428571428</v>
      </c>
      <c r="M137" s="30">
        <f t="shared" si="31"/>
        <v>9.2544987146529561E-2</v>
      </c>
      <c r="N137" s="36">
        <f t="shared" si="32"/>
        <v>5.8139534883720929E-2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2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2.6075619295958278E-3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47</v>
      </c>
      <c r="D139" s="29">
        <v>9</v>
      </c>
      <c r="E139" s="29">
        <v>102</v>
      </c>
      <c r="F139" s="29">
        <v>22</v>
      </c>
      <c r="G139" s="30">
        <f t="shared" si="27"/>
        <v>0.12082262210796915</v>
      </c>
      <c r="H139" s="30">
        <f t="shared" si="28"/>
        <v>3.4883720930232558E-2</v>
      </c>
      <c r="I139" s="30">
        <f t="shared" si="29"/>
        <v>0.13298565840938723</v>
      </c>
      <c r="J139" s="30">
        <f t="shared" si="30"/>
        <v>7.2607260726072612E-2</v>
      </c>
      <c r="K139" s="30">
        <f t="shared" si="33"/>
        <v>1.1702127659574468</v>
      </c>
      <c r="L139" s="30">
        <f t="shared" si="34"/>
        <v>1.4444444444444444</v>
      </c>
      <c r="M139" s="30">
        <f t="shared" si="31"/>
        <v>0.14138817480719795</v>
      </c>
      <c r="N139" s="36">
        <f t="shared" si="32"/>
        <v>5.0387596899224806E-2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4</v>
      </c>
      <c r="D141" s="29">
        <v>2</v>
      </c>
      <c r="E141" s="29">
        <v>11</v>
      </c>
      <c r="F141" s="29">
        <v>7</v>
      </c>
      <c r="G141" s="30">
        <f t="shared" si="27"/>
        <v>1.0282776349614395E-2</v>
      </c>
      <c r="H141" s="30">
        <f t="shared" si="28"/>
        <v>7.7519379844961239E-3</v>
      </c>
      <c r="I141" s="30">
        <f t="shared" si="29"/>
        <v>1.4341590612777053E-2</v>
      </c>
      <c r="J141" s="30">
        <f t="shared" si="30"/>
        <v>2.3102310231023101E-2</v>
      </c>
      <c r="K141" s="30">
        <f t="shared" si="33"/>
        <v>1.75</v>
      </c>
      <c r="L141" s="30">
        <f t="shared" si="34"/>
        <v>2.5</v>
      </c>
      <c r="M141" s="30">
        <f t="shared" si="31"/>
        <v>1.799485861182519E-2</v>
      </c>
      <c r="N141" s="36">
        <f t="shared" si="32"/>
        <v>1.937984496124031E-2</v>
      </c>
    </row>
    <row r="142" spans="1:14" x14ac:dyDescent="0.2">
      <c r="A142" s="8"/>
      <c r="B142" s="25" t="s">
        <v>125</v>
      </c>
      <c r="C142" s="35">
        <v>1</v>
      </c>
      <c r="D142" s="29">
        <v>1</v>
      </c>
      <c r="E142" s="29">
        <v>0</v>
      </c>
      <c r="F142" s="29">
        <v>0</v>
      </c>
      <c r="G142" s="30">
        <f t="shared" si="27"/>
        <v>2.5706940874035988E-3</v>
      </c>
      <c r="H142" s="30">
        <f t="shared" si="28"/>
        <v>3.875968992248062E-3</v>
      </c>
      <c r="I142" s="30" t="str">
        <f t="shared" si="29"/>
        <v/>
      </c>
      <c r="J142" s="30" t="str">
        <f t="shared" si="30"/>
        <v/>
      </c>
      <c r="K142" s="30">
        <f t="shared" si="33"/>
        <v>-1</v>
      </c>
      <c r="L142" s="30">
        <f t="shared" si="34"/>
        <v>-1</v>
      </c>
      <c r="M142" s="30">
        <f t="shared" si="31"/>
        <v>-2.5706940874035988E-3</v>
      </c>
      <c r="N142" s="36">
        <f t="shared" si="32"/>
        <v>-3.875968992248062E-3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103</v>
      </c>
      <c r="D144" s="29">
        <v>98</v>
      </c>
      <c r="E144" s="29">
        <v>82</v>
      </c>
      <c r="F144" s="29">
        <v>86</v>
      </c>
      <c r="G144" s="30">
        <f t="shared" si="27"/>
        <v>0.2647814910025707</v>
      </c>
      <c r="H144" s="30">
        <f t="shared" si="28"/>
        <v>0.37984496124031009</v>
      </c>
      <c r="I144" s="30">
        <f t="shared" si="29"/>
        <v>0.10691003911342895</v>
      </c>
      <c r="J144" s="30">
        <f t="shared" si="30"/>
        <v>0.28382838283828382</v>
      </c>
      <c r="K144" s="30">
        <f t="shared" si="33"/>
        <v>-0.20388349514563106</v>
      </c>
      <c r="L144" s="30">
        <f t="shared" si="34"/>
        <v>-0.12244897959183673</v>
      </c>
      <c r="M144" s="30">
        <f t="shared" si="31"/>
        <v>-5.3984575835475578E-2</v>
      </c>
      <c r="N144" s="36">
        <f t="shared" si="32"/>
        <v>-4.6511627906976744E-2</v>
      </c>
    </row>
    <row r="145" spans="1:14" ht="24.75" customHeight="1" x14ac:dyDescent="0.2">
      <c r="A145" s="8"/>
      <c r="B145" s="25" t="s">
        <v>128</v>
      </c>
      <c r="C145" s="35">
        <v>3</v>
      </c>
      <c r="D145" s="29">
        <v>3</v>
      </c>
      <c r="E145" s="29">
        <v>16</v>
      </c>
      <c r="F145" s="29">
        <v>12</v>
      </c>
      <c r="G145" s="30">
        <f t="shared" ref="G145:G180" si="35">+IF(C145=0,"",C145/C$81)</f>
        <v>7.7120822622107968E-3</v>
      </c>
      <c r="H145" s="30">
        <f t="shared" ref="H145:H180" si="36">+IF(D145=0,"",D145/D$81)</f>
        <v>1.1627906976744186E-2</v>
      </c>
      <c r="I145" s="30">
        <f t="shared" ref="I145:I180" si="37">+IF(E145=0,"",E145/E$81)</f>
        <v>2.0860495436766623E-2</v>
      </c>
      <c r="J145" s="30">
        <f t="shared" ref="J145:J180" si="38">+IF(F145=0,"",F145/F$81)</f>
        <v>3.9603960396039604E-2</v>
      </c>
      <c r="K145" s="30">
        <f t="shared" si="33"/>
        <v>4.333333333333333</v>
      </c>
      <c r="L145" s="30">
        <f t="shared" si="34"/>
        <v>3</v>
      </c>
      <c r="M145" s="30">
        <f t="shared" ref="M145:M180" si="39">+IF(OR(AND(G145=""),(K145="")),"",G145*K145)</f>
        <v>3.3419023136246784E-2</v>
      </c>
      <c r="N145" s="36">
        <f t="shared" ref="N145:N180" si="40">+IF(OR(AND(H145=""),(L145="")),"",H145*L145)</f>
        <v>3.4883720930232558E-2</v>
      </c>
    </row>
    <row r="146" spans="1:14" x14ac:dyDescent="0.2">
      <c r="A146" s="8"/>
      <c r="B146" s="25" t="s">
        <v>129</v>
      </c>
      <c r="C146" s="35">
        <v>26</v>
      </c>
      <c r="D146" s="29">
        <v>6</v>
      </c>
      <c r="E146" s="29">
        <v>51</v>
      </c>
      <c r="F146" s="29">
        <v>20</v>
      </c>
      <c r="G146" s="30">
        <f t="shared" si="35"/>
        <v>6.6838046272493568E-2</v>
      </c>
      <c r="H146" s="30">
        <f t="shared" si="36"/>
        <v>2.3255813953488372E-2</v>
      </c>
      <c r="I146" s="30">
        <f t="shared" si="37"/>
        <v>6.6492829204693613E-2</v>
      </c>
      <c r="J146" s="30">
        <f t="shared" si="38"/>
        <v>6.6006600660066E-2</v>
      </c>
      <c r="K146" s="30">
        <f t="shared" ref="K146:K180" si="41">+IF(AND(C146=0,E146=0)," ",IF(C146=0,1,IF(E146=0,-1,(E146-C146)/C146)))</f>
        <v>0.96153846153846156</v>
      </c>
      <c r="L146" s="30">
        <f t="shared" ref="L146:L180" si="42">+IF(AND(D146=0,F146=0)," ",IF(D146=0,1,IF(F146=0,-1,(F146-D146)/D146)))</f>
        <v>2.3333333333333335</v>
      </c>
      <c r="M146" s="30">
        <f t="shared" si="39"/>
        <v>6.4267352185089971E-2</v>
      </c>
      <c r="N146" s="36">
        <f t="shared" si="40"/>
        <v>5.4263565891472867E-2</v>
      </c>
    </row>
    <row r="147" spans="1:14" x14ac:dyDescent="0.2">
      <c r="A147" s="8"/>
      <c r="B147" s="25" t="s">
        <v>130</v>
      </c>
      <c r="C147" s="35">
        <v>74</v>
      </c>
      <c r="D147" s="29">
        <v>19</v>
      </c>
      <c r="E147" s="29">
        <v>308</v>
      </c>
      <c r="F147" s="29">
        <v>22</v>
      </c>
      <c r="G147" s="30">
        <f t="shared" si="35"/>
        <v>0.19023136246786632</v>
      </c>
      <c r="H147" s="30">
        <f t="shared" si="36"/>
        <v>7.3643410852713184E-2</v>
      </c>
      <c r="I147" s="30">
        <f t="shared" si="37"/>
        <v>0.40156453715775747</v>
      </c>
      <c r="J147" s="30">
        <f t="shared" si="38"/>
        <v>7.2607260726072612E-2</v>
      </c>
      <c r="K147" s="30">
        <f t="shared" si="41"/>
        <v>3.1621621621621623</v>
      </c>
      <c r="L147" s="30">
        <f t="shared" si="42"/>
        <v>0.15789473684210525</v>
      </c>
      <c r="M147" s="30">
        <f t="shared" si="39"/>
        <v>0.60154241645244211</v>
      </c>
      <c r="N147" s="36">
        <f t="shared" si="40"/>
        <v>1.1627906976744186E-2</v>
      </c>
    </row>
    <row r="148" spans="1:14" x14ac:dyDescent="0.2">
      <c r="A148" s="8"/>
      <c r="B148" s="25" t="s">
        <v>131</v>
      </c>
      <c r="C148" s="35">
        <v>0</v>
      </c>
      <c r="D148" s="29">
        <v>1</v>
      </c>
      <c r="E148" s="29">
        <v>1</v>
      </c>
      <c r="F148" s="29">
        <v>0</v>
      </c>
      <c r="G148" s="30" t="str">
        <f t="shared" si="35"/>
        <v/>
      </c>
      <c r="H148" s="30">
        <f t="shared" si="36"/>
        <v>3.875968992248062E-3</v>
      </c>
      <c r="I148" s="30">
        <f t="shared" si="37"/>
        <v>1.3037809647979139E-3</v>
      </c>
      <c r="J148" s="30" t="str">
        <f t="shared" si="38"/>
        <v/>
      </c>
      <c r="K148" s="30">
        <f t="shared" si="41"/>
        <v>1</v>
      </c>
      <c r="L148" s="30">
        <f t="shared" si="42"/>
        <v>-1</v>
      </c>
      <c r="M148" s="30" t="str">
        <f t="shared" si="39"/>
        <v/>
      </c>
      <c r="N148" s="36">
        <f t="shared" si="40"/>
        <v>-3.875968992248062E-3</v>
      </c>
    </row>
    <row r="149" spans="1:14" x14ac:dyDescent="0.2">
      <c r="A149" s="8"/>
      <c r="B149" s="25" t="s">
        <v>132</v>
      </c>
      <c r="C149" s="35">
        <v>23</v>
      </c>
      <c r="D149" s="29">
        <v>5</v>
      </c>
      <c r="E149" s="29">
        <v>57</v>
      </c>
      <c r="F149" s="29">
        <v>16</v>
      </c>
      <c r="G149" s="30">
        <f t="shared" si="35"/>
        <v>5.9125964010282778E-2</v>
      </c>
      <c r="H149" s="30">
        <f t="shared" si="36"/>
        <v>1.937984496124031E-2</v>
      </c>
      <c r="I149" s="30">
        <f t="shared" si="37"/>
        <v>7.4315514993481088E-2</v>
      </c>
      <c r="J149" s="30">
        <f t="shared" si="38"/>
        <v>5.2805280528052806E-2</v>
      </c>
      <c r="K149" s="30">
        <f t="shared" si="41"/>
        <v>1.4782608695652173</v>
      </c>
      <c r="L149" s="30">
        <f t="shared" si="42"/>
        <v>2.2000000000000002</v>
      </c>
      <c r="M149" s="30">
        <f t="shared" si="39"/>
        <v>8.7403598971722368E-2</v>
      </c>
      <c r="N149" s="36">
        <f t="shared" si="40"/>
        <v>4.2635658914728682E-2</v>
      </c>
    </row>
    <row r="150" spans="1:14" x14ac:dyDescent="0.2">
      <c r="A150" s="8"/>
      <c r="B150" s="25" t="s">
        <v>133</v>
      </c>
      <c r="C150" s="35">
        <v>5</v>
      </c>
      <c r="D150" s="29">
        <v>3</v>
      </c>
      <c r="E150" s="29">
        <v>0</v>
      </c>
      <c r="F150" s="29">
        <v>0</v>
      </c>
      <c r="G150" s="30">
        <f t="shared" si="35"/>
        <v>1.2853470437017995E-2</v>
      </c>
      <c r="H150" s="30">
        <f t="shared" si="36"/>
        <v>1.1627906976744186E-2</v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>
        <f t="shared" si="42"/>
        <v>-1</v>
      </c>
      <c r="M150" s="30">
        <f t="shared" si="39"/>
        <v>-1.2853470437017995E-2</v>
      </c>
      <c r="N150" s="36">
        <f t="shared" si="40"/>
        <v>-1.1627906976744186E-2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14</v>
      </c>
      <c r="D156" s="29">
        <v>8</v>
      </c>
      <c r="E156" s="29">
        <v>0</v>
      </c>
      <c r="F156" s="29">
        <v>0</v>
      </c>
      <c r="G156" s="30">
        <f t="shared" si="35"/>
        <v>3.5989717223650387E-2</v>
      </c>
      <c r="H156" s="30">
        <f t="shared" si="36"/>
        <v>3.1007751937984496E-2</v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>
        <f t="shared" si="42"/>
        <v>-1</v>
      </c>
      <c r="M156" s="30">
        <f t="shared" si="39"/>
        <v>-3.5989717223650387E-2</v>
      </c>
      <c r="N156" s="36">
        <f t="shared" si="40"/>
        <v>-3.1007751937984496E-2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1</v>
      </c>
      <c r="E160" s="29">
        <v>0</v>
      </c>
      <c r="F160" s="29">
        <v>0</v>
      </c>
      <c r="G160" s="30" t="str">
        <f t="shared" si="35"/>
        <v/>
      </c>
      <c r="H160" s="30">
        <f t="shared" si="36"/>
        <v>3.875968992248062E-3</v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>
        <f t="shared" si="42"/>
        <v>-1</v>
      </c>
      <c r="M160" s="30" t="str">
        <f t="shared" si="39"/>
        <v/>
      </c>
      <c r="N160" s="36">
        <f t="shared" si="40"/>
        <v>-3.875968992248062E-3</v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1</v>
      </c>
      <c r="E166" s="29">
        <v>0</v>
      </c>
      <c r="F166" s="29">
        <v>0</v>
      </c>
      <c r="G166" s="30" t="str">
        <f t="shared" si="35"/>
        <v/>
      </c>
      <c r="H166" s="30">
        <f t="shared" si="36"/>
        <v>3.875968992248062E-3</v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>
        <f t="shared" si="42"/>
        <v>-1</v>
      </c>
      <c r="M166" s="30" t="str">
        <f t="shared" si="39"/>
        <v/>
      </c>
      <c r="N166" s="36">
        <f t="shared" si="40"/>
        <v>-3.875968992248062E-3</v>
      </c>
    </row>
    <row r="167" spans="1:14" x14ac:dyDescent="0.2">
      <c r="A167" s="8"/>
      <c r="B167" s="25" t="s">
        <v>150</v>
      </c>
      <c r="C167" s="35">
        <v>1</v>
      </c>
      <c r="D167" s="29">
        <v>1</v>
      </c>
      <c r="E167" s="29">
        <v>0</v>
      </c>
      <c r="F167" s="29">
        <v>0</v>
      </c>
      <c r="G167" s="30">
        <f t="shared" si="35"/>
        <v>2.5706940874035988E-3</v>
      </c>
      <c r="H167" s="30">
        <f t="shared" si="36"/>
        <v>3.875968992248062E-3</v>
      </c>
      <c r="I167" s="30" t="str">
        <f t="shared" si="37"/>
        <v/>
      </c>
      <c r="J167" s="30" t="str">
        <f t="shared" si="38"/>
        <v/>
      </c>
      <c r="K167" s="30">
        <f t="shared" si="41"/>
        <v>-1</v>
      </c>
      <c r="L167" s="30">
        <f t="shared" si="42"/>
        <v>-1</v>
      </c>
      <c r="M167" s="30">
        <f t="shared" si="39"/>
        <v>-2.5706940874035988E-3</v>
      </c>
      <c r="N167" s="36">
        <f t="shared" si="40"/>
        <v>-3.875968992248062E-3</v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1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>
        <f t="shared" si="38"/>
        <v>3.3003300330033004E-3</v>
      </c>
      <c r="K168" s="30" t="str">
        <f t="shared" si="41"/>
        <v xml:space="preserve"> </v>
      </c>
      <c r="L168" s="30">
        <f t="shared" si="42"/>
        <v>1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1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>
        <f t="shared" si="38"/>
        <v>3.3003300330033004E-3</v>
      </c>
      <c r="K169" s="30" t="str">
        <f t="shared" si="41"/>
        <v xml:space="preserve"> </v>
      </c>
      <c r="L169" s="30">
        <f t="shared" si="42"/>
        <v>1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5</v>
      </c>
      <c r="E177" s="29">
        <v>2</v>
      </c>
      <c r="F177" s="29">
        <v>0</v>
      </c>
      <c r="G177" s="30" t="str">
        <f t="shared" si="35"/>
        <v/>
      </c>
      <c r="H177" s="30">
        <f t="shared" si="36"/>
        <v>1.937984496124031E-2</v>
      </c>
      <c r="I177" s="30">
        <f t="shared" si="37"/>
        <v>2.6075619295958278E-3</v>
      </c>
      <c r="J177" s="30" t="str">
        <f t="shared" si="38"/>
        <v/>
      </c>
      <c r="K177" s="30">
        <f t="shared" si="41"/>
        <v>1</v>
      </c>
      <c r="L177" s="30">
        <f t="shared" si="42"/>
        <v>-1</v>
      </c>
      <c r="M177" s="30" t="str">
        <f t="shared" si="39"/>
        <v/>
      </c>
      <c r="N177" s="36">
        <f t="shared" si="40"/>
        <v>-1.937984496124031E-2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100</v>
      </c>
      <c r="D188" s="27">
        <f>SUM(D189:D363)</f>
        <v>136</v>
      </c>
      <c r="E188" s="27">
        <f>SUM(E189:E363)</f>
        <v>120</v>
      </c>
      <c r="F188" s="27">
        <f>SUM(F189:F363)</f>
        <v>122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</v>
      </c>
      <c r="L188" s="28">
        <f>+IF(AND(D188=0,F188=0),"",IF(D188=0,1,IF(F188=0,-1,(F188-D188)/D188)))</f>
        <v>-0.10294117647058823</v>
      </c>
      <c r="M188" s="28">
        <f t="shared" ref="M188:M219" si="47">+IF(OR(AND(G188=""),(K188="")),"",G188*K188)</f>
        <v>0.2</v>
      </c>
      <c r="N188" s="28">
        <f t="shared" ref="N188:N219" si="48">+IF(OR(AND(H188=""),(L188="")),"",H188*L188)</f>
        <v>-0.10294117647058823</v>
      </c>
    </row>
    <row r="189" spans="1:14" ht="24" customHeight="1" x14ac:dyDescent="0.2">
      <c r="A189" s="8"/>
      <c r="B189" s="24" t="s">
        <v>164</v>
      </c>
      <c r="C189" s="31">
        <v>3</v>
      </c>
      <c r="D189" s="32">
        <v>6</v>
      </c>
      <c r="E189" s="32">
        <v>42</v>
      </c>
      <c r="F189" s="32">
        <v>18</v>
      </c>
      <c r="G189" s="33">
        <f t="shared" si="43"/>
        <v>0.03</v>
      </c>
      <c r="H189" s="33">
        <f t="shared" si="44"/>
        <v>4.4117647058823532E-2</v>
      </c>
      <c r="I189" s="33">
        <f t="shared" si="45"/>
        <v>0.35</v>
      </c>
      <c r="J189" s="33">
        <f t="shared" si="46"/>
        <v>0.14754098360655737</v>
      </c>
      <c r="K189" s="33">
        <f t="shared" ref="K189:K220" si="49">+IF(AND(C189=0,E189=0)," ",IF(C189=0,1,IF(E189=0,-1,(E189-C189)/C189)))</f>
        <v>13</v>
      </c>
      <c r="L189" s="33">
        <f t="shared" ref="L189:L220" si="50">+IF(AND(D189=0,F189=0)," ",IF(D189=0,1,IF(F189=0,-1,(F189-D189)/D189)))</f>
        <v>2</v>
      </c>
      <c r="M189" s="33">
        <f t="shared" si="47"/>
        <v>0.39</v>
      </c>
      <c r="N189" s="34">
        <f t="shared" si="48"/>
        <v>8.8235294117647065E-2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</v>
      </c>
      <c r="D191" s="29">
        <v>1</v>
      </c>
      <c r="E191" s="29">
        <v>0</v>
      </c>
      <c r="F191" s="29">
        <v>0</v>
      </c>
      <c r="G191" s="30">
        <f t="shared" si="43"/>
        <v>0.01</v>
      </c>
      <c r="H191" s="30">
        <f t="shared" si="44"/>
        <v>7.3529411764705881E-3</v>
      </c>
      <c r="I191" s="30" t="str">
        <f t="shared" si="45"/>
        <v/>
      </c>
      <c r="J191" s="30" t="str">
        <f t="shared" si="46"/>
        <v/>
      </c>
      <c r="K191" s="30">
        <f t="shared" si="49"/>
        <v>-1</v>
      </c>
      <c r="L191" s="30">
        <f t="shared" si="50"/>
        <v>-1</v>
      </c>
      <c r="M191" s="30">
        <f t="shared" si="47"/>
        <v>-0.01</v>
      </c>
      <c r="N191" s="36">
        <f t="shared" si="48"/>
        <v>-7.3529411764705881E-3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1</v>
      </c>
      <c r="E193" s="29">
        <v>2</v>
      </c>
      <c r="F193" s="29">
        <v>2</v>
      </c>
      <c r="G193" s="30" t="str">
        <f t="shared" si="43"/>
        <v/>
      </c>
      <c r="H193" s="30">
        <f t="shared" si="44"/>
        <v>7.3529411764705881E-3</v>
      </c>
      <c r="I193" s="30">
        <f t="shared" si="45"/>
        <v>1.6666666666666666E-2</v>
      </c>
      <c r="J193" s="30">
        <f t="shared" si="46"/>
        <v>1.6393442622950821E-2</v>
      </c>
      <c r="K193" s="30">
        <f t="shared" si="49"/>
        <v>1</v>
      </c>
      <c r="L193" s="30">
        <f t="shared" si="50"/>
        <v>1</v>
      </c>
      <c r="M193" s="30" t="str">
        <f t="shared" si="47"/>
        <v/>
      </c>
      <c r="N193" s="36">
        <f t="shared" si="48"/>
        <v>7.3529411764705881E-3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25</v>
      </c>
      <c r="D195" s="29">
        <v>12</v>
      </c>
      <c r="E195" s="29">
        <v>11</v>
      </c>
      <c r="F195" s="29">
        <v>5</v>
      </c>
      <c r="G195" s="30">
        <f t="shared" si="43"/>
        <v>0.25</v>
      </c>
      <c r="H195" s="30">
        <f t="shared" si="44"/>
        <v>8.8235294117647065E-2</v>
      </c>
      <c r="I195" s="30">
        <f t="shared" si="45"/>
        <v>9.166666666666666E-2</v>
      </c>
      <c r="J195" s="30">
        <f t="shared" si="46"/>
        <v>4.0983606557377046E-2</v>
      </c>
      <c r="K195" s="30">
        <f t="shared" si="49"/>
        <v>-0.56000000000000005</v>
      </c>
      <c r="L195" s="30">
        <f t="shared" si="50"/>
        <v>-0.58333333333333337</v>
      </c>
      <c r="M195" s="30">
        <f t="shared" si="47"/>
        <v>-0.14000000000000001</v>
      </c>
      <c r="N195" s="36">
        <f t="shared" si="48"/>
        <v>-5.1470588235294122E-2</v>
      </c>
    </row>
    <row r="196" spans="1:14" x14ac:dyDescent="0.2">
      <c r="A196" s="8"/>
      <c r="B196" s="25" t="s">
        <v>171</v>
      </c>
      <c r="C196" s="35">
        <v>0</v>
      </c>
      <c r="D196" s="29">
        <v>2</v>
      </c>
      <c r="E196" s="29">
        <v>0</v>
      </c>
      <c r="F196" s="29">
        <v>0</v>
      </c>
      <c r="G196" s="30" t="str">
        <f t="shared" si="43"/>
        <v/>
      </c>
      <c r="H196" s="30">
        <f t="shared" si="44"/>
        <v>1.4705882352941176E-2</v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>
        <f t="shared" si="50"/>
        <v>-1</v>
      </c>
      <c r="M196" s="30" t="str">
        <f t="shared" si="47"/>
        <v/>
      </c>
      <c r="N196" s="36">
        <f t="shared" si="48"/>
        <v>-1.4705882352941176E-2</v>
      </c>
    </row>
    <row r="197" spans="1:14" x14ac:dyDescent="0.2">
      <c r="A197" s="8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1</v>
      </c>
      <c r="E202" s="29">
        <v>0</v>
      </c>
      <c r="F202" s="29">
        <v>1</v>
      </c>
      <c r="G202" s="30">
        <f t="shared" si="43"/>
        <v>0.03</v>
      </c>
      <c r="H202" s="30">
        <f t="shared" si="44"/>
        <v>7.3529411764705881E-3</v>
      </c>
      <c r="I202" s="30" t="str">
        <f t="shared" si="45"/>
        <v/>
      </c>
      <c r="J202" s="30">
        <f t="shared" si="46"/>
        <v>8.1967213114754103E-3</v>
      </c>
      <c r="K202" s="30">
        <f t="shared" si="49"/>
        <v>-1</v>
      </c>
      <c r="L202" s="30">
        <f t="shared" si="50"/>
        <v>0</v>
      </c>
      <c r="M202" s="30">
        <f t="shared" si="47"/>
        <v>-0.03</v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8</v>
      </c>
      <c r="D203" s="29">
        <v>2</v>
      </c>
      <c r="E203" s="29">
        <v>3</v>
      </c>
      <c r="F203" s="29">
        <v>4</v>
      </c>
      <c r="G203" s="30">
        <f t="shared" si="43"/>
        <v>0.08</v>
      </c>
      <c r="H203" s="30">
        <f t="shared" si="44"/>
        <v>1.4705882352941176E-2</v>
      </c>
      <c r="I203" s="30">
        <f t="shared" si="45"/>
        <v>2.5000000000000001E-2</v>
      </c>
      <c r="J203" s="30">
        <f t="shared" si="46"/>
        <v>3.2786885245901641E-2</v>
      </c>
      <c r="K203" s="30">
        <f t="shared" si="49"/>
        <v>-0.625</v>
      </c>
      <c r="L203" s="30">
        <f t="shared" si="50"/>
        <v>1</v>
      </c>
      <c r="M203" s="30">
        <f t="shared" si="47"/>
        <v>-0.05</v>
      </c>
      <c r="N203" s="36">
        <f t="shared" si="48"/>
        <v>1.4705882352941176E-2</v>
      </c>
    </row>
    <row r="204" spans="1:14" ht="25.5" x14ac:dyDescent="0.2">
      <c r="A204" s="8"/>
      <c r="B204" s="25" t="s">
        <v>179</v>
      </c>
      <c r="C204" s="35">
        <v>1</v>
      </c>
      <c r="D204" s="29">
        <v>0</v>
      </c>
      <c r="E204" s="29">
        <v>9</v>
      </c>
      <c r="F204" s="29">
        <v>3</v>
      </c>
      <c r="G204" s="30">
        <f t="shared" si="43"/>
        <v>0.01</v>
      </c>
      <c r="H204" s="30" t="str">
        <f t="shared" si="44"/>
        <v/>
      </c>
      <c r="I204" s="30">
        <f t="shared" si="45"/>
        <v>7.4999999999999997E-2</v>
      </c>
      <c r="J204" s="30">
        <f t="shared" si="46"/>
        <v>2.4590163934426229E-2</v>
      </c>
      <c r="K204" s="30">
        <f t="shared" si="49"/>
        <v>8</v>
      </c>
      <c r="L204" s="30">
        <f t="shared" si="50"/>
        <v>1</v>
      </c>
      <c r="M204" s="30">
        <f t="shared" si="47"/>
        <v>0.08</v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1</v>
      </c>
      <c r="E207" s="29">
        <v>0</v>
      </c>
      <c r="F207" s="29">
        <v>0</v>
      </c>
      <c r="G207" s="30">
        <f t="shared" si="43"/>
        <v>0.01</v>
      </c>
      <c r="H207" s="30">
        <f t="shared" si="44"/>
        <v>7.3529411764705881E-3</v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>
        <f t="shared" si="50"/>
        <v>-1</v>
      </c>
      <c r="M207" s="30">
        <f t="shared" si="47"/>
        <v>-0.01</v>
      </c>
      <c r="N207" s="36">
        <f t="shared" si="48"/>
        <v>-7.3529411764705881E-3</v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1</v>
      </c>
      <c r="E209" s="29">
        <v>0</v>
      </c>
      <c r="F209" s="29">
        <v>1</v>
      </c>
      <c r="G209" s="30" t="str">
        <f t="shared" si="43"/>
        <v/>
      </c>
      <c r="H209" s="30">
        <f t="shared" si="44"/>
        <v>7.3529411764705881E-3</v>
      </c>
      <c r="I209" s="30" t="str">
        <f t="shared" si="45"/>
        <v/>
      </c>
      <c r="J209" s="30">
        <f t="shared" si="46"/>
        <v>8.1967213114754103E-3</v>
      </c>
      <c r="K209" s="30" t="str">
        <f t="shared" si="49"/>
        <v xml:space="preserve"> </v>
      </c>
      <c r="L209" s="30">
        <f t="shared" si="50"/>
        <v>0</v>
      </c>
      <c r="M209" s="30" t="str">
        <f t="shared" si="47"/>
        <v/>
      </c>
      <c r="N209" s="36">
        <f t="shared" si="48"/>
        <v>0</v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1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>
        <f t="shared" si="46"/>
        <v>8.1967213114754103E-3</v>
      </c>
      <c r="K210" s="30" t="str">
        <f t="shared" si="49"/>
        <v xml:space="preserve"> 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1</v>
      </c>
      <c r="E214" s="29">
        <v>0</v>
      </c>
      <c r="F214" s="29">
        <v>0</v>
      </c>
      <c r="G214" s="30" t="str">
        <f t="shared" si="43"/>
        <v/>
      </c>
      <c r="H214" s="30">
        <f t="shared" si="44"/>
        <v>7.3529411764705881E-3</v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>
        <f t="shared" si="50"/>
        <v>-1</v>
      </c>
      <c r="M214" s="30" t="str">
        <f t="shared" si="47"/>
        <v/>
      </c>
      <c r="N214" s="36">
        <f t="shared" si="48"/>
        <v>-7.3529411764705881E-3</v>
      </c>
    </row>
    <row r="215" spans="1:14" x14ac:dyDescent="0.2">
      <c r="A215" s="8"/>
      <c r="B215" s="25" t="s">
        <v>190</v>
      </c>
      <c r="C215" s="35">
        <v>1</v>
      </c>
      <c r="D215" s="29">
        <v>0</v>
      </c>
      <c r="E215" s="29">
        <v>0</v>
      </c>
      <c r="F215" s="29">
        <v>0</v>
      </c>
      <c r="G215" s="30">
        <f t="shared" si="43"/>
        <v>0.01</v>
      </c>
      <c r="H215" s="30" t="str">
        <f t="shared" si="44"/>
        <v/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 t="str">
        <f t="shared" si="50"/>
        <v xml:space="preserve"> </v>
      </c>
      <c r="M215" s="30">
        <f t="shared" si="47"/>
        <v>-0.01</v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1</v>
      </c>
      <c r="E218" s="29">
        <v>0</v>
      </c>
      <c r="F218" s="29">
        <v>1</v>
      </c>
      <c r="G218" s="30" t="str">
        <f t="shared" si="43"/>
        <v/>
      </c>
      <c r="H218" s="30">
        <f t="shared" si="44"/>
        <v>7.3529411764705881E-3</v>
      </c>
      <c r="I218" s="30" t="str">
        <f t="shared" si="45"/>
        <v/>
      </c>
      <c r="J218" s="30">
        <f t="shared" si="46"/>
        <v>8.1967213114754103E-3</v>
      </c>
      <c r="K218" s="30" t="str">
        <f t="shared" si="49"/>
        <v xml:space="preserve"> </v>
      </c>
      <c r="L218" s="30">
        <f t="shared" si="50"/>
        <v>0</v>
      </c>
      <c r="M218" s="30" t="str">
        <f t="shared" si="47"/>
        <v/>
      </c>
      <c r="N218" s="36">
        <f t="shared" si="48"/>
        <v>0</v>
      </c>
    </row>
    <row r="219" spans="1:14" x14ac:dyDescent="0.2">
      <c r="A219" s="8"/>
      <c r="B219" s="25" t="s">
        <v>194</v>
      </c>
      <c r="C219" s="35">
        <v>0</v>
      </c>
      <c r="D219" s="29">
        <v>4</v>
      </c>
      <c r="E219" s="29">
        <v>0</v>
      </c>
      <c r="F219" s="29">
        <v>3</v>
      </c>
      <c r="G219" s="30" t="str">
        <f t="shared" si="43"/>
        <v/>
      </c>
      <c r="H219" s="30">
        <f t="shared" si="44"/>
        <v>2.9411764705882353E-2</v>
      </c>
      <c r="I219" s="30" t="str">
        <f t="shared" si="45"/>
        <v/>
      </c>
      <c r="J219" s="30">
        <f t="shared" si="46"/>
        <v>2.4590163934426229E-2</v>
      </c>
      <c r="K219" s="30" t="str">
        <f t="shared" si="49"/>
        <v xml:space="preserve"> </v>
      </c>
      <c r="L219" s="30">
        <f t="shared" si="50"/>
        <v>-0.25</v>
      </c>
      <c r="M219" s="30" t="str">
        <f t="shared" si="47"/>
        <v/>
      </c>
      <c r="N219" s="36">
        <f t="shared" si="48"/>
        <v>-7.3529411764705881E-3</v>
      </c>
    </row>
    <row r="220" spans="1:14" x14ac:dyDescent="0.2">
      <c r="A220" s="8"/>
      <c r="B220" s="25" t="s">
        <v>195</v>
      </c>
      <c r="C220" s="35">
        <v>5</v>
      </c>
      <c r="D220" s="29">
        <v>0</v>
      </c>
      <c r="E220" s="29">
        <v>1</v>
      </c>
      <c r="F220" s="29">
        <v>1</v>
      </c>
      <c r="G220" s="30">
        <f t="shared" ref="G220:G251" si="51">+IF(C220=0,"",C220/C$188)</f>
        <v>0.05</v>
      </c>
      <c r="H220" s="30" t="str">
        <f t="shared" ref="H220:H251" si="52">+IF(D220=0,"",D220/D$188)</f>
        <v/>
      </c>
      <c r="I220" s="30">
        <f t="shared" ref="I220:I251" si="53">+IF(E220=0,"",E220/E$188)</f>
        <v>8.3333333333333332E-3</v>
      </c>
      <c r="J220" s="30">
        <f t="shared" ref="J220:J251" si="54">+IF(F220=0,"",F220/F$188)</f>
        <v>8.1967213114754103E-3</v>
      </c>
      <c r="K220" s="30">
        <f t="shared" si="49"/>
        <v>-0.8</v>
      </c>
      <c r="L220" s="30">
        <f t="shared" si="50"/>
        <v>1</v>
      </c>
      <c r="M220" s="30">
        <f t="shared" ref="M220:M251" si="55">+IF(OR(AND(G220=""),(K220="")),"",G220*K220)</f>
        <v>-4.0000000000000008E-2</v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2</v>
      </c>
      <c r="D221" s="29">
        <v>8</v>
      </c>
      <c r="E221" s="29">
        <v>5</v>
      </c>
      <c r="F221" s="29">
        <v>17</v>
      </c>
      <c r="G221" s="30">
        <f t="shared" si="51"/>
        <v>0.02</v>
      </c>
      <c r="H221" s="30">
        <f t="shared" si="52"/>
        <v>5.8823529411764705E-2</v>
      </c>
      <c r="I221" s="30">
        <f t="shared" si="53"/>
        <v>4.1666666666666664E-2</v>
      </c>
      <c r="J221" s="30">
        <f t="shared" si="54"/>
        <v>0.13934426229508196</v>
      </c>
      <c r="K221" s="30">
        <f t="shared" ref="K221:K252" si="57">+IF(AND(C221=0,E221=0)," ",IF(C221=0,1,IF(E221=0,-1,(E221-C221)/C221)))</f>
        <v>1.5</v>
      </c>
      <c r="L221" s="30">
        <f t="shared" ref="L221:L252" si="58">+IF(AND(D221=0,F221=0)," ",IF(D221=0,1,IF(F221=0,-1,(F221-D221)/D221)))</f>
        <v>1.125</v>
      </c>
      <c r="M221" s="30">
        <f t="shared" si="55"/>
        <v>0.03</v>
      </c>
      <c r="N221" s="36">
        <f t="shared" si="56"/>
        <v>6.6176470588235295E-2</v>
      </c>
    </row>
    <row r="222" spans="1:14" x14ac:dyDescent="0.2">
      <c r="A222" s="8"/>
      <c r="B222" s="25" t="s">
        <v>197</v>
      </c>
      <c r="C222" s="35">
        <v>0</v>
      </c>
      <c r="D222" s="29">
        <v>1</v>
      </c>
      <c r="E222" s="29">
        <v>0</v>
      </c>
      <c r="F222" s="29">
        <v>1</v>
      </c>
      <c r="G222" s="30" t="str">
        <f t="shared" si="51"/>
        <v/>
      </c>
      <c r="H222" s="30">
        <f t="shared" si="52"/>
        <v>7.3529411764705881E-3</v>
      </c>
      <c r="I222" s="30" t="str">
        <f t="shared" si="53"/>
        <v/>
      </c>
      <c r="J222" s="30">
        <f t="shared" si="54"/>
        <v>8.1967213114754103E-3</v>
      </c>
      <c r="K222" s="30" t="str">
        <f t="shared" si="57"/>
        <v xml:space="preserve"> </v>
      </c>
      <c r="L222" s="30">
        <f t="shared" si="58"/>
        <v>0</v>
      </c>
      <c r="M222" s="30" t="str">
        <f t="shared" si="55"/>
        <v/>
      </c>
      <c r="N222" s="36">
        <f t="shared" si="56"/>
        <v>0</v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2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>
        <f t="shared" si="54"/>
        <v>1.6393442622950821E-2</v>
      </c>
      <c r="K225" s="30" t="str">
        <f t="shared" si="57"/>
        <v xml:space="preserve"> </v>
      </c>
      <c r="L225" s="30">
        <f t="shared" si="58"/>
        <v>1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1</v>
      </c>
      <c r="D226" s="29">
        <v>1</v>
      </c>
      <c r="E226" s="29">
        <v>0</v>
      </c>
      <c r="F226" s="29">
        <v>0</v>
      </c>
      <c r="G226" s="30">
        <f t="shared" si="51"/>
        <v>0.01</v>
      </c>
      <c r="H226" s="30">
        <f t="shared" si="52"/>
        <v>7.3529411764705881E-3</v>
      </c>
      <c r="I226" s="30" t="str">
        <f t="shared" si="53"/>
        <v/>
      </c>
      <c r="J226" s="30" t="str">
        <f t="shared" si="54"/>
        <v/>
      </c>
      <c r="K226" s="30">
        <f t="shared" si="57"/>
        <v>-1</v>
      </c>
      <c r="L226" s="30">
        <f t="shared" si="58"/>
        <v>-1</v>
      </c>
      <c r="M226" s="30">
        <f t="shared" si="55"/>
        <v>-0.01</v>
      </c>
      <c r="N226" s="36">
        <f t="shared" si="56"/>
        <v>-7.3529411764705881E-3</v>
      </c>
    </row>
    <row r="227" spans="1:14" x14ac:dyDescent="0.2">
      <c r="A227" s="8"/>
      <c r="B227" s="25" t="s">
        <v>202</v>
      </c>
      <c r="C227" s="35">
        <v>0</v>
      </c>
      <c r="D227" s="29">
        <v>1</v>
      </c>
      <c r="E227" s="29">
        <v>0</v>
      </c>
      <c r="F227" s="29">
        <v>3</v>
      </c>
      <c r="G227" s="30" t="str">
        <f t="shared" si="51"/>
        <v/>
      </c>
      <c r="H227" s="30">
        <f t="shared" si="52"/>
        <v>7.3529411764705881E-3</v>
      </c>
      <c r="I227" s="30" t="str">
        <f t="shared" si="53"/>
        <v/>
      </c>
      <c r="J227" s="30">
        <f t="shared" si="54"/>
        <v>2.4590163934426229E-2</v>
      </c>
      <c r="K227" s="30" t="str">
        <f t="shared" si="57"/>
        <v xml:space="preserve"> </v>
      </c>
      <c r="L227" s="30">
        <f t="shared" si="58"/>
        <v>2</v>
      </c>
      <c r="M227" s="30" t="str">
        <f t="shared" si="55"/>
        <v/>
      </c>
      <c r="N227" s="36">
        <f t="shared" si="56"/>
        <v>1.4705882352941176E-2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6</v>
      </c>
      <c r="D230" s="29">
        <v>5</v>
      </c>
      <c r="E230" s="29">
        <v>5</v>
      </c>
      <c r="F230" s="29">
        <v>2</v>
      </c>
      <c r="G230" s="30">
        <f t="shared" si="51"/>
        <v>0.06</v>
      </c>
      <c r="H230" s="30">
        <f t="shared" si="52"/>
        <v>3.6764705882352942E-2</v>
      </c>
      <c r="I230" s="30">
        <f t="shared" si="53"/>
        <v>4.1666666666666664E-2</v>
      </c>
      <c r="J230" s="30">
        <f t="shared" si="54"/>
        <v>1.6393442622950821E-2</v>
      </c>
      <c r="K230" s="30">
        <f t="shared" si="57"/>
        <v>-0.16666666666666666</v>
      </c>
      <c r="L230" s="30">
        <f t="shared" si="58"/>
        <v>-0.6</v>
      </c>
      <c r="M230" s="30">
        <f t="shared" si="55"/>
        <v>-9.9999999999999985E-3</v>
      </c>
      <c r="N230" s="36">
        <f t="shared" si="56"/>
        <v>-2.2058823529411766E-2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1</v>
      </c>
      <c r="G231" s="30" t="str">
        <f t="shared" si="51"/>
        <v/>
      </c>
      <c r="H231" s="30">
        <f t="shared" si="52"/>
        <v>7.3529411764705881E-3</v>
      </c>
      <c r="I231" s="30" t="str">
        <f t="shared" si="53"/>
        <v/>
      </c>
      <c r="J231" s="30">
        <f t="shared" si="54"/>
        <v>8.1967213114754103E-3</v>
      </c>
      <c r="K231" s="30" t="str">
        <f t="shared" si="57"/>
        <v xml:space="preserve"> 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1</v>
      </c>
      <c r="F233" s="29">
        <v>0</v>
      </c>
      <c r="G233" s="30" t="str">
        <f t="shared" si="51"/>
        <v/>
      </c>
      <c r="H233" s="30" t="str">
        <f t="shared" si="52"/>
        <v/>
      </c>
      <c r="I233" s="30">
        <f t="shared" si="53"/>
        <v>8.3333333333333332E-3</v>
      </c>
      <c r="J233" s="30" t="str">
        <f t="shared" si="54"/>
        <v/>
      </c>
      <c r="K233" s="30">
        <f t="shared" si="57"/>
        <v>1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1</v>
      </c>
      <c r="E235" s="29">
        <v>4</v>
      </c>
      <c r="F235" s="29">
        <v>0</v>
      </c>
      <c r="G235" s="30" t="str">
        <f t="shared" si="51"/>
        <v/>
      </c>
      <c r="H235" s="30">
        <f t="shared" si="52"/>
        <v>7.3529411764705881E-3</v>
      </c>
      <c r="I235" s="30">
        <f t="shared" si="53"/>
        <v>3.3333333333333333E-2</v>
      </c>
      <c r="J235" s="30" t="str">
        <f t="shared" si="54"/>
        <v/>
      </c>
      <c r="K235" s="30">
        <f t="shared" si="57"/>
        <v>1</v>
      </c>
      <c r="L235" s="30">
        <f t="shared" si="58"/>
        <v>-1</v>
      </c>
      <c r="M235" s="30" t="str">
        <f t="shared" si="55"/>
        <v/>
      </c>
      <c r="N235" s="36">
        <f t="shared" si="56"/>
        <v>-7.3529411764705881E-3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8</v>
      </c>
      <c r="E242" s="29">
        <v>0</v>
      </c>
      <c r="F242" s="29">
        <v>7</v>
      </c>
      <c r="G242" s="30">
        <f t="shared" si="51"/>
        <v>0.01</v>
      </c>
      <c r="H242" s="30">
        <f t="shared" si="52"/>
        <v>5.8823529411764705E-2</v>
      </c>
      <c r="I242" s="30" t="str">
        <f t="shared" si="53"/>
        <v/>
      </c>
      <c r="J242" s="30">
        <f t="shared" si="54"/>
        <v>5.737704918032787E-2</v>
      </c>
      <c r="K242" s="30">
        <f t="shared" si="57"/>
        <v>-1</v>
      </c>
      <c r="L242" s="30">
        <f t="shared" si="58"/>
        <v>-0.125</v>
      </c>
      <c r="M242" s="30">
        <f t="shared" si="55"/>
        <v>-0.01</v>
      </c>
      <c r="N242" s="36">
        <f t="shared" si="56"/>
        <v>-7.3529411764705881E-3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1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>
        <f t="shared" si="54"/>
        <v>8.1967213114754103E-3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1</v>
      </c>
      <c r="E248" s="29">
        <v>4</v>
      </c>
      <c r="F248" s="29">
        <v>2</v>
      </c>
      <c r="G248" s="30">
        <f t="shared" si="51"/>
        <v>0.01</v>
      </c>
      <c r="H248" s="30">
        <f t="shared" si="52"/>
        <v>7.3529411764705881E-3</v>
      </c>
      <c r="I248" s="30">
        <f t="shared" si="53"/>
        <v>3.3333333333333333E-2</v>
      </c>
      <c r="J248" s="30">
        <f t="shared" si="54"/>
        <v>1.6393442622950821E-2</v>
      </c>
      <c r="K248" s="30">
        <f t="shared" si="57"/>
        <v>3</v>
      </c>
      <c r="L248" s="30">
        <f t="shared" si="58"/>
        <v>1</v>
      </c>
      <c r="M248" s="30">
        <f t="shared" si="55"/>
        <v>0.03</v>
      </c>
      <c r="N248" s="36">
        <f t="shared" si="56"/>
        <v>7.3529411764705881E-3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13</v>
      </c>
      <c r="D255" s="29">
        <v>4</v>
      </c>
      <c r="E255" s="29">
        <v>24</v>
      </c>
      <c r="F255" s="29">
        <v>7</v>
      </c>
      <c r="G255" s="30">
        <f t="shared" si="59"/>
        <v>0.13</v>
      </c>
      <c r="H255" s="30">
        <f t="shared" si="60"/>
        <v>2.9411764705882353E-2</v>
      </c>
      <c r="I255" s="30">
        <f t="shared" si="61"/>
        <v>0.2</v>
      </c>
      <c r="J255" s="30">
        <f t="shared" si="62"/>
        <v>5.737704918032787E-2</v>
      </c>
      <c r="K255" s="30">
        <f t="shared" si="65"/>
        <v>0.84615384615384615</v>
      </c>
      <c r="L255" s="30">
        <f t="shared" si="66"/>
        <v>0.75</v>
      </c>
      <c r="M255" s="30">
        <f t="shared" si="63"/>
        <v>0.11</v>
      </c>
      <c r="N255" s="36">
        <f t="shared" si="64"/>
        <v>2.2058823529411763E-2</v>
      </c>
    </row>
    <row r="256" spans="1:14" x14ac:dyDescent="0.2">
      <c r="A256" s="8"/>
      <c r="B256" s="25" t="s">
        <v>231</v>
      </c>
      <c r="C256" s="35">
        <v>6</v>
      </c>
      <c r="D256" s="29">
        <v>2</v>
      </c>
      <c r="E256" s="29">
        <v>0</v>
      </c>
      <c r="F256" s="29">
        <v>0</v>
      </c>
      <c r="G256" s="30">
        <f t="shared" si="59"/>
        <v>0.06</v>
      </c>
      <c r="H256" s="30">
        <f t="shared" si="60"/>
        <v>1.4705882352941176E-2</v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>
        <f t="shared" si="66"/>
        <v>-1</v>
      </c>
      <c r="M256" s="30">
        <f t="shared" si="63"/>
        <v>-0.06</v>
      </c>
      <c r="N256" s="36">
        <f t="shared" si="64"/>
        <v>-1.4705882352941176E-2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3</v>
      </c>
      <c r="D258" s="29">
        <v>3</v>
      </c>
      <c r="E258" s="29">
        <v>0</v>
      </c>
      <c r="F258" s="29">
        <v>0</v>
      </c>
      <c r="G258" s="30">
        <f t="shared" si="59"/>
        <v>0.03</v>
      </c>
      <c r="H258" s="30">
        <f t="shared" si="60"/>
        <v>2.2058823529411766E-2</v>
      </c>
      <c r="I258" s="30" t="str">
        <f t="shared" si="61"/>
        <v/>
      </c>
      <c r="J258" s="30" t="str">
        <f t="shared" si="62"/>
        <v/>
      </c>
      <c r="K258" s="30">
        <f t="shared" si="65"/>
        <v>-1</v>
      </c>
      <c r="L258" s="30">
        <f t="shared" si="66"/>
        <v>-1</v>
      </c>
      <c r="M258" s="30">
        <f t="shared" si="63"/>
        <v>-0.03</v>
      </c>
      <c r="N258" s="36">
        <f t="shared" si="64"/>
        <v>-2.2058823529411766E-2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1</v>
      </c>
      <c r="E267" s="29">
        <v>0</v>
      </c>
      <c r="F267" s="29">
        <v>0</v>
      </c>
      <c r="G267" s="30" t="str">
        <f t="shared" si="59"/>
        <v/>
      </c>
      <c r="H267" s="30">
        <f t="shared" si="60"/>
        <v>7.3529411764705881E-3</v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>
        <f t="shared" si="66"/>
        <v>-1</v>
      </c>
      <c r="M267" s="30" t="str">
        <f t="shared" si="63"/>
        <v/>
      </c>
      <c r="N267" s="36">
        <f t="shared" si="64"/>
        <v>-7.3529411764705881E-3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1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>
        <f t="shared" si="62"/>
        <v>8.1967213114754103E-3</v>
      </c>
      <c r="K279" s="30" t="str">
        <f t="shared" si="65"/>
        <v xml:space="preserve"> 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6</v>
      </c>
      <c r="E281" s="29">
        <v>2</v>
      </c>
      <c r="F281" s="29">
        <v>3</v>
      </c>
      <c r="G281" s="30" t="str">
        <f t="shared" si="59"/>
        <v/>
      </c>
      <c r="H281" s="30">
        <f t="shared" si="60"/>
        <v>4.4117647058823532E-2</v>
      </c>
      <c r="I281" s="30">
        <f t="shared" si="61"/>
        <v>1.6666666666666666E-2</v>
      </c>
      <c r="J281" s="30">
        <f t="shared" si="62"/>
        <v>2.4590163934426229E-2</v>
      </c>
      <c r="K281" s="30">
        <f t="shared" si="65"/>
        <v>1</v>
      </c>
      <c r="L281" s="30">
        <f t="shared" si="66"/>
        <v>-0.5</v>
      </c>
      <c r="M281" s="30" t="str">
        <f t="shared" si="63"/>
        <v/>
      </c>
      <c r="N281" s="36">
        <f t="shared" si="64"/>
        <v>-2.2058823529411766E-2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2</v>
      </c>
      <c r="E292" s="29">
        <v>0</v>
      </c>
      <c r="F292" s="29">
        <v>1</v>
      </c>
      <c r="G292" s="30" t="str">
        <f t="shared" si="67"/>
        <v/>
      </c>
      <c r="H292" s="30">
        <f t="shared" si="68"/>
        <v>1.4705882352941176E-2</v>
      </c>
      <c r="I292" s="30" t="str">
        <f t="shared" si="69"/>
        <v/>
      </c>
      <c r="J292" s="30">
        <f t="shared" si="70"/>
        <v>8.1967213114754103E-3</v>
      </c>
      <c r="K292" s="30" t="str">
        <f t="shared" si="73"/>
        <v xml:space="preserve"> </v>
      </c>
      <c r="L292" s="30">
        <f t="shared" si="74"/>
        <v>-0.5</v>
      </c>
      <c r="M292" s="30" t="str">
        <f t="shared" si="71"/>
        <v/>
      </c>
      <c r="N292" s="36">
        <f t="shared" si="72"/>
        <v>-7.3529411764705881E-3</v>
      </c>
    </row>
    <row r="293" spans="1:14" ht="25.5" x14ac:dyDescent="0.2">
      <c r="A293" s="8"/>
      <c r="B293" s="25" t="s">
        <v>268</v>
      </c>
      <c r="C293" s="35">
        <v>4</v>
      </c>
      <c r="D293" s="29">
        <v>4</v>
      </c>
      <c r="E293" s="29">
        <v>2</v>
      </c>
      <c r="F293" s="29">
        <v>7</v>
      </c>
      <c r="G293" s="30">
        <f t="shared" si="67"/>
        <v>0.04</v>
      </c>
      <c r="H293" s="30">
        <f t="shared" si="68"/>
        <v>2.9411764705882353E-2</v>
      </c>
      <c r="I293" s="30">
        <f t="shared" si="69"/>
        <v>1.6666666666666666E-2</v>
      </c>
      <c r="J293" s="30">
        <f t="shared" si="70"/>
        <v>5.737704918032787E-2</v>
      </c>
      <c r="K293" s="30">
        <f t="shared" si="73"/>
        <v>-0.5</v>
      </c>
      <c r="L293" s="30">
        <f t="shared" si="74"/>
        <v>0.75</v>
      </c>
      <c r="M293" s="30">
        <f t="shared" si="71"/>
        <v>-0.02</v>
      </c>
      <c r="N293" s="36">
        <f t="shared" si="72"/>
        <v>2.2058823529411763E-2</v>
      </c>
    </row>
    <row r="294" spans="1:14" x14ac:dyDescent="0.2">
      <c r="A294" s="8"/>
      <c r="B294" s="25" t="s">
        <v>269</v>
      </c>
      <c r="C294" s="35">
        <v>0</v>
      </c>
      <c r="D294" s="29">
        <v>2</v>
      </c>
      <c r="E294" s="29">
        <v>0</v>
      </c>
      <c r="F294" s="29">
        <v>0</v>
      </c>
      <c r="G294" s="30" t="str">
        <f t="shared" si="67"/>
        <v/>
      </c>
      <c r="H294" s="30">
        <f t="shared" si="68"/>
        <v>1.4705882352941176E-2</v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>
        <f t="shared" si="74"/>
        <v>-1</v>
      </c>
      <c r="M294" s="30" t="str">
        <f t="shared" si="71"/>
        <v/>
      </c>
      <c r="N294" s="36">
        <f t="shared" si="72"/>
        <v>-1.4705882352941176E-2</v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0</v>
      </c>
      <c r="F295" s="29">
        <v>1</v>
      </c>
      <c r="G295" s="30" t="str">
        <f t="shared" si="67"/>
        <v/>
      </c>
      <c r="H295" s="30">
        <f t="shared" si="68"/>
        <v>7.3529411764705881E-3</v>
      </c>
      <c r="I295" s="30" t="str">
        <f t="shared" si="69"/>
        <v/>
      </c>
      <c r="J295" s="30">
        <f t="shared" si="70"/>
        <v>8.1967213114754103E-3</v>
      </c>
      <c r="K295" s="30" t="str">
        <f t="shared" si="73"/>
        <v xml:space="preserve"> </v>
      </c>
      <c r="L295" s="30">
        <f t="shared" si="74"/>
        <v>0</v>
      </c>
      <c r="M295" s="30" t="str">
        <f t="shared" si="71"/>
        <v/>
      </c>
      <c r="N295" s="36">
        <f t="shared" si="72"/>
        <v>0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1</v>
      </c>
      <c r="D305" s="29">
        <v>1</v>
      </c>
      <c r="E305" s="29">
        <v>0</v>
      </c>
      <c r="F305" s="29">
        <v>0</v>
      </c>
      <c r="G305" s="30">
        <f t="shared" si="67"/>
        <v>0.01</v>
      </c>
      <c r="H305" s="30">
        <f t="shared" si="68"/>
        <v>7.3529411764705881E-3</v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>
        <f t="shared" si="74"/>
        <v>-1</v>
      </c>
      <c r="M305" s="30">
        <f t="shared" si="71"/>
        <v>-0.01</v>
      </c>
      <c r="N305" s="36">
        <f t="shared" si="72"/>
        <v>-7.3529411764705881E-3</v>
      </c>
    </row>
    <row r="306" spans="1:14" x14ac:dyDescent="0.2">
      <c r="A306" s="8"/>
      <c r="B306" s="25" t="s">
        <v>281</v>
      </c>
      <c r="C306" s="35">
        <v>0</v>
      </c>
      <c r="D306" s="29">
        <v>3</v>
      </c>
      <c r="E306" s="29">
        <v>0</v>
      </c>
      <c r="F306" s="29">
        <v>0</v>
      </c>
      <c r="G306" s="30" t="str">
        <f t="shared" si="67"/>
        <v/>
      </c>
      <c r="H306" s="30">
        <f t="shared" si="68"/>
        <v>2.2058823529411766E-2</v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>
        <f t="shared" si="74"/>
        <v>-1</v>
      </c>
      <c r="M306" s="30" t="str">
        <f t="shared" si="71"/>
        <v/>
      </c>
      <c r="N306" s="36">
        <f t="shared" si="72"/>
        <v>-2.2058823529411766E-2</v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0</v>
      </c>
      <c r="F307" s="29">
        <v>0</v>
      </c>
      <c r="G307" s="30" t="str">
        <f t="shared" si="67"/>
        <v/>
      </c>
      <c r="H307" s="30">
        <f t="shared" si="68"/>
        <v>7.3529411764705881E-3</v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>
        <f t="shared" si="74"/>
        <v>-1</v>
      </c>
      <c r="M307" s="30" t="str">
        <f t="shared" si="71"/>
        <v/>
      </c>
      <c r="N307" s="36">
        <f t="shared" si="72"/>
        <v>-7.3529411764705881E-3</v>
      </c>
    </row>
    <row r="308" spans="1:14" x14ac:dyDescent="0.2">
      <c r="A308" s="8"/>
      <c r="B308" s="25" t="s">
        <v>283</v>
      </c>
      <c r="C308" s="35">
        <v>0</v>
      </c>
      <c r="D308" s="29">
        <v>2</v>
      </c>
      <c r="E308" s="29">
        <v>1</v>
      </c>
      <c r="F308" s="29">
        <v>0</v>
      </c>
      <c r="G308" s="30" t="str">
        <f t="shared" si="67"/>
        <v/>
      </c>
      <c r="H308" s="30">
        <f t="shared" si="68"/>
        <v>1.4705882352941176E-2</v>
      </c>
      <c r="I308" s="30">
        <f t="shared" si="69"/>
        <v>8.3333333333333332E-3</v>
      </c>
      <c r="J308" s="30" t="str">
        <f t="shared" si="70"/>
        <v/>
      </c>
      <c r="K308" s="30">
        <f t="shared" si="73"/>
        <v>1</v>
      </c>
      <c r="L308" s="30">
        <f t="shared" si="74"/>
        <v>-1</v>
      </c>
      <c r="M308" s="30" t="str">
        <f t="shared" si="71"/>
        <v/>
      </c>
      <c r="N308" s="36">
        <f t="shared" si="72"/>
        <v>-1.4705882352941176E-2</v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1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8.3333333333333332E-3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2</v>
      </c>
      <c r="D312" s="29">
        <v>4</v>
      </c>
      <c r="E312" s="29">
        <v>1</v>
      </c>
      <c r="F312" s="29">
        <v>2</v>
      </c>
      <c r="G312" s="30">
        <f t="shared" si="67"/>
        <v>0.02</v>
      </c>
      <c r="H312" s="30">
        <f t="shared" si="68"/>
        <v>2.9411764705882353E-2</v>
      </c>
      <c r="I312" s="30">
        <f t="shared" si="69"/>
        <v>8.3333333333333332E-3</v>
      </c>
      <c r="J312" s="30">
        <f t="shared" si="70"/>
        <v>1.6393442622950821E-2</v>
      </c>
      <c r="K312" s="30">
        <f t="shared" si="73"/>
        <v>-0.5</v>
      </c>
      <c r="L312" s="30">
        <f t="shared" si="74"/>
        <v>-0.5</v>
      </c>
      <c r="M312" s="30">
        <f t="shared" si="71"/>
        <v>-0.01</v>
      </c>
      <c r="N312" s="36">
        <f t="shared" si="72"/>
        <v>-1.4705882352941176E-2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2</v>
      </c>
      <c r="D316" s="29">
        <v>2</v>
      </c>
      <c r="E316" s="29">
        <v>0</v>
      </c>
      <c r="F316" s="29">
        <v>0</v>
      </c>
      <c r="G316" s="30">
        <f t="shared" ref="G316:G347" si="75">+IF(C316=0,"",C316/C$188)</f>
        <v>0.02</v>
      </c>
      <c r="H316" s="30">
        <f t="shared" ref="H316:H347" si="76">+IF(D316=0,"",D316/D$188)</f>
        <v>1.4705882352941176E-2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>
        <f t="shared" si="74"/>
        <v>-1</v>
      </c>
      <c r="M316" s="30">
        <f t="shared" ref="M316:M347" si="79">+IF(OR(AND(G316=""),(K316="")),"",G316*K316)</f>
        <v>-0.02</v>
      </c>
      <c r="N316" s="36">
        <f t="shared" ref="N316:N347" si="80">+IF(OR(AND(H316=""),(L316="")),"",H316*L316)</f>
        <v>-1.4705882352941176E-2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5</v>
      </c>
      <c r="D318" s="29">
        <v>15</v>
      </c>
      <c r="E318" s="29">
        <v>0</v>
      </c>
      <c r="F318" s="29">
        <v>0</v>
      </c>
      <c r="G318" s="30">
        <f t="shared" si="75"/>
        <v>0.05</v>
      </c>
      <c r="H318" s="30">
        <f t="shared" si="76"/>
        <v>0.11029411764705882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-0.05</v>
      </c>
      <c r="N318" s="36">
        <f t="shared" si="80"/>
        <v>-0.11029411764705882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1</v>
      </c>
      <c r="D321" s="29">
        <v>4</v>
      </c>
      <c r="E321" s="29">
        <v>0</v>
      </c>
      <c r="F321" s="29">
        <v>12</v>
      </c>
      <c r="G321" s="30">
        <f t="shared" si="75"/>
        <v>0.01</v>
      </c>
      <c r="H321" s="30">
        <f t="shared" si="76"/>
        <v>2.9411764705882353E-2</v>
      </c>
      <c r="I321" s="30" t="str">
        <f t="shared" si="77"/>
        <v/>
      </c>
      <c r="J321" s="30">
        <f t="shared" si="78"/>
        <v>9.8360655737704916E-2</v>
      </c>
      <c r="K321" s="30">
        <f t="shared" si="81"/>
        <v>-1</v>
      </c>
      <c r="L321" s="30">
        <f t="shared" si="82"/>
        <v>2</v>
      </c>
      <c r="M321" s="30">
        <f t="shared" si="79"/>
        <v>-0.01</v>
      </c>
      <c r="N321" s="36">
        <f t="shared" si="80"/>
        <v>5.8823529411764705E-2</v>
      </c>
    </row>
    <row r="322" spans="1:14" x14ac:dyDescent="0.2">
      <c r="A322" s="8"/>
      <c r="B322" s="25" t="s">
        <v>297</v>
      </c>
      <c r="C322" s="35">
        <v>0</v>
      </c>
      <c r="D322" s="29">
        <v>1</v>
      </c>
      <c r="E322" s="29">
        <v>0</v>
      </c>
      <c r="F322" s="29">
        <v>0</v>
      </c>
      <c r="G322" s="30" t="str">
        <f t="shared" si="75"/>
        <v/>
      </c>
      <c r="H322" s="30">
        <f t="shared" si="76"/>
        <v>7.3529411764705881E-3</v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>
        <f t="shared" si="82"/>
        <v>-1</v>
      </c>
      <c r="M322" s="30" t="str">
        <f t="shared" si="79"/>
        <v/>
      </c>
      <c r="N322" s="36">
        <f t="shared" si="80"/>
        <v>-7.3529411764705881E-3</v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2</v>
      </c>
      <c r="E324" s="29">
        <v>0</v>
      </c>
      <c r="F324" s="29">
        <v>0</v>
      </c>
      <c r="G324" s="30" t="str">
        <f t="shared" si="75"/>
        <v/>
      </c>
      <c r="H324" s="30">
        <f t="shared" si="76"/>
        <v>1.4705882352941176E-2</v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>
        <f t="shared" si="82"/>
        <v>-1</v>
      </c>
      <c r="M324" s="30" t="str">
        <f t="shared" si="79"/>
        <v/>
      </c>
      <c r="N324" s="36">
        <f t="shared" si="80"/>
        <v>-1.4705882352941176E-2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2</v>
      </c>
      <c r="E326" s="29">
        <v>0</v>
      </c>
      <c r="F326" s="29">
        <v>0</v>
      </c>
      <c r="G326" s="30" t="str">
        <f t="shared" si="75"/>
        <v/>
      </c>
      <c r="H326" s="30">
        <f t="shared" si="76"/>
        <v>1.4705882352941176E-2</v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>
        <f t="shared" si="82"/>
        <v>-1</v>
      </c>
      <c r="M326" s="30" t="str">
        <f t="shared" si="79"/>
        <v/>
      </c>
      <c r="N326" s="36">
        <f t="shared" si="80"/>
        <v>-1.4705882352941176E-2</v>
      </c>
    </row>
    <row r="327" spans="1:14" x14ac:dyDescent="0.2">
      <c r="A327" s="8"/>
      <c r="B327" s="25" t="s">
        <v>302</v>
      </c>
      <c r="C327" s="35">
        <v>2</v>
      </c>
      <c r="D327" s="29">
        <v>4</v>
      </c>
      <c r="E327" s="29">
        <v>0</v>
      </c>
      <c r="F327" s="29">
        <v>0</v>
      </c>
      <c r="G327" s="30">
        <f t="shared" si="75"/>
        <v>0.02</v>
      </c>
      <c r="H327" s="30">
        <f t="shared" si="76"/>
        <v>2.9411764705882353E-2</v>
      </c>
      <c r="I327" s="30" t="str">
        <f t="shared" si="77"/>
        <v/>
      </c>
      <c r="J327" s="30" t="str">
        <f t="shared" si="78"/>
        <v/>
      </c>
      <c r="K327" s="30">
        <f t="shared" si="81"/>
        <v>-1</v>
      </c>
      <c r="L327" s="30">
        <f t="shared" si="82"/>
        <v>-1</v>
      </c>
      <c r="M327" s="30">
        <f t="shared" si="79"/>
        <v>-0.02</v>
      </c>
      <c r="N327" s="36">
        <f t="shared" si="80"/>
        <v>-2.9411764705882353E-2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3</v>
      </c>
      <c r="E329" s="29">
        <v>0</v>
      </c>
      <c r="F329" s="29">
        <v>0</v>
      </c>
      <c r="G329" s="30" t="str">
        <f t="shared" si="75"/>
        <v/>
      </c>
      <c r="H329" s="30">
        <f t="shared" si="76"/>
        <v>2.2058823529411766E-2</v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>
        <f t="shared" si="82"/>
        <v>-1</v>
      </c>
      <c r="M329" s="30" t="str">
        <f t="shared" si="79"/>
        <v/>
      </c>
      <c r="N329" s="36">
        <f t="shared" si="80"/>
        <v>-2.2058823529411766E-2</v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3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2.4590163934426229E-2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1</v>
      </c>
      <c r="E336" s="29">
        <v>0</v>
      </c>
      <c r="F336" s="29">
        <v>2</v>
      </c>
      <c r="G336" s="30" t="str">
        <f t="shared" si="75"/>
        <v/>
      </c>
      <c r="H336" s="30">
        <f t="shared" si="76"/>
        <v>7.3529411764705881E-3</v>
      </c>
      <c r="I336" s="30" t="str">
        <f t="shared" si="77"/>
        <v/>
      </c>
      <c r="J336" s="30">
        <f t="shared" si="78"/>
        <v>1.6393442622950821E-2</v>
      </c>
      <c r="K336" s="30" t="str">
        <f t="shared" si="81"/>
        <v xml:space="preserve"> </v>
      </c>
      <c r="L336" s="30">
        <f t="shared" si="82"/>
        <v>1</v>
      </c>
      <c r="M336" s="30" t="str">
        <f t="shared" si="79"/>
        <v/>
      </c>
      <c r="N336" s="36">
        <f t="shared" si="80"/>
        <v>7.3529411764705881E-3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3</v>
      </c>
      <c r="E338" s="29">
        <v>1</v>
      </c>
      <c r="F338" s="29">
        <v>3</v>
      </c>
      <c r="G338" s="30" t="str">
        <f t="shared" si="75"/>
        <v/>
      </c>
      <c r="H338" s="30">
        <f t="shared" si="76"/>
        <v>2.2058823529411766E-2</v>
      </c>
      <c r="I338" s="30">
        <f t="shared" si="77"/>
        <v>8.3333333333333332E-3</v>
      </c>
      <c r="J338" s="30">
        <f t="shared" si="78"/>
        <v>2.4590163934426229E-2</v>
      </c>
      <c r="K338" s="30">
        <f t="shared" si="81"/>
        <v>1</v>
      </c>
      <c r="L338" s="30">
        <f t="shared" si="82"/>
        <v>0</v>
      </c>
      <c r="M338" s="30" t="str">
        <f t="shared" si="79"/>
        <v/>
      </c>
      <c r="N338" s="36">
        <f t="shared" si="80"/>
        <v>0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0</v>
      </c>
      <c r="F340" s="29">
        <v>1</v>
      </c>
      <c r="G340" s="30" t="str">
        <f t="shared" si="75"/>
        <v/>
      </c>
      <c r="H340" s="30">
        <f t="shared" si="76"/>
        <v>7.3529411764705881E-3</v>
      </c>
      <c r="I340" s="30" t="str">
        <f t="shared" si="77"/>
        <v/>
      </c>
      <c r="J340" s="30">
        <f t="shared" si="78"/>
        <v>8.1967213114754103E-3</v>
      </c>
      <c r="K340" s="30" t="str">
        <f t="shared" si="81"/>
        <v xml:space="preserve"> </v>
      </c>
      <c r="L340" s="30">
        <f t="shared" si="82"/>
        <v>0</v>
      </c>
      <c r="M340" s="30" t="str">
        <f t="shared" si="79"/>
        <v/>
      </c>
      <c r="N340" s="36">
        <f t="shared" si="80"/>
        <v>0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2</v>
      </c>
      <c r="D347" s="29">
        <v>2</v>
      </c>
      <c r="E347" s="29">
        <v>1</v>
      </c>
      <c r="F347" s="29">
        <v>0</v>
      </c>
      <c r="G347" s="30">
        <f t="shared" si="75"/>
        <v>0.02</v>
      </c>
      <c r="H347" s="30">
        <f t="shared" si="76"/>
        <v>1.4705882352941176E-2</v>
      </c>
      <c r="I347" s="30">
        <f t="shared" si="77"/>
        <v>8.3333333333333332E-3</v>
      </c>
      <c r="J347" s="30" t="str">
        <f t="shared" si="78"/>
        <v/>
      </c>
      <c r="K347" s="30">
        <f t="shared" si="81"/>
        <v>-0.5</v>
      </c>
      <c r="L347" s="30">
        <f t="shared" si="82"/>
        <v>-1</v>
      </c>
      <c r="M347" s="30">
        <f t="shared" si="79"/>
        <v>-0.01</v>
      </c>
      <c r="N347" s="36">
        <f t="shared" si="80"/>
        <v>-1.4705882352941176E-2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2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1.6393442622950821E-2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1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8.1967213114754103E-3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519</v>
      </c>
      <c r="D371" s="27">
        <f>SUM(D372:D604)</f>
        <v>618</v>
      </c>
      <c r="E371" s="27">
        <f>SUM(E372:E604)</f>
        <v>792</v>
      </c>
      <c r="F371" s="27">
        <f>SUM(F372:F604)</f>
        <v>724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0.52601156069364163</v>
      </c>
      <c r="L371" s="28">
        <f>+IF(AND(D371=0,F371=0),"",IF(D371=0,1,IF(F371=0,-1,(F371-D371)/D371)))</f>
        <v>0.17152103559870549</v>
      </c>
      <c r="M371" s="28">
        <f t="shared" ref="M371:M434" si="95">+IF(OR(AND(G371=""),(K371="")),"",G371*K371)</f>
        <v>0.52601156069364163</v>
      </c>
      <c r="N371" s="28">
        <f t="shared" ref="N371:N434" si="96">+IF(OR(AND(H371=""),(L371="")),"",H371*L371)</f>
        <v>0.17152103559870549</v>
      </c>
    </row>
    <row r="372" spans="1:14" x14ac:dyDescent="0.2">
      <c r="A372" s="8"/>
      <c r="B372" s="24" t="s">
        <v>339</v>
      </c>
      <c r="C372" s="31">
        <v>7</v>
      </c>
      <c r="D372" s="32">
        <v>3</v>
      </c>
      <c r="E372" s="32">
        <v>15</v>
      </c>
      <c r="F372" s="32">
        <v>0</v>
      </c>
      <c r="G372" s="33">
        <f t="shared" si="91"/>
        <v>1.348747591522158E-2</v>
      </c>
      <c r="H372" s="33">
        <f t="shared" si="92"/>
        <v>4.8543689320388345E-3</v>
      </c>
      <c r="I372" s="33">
        <f t="shared" si="93"/>
        <v>1.893939393939394E-2</v>
      </c>
      <c r="J372" s="33" t="str">
        <f t="shared" si="94"/>
        <v/>
      </c>
      <c r="K372" s="33">
        <f t="shared" ref="K372:K435" si="97">+IF(AND(C372=0,E372=0)," ",IF(C372=0,1,IF(E372=0,-1,(E372-C372)/C372)))</f>
        <v>1.1428571428571428</v>
      </c>
      <c r="L372" s="33">
        <f t="shared" ref="L372:L435" si="98">+IF(AND(D372=0,F372=0)," ",IF(D372=0,1,IF(F372=0,-1,(F372-D372)/D372)))</f>
        <v>-1</v>
      </c>
      <c r="M372" s="33">
        <f t="shared" si="95"/>
        <v>1.5414258188824661E-2</v>
      </c>
      <c r="N372" s="34">
        <f t="shared" si="96"/>
        <v>-4.8543689320388345E-3</v>
      </c>
    </row>
    <row r="373" spans="1:14" x14ac:dyDescent="0.2">
      <c r="A373" s="8"/>
      <c r="B373" s="25" t="s">
        <v>340</v>
      </c>
      <c r="C373" s="35">
        <v>2</v>
      </c>
      <c r="D373" s="29">
        <v>0</v>
      </c>
      <c r="E373" s="29">
        <v>0</v>
      </c>
      <c r="F373" s="29">
        <v>1</v>
      </c>
      <c r="G373" s="30">
        <f t="shared" si="91"/>
        <v>3.8535645472061657E-3</v>
      </c>
      <c r="H373" s="30" t="str">
        <f t="shared" si="92"/>
        <v/>
      </c>
      <c r="I373" s="30" t="str">
        <f t="shared" si="93"/>
        <v/>
      </c>
      <c r="J373" s="30">
        <f t="shared" si="94"/>
        <v>1.3812154696132596E-3</v>
      </c>
      <c r="K373" s="30">
        <f t="shared" si="97"/>
        <v>-1</v>
      </c>
      <c r="L373" s="30">
        <f t="shared" si="98"/>
        <v>1</v>
      </c>
      <c r="M373" s="30">
        <f t="shared" si="95"/>
        <v>-3.8535645472061657E-3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3</v>
      </c>
      <c r="E374" s="29">
        <v>1</v>
      </c>
      <c r="F374" s="29">
        <v>2</v>
      </c>
      <c r="G374" s="30" t="str">
        <f t="shared" si="91"/>
        <v/>
      </c>
      <c r="H374" s="30">
        <f t="shared" si="92"/>
        <v>4.8543689320388345E-3</v>
      </c>
      <c r="I374" s="30">
        <f t="shared" si="93"/>
        <v>1.2626262626262627E-3</v>
      </c>
      <c r="J374" s="30">
        <f t="shared" si="94"/>
        <v>2.7624309392265192E-3</v>
      </c>
      <c r="K374" s="30">
        <f t="shared" si="97"/>
        <v>1</v>
      </c>
      <c r="L374" s="30">
        <f t="shared" si="98"/>
        <v>-0.33333333333333331</v>
      </c>
      <c r="M374" s="30" t="str">
        <f t="shared" si="95"/>
        <v/>
      </c>
      <c r="N374" s="36">
        <f t="shared" si="96"/>
        <v>-1.6181229773462782E-3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38</v>
      </c>
      <c r="D377" s="29">
        <v>17</v>
      </c>
      <c r="E377" s="29">
        <v>28</v>
      </c>
      <c r="F377" s="29">
        <v>16</v>
      </c>
      <c r="G377" s="30">
        <f t="shared" si="91"/>
        <v>7.3217726396917149E-2</v>
      </c>
      <c r="H377" s="30">
        <f t="shared" si="92"/>
        <v>2.7508090614886731E-2</v>
      </c>
      <c r="I377" s="30">
        <f t="shared" si="93"/>
        <v>3.5353535353535352E-2</v>
      </c>
      <c r="J377" s="30">
        <f t="shared" si="94"/>
        <v>2.2099447513812154E-2</v>
      </c>
      <c r="K377" s="30">
        <f t="shared" si="97"/>
        <v>-0.26315789473684209</v>
      </c>
      <c r="L377" s="30">
        <f t="shared" si="98"/>
        <v>-5.8823529411764705E-2</v>
      </c>
      <c r="M377" s="30">
        <f t="shared" si="95"/>
        <v>-1.9267822736030827E-2</v>
      </c>
      <c r="N377" s="36">
        <f t="shared" si="96"/>
        <v>-1.6181229773462782E-3</v>
      </c>
    </row>
    <row r="378" spans="1:14" x14ac:dyDescent="0.2">
      <c r="A378" s="8"/>
      <c r="B378" s="25" t="s">
        <v>345</v>
      </c>
      <c r="C378" s="35">
        <v>6</v>
      </c>
      <c r="D378" s="29">
        <v>5</v>
      </c>
      <c r="E378" s="29">
        <v>8</v>
      </c>
      <c r="F378" s="29">
        <v>2</v>
      </c>
      <c r="G378" s="30">
        <f t="shared" si="91"/>
        <v>1.1560693641618497E-2</v>
      </c>
      <c r="H378" s="30">
        <f t="shared" si="92"/>
        <v>8.0906148867313909E-3</v>
      </c>
      <c r="I378" s="30">
        <f t="shared" si="93"/>
        <v>1.0101010101010102E-2</v>
      </c>
      <c r="J378" s="30">
        <f t="shared" si="94"/>
        <v>2.7624309392265192E-3</v>
      </c>
      <c r="K378" s="30">
        <f t="shared" si="97"/>
        <v>0.33333333333333331</v>
      </c>
      <c r="L378" s="30">
        <f t="shared" si="98"/>
        <v>-0.6</v>
      </c>
      <c r="M378" s="30">
        <f t="shared" si="95"/>
        <v>3.8535645472061652E-3</v>
      </c>
      <c r="N378" s="36">
        <f t="shared" si="96"/>
        <v>-4.8543689320388345E-3</v>
      </c>
    </row>
    <row r="379" spans="1:14" x14ac:dyDescent="0.2">
      <c r="A379" s="8"/>
      <c r="B379" s="25" t="s">
        <v>346</v>
      </c>
      <c r="C379" s="35">
        <v>0</v>
      </c>
      <c r="D379" s="29">
        <v>1</v>
      </c>
      <c r="E379" s="29">
        <v>2</v>
      </c>
      <c r="F379" s="29">
        <v>0</v>
      </c>
      <c r="G379" s="30" t="str">
        <f t="shared" si="91"/>
        <v/>
      </c>
      <c r="H379" s="30">
        <f t="shared" si="92"/>
        <v>1.6181229773462784E-3</v>
      </c>
      <c r="I379" s="30">
        <f t="shared" si="93"/>
        <v>2.5252525252525255E-3</v>
      </c>
      <c r="J379" s="30" t="str">
        <f t="shared" si="94"/>
        <v/>
      </c>
      <c r="K379" s="30">
        <f t="shared" si="97"/>
        <v>1</v>
      </c>
      <c r="L379" s="30">
        <f t="shared" si="98"/>
        <v>-1</v>
      </c>
      <c r="M379" s="30" t="str">
        <f t="shared" si="95"/>
        <v/>
      </c>
      <c r="N379" s="36">
        <f t="shared" si="96"/>
        <v>-1.6181229773462784E-3</v>
      </c>
    </row>
    <row r="380" spans="1:14" x14ac:dyDescent="0.2">
      <c r="A380" s="8"/>
      <c r="B380" s="25" t="s">
        <v>347</v>
      </c>
      <c r="C380" s="35">
        <v>1</v>
      </c>
      <c r="D380" s="29">
        <v>2</v>
      </c>
      <c r="E380" s="29">
        <v>1</v>
      </c>
      <c r="F380" s="29">
        <v>0</v>
      </c>
      <c r="G380" s="30">
        <f t="shared" si="91"/>
        <v>1.9267822736030828E-3</v>
      </c>
      <c r="H380" s="30">
        <f t="shared" si="92"/>
        <v>3.2362459546925568E-3</v>
      </c>
      <c r="I380" s="30">
        <f t="shared" si="93"/>
        <v>1.2626262626262627E-3</v>
      </c>
      <c r="J380" s="30" t="str">
        <f t="shared" si="94"/>
        <v/>
      </c>
      <c r="K380" s="30">
        <f t="shared" si="97"/>
        <v>0</v>
      </c>
      <c r="L380" s="30">
        <f t="shared" si="98"/>
        <v>-1</v>
      </c>
      <c r="M380" s="30">
        <f t="shared" si="95"/>
        <v>0</v>
      </c>
      <c r="N380" s="36">
        <f t="shared" si="96"/>
        <v>-3.2362459546925568E-3</v>
      </c>
    </row>
    <row r="381" spans="1:14" x14ac:dyDescent="0.2">
      <c r="A381" s="8"/>
      <c r="B381" s="25" t="s">
        <v>348</v>
      </c>
      <c r="C381" s="35">
        <v>1</v>
      </c>
      <c r="D381" s="29">
        <v>0</v>
      </c>
      <c r="E381" s="29">
        <v>0</v>
      </c>
      <c r="F381" s="29">
        <v>0</v>
      </c>
      <c r="G381" s="30">
        <f t="shared" si="91"/>
        <v>1.9267822736030828E-3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 t="str">
        <f t="shared" si="98"/>
        <v xml:space="preserve"> </v>
      </c>
      <c r="M381" s="30">
        <f t="shared" si="95"/>
        <v>-1.9267822736030828E-3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59</v>
      </c>
      <c r="D383" s="29">
        <v>39</v>
      </c>
      <c r="E383" s="29">
        <v>98</v>
      </c>
      <c r="F383" s="29">
        <v>47</v>
      </c>
      <c r="G383" s="30">
        <f t="shared" si="91"/>
        <v>0.11368015414258188</v>
      </c>
      <c r="H383" s="30">
        <f t="shared" si="92"/>
        <v>6.3106796116504854E-2</v>
      </c>
      <c r="I383" s="30">
        <f t="shared" si="93"/>
        <v>0.12373737373737374</v>
      </c>
      <c r="J383" s="30">
        <f t="shared" si="94"/>
        <v>6.4917127071823205E-2</v>
      </c>
      <c r="K383" s="30">
        <f t="shared" si="97"/>
        <v>0.66101694915254239</v>
      </c>
      <c r="L383" s="30">
        <f t="shared" si="98"/>
        <v>0.20512820512820512</v>
      </c>
      <c r="M383" s="30">
        <f t="shared" si="95"/>
        <v>7.5144508670520235E-2</v>
      </c>
      <c r="N383" s="36">
        <f t="shared" si="96"/>
        <v>1.2944983818770225E-2</v>
      </c>
    </row>
    <row r="384" spans="1:14" x14ac:dyDescent="0.2">
      <c r="A384" s="8"/>
      <c r="B384" s="25" t="s">
        <v>351</v>
      </c>
      <c r="C384" s="35">
        <v>8</v>
      </c>
      <c r="D384" s="29">
        <v>0</v>
      </c>
      <c r="E384" s="29">
        <v>4</v>
      </c>
      <c r="F384" s="29">
        <v>1</v>
      </c>
      <c r="G384" s="30">
        <f t="shared" si="91"/>
        <v>1.5414258188824663E-2</v>
      </c>
      <c r="H384" s="30" t="str">
        <f t="shared" si="92"/>
        <v/>
      </c>
      <c r="I384" s="30">
        <f t="shared" si="93"/>
        <v>5.0505050505050509E-3</v>
      </c>
      <c r="J384" s="30">
        <f t="shared" si="94"/>
        <v>1.3812154696132596E-3</v>
      </c>
      <c r="K384" s="30">
        <f t="shared" si="97"/>
        <v>-0.5</v>
      </c>
      <c r="L384" s="30">
        <f t="shared" si="98"/>
        <v>1</v>
      </c>
      <c r="M384" s="30">
        <f t="shared" si="95"/>
        <v>-7.7071290944123313E-3</v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</v>
      </c>
      <c r="D386" s="29">
        <v>0</v>
      </c>
      <c r="E386" s="29">
        <v>9</v>
      </c>
      <c r="F386" s="29">
        <v>3</v>
      </c>
      <c r="G386" s="30">
        <f t="shared" si="91"/>
        <v>1.9267822736030828E-3</v>
      </c>
      <c r="H386" s="30" t="str">
        <f t="shared" si="92"/>
        <v/>
      </c>
      <c r="I386" s="30">
        <f t="shared" si="93"/>
        <v>1.1363636363636364E-2</v>
      </c>
      <c r="J386" s="30">
        <f t="shared" si="94"/>
        <v>4.1436464088397788E-3</v>
      </c>
      <c r="K386" s="30">
        <f t="shared" si="97"/>
        <v>8</v>
      </c>
      <c r="L386" s="30">
        <f t="shared" si="98"/>
        <v>1</v>
      </c>
      <c r="M386" s="30">
        <f t="shared" si="95"/>
        <v>1.5414258188824663E-2</v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3</v>
      </c>
      <c r="D387" s="29">
        <v>2</v>
      </c>
      <c r="E387" s="29">
        <v>0</v>
      </c>
      <c r="F387" s="29">
        <v>0</v>
      </c>
      <c r="G387" s="30">
        <f t="shared" si="91"/>
        <v>5.7803468208092483E-3</v>
      </c>
      <c r="H387" s="30">
        <f t="shared" si="92"/>
        <v>3.2362459546925568E-3</v>
      </c>
      <c r="I387" s="30" t="str">
        <f t="shared" si="93"/>
        <v/>
      </c>
      <c r="J387" s="30" t="str">
        <f t="shared" si="94"/>
        <v/>
      </c>
      <c r="K387" s="30">
        <f t="shared" si="97"/>
        <v>-1</v>
      </c>
      <c r="L387" s="30">
        <f t="shared" si="98"/>
        <v>-1</v>
      </c>
      <c r="M387" s="30">
        <f t="shared" si="95"/>
        <v>-5.7803468208092483E-3</v>
      </c>
      <c r="N387" s="36">
        <f t="shared" si="96"/>
        <v>-3.2362459546925568E-3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0</v>
      </c>
      <c r="F389" s="29">
        <v>0</v>
      </c>
      <c r="G389" s="30">
        <f t="shared" si="91"/>
        <v>1.9267822736030828E-3</v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>
        <f t="shared" si="97"/>
        <v>-1</v>
      </c>
      <c r="L389" s="30" t="str">
        <f t="shared" si="98"/>
        <v xml:space="preserve"> </v>
      </c>
      <c r="M389" s="30">
        <f t="shared" si="95"/>
        <v>-1.9267822736030828E-3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3</v>
      </c>
      <c r="D391" s="29">
        <v>0</v>
      </c>
      <c r="E391" s="29">
        <v>2</v>
      </c>
      <c r="F391" s="29">
        <v>3</v>
      </c>
      <c r="G391" s="30">
        <f t="shared" si="91"/>
        <v>5.7803468208092483E-3</v>
      </c>
      <c r="H391" s="30" t="str">
        <f t="shared" si="92"/>
        <v/>
      </c>
      <c r="I391" s="30">
        <f t="shared" si="93"/>
        <v>2.5252525252525255E-3</v>
      </c>
      <c r="J391" s="30">
        <f t="shared" si="94"/>
        <v>4.1436464088397788E-3</v>
      </c>
      <c r="K391" s="30">
        <f t="shared" si="97"/>
        <v>-0.33333333333333331</v>
      </c>
      <c r="L391" s="30">
        <f t="shared" si="98"/>
        <v>1</v>
      </c>
      <c r="M391" s="30">
        <f t="shared" si="95"/>
        <v>-1.9267822736030826E-3</v>
      </c>
      <c r="N391" s="36" t="str">
        <f t="shared" si="96"/>
        <v/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1</v>
      </c>
      <c r="F392" s="29">
        <v>2</v>
      </c>
      <c r="G392" s="30" t="str">
        <f t="shared" si="91"/>
        <v/>
      </c>
      <c r="H392" s="30" t="str">
        <f t="shared" si="92"/>
        <v/>
      </c>
      <c r="I392" s="30">
        <f t="shared" si="93"/>
        <v>1.2626262626262627E-3</v>
      </c>
      <c r="J392" s="30">
        <f t="shared" si="94"/>
        <v>2.7624309392265192E-3</v>
      </c>
      <c r="K392" s="30">
        <f t="shared" si="97"/>
        <v>1</v>
      </c>
      <c r="L392" s="30">
        <f t="shared" si="98"/>
        <v>1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7</v>
      </c>
      <c r="E394" s="29">
        <v>0</v>
      </c>
      <c r="F394" s="29">
        <v>14</v>
      </c>
      <c r="G394" s="30">
        <f t="shared" si="91"/>
        <v>1.9267822736030828E-3</v>
      </c>
      <c r="H394" s="30">
        <f t="shared" si="92"/>
        <v>1.1326860841423949E-2</v>
      </c>
      <c r="I394" s="30" t="str">
        <f t="shared" si="93"/>
        <v/>
      </c>
      <c r="J394" s="30">
        <f t="shared" si="94"/>
        <v>1.9337016574585635E-2</v>
      </c>
      <c r="K394" s="30">
        <f t="shared" si="97"/>
        <v>-1</v>
      </c>
      <c r="L394" s="30">
        <f t="shared" si="98"/>
        <v>1</v>
      </c>
      <c r="M394" s="30">
        <f t="shared" si="95"/>
        <v>-1.9267822736030828E-3</v>
      </c>
      <c r="N394" s="36">
        <f t="shared" si="96"/>
        <v>1.1326860841423949E-2</v>
      </c>
    </row>
    <row r="395" spans="1:14" x14ac:dyDescent="0.2">
      <c r="A395" s="8"/>
      <c r="B395" s="25" t="s">
        <v>362</v>
      </c>
      <c r="C395" s="35">
        <v>7</v>
      </c>
      <c r="D395" s="29">
        <v>43</v>
      </c>
      <c r="E395" s="29">
        <v>23</v>
      </c>
      <c r="F395" s="29">
        <v>77</v>
      </c>
      <c r="G395" s="30">
        <f t="shared" si="91"/>
        <v>1.348747591522158E-2</v>
      </c>
      <c r="H395" s="30">
        <f t="shared" si="92"/>
        <v>6.9579288025889974E-2</v>
      </c>
      <c r="I395" s="30">
        <f t="shared" si="93"/>
        <v>2.904040404040404E-2</v>
      </c>
      <c r="J395" s="30">
        <f t="shared" si="94"/>
        <v>0.106353591160221</v>
      </c>
      <c r="K395" s="30">
        <f t="shared" si="97"/>
        <v>2.2857142857142856</v>
      </c>
      <c r="L395" s="30">
        <f t="shared" si="98"/>
        <v>0.79069767441860461</v>
      </c>
      <c r="M395" s="30">
        <f t="shared" si="95"/>
        <v>3.0828516377649322E-2</v>
      </c>
      <c r="N395" s="36">
        <f t="shared" si="96"/>
        <v>5.5016181229773461E-2</v>
      </c>
    </row>
    <row r="396" spans="1:14" x14ac:dyDescent="0.2">
      <c r="A396" s="8"/>
      <c r="B396" s="25" t="s">
        <v>363</v>
      </c>
      <c r="C396" s="35">
        <v>2</v>
      </c>
      <c r="D396" s="29">
        <v>0</v>
      </c>
      <c r="E396" s="29">
        <v>0</v>
      </c>
      <c r="F396" s="29">
        <v>1</v>
      </c>
      <c r="G396" s="30">
        <f t="shared" si="91"/>
        <v>3.8535645472061657E-3</v>
      </c>
      <c r="H396" s="30" t="str">
        <f t="shared" si="92"/>
        <v/>
      </c>
      <c r="I396" s="30" t="str">
        <f t="shared" si="93"/>
        <v/>
      </c>
      <c r="J396" s="30">
        <f t="shared" si="94"/>
        <v>1.3812154696132596E-3</v>
      </c>
      <c r="K396" s="30">
        <f t="shared" si="97"/>
        <v>-1</v>
      </c>
      <c r="L396" s="30">
        <f t="shared" si="98"/>
        <v>1</v>
      </c>
      <c r="M396" s="30">
        <f t="shared" si="95"/>
        <v>-3.8535645472061657E-3</v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2</v>
      </c>
      <c r="E402" s="29">
        <v>2</v>
      </c>
      <c r="F402" s="29">
        <v>0</v>
      </c>
      <c r="G402" s="30" t="str">
        <f t="shared" si="91"/>
        <v/>
      </c>
      <c r="H402" s="30">
        <f t="shared" si="92"/>
        <v>3.2362459546925568E-3</v>
      </c>
      <c r="I402" s="30">
        <f t="shared" si="93"/>
        <v>2.5252525252525255E-3</v>
      </c>
      <c r="J402" s="30" t="str">
        <f t="shared" si="94"/>
        <v/>
      </c>
      <c r="K402" s="30">
        <f t="shared" si="97"/>
        <v>1</v>
      </c>
      <c r="L402" s="30">
        <f t="shared" si="98"/>
        <v>-1</v>
      </c>
      <c r="M402" s="30" t="str">
        <f t="shared" si="95"/>
        <v/>
      </c>
      <c r="N402" s="36">
        <f t="shared" si="96"/>
        <v>-3.2362459546925568E-3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3</v>
      </c>
      <c r="E405" s="29">
        <v>0</v>
      </c>
      <c r="F405" s="29">
        <v>0</v>
      </c>
      <c r="G405" s="30" t="str">
        <f t="shared" si="91"/>
        <v/>
      </c>
      <c r="H405" s="30">
        <f t="shared" si="92"/>
        <v>4.8543689320388345E-3</v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>
        <f t="shared" si="98"/>
        <v>-1</v>
      </c>
      <c r="M405" s="30" t="str">
        <f t="shared" si="95"/>
        <v/>
      </c>
      <c r="N405" s="36">
        <f t="shared" si="96"/>
        <v>-4.8543689320388345E-3</v>
      </c>
    </row>
    <row r="406" spans="1:14" x14ac:dyDescent="0.2">
      <c r="A406" s="8"/>
      <c r="B406" s="25" t="s">
        <v>373</v>
      </c>
      <c r="C406" s="35">
        <v>82</v>
      </c>
      <c r="D406" s="29">
        <v>17</v>
      </c>
      <c r="E406" s="29">
        <v>238</v>
      </c>
      <c r="F406" s="29">
        <v>64</v>
      </c>
      <c r="G406" s="30">
        <f t="shared" si="91"/>
        <v>0.15799614643545279</v>
      </c>
      <c r="H406" s="30">
        <f t="shared" si="92"/>
        <v>2.7508090614886731E-2</v>
      </c>
      <c r="I406" s="30">
        <f t="shared" si="93"/>
        <v>0.3005050505050505</v>
      </c>
      <c r="J406" s="30">
        <f t="shared" si="94"/>
        <v>8.8397790055248615E-2</v>
      </c>
      <c r="K406" s="30">
        <f t="shared" si="97"/>
        <v>1.9024390243902438</v>
      </c>
      <c r="L406" s="30">
        <f t="shared" si="98"/>
        <v>2.7647058823529411</v>
      </c>
      <c r="M406" s="30">
        <f t="shared" si="95"/>
        <v>0.30057803468208089</v>
      </c>
      <c r="N406" s="36">
        <f t="shared" si="96"/>
        <v>7.605177993527508E-2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2</v>
      </c>
      <c r="F407" s="29">
        <v>1</v>
      </c>
      <c r="G407" s="30" t="str">
        <f t="shared" si="91"/>
        <v/>
      </c>
      <c r="H407" s="30" t="str">
        <f t="shared" si="92"/>
        <v/>
      </c>
      <c r="I407" s="30">
        <f t="shared" si="93"/>
        <v>2.5252525252525255E-3</v>
      </c>
      <c r="J407" s="30">
        <f t="shared" si="94"/>
        <v>1.3812154696132596E-3</v>
      </c>
      <c r="K407" s="30">
        <f t="shared" si="97"/>
        <v>1</v>
      </c>
      <c r="L407" s="30">
        <f t="shared" si="98"/>
        <v>1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13</v>
      </c>
      <c r="D408" s="29">
        <v>5</v>
      </c>
      <c r="E408" s="29">
        <v>8</v>
      </c>
      <c r="F408" s="29">
        <v>5</v>
      </c>
      <c r="G408" s="30">
        <f t="shared" si="91"/>
        <v>2.5048169556840076E-2</v>
      </c>
      <c r="H408" s="30">
        <f t="shared" si="92"/>
        <v>8.0906148867313909E-3</v>
      </c>
      <c r="I408" s="30">
        <f t="shared" si="93"/>
        <v>1.0101010101010102E-2</v>
      </c>
      <c r="J408" s="30">
        <f t="shared" si="94"/>
        <v>6.9060773480662981E-3</v>
      </c>
      <c r="K408" s="30">
        <f t="shared" si="97"/>
        <v>-0.38461538461538464</v>
      </c>
      <c r="L408" s="30">
        <f t="shared" si="98"/>
        <v>0</v>
      </c>
      <c r="M408" s="30">
        <f t="shared" si="95"/>
        <v>-9.6339113680154152E-3</v>
      </c>
      <c r="N408" s="36">
        <f t="shared" si="96"/>
        <v>0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8</v>
      </c>
      <c r="D410" s="29">
        <v>4</v>
      </c>
      <c r="E410" s="29">
        <v>18</v>
      </c>
      <c r="F410" s="29">
        <v>3</v>
      </c>
      <c r="G410" s="30">
        <f t="shared" si="91"/>
        <v>1.5414258188824663E-2</v>
      </c>
      <c r="H410" s="30">
        <f t="shared" si="92"/>
        <v>6.4724919093851136E-3</v>
      </c>
      <c r="I410" s="30">
        <f t="shared" si="93"/>
        <v>2.2727272727272728E-2</v>
      </c>
      <c r="J410" s="30">
        <f t="shared" si="94"/>
        <v>4.1436464088397788E-3</v>
      </c>
      <c r="K410" s="30">
        <f t="shared" si="97"/>
        <v>1.25</v>
      </c>
      <c r="L410" s="30">
        <f t="shared" si="98"/>
        <v>-0.25</v>
      </c>
      <c r="M410" s="30">
        <f t="shared" si="95"/>
        <v>1.9267822736030827E-2</v>
      </c>
      <c r="N410" s="36">
        <f t="shared" si="96"/>
        <v>-1.6181229773462784E-3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10</v>
      </c>
      <c r="D413" s="29">
        <v>3</v>
      </c>
      <c r="E413" s="29">
        <v>111</v>
      </c>
      <c r="F413" s="29">
        <v>4</v>
      </c>
      <c r="G413" s="30">
        <f t="shared" si="91"/>
        <v>1.9267822736030827E-2</v>
      </c>
      <c r="H413" s="30">
        <f t="shared" si="92"/>
        <v>4.8543689320388345E-3</v>
      </c>
      <c r="I413" s="30">
        <f t="shared" si="93"/>
        <v>0.14015151515151514</v>
      </c>
      <c r="J413" s="30">
        <f t="shared" si="94"/>
        <v>5.5248618784530384E-3</v>
      </c>
      <c r="K413" s="30">
        <f t="shared" si="97"/>
        <v>10.1</v>
      </c>
      <c r="L413" s="30">
        <f t="shared" si="98"/>
        <v>0.33333333333333331</v>
      </c>
      <c r="M413" s="30">
        <f t="shared" si="95"/>
        <v>0.19460500963391134</v>
      </c>
      <c r="N413" s="36">
        <f t="shared" si="96"/>
        <v>1.6181229773462782E-3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67</v>
      </c>
      <c r="D419" s="29">
        <v>71</v>
      </c>
      <c r="E419" s="29">
        <v>25</v>
      </c>
      <c r="F419" s="29">
        <v>53</v>
      </c>
      <c r="G419" s="30">
        <f t="shared" si="91"/>
        <v>0.12909441233140656</v>
      </c>
      <c r="H419" s="30">
        <f t="shared" si="92"/>
        <v>0.11488673139158576</v>
      </c>
      <c r="I419" s="30">
        <f t="shared" si="93"/>
        <v>3.1565656565656568E-2</v>
      </c>
      <c r="J419" s="30">
        <f t="shared" si="94"/>
        <v>7.3204419889502756E-2</v>
      </c>
      <c r="K419" s="30">
        <f t="shared" si="97"/>
        <v>-0.62686567164179108</v>
      </c>
      <c r="L419" s="30">
        <f t="shared" si="98"/>
        <v>-0.25352112676056338</v>
      </c>
      <c r="M419" s="30">
        <f t="shared" si="95"/>
        <v>-8.0924855491329495E-2</v>
      </c>
      <c r="N419" s="36">
        <f t="shared" si="96"/>
        <v>-2.9126213592233007E-2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41</v>
      </c>
      <c r="D422" s="29">
        <v>28</v>
      </c>
      <c r="E422" s="29">
        <v>33</v>
      </c>
      <c r="F422" s="29">
        <v>30</v>
      </c>
      <c r="G422" s="30">
        <f t="shared" si="91"/>
        <v>7.8998073217726394E-2</v>
      </c>
      <c r="H422" s="30">
        <f t="shared" si="92"/>
        <v>4.5307443365695796E-2</v>
      </c>
      <c r="I422" s="30">
        <f t="shared" si="93"/>
        <v>4.1666666666666664E-2</v>
      </c>
      <c r="J422" s="30">
        <f t="shared" si="94"/>
        <v>4.1436464088397788E-2</v>
      </c>
      <c r="K422" s="30">
        <f t="shared" si="97"/>
        <v>-0.1951219512195122</v>
      </c>
      <c r="L422" s="30">
        <f t="shared" si="98"/>
        <v>7.1428571428571425E-2</v>
      </c>
      <c r="M422" s="30">
        <f t="shared" si="95"/>
        <v>-1.5414258188824663E-2</v>
      </c>
      <c r="N422" s="36">
        <f t="shared" si="96"/>
        <v>3.2362459546925568E-3</v>
      </c>
    </row>
    <row r="423" spans="1:14" x14ac:dyDescent="0.2">
      <c r="A423" s="8"/>
      <c r="B423" s="25" t="s">
        <v>390</v>
      </c>
      <c r="C423" s="35">
        <v>26</v>
      </c>
      <c r="D423" s="29">
        <v>37</v>
      </c>
      <c r="E423" s="29">
        <v>25</v>
      </c>
      <c r="F423" s="29">
        <v>28</v>
      </c>
      <c r="G423" s="30">
        <f t="shared" si="91"/>
        <v>5.0096339113680152E-2</v>
      </c>
      <c r="H423" s="30">
        <f t="shared" si="92"/>
        <v>5.9870550161812294E-2</v>
      </c>
      <c r="I423" s="30">
        <f t="shared" si="93"/>
        <v>3.1565656565656568E-2</v>
      </c>
      <c r="J423" s="30">
        <f t="shared" si="94"/>
        <v>3.8674033149171269E-2</v>
      </c>
      <c r="K423" s="30">
        <f t="shared" si="97"/>
        <v>-3.8461538461538464E-2</v>
      </c>
      <c r="L423" s="30">
        <f t="shared" si="98"/>
        <v>-0.24324324324324326</v>
      </c>
      <c r="M423" s="30">
        <f t="shared" si="95"/>
        <v>-1.9267822736030828E-3</v>
      </c>
      <c r="N423" s="36">
        <f t="shared" si="96"/>
        <v>-1.4563106796116505E-2</v>
      </c>
    </row>
    <row r="424" spans="1:14" x14ac:dyDescent="0.2">
      <c r="A424" s="8"/>
      <c r="B424" s="25" t="s">
        <v>391</v>
      </c>
      <c r="C424" s="35">
        <v>60</v>
      </c>
      <c r="D424" s="29">
        <v>8</v>
      </c>
      <c r="E424" s="29">
        <v>72</v>
      </c>
      <c r="F424" s="29">
        <v>16</v>
      </c>
      <c r="G424" s="30">
        <f t="shared" si="91"/>
        <v>0.11560693641618497</v>
      </c>
      <c r="H424" s="30">
        <f t="shared" si="92"/>
        <v>1.2944983818770227E-2</v>
      </c>
      <c r="I424" s="30">
        <f t="shared" si="93"/>
        <v>9.0909090909090912E-2</v>
      </c>
      <c r="J424" s="30">
        <f t="shared" si="94"/>
        <v>2.2099447513812154E-2</v>
      </c>
      <c r="K424" s="30">
        <f t="shared" si="97"/>
        <v>0.2</v>
      </c>
      <c r="L424" s="30">
        <f t="shared" si="98"/>
        <v>1</v>
      </c>
      <c r="M424" s="30">
        <f t="shared" si="95"/>
        <v>2.3121387283236997E-2</v>
      </c>
      <c r="N424" s="36">
        <f t="shared" si="96"/>
        <v>1.2944983818770227E-2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1</v>
      </c>
      <c r="D428" s="29">
        <v>1</v>
      </c>
      <c r="E428" s="29">
        <v>1</v>
      </c>
      <c r="F428" s="29">
        <v>0</v>
      </c>
      <c r="G428" s="30">
        <f t="shared" si="91"/>
        <v>1.9267822736030828E-3</v>
      </c>
      <c r="H428" s="30">
        <f t="shared" si="92"/>
        <v>1.6181229773462784E-3</v>
      </c>
      <c r="I428" s="30">
        <f t="shared" si="93"/>
        <v>1.2626262626262627E-3</v>
      </c>
      <c r="J428" s="30" t="str">
        <f t="shared" si="94"/>
        <v/>
      </c>
      <c r="K428" s="30">
        <f t="shared" si="97"/>
        <v>0</v>
      </c>
      <c r="L428" s="30">
        <f t="shared" si="98"/>
        <v>-1</v>
      </c>
      <c r="M428" s="30">
        <f t="shared" si="95"/>
        <v>0</v>
      </c>
      <c r="N428" s="36">
        <f t="shared" si="96"/>
        <v>-1.6181229773462784E-3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6</v>
      </c>
      <c r="E433" s="29">
        <v>0</v>
      </c>
      <c r="F433" s="29">
        <v>11</v>
      </c>
      <c r="G433" s="30" t="str">
        <f t="shared" si="91"/>
        <v/>
      </c>
      <c r="H433" s="30">
        <f t="shared" si="92"/>
        <v>9.7087378640776691E-3</v>
      </c>
      <c r="I433" s="30" t="str">
        <f t="shared" si="93"/>
        <v/>
      </c>
      <c r="J433" s="30">
        <f t="shared" si="94"/>
        <v>1.5193370165745856E-2</v>
      </c>
      <c r="K433" s="30" t="str">
        <f t="shared" si="97"/>
        <v xml:space="preserve"> </v>
      </c>
      <c r="L433" s="30">
        <f t="shared" si="98"/>
        <v>0.83333333333333337</v>
      </c>
      <c r="M433" s="30" t="str">
        <f t="shared" si="95"/>
        <v/>
      </c>
      <c r="N433" s="36">
        <f t="shared" si="96"/>
        <v>8.0906148867313909E-3</v>
      </c>
    </row>
    <row r="434" spans="1:14" x14ac:dyDescent="0.2">
      <c r="A434" s="8"/>
      <c r="B434" s="25" t="s">
        <v>401</v>
      </c>
      <c r="C434" s="35">
        <v>1</v>
      </c>
      <c r="D434" s="29">
        <v>9</v>
      </c>
      <c r="E434" s="29">
        <v>1</v>
      </c>
      <c r="F434" s="29">
        <v>5</v>
      </c>
      <c r="G434" s="30">
        <f t="shared" si="91"/>
        <v>1.9267822736030828E-3</v>
      </c>
      <c r="H434" s="30">
        <f t="shared" si="92"/>
        <v>1.4563106796116505E-2</v>
      </c>
      <c r="I434" s="30">
        <f t="shared" si="93"/>
        <v>1.2626262626262627E-3</v>
      </c>
      <c r="J434" s="30">
        <f t="shared" si="94"/>
        <v>6.9060773480662981E-3</v>
      </c>
      <c r="K434" s="30">
        <f t="shared" si="97"/>
        <v>0</v>
      </c>
      <c r="L434" s="30">
        <f t="shared" si="98"/>
        <v>-0.44444444444444442</v>
      </c>
      <c r="M434" s="30">
        <f t="shared" si="95"/>
        <v>0</v>
      </c>
      <c r="N434" s="36">
        <f t="shared" si="96"/>
        <v>-6.4724919093851127E-3</v>
      </c>
    </row>
    <row r="435" spans="1:14" x14ac:dyDescent="0.2">
      <c r="A435" s="8"/>
      <c r="B435" s="25" t="s">
        <v>402</v>
      </c>
      <c r="C435" s="35">
        <v>18</v>
      </c>
      <c r="D435" s="29">
        <v>11</v>
      </c>
      <c r="E435" s="29">
        <v>6</v>
      </c>
      <c r="F435" s="29">
        <v>13</v>
      </c>
      <c r="G435" s="30">
        <f t="shared" ref="G435:G498" si="99">+IF(C435=0,"",C435/C$371)</f>
        <v>3.4682080924855488E-2</v>
      </c>
      <c r="H435" s="30">
        <f t="shared" ref="H435:H498" si="100">+IF(D435=0,"",D435/D$371)</f>
        <v>1.7799352750809062E-2</v>
      </c>
      <c r="I435" s="30">
        <f t="shared" ref="I435:I498" si="101">+IF(E435=0,"",E435/E$371)</f>
        <v>7.575757575757576E-3</v>
      </c>
      <c r="J435" s="30">
        <f t="shared" ref="J435:J498" si="102">+IF(F435=0,"",F435/F$371)</f>
        <v>1.7955801104972375E-2</v>
      </c>
      <c r="K435" s="30">
        <f t="shared" si="97"/>
        <v>-0.66666666666666663</v>
      </c>
      <c r="L435" s="30">
        <f t="shared" si="98"/>
        <v>0.18181818181818182</v>
      </c>
      <c r="M435" s="30">
        <f t="shared" ref="M435:M498" si="103">+IF(OR(AND(G435=""),(K435="")),"",G435*K435)</f>
        <v>-2.312138728323699E-2</v>
      </c>
      <c r="N435" s="36">
        <f t="shared" ref="N435:N498" si="104">+IF(OR(AND(H435=""),(L435="")),"",H435*L435)</f>
        <v>3.2362459546925568E-3</v>
      </c>
    </row>
    <row r="436" spans="1:14" x14ac:dyDescent="0.2">
      <c r="A436" s="8"/>
      <c r="B436" s="25" t="s">
        <v>403</v>
      </c>
      <c r="C436" s="35">
        <v>0</v>
      </c>
      <c r="D436" s="29">
        <v>2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3.2362459546925568E-3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-3.2362459546925568E-3</v>
      </c>
    </row>
    <row r="437" spans="1:14" x14ac:dyDescent="0.2">
      <c r="A437" s="8"/>
      <c r="B437" s="25" t="s">
        <v>404</v>
      </c>
      <c r="C437" s="35">
        <v>19</v>
      </c>
      <c r="D437" s="29">
        <v>5</v>
      </c>
      <c r="E437" s="29">
        <v>2</v>
      </c>
      <c r="F437" s="29">
        <v>1</v>
      </c>
      <c r="G437" s="30">
        <f t="shared" si="99"/>
        <v>3.6608863198458574E-2</v>
      </c>
      <c r="H437" s="30">
        <f t="shared" si="100"/>
        <v>8.0906148867313909E-3</v>
      </c>
      <c r="I437" s="30">
        <f t="shared" si="101"/>
        <v>2.5252525252525255E-3</v>
      </c>
      <c r="J437" s="30">
        <f t="shared" si="102"/>
        <v>1.3812154696132596E-3</v>
      </c>
      <c r="K437" s="30">
        <f t="shared" si="105"/>
        <v>-0.89473684210526316</v>
      </c>
      <c r="L437" s="30">
        <f t="shared" si="106"/>
        <v>-0.8</v>
      </c>
      <c r="M437" s="30">
        <f t="shared" si="103"/>
        <v>-3.2755298651252408E-2</v>
      </c>
      <c r="N437" s="36">
        <f t="shared" si="104"/>
        <v>-6.4724919093851127E-3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12</v>
      </c>
      <c r="D446" s="29">
        <v>51</v>
      </c>
      <c r="E446" s="29">
        <v>4</v>
      </c>
      <c r="F446" s="29">
        <v>21</v>
      </c>
      <c r="G446" s="30">
        <f t="shared" si="99"/>
        <v>2.3121387283236993E-2</v>
      </c>
      <c r="H446" s="30">
        <f t="shared" si="100"/>
        <v>8.2524271844660199E-2</v>
      </c>
      <c r="I446" s="30">
        <f t="shared" si="101"/>
        <v>5.0505050505050509E-3</v>
      </c>
      <c r="J446" s="30">
        <f t="shared" si="102"/>
        <v>2.9005524861878452E-2</v>
      </c>
      <c r="K446" s="30">
        <f t="shared" si="105"/>
        <v>-0.66666666666666663</v>
      </c>
      <c r="L446" s="30">
        <f t="shared" si="106"/>
        <v>-0.58823529411764708</v>
      </c>
      <c r="M446" s="30">
        <f t="shared" si="103"/>
        <v>-1.5414258188824661E-2</v>
      </c>
      <c r="N446" s="36">
        <f t="shared" si="104"/>
        <v>-4.8543689320388356E-2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</v>
      </c>
      <c r="D448" s="29">
        <v>0</v>
      </c>
      <c r="E448" s="29">
        <v>0</v>
      </c>
      <c r="F448" s="29">
        <v>0</v>
      </c>
      <c r="G448" s="30">
        <f t="shared" si="99"/>
        <v>1.9267822736030828E-3</v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>
        <f t="shared" si="105"/>
        <v>-1</v>
      </c>
      <c r="L448" s="30" t="str">
        <f t="shared" si="106"/>
        <v xml:space="preserve"> </v>
      </c>
      <c r="M448" s="30">
        <f t="shared" si="103"/>
        <v>-1.9267822736030828E-3</v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2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2.5252525252525255E-3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1</v>
      </c>
      <c r="D450" s="29">
        <v>1</v>
      </c>
      <c r="E450" s="29">
        <v>0</v>
      </c>
      <c r="F450" s="29">
        <v>0</v>
      </c>
      <c r="G450" s="30">
        <f t="shared" si="99"/>
        <v>1.9267822736030828E-3</v>
      </c>
      <c r="H450" s="30">
        <f t="shared" si="100"/>
        <v>1.6181229773462784E-3</v>
      </c>
      <c r="I450" s="30" t="str">
        <f t="shared" si="101"/>
        <v/>
      </c>
      <c r="J450" s="30" t="str">
        <f t="shared" si="102"/>
        <v/>
      </c>
      <c r="K450" s="30">
        <f t="shared" si="105"/>
        <v>-1</v>
      </c>
      <c r="L450" s="30">
        <f t="shared" si="106"/>
        <v>-1</v>
      </c>
      <c r="M450" s="30">
        <f t="shared" si="103"/>
        <v>-1.9267822736030828E-3</v>
      </c>
      <c r="N450" s="36">
        <f t="shared" si="104"/>
        <v>-1.6181229773462784E-3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1</v>
      </c>
      <c r="F451" s="29">
        <v>1</v>
      </c>
      <c r="G451" s="30" t="str">
        <f t="shared" si="99"/>
        <v/>
      </c>
      <c r="H451" s="30" t="str">
        <f t="shared" si="100"/>
        <v/>
      </c>
      <c r="I451" s="30">
        <f t="shared" si="101"/>
        <v>1.2626262626262627E-3</v>
      </c>
      <c r="J451" s="30">
        <f t="shared" si="102"/>
        <v>1.3812154696132596E-3</v>
      </c>
      <c r="K451" s="30">
        <f t="shared" si="105"/>
        <v>1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3</v>
      </c>
      <c r="D454" s="29">
        <v>0</v>
      </c>
      <c r="E454" s="29">
        <v>1</v>
      </c>
      <c r="F454" s="29">
        <v>0</v>
      </c>
      <c r="G454" s="30">
        <f t="shared" si="99"/>
        <v>5.7803468208092483E-3</v>
      </c>
      <c r="H454" s="30" t="str">
        <f t="shared" si="100"/>
        <v/>
      </c>
      <c r="I454" s="30">
        <f t="shared" si="101"/>
        <v>1.2626262626262627E-3</v>
      </c>
      <c r="J454" s="30" t="str">
        <f t="shared" si="102"/>
        <v/>
      </c>
      <c r="K454" s="30">
        <f t="shared" si="105"/>
        <v>-0.66666666666666663</v>
      </c>
      <c r="L454" s="30" t="str">
        <f t="shared" si="106"/>
        <v xml:space="preserve"> </v>
      </c>
      <c r="M454" s="30">
        <f t="shared" si="103"/>
        <v>-3.8535645472061652E-3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0</v>
      </c>
      <c r="F455" s="29">
        <v>0</v>
      </c>
      <c r="G455" s="30">
        <f t="shared" si="99"/>
        <v>1.9267822736030828E-3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-1.9267822736030828E-3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21</v>
      </c>
      <c r="E460" s="29">
        <v>0</v>
      </c>
      <c r="F460" s="29">
        <v>1</v>
      </c>
      <c r="G460" s="30" t="str">
        <f t="shared" si="99"/>
        <v/>
      </c>
      <c r="H460" s="30">
        <f t="shared" si="100"/>
        <v>3.3980582524271843E-2</v>
      </c>
      <c r="I460" s="30" t="str">
        <f t="shared" si="101"/>
        <v/>
      </c>
      <c r="J460" s="30">
        <f t="shared" si="102"/>
        <v>1.3812154696132596E-3</v>
      </c>
      <c r="K460" s="30" t="str">
        <f t="shared" si="105"/>
        <v xml:space="preserve"> </v>
      </c>
      <c r="L460" s="30">
        <f t="shared" si="106"/>
        <v>-0.95238095238095233</v>
      </c>
      <c r="M460" s="30" t="str">
        <f t="shared" si="103"/>
        <v/>
      </c>
      <c r="N460" s="36">
        <f t="shared" si="104"/>
        <v>-3.2362459546925564E-2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4</v>
      </c>
      <c r="E466" s="29">
        <v>0</v>
      </c>
      <c r="F466" s="29">
        <v>0</v>
      </c>
      <c r="G466" s="30" t="str">
        <f t="shared" si="99"/>
        <v/>
      </c>
      <c r="H466" s="30">
        <f t="shared" si="100"/>
        <v>6.4724919093851136E-3</v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>
        <f t="shared" si="106"/>
        <v>-1</v>
      </c>
      <c r="M466" s="30" t="str">
        <f t="shared" si="103"/>
        <v/>
      </c>
      <c r="N466" s="36">
        <f t="shared" si="104"/>
        <v>-6.4724919093851136E-3</v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1</v>
      </c>
      <c r="D469" s="29">
        <v>37</v>
      </c>
      <c r="E469" s="29">
        <v>0</v>
      </c>
      <c r="F469" s="29">
        <v>12</v>
      </c>
      <c r="G469" s="30">
        <f t="shared" si="99"/>
        <v>1.9267822736030828E-3</v>
      </c>
      <c r="H469" s="30">
        <f t="shared" si="100"/>
        <v>5.9870550161812294E-2</v>
      </c>
      <c r="I469" s="30" t="str">
        <f t="shared" si="101"/>
        <v/>
      </c>
      <c r="J469" s="30">
        <f t="shared" si="102"/>
        <v>1.6574585635359115E-2</v>
      </c>
      <c r="K469" s="30">
        <f t="shared" si="105"/>
        <v>-1</v>
      </c>
      <c r="L469" s="30">
        <f t="shared" si="106"/>
        <v>-0.67567567567567566</v>
      </c>
      <c r="M469" s="30">
        <f t="shared" si="103"/>
        <v>-1.9267822736030828E-3</v>
      </c>
      <c r="N469" s="36">
        <f t="shared" si="104"/>
        <v>-4.0453074433656956E-2</v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1</v>
      </c>
      <c r="E471" s="29">
        <v>1</v>
      </c>
      <c r="F471" s="29">
        <v>3</v>
      </c>
      <c r="G471" s="30" t="str">
        <f t="shared" si="99"/>
        <v/>
      </c>
      <c r="H471" s="30">
        <f t="shared" si="100"/>
        <v>1.6181229773462784E-3</v>
      </c>
      <c r="I471" s="30">
        <f t="shared" si="101"/>
        <v>1.2626262626262627E-3</v>
      </c>
      <c r="J471" s="30">
        <f t="shared" si="102"/>
        <v>4.1436464088397788E-3</v>
      </c>
      <c r="K471" s="30">
        <f t="shared" si="105"/>
        <v>1</v>
      </c>
      <c r="L471" s="30">
        <f t="shared" si="106"/>
        <v>2</v>
      </c>
      <c r="M471" s="30" t="str">
        <f t="shared" si="103"/>
        <v/>
      </c>
      <c r="N471" s="36">
        <f t="shared" si="104"/>
        <v>3.2362459546925568E-3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7</v>
      </c>
      <c r="E473" s="29">
        <v>22</v>
      </c>
      <c r="F473" s="29">
        <v>31</v>
      </c>
      <c r="G473" s="30" t="str">
        <f t="shared" si="99"/>
        <v/>
      </c>
      <c r="H473" s="30">
        <f t="shared" si="100"/>
        <v>1.1326860841423949E-2</v>
      </c>
      <c r="I473" s="30">
        <f t="shared" si="101"/>
        <v>2.7777777777777776E-2</v>
      </c>
      <c r="J473" s="30">
        <f t="shared" si="102"/>
        <v>4.2817679558011051E-2</v>
      </c>
      <c r="K473" s="30">
        <f t="shared" si="105"/>
        <v>1</v>
      </c>
      <c r="L473" s="30">
        <f t="shared" si="106"/>
        <v>3.4285714285714284</v>
      </c>
      <c r="M473" s="30" t="str">
        <f t="shared" si="103"/>
        <v/>
      </c>
      <c r="N473" s="36">
        <f t="shared" si="104"/>
        <v>3.8834951456310683E-2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1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>
        <f t="shared" si="102"/>
        <v>1.3812154696132596E-3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12</v>
      </c>
      <c r="E484" s="29">
        <v>0</v>
      </c>
      <c r="F484" s="29">
        <v>4</v>
      </c>
      <c r="G484" s="30" t="str">
        <f t="shared" si="99"/>
        <v/>
      </c>
      <c r="H484" s="30">
        <f t="shared" si="100"/>
        <v>1.9417475728155338E-2</v>
      </c>
      <c r="I484" s="30" t="str">
        <f t="shared" si="101"/>
        <v/>
      </c>
      <c r="J484" s="30">
        <f t="shared" si="102"/>
        <v>5.5248618784530384E-3</v>
      </c>
      <c r="K484" s="30" t="str">
        <f t="shared" si="105"/>
        <v xml:space="preserve"> </v>
      </c>
      <c r="L484" s="30">
        <f t="shared" si="106"/>
        <v>-0.66666666666666663</v>
      </c>
      <c r="M484" s="30" t="str">
        <f t="shared" si="103"/>
        <v/>
      </c>
      <c r="N484" s="36">
        <f t="shared" si="104"/>
        <v>-1.2944983818770225E-2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1</v>
      </c>
      <c r="E487" s="29">
        <v>0</v>
      </c>
      <c r="F487" s="29">
        <v>2</v>
      </c>
      <c r="G487" s="30" t="str">
        <f t="shared" si="99"/>
        <v/>
      </c>
      <c r="H487" s="30">
        <f t="shared" si="100"/>
        <v>1.6181229773462784E-3</v>
      </c>
      <c r="I487" s="30" t="str">
        <f t="shared" si="101"/>
        <v/>
      </c>
      <c r="J487" s="30">
        <f t="shared" si="102"/>
        <v>2.7624309392265192E-3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>
        <f t="shared" si="104"/>
        <v>1.6181229773462784E-3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1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>
        <f t="shared" si="102"/>
        <v>1.3812154696132596E-3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3</v>
      </c>
      <c r="E493" s="29">
        <v>0</v>
      </c>
      <c r="F493" s="29">
        <v>2</v>
      </c>
      <c r="G493" s="30" t="str">
        <f t="shared" si="99"/>
        <v/>
      </c>
      <c r="H493" s="30">
        <f t="shared" si="100"/>
        <v>4.8543689320388345E-3</v>
      </c>
      <c r="I493" s="30" t="str">
        <f t="shared" si="101"/>
        <v/>
      </c>
      <c r="J493" s="30">
        <f t="shared" si="102"/>
        <v>2.7624309392265192E-3</v>
      </c>
      <c r="K493" s="30" t="str">
        <f t="shared" si="105"/>
        <v xml:space="preserve"> </v>
      </c>
      <c r="L493" s="30">
        <f t="shared" si="106"/>
        <v>-0.33333333333333331</v>
      </c>
      <c r="M493" s="30" t="str">
        <f t="shared" si="103"/>
        <v/>
      </c>
      <c r="N493" s="36">
        <f t="shared" si="104"/>
        <v>-1.6181229773462782E-3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1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1.6181229773462784E-3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-1.6181229773462784E-3</v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24</v>
      </c>
      <c r="E499" s="29">
        <v>0</v>
      </c>
      <c r="F499" s="29">
        <v>9</v>
      </c>
      <c r="G499" s="30" t="str">
        <f t="shared" ref="G499:G562" si="107">+IF(C499=0,"",C499/C$371)</f>
        <v/>
      </c>
      <c r="H499" s="30">
        <f t="shared" ref="H499:H562" si="108">+IF(D499=0,"",D499/D$371)</f>
        <v>3.8834951456310676E-2</v>
      </c>
      <c r="I499" s="30" t="str">
        <f t="shared" ref="I499:I562" si="109">+IF(E499=0,"",E499/E$371)</f>
        <v/>
      </c>
      <c r="J499" s="30">
        <f t="shared" ref="J499:J562" si="110">+IF(F499=0,"",F499/F$371)</f>
        <v>1.2430939226519336E-2</v>
      </c>
      <c r="K499" s="30" t="str">
        <f t="shared" si="105"/>
        <v xml:space="preserve"> </v>
      </c>
      <c r="L499" s="30">
        <f t="shared" si="106"/>
        <v>-0.625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-2.4271844660194171E-2</v>
      </c>
    </row>
    <row r="500" spans="1:14" x14ac:dyDescent="0.2">
      <c r="A500" s="8"/>
      <c r="B500" s="25" t="s">
        <v>467</v>
      </c>
      <c r="C500" s="35">
        <v>0</v>
      </c>
      <c r="D500" s="29">
        <v>2</v>
      </c>
      <c r="E500" s="29">
        <v>0</v>
      </c>
      <c r="F500" s="29">
        <v>1</v>
      </c>
      <c r="G500" s="30" t="str">
        <f t="shared" si="107"/>
        <v/>
      </c>
      <c r="H500" s="30">
        <f t="shared" si="108"/>
        <v>3.2362459546925568E-3</v>
      </c>
      <c r="I500" s="30" t="str">
        <f t="shared" si="109"/>
        <v/>
      </c>
      <c r="J500" s="30">
        <f t="shared" si="110"/>
        <v>1.3812154696132596E-3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-0.5</v>
      </c>
      <c r="M500" s="30" t="str">
        <f t="shared" si="111"/>
        <v/>
      </c>
      <c r="N500" s="36">
        <f t="shared" si="112"/>
        <v>-1.6181229773462784E-3</v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1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1.3812154696132596E-3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1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1.6181229773462784E-3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-1.6181229773462784E-3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1</v>
      </c>
      <c r="E507" s="29">
        <v>0</v>
      </c>
      <c r="F507" s="29">
        <v>0</v>
      </c>
      <c r="G507" s="30" t="str">
        <f t="shared" si="107"/>
        <v/>
      </c>
      <c r="H507" s="30">
        <f t="shared" si="108"/>
        <v>1.6181229773462784E-3</v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>
        <f t="shared" si="114"/>
        <v>-1</v>
      </c>
      <c r="M507" s="30" t="str">
        <f t="shared" si="111"/>
        <v/>
      </c>
      <c r="N507" s="36">
        <f t="shared" si="112"/>
        <v>-1.6181229773462784E-3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1.6181229773462784E-3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-1.6181229773462784E-3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1.6181229773462784E-3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-1.6181229773462784E-3</v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3</v>
      </c>
      <c r="G514" s="30" t="str">
        <f t="shared" si="107"/>
        <v/>
      </c>
      <c r="H514" s="30">
        <f t="shared" si="108"/>
        <v>3.2362459546925568E-3</v>
      </c>
      <c r="I514" s="30" t="str">
        <f t="shared" si="109"/>
        <v/>
      </c>
      <c r="J514" s="30">
        <f t="shared" si="110"/>
        <v>4.1436464088397788E-3</v>
      </c>
      <c r="K514" s="30" t="str">
        <f t="shared" si="113"/>
        <v xml:space="preserve"> </v>
      </c>
      <c r="L514" s="30">
        <f t="shared" si="114"/>
        <v>0.5</v>
      </c>
      <c r="M514" s="30" t="str">
        <f t="shared" si="111"/>
        <v/>
      </c>
      <c r="N514" s="36">
        <f t="shared" si="112"/>
        <v>1.6181229773462784E-3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1.3812154696132596E-3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2</v>
      </c>
      <c r="E517" s="29">
        <v>1</v>
      </c>
      <c r="F517" s="29">
        <v>2</v>
      </c>
      <c r="G517" s="30" t="str">
        <f t="shared" si="107"/>
        <v/>
      </c>
      <c r="H517" s="30">
        <f t="shared" si="108"/>
        <v>3.2362459546925568E-3</v>
      </c>
      <c r="I517" s="30">
        <f t="shared" si="109"/>
        <v>1.2626262626262627E-3</v>
      </c>
      <c r="J517" s="30">
        <f t="shared" si="110"/>
        <v>2.7624309392265192E-3</v>
      </c>
      <c r="K517" s="30">
        <f t="shared" si="113"/>
        <v>1</v>
      </c>
      <c r="L517" s="30">
        <f t="shared" si="114"/>
        <v>0</v>
      </c>
      <c r="M517" s="30" t="str">
        <f t="shared" si="111"/>
        <v/>
      </c>
      <c r="N517" s="36">
        <f t="shared" si="112"/>
        <v>0</v>
      </c>
    </row>
    <row r="518" spans="1:14" x14ac:dyDescent="0.2">
      <c r="A518" s="8"/>
      <c r="B518" s="25" t="s">
        <v>485</v>
      </c>
      <c r="C518" s="35">
        <v>0</v>
      </c>
      <c r="D518" s="29">
        <v>1</v>
      </c>
      <c r="E518" s="29">
        <v>0</v>
      </c>
      <c r="F518" s="29">
        <v>2</v>
      </c>
      <c r="G518" s="30" t="str">
        <f t="shared" si="107"/>
        <v/>
      </c>
      <c r="H518" s="30">
        <f t="shared" si="108"/>
        <v>1.6181229773462784E-3</v>
      </c>
      <c r="I518" s="30" t="str">
        <f t="shared" si="109"/>
        <v/>
      </c>
      <c r="J518" s="30">
        <f t="shared" si="110"/>
        <v>2.7624309392265192E-3</v>
      </c>
      <c r="K518" s="30" t="str">
        <f t="shared" si="113"/>
        <v xml:space="preserve"> </v>
      </c>
      <c r="L518" s="30">
        <f t="shared" si="114"/>
        <v>1</v>
      </c>
      <c r="M518" s="30" t="str">
        <f t="shared" si="111"/>
        <v/>
      </c>
      <c r="N518" s="36">
        <f t="shared" si="112"/>
        <v>1.6181229773462784E-3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1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1.3812154696132596E-3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1</v>
      </c>
      <c r="E528" s="29">
        <v>0</v>
      </c>
      <c r="F528" s="29">
        <v>5</v>
      </c>
      <c r="G528" s="30" t="str">
        <f t="shared" si="107"/>
        <v/>
      </c>
      <c r="H528" s="30">
        <f t="shared" si="108"/>
        <v>1.6181229773462784E-3</v>
      </c>
      <c r="I528" s="30" t="str">
        <f t="shared" si="109"/>
        <v/>
      </c>
      <c r="J528" s="30">
        <f t="shared" si="110"/>
        <v>6.9060773480662981E-3</v>
      </c>
      <c r="K528" s="30" t="str">
        <f t="shared" si="113"/>
        <v xml:space="preserve"> </v>
      </c>
      <c r="L528" s="30">
        <f t="shared" si="114"/>
        <v>4</v>
      </c>
      <c r="M528" s="30" t="str">
        <f t="shared" si="111"/>
        <v/>
      </c>
      <c r="N528" s="36">
        <f t="shared" si="112"/>
        <v>6.4724919093851136E-3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2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2.7624309392265192E-3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4</v>
      </c>
      <c r="D539" s="29">
        <v>1</v>
      </c>
      <c r="E539" s="29">
        <v>0</v>
      </c>
      <c r="F539" s="29">
        <v>0</v>
      </c>
      <c r="G539" s="30">
        <f t="shared" si="107"/>
        <v>7.7071290944123313E-3</v>
      </c>
      <c r="H539" s="30">
        <f t="shared" si="108"/>
        <v>1.6181229773462784E-3</v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>
        <f t="shared" si="114"/>
        <v>-1</v>
      </c>
      <c r="M539" s="30">
        <f t="shared" si="111"/>
        <v>-7.7071290944123313E-3</v>
      </c>
      <c r="N539" s="36">
        <f t="shared" si="112"/>
        <v>-1.6181229773462784E-3</v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1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>
        <f t="shared" si="110"/>
        <v>1.3812154696132596E-3</v>
      </c>
      <c r="K540" s="30" t="str">
        <f t="shared" si="113"/>
        <v xml:space="preserve"> </v>
      </c>
      <c r="L540" s="30">
        <f t="shared" si="114"/>
        <v>1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17</v>
      </c>
      <c r="E544" s="29">
        <v>14</v>
      </c>
      <c r="F544" s="29">
        <v>121</v>
      </c>
      <c r="G544" s="30" t="str">
        <f t="shared" si="107"/>
        <v/>
      </c>
      <c r="H544" s="30">
        <f t="shared" si="108"/>
        <v>2.7508090614886731E-2</v>
      </c>
      <c r="I544" s="30">
        <f t="shared" si="109"/>
        <v>1.7676767676767676E-2</v>
      </c>
      <c r="J544" s="30">
        <f t="shared" si="110"/>
        <v>0.16712707182320441</v>
      </c>
      <c r="K544" s="30">
        <f t="shared" si="113"/>
        <v>1</v>
      </c>
      <c r="L544" s="30">
        <f t="shared" si="114"/>
        <v>6.117647058823529</v>
      </c>
      <c r="M544" s="30" t="str">
        <f t="shared" si="111"/>
        <v/>
      </c>
      <c r="N544" s="36">
        <f t="shared" si="112"/>
        <v>0.16828478964401292</v>
      </c>
    </row>
    <row r="545" spans="1:14" x14ac:dyDescent="0.2">
      <c r="A545" s="8"/>
      <c r="B545" s="25" t="s">
        <v>512</v>
      </c>
      <c r="C545" s="35">
        <v>2</v>
      </c>
      <c r="D545" s="29">
        <v>2</v>
      </c>
      <c r="E545" s="29">
        <v>3</v>
      </c>
      <c r="F545" s="29">
        <v>4</v>
      </c>
      <c r="G545" s="30">
        <f t="shared" si="107"/>
        <v>3.8535645472061657E-3</v>
      </c>
      <c r="H545" s="30">
        <f t="shared" si="108"/>
        <v>3.2362459546925568E-3</v>
      </c>
      <c r="I545" s="30">
        <f t="shared" si="109"/>
        <v>3.787878787878788E-3</v>
      </c>
      <c r="J545" s="30">
        <f t="shared" si="110"/>
        <v>5.5248618784530384E-3</v>
      </c>
      <c r="K545" s="30">
        <f t="shared" si="113"/>
        <v>0.5</v>
      </c>
      <c r="L545" s="30">
        <f t="shared" si="114"/>
        <v>1</v>
      </c>
      <c r="M545" s="30">
        <f t="shared" si="111"/>
        <v>1.9267822736030828E-3</v>
      </c>
      <c r="N545" s="36">
        <f t="shared" si="112"/>
        <v>3.2362459546925568E-3</v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1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1.3812154696132596E-3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1</v>
      </c>
      <c r="E563" s="29">
        <v>0</v>
      </c>
      <c r="F563" s="29">
        <v>0</v>
      </c>
      <c r="G563" s="30">
        <f t="shared" ref="G563:G604" si="115">+IF(C563=0,"",C563/C$371)</f>
        <v>1.9267822736030828E-3</v>
      </c>
      <c r="H563" s="30">
        <f t="shared" ref="H563:H604" si="116">+IF(D563=0,"",D563/D$371)</f>
        <v>1.6181229773462784E-3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>
        <f t="shared" si="114"/>
        <v>-1</v>
      </c>
      <c r="M563" s="30">
        <f t="shared" ref="M563:M604" si="119">+IF(OR(AND(G563=""),(K563="")),"",G563*K563)</f>
        <v>-1.9267822736030828E-3</v>
      </c>
      <c r="N563" s="36">
        <f t="shared" ref="N563:N604" si="120">+IF(OR(AND(H563=""),(L563="")),"",H563*L563)</f>
        <v>-1.6181229773462784E-3</v>
      </c>
    </row>
    <row r="564" spans="1:14" x14ac:dyDescent="0.2">
      <c r="A564" s="8"/>
      <c r="B564" s="25" t="s">
        <v>531</v>
      </c>
      <c r="C564" s="35">
        <v>4</v>
      </c>
      <c r="D564" s="29">
        <v>7</v>
      </c>
      <c r="E564" s="29">
        <v>0</v>
      </c>
      <c r="F564" s="29">
        <v>1</v>
      </c>
      <c r="G564" s="30">
        <f t="shared" si="115"/>
        <v>7.7071290944123313E-3</v>
      </c>
      <c r="H564" s="30">
        <f t="shared" si="116"/>
        <v>1.1326860841423949E-2</v>
      </c>
      <c r="I564" s="30" t="str">
        <f t="shared" si="117"/>
        <v/>
      </c>
      <c r="J564" s="30">
        <f t="shared" si="118"/>
        <v>1.3812154696132596E-3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-0.8571428571428571</v>
      </c>
      <c r="M564" s="30">
        <f t="shared" si="119"/>
        <v>-7.7071290944123313E-3</v>
      </c>
      <c r="N564" s="36">
        <f t="shared" si="120"/>
        <v>-9.7087378640776708E-3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1</v>
      </c>
      <c r="F565" s="29">
        <v>4</v>
      </c>
      <c r="G565" s="30" t="str">
        <f t="shared" si="115"/>
        <v/>
      </c>
      <c r="H565" s="30" t="str">
        <f t="shared" si="116"/>
        <v/>
      </c>
      <c r="I565" s="30">
        <f t="shared" si="117"/>
        <v>1.2626262626262627E-3</v>
      </c>
      <c r="J565" s="30">
        <f t="shared" si="118"/>
        <v>5.5248618784530384E-3</v>
      </c>
      <c r="K565" s="30">
        <f t="shared" si="121"/>
        <v>1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2</v>
      </c>
      <c r="E567" s="29">
        <v>2</v>
      </c>
      <c r="F567" s="29">
        <v>15</v>
      </c>
      <c r="G567" s="30" t="str">
        <f t="shared" si="115"/>
        <v/>
      </c>
      <c r="H567" s="30">
        <f t="shared" si="116"/>
        <v>3.2362459546925568E-3</v>
      </c>
      <c r="I567" s="30">
        <f t="shared" si="117"/>
        <v>2.5252525252525255E-3</v>
      </c>
      <c r="J567" s="30">
        <f t="shared" si="118"/>
        <v>2.0718232044198894E-2</v>
      </c>
      <c r="K567" s="30">
        <f t="shared" si="121"/>
        <v>1</v>
      </c>
      <c r="L567" s="30">
        <f t="shared" si="122"/>
        <v>6.5</v>
      </c>
      <c r="M567" s="30" t="str">
        <f t="shared" si="119"/>
        <v/>
      </c>
      <c r="N567" s="36">
        <f t="shared" si="120"/>
        <v>2.1035598705501618E-2</v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2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2.7624309392265192E-3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29</v>
      </c>
      <c r="E583" s="29">
        <v>0</v>
      </c>
      <c r="F583" s="29">
        <v>8</v>
      </c>
      <c r="G583" s="30" t="str">
        <f t="shared" si="115"/>
        <v/>
      </c>
      <c r="H583" s="30">
        <f t="shared" si="116"/>
        <v>4.6925566343042069E-2</v>
      </c>
      <c r="I583" s="30" t="str">
        <f t="shared" si="117"/>
        <v/>
      </c>
      <c r="J583" s="30">
        <f t="shared" si="118"/>
        <v>1.1049723756906077E-2</v>
      </c>
      <c r="K583" s="30" t="str">
        <f t="shared" si="121"/>
        <v xml:space="preserve"> </v>
      </c>
      <c r="L583" s="30">
        <f t="shared" si="122"/>
        <v>-0.72413793103448276</v>
      </c>
      <c r="M583" s="30" t="str">
        <f t="shared" si="119"/>
        <v/>
      </c>
      <c r="N583" s="36">
        <f t="shared" si="120"/>
        <v>-3.3980582524271843E-2</v>
      </c>
    </row>
    <row r="584" spans="1:14" ht="25.5" x14ac:dyDescent="0.2">
      <c r="A584" s="8"/>
      <c r="B584" s="25" t="s">
        <v>551</v>
      </c>
      <c r="C584" s="35">
        <v>0</v>
      </c>
      <c r="D584" s="29">
        <v>2</v>
      </c>
      <c r="E584" s="29">
        <v>0</v>
      </c>
      <c r="F584" s="29">
        <v>0</v>
      </c>
      <c r="G584" s="30" t="str">
        <f t="shared" si="115"/>
        <v/>
      </c>
      <c r="H584" s="30">
        <f t="shared" si="116"/>
        <v>3.2362459546925568E-3</v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>
        <f t="shared" si="122"/>
        <v>-1</v>
      </c>
      <c r="M584" s="30" t="str">
        <f t="shared" si="119"/>
        <v/>
      </c>
      <c r="N584" s="36">
        <f t="shared" si="120"/>
        <v>-3.2362459546925568E-3</v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12</v>
      </c>
      <c r="E588" s="29">
        <v>0</v>
      </c>
      <c r="F588" s="29">
        <v>23</v>
      </c>
      <c r="G588" s="30" t="str">
        <f t="shared" si="115"/>
        <v/>
      </c>
      <c r="H588" s="30">
        <f t="shared" si="116"/>
        <v>1.9417475728155338E-2</v>
      </c>
      <c r="I588" s="30" t="str">
        <f t="shared" si="117"/>
        <v/>
      </c>
      <c r="J588" s="30">
        <f t="shared" si="118"/>
        <v>3.1767955801104975E-2</v>
      </c>
      <c r="K588" s="30" t="str">
        <f t="shared" si="121"/>
        <v xml:space="preserve"> </v>
      </c>
      <c r="L588" s="30">
        <f t="shared" si="122"/>
        <v>0.91666666666666663</v>
      </c>
      <c r="M588" s="30" t="str">
        <f t="shared" si="119"/>
        <v/>
      </c>
      <c r="N588" s="36">
        <f t="shared" si="120"/>
        <v>1.7799352750809058E-2</v>
      </c>
    </row>
    <row r="589" spans="1:14" ht="25.5" x14ac:dyDescent="0.2">
      <c r="A589" s="8"/>
      <c r="B589" s="25" t="s">
        <v>556</v>
      </c>
      <c r="C589" s="35">
        <v>0</v>
      </c>
      <c r="D589" s="29">
        <v>1</v>
      </c>
      <c r="E589" s="29">
        <v>0</v>
      </c>
      <c r="F589" s="29">
        <v>4</v>
      </c>
      <c r="G589" s="30" t="str">
        <f t="shared" si="115"/>
        <v/>
      </c>
      <c r="H589" s="30">
        <f t="shared" si="116"/>
        <v>1.6181229773462784E-3</v>
      </c>
      <c r="I589" s="30" t="str">
        <f t="shared" si="117"/>
        <v/>
      </c>
      <c r="J589" s="30">
        <f t="shared" si="118"/>
        <v>5.5248618784530384E-3</v>
      </c>
      <c r="K589" s="30" t="str">
        <f t="shared" si="121"/>
        <v xml:space="preserve"> </v>
      </c>
      <c r="L589" s="30">
        <f t="shared" si="122"/>
        <v>3</v>
      </c>
      <c r="M589" s="30" t="str">
        <f t="shared" si="119"/>
        <v/>
      </c>
      <c r="N589" s="36">
        <f t="shared" si="120"/>
        <v>4.8543689320388354E-3</v>
      </c>
    </row>
    <row r="590" spans="1:14" x14ac:dyDescent="0.2">
      <c r="A590" s="8"/>
      <c r="B590" s="25" t="s">
        <v>557</v>
      </c>
      <c r="C590" s="35">
        <v>3</v>
      </c>
      <c r="D590" s="29">
        <v>30</v>
      </c>
      <c r="E590" s="29">
        <v>3</v>
      </c>
      <c r="F590" s="29">
        <v>18</v>
      </c>
      <c r="G590" s="30">
        <f t="shared" si="115"/>
        <v>5.7803468208092483E-3</v>
      </c>
      <c r="H590" s="30">
        <f t="shared" si="116"/>
        <v>4.8543689320388349E-2</v>
      </c>
      <c r="I590" s="30">
        <f t="shared" si="117"/>
        <v>3.787878787878788E-3</v>
      </c>
      <c r="J590" s="30">
        <f t="shared" si="118"/>
        <v>2.4861878453038673E-2</v>
      </c>
      <c r="K590" s="30">
        <f t="shared" si="121"/>
        <v>0</v>
      </c>
      <c r="L590" s="30">
        <f t="shared" si="122"/>
        <v>-0.4</v>
      </c>
      <c r="M590" s="30">
        <f t="shared" si="119"/>
        <v>0</v>
      </c>
      <c r="N590" s="36">
        <f t="shared" si="120"/>
        <v>-1.9417475728155342E-2</v>
      </c>
    </row>
    <row r="591" spans="1:14" x14ac:dyDescent="0.2">
      <c r="A591" s="8"/>
      <c r="B591" s="25" t="s">
        <v>558</v>
      </c>
      <c r="C591" s="35">
        <v>0</v>
      </c>
      <c r="D591" s="29">
        <v>3</v>
      </c>
      <c r="E591" s="29">
        <v>1</v>
      </c>
      <c r="F591" s="29">
        <v>6</v>
      </c>
      <c r="G591" s="30" t="str">
        <f t="shared" si="115"/>
        <v/>
      </c>
      <c r="H591" s="30">
        <f t="shared" si="116"/>
        <v>4.8543689320388345E-3</v>
      </c>
      <c r="I591" s="30">
        <f t="shared" si="117"/>
        <v>1.2626262626262627E-3</v>
      </c>
      <c r="J591" s="30">
        <f t="shared" si="118"/>
        <v>8.2872928176795577E-3</v>
      </c>
      <c r="K591" s="30">
        <f t="shared" si="121"/>
        <v>1</v>
      </c>
      <c r="L591" s="30">
        <f t="shared" si="122"/>
        <v>1</v>
      </c>
      <c r="M591" s="30" t="str">
        <f t="shared" si="119"/>
        <v/>
      </c>
      <c r="N591" s="36">
        <f t="shared" si="120"/>
        <v>4.8543689320388345E-3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0</v>
      </c>
      <c r="E597" s="29">
        <v>0</v>
      </c>
      <c r="F597" s="29">
        <v>5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>
        <f t="shared" si="118"/>
        <v>6.9060773480662981E-3</v>
      </c>
      <c r="K597" s="30" t="str">
        <f t="shared" si="121"/>
        <v xml:space="preserve"> </v>
      </c>
      <c r="L597" s="30">
        <f t="shared" si="122"/>
        <v>1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8"/>
      <c r="B598" s="25" t="s">
        <v>565</v>
      </c>
      <c r="C598" s="35">
        <v>0</v>
      </c>
      <c r="D598" s="29">
        <v>2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3.2362459546925568E-3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-3.2362459546925568E-3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2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2.7624309392265192E-3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275</v>
      </c>
      <c r="D612" s="27">
        <f>SUM(D613:D640)</f>
        <v>255</v>
      </c>
      <c r="E612" s="27">
        <f>SUM(E613:E640)</f>
        <v>170</v>
      </c>
      <c r="F612" s="27">
        <f>SUM(F613:F640)</f>
        <v>181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-0.38181818181818183</v>
      </c>
      <c r="L612" s="28">
        <f>+IF(AND(D612=0,F612=0),"",IF(D612=0,1,IF(F612=0,-1,(F612-D612)/D612)))</f>
        <v>-0.29019607843137257</v>
      </c>
      <c r="M612" s="28">
        <f t="shared" ref="M612:M640" si="127">+IF(OR(AND(G612=""),(K612="")),"",G612*K612)</f>
        <v>-0.38181818181818183</v>
      </c>
      <c r="N612" s="28">
        <f t="shared" ref="N612:N640" si="128">+IF(OR(AND(H612=""),(L612="")),"",H612*L612)</f>
        <v>-0.29019607843137257</v>
      </c>
    </row>
    <row r="613" spans="1:14" x14ac:dyDescent="0.2">
      <c r="A613" s="8"/>
      <c r="B613" s="24" t="s">
        <v>572</v>
      </c>
      <c r="C613" s="31">
        <v>4</v>
      </c>
      <c r="D613" s="32">
        <v>3</v>
      </c>
      <c r="E613" s="32">
        <v>2</v>
      </c>
      <c r="F613" s="32">
        <v>5</v>
      </c>
      <c r="G613" s="33">
        <f t="shared" si="123"/>
        <v>1.4545454545454545E-2</v>
      </c>
      <c r="H613" s="33">
        <f t="shared" si="124"/>
        <v>1.1764705882352941E-2</v>
      </c>
      <c r="I613" s="33">
        <f t="shared" si="125"/>
        <v>1.1764705882352941E-2</v>
      </c>
      <c r="J613" s="33">
        <f t="shared" si="126"/>
        <v>2.7624309392265192E-2</v>
      </c>
      <c r="K613" s="33">
        <f t="shared" ref="K613:K640" si="129">+IF(AND(C613=0,E613=0)," ",IF(C613=0,1,IF(E613=0,-1,(E613-C613)/C613)))</f>
        <v>-0.5</v>
      </c>
      <c r="L613" s="33">
        <f t="shared" ref="L613:L640" si="130">+IF(AND(D613=0,F613=0)," ",IF(D613=0,1,IF(F613=0,-1,(F613-D613)/D613)))</f>
        <v>0.66666666666666663</v>
      </c>
      <c r="M613" s="33">
        <f t="shared" si="127"/>
        <v>-7.2727272727272727E-3</v>
      </c>
      <c r="N613" s="34">
        <f t="shared" si="128"/>
        <v>7.8431372549019607E-3</v>
      </c>
    </row>
    <row r="614" spans="1:14" x14ac:dyDescent="0.2">
      <c r="A614" s="8"/>
      <c r="B614" s="25" t="s">
        <v>573</v>
      </c>
      <c r="C614" s="35">
        <v>2</v>
      </c>
      <c r="D614" s="29">
        <v>16</v>
      </c>
      <c r="E614" s="29">
        <v>4</v>
      </c>
      <c r="F614" s="29">
        <v>8</v>
      </c>
      <c r="G614" s="30">
        <f t="shared" si="123"/>
        <v>7.2727272727272727E-3</v>
      </c>
      <c r="H614" s="30">
        <f t="shared" si="124"/>
        <v>6.2745098039215685E-2</v>
      </c>
      <c r="I614" s="30">
        <f t="shared" si="125"/>
        <v>2.3529411764705882E-2</v>
      </c>
      <c r="J614" s="30">
        <f t="shared" si="126"/>
        <v>4.4198895027624308E-2</v>
      </c>
      <c r="K614" s="30">
        <f t="shared" si="129"/>
        <v>1</v>
      </c>
      <c r="L614" s="30">
        <f t="shared" si="130"/>
        <v>-0.5</v>
      </c>
      <c r="M614" s="30">
        <f t="shared" si="127"/>
        <v>7.2727272727272727E-3</v>
      </c>
      <c r="N614" s="36">
        <f t="shared" si="128"/>
        <v>-3.1372549019607843E-2</v>
      </c>
    </row>
    <row r="615" spans="1:14" ht="25.5" x14ac:dyDescent="0.2">
      <c r="A615" s="8"/>
      <c r="B615" s="25" t="s">
        <v>574</v>
      </c>
      <c r="C615" s="35">
        <v>20</v>
      </c>
      <c r="D615" s="29">
        <v>15</v>
      </c>
      <c r="E615" s="29">
        <v>32</v>
      </c>
      <c r="F615" s="29">
        <v>5</v>
      </c>
      <c r="G615" s="30">
        <f t="shared" si="123"/>
        <v>7.2727272727272724E-2</v>
      </c>
      <c r="H615" s="30">
        <f t="shared" si="124"/>
        <v>5.8823529411764705E-2</v>
      </c>
      <c r="I615" s="30">
        <f t="shared" si="125"/>
        <v>0.18823529411764706</v>
      </c>
      <c r="J615" s="30">
        <f t="shared" si="126"/>
        <v>2.7624309392265192E-2</v>
      </c>
      <c r="K615" s="30">
        <f t="shared" si="129"/>
        <v>0.6</v>
      </c>
      <c r="L615" s="30">
        <f t="shared" si="130"/>
        <v>-0.66666666666666663</v>
      </c>
      <c r="M615" s="30">
        <f t="shared" si="127"/>
        <v>4.3636363636363633E-2</v>
      </c>
      <c r="N615" s="36">
        <f t="shared" si="128"/>
        <v>-3.9215686274509803E-2</v>
      </c>
    </row>
    <row r="616" spans="1:14" x14ac:dyDescent="0.2">
      <c r="A616" s="8"/>
      <c r="B616" s="25" t="s">
        <v>575</v>
      </c>
      <c r="C616" s="35">
        <v>113</v>
      </c>
      <c r="D616" s="29">
        <v>18</v>
      </c>
      <c r="E616" s="29">
        <v>33</v>
      </c>
      <c r="F616" s="29">
        <v>5</v>
      </c>
      <c r="G616" s="30">
        <f t="shared" si="123"/>
        <v>0.41090909090909089</v>
      </c>
      <c r="H616" s="30">
        <f t="shared" si="124"/>
        <v>7.0588235294117646E-2</v>
      </c>
      <c r="I616" s="30">
        <f t="shared" si="125"/>
        <v>0.19411764705882353</v>
      </c>
      <c r="J616" s="30">
        <f t="shared" si="126"/>
        <v>2.7624309392265192E-2</v>
      </c>
      <c r="K616" s="30">
        <f t="shared" si="129"/>
        <v>-0.70796460176991149</v>
      </c>
      <c r="L616" s="30">
        <f t="shared" si="130"/>
        <v>-0.72222222222222221</v>
      </c>
      <c r="M616" s="30">
        <f t="shared" si="127"/>
        <v>-0.29090909090909089</v>
      </c>
      <c r="N616" s="36">
        <f t="shared" si="128"/>
        <v>-5.0980392156862744E-2</v>
      </c>
    </row>
    <row r="617" spans="1:14" x14ac:dyDescent="0.2">
      <c r="A617" s="8"/>
      <c r="B617" s="25" t="s">
        <v>576</v>
      </c>
      <c r="C617" s="35">
        <v>98</v>
      </c>
      <c r="D617" s="29">
        <v>10</v>
      </c>
      <c r="E617" s="29">
        <v>62</v>
      </c>
      <c r="F617" s="29">
        <v>6</v>
      </c>
      <c r="G617" s="30">
        <f t="shared" si="123"/>
        <v>0.35636363636363638</v>
      </c>
      <c r="H617" s="30">
        <f t="shared" si="124"/>
        <v>3.9215686274509803E-2</v>
      </c>
      <c r="I617" s="30">
        <f t="shared" si="125"/>
        <v>0.36470588235294116</v>
      </c>
      <c r="J617" s="30">
        <f t="shared" si="126"/>
        <v>3.3149171270718231E-2</v>
      </c>
      <c r="K617" s="30">
        <f t="shared" si="129"/>
        <v>-0.36734693877551022</v>
      </c>
      <c r="L617" s="30">
        <f t="shared" si="130"/>
        <v>-0.4</v>
      </c>
      <c r="M617" s="30">
        <f t="shared" si="127"/>
        <v>-0.13090909090909092</v>
      </c>
      <c r="N617" s="36">
        <f t="shared" si="128"/>
        <v>-1.5686274509803921E-2</v>
      </c>
    </row>
    <row r="618" spans="1:14" x14ac:dyDescent="0.2">
      <c r="A618" s="8"/>
      <c r="B618" s="25" t="s">
        <v>577</v>
      </c>
      <c r="C618" s="35">
        <v>0</v>
      </c>
      <c r="D618" s="29">
        <v>3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1.1764705882352941E-2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-1.1764705882352941E-2</v>
      </c>
    </row>
    <row r="619" spans="1:14" x14ac:dyDescent="0.2">
      <c r="A619" s="8"/>
      <c r="B619" s="25" t="s">
        <v>578</v>
      </c>
      <c r="C619" s="35">
        <v>0</v>
      </c>
      <c r="D619" s="29">
        <v>8</v>
      </c>
      <c r="E619" s="29">
        <v>0</v>
      </c>
      <c r="F619" s="29">
        <v>2</v>
      </c>
      <c r="G619" s="30" t="str">
        <f t="shared" si="123"/>
        <v/>
      </c>
      <c r="H619" s="30">
        <f t="shared" si="124"/>
        <v>3.1372549019607843E-2</v>
      </c>
      <c r="I619" s="30" t="str">
        <f t="shared" si="125"/>
        <v/>
      </c>
      <c r="J619" s="30">
        <f t="shared" si="126"/>
        <v>1.1049723756906077E-2</v>
      </c>
      <c r="K619" s="30" t="str">
        <f t="shared" si="129"/>
        <v xml:space="preserve"> </v>
      </c>
      <c r="L619" s="30">
        <f t="shared" si="130"/>
        <v>-0.75</v>
      </c>
      <c r="M619" s="30" t="str">
        <f t="shared" si="127"/>
        <v/>
      </c>
      <c r="N619" s="36">
        <f t="shared" si="128"/>
        <v>-2.3529411764705882E-2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1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>
        <f t="shared" si="126"/>
        <v>5.5248618784530384E-3</v>
      </c>
      <c r="K620" s="30" t="str">
        <f t="shared" si="129"/>
        <v xml:space="preserve"> 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2</v>
      </c>
      <c r="E621" s="29">
        <v>0</v>
      </c>
      <c r="F621" s="29">
        <v>0</v>
      </c>
      <c r="G621" s="30" t="str">
        <f t="shared" si="123"/>
        <v/>
      </c>
      <c r="H621" s="30">
        <f t="shared" si="124"/>
        <v>7.8431372549019607E-3</v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>
        <f t="shared" si="130"/>
        <v>-1</v>
      </c>
      <c r="M621" s="30" t="str">
        <f t="shared" si="127"/>
        <v/>
      </c>
      <c r="N621" s="36">
        <f t="shared" si="128"/>
        <v>-7.8431372549019607E-3</v>
      </c>
    </row>
    <row r="622" spans="1:14" ht="24.75" customHeight="1" x14ac:dyDescent="0.2">
      <c r="A622" s="8"/>
      <c r="B622" s="25" t="s">
        <v>581</v>
      </c>
      <c r="C622" s="35">
        <v>1</v>
      </c>
      <c r="D622" s="29">
        <v>3</v>
      </c>
      <c r="E622" s="29">
        <v>0</v>
      </c>
      <c r="F622" s="29">
        <v>0</v>
      </c>
      <c r="G622" s="30">
        <f t="shared" si="123"/>
        <v>3.6363636363636364E-3</v>
      </c>
      <c r="H622" s="30">
        <f t="shared" si="124"/>
        <v>1.1764705882352941E-2</v>
      </c>
      <c r="I622" s="30" t="str">
        <f t="shared" si="125"/>
        <v/>
      </c>
      <c r="J622" s="30" t="str">
        <f t="shared" si="126"/>
        <v/>
      </c>
      <c r="K622" s="30">
        <f t="shared" si="129"/>
        <v>-1</v>
      </c>
      <c r="L622" s="30">
        <f t="shared" si="130"/>
        <v>-1</v>
      </c>
      <c r="M622" s="30">
        <f t="shared" si="127"/>
        <v>-3.6363636363636364E-3</v>
      </c>
      <c r="N622" s="36">
        <f t="shared" si="128"/>
        <v>-1.1764705882352941E-2</v>
      </c>
    </row>
    <row r="623" spans="1:14" x14ac:dyDescent="0.2">
      <c r="A623" s="8"/>
      <c r="B623" s="25" t="s">
        <v>582</v>
      </c>
      <c r="C623" s="35">
        <v>4</v>
      </c>
      <c r="D623" s="29">
        <v>1</v>
      </c>
      <c r="E623" s="29">
        <v>4</v>
      </c>
      <c r="F623" s="29">
        <v>0</v>
      </c>
      <c r="G623" s="30">
        <f t="shared" si="123"/>
        <v>1.4545454545454545E-2</v>
      </c>
      <c r="H623" s="30">
        <f t="shared" si="124"/>
        <v>3.9215686274509803E-3</v>
      </c>
      <c r="I623" s="30">
        <f t="shared" si="125"/>
        <v>2.3529411764705882E-2</v>
      </c>
      <c r="J623" s="30" t="str">
        <f t="shared" si="126"/>
        <v/>
      </c>
      <c r="K623" s="30">
        <f t="shared" si="129"/>
        <v>0</v>
      </c>
      <c r="L623" s="30">
        <f t="shared" si="130"/>
        <v>-1</v>
      </c>
      <c r="M623" s="30">
        <f t="shared" si="127"/>
        <v>0</v>
      </c>
      <c r="N623" s="36">
        <f t="shared" si="128"/>
        <v>-3.9215686274509803E-3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6</v>
      </c>
      <c r="E627" s="29">
        <v>0</v>
      </c>
      <c r="F627" s="29">
        <v>4</v>
      </c>
      <c r="G627" s="30" t="str">
        <f t="shared" si="123"/>
        <v/>
      </c>
      <c r="H627" s="30">
        <f t="shared" si="124"/>
        <v>2.3529411764705882E-2</v>
      </c>
      <c r="I627" s="30" t="str">
        <f t="shared" si="125"/>
        <v/>
      </c>
      <c r="J627" s="30">
        <f t="shared" si="126"/>
        <v>2.2099447513812154E-2</v>
      </c>
      <c r="K627" s="30" t="str">
        <f t="shared" si="129"/>
        <v xml:space="preserve"> </v>
      </c>
      <c r="L627" s="30">
        <f t="shared" si="130"/>
        <v>-0.33333333333333331</v>
      </c>
      <c r="M627" s="30" t="str">
        <f t="shared" si="127"/>
        <v/>
      </c>
      <c r="N627" s="36">
        <f t="shared" si="128"/>
        <v>-7.8431372549019607E-3</v>
      </c>
    </row>
    <row r="628" spans="1:14" x14ac:dyDescent="0.2">
      <c r="A628" s="8"/>
      <c r="B628" s="25" t="s">
        <v>587</v>
      </c>
      <c r="C628" s="35">
        <v>1</v>
      </c>
      <c r="D628" s="29">
        <v>1</v>
      </c>
      <c r="E628" s="29">
        <v>0</v>
      </c>
      <c r="F628" s="29">
        <v>1</v>
      </c>
      <c r="G628" s="30">
        <f t="shared" si="123"/>
        <v>3.6363636363636364E-3</v>
      </c>
      <c r="H628" s="30">
        <f t="shared" si="124"/>
        <v>3.9215686274509803E-3</v>
      </c>
      <c r="I628" s="30" t="str">
        <f t="shared" si="125"/>
        <v/>
      </c>
      <c r="J628" s="30">
        <f t="shared" si="126"/>
        <v>5.5248618784530384E-3</v>
      </c>
      <c r="K628" s="30">
        <f t="shared" si="129"/>
        <v>-1</v>
      </c>
      <c r="L628" s="30">
        <f t="shared" si="130"/>
        <v>0</v>
      </c>
      <c r="M628" s="30">
        <f t="shared" si="127"/>
        <v>-3.6363636363636364E-3</v>
      </c>
      <c r="N628" s="36">
        <f t="shared" si="128"/>
        <v>0</v>
      </c>
    </row>
    <row r="629" spans="1:14" x14ac:dyDescent="0.2">
      <c r="A629" s="8"/>
      <c r="B629" s="25" t="s">
        <v>588</v>
      </c>
      <c r="C629" s="35">
        <v>0</v>
      </c>
      <c r="D629" s="29">
        <v>6</v>
      </c>
      <c r="E629" s="29">
        <v>1</v>
      </c>
      <c r="F629" s="29">
        <v>4</v>
      </c>
      <c r="G629" s="30" t="str">
        <f t="shared" si="123"/>
        <v/>
      </c>
      <c r="H629" s="30">
        <f t="shared" si="124"/>
        <v>2.3529411764705882E-2</v>
      </c>
      <c r="I629" s="30">
        <f t="shared" si="125"/>
        <v>5.8823529411764705E-3</v>
      </c>
      <c r="J629" s="30">
        <f t="shared" si="126"/>
        <v>2.2099447513812154E-2</v>
      </c>
      <c r="K629" s="30">
        <f t="shared" si="129"/>
        <v>1</v>
      </c>
      <c r="L629" s="30">
        <f t="shared" si="130"/>
        <v>-0.33333333333333331</v>
      </c>
      <c r="M629" s="30" t="str">
        <f t="shared" si="127"/>
        <v/>
      </c>
      <c r="N629" s="36">
        <f t="shared" si="128"/>
        <v>-7.8431372549019607E-3</v>
      </c>
    </row>
    <row r="630" spans="1:14" x14ac:dyDescent="0.2">
      <c r="A630" s="8"/>
      <c r="B630" s="25" t="s">
        <v>589</v>
      </c>
      <c r="C630" s="35">
        <v>11</v>
      </c>
      <c r="D630" s="29">
        <v>101</v>
      </c>
      <c r="E630" s="29">
        <v>4</v>
      </c>
      <c r="F630" s="29">
        <v>67</v>
      </c>
      <c r="G630" s="30">
        <f t="shared" si="123"/>
        <v>0.04</v>
      </c>
      <c r="H630" s="30">
        <f t="shared" si="124"/>
        <v>0.396078431372549</v>
      </c>
      <c r="I630" s="30">
        <f t="shared" si="125"/>
        <v>2.3529411764705882E-2</v>
      </c>
      <c r="J630" s="30">
        <f t="shared" si="126"/>
        <v>0.37016574585635359</v>
      </c>
      <c r="K630" s="30">
        <f t="shared" si="129"/>
        <v>-0.63636363636363635</v>
      </c>
      <c r="L630" s="30">
        <f t="shared" si="130"/>
        <v>-0.33663366336633666</v>
      </c>
      <c r="M630" s="30">
        <f t="shared" si="127"/>
        <v>-2.5454545454545455E-2</v>
      </c>
      <c r="N630" s="36">
        <f t="shared" si="128"/>
        <v>-0.13333333333333333</v>
      </c>
    </row>
    <row r="631" spans="1:14" x14ac:dyDescent="0.2">
      <c r="A631" s="8"/>
      <c r="B631" s="25" t="s">
        <v>590</v>
      </c>
      <c r="C631" s="35">
        <v>14</v>
      </c>
      <c r="D631" s="29">
        <v>11</v>
      </c>
      <c r="E631" s="29">
        <v>0</v>
      </c>
      <c r="F631" s="29">
        <v>8</v>
      </c>
      <c r="G631" s="30">
        <f t="shared" si="123"/>
        <v>5.0909090909090911E-2</v>
      </c>
      <c r="H631" s="30">
        <f t="shared" si="124"/>
        <v>4.3137254901960784E-2</v>
      </c>
      <c r="I631" s="30" t="str">
        <f t="shared" si="125"/>
        <v/>
      </c>
      <c r="J631" s="30">
        <f t="shared" si="126"/>
        <v>4.4198895027624308E-2</v>
      </c>
      <c r="K631" s="30">
        <f t="shared" si="129"/>
        <v>-1</v>
      </c>
      <c r="L631" s="30">
        <f t="shared" si="130"/>
        <v>-0.27272727272727271</v>
      </c>
      <c r="M631" s="30">
        <f t="shared" si="127"/>
        <v>-5.0909090909090911E-2</v>
      </c>
      <c r="N631" s="36">
        <f t="shared" si="128"/>
        <v>-1.1764705882352939E-2</v>
      </c>
    </row>
    <row r="632" spans="1:14" x14ac:dyDescent="0.2">
      <c r="A632" s="8"/>
      <c r="B632" s="25" t="s">
        <v>591</v>
      </c>
      <c r="C632" s="35">
        <v>2</v>
      </c>
      <c r="D632" s="29">
        <v>37</v>
      </c>
      <c r="E632" s="29">
        <v>0</v>
      </c>
      <c r="F632" s="29">
        <v>6</v>
      </c>
      <c r="G632" s="30">
        <f t="shared" si="123"/>
        <v>7.2727272727272727E-3</v>
      </c>
      <c r="H632" s="30">
        <f t="shared" si="124"/>
        <v>0.14509803921568629</v>
      </c>
      <c r="I632" s="30" t="str">
        <f t="shared" si="125"/>
        <v/>
      </c>
      <c r="J632" s="30">
        <f t="shared" si="126"/>
        <v>3.3149171270718231E-2</v>
      </c>
      <c r="K632" s="30">
        <f t="shared" si="129"/>
        <v>-1</v>
      </c>
      <c r="L632" s="30">
        <f t="shared" si="130"/>
        <v>-0.83783783783783783</v>
      </c>
      <c r="M632" s="30">
        <f t="shared" si="127"/>
        <v>-7.2727272727272727E-3</v>
      </c>
      <c r="N632" s="36">
        <f t="shared" si="128"/>
        <v>-0.1215686274509804</v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1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>
        <f t="shared" si="126"/>
        <v>5.5248618784530384E-3</v>
      </c>
      <c r="K633" s="30" t="str">
        <f t="shared" si="129"/>
        <v xml:space="preserve"> </v>
      </c>
      <c r="L633" s="30">
        <f t="shared" si="130"/>
        <v>1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1</v>
      </c>
      <c r="D634" s="29">
        <v>7</v>
      </c>
      <c r="E634" s="29">
        <v>0</v>
      </c>
      <c r="F634" s="29">
        <v>49</v>
      </c>
      <c r="G634" s="30">
        <f t="shared" si="123"/>
        <v>3.6363636363636364E-3</v>
      </c>
      <c r="H634" s="30">
        <f t="shared" si="124"/>
        <v>2.7450980392156862E-2</v>
      </c>
      <c r="I634" s="30" t="str">
        <f t="shared" si="125"/>
        <v/>
      </c>
      <c r="J634" s="30">
        <f t="shared" si="126"/>
        <v>0.27071823204419887</v>
      </c>
      <c r="K634" s="30">
        <f t="shared" si="129"/>
        <v>-1</v>
      </c>
      <c r="L634" s="30">
        <f t="shared" si="130"/>
        <v>6</v>
      </c>
      <c r="M634" s="30">
        <f t="shared" si="127"/>
        <v>-3.6363636363636364E-3</v>
      </c>
      <c r="N634" s="36">
        <f t="shared" si="128"/>
        <v>0.16470588235294117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5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1.9607843137254902E-2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-1.9607843137254902E-2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1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>
        <f t="shared" si="126"/>
        <v>5.5248618784530384E-3</v>
      </c>
      <c r="K637" s="30" t="str">
        <f t="shared" si="129"/>
        <v xml:space="preserve"> </v>
      </c>
      <c r="L637" s="30">
        <f t="shared" si="130"/>
        <v>1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14</v>
      </c>
      <c r="F638" s="29">
        <v>0</v>
      </c>
      <c r="G638" s="30" t="str">
        <f t="shared" si="123"/>
        <v/>
      </c>
      <c r="H638" s="30" t="str">
        <f t="shared" si="124"/>
        <v/>
      </c>
      <c r="I638" s="30">
        <f t="shared" si="125"/>
        <v>8.2352941176470587E-2</v>
      </c>
      <c r="J638" s="30" t="str">
        <f t="shared" si="126"/>
        <v/>
      </c>
      <c r="K638" s="30">
        <f t="shared" si="129"/>
        <v>1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3</v>
      </c>
      <c r="D639" s="29">
        <v>0</v>
      </c>
      <c r="E639" s="29">
        <v>14</v>
      </c>
      <c r="F639" s="29">
        <v>1</v>
      </c>
      <c r="G639" s="30">
        <f t="shared" si="123"/>
        <v>1.090909090909091E-2</v>
      </c>
      <c r="H639" s="30" t="str">
        <f t="shared" si="124"/>
        <v/>
      </c>
      <c r="I639" s="30">
        <f t="shared" si="125"/>
        <v>8.2352941176470587E-2</v>
      </c>
      <c r="J639" s="30">
        <f t="shared" si="126"/>
        <v>5.5248618784530384E-3</v>
      </c>
      <c r="K639" s="30">
        <f t="shared" si="129"/>
        <v>3.6666666666666665</v>
      </c>
      <c r="L639" s="30">
        <f t="shared" si="130"/>
        <v>1</v>
      </c>
      <c r="M639" s="30">
        <f t="shared" si="127"/>
        <v>0.04</v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1</v>
      </c>
      <c r="D640" s="38">
        <v>2</v>
      </c>
      <c r="E640" s="38">
        <v>0</v>
      </c>
      <c r="F640" s="38">
        <v>7</v>
      </c>
      <c r="G640" s="39">
        <f t="shared" si="123"/>
        <v>3.6363636363636364E-3</v>
      </c>
      <c r="H640" s="39">
        <f t="shared" si="124"/>
        <v>7.8431372549019607E-3</v>
      </c>
      <c r="I640" s="39" t="str">
        <f t="shared" si="125"/>
        <v/>
      </c>
      <c r="J640" s="39">
        <f t="shared" si="126"/>
        <v>3.8674033149171269E-2</v>
      </c>
      <c r="K640" s="39">
        <f t="shared" si="129"/>
        <v>-1</v>
      </c>
      <c r="L640" s="39">
        <f t="shared" si="130"/>
        <v>2.5</v>
      </c>
      <c r="M640" s="39">
        <f t="shared" si="127"/>
        <v>-3.6363636363636364E-3</v>
      </c>
      <c r="N640" s="40">
        <f t="shared" si="128"/>
        <v>1.9607843137254902E-2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618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619</v>
      </c>
      <c r="C9" s="17">
        <f>+C22+C81+C188+C371+C612</f>
        <v>1714</v>
      </c>
      <c r="D9" s="17">
        <f>+D22+D81+D188+D371+D612</f>
        <v>2579</v>
      </c>
      <c r="E9" s="17">
        <f>+E22+E81+E188+E371+E612</f>
        <v>1377</v>
      </c>
      <c r="F9" s="17">
        <f>+F22+F81+F188+F371+F612</f>
        <v>3209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-0.19661610268378063</v>
      </c>
      <c r="L9" s="18">
        <f t="shared" si="0"/>
        <v>0.244280728964715</v>
      </c>
      <c r="M9" s="18">
        <f t="shared" ref="M9:N14" si="1">+IF(OR(AND(G9=""),(K9="")),"",G9*K9)</f>
        <v>-0.19661610268378063</v>
      </c>
      <c r="N9" s="18">
        <f t="shared" si="1"/>
        <v>0.244280728964715</v>
      </c>
    </row>
    <row r="10" spans="1:14" ht="27.75" customHeight="1" x14ac:dyDescent="0.2">
      <c r="A10" s="8"/>
      <c r="B10" s="21" t="s">
        <v>8</v>
      </c>
      <c r="C10" s="19">
        <f>+C22</f>
        <v>4</v>
      </c>
      <c r="D10" s="9">
        <f>+D22</f>
        <v>13</v>
      </c>
      <c r="E10" s="9">
        <f>+E22</f>
        <v>4</v>
      </c>
      <c r="F10" s="9">
        <f>+F22</f>
        <v>0</v>
      </c>
      <c r="G10" s="10">
        <f t="shared" ref="G10:J14" si="2">+C10/C$9</f>
        <v>2.3337222870478411E-3</v>
      </c>
      <c r="H10" s="10">
        <f t="shared" si="2"/>
        <v>5.0407134548274522E-3</v>
      </c>
      <c r="I10" s="10">
        <f t="shared" si="2"/>
        <v>2.9048656499636892E-3</v>
      </c>
      <c r="J10" s="10">
        <f t="shared" si="2"/>
        <v>0</v>
      </c>
      <c r="K10" s="10">
        <f t="shared" si="0"/>
        <v>0</v>
      </c>
      <c r="L10" s="10">
        <f t="shared" si="0"/>
        <v>-1</v>
      </c>
      <c r="M10" s="10">
        <f t="shared" si="1"/>
        <v>0</v>
      </c>
      <c r="N10" s="11">
        <f t="shared" si="1"/>
        <v>-5.0407134548274522E-3</v>
      </c>
    </row>
    <row r="11" spans="1:14" ht="25.5" x14ac:dyDescent="0.2">
      <c r="A11" s="8"/>
      <c r="B11" s="22" t="s">
        <v>9</v>
      </c>
      <c r="C11" s="19">
        <f>+C81</f>
        <v>115</v>
      </c>
      <c r="D11" s="9">
        <f>+D81</f>
        <v>168</v>
      </c>
      <c r="E11" s="9">
        <f>+E81</f>
        <v>76</v>
      </c>
      <c r="F11" s="9">
        <f>+F81</f>
        <v>122</v>
      </c>
      <c r="G11" s="10">
        <f t="shared" si="2"/>
        <v>6.7094515752625442E-2</v>
      </c>
      <c r="H11" s="10">
        <f t="shared" si="2"/>
        <v>6.5141527723923995E-2</v>
      </c>
      <c r="I11" s="10">
        <f t="shared" si="2"/>
        <v>5.5192447349310093E-2</v>
      </c>
      <c r="J11" s="10">
        <f t="shared" si="2"/>
        <v>3.8018074166406977E-2</v>
      </c>
      <c r="K11" s="10">
        <f t="shared" si="0"/>
        <v>-0.33913043478260868</v>
      </c>
      <c r="L11" s="10">
        <f t="shared" si="0"/>
        <v>-0.27380952380952384</v>
      </c>
      <c r="M11" s="10">
        <f t="shared" si="1"/>
        <v>-2.2753792298716453E-2</v>
      </c>
      <c r="N11" s="11">
        <f t="shared" si="1"/>
        <v>-1.7836370686312525E-2</v>
      </c>
    </row>
    <row r="12" spans="1:14" ht="25.5" x14ac:dyDescent="0.2">
      <c r="A12" s="8"/>
      <c r="B12" s="22" t="s">
        <v>10</v>
      </c>
      <c r="C12" s="19">
        <f>+C188</f>
        <v>173</v>
      </c>
      <c r="D12" s="9">
        <f>+D188</f>
        <v>203</v>
      </c>
      <c r="E12" s="9">
        <f>+E188</f>
        <v>128</v>
      </c>
      <c r="F12" s="9">
        <f>+F188</f>
        <v>253</v>
      </c>
      <c r="G12" s="10">
        <f t="shared" si="2"/>
        <v>0.10093348891481914</v>
      </c>
      <c r="H12" s="10">
        <f t="shared" si="2"/>
        <v>7.8712679333074839E-2</v>
      </c>
      <c r="I12" s="10">
        <f t="shared" si="2"/>
        <v>9.2955700798838053E-2</v>
      </c>
      <c r="J12" s="10">
        <f t="shared" si="2"/>
        <v>7.8840760361483325E-2</v>
      </c>
      <c r="K12" s="10">
        <f t="shared" si="0"/>
        <v>-0.26011560693641617</v>
      </c>
      <c r="L12" s="10">
        <f t="shared" si="0"/>
        <v>0.24630541871921183</v>
      </c>
      <c r="M12" s="10">
        <f t="shared" si="1"/>
        <v>-2.6254375729288213E-2</v>
      </c>
      <c r="N12" s="11">
        <f t="shared" si="1"/>
        <v>1.9387359441644051E-2</v>
      </c>
    </row>
    <row r="13" spans="1:14" ht="25.5" x14ac:dyDescent="0.2">
      <c r="A13" s="8"/>
      <c r="B13" s="22" t="s">
        <v>11</v>
      </c>
      <c r="C13" s="19">
        <f>+C371</f>
        <v>1162</v>
      </c>
      <c r="D13" s="9">
        <f>+D371</f>
        <v>1513</v>
      </c>
      <c r="E13" s="9">
        <f>+E371</f>
        <v>779</v>
      </c>
      <c r="F13" s="9">
        <f>+F371</f>
        <v>1898</v>
      </c>
      <c r="G13" s="10">
        <f t="shared" si="2"/>
        <v>0.67794632438739788</v>
      </c>
      <c r="H13" s="10">
        <f t="shared" si="2"/>
        <v>0.58666149670414891</v>
      </c>
      <c r="I13" s="10">
        <f t="shared" si="2"/>
        <v>0.56572258533042852</v>
      </c>
      <c r="J13" s="10">
        <f t="shared" si="2"/>
        <v>0.59146151449049544</v>
      </c>
      <c r="K13" s="10">
        <f t="shared" si="0"/>
        <v>-0.32960413080895007</v>
      </c>
      <c r="L13" s="10">
        <f t="shared" si="0"/>
        <v>0.25446133509583607</v>
      </c>
      <c r="M13" s="10">
        <f t="shared" si="1"/>
        <v>-0.22345390898483078</v>
      </c>
      <c r="N13" s="11">
        <f t="shared" si="1"/>
        <v>0.14928266770065918</v>
      </c>
    </row>
    <row r="14" spans="1:14" ht="26.25" thickBot="1" x14ac:dyDescent="0.25">
      <c r="A14" s="8"/>
      <c r="B14" s="23" t="s">
        <v>12</v>
      </c>
      <c r="C14" s="20">
        <f>+C612</f>
        <v>260</v>
      </c>
      <c r="D14" s="12">
        <f>+D612</f>
        <v>682</v>
      </c>
      <c r="E14" s="12">
        <f>+E612</f>
        <v>390</v>
      </c>
      <c r="F14" s="12">
        <f>+F612</f>
        <v>936</v>
      </c>
      <c r="G14" s="13">
        <f t="shared" si="2"/>
        <v>0.1516919486581097</v>
      </c>
      <c r="H14" s="13">
        <f t="shared" si="2"/>
        <v>0.2644435827840248</v>
      </c>
      <c r="I14" s="13">
        <f t="shared" si="2"/>
        <v>0.28322440087145967</v>
      </c>
      <c r="J14" s="13">
        <f t="shared" si="2"/>
        <v>0.29167965098161419</v>
      </c>
      <c r="K14" s="13">
        <f t="shared" si="0"/>
        <v>0.5</v>
      </c>
      <c r="L14" s="13">
        <f t="shared" si="0"/>
        <v>0.37243401759530792</v>
      </c>
      <c r="M14" s="13">
        <f t="shared" si="1"/>
        <v>7.5845974329054849E-2</v>
      </c>
      <c r="N14" s="14">
        <f t="shared" si="1"/>
        <v>9.8487785963551761E-2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4</v>
      </c>
      <c r="D22" s="27">
        <f>SUM(D23:D73)</f>
        <v>13</v>
      </c>
      <c r="E22" s="27">
        <f>SUM(E23:E73)</f>
        <v>4</v>
      </c>
      <c r="F22" s="27">
        <f>SUM(F23:F73)</f>
        <v>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 t="str">
        <f t="shared" ref="J22:J53" si="6">+IF(F22=0,"",F22/F$22)</f>
        <v/>
      </c>
      <c r="K22" s="28">
        <f>+IF(AND(C22=0,E22=0),"",IF(C22=0,1,IF(E22=0,-1,(E22-C22)/C22)))</f>
        <v>0</v>
      </c>
      <c r="L22" s="28">
        <f>+IF(AND(D22=0,F22=0),"",IF(D22=0,1,IF(F22=0,-1,(F22-D22)/D22)))</f>
        <v>-1</v>
      </c>
      <c r="M22" s="28">
        <f t="shared" ref="M22:M53" si="7">+IF(OR(AND(G22=""),(K22="")),"",G22*K22)</f>
        <v>0</v>
      </c>
      <c r="N22" s="28">
        <f t="shared" ref="N22:N53" si="8">+IF(OR(AND(H22=""),(L22="")),"",H22*L22)</f>
        <v>-1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1</v>
      </c>
      <c r="F28" s="29">
        <v>0</v>
      </c>
      <c r="G28" s="30" t="str">
        <f t="shared" si="3"/>
        <v/>
      </c>
      <c r="H28" s="30" t="str">
        <f t="shared" si="4"/>
        <v/>
      </c>
      <c r="I28" s="30">
        <f t="shared" si="5"/>
        <v>0.25</v>
      </c>
      <c r="J28" s="30" t="str">
        <f t="shared" si="6"/>
        <v/>
      </c>
      <c r="K28" s="30">
        <f t="shared" si="9"/>
        <v>1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1</v>
      </c>
      <c r="D31" s="29">
        <v>0</v>
      </c>
      <c r="E31" s="29">
        <v>1</v>
      </c>
      <c r="F31" s="29">
        <v>0</v>
      </c>
      <c r="G31" s="30">
        <f t="shared" si="3"/>
        <v>0.25</v>
      </c>
      <c r="H31" s="30" t="str">
        <f t="shared" si="4"/>
        <v/>
      </c>
      <c r="I31" s="30">
        <f t="shared" si="5"/>
        <v>0.25</v>
      </c>
      <c r="J31" s="30" t="str">
        <f t="shared" si="6"/>
        <v/>
      </c>
      <c r="K31" s="30">
        <f t="shared" si="9"/>
        <v>0</v>
      </c>
      <c r="L31" s="30" t="str">
        <f t="shared" si="10"/>
        <v xml:space="preserve"> </v>
      </c>
      <c r="M31" s="30">
        <f t="shared" si="7"/>
        <v>0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1</v>
      </c>
      <c r="E32" s="29">
        <v>0</v>
      </c>
      <c r="F32" s="29">
        <v>0</v>
      </c>
      <c r="G32" s="30" t="str">
        <f t="shared" si="3"/>
        <v/>
      </c>
      <c r="H32" s="30">
        <f t="shared" si="4"/>
        <v>7.6923076923076927E-2</v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>
        <f t="shared" si="10"/>
        <v>-1</v>
      </c>
      <c r="M32" s="30" t="str">
        <f t="shared" si="7"/>
        <v/>
      </c>
      <c r="N32" s="36">
        <f t="shared" si="8"/>
        <v>-7.6923076923076927E-2</v>
      </c>
    </row>
    <row r="33" spans="1:14" x14ac:dyDescent="0.2">
      <c r="A33" s="8"/>
      <c r="B33" s="25" t="s">
        <v>24</v>
      </c>
      <c r="C33" s="35">
        <v>0</v>
      </c>
      <c r="D33" s="29">
        <v>0</v>
      </c>
      <c r="E33" s="29">
        <v>1</v>
      </c>
      <c r="F33" s="29">
        <v>0</v>
      </c>
      <c r="G33" s="30" t="str">
        <f t="shared" si="3"/>
        <v/>
      </c>
      <c r="H33" s="30" t="str">
        <f t="shared" si="4"/>
        <v/>
      </c>
      <c r="I33" s="30">
        <f t="shared" si="5"/>
        <v>0.25</v>
      </c>
      <c r="J33" s="30" t="str">
        <f t="shared" si="6"/>
        <v/>
      </c>
      <c r="K33" s="30">
        <f t="shared" si="9"/>
        <v>1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1</v>
      </c>
      <c r="E39" s="29">
        <v>0</v>
      </c>
      <c r="F39" s="29">
        <v>0</v>
      </c>
      <c r="G39" s="30" t="str">
        <f t="shared" si="3"/>
        <v/>
      </c>
      <c r="H39" s="30">
        <f t="shared" si="4"/>
        <v>7.6923076923076927E-2</v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>
        <f t="shared" si="10"/>
        <v>-1</v>
      </c>
      <c r="M39" s="30" t="str">
        <f t="shared" si="7"/>
        <v/>
      </c>
      <c r="N39" s="36">
        <f t="shared" si="8"/>
        <v>-7.6923076923076927E-2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1</v>
      </c>
      <c r="D53" s="29">
        <v>0</v>
      </c>
      <c r="E53" s="29">
        <v>0</v>
      </c>
      <c r="F53" s="29">
        <v>0</v>
      </c>
      <c r="G53" s="30">
        <f t="shared" si="3"/>
        <v>0.25</v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>
        <f t="shared" si="9"/>
        <v>-1</v>
      </c>
      <c r="L53" s="30" t="str">
        <f t="shared" si="10"/>
        <v xml:space="preserve"> </v>
      </c>
      <c r="M53" s="30">
        <f t="shared" si="7"/>
        <v>-0.25</v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1</v>
      </c>
      <c r="D57" s="29">
        <v>0</v>
      </c>
      <c r="E57" s="29">
        <v>0</v>
      </c>
      <c r="F57" s="29">
        <v>0</v>
      </c>
      <c r="G57" s="30">
        <f t="shared" si="11"/>
        <v>0.25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-0.25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1</v>
      </c>
      <c r="E63" s="29">
        <v>0</v>
      </c>
      <c r="F63" s="29">
        <v>0</v>
      </c>
      <c r="G63" s="30" t="str">
        <f t="shared" si="11"/>
        <v/>
      </c>
      <c r="H63" s="30">
        <f t="shared" si="12"/>
        <v>7.6923076923076927E-2</v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>
        <f t="shared" si="18"/>
        <v>-1</v>
      </c>
      <c r="M63" s="30" t="str">
        <f t="shared" si="15"/>
        <v/>
      </c>
      <c r="N63" s="36">
        <f t="shared" si="16"/>
        <v>-7.6923076923076927E-2</v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0</v>
      </c>
      <c r="F66" s="29">
        <v>0</v>
      </c>
      <c r="G66" s="30" t="str">
        <f t="shared" si="11"/>
        <v/>
      </c>
      <c r="H66" s="30">
        <f t="shared" si="12"/>
        <v>7.6923076923076927E-2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-7.6923076923076927E-2</v>
      </c>
    </row>
    <row r="67" spans="1:14" x14ac:dyDescent="0.2">
      <c r="A67" s="8"/>
      <c r="B67" s="25" t="s">
        <v>58</v>
      </c>
      <c r="C67" s="35">
        <v>1</v>
      </c>
      <c r="D67" s="29">
        <v>9</v>
      </c>
      <c r="E67" s="29">
        <v>1</v>
      </c>
      <c r="F67" s="29">
        <v>0</v>
      </c>
      <c r="G67" s="30">
        <f t="shared" si="11"/>
        <v>0.25</v>
      </c>
      <c r="H67" s="30">
        <f t="shared" si="12"/>
        <v>0.69230769230769229</v>
      </c>
      <c r="I67" s="30">
        <f t="shared" si="13"/>
        <v>0.25</v>
      </c>
      <c r="J67" s="30" t="str">
        <f t="shared" si="14"/>
        <v/>
      </c>
      <c r="K67" s="30">
        <f t="shared" si="17"/>
        <v>0</v>
      </c>
      <c r="L67" s="30">
        <f t="shared" si="18"/>
        <v>-1</v>
      </c>
      <c r="M67" s="30">
        <f t="shared" si="15"/>
        <v>0</v>
      </c>
      <c r="N67" s="36">
        <f t="shared" si="16"/>
        <v>-0.69230769230769229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115</v>
      </c>
      <c r="D81" s="27">
        <f>SUM(D82:D180)</f>
        <v>168</v>
      </c>
      <c r="E81" s="27">
        <f>SUM(E82:E180)</f>
        <v>76</v>
      </c>
      <c r="F81" s="27">
        <f>SUM(F82:F180)</f>
        <v>122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-0.33913043478260868</v>
      </c>
      <c r="L81" s="28">
        <f>+IF(AND(D81=0,F81=0),"",IF(D81=0,1,IF(F81=0,-1,(F81-D81)/D81)))</f>
        <v>-0.27380952380952384</v>
      </c>
      <c r="M81" s="28">
        <f t="shared" ref="M81:M112" si="23">+IF(OR(AND(G81=""),(K81="")),"",G81*K81)</f>
        <v>-0.33913043478260868</v>
      </c>
      <c r="N81" s="28">
        <f t="shared" ref="N81:N112" si="24">+IF(OR(AND(H81=""),(L81="")),"",H81*L81)</f>
        <v>-0.27380952380952384</v>
      </c>
    </row>
    <row r="82" spans="1:14" x14ac:dyDescent="0.2">
      <c r="A82" s="8"/>
      <c r="B82" s="24" t="s">
        <v>65</v>
      </c>
      <c r="C82" s="31">
        <v>3</v>
      </c>
      <c r="D82" s="32">
        <v>1</v>
      </c>
      <c r="E82" s="32">
        <v>3</v>
      </c>
      <c r="F82" s="32">
        <v>1</v>
      </c>
      <c r="G82" s="33">
        <f t="shared" si="19"/>
        <v>2.6086956521739129E-2</v>
      </c>
      <c r="H82" s="33">
        <f t="shared" si="20"/>
        <v>5.9523809523809521E-3</v>
      </c>
      <c r="I82" s="33">
        <f t="shared" si="21"/>
        <v>3.9473684210526314E-2</v>
      </c>
      <c r="J82" s="33">
        <f t="shared" si="22"/>
        <v>8.1967213114754103E-3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0</v>
      </c>
      <c r="M82" s="33">
        <f t="shared" si="23"/>
        <v>0</v>
      </c>
      <c r="N82" s="34">
        <f t="shared" si="24"/>
        <v>0</v>
      </c>
    </row>
    <row r="83" spans="1:14" ht="24" customHeight="1" x14ac:dyDescent="0.2">
      <c r="A83" s="8"/>
      <c r="B83" s="25" t="s">
        <v>66</v>
      </c>
      <c r="C83" s="35">
        <v>3</v>
      </c>
      <c r="D83" s="29">
        <v>0</v>
      </c>
      <c r="E83" s="29">
        <v>0</v>
      </c>
      <c r="F83" s="29">
        <v>0</v>
      </c>
      <c r="G83" s="30">
        <f t="shared" si="19"/>
        <v>2.6086956521739129E-2</v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 t="str">
        <f t="shared" si="26"/>
        <v xml:space="preserve"> </v>
      </c>
      <c r="M83" s="30">
        <f t="shared" si="23"/>
        <v>-2.6086956521739129E-2</v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4</v>
      </c>
      <c r="D85" s="29">
        <v>0</v>
      </c>
      <c r="E85" s="29">
        <v>2</v>
      </c>
      <c r="F85" s="29">
        <v>4</v>
      </c>
      <c r="G85" s="30">
        <f t="shared" si="19"/>
        <v>3.4782608695652174E-2</v>
      </c>
      <c r="H85" s="30" t="str">
        <f t="shared" si="20"/>
        <v/>
      </c>
      <c r="I85" s="30">
        <f t="shared" si="21"/>
        <v>2.6315789473684209E-2</v>
      </c>
      <c r="J85" s="30">
        <f t="shared" si="22"/>
        <v>3.2786885245901641E-2</v>
      </c>
      <c r="K85" s="30">
        <f t="shared" si="25"/>
        <v>-0.5</v>
      </c>
      <c r="L85" s="30">
        <f t="shared" si="26"/>
        <v>1</v>
      </c>
      <c r="M85" s="30">
        <f t="shared" si="23"/>
        <v>-1.7391304347826087E-2</v>
      </c>
      <c r="N85" s="36" t="str">
        <f t="shared" si="24"/>
        <v/>
      </c>
    </row>
    <row r="86" spans="1:14" ht="25.5" x14ac:dyDescent="0.2">
      <c r="A86" s="8"/>
      <c r="B86" s="25" t="s">
        <v>69</v>
      </c>
      <c r="C86" s="35">
        <v>2</v>
      </c>
      <c r="D86" s="29">
        <v>4</v>
      </c>
      <c r="E86" s="29">
        <v>6</v>
      </c>
      <c r="F86" s="29">
        <v>6</v>
      </c>
      <c r="G86" s="30">
        <f t="shared" si="19"/>
        <v>1.7391304347826087E-2</v>
      </c>
      <c r="H86" s="30">
        <f t="shared" si="20"/>
        <v>2.3809523809523808E-2</v>
      </c>
      <c r="I86" s="30">
        <f t="shared" si="21"/>
        <v>7.8947368421052627E-2</v>
      </c>
      <c r="J86" s="30">
        <f t="shared" si="22"/>
        <v>4.9180327868852458E-2</v>
      </c>
      <c r="K86" s="30">
        <f t="shared" si="25"/>
        <v>2</v>
      </c>
      <c r="L86" s="30">
        <f t="shared" si="26"/>
        <v>0.5</v>
      </c>
      <c r="M86" s="30">
        <f t="shared" si="23"/>
        <v>3.4782608695652174E-2</v>
      </c>
      <c r="N86" s="36">
        <f t="shared" si="24"/>
        <v>1.1904761904761904E-2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6</v>
      </c>
      <c r="D97" s="29">
        <v>0</v>
      </c>
      <c r="E97" s="29">
        <v>2</v>
      </c>
      <c r="F97" s="29">
        <v>2</v>
      </c>
      <c r="G97" s="30">
        <f t="shared" si="19"/>
        <v>5.2173913043478258E-2</v>
      </c>
      <c r="H97" s="30" t="str">
        <f t="shared" si="20"/>
        <v/>
      </c>
      <c r="I97" s="30">
        <f t="shared" si="21"/>
        <v>2.6315789473684209E-2</v>
      </c>
      <c r="J97" s="30">
        <f t="shared" si="22"/>
        <v>1.6393442622950821E-2</v>
      </c>
      <c r="K97" s="30">
        <f t="shared" si="25"/>
        <v>-0.66666666666666663</v>
      </c>
      <c r="L97" s="30">
        <f t="shared" si="26"/>
        <v>1</v>
      </c>
      <c r="M97" s="30">
        <f t="shared" si="23"/>
        <v>-3.4782608695652167E-2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1</v>
      </c>
      <c r="D98" s="29">
        <v>0</v>
      </c>
      <c r="E98" s="29">
        <v>1</v>
      </c>
      <c r="F98" s="29">
        <v>1</v>
      </c>
      <c r="G98" s="30">
        <f t="shared" si="19"/>
        <v>8.6956521739130436E-3</v>
      </c>
      <c r="H98" s="30" t="str">
        <f t="shared" si="20"/>
        <v/>
      </c>
      <c r="I98" s="30">
        <f t="shared" si="21"/>
        <v>1.3157894736842105E-2</v>
      </c>
      <c r="J98" s="30">
        <f t="shared" si="22"/>
        <v>8.1967213114754103E-3</v>
      </c>
      <c r="K98" s="30">
        <f t="shared" si="25"/>
        <v>0</v>
      </c>
      <c r="L98" s="30">
        <f t="shared" si="26"/>
        <v>1</v>
      </c>
      <c r="M98" s="30">
        <f t="shared" si="23"/>
        <v>0</v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2</v>
      </c>
      <c r="E99" s="29">
        <v>1</v>
      </c>
      <c r="F99" s="29">
        <v>0</v>
      </c>
      <c r="G99" s="30" t="str">
        <f t="shared" si="19"/>
        <v/>
      </c>
      <c r="H99" s="30">
        <f t="shared" si="20"/>
        <v>1.1904761904761904E-2</v>
      </c>
      <c r="I99" s="30">
        <f t="shared" si="21"/>
        <v>1.3157894736842105E-2</v>
      </c>
      <c r="J99" s="30" t="str">
        <f t="shared" si="22"/>
        <v/>
      </c>
      <c r="K99" s="30">
        <f t="shared" si="25"/>
        <v>1</v>
      </c>
      <c r="L99" s="30">
        <f t="shared" si="26"/>
        <v>-1</v>
      </c>
      <c r="M99" s="30" t="str">
        <f t="shared" si="23"/>
        <v/>
      </c>
      <c r="N99" s="36">
        <f t="shared" si="24"/>
        <v>-1.1904761904761904E-2</v>
      </c>
    </row>
    <row r="100" spans="1:14" x14ac:dyDescent="0.2">
      <c r="A100" s="8"/>
      <c r="B100" s="25" t="s">
        <v>83</v>
      </c>
      <c r="C100" s="35">
        <v>3</v>
      </c>
      <c r="D100" s="29">
        <v>3</v>
      </c>
      <c r="E100" s="29">
        <v>6</v>
      </c>
      <c r="F100" s="29">
        <v>2</v>
      </c>
      <c r="G100" s="30">
        <f t="shared" si="19"/>
        <v>2.6086956521739129E-2</v>
      </c>
      <c r="H100" s="30">
        <f t="shared" si="20"/>
        <v>1.7857142857142856E-2</v>
      </c>
      <c r="I100" s="30">
        <f t="shared" si="21"/>
        <v>7.8947368421052627E-2</v>
      </c>
      <c r="J100" s="30">
        <f t="shared" si="22"/>
        <v>1.6393442622950821E-2</v>
      </c>
      <c r="K100" s="30">
        <f t="shared" si="25"/>
        <v>1</v>
      </c>
      <c r="L100" s="30">
        <f t="shared" si="26"/>
        <v>-0.33333333333333331</v>
      </c>
      <c r="M100" s="30">
        <f t="shared" si="23"/>
        <v>2.6086956521739129E-2</v>
      </c>
      <c r="N100" s="36">
        <f t="shared" si="24"/>
        <v>-5.9523809523809521E-3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7</v>
      </c>
      <c r="D103" s="29">
        <v>13</v>
      </c>
      <c r="E103" s="29">
        <v>11</v>
      </c>
      <c r="F103" s="29">
        <v>16</v>
      </c>
      <c r="G103" s="30">
        <f t="shared" si="19"/>
        <v>6.0869565217391307E-2</v>
      </c>
      <c r="H103" s="30">
        <f t="shared" si="20"/>
        <v>7.7380952380952384E-2</v>
      </c>
      <c r="I103" s="30">
        <f t="shared" si="21"/>
        <v>0.14473684210526316</v>
      </c>
      <c r="J103" s="30">
        <f t="shared" si="22"/>
        <v>0.13114754098360656</v>
      </c>
      <c r="K103" s="30">
        <f t="shared" si="25"/>
        <v>0.5714285714285714</v>
      </c>
      <c r="L103" s="30">
        <f t="shared" si="26"/>
        <v>0.23076923076923078</v>
      </c>
      <c r="M103" s="30">
        <f t="shared" si="23"/>
        <v>3.4782608695652174E-2</v>
      </c>
      <c r="N103" s="36">
        <f t="shared" si="24"/>
        <v>1.785714285714286E-2</v>
      </c>
    </row>
    <row r="104" spans="1:14" x14ac:dyDescent="0.2">
      <c r="A104" s="8"/>
      <c r="B104" s="25" t="s">
        <v>87</v>
      </c>
      <c r="C104" s="35">
        <v>0</v>
      </c>
      <c r="D104" s="29">
        <v>1</v>
      </c>
      <c r="E104" s="29">
        <v>1</v>
      </c>
      <c r="F104" s="29">
        <v>7</v>
      </c>
      <c r="G104" s="30" t="str">
        <f t="shared" si="19"/>
        <v/>
      </c>
      <c r="H104" s="30">
        <f t="shared" si="20"/>
        <v>5.9523809523809521E-3</v>
      </c>
      <c r="I104" s="30">
        <f t="shared" si="21"/>
        <v>1.3157894736842105E-2</v>
      </c>
      <c r="J104" s="30">
        <f t="shared" si="22"/>
        <v>5.737704918032787E-2</v>
      </c>
      <c r="K104" s="30">
        <f t="shared" si="25"/>
        <v>1</v>
      </c>
      <c r="L104" s="30">
        <f t="shared" si="26"/>
        <v>6</v>
      </c>
      <c r="M104" s="30" t="str">
        <f t="shared" si="23"/>
        <v/>
      </c>
      <c r="N104" s="36">
        <f t="shared" si="24"/>
        <v>3.5714285714285712E-2</v>
      </c>
    </row>
    <row r="105" spans="1:14" x14ac:dyDescent="0.2">
      <c r="A105" s="8"/>
      <c r="B105" s="25" t="s">
        <v>88</v>
      </c>
      <c r="C105" s="35">
        <v>2</v>
      </c>
      <c r="D105" s="29">
        <v>14</v>
      </c>
      <c r="E105" s="29">
        <v>0</v>
      </c>
      <c r="F105" s="29">
        <v>14</v>
      </c>
      <c r="G105" s="30">
        <f t="shared" si="19"/>
        <v>1.7391304347826087E-2</v>
      </c>
      <c r="H105" s="30">
        <f t="shared" si="20"/>
        <v>8.3333333333333329E-2</v>
      </c>
      <c r="I105" s="30" t="str">
        <f t="shared" si="21"/>
        <v/>
      </c>
      <c r="J105" s="30">
        <f t="shared" si="22"/>
        <v>0.11475409836065574</v>
      </c>
      <c r="K105" s="30">
        <f t="shared" si="25"/>
        <v>-1</v>
      </c>
      <c r="L105" s="30">
        <f t="shared" si="26"/>
        <v>0</v>
      </c>
      <c r="M105" s="30">
        <f t="shared" si="23"/>
        <v>-1.7391304347826087E-2</v>
      </c>
      <c r="N105" s="36">
        <f t="shared" si="24"/>
        <v>0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0</v>
      </c>
      <c r="F106" s="29">
        <v>5</v>
      </c>
      <c r="G106" s="30" t="str">
        <f t="shared" si="19"/>
        <v/>
      </c>
      <c r="H106" s="30">
        <f t="shared" si="20"/>
        <v>5.9523809523809521E-3</v>
      </c>
      <c r="I106" s="30" t="str">
        <f t="shared" si="21"/>
        <v/>
      </c>
      <c r="J106" s="30">
        <f t="shared" si="22"/>
        <v>4.0983606557377046E-2</v>
      </c>
      <c r="K106" s="30" t="str">
        <f t="shared" si="25"/>
        <v xml:space="preserve"> </v>
      </c>
      <c r="L106" s="30">
        <f t="shared" si="26"/>
        <v>4</v>
      </c>
      <c r="M106" s="30" t="str">
        <f t="shared" si="23"/>
        <v/>
      </c>
      <c r="N106" s="36">
        <f t="shared" si="24"/>
        <v>2.3809523809523808E-2</v>
      </c>
    </row>
    <row r="107" spans="1:14" x14ac:dyDescent="0.2">
      <c r="A107" s="8"/>
      <c r="B107" s="25" t="s">
        <v>90</v>
      </c>
      <c r="C107" s="35">
        <v>1</v>
      </c>
      <c r="D107" s="29">
        <v>1</v>
      </c>
      <c r="E107" s="29">
        <v>2</v>
      </c>
      <c r="F107" s="29">
        <v>2</v>
      </c>
      <c r="G107" s="30">
        <f t="shared" si="19"/>
        <v>8.6956521739130436E-3</v>
      </c>
      <c r="H107" s="30">
        <f t="shared" si="20"/>
        <v>5.9523809523809521E-3</v>
      </c>
      <c r="I107" s="30">
        <f t="shared" si="21"/>
        <v>2.6315789473684209E-2</v>
      </c>
      <c r="J107" s="30">
        <f t="shared" si="22"/>
        <v>1.6393442622950821E-2</v>
      </c>
      <c r="K107" s="30">
        <f t="shared" si="25"/>
        <v>1</v>
      </c>
      <c r="L107" s="30">
        <f t="shared" si="26"/>
        <v>1</v>
      </c>
      <c r="M107" s="30">
        <f t="shared" si="23"/>
        <v>8.6956521739130436E-3</v>
      </c>
      <c r="N107" s="36">
        <f t="shared" si="24"/>
        <v>5.9523809523809521E-3</v>
      </c>
    </row>
    <row r="108" spans="1:14" x14ac:dyDescent="0.2">
      <c r="A108" s="8"/>
      <c r="B108" s="25" t="s">
        <v>91</v>
      </c>
      <c r="C108" s="35">
        <v>0</v>
      </c>
      <c r="D108" s="29">
        <v>1</v>
      </c>
      <c r="E108" s="29">
        <v>0</v>
      </c>
      <c r="F108" s="29">
        <v>4</v>
      </c>
      <c r="G108" s="30" t="str">
        <f t="shared" si="19"/>
        <v/>
      </c>
      <c r="H108" s="30">
        <f t="shared" si="20"/>
        <v>5.9523809523809521E-3</v>
      </c>
      <c r="I108" s="30" t="str">
        <f t="shared" si="21"/>
        <v/>
      </c>
      <c r="J108" s="30">
        <f t="shared" si="22"/>
        <v>3.2786885245901641E-2</v>
      </c>
      <c r="K108" s="30" t="str">
        <f t="shared" si="25"/>
        <v xml:space="preserve"> </v>
      </c>
      <c r="L108" s="30">
        <f t="shared" si="26"/>
        <v>3</v>
      </c>
      <c r="M108" s="30" t="str">
        <f t="shared" si="23"/>
        <v/>
      </c>
      <c r="N108" s="36">
        <f t="shared" si="24"/>
        <v>1.7857142857142856E-2</v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</v>
      </c>
      <c r="D111" s="29">
        <v>6</v>
      </c>
      <c r="E111" s="29">
        <v>3</v>
      </c>
      <c r="F111" s="29">
        <v>6</v>
      </c>
      <c r="G111" s="30">
        <f t="shared" si="19"/>
        <v>8.6956521739130436E-3</v>
      </c>
      <c r="H111" s="30">
        <f t="shared" si="20"/>
        <v>3.5714285714285712E-2</v>
      </c>
      <c r="I111" s="30">
        <f t="shared" si="21"/>
        <v>3.9473684210526314E-2</v>
      </c>
      <c r="J111" s="30">
        <f t="shared" si="22"/>
        <v>4.9180327868852458E-2</v>
      </c>
      <c r="K111" s="30">
        <f t="shared" si="25"/>
        <v>2</v>
      </c>
      <c r="L111" s="30">
        <f t="shared" si="26"/>
        <v>0</v>
      </c>
      <c r="M111" s="30">
        <f t="shared" si="23"/>
        <v>1.7391304347826087E-2</v>
      </c>
      <c r="N111" s="36">
        <f t="shared" si="24"/>
        <v>0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8</v>
      </c>
      <c r="E114" s="29">
        <v>3</v>
      </c>
      <c r="F114" s="29">
        <v>17</v>
      </c>
      <c r="G114" s="30" t="str">
        <f t="shared" si="27"/>
        <v/>
      </c>
      <c r="H114" s="30">
        <f t="shared" si="28"/>
        <v>4.7619047619047616E-2</v>
      </c>
      <c r="I114" s="30">
        <f t="shared" si="29"/>
        <v>3.9473684210526314E-2</v>
      </c>
      <c r="J114" s="30">
        <f t="shared" si="30"/>
        <v>0.13934426229508196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1.125</v>
      </c>
      <c r="M114" s="30" t="str">
        <f t="shared" si="31"/>
        <v/>
      </c>
      <c r="N114" s="36">
        <f t="shared" si="32"/>
        <v>5.3571428571428568E-2</v>
      </c>
    </row>
    <row r="115" spans="1:14" x14ac:dyDescent="0.2">
      <c r="A115" s="8"/>
      <c r="B115" s="25" t="s">
        <v>98</v>
      </c>
      <c r="C115" s="35">
        <v>0</v>
      </c>
      <c r="D115" s="29">
        <v>1</v>
      </c>
      <c r="E115" s="29">
        <v>0</v>
      </c>
      <c r="F115" s="29">
        <v>0</v>
      </c>
      <c r="G115" s="30" t="str">
        <f t="shared" si="27"/>
        <v/>
      </c>
      <c r="H115" s="30">
        <f t="shared" si="28"/>
        <v>5.9523809523809521E-3</v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>
        <f t="shared" si="34"/>
        <v>-1</v>
      </c>
      <c r="M115" s="30" t="str">
        <f t="shared" si="31"/>
        <v/>
      </c>
      <c r="N115" s="36">
        <f t="shared" si="32"/>
        <v>-5.9523809523809521E-3</v>
      </c>
    </row>
    <row r="116" spans="1:14" x14ac:dyDescent="0.2">
      <c r="A116" s="8"/>
      <c r="B116" s="25" t="s">
        <v>99</v>
      </c>
      <c r="C116" s="35">
        <v>1</v>
      </c>
      <c r="D116" s="29">
        <v>1</v>
      </c>
      <c r="E116" s="29">
        <v>4</v>
      </c>
      <c r="F116" s="29">
        <v>1</v>
      </c>
      <c r="G116" s="30">
        <f t="shared" si="27"/>
        <v>8.6956521739130436E-3</v>
      </c>
      <c r="H116" s="30">
        <f t="shared" si="28"/>
        <v>5.9523809523809521E-3</v>
      </c>
      <c r="I116" s="30">
        <f t="shared" si="29"/>
        <v>5.2631578947368418E-2</v>
      </c>
      <c r="J116" s="30">
        <f t="shared" si="30"/>
        <v>8.1967213114754103E-3</v>
      </c>
      <c r="K116" s="30">
        <f t="shared" si="33"/>
        <v>3</v>
      </c>
      <c r="L116" s="30">
        <f t="shared" si="34"/>
        <v>0</v>
      </c>
      <c r="M116" s="30">
        <f t="shared" si="31"/>
        <v>2.6086956521739132E-2</v>
      </c>
      <c r="N116" s="36">
        <f t="shared" si="32"/>
        <v>0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1</v>
      </c>
      <c r="D118" s="29">
        <v>0</v>
      </c>
      <c r="E118" s="29">
        <v>0</v>
      </c>
      <c r="F118" s="29">
        <v>0</v>
      </c>
      <c r="G118" s="30">
        <f t="shared" si="27"/>
        <v>8.6956521739130436E-3</v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>
        <f t="shared" si="33"/>
        <v>-1</v>
      </c>
      <c r="L118" s="30" t="str">
        <f t="shared" si="34"/>
        <v xml:space="preserve"> </v>
      </c>
      <c r="M118" s="30">
        <f t="shared" si="31"/>
        <v>-8.6956521739130436E-3</v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1</v>
      </c>
      <c r="F123" s="29">
        <v>0</v>
      </c>
      <c r="G123" s="30" t="str">
        <f t="shared" si="27"/>
        <v/>
      </c>
      <c r="H123" s="30" t="str">
        <f t="shared" si="28"/>
        <v/>
      </c>
      <c r="I123" s="30">
        <f t="shared" si="29"/>
        <v>1.3157894736842105E-2</v>
      </c>
      <c r="J123" s="30" t="str">
        <f t="shared" si="30"/>
        <v/>
      </c>
      <c r="K123" s="30">
        <f t="shared" si="33"/>
        <v>1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1</v>
      </c>
      <c r="E124" s="29">
        <v>0</v>
      </c>
      <c r="F124" s="29">
        <v>1</v>
      </c>
      <c r="G124" s="30" t="str">
        <f t="shared" si="27"/>
        <v/>
      </c>
      <c r="H124" s="30">
        <f t="shared" si="28"/>
        <v>5.9523809523809521E-3</v>
      </c>
      <c r="I124" s="30" t="str">
        <f t="shared" si="29"/>
        <v/>
      </c>
      <c r="J124" s="30">
        <f t="shared" si="30"/>
        <v>8.1967213114754103E-3</v>
      </c>
      <c r="K124" s="30" t="str">
        <f t="shared" si="33"/>
        <v xml:space="preserve"> </v>
      </c>
      <c r="L124" s="30">
        <f t="shared" si="34"/>
        <v>0</v>
      </c>
      <c r="M124" s="30" t="str">
        <f t="shared" si="31"/>
        <v/>
      </c>
      <c r="N124" s="36">
        <f t="shared" si="32"/>
        <v>0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2</v>
      </c>
      <c r="E126" s="29">
        <v>1</v>
      </c>
      <c r="F126" s="29">
        <v>1</v>
      </c>
      <c r="G126" s="30" t="str">
        <f t="shared" si="27"/>
        <v/>
      </c>
      <c r="H126" s="30">
        <f t="shared" si="28"/>
        <v>1.1904761904761904E-2</v>
      </c>
      <c r="I126" s="30">
        <f t="shared" si="29"/>
        <v>1.3157894736842105E-2</v>
      </c>
      <c r="J126" s="30">
        <f t="shared" si="30"/>
        <v>8.1967213114754103E-3</v>
      </c>
      <c r="K126" s="30">
        <f t="shared" si="33"/>
        <v>1</v>
      </c>
      <c r="L126" s="30">
        <f t="shared" si="34"/>
        <v>-0.5</v>
      </c>
      <c r="M126" s="30" t="str">
        <f t="shared" si="31"/>
        <v/>
      </c>
      <c r="N126" s="36">
        <f t="shared" si="32"/>
        <v>-5.9523809523809521E-3</v>
      </c>
    </row>
    <row r="127" spans="1:14" x14ac:dyDescent="0.2">
      <c r="A127" s="8"/>
      <c r="B127" s="25" t="s">
        <v>110</v>
      </c>
      <c r="C127" s="35">
        <v>1</v>
      </c>
      <c r="D127" s="29">
        <v>2</v>
      </c>
      <c r="E127" s="29">
        <v>2</v>
      </c>
      <c r="F127" s="29">
        <v>2</v>
      </c>
      <c r="G127" s="30">
        <f t="shared" si="27"/>
        <v>8.6956521739130436E-3</v>
      </c>
      <c r="H127" s="30">
        <f t="shared" si="28"/>
        <v>1.1904761904761904E-2</v>
      </c>
      <c r="I127" s="30">
        <f t="shared" si="29"/>
        <v>2.6315789473684209E-2</v>
      </c>
      <c r="J127" s="30">
        <f t="shared" si="30"/>
        <v>1.6393442622950821E-2</v>
      </c>
      <c r="K127" s="30">
        <f t="shared" si="33"/>
        <v>1</v>
      </c>
      <c r="L127" s="30">
        <f t="shared" si="34"/>
        <v>0</v>
      </c>
      <c r="M127" s="30">
        <f t="shared" si="31"/>
        <v>8.6956521739130436E-3</v>
      </c>
      <c r="N127" s="36">
        <f t="shared" si="32"/>
        <v>0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3</v>
      </c>
      <c r="D129" s="29">
        <v>1</v>
      </c>
      <c r="E129" s="29">
        <v>0</v>
      </c>
      <c r="F129" s="29">
        <v>0</v>
      </c>
      <c r="G129" s="30">
        <f t="shared" si="27"/>
        <v>2.6086956521739129E-2</v>
      </c>
      <c r="H129" s="30">
        <f t="shared" si="28"/>
        <v>5.9523809523809521E-3</v>
      </c>
      <c r="I129" s="30" t="str">
        <f t="shared" si="29"/>
        <v/>
      </c>
      <c r="J129" s="30" t="str">
        <f t="shared" si="30"/>
        <v/>
      </c>
      <c r="K129" s="30">
        <f t="shared" si="33"/>
        <v>-1</v>
      </c>
      <c r="L129" s="30">
        <f t="shared" si="34"/>
        <v>-1</v>
      </c>
      <c r="M129" s="30">
        <f t="shared" si="31"/>
        <v>-2.6086956521739129E-2</v>
      </c>
      <c r="N129" s="36">
        <f t="shared" si="32"/>
        <v>-5.9523809523809521E-3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0</v>
      </c>
      <c r="D133" s="29">
        <v>0</v>
      </c>
      <c r="E133" s="29">
        <v>1</v>
      </c>
      <c r="F133" s="29">
        <v>0</v>
      </c>
      <c r="G133" s="30" t="str">
        <f t="shared" si="27"/>
        <v/>
      </c>
      <c r="H133" s="30" t="str">
        <f t="shared" si="28"/>
        <v/>
      </c>
      <c r="I133" s="30">
        <f t="shared" si="29"/>
        <v>1.3157894736842105E-2</v>
      </c>
      <c r="J133" s="30" t="str">
        <f t="shared" si="30"/>
        <v/>
      </c>
      <c r="K133" s="30">
        <f t="shared" si="33"/>
        <v>1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</v>
      </c>
      <c r="D137" s="29">
        <v>1</v>
      </c>
      <c r="E137" s="29">
        <v>10</v>
      </c>
      <c r="F137" s="29">
        <v>5</v>
      </c>
      <c r="G137" s="30">
        <f t="shared" si="27"/>
        <v>8.6956521739130436E-3</v>
      </c>
      <c r="H137" s="30">
        <f t="shared" si="28"/>
        <v>5.9523809523809521E-3</v>
      </c>
      <c r="I137" s="30">
        <f t="shared" si="29"/>
        <v>0.13157894736842105</v>
      </c>
      <c r="J137" s="30">
        <f t="shared" si="30"/>
        <v>4.0983606557377046E-2</v>
      </c>
      <c r="K137" s="30">
        <f t="shared" si="33"/>
        <v>9</v>
      </c>
      <c r="L137" s="30">
        <f t="shared" si="34"/>
        <v>4</v>
      </c>
      <c r="M137" s="30">
        <f t="shared" si="31"/>
        <v>7.8260869565217397E-2</v>
      </c>
      <c r="N137" s="36">
        <f t="shared" si="32"/>
        <v>2.3809523809523808E-2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</v>
      </c>
      <c r="D139" s="29">
        <v>0</v>
      </c>
      <c r="E139" s="29">
        <v>0</v>
      </c>
      <c r="F139" s="29">
        <v>3</v>
      </c>
      <c r="G139" s="30">
        <f t="shared" si="27"/>
        <v>8.6956521739130436E-3</v>
      </c>
      <c r="H139" s="30" t="str">
        <f t="shared" si="28"/>
        <v/>
      </c>
      <c r="I139" s="30" t="str">
        <f t="shared" si="29"/>
        <v/>
      </c>
      <c r="J139" s="30">
        <f t="shared" si="30"/>
        <v>2.4590163934426229E-2</v>
      </c>
      <c r="K139" s="30">
        <f t="shared" si="33"/>
        <v>-1</v>
      </c>
      <c r="L139" s="30">
        <f t="shared" si="34"/>
        <v>1</v>
      </c>
      <c r="M139" s="30">
        <f t="shared" si="31"/>
        <v>-8.6956521739130436E-3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0</v>
      </c>
      <c r="E141" s="29">
        <v>0</v>
      </c>
      <c r="F141" s="29">
        <v>2</v>
      </c>
      <c r="G141" s="30" t="str">
        <f t="shared" si="27"/>
        <v/>
      </c>
      <c r="H141" s="30" t="str">
        <f t="shared" si="28"/>
        <v/>
      </c>
      <c r="I141" s="30" t="str">
        <f t="shared" si="29"/>
        <v/>
      </c>
      <c r="J141" s="30">
        <f t="shared" si="30"/>
        <v>1.6393442622950821E-2</v>
      </c>
      <c r="K141" s="30" t="str">
        <f t="shared" si="33"/>
        <v xml:space="preserve"> </v>
      </c>
      <c r="L141" s="30">
        <f t="shared" si="34"/>
        <v>1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0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72</v>
      </c>
      <c r="D144" s="29">
        <v>102</v>
      </c>
      <c r="E144" s="29">
        <v>11</v>
      </c>
      <c r="F144" s="29">
        <v>19</v>
      </c>
      <c r="G144" s="30">
        <f t="shared" si="27"/>
        <v>0.62608695652173918</v>
      </c>
      <c r="H144" s="30">
        <f t="shared" si="28"/>
        <v>0.6071428571428571</v>
      </c>
      <c r="I144" s="30">
        <f t="shared" si="29"/>
        <v>0.14473684210526316</v>
      </c>
      <c r="J144" s="30">
        <f t="shared" si="30"/>
        <v>0.15573770491803279</v>
      </c>
      <c r="K144" s="30">
        <f t="shared" si="33"/>
        <v>-0.84722222222222221</v>
      </c>
      <c r="L144" s="30">
        <f t="shared" si="34"/>
        <v>-0.81372549019607843</v>
      </c>
      <c r="M144" s="30">
        <f t="shared" si="31"/>
        <v>-0.5304347826086957</v>
      </c>
      <c r="N144" s="36">
        <f t="shared" si="32"/>
        <v>-0.49404761904761901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1</v>
      </c>
      <c r="F145" s="29">
        <v>1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1.3157894736842105E-2</v>
      </c>
      <c r="J145" s="30">
        <f t="shared" ref="J145:J180" si="38">+IF(F145=0,"",F145/F$81)</f>
        <v>8.1967213114754103E-3</v>
      </c>
      <c r="K145" s="30">
        <f t="shared" si="33"/>
        <v>1</v>
      </c>
      <c r="L145" s="30">
        <f t="shared" si="34"/>
        <v>1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1</v>
      </c>
      <c r="D150" s="29">
        <v>0</v>
      </c>
      <c r="E150" s="29">
        <v>0</v>
      </c>
      <c r="F150" s="29">
        <v>0</v>
      </c>
      <c r="G150" s="30">
        <f t="shared" si="35"/>
        <v>8.6956521739130436E-3</v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 t="str">
        <f t="shared" si="42"/>
        <v xml:space="preserve"> </v>
      </c>
      <c r="M150" s="30">
        <f t="shared" si="39"/>
        <v>-8.6956521739130436E-3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2</v>
      </c>
      <c r="E152" s="29">
        <v>0</v>
      </c>
      <c r="F152" s="29">
        <v>0</v>
      </c>
      <c r="G152" s="30" t="str">
        <f t="shared" si="35"/>
        <v/>
      </c>
      <c r="H152" s="30">
        <f t="shared" si="36"/>
        <v>1.1904761904761904E-2</v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>
        <f t="shared" si="42"/>
        <v>-1</v>
      </c>
      <c r="M152" s="30" t="str">
        <f t="shared" si="39"/>
        <v/>
      </c>
      <c r="N152" s="36">
        <f t="shared" si="40"/>
        <v>-1.1904761904761904E-2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0</v>
      </c>
      <c r="D156" s="29">
        <v>0</v>
      </c>
      <c r="E156" s="29">
        <v>2</v>
      </c>
      <c r="F156" s="29">
        <v>0</v>
      </c>
      <c r="G156" s="30" t="str">
        <f t="shared" si="35"/>
        <v/>
      </c>
      <c r="H156" s="30" t="str">
        <f t="shared" si="36"/>
        <v/>
      </c>
      <c r="I156" s="30">
        <f t="shared" si="37"/>
        <v>2.6315789473684209E-2</v>
      </c>
      <c r="J156" s="30" t="str">
        <f t="shared" si="38"/>
        <v/>
      </c>
      <c r="K156" s="30">
        <f t="shared" si="41"/>
        <v>1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1</v>
      </c>
      <c r="D159" s="29">
        <v>0</v>
      </c>
      <c r="E159" s="29">
        <v>0</v>
      </c>
      <c r="F159" s="29">
        <v>0</v>
      </c>
      <c r="G159" s="30">
        <f t="shared" si="35"/>
        <v>8.6956521739130436E-3</v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 t="str">
        <f t="shared" si="42"/>
        <v xml:space="preserve"> </v>
      </c>
      <c r="M159" s="30">
        <f t="shared" si="39"/>
        <v>-8.6956521739130436E-3</v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2</v>
      </c>
      <c r="F166" s="29">
        <v>0</v>
      </c>
      <c r="G166" s="30" t="str">
        <f t="shared" si="35"/>
        <v/>
      </c>
      <c r="H166" s="30" t="str">
        <f t="shared" si="36"/>
        <v/>
      </c>
      <c r="I166" s="30">
        <f t="shared" si="37"/>
        <v>2.6315789473684209E-2</v>
      </c>
      <c r="J166" s="30" t="str">
        <f t="shared" si="38"/>
        <v/>
      </c>
      <c r="K166" s="30">
        <f t="shared" si="41"/>
        <v>1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173</v>
      </c>
      <c r="D188" s="27">
        <f>SUM(D189:D363)</f>
        <v>203</v>
      </c>
      <c r="E188" s="27">
        <f>SUM(E189:E363)</f>
        <v>128</v>
      </c>
      <c r="F188" s="27">
        <f>SUM(F189:F363)</f>
        <v>253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-0.26011560693641617</v>
      </c>
      <c r="L188" s="28">
        <f>+IF(AND(D188=0,F188=0),"",IF(D188=0,1,IF(F188=0,-1,(F188-D188)/D188)))</f>
        <v>0.24630541871921183</v>
      </c>
      <c r="M188" s="28">
        <f t="shared" ref="M188:M219" si="47">+IF(OR(AND(G188=""),(K188="")),"",G188*K188)</f>
        <v>-0.26011560693641617</v>
      </c>
      <c r="N188" s="28">
        <f t="shared" ref="N188:N219" si="48">+IF(OR(AND(H188=""),(L188="")),"",H188*L188)</f>
        <v>0.24630541871921183</v>
      </c>
    </row>
    <row r="189" spans="1:14" ht="24" customHeight="1" x14ac:dyDescent="0.2">
      <c r="A189" s="8"/>
      <c r="B189" s="24" t="s">
        <v>164</v>
      </c>
      <c r="C189" s="31">
        <v>2</v>
      </c>
      <c r="D189" s="32">
        <v>2</v>
      </c>
      <c r="E189" s="32">
        <v>1</v>
      </c>
      <c r="F189" s="32">
        <v>0</v>
      </c>
      <c r="G189" s="33">
        <f t="shared" si="43"/>
        <v>1.1560693641618497E-2</v>
      </c>
      <c r="H189" s="33">
        <f t="shared" si="44"/>
        <v>9.852216748768473E-3</v>
      </c>
      <c r="I189" s="33">
        <f t="shared" si="45"/>
        <v>7.8125E-3</v>
      </c>
      <c r="J189" s="33" t="str">
        <f t="shared" si="46"/>
        <v/>
      </c>
      <c r="K189" s="33">
        <f t="shared" ref="K189:K220" si="49">+IF(AND(C189=0,E189=0)," ",IF(C189=0,1,IF(E189=0,-1,(E189-C189)/C189)))</f>
        <v>-0.5</v>
      </c>
      <c r="L189" s="33">
        <f t="shared" ref="L189:L220" si="50">+IF(AND(D189=0,F189=0)," ",IF(D189=0,1,IF(F189=0,-1,(F189-D189)/D189)))</f>
        <v>-1</v>
      </c>
      <c r="M189" s="33">
        <f t="shared" si="47"/>
        <v>-5.7803468208092483E-3</v>
      </c>
      <c r="N189" s="34">
        <f t="shared" si="48"/>
        <v>-9.852216748768473E-3</v>
      </c>
    </row>
    <row r="190" spans="1:14" x14ac:dyDescent="0.2">
      <c r="A190" s="8"/>
      <c r="B190" s="25" t="s">
        <v>165</v>
      </c>
      <c r="C190" s="35">
        <v>1</v>
      </c>
      <c r="D190" s="29">
        <v>0</v>
      </c>
      <c r="E190" s="29">
        <v>0</v>
      </c>
      <c r="F190" s="29">
        <v>0</v>
      </c>
      <c r="G190" s="30">
        <f t="shared" si="43"/>
        <v>5.7803468208092483E-3</v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>
        <f t="shared" si="49"/>
        <v>-1</v>
      </c>
      <c r="L190" s="30" t="str">
        <f t="shared" si="50"/>
        <v xml:space="preserve"> </v>
      </c>
      <c r="M190" s="30">
        <f t="shared" si="47"/>
        <v>-5.7803468208092483E-3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64</v>
      </c>
      <c r="D191" s="29">
        <v>23</v>
      </c>
      <c r="E191" s="29">
        <v>0</v>
      </c>
      <c r="F191" s="29">
        <v>0</v>
      </c>
      <c r="G191" s="30">
        <f t="shared" si="43"/>
        <v>0.36994219653179189</v>
      </c>
      <c r="H191" s="30">
        <f t="shared" si="44"/>
        <v>0.11330049261083744</v>
      </c>
      <c r="I191" s="30" t="str">
        <f t="shared" si="45"/>
        <v/>
      </c>
      <c r="J191" s="30" t="str">
        <f t="shared" si="46"/>
        <v/>
      </c>
      <c r="K191" s="30">
        <f t="shared" si="49"/>
        <v>-1</v>
      </c>
      <c r="L191" s="30">
        <f t="shared" si="50"/>
        <v>-1</v>
      </c>
      <c r="M191" s="30">
        <f t="shared" si="47"/>
        <v>-0.36994219653179189</v>
      </c>
      <c r="N191" s="36">
        <f t="shared" si="48"/>
        <v>-0.11330049261083744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0</v>
      </c>
      <c r="E193" s="29">
        <v>2</v>
      </c>
      <c r="F193" s="29">
        <v>3</v>
      </c>
      <c r="G193" s="30" t="str">
        <f t="shared" si="43"/>
        <v/>
      </c>
      <c r="H193" s="30" t="str">
        <f t="shared" si="44"/>
        <v/>
      </c>
      <c r="I193" s="30">
        <f t="shared" si="45"/>
        <v>1.5625E-2</v>
      </c>
      <c r="J193" s="30">
        <f t="shared" si="46"/>
        <v>1.1857707509881422E-2</v>
      </c>
      <c r="K193" s="30">
        <f t="shared" si="49"/>
        <v>1</v>
      </c>
      <c r="L193" s="30">
        <f t="shared" si="50"/>
        <v>1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4</v>
      </c>
      <c r="D195" s="29">
        <v>0</v>
      </c>
      <c r="E195" s="29">
        <v>8</v>
      </c>
      <c r="F195" s="29">
        <v>3</v>
      </c>
      <c r="G195" s="30">
        <f t="shared" si="43"/>
        <v>2.3121387283236993E-2</v>
      </c>
      <c r="H195" s="30" t="str">
        <f t="shared" si="44"/>
        <v/>
      </c>
      <c r="I195" s="30">
        <f t="shared" si="45"/>
        <v>6.25E-2</v>
      </c>
      <c r="J195" s="30">
        <f t="shared" si="46"/>
        <v>1.1857707509881422E-2</v>
      </c>
      <c r="K195" s="30">
        <f t="shared" si="49"/>
        <v>1</v>
      </c>
      <c r="L195" s="30">
        <f t="shared" si="50"/>
        <v>1</v>
      </c>
      <c r="M195" s="30">
        <f t="shared" si="47"/>
        <v>2.3121387283236993E-2</v>
      </c>
      <c r="N195" s="36" t="str">
        <f t="shared" si="48"/>
        <v/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1</v>
      </c>
      <c r="E197" s="29">
        <v>0</v>
      </c>
      <c r="F197" s="29">
        <v>0</v>
      </c>
      <c r="G197" s="30" t="str">
        <f t="shared" si="43"/>
        <v/>
      </c>
      <c r="H197" s="30">
        <f t="shared" si="44"/>
        <v>4.9261083743842365E-3</v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>
        <f t="shared" si="50"/>
        <v>-1</v>
      </c>
      <c r="M197" s="30" t="str">
        <f t="shared" si="47"/>
        <v/>
      </c>
      <c r="N197" s="36">
        <f t="shared" si="48"/>
        <v>-4.9261083743842365E-3</v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1</v>
      </c>
      <c r="F198" s="29">
        <v>1</v>
      </c>
      <c r="G198" s="30" t="str">
        <f t="shared" si="43"/>
        <v/>
      </c>
      <c r="H198" s="30" t="str">
        <f t="shared" si="44"/>
        <v/>
      </c>
      <c r="I198" s="30">
        <f t="shared" si="45"/>
        <v>7.8125E-3</v>
      </c>
      <c r="J198" s="30">
        <f t="shared" si="46"/>
        <v>3.952569169960474E-3</v>
      </c>
      <c r="K198" s="30">
        <f t="shared" si="49"/>
        <v>1</v>
      </c>
      <c r="L198" s="30">
        <f t="shared" si="50"/>
        <v>1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1</v>
      </c>
      <c r="D202" s="29">
        <v>0</v>
      </c>
      <c r="E202" s="29">
        <v>1</v>
      </c>
      <c r="F202" s="29">
        <v>0</v>
      </c>
      <c r="G202" s="30">
        <f t="shared" si="43"/>
        <v>5.7803468208092483E-3</v>
      </c>
      <c r="H202" s="30" t="str">
        <f t="shared" si="44"/>
        <v/>
      </c>
      <c r="I202" s="30">
        <f t="shared" si="45"/>
        <v>7.8125E-3</v>
      </c>
      <c r="J202" s="30" t="str">
        <f t="shared" si="46"/>
        <v/>
      </c>
      <c r="K202" s="30">
        <f t="shared" si="49"/>
        <v>0</v>
      </c>
      <c r="L202" s="30" t="str">
        <f t="shared" si="50"/>
        <v xml:space="preserve"> </v>
      </c>
      <c r="M202" s="30">
        <f t="shared" si="47"/>
        <v>0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0</v>
      </c>
      <c r="D203" s="29">
        <v>0</v>
      </c>
      <c r="E203" s="29">
        <v>1</v>
      </c>
      <c r="F203" s="29">
        <v>0</v>
      </c>
      <c r="G203" s="30" t="str">
        <f t="shared" si="43"/>
        <v/>
      </c>
      <c r="H203" s="30" t="str">
        <f t="shared" si="44"/>
        <v/>
      </c>
      <c r="I203" s="30">
        <f t="shared" si="45"/>
        <v>7.8125E-3</v>
      </c>
      <c r="J203" s="30" t="str">
        <f t="shared" si="46"/>
        <v/>
      </c>
      <c r="K203" s="30">
        <f t="shared" si="49"/>
        <v>1</v>
      </c>
      <c r="L203" s="30" t="str">
        <f t="shared" si="50"/>
        <v xml:space="preserve"> 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1</v>
      </c>
      <c r="D205" s="29">
        <v>0</v>
      </c>
      <c r="E205" s="29">
        <v>0</v>
      </c>
      <c r="F205" s="29">
        <v>0</v>
      </c>
      <c r="G205" s="30">
        <f t="shared" si="43"/>
        <v>5.7803468208092483E-3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-5.7803468208092483E-3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0</v>
      </c>
      <c r="F207" s="29">
        <v>0</v>
      </c>
      <c r="G207" s="30">
        <f t="shared" si="43"/>
        <v>5.7803468208092483E-3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-5.7803468208092483E-3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7</v>
      </c>
      <c r="D209" s="29">
        <v>0</v>
      </c>
      <c r="E209" s="29">
        <v>1</v>
      </c>
      <c r="F209" s="29">
        <v>2</v>
      </c>
      <c r="G209" s="30">
        <f t="shared" si="43"/>
        <v>4.046242774566474E-2</v>
      </c>
      <c r="H209" s="30" t="str">
        <f t="shared" si="44"/>
        <v/>
      </c>
      <c r="I209" s="30">
        <f t="shared" si="45"/>
        <v>7.8125E-3</v>
      </c>
      <c r="J209" s="30">
        <f t="shared" si="46"/>
        <v>7.9051383399209481E-3</v>
      </c>
      <c r="K209" s="30">
        <f t="shared" si="49"/>
        <v>-0.8571428571428571</v>
      </c>
      <c r="L209" s="30">
        <f t="shared" si="50"/>
        <v>1</v>
      </c>
      <c r="M209" s="30">
        <f t="shared" si="47"/>
        <v>-3.4682080924855488E-2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3</v>
      </c>
      <c r="D210" s="29">
        <v>3</v>
      </c>
      <c r="E210" s="29">
        <v>2</v>
      </c>
      <c r="F210" s="29">
        <v>0</v>
      </c>
      <c r="G210" s="30">
        <f t="shared" si="43"/>
        <v>1.7341040462427744E-2</v>
      </c>
      <c r="H210" s="30">
        <f t="shared" si="44"/>
        <v>1.4778325123152709E-2</v>
      </c>
      <c r="I210" s="30">
        <f t="shared" si="45"/>
        <v>1.5625E-2</v>
      </c>
      <c r="J210" s="30" t="str">
        <f t="shared" si="46"/>
        <v/>
      </c>
      <c r="K210" s="30">
        <f t="shared" si="49"/>
        <v>-0.33333333333333331</v>
      </c>
      <c r="L210" s="30">
        <f t="shared" si="50"/>
        <v>-1</v>
      </c>
      <c r="M210" s="30">
        <f t="shared" si="47"/>
        <v>-5.7803468208092474E-3</v>
      </c>
      <c r="N210" s="36">
        <f t="shared" si="48"/>
        <v>-1.4778325123152709E-2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1</v>
      </c>
      <c r="F211" s="29">
        <v>10</v>
      </c>
      <c r="G211" s="30" t="str">
        <f t="shared" si="43"/>
        <v/>
      </c>
      <c r="H211" s="30" t="str">
        <f t="shared" si="44"/>
        <v/>
      </c>
      <c r="I211" s="30">
        <f t="shared" si="45"/>
        <v>7.8125E-3</v>
      </c>
      <c r="J211" s="30">
        <f t="shared" si="46"/>
        <v>3.9525691699604744E-2</v>
      </c>
      <c r="K211" s="30">
        <f t="shared" si="49"/>
        <v>1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1</v>
      </c>
      <c r="F213" s="29">
        <v>0</v>
      </c>
      <c r="G213" s="30" t="str">
        <f t="shared" si="43"/>
        <v/>
      </c>
      <c r="H213" s="30" t="str">
        <f t="shared" si="44"/>
        <v/>
      </c>
      <c r="I213" s="30">
        <f t="shared" si="45"/>
        <v>7.8125E-3</v>
      </c>
      <c r="J213" s="30" t="str">
        <f t="shared" si="46"/>
        <v/>
      </c>
      <c r="K213" s="30">
        <f t="shared" si="49"/>
        <v>1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9</v>
      </c>
      <c r="D215" s="29">
        <v>13</v>
      </c>
      <c r="E215" s="29">
        <v>4</v>
      </c>
      <c r="F215" s="29">
        <v>3</v>
      </c>
      <c r="G215" s="30">
        <f t="shared" si="43"/>
        <v>5.2023121387283239E-2</v>
      </c>
      <c r="H215" s="30">
        <f t="shared" si="44"/>
        <v>6.4039408866995079E-2</v>
      </c>
      <c r="I215" s="30">
        <f t="shared" si="45"/>
        <v>3.125E-2</v>
      </c>
      <c r="J215" s="30">
        <f t="shared" si="46"/>
        <v>1.1857707509881422E-2</v>
      </c>
      <c r="K215" s="30">
        <f t="shared" si="49"/>
        <v>-0.55555555555555558</v>
      </c>
      <c r="L215" s="30">
        <f t="shared" si="50"/>
        <v>-0.76923076923076927</v>
      </c>
      <c r="M215" s="30">
        <f t="shared" si="47"/>
        <v>-2.8901734104046246E-2</v>
      </c>
      <c r="N215" s="36">
        <f t="shared" si="48"/>
        <v>-4.9261083743842374E-2</v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0</v>
      </c>
      <c r="E216" s="29">
        <v>1</v>
      </c>
      <c r="F216" s="29">
        <v>1</v>
      </c>
      <c r="G216" s="30">
        <f t="shared" si="43"/>
        <v>5.7803468208092483E-3</v>
      </c>
      <c r="H216" s="30" t="str">
        <f t="shared" si="44"/>
        <v/>
      </c>
      <c r="I216" s="30">
        <f t="shared" si="45"/>
        <v>7.8125E-3</v>
      </c>
      <c r="J216" s="30">
        <f t="shared" si="46"/>
        <v>3.952569169960474E-3</v>
      </c>
      <c r="K216" s="30">
        <f t="shared" si="49"/>
        <v>0</v>
      </c>
      <c r="L216" s="30">
        <f t="shared" si="50"/>
        <v>1</v>
      </c>
      <c r="M216" s="30">
        <f t="shared" si="47"/>
        <v>0</v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4</v>
      </c>
      <c r="D218" s="29">
        <v>5</v>
      </c>
      <c r="E218" s="29">
        <v>0</v>
      </c>
      <c r="F218" s="29">
        <v>3</v>
      </c>
      <c r="G218" s="30">
        <f t="shared" si="43"/>
        <v>2.3121387283236993E-2</v>
      </c>
      <c r="H218" s="30">
        <f t="shared" si="44"/>
        <v>2.4630541871921183E-2</v>
      </c>
      <c r="I218" s="30" t="str">
        <f t="shared" si="45"/>
        <v/>
      </c>
      <c r="J218" s="30">
        <f t="shared" si="46"/>
        <v>1.1857707509881422E-2</v>
      </c>
      <c r="K218" s="30">
        <f t="shared" si="49"/>
        <v>-1</v>
      </c>
      <c r="L218" s="30">
        <f t="shared" si="50"/>
        <v>-0.4</v>
      </c>
      <c r="M218" s="30">
        <f t="shared" si="47"/>
        <v>-2.3121387283236993E-2</v>
      </c>
      <c r="N218" s="36">
        <f t="shared" si="48"/>
        <v>-9.8522167487684748E-3</v>
      </c>
    </row>
    <row r="219" spans="1:14" x14ac:dyDescent="0.2">
      <c r="A219" s="8"/>
      <c r="B219" s="25" t="s">
        <v>194</v>
      </c>
      <c r="C219" s="35">
        <v>0</v>
      </c>
      <c r="D219" s="29">
        <v>4</v>
      </c>
      <c r="E219" s="29">
        <v>0</v>
      </c>
      <c r="F219" s="29">
        <v>20</v>
      </c>
      <c r="G219" s="30" t="str">
        <f t="shared" si="43"/>
        <v/>
      </c>
      <c r="H219" s="30">
        <f t="shared" si="44"/>
        <v>1.9704433497536946E-2</v>
      </c>
      <c r="I219" s="30" t="str">
        <f t="shared" si="45"/>
        <v/>
      </c>
      <c r="J219" s="30">
        <f t="shared" si="46"/>
        <v>7.9051383399209488E-2</v>
      </c>
      <c r="K219" s="30" t="str">
        <f t="shared" si="49"/>
        <v xml:space="preserve"> </v>
      </c>
      <c r="L219" s="30">
        <f t="shared" si="50"/>
        <v>4</v>
      </c>
      <c r="M219" s="30" t="str">
        <f t="shared" si="47"/>
        <v/>
      </c>
      <c r="N219" s="36">
        <f t="shared" si="48"/>
        <v>7.8817733990147784E-2</v>
      </c>
    </row>
    <row r="220" spans="1:14" x14ac:dyDescent="0.2">
      <c r="A220" s="8"/>
      <c r="B220" s="25" t="s">
        <v>195</v>
      </c>
      <c r="C220" s="35">
        <v>18</v>
      </c>
      <c r="D220" s="29">
        <v>17</v>
      </c>
      <c r="E220" s="29">
        <v>32</v>
      </c>
      <c r="F220" s="29">
        <v>15</v>
      </c>
      <c r="G220" s="30">
        <f t="shared" ref="G220:G251" si="51">+IF(C220=0,"",C220/C$188)</f>
        <v>0.10404624277456648</v>
      </c>
      <c r="H220" s="30">
        <f t="shared" ref="H220:H251" si="52">+IF(D220=0,"",D220/D$188)</f>
        <v>8.3743842364532015E-2</v>
      </c>
      <c r="I220" s="30">
        <f t="shared" ref="I220:I251" si="53">+IF(E220=0,"",E220/E$188)</f>
        <v>0.25</v>
      </c>
      <c r="J220" s="30">
        <f t="shared" ref="J220:J251" si="54">+IF(F220=0,"",F220/F$188)</f>
        <v>5.9288537549407112E-2</v>
      </c>
      <c r="K220" s="30">
        <f t="shared" si="49"/>
        <v>0.77777777777777779</v>
      </c>
      <c r="L220" s="30">
        <f t="shared" si="50"/>
        <v>-0.11764705882352941</v>
      </c>
      <c r="M220" s="30">
        <f t="shared" ref="M220:M251" si="55">+IF(OR(AND(G220=""),(K220="")),"",G220*K220)</f>
        <v>8.0924855491329481E-2</v>
      </c>
      <c r="N220" s="36">
        <f t="shared" ref="N220:N251" si="56">+IF(OR(AND(H220=""),(L220="")),"",H220*L220)</f>
        <v>-9.852216748768473E-3</v>
      </c>
    </row>
    <row r="221" spans="1:14" x14ac:dyDescent="0.2">
      <c r="A221" s="8"/>
      <c r="B221" s="25" t="s">
        <v>196</v>
      </c>
      <c r="C221" s="35">
        <v>1</v>
      </c>
      <c r="D221" s="29">
        <v>23</v>
      </c>
      <c r="E221" s="29">
        <v>1</v>
      </c>
      <c r="F221" s="29">
        <v>40</v>
      </c>
      <c r="G221" s="30">
        <f t="shared" si="51"/>
        <v>5.7803468208092483E-3</v>
      </c>
      <c r="H221" s="30">
        <f t="shared" si="52"/>
        <v>0.11330049261083744</v>
      </c>
      <c r="I221" s="30">
        <f t="shared" si="53"/>
        <v>7.8125E-3</v>
      </c>
      <c r="J221" s="30">
        <f t="shared" si="54"/>
        <v>0.15810276679841898</v>
      </c>
      <c r="K221" s="30">
        <f t="shared" ref="K221:K252" si="57">+IF(AND(C221=0,E221=0)," ",IF(C221=0,1,IF(E221=0,-1,(E221-C221)/C221)))</f>
        <v>0</v>
      </c>
      <c r="L221" s="30">
        <f t="shared" ref="L221:L252" si="58">+IF(AND(D221=0,F221=0)," ",IF(D221=0,1,IF(F221=0,-1,(F221-D221)/D221)))</f>
        <v>0.73913043478260865</v>
      </c>
      <c r="M221" s="30">
        <f t="shared" si="55"/>
        <v>0</v>
      </c>
      <c r="N221" s="36">
        <f t="shared" si="56"/>
        <v>8.3743842364532015E-2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3.952569169960474E-3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5</v>
      </c>
      <c r="E223" s="29">
        <v>0</v>
      </c>
      <c r="F223" s="29">
        <v>23</v>
      </c>
      <c r="G223" s="30" t="str">
        <f t="shared" si="51"/>
        <v/>
      </c>
      <c r="H223" s="30">
        <f t="shared" si="52"/>
        <v>2.4630541871921183E-2</v>
      </c>
      <c r="I223" s="30" t="str">
        <f t="shared" si="53"/>
        <v/>
      </c>
      <c r="J223" s="30">
        <f t="shared" si="54"/>
        <v>9.0909090909090912E-2</v>
      </c>
      <c r="K223" s="30" t="str">
        <f t="shared" si="57"/>
        <v xml:space="preserve"> </v>
      </c>
      <c r="L223" s="30">
        <f t="shared" si="58"/>
        <v>3.6</v>
      </c>
      <c r="M223" s="30" t="str">
        <f t="shared" si="55"/>
        <v/>
      </c>
      <c r="N223" s="36">
        <f t="shared" si="56"/>
        <v>8.8669950738916259E-2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1</v>
      </c>
      <c r="D225" s="29">
        <v>5</v>
      </c>
      <c r="E225" s="29">
        <v>0</v>
      </c>
      <c r="F225" s="29">
        <v>5</v>
      </c>
      <c r="G225" s="30">
        <f t="shared" si="51"/>
        <v>5.7803468208092483E-3</v>
      </c>
      <c r="H225" s="30">
        <f t="shared" si="52"/>
        <v>2.4630541871921183E-2</v>
      </c>
      <c r="I225" s="30" t="str">
        <f t="shared" si="53"/>
        <v/>
      </c>
      <c r="J225" s="30">
        <f t="shared" si="54"/>
        <v>1.9762845849802372E-2</v>
      </c>
      <c r="K225" s="30">
        <f t="shared" si="57"/>
        <v>-1</v>
      </c>
      <c r="L225" s="30">
        <f t="shared" si="58"/>
        <v>0</v>
      </c>
      <c r="M225" s="30">
        <f t="shared" si="55"/>
        <v>-5.7803468208092483E-3</v>
      </c>
      <c r="N225" s="36">
        <f t="shared" si="56"/>
        <v>0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2</v>
      </c>
      <c r="E227" s="29">
        <v>1</v>
      </c>
      <c r="F227" s="29">
        <v>4</v>
      </c>
      <c r="G227" s="30" t="str">
        <f t="shared" si="51"/>
        <v/>
      </c>
      <c r="H227" s="30">
        <f t="shared" si="52"/>
        <v>9.852216748768473E-3</v>
      </c>
      <c r="I227" s="30">
        <f t="shared" si="53"/>
        <v>7.8125E-3</v>
      </c>
      <c r="J227" s="30">
        <f t="shared" si="54"/>
        <v>1.5810276679841896E-2</v>
      </c>
      <c r="K227" s="30">
        <f t="shared" si="57"/>
        <v>1</v>
      </c>
      <c r="L227" s="30">
        <f t="shared" si="58"/>
        <v>1</v>
      </c>
      <c r="M227" s="30" t="str">
        <f t="shared" si="55"/>
        <v/>
      </c>
      <c r="N227" s="36">
        <f t="shared" si="56"/>
        <v>9.852216748768473E-3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6</v>
      </c>
      <c r="D230" s="29">
        <v>0</v>
      </c>
      <c r="E230" s="29">
        <v>17</v>
      </c>
      <c r="F230" s="29">
        <v>10</v>
      </c>
      <c r="G230" s="30">
        <f t="shared" si="51"/>
        <v>3.4682080924855488E-2</v>
      </c>
      <c r="H230" s="30" t="str">
        <f t="shared" si="52"/>
        <v/>
      </c>
      <c r="I230" s="30">
        <f t="shared" si="53"/>
        <v>0.1328125</v>
      </c>
      <c r="J230" s="30">
        <f t="shared" si="54"/>
        <v>3.9525691699604744E-2</v>
      </c>
      <c r="K230" s="30">
        <f t="shared" si="57"/>
        <v>1.8333333333333333</v>
      </c>
      <c r="L230" s="30">
        <f t="shared" si="58"/>
        <v>1</v>
      </c>
      <c r="M230" s="30">
        <f t="shared" si="55"/>
        <v>6.358381502890173E-2</v>
      </c>
      <c r="N230" s="36" t="str">
        <f t="shared" si="56"/>
        <v/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4</v>
      </c>
      <c r="F231" s="29">
        <v>11</v>
      </c>
      <c r="G231" s="30" t="str">
        <f t="shared" si="51"/>
        <v/>
      </c>
      <c r="H231" s="30" t="str">
        <f t="shared" si="52"/>
        <v/>
      </c>
      <c r="I231" s="30">
        <f t="shared" si="53"/>
        <v>3.125E-2</v>
      </c>
      <c r="J231" s="30">
        <f t="shared" si="54"/>
        <v>4.3478260869565216E-2</v>
      </c>
      <c r="K231" s="30">
        <f t="shared" si="57"/>
        <v>1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1</v>
      </c>
      <c r="E234" s="29">
        <v>0</v>
      </c>
      <c r="F234" s="29">
        <v>1</v>
      </c>
      <c r="G234" s="30" t="str">
        <f t="shared" si="51"/>
        <v/>
      </c>
      <c r="H234" s="30">
        <f t="shared" si="52"/>
        <v>4.9261083743842365E-3</v>
      </c>
      <c r="I234" s="30" t="str">
        <f t="shared" si="53"/>
        <v/>
      </c>
      <c r="J234" s="30">
        <f t="shared" si="54"/>
        <v>3.952569169960474E-3</v>
      </c>
      <c r="K234" s="30" t="str">
        <f t="shared" si="57"/>
        <v xml:space="preserve"> </v>
      </c>
      <c r="L234" s="30">
        <f t="shared" si="58"/>
        <v>0</v>
      </c>
      <c r="M234" s="30" t="str">
        <f t="shared" si="55"/>
        <v/>
      </c>
      <c r="N234" s="36">
        <f t="shared" si="56"/>
        <v>0</v>
      </c>
    </row>
    <row r="235" spans="1:14" x14ac:dyDescent="0.2">
      <c r="A235" s="8"/>
      <c r="B235" s="25" t="s">
        <v>210</v>
      </c>
      <c r="C235" s="35">
        <v>12</v>
      </c>
      <c r="D235" s="29">
        <v>9</v>
      </c>
      <c r="E235" s="29">
        <v>10</v>
      </c>
      <c r="F235" s="29">
        <v>5</v>
      </c>
      <c r="G235" s="30">
        <f t="shared" si="51"/>
        <v>6.9364161849710976E-2</v>
      </c>
      <c r="H235" s="30">
        <f t="shared" si="52"/>
        <v>4.4334975369458129E-2</v>
      </c>
      <c r="I235" s="30">
        <f t="shared" si="53"/>
        <v>7.8125E-2</v>
      </c>
      <c r="J235" s="30">
        <f t="shared" si="54"/>
        <v>1.9762845849802372E-2</v>
      </c>
      <c r="K235" s="30">
        <f t="shared" si="57"/>
        <v>-0.16666666666666666</v>
      </c>
      <c r="L235" s="30">
        <f t="shared" si="58"/>
        <v>-0.44444444444444442</v>
      </c>
      <c r="M235" s="30">
        <f t="shared" si="55"/>
        <v>-1.1560693641618495E-2</v>
      </c>
      <c r="N235" s="36">
        <f t="shared" si="56"/>
        <v>-1.9704433497536946E-2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2</v>
      </c>
      <c r="E239" s="29">
        <v>0</v>
      </c>
      <c r="F239" s="29">
        <v>0</v>
      </c>
      <c r="G239" s="30" t="str">
        <f t="shared" si="51"/>
        <v/>
      </c>
      <c r="H239" s="30">
        <f t="shared" si="52"/>
        <v>9.852216748768473E-3</v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>
        <f t="shared" si="58"/>
        <v>-1</v>
      </c>
      <c r="M239" s="30" t="str">
        <f t="shared" si="55"/>
        <v/>
      </c>
      <c r="N239" s="36">
        <f t="shared" si="56"/>
        <v>-9.852216748768473E-3</v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1</v>
      </c>
      <c r="E242" s="29">
        <v>0</v>
      </c>
      <c r="F242" s="29">
        <v>0</v>
      </c>
      <c r="G242" s="30" t="str">
        <f t="shared" si="51"/>
        <v/>
      </c>
      <c r="H242" s="30">
        <f t="shared" si="52"/>
        <v>4.9261083743842365E-3</v>
      </c>
      <c r="I242" s="30" t="str">
        <f t="shared" si="53"/>
        <v/>
      </c>
      <c r="J242" s="30" t="str">
        <f t="shared" si="54"/>
        <v/>
      </c>
      <c r="K242" s="30" t="str">
        <f t="shared" si="57"/>
        <v xml:space="preserve"> </v>
      </c>
      <c r="L242" s="30">
        <f t="shared" si="58"/>
        <v>-1</v>
      </c>
      <c r="M242" s="30" t="str">
        <f t="shared" si="55"/>
        <v/>
      </c>
      <c r="N242" s="36">
        <f t="shared" si="56"/>
        <v>-4.9261083743842365E-3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2</v>
      </c>
      <c r="D245" s="29">
        <v>0</v>
      </c>
      <c r="E245" s="29">
        <v>0</v>
      </c>
      <c r="F245" s="29">
        <v>1</v>
      </c>
      <c r="G245" s="30">
        <f t="shared" si="51"/>
        <v>1.1560693641618497E-2</v>
      </c>
      <c r="H245" s="30" t="str">
        <f t="shared" si="52"/>
        <v/>
      </c>
      <c r="I245" s="30" t="str">
        <f t="shared" si="53"/>
        <v/>
      </c>
      <c r="J245" s="30">
        <f t="shared" si="54"/>
        <v>3.952569169960474E-3</v>
      </c>
      <c r="K245" s="30">
        <f t="shared" si="57"/>
        <v>-1</v>
      </c>
      <c r="L245" s="30">
        <f t="shared" si="58"/>
        <v>1</v>
      </c>
      <c r="M245" s="30">
        <f t="shared" si="55"/>
        <v>-1.1560693641618497E-2</v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3</v>
      </c>
      <c r="E252" s="29">
        <v>0</v>
      </c>
      <c r="F252" s="29">
        <v>5</v>
      </c>
      <c r="G252" s="30" t="str">
        <f t="shared" ref="G252:G283" si="59">+IF(C252=0,"",C252/C$188)</f>
        <v/>
      </c>
      <c r="H252" s="30">
        <f t="shared" ref="H252:H283" si="60">+IF(D252=0,"",D252/D$188)</f>
        <v>1.4778325123152709E-2</v>
      </c>
      <c r="I252" s="30" t="str">
        <f t="shared" ref="I252:I283" si="61">+IF(E252=0,"",E252/E$188)</f>
        <v/>
      </c>
      <c r="J252" s="30">
        <f t="shared" ref="J252:J283" si="62">+IF(F252=0,"",F252/F$188)</f>
        <v>1.9762845849802372E-2</v>
      </c>
      <c r="K252" s="30" t="str">
        <f t="shared" si="57"/>
        <v xml:space="preserve"> </v>
      </c>
      <c r="L252" s="30">
        <f t="shared" si="58"/>
        <v>0.66666666666666663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9.8522167487684713E-3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4</v>
      </c>
      <c r="D255" s="29">
        <v>1</v>
      </c>
      <c r="E255" s="29">
        <v>5</v>
      </c>
      <c r="F255" s="29">
        <v>0</v>
      </c>
      <c r="G255" s="30">
        <f t="shared" si="59"/>
        <v>2.3121387283236993E-2</v>
      </c>
      <c r="H255" s="30">
        <f t="shared" si="60"/>
        <v>4.9261083743842365E-3</v>
      </c>
      <c r="I255" s="30">
        <f t="shared" si="61"/>
        <v>3.90625E-2</v>
      </c>
      <c r="J255" s="30" t="str">
        <f t="shared" si="62"/>
        <v/>
      </c>
      <c r="K255" s="30">
        <f t="shared" si="65"/>
        <v>0.25</v>
      </c>
      <c r="L255" s="30">
        <f t="shared" si="66"/>
        <v>-1</v>
      </c>
      <c r="M255" s="30">
        <f t="shared" si="63"/>
        <v>5.7803468208092483E-3</v>
      </c>
      <c r="N255" s="36">
        <f t="shared" si="64"/>
        <v>-4.9261083743842365E-3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4</v>
      </c>
      <c r="D258" s="29">
        <v>7</v>
      </c>
      <c r="E258" s="29">
        <v>1</v>
      </c>
      <c r="F258" s="29">
        <v>3</v>
      </c>
      <c r="G258" s="30">
        <f t="shared" si="59"/>
        <v>2.3121387283236993E-2</v>
      </c>
      <c r="H258" s="30">
        <f t="shared" si="60"/>
        <v>3.4482758620689655E-2</v>
      </c>
      <c r="I258" s="30">
        <f t="shared" si="61"/>
        <v>7.8125E-3</v>
      </c>
      <c r="J258" s="30">
        <f t="shared" si="62"/>
        <v>1.1857707509881422E-2</v>
      </c>
      <c r="K258" s="30">
        <f t="shared" si="65"/>
        <v>-0.75</v>
      </c>
      <c r="L258" s="30">
        <f t="shared" si="66"/>
        <v>-0.5714285714285714</v>
      </c>
      <c r="M258" s="30">
        <f t="shared" si="63"/>
        <v>-1.7341040462427744E-2</v>
      </c>
      <c r="N258" s="36">
        <f t="shared" si="64"/>
        <v>-1.9704433497536946E-2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1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>
        <f t="shared" si="62"/>
        <v>3.952569169960474E-3</v>
      </c>
      <c r="K261" s="30" t="str">
        <f t="shared" si="65"/>
        <v xml:space="preserve"> </v>
      </c>
      <c r="L261" s="30">
        <f t="shared" si="66"/>
        <v>1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</v>
      </c>
      <c r="F271" s="29">
        <v>1</v>
      </c>
      <c r="G271" s="30" t="str">
        <f t="shared" si="59"/>
        <v/>
      </c>
      <c r="H271" s="30" t="str">
        <f t="shared" si="60"/>
        <v/>
      </c>
      <c r="I271" s="30">
        <f t="shared" si="61"/>
        <v>7.8125E-3</v>
      </c>
      <c r="J271" s="30">
        <f t="shared" si="62"/>
        <v>3.952569169960474E-3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0</v>
      </c>
      <c r="E281" s="29">
        <v>0</v>
      </c>
      <c r="F281" s="29">
        <v>0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 t="str">
        <f t="shared" si="66"/>
        <v xml:space="preserve"> 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0</v>
      </c>
      <c r="D293" s="29">
        <v>0</v>
      </c>
      <c r="E293" s="29">
        <v>1</v>
      </c>
      <c r="F293" s="29">
        <v>0</v>
      </c>
      <c r="G293" s="30" t="str">
        <f t="shared" si="67"/>
        <v/>
      </c>
      <c r="H293" s="30" t="str">
        <f t="shared" si="68"/>
        <v/>
      </c>
      <c r="I293" s="30">
        <f t="shared" si="69"/>
        <v>7.8125E-3</v>
      </c>
      <c r="J293" s="30" t="str">
        <f t="shared" si="70"/>
        <v/>
      </c>
      <c r="K293" s="30">
        <f t="shared" si="73"/>
        <v>1</v>
      </c>
      <c r="L293" s="30" t="str">
        <f t="shared" si="74"/>
        <v xml:space="preserve"> </v>
      </c>
      <c r="M293" s="30" t="str">
        <f t="shared" si="71"/>
        <v/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1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>
        <f t="shared" si="70"/>
        <v>3.952569169960474E-3</v>
      </c>
      <c r="K294" s="30" t="str">
        <f t="shared" si="73"/>
        <v xml:space="preserve"> </v>
      </c>
      <c r="L294" s="30">
        <f t="shared" si="74"/>
        <v>1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7.8125E-3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2</v>
      </c>
      <c r="D300" s="29">
        <v>8</v>
      </c>
      <c r="E300" s="29">
        <v>3</v>
      </c>
      <c r="F300" s="29">
        <v>9</v>
      </c>
      <c r="G300" s="30">
        <f t="shared" si="67"/>
        <v>1.1560693641618497E-2</v>
      </c>
      <c r="H300" s="30">
        <f t="shared" si="68"/>
        <v>3.9408866995073892E-2</v>
      </c>
      <c r="I300" s="30">
        <f t="shared" si="69"/>
        <v>2.34375E-2</v>
      </c>
      <c r="J300" s="30">
        <f t="shared" si="70"/>
        <v>3.5573122529644272E-2</v>
      </c>
      <c r="K300" s="30">
        <f t="shared" si="73"/>
        <v>0.5</v>
      </c>
      <c r="L300" s="30">
        <f t="shared" si="74"/>
        <v>0.125</v>
      </c>
      <c r="M300" s="30">
        <f t="shared" si="71"/>
        <v>5.7803468208092483E-3</v>
      </c>
      <c r="N300" s="36">
        <f t="shared" si="72"/>
        <v>4.9261083743842365E-3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1</v>
      </c>
      <c r="D308" s="29">
        <v>0</v>
      </c>
      <c r="E308" s="29">
        <v>0</v>
      </c>
      <c r="F308" s="29">
        <v>0</v>
      </c>
      <c r="G308" s="30">
        <f t="shared" si="67"/>
        <v>5.7803468208092483E-3</v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 t="str">
        <f t="shared" si="74"/>
        <v xml:space="preserve"> </v>
      </c>
      <c r="M308" s="30">
        <f t="shared" si="71"/>
        <v>-5.7803468208092483E-3</v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11</v>
      </c>
      <c r="E312" s="29">
        <v>0</v>
      </c>
      <c r="F312" s="29">
        <v>3</v>
      </c>
      <c r="G312" s="30">
        <f t="shared" si="67"/>
        <v>5.7803468208092483E-3</v>
      </c>
      <c r="H312" s="30">
        <f t="shared" si="68"/>
        <v>5.4187192118226604E-2</v>
      </c>
      <c r="I312" s="30" t="str">
        <f t="shared" si="69"/>
        <v/>
      </c>
      <c r="J312" s="30">
        <f t="shared" si="70"/>
        <v>1.1857707509881422E-2</v>
      </c>
      <c r="K312" s="30">
        <f t="shared" si="73"/>
        <v>-1</v>
      </c>
      <c r="L312" s="30">
        <f t="shared" si="74"/>
        <v>-0.72727272727272729</v>
      </c>
      <c r="M312" s="30">
        <f t="shared" si="71"/>
        <v>-5.7803468208092483E-3</v>
      </c>
      <c r="N312" s="36">
        <f t="shared" si="72"/>
        <v>-3.9408866995073892E-2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1</v>
      </c>
      <c r="D320" s="29">
        <v>2</v>
      </c>
      <c r="E320" s="29">
        <v>0</v>
      </c>
      <c r="F320" s="29">
        <v>0</v>
      </c>
      <c r="G320" s="30">
        <f t="shared" si="75"/>
        <v>5.7803468208092483E-3</v>
      </c>
      <c r="H320" s="30">
        <f t="shared" si="76"/>
        <v>9.852216748768473E-3</v>
      </c>
      <c r="I320" s="30" t="str">
        <f t="shared" si="77"/>
        <v/>
      </c>
      <c r="J320" s="30" t="str">
        <f t="shared" si="78"/>
        <v/>
      </c>
      <c r="K320" s="30">
        <f t="shared" si="81"/>
        <v>-1</v>
      </c>
      <c r="L320" s="30">
        <f t="shared" si="82"/>
        <v>-1</v>
      </c>
      <c r="M320" s="30">
        <f t="shared" si="79"/>
        <v>-5.7803468208092483E-3</v>
      </c>
      <c r="N320" s="36">
        <f t="shared" si="80"/>
        <v>-9.852216748768473E-3</v>
      </c>
    </row>
    <row r="321" spans="1:14" ht="25.5" x14ac:dyDescent="0.2">
      <c r="A321" s="8"/>
      <c r="B321" s="25" t="s">
        <v>296</v>
      </c>
      <c r="C321" s="35">
        <v>22</v>
      </c>
      <c r="D321" s="29">
        <v>31</v>
      </c>
      <c r="E321" s="29">
        <v>24</v>
      </c>
      <c r="F321" s="29">
        <v>41</v>
      </c>
      <c r="G321" s="30">
        <f t="shared" si="75"/>
        <v>0.12716763005780346</v>
      </c>
      <c r="H321" s="30">
        <f t="shared" si="76"/>
        <v>0.15270935960591134</v>
      </c>
      <c r="I321" s="30">
        <f t="shared" si="77"/>
        <v>0.1875</v>
      </c>
      <c r="J321" s="30">
        <f t="shared" si="78"/>
        <v>0.16205533596837945</v>
      </c>
      <c r="K321" s="30">
        <f t="shared" si="81"/>
        <v>9.0909090909090912E-2</v>
      </c>
      <c r="L321" s="30">
        <f t="shared" si="82"/>
        <v>0.32258064516129031</v>
      </c>
      <c r="M321" s="30">
        <f t="shared" si="79"/>
        <v>1.1560693641618497E-2</v>
      </c>
      <c r="N321" s="36">
        <f t="shared" si="80"/>
        <v>4.9261083743842367E-2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5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1.9762845849802372E-2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1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>
        <f t="shared" si="78"/>
        <v>3.952569169960474E-3</v>
      </c>
      <c r="K329" s="30" t="str">
        <f t="shared" si="81"/>
        <v xml:space="preserve"> 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1</v>
      </c>
      <c r="F332" s="29">
        <v>3</v>
      </c>
      <c r="G332" s="30" t="str">
        <f t="shared" si="75"/>
        <v/>
      </c>
      <c r="H332" s="30">
        <f t="shared" si="76"/>
        <v>9.852216748768473E-3</v>
      </c>
      <c r="I332" s="30">
        <f t="shared" si="77"/>
        <v>7.8125E-3</v>
      </c>
      <c r="J332" s="30">
        <f t="shared" si="78"/>
        <v>1.1857707509881422E-2</v>
      </c>
      <c r="K332" s="30">
        <f t="shared" si="81"/>
        <v>1</v>
      </c>
      <c r="L332" s="30">
        <f t="shared" si="82"/>
        <v>0.5</v>
      </c>
      <c r="M332" s="30" t="str">
        <f t="shared" si="79"/>
        <v/>
      </c>
      <c r="N332" s="36">
        <f t="shared" si="80"/>
        <v>4.9261083743842365E-3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1</v>
      </c>
      <c r="G334" s="30" t="str">
        <f t="shared" si="75"/>
        <v/>
      </c>
      <c r="H334" s="30">
        <f t="shared" si="76"/>
        <v>4.9261083743842365E-3</v>
      </c>
      <c r="I334" s="30" t="str">
        <f t="shared" si="77"/>
        <v/>
      </c>
      <c r="J334" s="30">
        <f t="shared" si="78"/>
        <v>3.952569169960474E-3</v>
      </c>
      <c r="K334" s="30" t="str">
        <f t="shared" si="81"/>
        <v xml:space="preserve"> </v>
      </c>
      <c r="L334" s="30">
        <f t="shared" si="82"/>
        <v>0</v>
      </c>
      <c r="M334" s="30" t="str">
        <f t="shared" si="79"/>
        <v/>
      </c>
      <c r="N334" s="36">
        <f t="shared" si="80"/>
        <v>0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2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9.852216748768473E-3</v>
      </c>
      <c r="I336" s="30" t="str">
        <f t="shared" si="77"/>
        <v/>
      </c>
      <c r="J336" s="30">
        <f t="shared" si="78"/>
        <v>3.952569169960474E-3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-4.9261083743842365E-3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18</v>
      </c>
      <c r="E338" s="29">
        <v>0</v>
      </c>
      <c r="F338" s="29">
        <v>10</v>
      </c>
      <c r="G338" s="30" t="str">
        <f t="shared" si="75"/>
        <v/>
      </c>
      <c r="H338" s="30">
        <f t="shared" si="76"/>
        <v>8.8669950738916259E-2</v>
      </c>
      <c r="I338" s="30" t="str">
        <f t="shared" si="77"/>
        <v/>
      </c>
      <c r="J338" s="30">
        <f t="shared" si="78"/>
        <v>3.9525691699604744E-2</v>
      </c>
      <c r="K338" s="30" t="str">
        <f t="shared" si="81"/>
        <v xml:space="preserve"> </v>
      </c>
      <c r="L338" s="30">
        <f t="shared" si="82"/>
        <v>-0.44444444444444442</v>
      </c>
      <c r="M338" s="30" t="str">
        <f t="shared" si="79"/>
        <v/>
      </c>
      <c r="N338" s="36">
        <f t="shared" si="80"/>
        <v>-3.9408866995073892E-2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2</v>
      </c>
      <c r="F340" s="29">
        <v>3</v>
      </c>
      <c r="G340" s="30" t="str">
        <f t="shared" si="75"/>
        <v/>
      </c>
      <c r="H340" s="30" t="str">
        <f t="shared" si="76"/>
        <v/>
      </c>
      <c r="I340" s="30">
        <f t="shared" si="77"/>
        <v>1.5625E-2</v>
      </c>
      <c r="J340" s="30">
        <f t="shared" si="78"/>
        <v>1.1857707509881422E-2</v>
      </c>
      <c r="K340" s="30">
        <f t="shared" si="81"/>
        <v>1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1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3.952569169960474E-3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2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7.9051383399209481E-3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1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4.9261083743842365E-3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-4.9261083743842365E-3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1162</v>
      </c>
      <c r="D371" s="27">
        <f>SUM(D372:D604)</f>
        <v>1513</v>
      </c>
      <c r="E371" s="27">
        <f>SUM(E372:E604)</f>
        <v>779</v>
      </c>
      <c r="F371" s="27">
        <f>SUM(F372:F604)</f>
        <v>1898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-0.32960413080895007</v>
      </c>
      <c r="L371" s="28">
        <f>+IF(AND(D371=0,F371=0),"",IF(D371=0,1,IF(F371=0,-1,(F371-D371)/D371)))</f>
        <v>0.25446133509583607</v>
      </c>
      <c r="M371" s="28">
        <f t="shared" ref="M371:M434" si="95">+IF(OR(AND(G371=""),(K371="")),"",G371*K371)</f>
        <v>-0.32960413080895007</v>
      </c>
      <c r="N371" s="28">
        <f t="shared" ref="N371:N434" si="96">+IF(OR(AND(H371=""),(L371="")),"",H371*L371)</f>
        <v>0.25446133509583607</v>
      </c>
    </row>
    <row r="372" spans="1:14" x14ac:dyDescent="0.2">
      <c r="A372" s="8"/>
      <c r="B372" s="24" t="s">
        <v>339</v>
      </c>
      <c r="C372" s="31">
        <v>1</v>
      </c>
      <c r="D372" s="32">
        <v>0</v>
      </c>
      <c r="E372" s="32">
        <v>0</v>
      </c>
      <c r="F372" s="32">
        <v>0</v>
      </c>
      <c r="G372" s="33">
        <f t="shared" si="91"/>
        <v>8.6058519793459555E-4</v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>
        <f t="shared" ref="K372:K435" si="97">+IF(AND(C372=0,E372=0)," ",IF(C372=0,1,IF(E372=0,-1,(E372-C372)/C372)))</f>
        <v>-1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-8.6058519793459555E-4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</v>
      </c>
      <c r="D374" s="29">
        <v>0</v>
      </c>
      <c r="E374" s="29">
        <v>2</v>
      </c>
      <c r="F374" s="29">
        <v>0</v>
      </c>
      <c r="G374" s="30">
        <f t="shared" si="91"/>
        <v>8.6058519793459555E-4</v>
      </c>
      <c r="H374" s="30" t="str">
        <f t="shared" si="92"/>
        <v/>
      </c>
      <c r="I374" s="30">
        <f t="shared" si="93"/>
        <v>2.5673940949935813E-3</v>
      </c>
      <c r="J374" s="30" t="str">
        <f t="shared" si="94"/>
        <v/>
      </c>
      <c r="K374" s="30">
        <f t="shared" si="97"/>
        <v>1</v>
      </c>
      <c r="L374" s="30" t="str">
        <f t="shared" si="98"/>
        <v xml:space="preserve"> </v>
      </c>
      <c r="M374" s="30">
        <f t="shared" si="95"/>
        <v>8.6058519793459555E-4</v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15</v>
      </c>
      <c r="D377" s="29">
        <v>2</v>
      </c>
      <c r="E377" s="29">
        <v>21</v>
      </c>
      <c r="F377" s="29">
        <v>2</v>
      </c>
      <c r="G377" s="30">
        <f t="shared" si="91"/>
        <v>1.2908777969018933E-2</v>
      </c>
      <c r="H377" s="30">
        <f t="shared" si="92"/>
        <v>1.3218770654329147E-3</v>
      </c>
      <c r="I377" s="30">
        <f t="shared" si="93"/>
        <v>2.6957637997432605E-2</v>
      </c>
      <c r="J377" s="30">
        <f t="shared" si="94"/>
        <v>1.053740779768177E-3</v>
      </c>
      <c r="K377" s="30">
        <f t="shared" si="97"/>
        <v>0.4</v>
      </c>
      <c r="L377" s="30">
        <f t="shared" si="98"/>
        <v>0</v>
      </c>
      <c r="M377" s="30">
        <f t="shared" si="95"/>
        <v>5.1635111876075735E-3</v>
      </c>
      <c r="N377" s="36">
        <f t="shared" si="96"/>
        <v>0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1</v>
      </c>
      <c r="F379" s="29">
        <v>1</v>
      </c>
      <c r="G379" s="30" t="str">
        <f t="shared" si="91"/>
        <v/>
      </c>
      <c r="H379" s="30" t="str">
        <f t="shared" si="92"/>
        <v/>
      </c>
      <c r="I379" s="30">
        <f t="shared" si="93"/>
        <v>1.2836970474967907E-3</v>
      </c>
      <c r="J379" s="30">
        <f t="shared" si="94"/>
        <v>5.2687038988408848E-4</v>
      </c>
      <c r="K379" s="30">
        <f t="shared" si="97"/>
        <v>1</v>
      </c>
      <c r="L379" s="30">
        <f t="shared" si="98"/>
        <v>1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</v>
      </c>
      <c r="D380" s="29">
        <v>0</v>
      </c>
      <c r="E380" s="29">
        <v>0</v>
      </c>
      <c r="F380" s="29">
        <v>0</v>
      </c>
      <c r="G380" s="30">
        <f t="shared" si="91"/>
        <v>8.6058519793459555E-4</v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>
        <f t="shared" si="97"/>
        <v>-1</v>
      </c>
      <c r="L380" s="30" t="str">
        <f t="shared" si="98"/>
        <v xml:space="preserve"> </v>
      </c>
      <c r="M380" s="30">
        <f t="shared" si="95"/>
        <v>-8.6058519793459555E-4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11</v>
      </c>
      <c r="D383" s="29">
        <v>4</v>
      </c>
      <c r="E383" s="29">
        <v>53</v>
      </c>
      <c r="F383" s="29">
        <v>20</v>
      </c>
      <c r="G383" s="30">
        <f t="shared" si="91"/>
        <v>9.4664371772805508E-3</v>
      </c>
      <c r="H383" s="30">
        <f t="shared" si="92"/>
        <v>2.6437541308658294E-3</v>
      </c>
      <c r="I383" s="30">
        <f t="shared" si="93"/>
        <v>6.8035943517329917E-2</v>
      </c>
      <c r="J383" s="30">
        <f t="shared" si="94"/>
        <v>1.053740779768177E-2</v>
      </c>
      <c r="K383" s="30">
        <f t="shared" si="97"/>
        <v>3.8181818181818183</v>
      </c>
      <c r="L383" s="30">
        <f t="shared" si="98"/>
        <v>4</v>
      </c>
      <c r="M383" s="30">
        <f t="shared" si="95"/>
        <v>3.614457831325301E-2</v>
      </c>
      <c r="N383" s="36">
        <f t="shared" si="96"/>
        <v>1.0575016523463317E-2</v>
      </c>
    </row>
    <row r="384" spans="1:14" x14ac:dyDescent="0.2">
      <c r="A384" s="8"/>
      <c r="B384" s="25" t="s">
        <v>351</v>
      </c>
      <c r="C384" s="35">
        <v>0</v>
      </c>
      <c r="D384" s="29">
        <v>0</v>
      </c>
      <c r="E384" s="29">
        <v>1</v>
      </c>
      <c r="F384" s="29">
        <v>0</v>
      </c>
      <c r="G384" s="30" t="str">
        <f t="shared" si="91"/>
        <v/>
      </c>
      <c r="H384" s="30" t="str">
        <f t="shared" si="92"/>
        <v/>
      </c>
      <c r="I384" s="30">
        <f t="shared" si="93"/>
        <v>1.2836970474967907E-3</v>
      </c>
      <c r="J384" s="30" t="str">
        <f t="shared" si="94"/>
        <v/>
      </c>
      <c r="K384" s="30">
        <f t="shared" si="97"/>
        <v>1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</v>
      </c>
      <c r="D386" s="29">
        <v>0</v>
      </c>
      <c r="E386" s="29">
        <v>1</v>
      </c>
      <c r="F386" s="29">
        <v>0</v>
      </c>
      <c r="G386" s="30">
        <f t="shared" si="91"/>
        <v>8.6058519793459555E-4</v>
      </c>
      <c r="H386" s="30" t="str">
        <f t="shared" si="92"/>
        <v/>
      </c>
      <c r="I386" s="30">
        <f t="shared" si="93"/>
        <v>1.2836970474967907E-3</v>
      </c>
      <c r="J386" s="30" t="str">
        <f t="shared" si="94"/>
        <v/>
      </c>
      <c r="K386" s="30">
        <f t="shared" si="97"/>
        <v>0</v>
      </c>
      <c r="L386" s="30" t="str">
        <f t="shared" si="98"/>
        <v xml:space="preserve"> </v>
      </c>
      <c r="M386" s="30">
        <f t="shared" si="95"/>
        <v>0</v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1</v>
      </c>
      <c r="D387" s="29">
        <v>1</v>
      </c>
      <c r="E387" s="29">
        <v>0</v>
      </c>
      <c r="F387" s="29">
        <v>0</v>
      </c>
      <c r="G387" s="30">
        <f t="shared" si="91"/>
        <v>8.6058519793459555E-4</v>
      </c>
      <c r="H387" s="30">
        <f t="shared" si="92"/>
        <v>6.6093853271645734E-4</v>
      </c>
      <c r="I387" s="30" t="str">
        <f t="shared" si="93"/>
        <v/>
      </c>
      <c r="J387" s="30" t="str">
        <f t="shared" si="94"/>
        <v/>
      </c>
      <c r="K387" s="30">
        <f t="shared" si="97"/>
        <v>-1</v>
      </c>
      <c r="L387" s="30">
        <f t="shared" si="98"/>
        <v>-1</v>
      </c>
      <c r="M387" s="30">
        <f t="shared" si="95"/>
        <v>-8.6058519793459555E-4</v>
      </c>
      <c r="N387" s="36">
        <f t="shared" si="96"/>
        <v>-6.6093853271645734E-4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727</v>
      </c>
      <c r="D391" s="29">
        <v>374</v>
      </c>
      <c r="E391" s="29">
        <v>0</v>
      </c>
      <c r="F391" s="29">
        <v>1</v>
      </c>
      <c r="G391" s="30">
        <f t="shared" si="91"/>
        <v>0.62564543889845092</v>
      </c>
      <c r="H391" s="30">
        <f t="shared" si="92"/>
        <v>0.24719101123595505</v>
      </c>
      <c r="I391" s="30" t="str">
        <f t="shared" si="93"/>
        <v/>
      </c>
      <c r="J391" s="30">
        <f t="shared" si="94"/>
        <v>5.2687038988408848E-4</v>
      </c>
      <c r="K391" s="30">
        <f t="shared" si="97"/>
        <v>-1</v>
      </c>
      <c r="L391" s="30">
        <f t="shared" si="98"/>
        <v>-0.99732620320855614</v>
      </c>
      <c r="M391" s="30">
        <f t="shared" si="95"/>
        <v>-0.62564543889845092</v>
      </c>
      <c r="N391" s="36">
        <f t="shared" si="96"/>
        <v>-0.2465300727032386</v>
      </c>
    </row>
    <row r="392" spans="1:14" x14ac:dyDescent="0.2">
      <c r="A392" s="8"/>
      <c r="B392" s="25" t="s">
        <v>359</v>
      </c>
      <c r="C392" s="35">
        <v>3</v>
      </c>
      <c r="D392" s="29">
        <v>0</v>
      </c>
      <c r="E392" s="29">
        <v>0</v>
      </c>
      <c r="F392" s="29">
        <v>1</v>
      </c>
      <c r="G392" s="30">
        <f t="shared" si="91"/>
        <v>2.5817555938037868E-3</v>
      </c>
      <c r="H392" s="30" t="str">
        <f t="shared" si="92"/>
        <v/>
      </c>
      <c r="I392" s="30" t="str">
        <f t="shared" si="93"/>
        <v/>
      </c>
      <c r="J392" s="30">
        <f t="shared" si="94"/>
        <v>5.2687038988408848E-4</v>
      </c>
      <c r="K392" s="30">
        <f t="shared" si="97"/>
        <v>-1</v>
      </c>
      <c r="L392" s="30">
        <f t="shared" si="98"/>
        <v>1</v>
      </c>
      <c r="M392" s="30">
        <f t="shared" si="95"/>
        <v>-2.5817555938037868E-3</v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2</v>
      </c>
      <c r="D395" s="29">
        <v>15</v>
      </c>
      <c r="E395" s="29">
        <v>4</v>
      </c>
      <c r="F395" s="29">
        <v>21</v>
      </c>
      <c r="G395" s="30">
        <f t="shared" si="91"/>
        <v>1.7211703958691911E-3</v>
      </c>
      <c r="H395" s="30">
        <f t="shared" si="92"/>
        <v>9.9140779907468599E-3</v>
      </c>
      <c r="I395" s="30">
        <f t="shared" si="93"/>
        <v>5.1347881899871627E-3</v>
      </c>
      <c r="J395" s="30">
        <f t="shared" si="94"/>
        <v>1.1064278187565859E-2</v>
      </c>
      <c r="K395" s="30">
        <f t="shared" si="97"/>
        <v>1</v>
      </c>
      <c r="L395" s="30">
        <f t="shared" si="98"/>
        <v>0.4</v>
      </c>
      <c r="M395" s="30">
        <f t="shared" si="95"/>
        <v>1.7211703958691911E-3</v>
      </c>
      <c r="N395" s="36">
        <f t="shared" si="96"/>
        <v>3.9656311962987445E-3</v>
      </c>
    </row>
    <row r="396" spans="1:14" x14ac:dyDescent="0.2">
      <c r="A396" s="8"/>
      <c r="B396" s="25" t="s">
        <v>363</v>
      </c>
      <c r="C396" s="35">
        <v>0</v>
      </c>
      <c r="D396" s="29">
        <v>3</v>
      </c>
      <c r="E396" s="29">
        <v>0</v>
      </c>
      <c r="F396" s="29">
        <v>12</v>
      </c>
      <c r="G396" s="30" t="str">
        <f t="shared" si="91"/>
        <v/>
      </c>
      <c r="H396" s="30">
        <f t="shared" si="92"/>
        <v>1.9828155981493722E-3</v>
      </c>
      <c r="I396" s="30" t="str">
        <f t="shared" si="93"/>
        <v/>
      </c>
      <c r="J396" s="30">
        <f t="shared" si="94"/>
        <v>6.3224446786090622E-3</v>
      </c>
      <c r="K396" s="30" t="str">
        <f t="shared" si="97"/>
        <v xml:space="preserve"> </v>
      </c>
      <c r="L396" s="30">
        <f t="shared" si="98"/>
        <v>3</v>
      </c>
      <c r="M396" s="30" t="str">
        <f t="shared" si="95"/>
        <v/>
      </c>
      <c r="N396" s="36">
        <f t="shared" si="96"/>
        <v>5.9484467944481163E-3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1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>
        <f t="shared" si="94"/>
        <v>5.2687038988408848E-4</v>
      </c>
      <c r="K397" s="30" t="str">
        <f t="shared" si="97"/>
        <v xml:space="preserve"> 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1</v>
      </c>
      <c r="D402" s="29">
        <v>1</v>
      </c>
      <c r="E402" s="29">
        <v>1</v>
      </c>
      <c r="F402" s="29">
        <v>1</v>
      </c>
      <c r="G402" s="30">
        <f t="shared" si="91"/>
        <v>8.6058519793459555E-4</v>
      </c>
      <c r="H402" s="30">
        <f t="shared" si="92"/>
        <v>6.6093853271645734E-4</v>
      </c>
      <c r="I402" s="30">
        <f t="shared" si="93"/>
        <v>1.2836970474967907E-3</v>
      </c>
      <c r="J402" s="30">
        <f t="shared" si="94"/>
        <v>5.2687038988408848E-4</v>
      </c>
      <c r="K402" s="30">
        <f t="shared" si="97"/>
        <v>0</v>
      </c>
      <c r="L402" s="30">
        <f t="shared" si="98"/>
        <v>0</v>
      </c>
      <c r="M402" s="30">
        <f t="shared" si="95"/>
        <v>0</v>
      </c>
      <c r="N402" s="36">
        <f t="shared" si="96"/>
        <v>0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6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3.1612223393045311E-3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2</v>
      </c>
      <c r="E404" s="29">
        <v>2</v>
      </c>
      <c r="F404" s="29">
        <v>21</v>
      </c>
      <c r="G404" s="30" t="str">
        <f t="shared" si="91"/>
        <v/>
      </c>
      <c r="H404" s="30">
        <f t="shared" si="92"/>
        <v>1.3218770654329147E-3</v>
      </c>
      <c r="I404" s="30">
        <f t="shared" si="93"/>
        <v>2.5673940949935813E-3</v>
      </c>
      <c r="J404" s="30">
        <f t="shared" si="94"/>
        <v>1.1064278187565859E-2</v>
      </c>
      <c r="K404" s="30">
        <f t="shared" si="97"/>
        <v>1</v>
      </c>
      <c r="L404" s="30">
        <f t="shared" si="98"/>
        <v>9.5</v>
      </c>
      <c r="M404" s="30" t="str">
        <f t="shared" si="95"/>
        <v/>
      </c>
      <c r="N404" s="36">
        <f t="shared" si="96"/>
        <v>1.255783212161269E-2</v>
      </c>
    </row>
    <row r="405" spans="1:14" ht="25.5" x14ac:dyDescent="0.2">
      <c r="A405" s="8"/>
      <c r="B405" s="25" t="s">
        <v>372</v>
      </c>
      <c r="C405" s="35">
        <v>0</v>
      </c>
      <c r="D405" s="29">
        <v>0</v>
      </c>
      <c r="E405" s="29">
        <v>160</v>
      </c>
      <c r="F405" s="29">
        <v>75</v>
      </c>
      <c r="G405" s="30" t="str">
        <f t="shared" si="91"/>
        <v/>
      </c>
      <c r="H405" s="30" t="str">
        <f t="shared" si="92"/>
        <v/>
      </c>
      <c r="I405" s="30">
        <f t="shared" si="93"/>
        <v>0.20539152759948653</v>
      </c>
      <c r="J405" s="30">
        <f t="shared" si="94"/>
        <v>3.9515279241306642E-2</v>
      </c>
      <c r="K405" s="30">
        <f t="shared" si="97"/>
        <v>1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13</v>
      </c>
      <c r="D406" s="29">
        <v>2</v>
      </c>
      <c r="E406" s="29">
        <v>7</v>
      </c>
      <c r="F406" s="29">
        <v>0</v>
      </c>
      <c r="G406" s="30">
        <f t="shared" si="91"/>
        <v>1.1187607573149742E-2</v>
      </c>
      <c r="H406" s="30">
        <f t="shared" si="92"/>
        <v>1.3218770654329147E-3</v>
      </c>
      <c r="I406" s="30">
        <f t="shared" si="93"/>
        <v>8.9858793324775355E-3</v>
      </c>
      <c r="J406" s="30" t="str">
        <f t="shared" si="94"/>
        <v/>
      </c>
      <c r="K406" s="30">
        <f t="shared" si="97"/>
        <v>-0.46153846153846156</v>
      </c>
      <c r="L406" s="30">
        <f t="shared" si="98"/>
        <v>-1</v>
      </c>
      <c r="M406" s="30">
        <f t="shared" si="95"/>
        <v>-5.1635111876075735E-3</v>
      </c>
      <c r="N406" s="36">
        <f t="shared" si="96"/>
        <v>-1.3218770654329147E-3</v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0</v>
      </c>
      <c r="F407" s="29">
        <v>0</v>
      </c>
      <c r="G407" s="30">
        <f t="shared" si="91"/>
        <v>8.6058519793459555E-4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-8.6058519793459555E-4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4</v>
      </c>
      <c r="D409" s="29">
        <v>0</v>
      </c>
      <c r="E409" s="29">
        <v>0</v>
      </c>
      <c r="F409" s="29">
        <v>0</v>
      </c>
      <c r="G409" s="30">
        <f t="shared" si="91"/>
        <v>3.4423407917383822E-3</v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 t="str">
        <f t="shared" si="98"/>
        <v xml:space="preserve"> </v>
      </c>
      <c r="M409" s="30">
        <f t="shared" si="95"/>
        <v>-3.4423407917383822E-3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2</v>
      </c>
      <c r="D410" s="29">
        <v>0</v>
      </c>
      <c r="E410" s="29">
        <v>2</v>
      </c>
      <c r="F410" s="29">
        <v>0</v>
      </c>
      <c r="G410" s="30">
        <f t="shared" si="91"/>
        <v>1.7211703958691911E-3</v>
      </c>
      <c r="H410" s="30" t="str">
        <f t="shared" si="92"/>
        <v/>
      </c>
      <c r="I410" s="30">
        <f t="shared" si="93"/>
        <v>2.5673940949935813E-3</v>
      </c>
      <c r="J410" s="30" t="str">
        <f t="shared" si="94"/>
        <v/>
      </c>
      <c r="K410" s="30">
        <f t="shared" si="97"/>
        <v>0</v>
      </c>
      <c r="L410" s="30" t="str">
        <f t="shared" si="98"/>
        <v xml:space="preserve"> </v>
      </c>
      <c r="M410" s="30">
        <f t="shared" si="95"/>
        <v>0</v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0</v>
      </c>
      <c r="E413" s="29">
        <v>0</v>
      </c>
      <c r="F413" s="29">
        <v>0</v>
      </c>
      <c r="G413" s="30" t="str">
        <f t="shared" si="91"/>
        <v/>
      </c>
      <c r="H413" s="30" t="str">
        <f t="shared" si="92"/>
        <v/>
      </c>
      <c r="I413" s="30" t="str">
        <f t="shared" si="93"/>
        <v/>
      </c>
      <c r="J413" s="30" t="str">
        <f t="shared" si="94"/>
        <v/>
      </c>
      <c r="K413" s="30" t="str">
        <f t="shared" si="97"/>
        <v xml:space="preserve"> </v>
      </c>
      <c r="L413" s="30" t="str">
        <f t="shared" si="98"/>
        <v xml:space="preserve"> </v>
      </c>
      <c r="M413" s="30" t="str">
        <f t="shared" si="95"/>
        <v/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2</v>
      </c>
      <c r="E416" s="29">
        <v>1</v>
      </c>
      <c r="F416" s="29">
        <v>1</v>
      </c>
      <c r="G416" s="30" t="str">
        <f t="shared" si="91"/>
        <v/>
      </c>
      <c r="H416" s="30">
        <f t="shared" si="92"/>
        <v>1.3218770654329147E-3</v>
      </c>
      <c r="I416" s="30">
        <f t="shared" si="93"/>
        <v>1.2836970474967907E-3</v>
      </c>
      <c r="J416" s="30">
        <f t="shared" si="94"/>
        <v>5.2687038988408848E-4</v>
      </c>
      <c r="K416" s="30">
        <f t="shared" si="97"/>
        <v>1</v>
      </c>
      <c r="L416" s="30">
        <f t="shared" si="98"/>
        <v>-0.5</v>
      </c>
      <c r="M416" s="30" t="str">
        <f t="shared" si="95"/>
        <v/>
      </c>
      <c r="N416" s="36">
        <f t="shared" si="96"/>
        <v>-6.6093853271645734E-4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9</v>
      </c>
      <c r="D419" s="29">
        <v>2</v>
      </c>
      <c r="E419" s="29">
        <v>7</v>
      </c>
      <c r="F419" s="29">
        <v>4</v>
      </c>
      <c r="G419" s="30">
        <f t="shared" si="91"/>
        <v>7.7452667814113599E-3</v>
      </c>
      <c r="H419" s="30">
        <f t="shared" si="92"/>
        <v>1.3218770654329147E-3</v>
      </c>
      <c r="I419" s="30">
        <f t="shared" si="93"/>
        <v>8.9858793324775355E-3</v>
      </c>
      <c r="J419" s="30">
        <f t="shared" si="94"/>
        <v>2.1074815595363539E-3</v>
      </c>
      <c r="K419" s="30">
        <f t="shared" si="97"/>
        <v>-0.22222222222222221</v>
      </c>
      <c r="L419" s="30">
        <f t="shared" si="98"/>
        <v>1</v>
      </c>
      <c r="M419" s="30">
        <f t="shared" si="95"/>
        <v>-1.7211703958691909E-3</v>
      </c>
      <c r="N419" s="36">
        <f t="shared" si="96"/>
        <v>1.3218770654329147E-3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0</v>
      </c>
      <c r="D422" s="29">
        <v>0</v>
      </c>
      <c r="E422" s="29">
        <v>0</v>
      </c>
      <c r="F422" s="29">
        <v>0</v>
      </c>
      <c r="G422" s="30" t="str">
        <f t="shared" si="91"/>
        <v/>
      </c>
      <c r="H422" s="30" t="str">
        <f t="shared" si="92"/>
        <v/>
      </c>
      <c r="I422" s="30" t="str">
        <f t="shared" si="93"/>
        <v/>
      </c>
      <c r="J422" s="30" t="str">
        <f t="shared" si="94"/>
        <v/>
      </c>
      <c r="K422" s="30" t="str">
        <f t="shared" si="97"/>
        <v xml:space="preserve"> </v>
      </c>
      <c r="L422" s="30" t="str">
        <f t="shared" si="98"/>
        <v xml:space="preserve"> </v>
      </c>
      <c r="M422" s="30" t="str">
        <f t="shared" si="95"/>
        <v/>
      </c>
      <c r="N422" s="36" t="str">
        <f t="shared" si="96"/>
        <v/>
      </c>
    </row>
    <row r="423" spans="1:14" x14ac:dyDescent="0.2">
      <c r="A423" s="8"/>
      <c r="B423" s="25" t="s">
        <v>390</v>
      </c>
      <c r="C423" s="35">
        <v>1</v>
      </c>
      <c r="D423" s="29">
        <v>0</v>
      </c>
      <c r="E423" s="29">
        <v>0</v>
      </c>
      <c r="F423" s="29">
        <v>1</v>
      </c>
      <c r="G423" s="30">
        <f t="shared" si="91"/>
        <v>8.6058519793459555E-4</v>
      </c>
      <c r="H423" s="30" t="str">
        <f t="shared" si="92"/>
        <v/>
      </c>
      <c r="I423" s="30" t="str">
        <f t="shared" si="93"/>
        <v/>
      </c>
      <c r="J423" s="30">
        <f t="shared" si="94"/>
        <v>5.2687038988408848E-4</v>
      </c>
      <c r="K423" s="30">
        <f t="shared" si="97"/>
        <v>-1</v>
      </c>
      <c r="L423" s="30">
        <f t="shared" si="98"/>
        <v>1</v>
      </c>
      <c r="M423" s="30">
        <f t="shared" si="95"/>
        <v>-8.6058519793459555E-4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9</v>
      </c>
      <c r="D424" s="29">
        <v>1</v>
      </c>
      <c r="E424" s="29">
        <v>26</v>
      </c>
      <c r="F424" s="29">
        <v>0</v>
      </c>
      <c r="G424" s="30">
        <f t="shared" si="91"/>
        <v>7.7452667814113599E-3</v>
      </c>
      <c r="H424" s="30">
        <f t="shared" si="92"/>
        <v>6.6093853271645734E-4</v>
      </c>
      <c r="I424" s="30">
        <f t="shared" si="93"/>
        <v>3.3376123234916559E-2</v>
      </c>
      <c r="J424" s="30" t="str">
        <f t="shared" si="94"/>
        <v/>
      </c>
      <c r="K424" s="30">
        <f t="shared" si="97"/>
        <v>1.8888888888888888</v>
      </c>
      <c r="L424" s="30">
        <f t="shared" si="98"/>
        <v>-1</v>
      </c>
      <c r="M424" s="30">
        <f t="shared" si="95"/>
        <v>1.4629948364888123E-2</v>
      </c>
      <c r="N424" s="36">
        <f t="shared" si="96"/>
        <v>-6.6093853271645734E-4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1</v>
      </c>
      <c r="D434" s="29">
        <v>3</v>
      </c>
      <c r="E434" s="29">
        <v>0</v>
      </c>
      <c r="F434" s="29">
        <v>10</v>
      </c>
      <c r="G434" s="30">
        <f t="shared" si="91"/>
        <v>8.6058519793459555E-4</v>
      </c>
      <c r="H434" s="30">
        <f t="shared" si="92"/>
        <v>1.9828155981493722E-3</v>
      </c>
      <c r="I434" s="30" t="str">
        <f t="shared" si="93"/>
        <v/>
      </c>
      <c r="J434" s="30">
        <f t="shared" si="94"/>
        <v>5.268703898840885E-3</v>
      </c>
      <c r="K434" s="30">
        <f t="shared" si="97"/>
        <v>-1</v>
      </c>
      <c r="L434" s="30">
        <f t="shared" si="98"/>
        <v>2.3333333333333335</v>
      </c>
      <c r="M434" s="30">
        <f t="shared" si="95"/>
        <v>-8.6058519793459555E-4</v>
      </c>
      <c r="N434" s="36">
        <f t="shared" si="96"/>
        <v>4.626569729015202E-3</v>
      </c>
    </row>
    <row r="435" spans="1:14" x14ac:dyDescent="0.2">
      <c r="A435" s="8"/>
      <c r="B435" s="25" t="s">
        <v>402</v>
      </c>
      <c r="C435" s="35">
        <v>15</v>
      </c>
      <c r="D435" s="29">
        <v>4</v>
      </c>
      <c r="E435" s="29">
        <v>38</v>
      </c>
      <c r="F435" s="29">
        <v>20</v>
      </c>
      <c r="G435" s="30">
        <f t="shared" ref="G435:G498" si="99">+IF(C435=0,"",C435/C$371)</f>
        <v>1.2908777969018933E-2</v>
      </c>
      <c r="H435" s="30">
        <f t="shared" ref="H435:H498" si="100">+IF(D435=0,"",D435/D$371)</f>
        <v>2.6437541308658294E-3</v>
      </c>
      <c r="I435" s="30">
        <f t="shared" ref="I435:I498" si="101">+IF(E435=0,"",E435/E$371)</f>
        <v>4.878048780487805E-2</v>
      </c>
      <c r="J435" s="30">
        <f t="shared" ref="J435:J498" si="102">+IF(F435=0,"",F435/F$371)</f>
        <v>1.053740779768177E-2</v>
      </c>
      <c r="K435" s="30">
        <f t="shared" si="97"/>
        <v>1.5333333333333334</v>
      </c>
      <c r="L435" s="30">
        <f t="shared" si="98"/>
        <v>4</v>
      </c>
      <c r="M435" s="30">
        <f t="shared" ref="M435:M498" si="103">+IF(OR(AND(G435=""),(K435="")),"",G435*K435)</f>
        <v>1.9793459552495698E-2</v>
      </c>
      <c r="N435" s="36">
        <f t="shared" ref="N435:N498" si="104">+IF(OR(AND(H435=""),(L435="")),"",H435*L435)</f>
        <v>1.0575016523463317E-2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2</v>
      </c>
      <c r="D437" s="29">
        <v>6</v>
      </c>
      <c r="E437" s="29">
        <v>5</v>
      </c>
      <c r="F437" s="29">
        <v>8</v>
      </c>
      <c r="G437" s="30">
        <f t="shared" si="99"/>
        <v>1.7211703958691911E-3</v>
      </c>
      <c r="H437" s="30">
        <f t="shared" si="100"/>
        <v>3.9656311962987445E-3</v>
      </c>
      <c r="I437" s="30">
        <f t="shared" si="101"/>
        <v>6.4184852374839542E-3</v>
      </c>
      <c r="J437" s="30">
        <f t="shared" si="102"/>
        <v>4.2149631190727078E-3</v>
      </c>
      <c r="K437" s="30">
        <f t="shared" si="105"/>
        <v>1.5</v>
      </c>
      <c r="L437" s="30">
        <f t="shared" si="106"/>
        <v>0.33333333333333331</v>
      </c>
      <c r="M437" s="30">
        <f t="shared" si="103"/>
        <v>2.5817555938037868E-3</v>
      </c>
      <c r="N437" s="36">
        <f t="shared" si="104"/>
        <v>1.3218770654329147E-3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2</v>
      </c>
      <c r="D442" s="29">
        <v>0</v>
      </c>
      <c r="E442" s="29">
        <v>0</v>
      </c>
      <c r="F442" s="29">
        <v>0</v>
      </c>
      <c r="G442" s="30">
        <f t="shared" si="99"/>
        <v>1.7211703958691911E-3</v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 t="str">
        <f t="shared" si="106"/>
        <v xml:space="preserve"> </v>
      </c>
      <c r="M442" s="30">
        <f t="shared" si="103"/>
        <v>-1.7211703958691911E-3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4</v>
      </c>
      <c r="D443" s="29">
        <v>4</v>
      </c>
      <c r="E443" s="29">
        <v>0</v>
      </c>
      <c r="F443" s="29">
        <v>3</v>
      </c>
      <c r="G443" s="30">
        <f t="shared" si="99"/>
        <v>3.4423407917383822E-3</v>
      </c>
      <c r="H443" s="30">
        <f t="shared" si="100"/>
        <v>2.6437541308658294E-3</v>
      </c>
      <c r="I443" s="30" t="str">
        <f t="shared" si="101"/>
        <v/>
      </c>
      <c r="J443" s="30">
        <f t="shared" si="102"/>
        <v>1.5806111696522655E-3</v>
      </c>
      <c r="K443" s="30">
        <f t="shared" si="105"/>
        <v>-1</v>
      </c>
      <c r="L443" s="30">
        <f t="shared" si="106"/>
        <v>-0.25</v>
      </c>
      <c r="M443" s="30">
        <f t="shared" si="103"/>
        <v>-3.4423407917383822E-3</v>
      </c>
      <c r="N443" s="36">
        <f t="shared" si="104"/>
        <v>-6.6093853271645734E-4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190</v>
      </c>
      <c r="D446" s="29">
        <v>76</v>
      </c>
      <c r="E446" s="29">
        <v>264</v>
      </c>
      <c r="F446" s="29">
        <v>133</v>
      </c>
      <c r="G446" s="30">
        <f t="shared" si="99"/>
        <v>0.16351118760757316</v>
      </c>
      <c r="H446" s="30">
        <f t="shared" si="100"/>
        <v>5.023132848645076E-2</v>
      </c>
      <c r="I446" s="30">
        <f t="shared" si="101"/>
        <v>0.33889602053915274</v>
      </c>
      <c r="J446" s="30">
        <f t="shared" si="102"/>
        <v>7.0073761854583777E-2</v>
      </c>
      <c r="K446" s="30">
        <f t="shared" si="105"/>
        <v>0.38947368421052631</v>
      </c>
      <c r="L446" s="30">
        <f t="shared" si="106"/>
        <v>0.75</v>
      </c>
      <c r="M446" s="30">
        <f t="shared" si="103"/>
        <v>6.3683304647160072E-2</v>
      </c>
      <c r="N446" s="36">
        <f t="shared" si="104"/>
        <v>3.767349636483807E-2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1</v>
      </c>
      <c r="F450" s="29">
        <v>0</v>
      </c>
      <c r="G450" s="30" t="str">
        <f t="shared" si="99"/>
        <v/>
      </c>
      <c r="H450" s="30" t="str">
        <f t="shared" si="100"/>
        <v/>
      </c>
      <c r="I450" s="30">
        <f t="shared" si="101"/>
        <v>1.2836970474967907E-3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121</v>
      </c>
      <c r="D460" s="29">
        <v>316</v>
      </c>
      <c r="E460" s="29">
        <v>143</v>
      </c>
      <c r="F460" s="29">
        <v>385</v>
      </c>
      <c r="G460" s="30">
        <f t="shared" si="99"/>
        <v>0.10413080895008606</v>
      </c>
      <c r="H460" s="30">
        <f t="shared" si="100"/>
        <v>0.20885657633840052</v>
      </c>
      <c r="I460" s="30">
        <f t="shared" si="101"/>
        <v>0.18356867779204109</v>
      </c>
      <c r="J460" s="30">
        <f t="shared" si="102"/>
        <v>0.20284510010537407</v>
      </c>
      <c r="K460" s="30">
        <f t="shared" si="105"/>
        <v>0.18181818181818182</v>
      </c>
      <c r="L460" s="30">
        <f t="shared" si="106"/>
        <v>0.21835443037974683</v>
      </c>
      <c r="M460" s="30">
        <f t="shared" si="103"/>
        <v>1.8932874354561102E-2</v>
      </c>
      <c r="N460" s="36">
        <f t="shared" si="104"/>
        <v>4.5604758757435554E-2</v>
      </c>
    </row>
    <row r="461" spans="1:14" x14ac:dyDescent="0.2">
      <c r="A461" s="8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6.6093853271645734E-4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-6.6093853271645734E-4</v>
      </c>
    </row>
    <row r="462" spans="1:14" ht="25.5" x14ac:dyDescent="0.2">
      <c r="A462" s="8"/>
      <c r="B462" s="25" t="s">
        <v>429</v>
      </c>
      <c r="C462" s="35">
        <v>0</v>
      </c>
      <c r="D462" s="29">
        <v>8</v>
      </c>
      <c r="E462" s="29">
        <v>2</v>
      </c>
      <c r="F462" s="29">
        <v>17</v>
      </c>
      <c r="G462" s="30" t="str">
        <f t="shared" si="99"/>
        <v/>
      </c>
      <c r="H462" s="30">
        <f t="shared" si="100"/>
        <v>5.2875082617316587E-3</v>
      </c>
      <c r="I462" s="30">
        <f t="shared" si="101"/>
        <v>2.5673940949935813E-3</v>
      </c>
      <c r="J462" s="30">
        <f t="shared" si="102"/>
        <v>8.9567966280295046E-3</v>
      </c>
      <c r="K462" s="30">
        <f t="shared" si="105"/>
        <v>1</v>
      </c>
      <c r="L462" s="30">
        <f t="shared" si="106"/>
        <v>1.125</v>
      </c>
      <c r="M462" s="30" t="str">
        <f t="shared" si="103"/>
        <v/>
      </c>
      <c r="N462" s="36">
        <f t="shared" si="104"/>
        <v>5.9484467944481163E-3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6.6093853271645734E-4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-6.6093853271645734E-4</v>
      </c>
    </row>
    <row r="465" spans="1:14" x14ac:dyDescent="0.2">
      <c r="A465" s="8"/>
      <c r="B465" s="25" t="s">
        <v>432</v>
      </c>
      <c r="C465" s="35">
        <v>0</v>
      </c>
      <c r="D465" s="29">
        <v>15</v>
      </c>
      <c r="E465" s="29">
        <v>0</v>
      </c>
      <c r="F465" s="29">
        <v>8</v>
      </c>
      <c r="G465" s="30" t="str">
        <f t="shared" si="99"/>
        <v/>
      </c>
      <c r="H465" s="30">
        <f t="shared" si="100"/>
        <v>9.9140779907468599E-3</v>
      </c>
      <c r="I465" s="30" t="str">
        <f t="shared" si="101"/>
        <v/>
      </c>
      <c r="J465" s="30">
        <f t="shared" si="102"/>
        <v>4.2149631190727078E-3</v>
      </c>
      <c r="K465" s="30" t="str">
        <f t="shared" si="105"/>
        <v xml:space="preserve"> </v>
      </c>
      <c r="L465" s="30">
        <f t="shared" si="106"/>
        <v>-0.46666666666666667</v>
      </c>
      <c r="M465" s="30" t="str">
        <f t="shared" si="103"/>
        <v/>
      </c>
      <c r="N465" s="36">
        <f t="shared" si="104"/>
        <v>-4.6265697290152012E-3</v>
      </c>
    </row>
    <row r="466" spans="1:14" x14ac:dyDescent="0.2">
      <c r="A466" s="8"/>
      <c r="B466" s="25" t="s">
        <v>433</v>
      </c>
      <c r="C466" s="35">
        <v>0</v>
      </c>
      <c r="D466" s="29">
        <v>12</v>
      </c>
      <c r="E466" s="29">
        <v>0</v>
      </c>
      <c r="F466" s="29">
        <v>7</v>
      </c>
      <c r="G466" s="30" t="str">
        <f t="shared" si="99"/>
        <v/>
      </c>
      <c r="H466" s="30">
        <f t="shared" si="100"/>
        <v>7.9312623925974889E-3</v>
      </c>
      <c r="I466" s="30" t="str">
        <f t="shared" si="101"/>
        <v/>
      </c>
      <c r="J466" s="30">
        <f t="shared" si="102"/>
        <v>3.6880927291886197E-3</v>
      </c>
      <c r="K466" s="30" t="str">
        <f t="shared" si="105"/>
        <v xml:space="preserve"> </v>
      </c>
      <c r="L466" s="30">
        <f t="shared" si="106"/>
        <v>-0.41666666666666669</v>
      </c>
      <c r="M466" s="30" t="str">
        <f t="shared" si="103"/>
        <v/>
      </c>
      <c r="N466" s="36">
        <f t="shared" si="104"/>
        <v>-3.3046926635822873E-3</v>
      </c>
    </row>
    <row r="467" spans="1:14" x14ac:dyDescent="0.2">
      <c r="A467" s="8"/>
      <c r="B467" s="25" t="s">
        <v>434</v>
      </c>
      <c r="C467" s="35">
        <v>0</v>
      </c>
      <c r="D467" s="29">
        <v>13</v>
      </c>
      <c r="E467" s="29">
        <v>0</v>
      </c>
      <c r="F467" s="29">
        <v>63</v>
      </c>
      <c r="G467" s="30" t="str">
        <f t="shared" si="99"/>
        <v/>
      </c>
      <c r="H467" s="30">
        <f t="shared" si="100"/>
        <v>8.5922009253139465E-3</v>
      </c>
      <c r="I467" s="30" t="str">
        <f t="shared" si="101"/>
        <v/>
      </c>
      <c r="J467" s="30">
        <f t="shared" si="102"/>
        <v>3.3192834562697573E-2</v>
      </c>
      <c r="K467" s="30" t="str">
        <f t="shared" si="105"/>
        <v xml:space="preserve"> </v>
      </c>
      <c r="L467" s="30">
        <f t="shared" si="106"/>
        <v>3.8461538461538463</v>
      </c>
      <c r="M467" s="30" t="str">
        <f t="shared" si="103"/>
        <v/>
      </c>
      <c r="N467" s="36">
        <f t="shared" si="104"/>
        <v>3.3046926635822871E-2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2</v>
      </c>
      <c r="D469" s="29">
        <v>12</v>
      </c>
      <c r="E469" s="29">
        <v>9</v>
      </c>
      <c r="F469" s="29">
        <v>32</v>
      </c>
      <c r="G469" s="30">
        <f t="shared" si="99"/>
        <v>1.7211703958691911E-3</v>
      </c>
      <c r="H469" s="30">
        <f t="shared" si="100"/>
        <v>7.9312623925974889E-3</v>
      </c>
      <c r="I469" s="30">
        <f t="shared" si="101"/>
        <v>1.1553273427471117E-2</v>
      </c>
      <c r="J469" s="30">
        <f t="shared" si="102"/>
        <v>1.6859852476290831E-2</v>
      </c>
      <c r="K469" s="30">
        <f t="shared" si="105"/>
        <v>3.5</v>
      </c>
      <c r="L469" s="30">
        <f t="shared" si="106"/>
        <v>1.6666666666666667</v>
      </c>
      <c r="M469" s="30">
        <f t="shared" si="103"/>
        <v>6.024096385542169E-3</v>
      </c>
      <c r="N469" s="36">
        <f t="shared" si="104"/>
        <v>1.3218770654329149E-2</v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4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>
        <f t="shared" si="102"/>
        <v>2.1074815595363539E-3</v>
      </c>
      <c r="K470" s="30" t="str">
        <f t="shared" si="105"/>
        <v xml:space="preserve"> 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1</v>
      </c>
      <c r="F472" s="29">
        <v>0</v>
      </c>
      <c r="G472" s="30" t="str">
        <f t="shared" si="99"/>
        <v/>
      </c>
      <c r="H472" s="30" t="str">
        <f t="shared" si="100"/>
        <v/>
      </c>
      <c r="I472" s="30">
        <f t="shared" si="101"/>
        <v>1.2836970474967907E-3</v>
      </c>
      <c r="J472" s="30" t="str">
        <f t="shared" si="102"/>
        <v/>
      </c>
      <c r="K472" s="30">
        <f t="shared" si="105"/>
        <v>1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2</v>
      </c>
      <c r="E473" s="29">
        <v>0</v>
      </c>
      <c r="F473" s="29">
        <v>0</v>
      </c>
      <c r="G473" s="30" t="str">
        <f t="shared" si="99"/>
        <v/>
      </c>
      <c r="H473" s="30">
        <f t="shared" si="100"/>
        <v>1.3218770654329147E-3</v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>
        <f t="shared" si="106"/>
        <v>-1</v>
      </c>
      <c r="M473" s="30" t="str">
        <f t="shared" si="103"/>
        <v/>
      </c>
      <c r="N473" s="36">
        <f t="shared" si="104"/>
        <v>-1.3218770654329147E-3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2</v>
      </c>
      <c r="E481" s="29">
        <v>0</v>
      </c>
      <c r="F481" s="29">
        <v>11</v>
      </c>
      <c r="G481" s="30" t="str">
        <f t="shared" si="99"/>
        <v/>
      </c>
      <c r="H481" s="30">
        <f t="shared" si="100"/>
        <v>1.3218770654329147E-3</v>
      </c>
      <c r="I481" s="30" t="str">
        <f t="shared" si="101"/>
        <v/>
      </c>
      <c r="J481" s="30">
        <f t="shared" si="102"/>
        <v>5.795574288724974E-3</v>
      </c>
      <c r="K481" s="30" t="str">
        <f t="shared" si="105"/>
        <v xml:space="preserve"> </v>
      </c>
      <c r="L481" s="30">
        <f t="shared" si="106"/>
        <v>4.5</v>
      </c>
      <c r="M481" s="30" t="str">
        <f t="shared" si="103"/>
        <v/>
      </c>
      <c r="N481" s="36">
        <f t="shared" si="104"/>
        <v>5.9484467944481163E-3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7</v>
      </c>
      <c r="E483" s="29">
        <v>0</v>
      </c>
      <c r="F483" s="29">
        <v>10</v>
      </c>
      <c r="G483" s="30" t="str">
        <f t="shared" si="99"/>
        <v/>
      </c>
      <c r="H483" s="30">
        <f t="shared" si="100"/>
        <v>4.626569729015202E-3</v>
      </c>
      <c r="I483" s="30" t="str">
        <f t="shared" si="101"/>
        <v/>
      </c>
      <c r="J483" s="30">
        <f t="shared" si="102"/>
        <v>5.268703898840885E-3</v>
      </c>
      <c r="K483" s="30" t="str">
        <f t="shared" si="105"/>
        <v xml:space="preserve"> </v>
      </c>
      <c r="L483" s="30">
        <f t="shared" si="106"/>
        <v>0.42857142857142855</v>
      </c>
      <c r="M483" s="30" t="str">
        <f t="shared" si="103"/>
        <v/>
      </c>
      <c r="N483" s="36">
        <f t="shared" si="104"/>
        <v>1.9828155981493722E-3</v>
      </c>
    </row>
    <row r="484" spans="1:14" x14ac:dyDescent="0.2">
      <c r="A484" s="8"/>
      <c r="B484" s="25" t="s">
        <v>451</v>
      </c>
      <c r="C484" s="35">
        <v>0</v>
      </c>
      <c r="D484" s="29">
        <v>4</v>
      </c>
      <c r="E484" s="29">
        <v>0</v>
      </c>
      <c r="F484" s="29">
        <v>8</v>
      </c>
      <c r="G484" s="30" t="str">
        <f t="shared" si="99"/>
        <v/>
      </c>
      <c r="H484" s="30">
        <f t="shared" si="100"/>
        <v>2.6437541308658294E-3</v>
      </c>
      <c r="I484" s="30" t="str">
        <f t="shared" si="101"/>
        <v/>
      </c>
      <c r="J484" s="30">
        <f t="shared" si="102"/>
        <v>4.2149631190727078E-3</v>
      </c>
      <c r="K484" s="30" t="str">
        <f t="shared" si="105"/>
        <v xml:space="preserve"> </v>
      </c>
      <c r="L484" s="30">
        <f t="shared" si="106"/>
        <v>1</v>
      </c>
      <c r="M484" s="30" t="str">
        <f t="shared" si="103"/>
        <v/>
      </c>
      <c r="N484" s="36">
        <f t="shared" si="104"/>
        <v>2.6437541308658294E-3</v>
      </c>
    </row>
    <row r="485" spans="1:14" x14ac:dyDescent="0.2">
      <c r="A485" s="8"/>
      <c r="B485" s="25" t="s">
        <v>452</v>
      </c>
      <c r="C485" s="35">
        <v>0</v>
      </c>
      <c r="D485" s="29">
        <v>9</v>
      </c>
      <c r="E485" s="29">
        <v>0</v>
      </c>
      <c r="F485" s="29">
        <v>4</v>
      </c>
      <c r="G485" s="30" t="str">
        <f t="shared" si="99"/>
        <v/>
      </c>
      <c r="H485" s="30">
        <f t="shared" si="100"/>
        <v>5.9484467944481163E-3</v>
      </c>
      <c r="I485" s="30" t="str">
        <f t="shared" si="101"/>
        <v/>
      </c>
      <c r="J485" s="30">
        <f t="shared" si="102"/>
        <v>2.1074815595363539E-3</v>
      </c>
      <c r="K485" s="30" t="str">
        <f t="shared" si="105"/>
        <v xml:space="preserve"> </v>
      </c>
      <c r="L485" s="30">
        <f t="shared" si="106"/>
        <v>-0.55555555555555558</v>
      </c>
      <c r="M485" s="30" t="str">
        <f t="shared" si="103"/>
        <v/>
      </c>
      <c r="N485" s="36">
        <f t="shared" si="104"/>
        <v>-3.3046926635822869E-3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5.2687038988408848E-4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1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5.2687038988408848E-4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1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>
        <f t="shared" si="102"/>
        <v>5.2687038988408848E-4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7</v>
      </c>
      <c r="E492" s="29">
        <v>0</v>
      </c>
      <c r="F492" s="29">
        <v>19</v>
      </c>
      <c r="G492" s="30" t="str">
        <f t="shared" si="99"/>
        <v/>
      </c>
      <c r="H492" s="30">
        <f t="shared" si="100"/>
        <v>4.626569729015202E-3</v>
      </c>
      <c r="I492" s="30" t="str">
        <f t="shared" si="101"/>
        <v/>
      </c>
      <c r="J492" s="30">
        <f t="shared" si="102"/>
        <v>1.0010537407797681E-2</v>
      </c>
      <c r="K492" s="30" t="str">
        <f t="shared" si="105"/>
        <v xml:space="preserve"> </v>
      </c>
      <c r="L492" s="30">
        <f t="shared" si="106"/>
        <v>1.7142857142857142</v>
      </c>
      <c r="M492" s="30" t="str">
        <f t="shared" si="103"/>
        <v/>
      </c>
      <c r="N492" s="36">
        <f t="shared" si="104"/>
        <v>7.9312623925974889E-3</v>
      </c>
    </row>
    <row r="493" spans="1:14" x14ac:dyDescent="0.2">
      <c r="A493" s="8"/>
      <c r="B493" s="25" t="s">
        <v>460</v>
      </c>
      <c r="C493" s="35">
        <v>0</v>
      </c>
      <c r="D493" s="29">
        <v>33</v>
      </c>
      <c r="E493" s="29">
        <v>0</v>
      </c>
      <c r="F493" s="29">
        <v>75</v>
      </c>
      <c r="G493" s="30" t="str">
        <f t="shared" si="99"/>
        <v/>
      </c>
      <c r="H493" s="30">
        <f t="shared" si="100"/>
        <v>2.1810971579643092E-2</v>
      </c>
      <c r="I493" s="30" t="str">
        <f t="shared" si="101"/>
        <v/>
      </c>
      <c r="J493" s="30">
        <f t="shared" si="102"/>
        <v>3.9515279241306642E-2</v>
      </c>
      <c r="K493" s="30" t="str">
        <f t="shared" si="105"/>
        <v xml:space="preserve"> </v>
      </c>
      <c r="L493" s="30">
        <f t="shared" si="106"/>
        <v>1.2727272727272727</v>
      </c>
      <c r="M493" s="30" t="str">
        <f t="shared" si="103"/>
        <v/>
      </c>
      <c r="N493" s="36">
        <f t="shared" si="104"/>
        <v>2.7759418374091207E-2</v>
      </c>
    </row>
    <row r="494" spans="1:14" x14ac:dyDescent="0.2">
      <c r="A494" s="8"/>
      <c r="B494" s="25" t="s">
        <v>461</v>
      </c>
      <c r="C494" s="35">
        <v>0</v>
      </c>
      <c r="D494" s="29">
        <v>1</v>
      </c>
      <c r="E494" s="29">
        <v>0</v>
      </c>
      <c r="F494" s="29">
        <v>36</v>
      </c>
      <c r="G494" s="30" t="str">
        <f t="shared" si="99"/>
        <v/>
      </c>
      <c r="H494" s="30">
        <f t="shared" si="100"/>
        <v>6.6093853271645734E-4</v>
      </c>
      <c r="I494" s="30" t="str">
        <f t="shared" si="101"/>
        <v/>
      </c>
      <c r="J494" s="30">
        <f t="shared" si="102"/>
        <v>1.8967334035827187E-2</v>
      </c>
      <c r="K494" s="30" t="str">
        <f t="shared" si="105"/>
        <v xml:space="preserve"> </v>
      </c>
      <c r="L494" s="30">
        <f t="shared" si="106"/>
        <v>35</v>
      </c>
      <c r="M494" s="30" t="str">
        <f t="shared" si="103"/>
        <v/>
      </c>
      <c r="N494" s="36">
        <f t="shared" si="104"/>
        <v>2.3132848645076007E-2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7</v>
      </c>
      <c r="E496" s="29">
        <v>0</v>
      </c>
      <c r="F496" s="29">
        <v>19</v>
      </c>
      <c r="G496" s="30" t="str">
        <f t="shared" si="99"/>
        <v/>
      </c>
      <c r="H496" s="30">
        <f t="shared" si="100"/>
        <v>4.626569729015202E-3</v>
      </c>
      <c r="I496" s="30" t="str">
        <f t="shared" si="101"/>
        <v/>
      </c>
      <c r="J496" s="30">
        <f t="shared" si="102"/>
        <v>1.0010537407797681E-2</v>
      </c>
      <c r="K496" s="30" t="str">
        <f t="shared" si="105"/>
        <v xml:space="preserve"> </v>
      </c>
      <c r="L496" s="30">
        <f t="shared" si="106"/>
        <v>1.7142857142857142</v>
      </c>
      <c r="M496" s="30" t="str">
        <f t="shared" si="103"/>
        <v/>
      </c>
      <c r="N496" s="36">
        <f t="shared" si="104"/>
        <v>7.9312623925974889E-3</v>
      </c>
    </row>
    <row r="497" spans="1:14" x14ac:dyDescent="0.2">
      <c r="A497" s="8"/>
      <c r="B497" s="25" t="s">
        <v>464</v>
      </c>
      <c r="C497" s="35">
        <v>0</v>
      </c>
      <c r="D497" s="29">
        <v>3</v>
      </c>
      <c r="E497" s="29">
        <v>0</v>
      </c>
      <c r="F497" s="29">
        <v>14</v>
      </c>
      <c r="G497" s="30" t="str">
        <f t="shared" si="99"/>
        <v/>
      </c>
      <c r="H497" s="30">
        <f t="shared" si="100"/>
        <v>1.9828155981493722E-3</v>
      </c>
      <c r="I497" s="30" t="str">
        <f t="shared" si="101"/>
        <v/>
      </c>
      <c r="J497" s="30">
        <f t="shared" si="102"/>
        <v>7.3761854583772393E-3</v>
      </c>
      <c r="K497" s="30" t="str">
        <f t="shared" si="105"/>
        <v xml:space="preserve"> </v>
      </c>
      <c r="L497" s="30">
        <f t="shared" si="106"/>
        <v>3.6666666666666665</v>
      </c>
      <c r="M497" s="30" t="str">
        <f t="shared" si="103"/>
        <v/>
      </c>
      <c r="N497" s="36">
        <f t="shared" si="104"/>
        <v>7.2703238598810314E-3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3</v>
      </c>
      <c r="D499" s="29">
        <v>161</v>
      </c>
      <c r="E499" s="29">
        <v>2</v>
      </c>
      <c r="F499" s="29">
        <v>144</v>
      </c>
      <c r="G499" s="30">
        <f t="shared" ref="G499:G562" si="107">+IF(C499=0,"",C499/C$371)</f>
        <v>2.5817555938037868E-3</v>
      </c>
      <c r="H499" s="30">
        <f t="shared" ref="H499:H562" si="108">+IF(D499=0,"",D499/D$371)</f>
        <v>0.10641110376734964</v>
      </c>
      <c r="I499" s="30">
        <f t="shared" ref="I499:I562" si="109">+IF(E499=0,"",E499/E$371)</f>
        <v>2.5673940949935813E-3</v>
      </c>
      <c r="J499" s="30">
        <f t="shared" ref="J499:J562" si="110">+IF(F499=0,"",F499/F$371)</f>
        <v>7.5869336143308749E-2</v>
      </c>
      <c r="K499" s="30">
        <f t="shared" si="105"/>
        <v>-0.33333333333333331</v>
      </c>
      <c r="L499" s="30">
        <f t="shared" si="106"/>
        <v>-0.10559006211180125</v>
      </c>
      <c r="M499" s="30">
        <f t="shared" ref="M499:M562" si="111">+IF(OR(AND(G499=""),(K499="")),"",G499*K499)</f>
        <v>-8.6058519793459555E-4</v>
      </c>
      <c r="N499" s="36">
        <f t="shared" ref="N499:N562" si="112">+IF(OR(AND(H499=""),(L499="")),"",H499*L499)</f>
        <v>-1.1235955056179775E-2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1</v>
      </c>
      <c r="D507" s="29">
        <v>13</v>
      </c>
      <c r="E507" s="29">
        <v>0</v>
      </c>
      <c r="F507" s="29">
        <v>14</v>
      </c>
      <c r="G507" s="30">
        <f t="shared" si="107"/>
        <v>8.6058519793459555E-4</v>
      </c>
      <c r="H507" s="30">
        <f t="shared" si="108"/>
        <v>8.5922009253139465E-3</v>
      </c>
      <c r="I507" s="30" t="str">
        <f t="shared" si="109"/>
        <v/>
      </c>
      <c r="J507" s="30">
        <f t="shared" si="110"/>
        <v>7.3761854583772393E-3</v>
      </c>
      <c r="K507" s="30">
        <f t="shared" si="113"/>
        <v>-1</v>
      </c>
      <c r="L507" s="30">
        <f t="shared" si="114"/>
        <v>7.6923076923076927E-2</v>
      </c>
      <c r="M507" s="30">
        <f t="shared" si="111"/>
        <v>-8.6058519793459555E-4</v>
      </c>
      <c r="N507" s="36">
        <f t="shared" si="112"/>
        <v>6.6093853271645745E-4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3</v>
      </c>
      <c r="E509" s="29">
        <v>0</v>
      </c>
      <c r="F509" s="29">
        <v>1</v>
      </c>
      <c r="G509" s="30" t="str">
        <f t="shared" si="107"/>
        <v/>
      </c>
      <c r="H509" s="30">
        <f t="shared" si="108"/>
        <v>1.9828155981493722E-3</v>
      </c>
      <c r="I509" s="30" t="str">
        <f t="shared" si="109"/>
        <v/>
      </c>
      <c r="J509" s="30">
        <f t="shared" si="110"/>
        <v>5.2687038988408848E-4</v>
      </c>
      <c r="K509" s="30" t="str">
        <f t="shared" si="113"/>
        <v xml:space="preserve"> </v>
      </c>
      <c r="L509" s="30">
        <f t="shared" si="114"/>
        <v>-0.66666666666666663</v>
      </c>
      <c r="M509" s="30" t="str">
        <f t="shared" si="111"/>
        <v/>
      </c>
      <c r="N509" s="36">
        <f t="shared" si="112"/>
        <v>-1.3218770654329147E-3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2</v>
      </c>
      <c r="E517" s="29">
        <v>0</v>
      </c>
      <c r="F517" s="29">
        <v>2</v>
      </c>
      <c r="G517" s="30" t="str">
        <f t="shared" si="107"/>
        <v/>
      </c>
      <c r="H517" s="30">
        <f t="shared" si="108"/>
        <v>1.3218770654329147E-3</v>
      </c>
      <c r="I517" s="30" t="str">
        <f t="shared" si="109"/>
        <v/>
      </c>
      <c r="J517" s="30">
        <f t="shared" si="110"/>
        <v>1.053740779768177E-3</v>
      </c>
      <c r="K517" s="30" t="str">
        <f t="shared" si="113"/>
        <v xml:space="preserve"> </v>
      </c>
      <c r="L517" s="30">
        <f t="shared" si="114"/>
        <v>0</v>
      </c>
      <c r="M517" s="30" t="str">
        <f t="shared" si="111"/>
        <v/>
      </c>
      <c r="N517" s="36">
        <f t="shared" si="112"/>
        <v>0</v>
      </c>
    </row>
    <row r="518" spans="1:14" x14ac:dyDescent="0.2">
      <c r="A518" s="8"/>
      <c r="B518" s="25" t="s">
        <v>485</v>
      </c>
      <c r="C518" s="35">
        <v>0</v>
      </c>
      <c r="D518" s="29">
        <v>1</v>
      </c>
      <c r="E518" s="29">
        <v>0</v>
      </c>
      <c r="F518" s="29">
        <v>2</v>
      </c>
      <c r="G518" s="30" t="str">
        <f t="shared" si="107"/>
        <v/>
      </c>
      <c r="H518" s="30">
        <f t="shared" si="108"/>
        <v>6.6093853271645734E-4</v>
      </c>
      <c r="I518" s="30" t="str">
        <f t="shared" si="109"/>
        <v/>
      </c>
      <c r="J518" s="30">
        <f t="shared" si="110"/>
        <v>1.053740779768177E-3</v>
      </c>
      <c r="K518" s="30" t="str">
        <f t="shared" si="113"/>
        <v xml:space="preserve"> </v>
      </c>
      <c r="L518" s="30">
        <f t="shared" si="114"/>
        <v>1</v>
      </c>
      <c r="M518" s="30" t="str">
        <f t="shared" si="111"/>
        <v/>
      </c>
      <c r="N518" s="36">
        <f t="shared" si="112"/>
        <v>6.6093853271645734E-4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4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2.6437541308658294E-3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-2.6437541308658294E-3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1</v>
      </c>
      <c r="F522" s="29">
        <v>1</v>
      </c>
      <c r="G522" s="30" t="str">
        <f t="shared" si="107"/>
        <v/>
      </c>
      <c r="H522" s="30" t="str">
        <f t="shared" si="108"/>
        <v/>
      </c>
      <c r="I522" s="30">
        <f t="shared" si="109"/>
        <v>1.2836970474967907E-3</v>
      </c>
      <c r="J522" s="30">
        <f t="shared" si="110"/>
        <v>5.2687038988408848E-4</v>
      </c>
      <c r="K522" s="30">
        <f t="shared" si="113"/>
        <v>1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1</v>
      </c>
      <c r="D525" s="29">
        <v>2</v>
      </c>
      <c r="E525" s="29">
        <v>2</v>
      </c>
      <c r="F525" s="29">
        <v>4</v>
      </c>
      <c r="G525" s="30">
        <f t="shared" si="107"/>
        <v>8.6058519793459555E-4</v>
      </c>
      <c r="H525" s="30">
        <f t="shared" si="108"/>
        <v>1.3218770654329147E-3</v>
      </c>
      <c r="I525" s="30">
        <f t="shared" si="109"/>
        <v>2.5673940949935813E-3</v>
      </c>
      <c r="J525" s="30">
        <f t="shared" si="110"/>
        <v>2.1074815595363539E-3</v>
      </c>
      <c r="K525" s="30">
        <f t="shared" si="113"/>
        <v>1</v>
      </c>
      <c r="L525" s="30">
        <f t="shared" si="114"/>
        <v>1</v>
      </c>
      <c r="M525" s="30">
        <f t="shared" si="111"/>
        <v>8.6058519793459555E-4</v>
      </c>
      <c r="N525" s="36">
        <f t="shared" si="112"/>
        <v>1.3218770654329147E-3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2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>
        <f t="shared" si="110"/>
        <v>1.053740779768177E-3</v>
      </c>
      <c r="K528" s="30" t="str">
        <f t="shared" si="113"/>
        <v xml:space="preserve"> 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1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5.2687038988408848E-4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</v>
      </c>
      <c r="D539" s="29">
        <v>0</v>
      </c>
      <c r="E539" s="29">
        <v>0</v>
      </c>
      <c r="F539" s="29">
        <v>0</v>
      </c>
      <c r="G539" s="30">
        <f t="shared" si="107"/>
        <v>8.6058519793459555E-4</v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 t="str">
        <f t="shared" si="114"/>
        <v xml:space="preserve"> </v>
      </c>
      <c r="M539" s="30">
        <f t="shared" si="111"/>
        <v>-8.6058519793459555E-4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3</v>
      </c>
      <c r="E561" s="29">
        <v>0</v>
      </c>
      <c r="F561" s="29">
        <v>9</v>
      </c>
      <c r="G561" s="30" t="str">
        <f t="shared" si="107"/>
        <v/>
      </c>
      <c r="H561" s="30">
        <f t="shared" si="108"/>
        <v>1.9828155981493722E-3</v>
      </c>
      <c r="I561" s="30" t="str">
        <f t="shared" si="109"/>
        <v/>
      </c>
      <c r="J561" s="30">
        <f t="shared" si="110"/>
        <v>4.7418335089567968E-3</v>
      </c>
      <c r="K561" s="30" t="str">
        <f t="shared" si="113"/>
        <v xml:space="preserve"> </v>
      </c>
      <c r="L561" s="30">
        <f t="shared" si="114"/>
        <v>2</v>
      </c>
      <c r="M561" s="30" t="str">
        <f t="shared" si="111"/>
        <v/>
      </c>
      <c r="N561" s="36">
        <f t="shared" si="112"/>
        <v>3.9656311962987445E-3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3</v>
      </c>
      <c r="D564" s="29">
        <v>1</v>
      </c>
      <c r="E564" s="29">
        <v>1</v>
      </c>
      <c r="F564" s="29">
        <v>1</v>
      </c>
      <c r="G564" s="30">
        <f t="shared" si="115"/>
        <v>2.5817555938037868E-3</v>
      </c>
      <c r="H564" s="30">
        <f t="shared" si="116"/>
        <v>6.6093853271645734E-4</v>
      </c>
      <c r="I564" s="30">
        <f t="shared" si="117"/>
        <v>1.2836970474967907E-3</v>
      </c>
      <c r="J564" s="30">
        <f t="shared" si="118"/>
        <v>5.2687038988408848E-4</v>
      </c>
      <c r="K564" s="30">
        <f t="shared" ref="K564:K604" si="121">+IF(AND(C564=0,E564=0)," ",IF(C564=0,1,IF(E564=0,-1,(E564-C564)/C564)))</f>
        <v>-0.66666666666666663</v>
      </c>
      <c r="L564" s="30">
        <f t="shared" ref="L564:L604" si="122">+IF(AND(D564=0,F564=0)," ",IF(D564=0,1,IF(F564=0,-1,(F564-D564)/D564)))</f>
        <v>0</v>
      </c>
      <c r="M564" s="30">
        <f t="shared" si="119"/>
        <v>-1.7211703958691911E-3</v>
      </c>
      <c r="N564" s="36">
        <f t="shared" si="120"/>
        <v>0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22</v>
      </c>
      <c r="E567" s="29">
        <v>2</v>
      </c>
      <c r="F567" s="29">
        <v>49</v>
      </c>
      <c r="G567" s="30" t="str">
        <f t="shared" si="115"/>
        <v/>
      </c>
      <c r="H567" s="30">
        <f t="shared" si="116"/>
        <v>1.4540647719762063E-2</v>
      </c>
      <c r="I567" s="30">
        <f t="shared" si="117"/>
        <v>2.5673940949935813E-3</v>
      </c>
      <c r="J567" s="30">
        <f t="shared" si="118"/>
        <v>2.5816649104320338E-2</v>
      </c>
      <c r="K567" s="30">
        <f t="shared" si="121"/>
        <v>1</v>
      </c>
      <c r="L567" s="30">
        <f t="shared" si="122"/>
        <v>1.2272727272727273</v>
      </c>
      <c r="M567" s="30" t="str">
        <f t="shared" si="119"/>
        <v/>
      </c>
      <c r="N567" s="36">
        <f t="shared" si="120"/>
        <v>1.7845340383344351E-2</v>
      </c>
    </row>
    <row r="568" spans="1:14" x14ac:dyDescent="0.2">
      <c r="A568" s="8"/>
      <c r="B568" s="25" t="s">
        <v>535</v>
      </c>
      <c r="C568" s="35">
        <v>0</v>
      </c>
      <c r="D568" s="29">
        <v>15</v>
      </c>
      <c r="E568" s="29">
        <v>4</v>
      </c>
      <c r="F568" s="29">
        <v>36</v>
      </c>
      <c r="G568" s="30" t="str">
        <f t="shared" si="115"/>
        <v/>
      </c>
      <c r="H568" s="30">
        <f t="shared" si="116"/>
        <v>9.9140779907468599E-3</v>
      </c>
      <c r="I568" s="30">
        <f t="shared" si="117"/>
        <v>5.1347881899871627E-3</v>
      </c>
      <c r="J568" s="30">
        <f t="shared" si="118"/>
        <v>1.8967334035827187E-2</v>
      </c>
      <c r="K568" s="30">
        <f t="shared" si="121"/>
        <v>1</v>
      </c>
      <c r="L568" s="30">
        <f t="shared" si="122"/>
        <v>1.4</v>
      </c>
      <c r="M568" s="30" t="str">
        <f t="shared" si="119"/>
        <v/>
      </c>
      <c r="N568" s="36">
        <f t="shared" si="120"/>
        <v>1.3879709187045603E-2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5.2687038988408848E-4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3</v>
      </c>
      <c r="E579" s="29">
        <v>0</v>
      </c>
      <c r="F579" s="29">
        <v>1</v>
      </c>
      <c r="G579" s="30" t="str">
        <f t="shared" si="115"/>
        <v/>
      </c>
      <c r="H579" s="30">
        <f t="shared" si="116"/>
        <v>1.9828155981493722E-3</v>
      </c>
      <c r="I579" s="30" t="str">
        <f t="shared" si="117"/>
        <v/>
      </c>
      <c r="J579" s="30">
        <f t="shared" si="118"/>
        <v>5.2687038988408848E-4</v>
      </c>
      <c r="K579" s="30" t="str">
        <f t="shared" si="121"/>
        <v xml:space="preserve"> </v>
      </c>
      <c r="L579" s="30">
        <f t="shared" si="122"/>
        <v>-0.66666666666666663</v>
      </c>
      <c r="M579" s="30" t="str">
        <f t="shared" si="119"/>
        <v/>
      </c>
      <c r="N579" s="36">
        <f t="shared" si="120"/>
        <v>-1.3218770654329147E-3</v>
      </c>
    </row>
    <row r="580" spans="1:14" x14ac:dyDescent="0.2">
      <c r="A580" s="8"/>
      <c r="B580" s="25" t="s">
        <v>547</v>
      </c>
      <c r="C580" s="35">
        <v>0</v>
      </c>
      <c r="D580" s="29">
        <v>5</v>
      </c>
      <c r="E580" s="29">
        <v>0</v>
      </c>
      <c r="F580" s="29">
        <v>10</v>
      </c>
      <c r="G580" s="30" t="str">
        <f t="shared" si="115"/>
        <v/>
      </c>
      <c r="H580" s="30">
        <f t="shared" si="116"/>
        <v>3.3046926635822869E-3</v>
      </c>
      <c r="I580" s="30" t="str">
        <f t="shared" si="117"/>
        <v/>
      </c>
      <c r="J580" s="30">
        <f t="shared" si="118"/>
        <v>5.268703898840885E-3</v>
      </c>
      <c r="K580" s="30" t="str">
        <f t="shared" si="121"/>
        <v xml:space="preserve"> </v>
      </c>
      <c r="L580" s="30">
        <f t="shared" si="122"/>
        <v>1</v>
      </c>
      <c r="M580" s="30" t="str">
        <f t="shared" si="119"/>
        <v/>
      </c>
      <c r="N580" s="36">
        <f t="shared" si="120"/>
        <v>3.3046926635822869E-3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1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5.2687038988408848E-4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5.2687038988408848E-4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</v>
      </c>
      <c r="D583" s="29">
        <v>42</v>
      </c>
      <c r="E583" s="29">
        <v>0</v>
      </c>
      <c r="F583" s="29">
        <v>43</v>
      </c>
      <c r="G583" s="30">
        <f t="shared" si="115"/>
        <v>8.6058519793459555E-4</v>
      </c>
      <c r="H583" s="30">
        <f t="shared" si="116"/>
        <v>2.775941837409121E-2</v>
      </c>
      <c r="I583" s="30" t="str">
        <f t="shared" si="117"/>
        <v/>
      </c>
      <c r="J583" s="30">
        <f t="shared" si="118"/>
        <v>2.2655426765015807E-2</v>
      </c>
      <c r="K583" s="30">
        <f t="shared" si="121"/>
        <v>-1</v>
      </c>
      <c r="L583" s="30">
        <f t="shared" si="122"/>
        <v>2.3809523809523808E-2</v>
      </c>
      <c r="M583" s="30">
        <f t="shared" si="119"/>
        <v>-8.6058519793459555E-4</v>
      </c>
      <c r="N583" s="36">
        <f t="shared" si="120"/>
        <v>6.6093853271645734E-4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1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>
        <f t="shared" si="118"/>
        <v>5.2687038988408848E-4</v>
      </c>
      <c r="K585" s="30" t="str">
        <f t="shared" si="121"/>
        <v xml:space="preserve"> </v>
      </c>
      <c r="L585" s="30">
        <f t="shared" si="122"/>
        <v>1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28</v>
      </c>
      <c r="E588" s="29">
        <v>0</v>
      </c>
      <c r="F588" s="29">
        <v>38</v>
      </c>
      <c r="G588" s="30" t="str">
        <f t="shared" si="115"/>
        <v/>
      </c>
      <c r="H588" s="30">
        <f t="shared" si="116"/>
        <v>1.8506278916060808E-2</v>
      </c>
      <c r="I588" s="30" t="str">
        <f t="shared" si="117"/>
        <v/>
      </c>
      <c r="J588" s="30">
        <f t="shared" si="118"/>
        <v>2.0021074815595362E-2</v>
      </c>
      <c r="K588" s="30" t="str">
        <f t="shared" si="121"/>
        <v xml:space="preserve"> </v>
      </c>
      <c r="L588" s="30">
        <f t="shared" si="122"/>
        <v>0.35714285714285715</v>
      </c>
      <c r="M588" s="30" t="str">
        <f t="shared" si="119"/>
        <v/>
      </c>
      <c r="N588" s="36">
        <f t="shared" si="120"/>
        <v>6.6093853271645747E-3</v>
      </c>
    </row>
    <row r="589" spans="1:14" ht="25.5" x14ac:dyDescent="0.2">
      <c r="A589" s="8"/>
      <c r="B589" s="25" t="s">
        <v>556</v>
      </c>
      <c r="C589" s="35">
        <v>2</v>
      </c>
      <c r="D589" s="29">
        <v>49</v>
      </c>
      <c r="E589" s="29">
        <v>2</v>
      </c>
      <c r="F589" s="29">
        <v>35</v>
      </c>
      <c r="G589" s="30">
        <f t="shared" si="115"/>
        <v>1.7211703958691911E-3</v>
      </c>
      <c r="H589" s="30">
        <f t="shared" si="116"/>
        <v>3.238598810310641E-2</v>
      </c>
      <c r="I589" s="30">
        <f t="shared" si="117"/>
        <v>2.5673940949935813E-3</v>
      </c>
      <c r="J589" s="30">
        <f t="shared" si="118"/>
        <v>1.8440463645943098E-2</v>
      </c>
      <c r="K589" s="30">
        <f t="shared" si="121"/>
        <v>0</v>
      </c>
      <c r="L589" s="30">
        <f t="shared" si="122"/>
        <v>-0.2857142857142857</v>
      </c>
      <c r="M589" s="30">
        <f t="shared" si="119"/>
        <v>0</v>
      </c>
      <c r="N589" s="36">
        <f t="shared" si="120"/>
        <v>-9.2531394580304023E-3</v>
      </c>
    </row>
    <row r="590" spans="1:14" x14ac:dyDescent="0.2">
      <c r="A590" s="8"/>
      <c r="B590" s="25" t="s">
        <v>557</v>
      </c>
      <c r="C590" s="35">
        <v>10</v>
      </c>
      <c r="D590" s="29">
        <v>199</v>
      </c>
      <c r="E590" s="29">
        <v>12</v>
      </c>
      <c r="F590" s="29">
        <v>404</v>
      </c>
      <c r="G590" s="30">
        <f t="shared" si="115"/>
        <v>8.6058519793459545E-3</v>
      </c>
      <c r="H590" s="30">
        <f t="shared" si="116"/>
        <v>0.13152676801057503</v>
      </c>
      <c r="I590" s="30">
        <f t="shared" si="117"/>
        <v>1.540436456996149E-2</v>
      </c>
      <c r="J590" s="30">
        <f t="shared" si="118"/>
        <v>0.21285563751317177</v>
      </c>
      <c r="K590" s="30">
        <f t="shared" si="121"/>
        <v>0.2</v>
      </c>
      <c r="L590" s="30">
        <f t="shared" si="122"/>
        <v>1.0301507537688441</v>
      </c>
      <c r="M590" s="30">
        <f t="shared" si="119"/>
        <v>1.7211703958691909E-3</v>
      </c>
      <c r="N590" s="36">
        <f t="shared" si="120"/>
        <v>0.13549239920687375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1</v>
      </c>
      <c r="F595" s="29">
        <v>0</v>
      </c>
      <c r="G595" s="30" t="str">
        <f t="shared" si="115"/>
        <v/>
      </c>
      <c r="H595" s="30" t="str">
        <f t="shared" si="116"/>
        <v/>
      </c>
      <c r="I595" s="30">
        <f t="shared" si="117"/>
        <v>1.2836970474967907E-3</v>
      </c>
      <c r="J595" s="30" t="str">
        <f t="shared" si="118"/>
        <v/>
      </c>
      <c r="K595" s="30">
        <f t="shared" si="121"/>
        <v>1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1</v>
      </c>
      <c r="E597" s="29">
        <v>0</v>
      </c>
      <c r="F597" s="29">
        <v>0</v>
      </c>
      <c r="G597" s="30" t="str">
        <f t="shared" si="115"/>
        <v/>
      </c>
      <c r="H597" s="30">
        <f t="shared" si="116"/>
        <v>6.6093853271645734E-4</v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>
        <f t="shared" si="122"/>
        <v>-1</v>
      </c>
      <c r="M597" s="30" t="str">
        <f t="shared" si="119"/>
        <v/>
      </c>
      <c r="N597" s="36">
        <f t="shared" si="120"/>
        <v>-6.6093853271645734E-4</v>
      </c>
    </row>
    <row r="598" spans="1:14" x14ac:dyDescent="0.2">
      <c r="A598" s="8"/>
      <c r="B598" s="25" t="s">
        <v>565</v>
      </c>
      <c r="C598" s="35">
        <v>0</v>
      </c>
      <c r="D598" s="29">
        <v>4</v>
      </c>
      <c r="E598" s="29">
        <v>0</v>
      </c>
      <c r="F598" s="29">
        <v>20</v>
      </c>
      <c r="G598" s="30" t="str">
        <f t="shared" si="115"/>
        <v/>
      </c>
      <c r="H598" s="30">
        <f t="shared" si="116"/>
        <v>2.6437541308658294E-3</v>
      </c>
      <c r="I598" s="30" t="str">
        <f t="shared" si="117"/>
        <v/>
      </c>
      <c r="J598" s="30">
        <f t="shared" si="118"/>
        <v>1.053740779768177E-2</v>
      </c>
      <c r="K598" s="30" t="str">
        <f t="shared" si="121"/>
        <v xml:space="preserve"> </v>
      </c>
      <c r="L598" s="30">
        <f t="shared" si="122"/>
        <v>4</v>
      </c>
      <c r="M598" s="30" t="str">
        <f t="shared" si="119"/>
        <v/>
      </c>
      <c r="N598" s="36">
        <f t="shared" si="120"/>
        <v>1.0575016523463317E-2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20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1.053740779768177E-2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260</v>
      </c>
      <c r="D612" s="27">
        <f>SUM(D613:D640)</f>
        <v>682</v>
      </c>
      <c r="E612" s="27">
        <f>SUM(E613:E640)</f>
        <v>390</v>
      </c>
      <c r="F612" s="27">
        <f>SUM(F613:F640)</f>
        <v>936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0.5</v>
      </c>
      <c r="L612" s="28">
        <f>+IF(AND(D612=0,F612=0),"",IF(D612=0,1,IF(F612=0,-1,(F612-D612)/D612)))</f>
        <v>0.37243401759530792</v>
      </c>
      <c r="M612" s="28">
        <f t="shared" ref="M612:M640" si="127">+IF(OR(AND(G612=""),(K612="")),"",G612*K612)</f>
        <v>0.5</v>
      </c>
      <c r="N612" s="28">
        <f t="shared" ref="N612:N640" si="128">+IF(OR(AND(H612=""),(L612="")),"",H612*L612)</f>
        <v>0.37243401759530792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1</v>
      </c>
      <c r="D615" s="29">
        <v>3</v>
      </c>
      <c r="E615" s="29">
        <v>4</v>
      </c>
      <c r="F615" s="29">
        <v>0</v>
      </c>
      <c r="G615" s="30">
        <f t="shared" si="123"/>
        <v>3.8461538461538464E-3</v>
      </c>
      <c r="H615" s="30">
        <f t="shared" si="124"/>
        <v>4.3988269794721412E-3</v>
      </c>
      <c r="I615" s="30">
        <f t="shared" si="125"/>
        <v>1.0256410256410256E-2</v>
      </c>
      <c r="J615" s="30" t="str">
        <f t="shared" si="126"/>
        <v/>
      </c>
      <c r="K615" s="30">
        <f t="shared" si="129"/>
        <v>3</v>
      </c>
      <c r="L615" s="30">
        <f t="shared" si="130"/>
        <v>-1</v>
      </c>
      <c r="M615" s="30">
        <f t="shared" si="127"/>
        <v>1.1538461538461539E-2</v>
      </c>
      <c r="N615" s="36">
        <f t="shared" si="128"/>
        <v>-4.3988269794721412E-3</v>
      </c>
    </row>
    <row r="616" spans="1:14" x14ac:dyDescent="0.2">
      <c r="A616" s="8"/>
      <c r="B616" s="25" t="s">
        <v>575</v>
      </c>
      <c r="C616" s="35">
        <v>103</v>
      </c>
      <c r="D616" s="29">
        <v>12</v>
      </c>
      <c r="E616" s="29">
        <v>178</v>
      </c>
      <c r="F616" s="29">
        <v>12</v>
      </c>
      <c r="G616" s="30">
        <f t="shared" si="123"/>
        <v>0.39615384615384613</v>
      </c>
      <c r="H616" s="30">
        <f t="shared" si="124"/>
        <v>1.7595307917888565E-2</v>
      </c>
      <c r="I616" s="30">
        <f t="shared" si="125"/>
        <v>0.4564102564102564</v>
      </c>
      <c r="J616" s="30">
        <f t="shared" si="126"/>
        <v>1.282051282051282E-2</v>
      </c>
      <c r="K616" s="30">
        <f t="shared" si="129"/>
        <v>0.72815533980582525</v>
      </c>
      <c r="L616" s="30">
        <f t="shared" si="130"/>
        <v>0</v>
      </c>
      <c r="M616" s="30">
        <f t="shared" si="127"/>
        <v>0.28846153846153844</v>
      </c>
      <c r="N616" s="36">
        <f t="shared" si="128"/>
        <v>0</v>
      </c>
    </row>
    <row r="617" spans="1:14" x14ac:dyDescent="0.2">
      <c r="A617" s="8"/>
      <c r="B617" s="25" t="s">
        <v>576</v>
      </c>
      <c r="C617" s="35">
        <v>0</v>
      </c>
      <c r="D617" s="29">
        <v>0</v>
      </c>
      <c r="E617" s="29">
        <v>53</v>
      </c>
      <c r="F617" s="29">
        <v>7</v>
      </c>
      <c r="G617" s="30" t="str">
        <f t="shared" si="123"/>
        <v/>
      </c>
      <c r="H617" s="30" t="str">
        <f t="shared" si="124"/>
        <v/>
      </c>
      <c r="I617" s="30">
        <f t="shared" si="125"/>
        <v>0.13589743589743589</v>
      </c>
      <c r="J617" s="30">
        <f t="shared" si="126"/>
        <v>7.478632478632479E-3</v>
      </c>
      <c r="K617" s="30">
        <f t="shared" si="129"/>
        <v>1</v>
      </c>
      <c r="L617" s="30">
        <f t="shared" si="130"/>
        <v>1</v>
      </c>
      <c r="M617" s="30" t="str">
        <f t="shared" si="127"/>
        <v/>
      </c>
      <c r="N617" s="36" t="str">
        <f t="shared" si="128"/>
        <v/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1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>
        <f t="shared" si="126"/>
        <v>1.0683760683760685E-3</v>
      </c>
      <c r="K618" s="30" t="str">
        <f t="shared" si="129"/>
        <v xml:space="preserve"> 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2</v>
      </c>
      <c r="E619" s="29">
        <v>1</v>
      </c>
      <c r="F619" s="29">
        <v>4</v>
      </c>
      <c r="G619" s="30" t="str">
        <f t="shared" si="123"/>
        <v/>
      </c>
      <c r="H619" s="30">
        <f t="shared" si="124"/>
        <v>2.9325513196480938E-3</v>
      </c>
      <c r="I619" s="30">
        <f t="shared" si="125"/>
        <v>2.5641025641025641E-3</v>
      </c>
      <c r="J619" s="30">
        <f t="shared" si="126"/>
        <v>4.2735042735042739E-3</v>
      </c>
      <c r="K619" s="30">
        <f t="shared" si="129"/>
        <v>1</v>
      </c>
      <c r="L619" s="30">
        <f t="shared" si="130"/>
        <v>1</v>
      </c>
      <c r="M619" s="30" t="str">
        <f t="shared" si="127"/>
        <v/>
      </c>
      <c r="N619" s="36">
        <f t="shared" si="128"/>
        <v>2.9325513196480938E-3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1</v>
      </c>
      <c r="E622" s="29">
        <v>0</v>
      </c>
      <c r="F622" s="29">
        <v>4</v>
      </c>
      <c r="G622" s="30" t="str">
        <f t="shared" si="123"/>
        <v/>
      </c>
      <c r="H622" s="30">
        <f t="shared" si="124"/>
        <v>1.4662756598240469E-3</v>
      </c>
      <c r="I622" s="30" t="str">
        <f t="shared" si="125"/>
        <v/>
      </c>
      <c r="J622" s="30">
        <f t="shared" si="126"/>
        <v>4.2735042735042739E-3</v>
      </c>
      <c r="K622" s="30" t="str">
        <f t="shared" si="129"/>
        <v xml:space="preserve"> </v>
      </c>
      <c r="L622" s="30">
        <f t="shared" si="130"/>
        <v>3</v>
      </c>
      <c r="M622" s="30" t="str">
        <f t="shared" si="127"/>
        <v/>
      </c>
      <c r="N622" s="36">
        <f t="shared" si="128"/>
        <v>4.3988269794721403E-3</v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3</v>
      </c>
      <c r="D625" s="29">
        <v>9</v>
      </c>
      <c r="E625" s="29">
        <v>3</v>
      </c>
      <c r="F625" s="29">
        <v>14</v>
      </c>
      <c r="G625" s="30">
        <f t="shared" si="123"/>
        <v>1.1538461538461539E-2</v>
      </c>
      <c r="H625" s="30">
        <f t="shared" si="124"/>
        <v>1.3196480938416423E-2</v>
      </c>
      <c r="I625" s="30">
        <f t="shared" si="125"/>
        <v>7.6923076923076927E-3</v>
      </c>
      <c r="J625" s="30">
        <f t="shared" si="126"/>
        <v>1.4957264957264958E-2</v>
      </c>
      <c r="K625" s="30">
        <f t="shared" si="129"/>
        <v>0</v>
      </c>
      <c r="L625" s="30">
        <f t="shared" si="130"/>
        <v>0.55555555555555558</v>
      </c>
      <c r="M625" s="30">
        <f t="shared" si="127"/>
        <v>0</v>
      </c>
      <c r="N625" s="36">
        <f t="shared" si="128"/>
        <v>7.331378299120235E-3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43</v>
      </c>
      <c r="D627" s="29">
        <v>74</v>
      </c>
      <c r="E627" s="29">
        <v>18</v>
      </c>
      <c r="F627" s="29">
        <v>188</v>
      </c>
      <c r="G627" s="30">
        <f t="shared" si="123"/>
        <v>0.16538461538461538</v>
      </c>
      <c r="H627" s="30">
        <f t="shared" si="124"/>
        <v>0.10850439882697947</v>
      </c>
      <c r="I627" s="30">
        <f t="shared" si="125"/>
        <v>4.6153846153846156E-2</v>
      </c>
      <c r="J627" s="30">
        <f t="shared" si="126"/>
        <v>0.20085470085470086</v>
      </c>
      <c r="K627" s="30">
        <f t="shared" si="129"/>
        <v>-0.58139534883720934</v>
      </c>
      <c r="L627" s="30">
        <f t="shared" si="130"/>
        <v>1.5405405405405406</v>
      </c>
      <c r="M627" s="30">
        <f t="shared" si="127"/>
        <v>-9.6153846153846159E-2</v>
      </c>
      <c r="N627" s="36">
        <f t="shared" si="128"/>
        <v>0.16715542521994137</v>
      </c>
    </row>
    <row r="628" spans="1:14" x14ac:dyDescent="0.2">
      <c r="A628" s="8"/>
      <c r="B628" s="25" t="s">
        <v>587</v>
      </c>
      <c r="C628" s="35">
        <v>0</v>
      </c>
      <c r="D628" s="29">
        <v>4</v>
      </c>
      <c r="E628" s="29">
        <v>2</v>
      </c>
      <c r="F628" s="29">
        <v>5</v>
      </c>
      <c r="G628" s="30" t="str">
        <f t="shared" si="123"/>
        <v/>
      </c>
      <c r="H628" s="30">
        <f t="shared" si="124"/>
        <v>5.8651026392961877E-3</v>
      </c>
      <c r="I628" s="30">
        <f t="shared" si="125"/>
        <v>5.1282051282051282E-3</v>
      </c>
      <c r="J628" s="30">
        <f t="shared" si="126"/>
        <v>5.341880341880342E-3</v>
      </c>
      <c r="K628" s="30">
        <f t="shared" si="129"/>
        <v>1</v>
      </c>
      <c r="L628" s="30">
        <f t="shared" si="130"/>
        <v>0.25</v>
      </c>
      <c r="M628" s="30" t="str">
        <f t="shared" si="127"/>
        <v/>
      </c>
      <c r="N628" s="36">
        <f t="shared" si="128"/>
        <v>1.4662756598240469E-3</v>
      </c>
    </row>
    <row r="629" spans="1:14" x14ac:dyDescent="0.2">
      <c r="A629" s="8"/>
      <c r="B629" s="25" t="s">
        <v>588</v>
      </c>
      <c r="C629" s="35">
        <v>2</v>
      </c>
      <c r="D629" s="29">
        <v>23</v>
      </c>
      <c r="E629" s="29">
        <v>1</v>
      </c>
      <c r="F629" s="29">
        <v>57</v>
      </c>
      <c r="G629" s="30">
        <f t="shared" si="123"/>
        <v>7.6923076923076927E-3</v>
      </c>
      <c r="H629" s="30">
        <f t="shared" si="124"/>
        <v>3.3724340175953077E-2</v>
      </c>
      <c r="I629" s="30">
        <f t="shared" si="125"/>
        <v>2.5641025641025641E-3</v>
      </c>
      <c r="J629" s="30">
        <f t="shared" si="126"/>
        <v>6.0897435897435896E-2</v>
      </c>
      <c r="K629" s="30">
        <f t="shared" si="129"/>
        <v>-0.5</v>
      </c>
      <c r="L629" s="30">
        <f t="shared" si="130"/>
        <v>1.4782608695652173</v>
      </c>
      <c r="M629" s="30">
        <f t="shared" si="127"/>
        <v>-3.8461538461538464E-3</v>
      </c>
      <c r="N629" s="36">
        <f t="shared" si="128"/>
        <v>4.9853372434017586E-2</v>
      </c>
    </row>
    <row r="630" spans="1:14" x14ac:dyDescent="0.2">
      <c r="A630" s="8"/>
      <c r="B630" s="25" t="s">
        <v>589</v>
      </c>
      <c r="C630" s="35">
        <v>107</v>
      </c>
      <c r="D630" s="29">
        <v>545</v>
      </c>
      <c r="E630" s="29">
        <v>127</v>
      </c>
      <c r="F630" s="29">
        <v>607</v>
      </c>
      <c r="G630" s="30">
        <f t="shared" si="123"/>
        <v>0.41153846153846152</v>
      </c>
      <c r="H630" s="30">
        <f t="shared" si="124"/>
        <v>0.79912023460410553</v>
      </c>
      <c r="I630" s="30">
        <f t="shared" si="125"/>
        <v>0.32564102564102565</v>
      </c>
      <c r="J630" s="30">
        <f t="shared" si="126"/>
        <v>0.64850427350427353</v>
      </c>
      <c r="K630" s="30">
        <f t="shared" si="129"/>
        <v>0.18691588785046728</v>
      </c>
      <c r="L630" s="30">
        <f t="shared" si="130"/>
        <v>0.11376146788990826</v>
      </c>
      <c r="M630" s="30">
        <f t="shared" si="127"/>
        <v>7.6923076923076913E-2</v>
      </c>
      <c r="N630" s="36">
        <f t="shared" si="128"/>
        <v>9.0909090909090912E-2</v>
      </c>
    </row>
    <row r="631" spans="1:14" x14ac:dyDescent="0.2">
      <c r="A631" s="8"/>
      <c r="B631" s="25" t="s">
        <v>590</v>
      </c>
      <c r="C631" s="35">
        <v>1</v>
      </c>
      <c r="D631" s="29">
        <v>6</v>
      </c>
      <c r="E631" s="29">
        <v>1</v>
      </c>
      <c r="F631" s="29">
        <v>9</v>
      </c>
      <c r="G631" s="30">
        <f t="shared" si="123"/>
        <v>3.8461538461538464E-3</v>
      </c>
      <c r="H631" s="30">
        <f t="shared" si="124"/>
        <v>8.7976539589442824E-3</v>
      </c>
      <c r="I631" s="30">
        <f t="shared" si="125"/>
        <v>2.5641025641025641E-3</v>
      </c>
      <c r="J631" s="30">
        <f t="shared" si="126"/>
        <v>9.6153846153846159E-3</v>
      </c>
      <c r="K631" s="30">
        <f t="shared" si="129"/>
        <v>0</v>
      </c>
      <c r="L631" s="30">
        <f t="shared" si="130"/>
        <v>0.5</v>
      </c>
      <c r="M631" s="30">
        <f t="shared" si="127"/>
        <v>0</v>
      </c>
      <c r="N631" s="36">
        <f t="shared" si="128"/>
        <v>4.3988269794721412E-3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1</v>
      </c>
      <c r="F632" s="29">
        <v>2</v>
      </c>
      <c r="G632" s="30" t="str">
        <f t="shared" si="123"/>
        <v/>
      </c>
      <c r="H632" s="30" t="str">
        <f t="shared" si="124"/>
        <v/>
      </c>
      <c r="I632" s="30">
        <f t="shared" si="125"/>
        <v>2.5641025641025641E-3</v>
      </c>
      <c r="J632" s="30">
        <f t="shared" si="126"/>
        <v>2.136752136752137E-3</v>
      </c>
      <c r="K632" s="30">
        <f t="shared" si="129"/>
        <v>1</v>
      </c>
      <c r="L632" s="30">
        <f t="shared" si="130"/>
        <v>1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1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1.4662756598240469E-3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-1.4662756598240469E-3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1</v>
      </c>
      <c r="E636" s="29">
        <v>1</v>
      </c>
      <c r="F636" s="29">
        <v>25</v>
      </c>
      <c r="G636" s="30" t="str">
        <f t="shared" si="123"/>
        <v/>
      </c>
      <c r="H636" s="30">
        <f t="shared" si="124"/>
        <v>1.4662756598240469E-3</v>
      </c>
      <c r="I636" s="30">
        <f t="shared" si="125"/>
        <v>2.5641025641025641E-3</v>
      </c>
      <c r="J636" s="30">
        <f t="shared" si="126"/>
        <v>2.6709401709401708E-2</v>
      </c>
      <c r="K636" s="30">
        <f t="shared" si="129"/>
        <v>1</v>
      </c>
      <c r="L636" s="30">
        <f t="shared" si="130"/>
        <v>24</v>
      </c>
      <c r="M636" s="30" t="str">
        <f t="shared" si="127"/>
        <v/>
      </c>
      <c r="N636" s="36">
        <f t="shared" si="128"/>
        <v>3.5190615835777123E-2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1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>
        <f t="shared" si="126"/>
        <v>1.0683760683760685E-3</v>
      </c>
      <c r="K638" s="30" t="str">
        <f t="shared" si="129"/>
        <v xml:space="preserve"> 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1</v>
      </c>
      <c r="E640" s="38">
        <v>0</v>
      </c>
      <c r="F640" s="38">
        <v>0</v>
      </c>
      <c r="G640" s="39" t="str">
        <f t="shared" si="123"/>
        <v/>
      </c>
      <c r="H640" s="39">
        <f t="shared" si="124"/>
        <v>1.4662756598240469E-3</v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>
        <f t="shared" si="130"/>
        <v>-1</v>
      </c>
      <c r="M640" s="39" t="str">
        <f t="shared" si="127"/>
        <v/>
      </c>
      <c r="N640" s="40">
        <f t="shared" si="128"/>
        <v>-1.4662756598240469E-3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620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621</v>
      </c>
      <c r="C9" s="17">
        <f>+C22+C81+C188+C371+C612</f>
        <v>1915</v>
      </c>
      <c r="D9" s="17">
        <f>+D22+D81+D188+D371+D612</f>
        <v>2416</v>
      </c>
      <c r="E9" s="17">
        <f>+E22+E81+E188+E371+E612</f>
        <v>2937</v>
      </c>
      <c r="F9" s="17">
        <f>+F22+F81+F188+F371+F612</f>
        <v>2722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0.53368146214099221</v>
      </c>
      <c r="L9" s="18">
        <f t="shared" si="0"/>
        <v>0.12665562913907286</v>
      </c>
      <c r="M9" s="18">
        <f t="shared" ref="M9:N14" si="1">+IF(OR(AND(G9=""),(K9="")),"",G9*K9)</f>
        <v>0.53368146214099221</v>
      </c>
      <c r="N9" s="18">
        <f t="shared" si="1"/>
        <v>0.12665562913907286</v>
      </c>
    </row>
    <row r="10" spans="1:14" ht="27.75" customHeight="1" x14ac:dyDescent="0.2">
      <c r="A10" s="8"/>
      <c r="B10" s="21" t="s">
        <v>8</v>
      </c>
      <c r="C10" s="19">
        <f>+C22</f>
        <v>17</v>
      </c>
      <c r="D10" s="9">
        <f>+D22</f>
        <v>67</v>
      </c>
      <c r="E10" s="9">
        <f>+E22</f>
        <v>4</v>
      </c>
      <c r="F10" s="9">
        <f>+F22</f>
        <v>11</v>
      </c>
      <c r="G10" s="10">
        <f t="shared" ref="G10:J14" si="2">+C10/C$9</f>
        <v>8.8772845953002614E-3</v>
      </c>
      <c r="H10" s="10">
        <f t="shared" si="2"/>
        <v>2.7731788079470198E-2</v>
      </c>
      <c r="I10" s="10">
        <f t="shared" si="2"/>
        <v>1.361933946203609E-3</v>
      </c>
      <c r="J10" s="10">
        <f t="shared" si="2"/>
        <v>4.0411462160176341E-3</v>
      </c>
      <c r="K10" s="10">
        <f t="shared" si="0"/>
        <v>-0.76470588235294112</v>
      </c>
      <c r="L10" s="10">
        <f t="shared" si="0"/>
        <v>-0.83582089552238803</v>
      </c>
      <c r="M10" s="10">
        <f t="shared" si="1"/>
        <v>-6.7885117493472584E-3</v>
      </c>
      <c r="N10" s="11">
        <f t="shared" si="1"/>
        <v>-2.3178807947019864E-2</v>
      </c>
    </row>
    <row r="11" spans="1:14" ht="25.5" x14ac:dyDescent="0.2">
      <c r="A11" s="8"/>
      <c r="B11" s="22" t="s">
        <v>9</v>
      </c>
      <c r="C11" s="19">
        <f>+C81</f>
        <v>544</v>
      </c>
      <c r="D11" s="9">
        <f>+D81</f>
        <v>632</v>
      </c>
      <c r="E11" s="9">
        <f>+E81</f>
        <v>550</v>
      </c>
      <c r="F11" s="9">
        <f>+F81</f>
        <v>664</v>
      </c>
      <c r="G11" s="10">
        <f t="shared" si="2"/>
        <v>0.28407310704960836</v>
      </c>
      <c r="H11" s="10">
        <f t="shared" si="2"/>
        <v>0.26158940397350994</v>
      </c>
      <c r="I11" s="10">
        <f t="shared" si="2"/>
        <v>0.18726591760299627</v>
      </c>
      <c r="J11" s="10">
        <f t="shared" si="2"/>
        <v>0.24393828067597356</v>
      </c>
      <c r="K11" s="10">
        <f t="shared" si="0"/>
        <v>1.1029411764705883E-2</v>
      </c>
      <c r="L11" s="10">
        <f t="shared" si="0"/>
        <v>5.0632911392405063E-2</v>
      </c>
      <c r="M11" s="10">
        <f t="shared" si="1"/>
        <v>3.133159268929504E-3</v>
      </c>
      <c r="N11" s="11">
        <f t="shared" si="1"/>
        <v>1.3245033112582781E-2</v>
      </c>
    </row>
    <row r="12" spans="1:14" ht="25.5" x14ac:dyDescent="0.2">
      <c r="A12" s="8"/>
      <c r="B12" s="22" t="s">
        <v>10</v>
      </c>
      <c r="C12" s="19">
        <f>+C188</f>
        <v>201</v>
      </c>
      <c r="D12" s="9">
        <f>+D188</f>
        <v>229</v>
      </c>
      <c r="E12" s="9">
        <f>+E188</f>
        <v>228</v>
      </c>
      <c r="F12" s="9">
        <f>+F188</f>
        <v>316</v>
      </c>
      <c r="G12" s="10">
        <f t="shared" si="2"/>
        <v>0.10496083550913839</v>
      </c>
      <c r="H12" s="10">
        <f t="shared" si="2"/>
        <v>9.4784768211920528E-2</v>
      </c>
      <c r="I12" s="10">
        <f t="shared" si="2"/>
        <v>7.7630234933605727E-2</v>
      </c>
      <c r="J12" s="10">
        <f t="shared" si="2"/>
        <v>0.11609110947832477</v>
      </c>
      <c r="K12" s="10">
        <f t="shared" si="0"/>
        <v>0.13432835820895522</v>
      </c>
      <c r="L12" s="10">
        <f t="shared" si="0"/>
        <v>0.37991266375545851</v>
      </c>
      <c r="M12" s="10">
        <f t="shared" si="1"/>
        <v>1.4099216710182768E-2</v>
      </c>
      <c r="N12" s="11">
        <f t="shared" si="1"/>
        <v>3.6009933774834434E-2</v>
      </c>
    </row>
    <row r="13" spans="1:14" ht="25.5" x14ac:dyDescent="0.2">
      <c r="A13" s="8"/>
      <c r="B13" s="22" t="s">
        <v>11</v>
      </c>
      <c r="C13" s="19">
        <f>+C371</f>
        <v>721</v>
      </c>
      <c r="D13" s="9">
        <f>+D371</f>
        <v>758</v>
      </c>
      <c r="E13" s="9">
        <f>+E371</f>
        <v>1784</v>
      </c>
      <c r="F13" s="9">
        <f>+F371</f>
        <v>1190</v>
      </c>
      <c r="G13" s="10">
        <f t="shared" si="2"/>
        <v>0.37650130548302874</v>
      </c>
      <c r="H13" s="10">
        <f t="shared" si="2"/>
        <v>0.31374172185430466</v>
      </c>
      <c r="I13" s="10">
        <f t="shared" si="2"/>
        <v>0.60742254000680962</v>
      </c>
      <c r="J13" s="10">
        <f t="shared" si="2"/>
        <v>0.43717854518736221</v>
      </c>
      <c r="K13" s="10">
        <f t="shared" si="0"/>
        <v>1.4743411927877947</v>
      </c>
      <c r="L13" s="10">
        <f t="shared" si="0"/>
        <v>0.56992084432717682</v>
      </c>
      <c r="M13" s="10">
        <f t="shared" si="1"/>
        <v>0.55509138381201051</v>
      </c>
      <c r="N13" s="11">
        <f t="shared" si="1"/>
        <v>0.17880794701986757</v>
      </c>
    </row>
    <row r="14" spans="1:14" ht="26.25" thickBot="1" x14ac:dyDescent="0.25">
      <c r="A14" s="8"/>
      <c r="B14" s="23" t="s">
        <v>12</v>
      </c>
      <c r="C14" s="20">
        <f>+C612</f>
        <v>432</v>
      </c>
      <c r="D14" s="12">
        <f>+D612</f>
        <v>730</v>
      </c>
      <c r="E14" s="12">
        <f>+E612</f>
        <v>371</v>
      </c>
      <c r="F14" s="12">
        <f>+F612</f>
        <v>541</v>
      </c>
      <c r="G14" s="13">
        <f t="shared" si="2"/>
        <v>0.22558746736292429</v>
      </c>
      <c r="H14" s="13">
        <f t="shared" si="2"/>
        <v>0.30215231788079472</v>
      </c>
      <c r="I14" s="13">
        <f t="shared" si="2"/>
        <v>0.12631937351038475</v>
      </c>
      <c r="J14" s="13">
        <f t="shared" si="2"/>
        <v>0.19875091844232182</v>
      </c>
      <c r="K14" s="13">
        <f t="shared" si="0"/>
        <v>-0.14120370370370369</v>
      </c>
      <c r="L14" s="13">
        <f t="shared" si="0"/>
        <v>-0.25890410958904109</v>
      </c>
      <c r="M14" s="13">
        <f t="shared" si="1"/>
        <v>-3.1853785900783291E-2</v>
      </c>
      <c r="N14" s="14">
        <f t="shared" si="1"/>
        <v>-7.822847682119205E-2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17</v>
      </c>
      <c r="D22" s="27">
        <f>SUM(D23:D73)</f>
        <v>67</v>
      </c>
      <c r="E22" s="27">
        <f>SUM(E23:E73)</f>
        <v>4</v>
      </c>
      <c r="F22" s="27">
        <f>SUM(F23:F73)</f>
        <v>11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-0.76470588235294112</v>
      </c>
      <c r="L22" s="28">
        <f>+IF(AND(D22=0,F22=0),"",IF(D22=0,1,IF(F22=0,-1,(F22-D22)/D22)))</f>
        <v>-0.83582089552238803</v>
      </c>
      <c r="M22" s="28">
        <f t="shared" ref="M22:M53" si="7">+IF(OR(AND(G22=""),(K22="")),"",G22*K22)</f>
        <v>-0.76470588235294112</v>
      </c>
      <c r="N22" s="28">
        <f t="shared" ref="N22:N53" si="8">+IF(OR(AND(H22=""),(L22="")),"",H22*L22)</f>
        <v>-0.83582089552238803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1</v>
      </c>
      <c r="E30" s="29">
        <v>0</v>
      </c>
      <c r="F30" s="29">
        <v>0</v>
      </c>
      <c r="G30" s="30">
        <f t="shared" si="3"/>
        <v>0.11764705882352941</v>
      </c>
      <c r="H30" s="30">
        <f t="shared" si="4"/>
        <v>1.4925373134328358E-2</v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>
        <f t="shared" si="10"/>
        <v>-1</v>
      </c>
      <c r="M30" s="30">
        <f t="shared" si="7"/>
        <v>-0.11764705882352941</v>
      </c>
      <c r="N30" s="36">
        <f t="shared" si="8"/>
        <v>-1.4925373134328358E-2</v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1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0.25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1</v>
      </c>
      <c r="D32" s="29">
        <v>0</v>
      </c>
      <c r="E32" s="29">
        <v>0</v>
      </c>
      <c r="F32" s="29">
        <v>0</v>
      </c>
      <c r="G32" s="30">
        <f t="shared" si="3"/>
        <v>5.8823529411764705E-2</v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 t="str">
        <f t="shared" si="10"/>
        <v xml:space="preserve"> </v>
      </c>
      <c r="M32" s="30">
        <f t="shared" si="7"/>
        <v>-5.8823529411764705E-2</v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1</v>
      </c>
      <c r="D33" s="29">
        <v>0</v>
      </c>
      <c r="E33" s="29">
        <v>2</v>
      </c>
      <c r="F33" s="29">
        <v>1</v>
      </c>
      <c r="G33" s="30">
        <f t="shared" si="3"/>
        <v>5.8823529411764705E-2</v>
      </c>
      <c r="H33" s="30" t="str">
        <f t="shared" si="4"/>
        <v/>
      </c>
      <c r="I33" s="30">
        <f t="shared" si="5"/>
        <v>0.5</v>
      </c>
      <c r="J33" s="30">
        <f t="shared" si="6"/>
        <v>9.0909090909090912E-2</v>
      </c>
      <c r="K33" s="30">
        <f t="shared" si="9"/>
        <v>1</v>
      </c>
      <c r="L33" s="30">
        <f t="shared" si="10"/>
        <v>1</v>
      </c>
      <c r="M33" s="30">
        <f t="shared" si="7"/>
        <v>5.8823529411764705E-2</v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0</v>
      </c>
      <c r="F39" s="29">
        <v>0</v>
      </c>
      <c r="G39" s="30">
        <f t="shared" si="3"/>
        <v>5.8823529411764705E-2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-5.8823529411764705E-2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1</v>
      </c>
      <c r="D48" s="29">
        <v>0</v>
      </c>
      <c r="E48" s="29">
        <v>0</v>
      </c>
      <c r="F48" s="29">
        <v>0</v>
      </c>
      <c r="G48" s="30">
        <f t="shared" si="3"/>
        <v>5.8823529411764705E-2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-5.8823529411764705E-2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2</v>
      </c>
      <c r="D53" s="29">
        <v>1</v>
      </c>
      <c r="E53" s="29">
        <v>0</v>
      </c>
      <c r="F53" s="29">
        <v>1</v>
      </c>
      <c r="G53" s="30">
        <f t="shared" si="3"/>
        <v>0.11764705882352941</v>
      </c>
      <c r="H53" s="30">
        <f t="shared" si="4"/>
        <v>1.4925373134328358E-2</v>
      </c>
      <c r="I53" s="30" t="str">
        <f t="shared" si="5"/>
        <v/>
      </c>
      <c r="J53" s="30">
        <f t="shared" si="6"/>
        <v>9.0909090909090912E-2</v>
      </c>
      <c r="K53" s="30">
        <f t="shared" si="9"/>
        <v>-1</v>
      </c>
      <c r="L53" s="30">
        <f t="shared" si="10"/>
        <v>0</v>
      </c>
      <c r="M53" s="30">
        <f t="shared" si="7"/>
        <v>-0.11764705882352941</v>
      </c>
      <c r="N53" s="36">
        <f t="shared" si="8"/>
        <v>0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7</v>
      </c>
      <c r="D67" s="29">
        <v>65</v>
      </c>
      <c r="E67" s="29">
        <v>1</v>
      </c>
      <c r="F67" s="29">
        <v>3</v>
      </c>
      <c r="G67" s="30">
        <f t="shared" si="11"/>
        <v>0.41176470588235292</v>
      </c>
      <c r="H67" s="30">
        <f t="shared" si="12"/>
        <v>0.97014925373134331</v>
      </c>
      <c r="I67" s="30">
        <f t="shared" si="13"/>
        <v>0.25</v>
      </c>
      <c r="J67" s="30">
        <f t="shared" si="14"/>
        <v>0.27272727272727271</v>
      </c>
      <c r="K67" s="30">
        <f t="shared" si="17"/>
        <v>-0.8571428571428571</v>
      </c>
      <c r="L67" s="30">
        <f t="shared" si="18"/>
        <v>-0.9538461538461539</v>
      </c>
      <c r="M67" s="30">
        <f t="shared" si="15"/>
        <v>-0.3529411764705882</v>
      </c>
      <c r="N67" s="36">
        <f t="shared" si="16"/>
        <v>-0.92537313432835833</v>
      </c>
    </row>
    <row r="68" spans="1:14" x14ac:dyDescent="0.2">
      <c r="A68" s="8"/>
      <c r="B68" s="25" t="s">
        <v>59</v>
      </c>
      <c r="C68" s="35">
        <v>1</v>
      </c>
      <c r="D68" s="29">
        <v>0</v>
      </c>
      <c r="E68" s="29">
        <v>0</v>
      </c>
      <c r="F68" s="29">
        <v>0</v>
      </c>
      <c r="G68" s="30">
        <f t="shared" si="11"/>
        <v>5.8823529411764705E-2</v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>
        <f t="shared" si="17"/>
        <v>-1</v>
      </c>
      <c r="L68" s="30" t="str">
        <f t="shared" si="18"/>
        <v xml:space="preserve"> </v>
      </c>
      <c r="M68" s="30">
        <f t="shared" si="15"/>
        <v>-5.8823529411764705E-2</v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6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0.54545454545454541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1</v>
      </c>
      <c r="D72" s="29">
        <v>0</v>
      </c>
      <c r="E72" s="29">
        <v>0</v>
      </c>
      <c r="F72" s="29">
        <v>0</v>
      </c>
      <c r="G72" s="30">
        <f t="shared" si="11"/>
        <v>5.8823529411764705E-2</v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>
        <f t="shared" si="17"/>
        <v>-1</v>
      </c>
      <c r="L72" s="30" t="str">
        <f t="shared" si="18"/>
        <v xml:space="preserve"> </v>
      </c>
      <c r="M72" s="30">
        <f t="shared" si="15"/>
        <v>-5.8823529411764705E-2</v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544</v>
      </c>
      <c r="D81" s="27">
        <f>SUM(D82:D180)</f>
        <v>632</v>
      </c>
      <c r="E81" s="27">
        <f>SUM(E82:E180)</f>
        <v>550</v>
      </c>
      <c r="F81" s="27">
        <f>SUM(F82:F180)</f>
        <v>664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1.1029411764705883E-2</v>
      </c>
      <c r="L81" s="28">
        <f>+IF(AND(D81=0,F81=0),"",IF(D81=0,1,IF(F81=0,-1,(F81-D81)/D81)))</f>
        <v>5.0632911392405063E-2</v>
      </c>
      <c r="M81" s="28">
        <f t="shared" ref="M81:M112" si="23">+IF(OR(AND(G81=""),(K81="")),"",G81*K81)</f>
        <v>1.1029411764705883E-2</v>
      </c>
      <c r="N81" s="28">
        <f t="shared" ref="N81:N112" si="24">+IF(OR(AND(H81=""),(L81="")),"",H81*L81)</f>
        <v>5.0632911392405063E-2</v>
      </c>
    </row>
    <row r="82" spans="1:14" x14ac:dyDescent="0.2">
      <c r="A82" s="8"/>
      <c r="B82" s="24" t="s">
        <v>65</v>
      </c>
      <c r="C82" s="31">
        <v>12</v>
      </c>
      <c r="D82" s="32">
        <v>7</v>
      </c>
      <c r="E82" s="32">
        <v>3</v>
      </c>
      <c r="F82" s="32">
        <v>3</v>
      </c>
      <c r="G82" s="33">
        <f t="shared" si="19"/>
        <v>2.2058823529411766E-2</v>
      </c>
      <c r="H82" s="33">
        <f t="shared" si="20"/>
        <v>1.1075949367088608E-2</v>
      </c>
      <c r="I82" s="33">
        <f t="shared" si="21"/>
        <v>5.454545454545455E-3</v>
      </c>
      <c r="J82" s="33">
        <f t="shared" si="22"/>
        <v>4.5180722891566263E-3</v>
      </c>
      <c r="K82" s="33">
        <f t="shared" ref="K82:K113" si="25">+IF(AND(C82=0,E82=0)," ",IF(C82=0,1,IF(E82=0,-1,(E82-C82)/C82)))</f>
        <v>-0.75</v>
      </c>
      <c r="L82" s="33">
        <f t="shared" ref="L82:L113" si="26">+IF(AND(D82=0,F82=0)," ",IF(D82=0,1,IF(F82=0,-1,(F82-D82)/D82)))</f>
        <v>-0.5714285714285714</v>
      </c>
      <c r="M82" s="33">
        <f t="shared" si="23"/>
        <v>-1.6544117647058824E-2</v>
      </c>
      <c r="N82" s="34">
        <f t="shared" si="24"/>
        <v>-6.3291139240506328E-3</v>
      </c>
    </row>
    <row r="83" spans="1:14" ht="24" customHeight="1" x14ac:dyDescent="0.2">
      <c r="A83" s="8"/>
      <c r="B83" s="25" t="s">
        <v>66</v>
      </c>
      <c r="C83" s="35">
        <v>2</v>
      </c>
      <c r="D83" s="29">
        <v>1</v>
      </c>
      <c r="E83" s="29">
        <v>3</v>
      </c>
      <c r="F83" s="29">
        <v>2</v>
      </c>
      <c r="G83" s="30">
        <f t="shared" si="19"/>
        <v>3.6764705882352941E-3</v>
      </c>
      <c r="H83" s="30">
        <f t="shared" si="20"/>
        <v>1.5822784810126582E-3</v>
      </c>
      <c r="I83" s="30">
        <f t="shared" si="21"/>
        <v>5.454545454545455E-3</v>
      </c>
      <c r="J83" s="30">
        <f t="shared" si="22"/>
        <v>3.0120481927710845E-3</v>
      </c>
      <c r="K83" s="30">
        <f t="shared" si="25"/>
        <v>0.5</v>
      </c>
      <c r="L83" s="30">
        <f t="shared" si="26"/>
        <v>1</v>
      </c>
      <c r="M83" s="30">
        <f t="shared" si="23"/>
        <v>1.838235294117647E-3</v>
      </c>
      <c r="N83" s="36">
        <f t="shared" si="24"/>
        <v>1.5822784810126582E-3</v>
      </c>
    </row>
    <row r="84" spans="1:14" x14ac:dyDescent="0.2">
      <c r="A84" s="8"/>
      <c r="B84" s="25" t="s">
        <v>67</v>
      </c>
      <c r="C84" s="35">
        <v>1</v>
      </c>
      <c r="D84" s="29">
        <v>0</v>
      </c>
      <c r="E84" s="29">
        <v>0</v>
      </c>
      <c r="F84" s="29">
        <v>1</v>
      </c>
      <c r="G84" s="30">
        <f t="shared" si="19"/>
        <v>1.838235294117647E-3</v>
      </c>
      <c r="H84" s="30" t="str">
        <f t="shared" si="20"/>
        <v/>
      </c>
      <c r="I84" s="30" t="str">
        <f t="shared" si="21"/>
        <v/>
      </c>
      <c r="J84" s="30">
        <f t="shared" si="22"/>
        <v>1.5060240963855422E-3</v>
      </c>
      <c r="K84" s="30">
        <f t="shared" si="25"/>
        <v>-1</v>
      </c>
      <c r="L84" s="30">
        <f t="shared" si="26"/>
        <v>1</v>
      </c>
      <c r="M84" s="30">
        <f t="shared" si="23"/>
        <v>-1.838235294117647E-3</v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6</v>
      </c>
      <c r="D85" s="29">
        <v>3</v>
      </c>
      <c r="E85" s="29">
        <v>9</v>
      </c>
      <c r="F85" s="29">
        <v>1</v>
      </c>
      <c r="G85" s="30">
        <f t="shared" si="19"/>
        <v>1.1029411764705883E-2</v>
      </c>
      <c r="H85" s="30">
        <f t="shared" si="20"/>
        <v>4.7468354430379748E-3</v>
      </c>
      <c r="I85" s="30">
        <f t="shared" si="21"/>
        <v>1.6363636363636365E-2</v>
      </c>
      <c r="J85" s="30">
        <f t="shared" si="22"/>
        <v>1.5060240963855422E-3</v>
      </c>
      <c r="K85" s="30">
        <f t="shared" si="25"/>
        <v>0.5</v>
      </c>
      <c r="L85" s="30">
        <f t="shared" si="26"/>
        <v>-0.66666666666666663</v>
      </c>
      <c r="M85" s="30">
        <f t="shared" si="23"/>
        <v>5.5147058823529415E-3</v>
      </c>
      <c r="N85" s="36">
        <f t="shared" si="24"/>
        <v>-3.1645569620253164E-3</v>
      </c>
    </row>
    <row r="86" spans="1:14" ht="25.5" x14ac:dyDescent="0.2">
      <c r="A86" s="8"/>
      <c r="B86" s="25" t="s">
        <v>69</v>
      </c>
      <c r="C86" s="35">
        <v>101</v>
      </c>
      <c r="D86" s="29">
        <v>81</v>
      </c>
      <c r="E86" s="29">
        <v>84</v>
      </c>
      <c r="F86" s="29">
        <v>61</v>
      </c>
      <c r="G86" s="30">
        <f t="shared" si="19"/>
        <v>0.18566176470588236</v>
      </c>
      <c r="H86" s="30">
        <f t="shared" si="20"/>
        <v>0.12816455696202531</v>
      </c>
      <c r="I86" s="30">
        <f t="shared" si="21"/>
        <v>0.15272727272727274</v>
      </c>
      <c r="J86" s="30">
        <f t="shared" si="22"/>
        <v>9.1867469879518077E-2</v>
      </c>
      <c r="K86" s="30">
        <f t="shared" si="25"/>
        <v>-0.16831683168316833</v>
      </c>
      <c r="L86" s="30">
        <f t="shared" si="26"/>
        <v>-0.24691358024691357</v>
      </c>
      <c r="M86" s="30">
        <f t="shared" si="23"/>
        <v>-3.125E-2</v>
      </c>
      <c r="N86" s="36">
        <f t="shared" si="24"/>
        <v>-3.164556962025316E-2</v>
      </c>
    </row>
    <row r="87" spans="1:14" x14ac:dyDescent="0.2">
      <c r="A87" s="8"/>
      <c r="B87" s="25" t="s">
        <v>70</v>
      </c>
      <c r="C87" s="35">
        <v>0</v>
      </c>
      <c r="D87" s="29">
        <v>1</v>
      </c>
      <c r="E87" s="29">
        <v>0</v>
      </c>
      <c r="F87" s="29">
        <v>0</v>
      </c>
      <c r="G87" s="30" t="str">
        <f t="shared" si="19"/>
        <v/>
      </c>
      <c r="H87" s="30">
        <f t="shared" si="20"/>
        <v>1.5822784810126582E-3</v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>
        <f t="shared" si="26"/>
        <v>-1</v>
      </c>
      <c r="M87" s="30" t="str">
        <f t="shared" si="23"/>
        <v/>
      </c>
      <c r="N87" s="36">
        <f t="shared" si="24"/>
        <v>-1.5822784810126582E-3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1</v>
      </c>
      <c r="E92" s="29">
        <v>0</v>
      </c>
      <c r="F92" s="29">
        <v>0</v>
      </c>
      <c r="G92" s="30" t="str">
        <f t="shared" si="19"/>
        <v/>
      </c>
      <c r="H92" s="30">
        <f t="shared" si="20"/>
        <v>1.5822784810126582E-3</v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>
        <f t="shared" si="26"/>
        <v>-1</v>
      </c>
      <c r="M92" s="30" t="str">
        <f t="shared" si="23"/>
        <v/>
      </c>
      <c r="N92" s="36">
        <f t="shared" si="24"/>
        <v>-1.5822784810126582E-3</v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1</v>
      </c>
      <c r="F97" s="29">
        <v>3</v>
      </c>
      <c r="G97" s="30" t="str">
        <f t="shared" si="19"/>
        <v/>
      </c>
      <c r="H97" s="30" t="str">
        <f t="shared" si="20"/>
        <v/>
      </c>
      <c r="I97" s="30">
        <f t="shared" si="21"/>
        <v>1.8181818181818182E-3</v>
      </c>
      <c r="J97" s="30">
        <f t="shared" si="22"/>
        <v>4.5180722891566263E-3</v>
      </c>
      <c r="K97" s="30">
        <f t="shared" si="25"/>
        <v>1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1</v>
      </c>
      <c r="D98" s="29">
        <v>0</v>
      </c>
      <c r="E98" s="29">
        <v>1</v>
      </c>
      <c r="F98" s="29">
        <v>0</v>
      </c>
      <c r="G98" s="30">
        <f t="shared" si="19"/>
        <v>1.838235294117647E-3</v>
      </c>
      <c r="H98" s="30" t="str">
        <f t="shared" si="20"/>
        <v/>
      </c>
      <c r="I98" s="30">
        <f t="shared" si="21"/>
        <v>1.8181818181818182E-3</v>
      </c>
      <c r="J98" s="30" t="str">
        <f t="shared" si="22"/>
        <v/>
      </c>
      <c r="K98" s="30">
        <f t="shared" si="25"/>
        <v>0</v>
      </c>
      <c r="L98" s="30" t="str">
        <f t="shared" si="26"/>
        <v xml:space="preserve"> </v>
      </c>
      <c r="M98" s="30">
        <f t="shared" si="23"/>
        <v>0</v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1</v>
      </c>
      <c r="D99" s="29">
        <v>2</v>
      </c>
      <c r="E99" s="29">
        <v>0</v>
      </c>
      <c r="F99" s="29">
        <v>0</v>
      </c>
      <c r="G99" s="30">
        <f t="shared" si="19"/>
        <v>1.838235294117647E-3</v>
      </c>
      <c r="H99" s="30">
        <f t="shared" si="20"/>
        <v>3.1645569620253164E-3</v>
      </c>
      <c r="I99" s="30" t="str">
        <f t="shared" si="21"/>
        <v/>
      </c>
      <c r="J99" s="30" t="str">
        <f t="shared" si="22"/>
        <v/>
      </c>
      <c r="K99" s="30">
        <f t="shared" si="25"/>
        <v>-1</v>
      </c>
      <c r="L99" s="30">
        <f t="shared" si="26"/>
        <v>-1</v>
      </c>
      <c r="M99" s="30">
        <f t="shared" si="23"/>
        <v>-1.838235294117647E-3</v>
      </c>
      <c r="N99" s="36">
        <f t="shared" si="24"/>
        <v>-3.1645569620253164E-3</v>
      </c>
    </row>
    <row r="100" spans="1:14" x14ac:dyDescent="0.2">
      <c r="A100" s="8"/>
      <c r="B100" s="25" t="s">
        <v>83</v>
      </c>
      <c r="C100" s="35">
        <v>5</v>
      </c>
      <c r="D100" s="29">
        <v>2</v>
      </c>
      <c r="E100" s="29">
        <v>0</v>
      </c>
      <c r="F100" s="29">
        <v>0</v>
      </c>
      <c r="G100" s="30">
        <f t="shared" si="19"/>
        <v>9.1911764705882356E-3</v>
      </c>
      <c r="H100" s="30">
        <f t="shared" si="20"/>
        <v>3.1645569620253164E-3</v>
      </c>
      <c r="I100" s="30" t="str">
        <f t="shared" si="21"/>
        <v/>
      </c>
      <c r="J100" s="30" t="str">
        <f t="shared" si="22"/>
        <v/>
      </c>
      <c r="K100" s="30">
        <f t="shared" si="25"/>
        <v>-1</v>
      </c>
      <c r="L100" s="30">
        <f t="shared" si="26"/>
        <v>-1</v>
      </c>
      <c r="M100" s="30">
        <f t="shared" si="23"/>
        <v>-9.1911764705882356E-3</v>
      </c>
      <c r="N100" s="36">
        <f t="shared" si="24"/>
        <v>-3.1645569620253164E-3</v>
      </c>
    </row>
    <row r="101" spans="1:14" x14ac:dyDescent="0.2">
      <c r="A101" s="8"/>
      <c r="B101" s="25" t="s">
        <v>84</v>
      </c>
      <c r="C101" s="35">
        <v>8</v>
      </c>
      <c r="D101" s="29">
        <v>2</v>
      </c>
      <c r="E101" s="29">
        <v>0</v>
      </c>
      <c r="F101" s="29">
        <v>0</v>
      </c>
      <c r="G101" s="30">
        <f t="shared" si="19"/>
        <v>1.4705882352941176E-2</v>
      </c>
      <c r="H101" s="30">
        <f t="shared" si="20"/>
        <v>3.1645569620253164E-3</v>
      </c>
      <c r="I101" s="30" t="str">
        <f t="shared" si="21"/>
        <v/>
      </c>
      <c r="J101" s="30" t="str">
        <f t="shared" si="22"/>
        <v/>
      </c>
      <c r="K101" s="30">
        <f t="shared" si="25"/>
        <v>-1</v>
      </c>
      <c r="L101" s="30">
        <f t="shared" si="26"/>
        <v>-1</v>
      </c>
      <c r="M101" s="30">
        <f t="shared" si="23"/>
        <v>-1.4705882352941176E-2</v>
      </c>
      <c r="N101" s="36">
        <f t="shared" si="24"/>
        <v>-3.1645569620253164E-3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1</v>
      </c>
      <c r="F102" s="29">
        <v>0</v>
      </c>
      <c r="G102" s="30" t="str">
        <f t="shared" si="19"/>
        <v/>
      </c>
      <c r="H102" s="30" t="str">
        <f t="shared" si="20"/>
        <v/>
      </c>
      <c r="I102" s="30">
        <f t="shared" si="21"/>
        <v>1.8181818181818182E-3</v>
      </c>
      <c r="J102" s="30" t="str">
        <f t="shared" si="22"/>
        <v/>
      </c>
      <c r="K102" s="30">
        <f t="shared" si="25"/>
        <v>1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2</v>
      </c>
      <c r="D103" s="29">
        <v>3</v>
      </c>
      <c r="E103" s="29">
        <v>1</v>
      </c>
      <c r="F103" s="29">
        <v>12</v>
      </c>
      <c r="G103" s="30">
        <f t="shared" si="19"/>
        <v>3.6764705882352941E-3</v>
      </c>
      <c r="H103" s="30">
        <f t="shared" si="20"/>
        <v>4.7468354430379748E-3</v>
      </c>
      <c r="I103" s="30">
        <f t="shared" si="21"/>
        <v>1.8181818181818182E-3</v>
      </c>
      <c r="J103" s="30">
        <f t="shared" si="22"/>
        <v>1.8072289156626505E-2</v>
      </c>
      <c r="K103" s="30">
        <f t="shared" si="25"/>
        <v>-0.5</v>
      </c>
      <c r="L103" s="30">
        <f t="shared" si="26"/>
        <v>3</v>
      </c>
      <c r="M103" s="30">
        <f t="shared" si="23"/>
        <v>-1.838235294117647E-3</v>
      </c>
      <c r="N103" s="36">
        <f t="shared" si="24"/>
        <v>1.4240506329113924E-2</v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2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>
        <f t="shared" si="22"/>
        <v>3.0120481927710845E-3</v>
      </c>
      <c r="K104" s="30" t="str">
        <f t="shared" si="25"/>
        <v xml:space="preserve"> </v>
      </c>
      <c r="L104" s="30">
        <f t="shared" si="26"/>
        <v>1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1.5822784810126582E-3</v>
      </c>
      <c r="I105" s="30" t="str">
        <f t="shared" si="21"/>
        <v/>
      </c>
      <c r="J105" s="30">
        <f t="shared" si="22"/>
        <v>1.5060240963855422E-3</v>
      </c>
      <c r="K105" s="30" t="str">
        <f t="shared" si="25"/>
        <v xml:space="preserve"> 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3</v>
      </c>
      <c r="E108" s="29">
        <v>0</v>
      </c>
      <c r="F108" s="29">
        <v>1</v>
      </c>
      <c r="G108" s="30" t="str">
        <f t="shared" si="19"/>
        <v/>
      </c>
      <c r="H108" s="30">
        <f t="shared" si="20"/>
        <v>4.7468354430379748E-3</v>
      </c>
      <c r="I108" s="30" t="str">
        <f t="shared" si="21"/>
        <v/>
      </c>
      <c r="J108" s="30">
        <f t="shared" si="22"/>
        <v>1.5060240963855422E-3</v>
      </c>
      <c r="K108" s="30" t="str">
        <f t="shared" si="25"/>
        <v xml:space="preserve"> </v>
      </c>
      <c r="L108" s="30">
        <f t="shared" si="26"/>
        <v>-0.66666666666666663</v>
      </c>
      <c r="M108" s="30" t="str">
        <f t="shared" si="23"/>
        <v/>
      </c>
      <c r="N108" s="36">
        <f t="shared" si="24"/>
        <v>-3.1645569620253164E-3</v>
      </c>
    </row>
    <row r="109" spans="1:14" x14ac:dyDescent="0.2">
      <c r="A109" s="8"/>
      <c r="B109" s="25" t="s">
        <v>92</v>
      </c>
      <c r="C109" s="35">
        <v>0</v>
      </c>
      <c r="D109" s="29">
        <v>1</v>
      </c>
      <c r="E109" s="29">
        <v>0</v>
      </c>
      <c r="F109" s="29">
        <v>0</v>
      </c>
      <c r="G109" s="30" t="str">
        <f t="shared" si="19"/>
        <v/>
      </c>
      <c r="H109" s="30">
        <f t="shared" si="20"/>
        <v>1.5822784810126582E-3</v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>
        <f t="shared" si="26"/>
        <v>-1</v>
      </c>
      <c r="M109" s="30" t="str">
        <f t="shared" si="23"/>
        <v/>
      </c>
      <c r="N109" s="36">
        <f t="shared" si="24"/>
        <v>-1.5822784810126582E-3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2</v>
      </c>
      <c r="E111" s="29">
        <v>0</v>
      </c>
      <c r="F111" s="29">
        <v>4</v>
      </c>
      <c r="G111" s="30" t="str">
        <f t="shared" si="19"/>
        <v/>
      </c>
      <c r="H111" s="30">
        <f t="shared" si="20"/>
        <v>3.1645569620253164E-3</v>
      </c>
      <c r="I111" s="30" t="str">
        <f t="shared" si="21"/>
        <v/>
      </c>
      <c r="J111" s="30">
        <f t="shared" si="22"/>
        <v>6.024096385542169E-3</v>
      </c>
      <c r="K111" s="30" t="str">
        <f t="shared" si="25"/>
        <v xml:space="preserve"> </v>
      </c>
      <c r="L111" s="30">
        <f t="shared" si="26"/>
        <v>1</v>
      </c>
      <c r="M111" s="30" t="str">
        <f t="shared" si="23"/>
        <v/>
      </c>
      <c r="N111" s="36">
        <f t="shared" si="24"/>
        <v>3.1645569620253164E-3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1.5060240963855422E-3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5</v>
      </c>
      <c r="E115" s="29">
        <v>1</v>
      </c>
      <c r="F115" s="29">
        <v>3</v>
      </c>
      <c r="G115" s="30" t="str">
        <f t="shared" si="27"/>
        <v/>
      </c>
      <c r="H115" s="30">
        <f t="shared" si="28"/>
        <v>7.9113924050632917E-3</v>
      </c>
      <c r="I115" s="30">
        <f t="shared" si="29"/>
        <v>1.8181818181818182E-3</v>
      </c>
      <c r="J115" s="30">
        <f t="shared" si="30"/>
        <v>4.5180722891566263E-3</v>
      </c>
      <c r="K115" s="30">
        <f t="shared" si="33"/>
        <v>1</v>
      </c>
      <c r="L115" s="30">
        <f t="shared" si="34"/>
        <v>-0.4</v>
      </c>
      <c r="M115" s="30" t="str">
        <f t="shared" si="31"/>
        <v/>
      </c>
      <c r="N115" s="36">
        <f t="shared" si="32"/>
        <v>-3.1645569620253168E-3</v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2</v>
      </c>
      <c r="F116" s="29">
        <v>1</v>
      </c>
      <c r="G116" s="30" t="str">
        <f t="shared" si="27"/>
        <v/>
      </c>
      <c r="H116" s="30" t="str">
        <f t="shared" si="28"/>
        <v/>
      </c>
      <c r="I116" s="30">
        <f t="shared" si="29"/>
        <v>3.6363636363636364E-3</v>
      </c>
      <c r="J116" s="30">
        <f t="shared" si="30"/>
        <v>1.5060240963855422E-3</v>
      </c>
      <c r="K116" s="30">
        <f t="shared" si="33"/>
        <v>1</v>
      </c>
      <c r="L116" s="30">
        <f t="shared" si="34"/>
        <v>1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2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3.1645569620253164E-3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-3.1645569620253164E-3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1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>
        <f t="shared" si="30"/>
        <v>1.5060240963855422E-3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1</v>
      </c>
      <c r="F122" s="29">
        <v>0</v>
      </c>
      <c r="G122" s="30" t="str">
        <f t="shared" si="27"/>
        <v/>
      </c>
      <c r="H122" s="30" t="str">
        <f t="shared" si="28"/>
        <v/>
      </c>
      <c r="I122" s="30">
        <f t="shared" si="29"/>
        <v>1.8181818181818182E-3</v>
      </c>
      <c r="J122" s="30" t="str">
        <f t="shared" si="30"/>
        <v/>
      </c>
      <c r="K122" s="30">
        <f t="shared" si="33"/>
        <v>1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4</v>
      </c>
      <c r="D123" s="29">
        <v>10</v>
      </c>
      <c r="E123" s="29">
        <v>5</v>
      </c>
      <c r="F123" s="29">
        <v>16</v>
      </c>
      <c r="G123" s="30">
        <f t="shared" si="27"/>
        <v>7.3529411764705881E-3</v>
      </c>
      <c r="H123" s="30">
        <f t="shared" si="28"/>
        <v>1.5822784810126583E-2</v>
      </c>
      <c r="I123" s="30">
        <f t="shared" si="29"/>
        <v>9.0909090909090905E-3</v>
      </c>
      <c r="J123" s="30">
        <f t="shared" si="30"/>
        <v>2.4096385542168676E-2</v>
      </c>
      <c r="K123" s="30">
        <f t="shared" si="33"/>
        <v>0.25</v>
      </c>
      <c r="L123" s="30">
        <f t="shared" si="34"/>
        <v>0.6</v>
      </c>
      <c r="M123" s="30">
        <f t="shared" si="31"/>
        <v>1.838235294117647E-3</v>
      </c>
      <c r="N123" s="36">
        <f t="shared" si="32"/>
        <v>9.4936708860759497E-3</v>
      </c>
    </row>
    <row r="124" spans="1:14" ht="25.5" x14ac:dyDescent="0.2">
      <c r="A124" s="8"/>
      <c r="B124" s="25" t="s">
        <v>107</v>
      </c>
      <c r="C124" s="35">
        <v>0</v>
      </c>
      <c r="D124" s="29">
        <v>1</v>
      </c>
      <c r="E124" s="29">
        <v>0</v>
      </c>
      <c r="F124" s="29">
        <v>0</v>
      </c>
      <c r="G124" s="30" t="str">
        <f t="shared" si="27"/>
        <v/>
      </c>
      <c r="H124" s="30">
        <f t="shared" si="28"/>
        <v>1.5822784810126582E-3</v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>
        <f t="shared" si="34"/>
        <v>-1</v>
      </c>
      <c r="M124" s="30" t="str">
        <f t="shared" si="31"/>
        <v/>
      </c>
      <c r="N124" s="36">
        <f t="shared" si="32"/>
        <v>-1.5822784810126582E-3</v>
      </c>
    </row>
    <row r="125" spans="1:14" ht="25.5" x14ac:dyDescent="0.2">
      <c r="A125" s="8"/>
      <c r="B125" s="25" t="s">
        <v>108</v>
      </c>
      <c r="C125" s="35">
        <v>1</v>
      </c>
      <c r="D125" s="29">
        <v>15</v>
      </c>
      <c r="E125" s="29">
        <v>4</v>
      </c>
      <c r="F125" s="29">
        <v>5</v>
      </c>
      <c r="G125" s="30">
        <f t="shared" si="27"/>
        <v>1.838235294117647E-3</v>
      </c>
      <c r="H125" s="30">
        <f t="shared" si="28"/>
        <v>2.3734177215189875E-2</v>
      </c>
      <c r="I125" s="30">
        <f t="shared" si="29"/>
        <v>7.2727272727272727E-3</v>
      </c>
      <c r="J125" s="30">
        <f t="shared" si="30"/>
        <v>7.5301204819277108E-3</v>
      </c>
      <c r="K125" s="30">
        <f t="shared" si="33"/>
        <v>3</v>
      </c>
      <c r="L125" s="30">
        <f t="shared" si="34"/>
        <v>-0.66666666666666663</v>
      </c>
      <c r="M125" s="30">
        <f t="shared" si="31"/>
        <v>5.5147058823529407E-3</v>
      </c>
      <c r="N125" s="36">
        <f t="shared" si="32"/>
        <v>-1.5822784810126583E-2</v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0</v>
      </c>
      <c r="E127" s="29">
        <v>1</v>
      </c>
      <c r="F127" s="29">
        <v>1</v>
      </c>
      <c r="G127" s="30" t="str">
        <f t="shared" si="27"/>
        <v/>
      </c>
      <c r="H127" s="30" t="str">
        <f t="shared" si="28"/>
        <v/>
      </c>
      <c r="I127" s="30">
        <f t="shared" si="29"/>
        <v>1.8181818181818182E-3</v>
      </c>
      <c r="J127" s="30">
        <f t="shared" si="30"/>
        <v>1.5060240963855422E-3</v>
      </c>
      <c r="K127" s="30">
        <f t="shared" si="33"/>
        <v>1</v>
      </c>
      <c r="L127" s="30">
        <f t="shared" si="34"/>
        <v>1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1</v>
      </c>
      <c r="D129" s="29">
        <v>2</v>
      </c>
      <c r="E129" s="29">
        <v>0</v>
      </c>
      <c r="F129" s="29">
        <v>0</v>
      </c>
      <c r="G129" s="30">
        <f t="shared" si="27"/>
        <v>1.838235294117647E-3</v>
      </c>
      <c r="H129" s="30">
        <f t="shared" si="28"/>
        <v>3.1645569620253164E-3</v>
      </c>
      <c r="I129" s="30" t="str">
        <f t="shared" si="29"/>
        <v/>
      </c>
      <c r="J129" s="30" t="str">
        <f t="shared" si="30"/>
        <v/>
      </c>
      <c r="K129" s="30">
        <f t="shared" si="33"/>
        <v>-1</v>
      </c>
      <c r="L129" s="30">
        <f t="shared" si="34"/>
        <v>-1</v>
      </c>
      <c r="M129" s="30">
        <f t="shared" si="31"/>
        <v>-1.838235294117647E-3</v>
      </c>
      <c r="N129" s="36">
        <f t="shared" si="32"/>
        <v>-3.1645569620253164E-3</v>
      </c>
    </row>
    <row r="130" spans="1:14" x14ac:dyDescent="0.2">
      <c r="A130" s="8"/>
      <c r="B130" s="25" t="s">
        <v>113</v>
      </c>
      <c r="C130" s="35">
        <v>1</v>
      </c>
      <c r="D130" s="29">
        <v>0</v>
      </c>
      <c r="E130" s="29">
        <v>0</v>
      </c>
      <c r="F130" s="29">
        <v>0</v>
      </c>
      <c r="G130" s="30">
        <f t="shared" si="27"/>
        <v>1.838235294117647E-3</v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 t="str">
        <f t="shared" si="34"/>
        <v xml:space="preserve"> </v>
      </c>
      <c r="M130" s="30">
        <f t="shared" si="31"/>
        <v>-1.838235294117647E-3</v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3</v>
      </c>
      <c r="F132" s="29">
        <v>0</v>
      </c>
      <c r="G132" s="30" t="str">
        <f t="shared" si="27"/>
        <v/>
      </c>
      <c r="H132" s="30" t="str">
        <f t="shared" si="28"/>
        <v/>
      </c>
      <c r="I132" s="30">
        <f t="shared" si="29"/>
        <v>5.454545454545455E-3</v>
      </c>
      <c r="J132" s="30" t="str">
        <f t="shared" si="30"/>
        <v/>
      </c>
      <c r="K132" s="30">
        <f t="shared" si="33"/>
        <v>1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0</v>
      </c>
      <c r="D133" s="29">
        <v>0</v>
      </c>
      <c r="E133" s="29">
        <v>1</v>
      </c>
      <c r="F133" s="29">
        <v>0</v>
      </c>
      <c r="G133" s="30" t="str">
        <f t="shared" si="27"/>
        <v/>
      </c>
      <c r="H133" s="30" t="str">
        <f t="shared" si="28"/>
        <v/>
      </c>
      <c r="I133" s="30">
        <f t="shared" si="29"/>
        <v>1.8181818181818182E-3</v>
      </c>
      <c r="J133" s="30" t="str">
        <f t="shared" si="30"/>
        <v/>
      </c>
      <c r="K133" s="30">
        <f t="shared" si="33"/>
        <v>1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8</v>
      </c>
      <c r="F135" s="29">
        <v>4</v>
      </c>
      <c r="G135" s="30" t="str">
        <f t="shared" si="27"/>
        <v/>
      </c>
      <c r="H135" s="30" t="str">
        <f t="shared" si="28"/>
        <v/>
      </c>
      <c r="I135" s="30">
        <f t="shared" si="29"/>
        <v>1.4545454545454545E-2</v>
      </c>
      <c r="J135" s="30">
        <f t="shared" si="30"/>
        <v>6.024096385542169E-3</v>
      </c>
      <c r="K135" s="30">
        <f t="shared" si="33"/>
        <v>1</v>
      </c>
      <c r="L135" s="30">
        <f t="shared" si="34"/>
        <v>1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3</v>
      </c>
      <c r="D137" s="29">
        <v>2</v>
      </c>
      <c r="E137" s="29">
        <v>5</v>
      </c>
      <c r="F137" s="29">
        <v>7</v>
      </c>
      <c r="G137" s="30">
        <f t="shared" si="27"/>
        <v>5.5147058823529415E-3</v>
      </c>
      <c r="H137" s="30">
        <f t="shared" si="28"/>
        <v>3.1645569620253164E-3</v>
      </c>
      <c r="I137" s="30">
        <f t="shared" si="29"/>
        <v>9.0909090909090905E-3</v>
      </c>
      <c r="J137" s="30">
        <f t="shared" si="30"/>
        <v>1.0542168674698794E-2</v>
      </c>
      <c r="K137" s="30">
        <f t="shared" si="33"/>
        <v>0.66666666666666663</v>
      </c>
      <c r="L137" s="30">
        <f t="shared" si="34"/>
        <v>2.5</v>
      </c>
      <c r="M137" s="30">
        <f t="shared" si="31"/>
        <v>3.6764705882352941E-3</v>
      </c>
      <c r="N137" s="36">
        <f t="shared" si="32"/>
        <v>7.9113924050632917E-3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2</v>
      </c>
      <c r="F138" s="29">
        <v>1</v>
      </c>
      <c r="G138" s="30" t="str">
        <f t="shared" si="27"/>
        <v/>
      </c>
      <c r="H138" s="30" t="str">
        <f t="shared" si="28"/>
        <v/>
      </c>
      <c r="I138" s="30">
        <f t="shared" si="29"/>
        <v>3.6363636363636364E-3</v>
      </c>
      <c r="J138" s="30">
        <f t="shared" si="30"/>
        <v>1.5060240963855422E-3</v>
      </c>
      <c r="K138" s="30">
        <f t="shared" si="33"/>
        <v>1</v>
      </c>
      <c r="L138" s="30">
        <f t="shared" si="34"/>
        <v>1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3</v>
      </c>
      <c r="D139" s="29">
        <v>0</v>
      </c>
      <c r="E139" s="29">
        <v>3</v>
      </c>
      <c r="F139" s="29">
        <v>0</v>
      </c>
      <c r="G139" s="30">
        <f t="shared" si="27"/>
        <v>5.5147058823529415E-3</v>
      </c>
      <c r="H139" s="30" t="str">
        <f t="shared" si="28"/>
        <v/>
      </c>
      <c r="I139" s="30">
        <f t="shared" si="29"/>
        <v>5.454545454545455E-3</v>
      </c>
      <c r="J139" s="30" t="str">
        <f t="shared" si="30"/>
        <v/>
      </c>
      <c r="K139" s="30">
        <f t="shared" si="33"/>
        <v>0</v>
      </c>
      <c r="L139" s="30" t="str">
        <f t="shared" si="34"/>
        <v xml:space="preserve"> </v>
      </c>
      <c r="M139" s="30">
        <f t="shared" si="31"/>
        <v>0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</v>
      </c>
      <c r="D141" s="29">
        <v>0</v>
      </c>
      <c r="E141" s="29">
        <v>0</v>
      </c>
      <c r="F141" s="29">
        <v>3</v>
      </c>
      <c r="G141" s="30">
        <f t="shared" si="27"/>
        <v>5.5147058823529415E-3</v>
      </c>
      <c r="H141" s="30" t="str">
        <f t="shared" si="28"/>
        <v/>
      </c>
      <c r="I141" s="30" t="str">
        <f t="shared" si="29"/>
        <v/>
      </c>
      <c r="J141" s="30">
        <f t="shared" si="30"/>
        <v>4.5180722891566263E-3</v>
      </c>
      <c r="K141" s="30">
        <f t="shared" si="33"/>
        <v>-1</v>
      </c>
      <c r="L141" s="30">
        <f t="shared" si="34"/>
        <v>1</v>
      </c>
      <c r="M141" s="30">
        <f t="shared" si="31"/>
        <v>-5.5147058823529415E-3</v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3</v>
      </c>
      <c r="D142" s="29">
        <v>2</v>
      </c>
      <c r="E142" s="29">
        <v>4</v>
      </c>
      <c r="F142" s="29">
        <v>12</v>
      </c>
      <c r="G142" s="30">
        <f t="shared" si="27"/>
        <v>5.5147058823529415E-3</v>
      </c>
      <c r="H142" s="30">
        <f t="shared" si="28"/>
        <v>3.1645569620253164E-3</v>
      </c>
      <c r="I142" s="30">
        <f t="shared" si="29"/>
        <v>7.2727272727272727E-3</v>
      </c>
      <c r="J142" s="30">
        <f t="shared" si="30"/>
        <v>1.8072289156626505E-2</v>
      </c>
      <c r="K142" s="30">
        <f t="shared" si="33"/>
        <v>0.33333333333333331</v>
      </c>
      <c r="L142" s="30">
        <f t="shared" si="34"/>
        <v>5</v>
      </c>
      <c r="M142" s="30">
        <f t="shared" si="31"/>
        <v>1.838235294117647E-3</v>
      </c>
      <c r="N142" s="36">
        <f t="shared" si="32"/>
        <v>1.5822784810126583E-2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353</v>
      </c>
      <c r="D144" s="29">
        <v>448</v>
      </c>
      <c r="E144" s="29">
        <v>360</v>
      </c>
      <c r="F144" s="29">
        <v>489</v>
      </c>
      <c r="G144" s="30">
        <f t="shared" si="27"/>
        <v>0.64889705882352944</v>
      </c>
      <c r="H144" s="30">
        <f t="shared" si="28"/>
        <v>0.70886075949367089</v>
      </c>
      <c r="I144" s="30">
        <f t="shared" si="29"/>
        <v>0.65454545454545454</v>
      </c>
      <c r="J144" s="30">
        <f t="shared" si="30"/>
        <v>0.73644578313253017</v>
      </c>
      <c r="K144" s="30">
        <f t="shared" si="33"/>
        <v>1.9830028328611898E-2</v>
      </c>
      <c r="L144" s="30">
        <f t="shared" si="34"/>
        <v>9.1517857142857137E-2</v>
      </c>
      <c r="M144" s="30">
        <f t="shared" si="31"/>
        <v>1.2867647058823531E-2</v>
      </c>
      <c r="N144" s="36">
        <f t="shared" si="32"/>
        <v>6.4873417721518986E-2</v>
      </c>
    </row>
    <row r="145" spans="1:14" ht="24.75" customHeight="1" x14ac:dyDescent="0.2">
      <c r="A145" s="8"/>
      <c r="B145" s="25" t="s">
        <v>128</v>
      </c>
      <c r="C145" s="35">
        <v>25</v>
      </c>
      <c r="D145" s="29">
        <v>24</v>
      </c>
      <c r="E145" s="29">
        <v>27</v>
      </c>
      <c r="F145" s="29">
        <v>22</v>
      </c>
      <c r="G145" s="30">
        <f t="shared" ref="G145:G180" si="35">+IF(C145=0,"",C145/C$81)</f>
        <v>4.595588235294118E-2</v>
      </c>
      <c r="H145" s="30">
        <f t="shared" ref="H145:H180" si="36">+IF(D145=0,"",D145/D$81)</f>
        <v>3.7974683544303799E-2</v>
      </c>
      <c r="I145" s="30">
        <f t="shared" ref="I145:I180" si="37">+IF(E145=0,"",E145/E$81)</f>
        <v>4.9090909090909088E-2</v>
      </c>
      <c r="J145" s="30">
        <f t="shared" ref="J145:J180" si="38">+IF(F145=0,"",F145/F$81)</f>
        <v>3.313253012048193E-2</v>
      </c>
      <c r="K145" s="30">
        <f t="shared" si="33"/>
        <v>0.08</v>
      </c>
      <c r="L145" s="30">
        <f t="shared" si="34"/>
        <v>-8.3333333333333329E-2</v>
      </c>
      <c r="M145" s="30">
        <f t="shared" ref="M145:M180" si="39">+IF(OR(AND(G145=""),(K145="")),"",G145*K145)</f>
        <v>3.6764705882352945E-3</v>
      </c>
      <c r="N145" s="36">
        <f t="shared" ref="N145:N180" si="40">+IF(OR(AND(H145=""),(L145="")),"",H145*L145)</f>
        <v>-3.1645569620253164E-3</v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1</v>
      </c>
      <c r="F146" s="29">
        <v>1</v>
      </c>
      <c r="G146" s="30" t="str">
        <f t="shared" si="35"/>
        <v/>
      </c>
      <c r="H146" s="30" t="str">
        <f t="shared" si="36"/>
        <v/>
      </c>
      <c r="I146" s="30">
        <f t="shared" si="37"/>
        <v>1.8181818181818182E-3</v>
      </c>
      <c r="J146" s="30">
        <f t="shared" si="38"/>
        <v>1.5060240963855422E-3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1</v>
      </c>
      <c r="F148" s="29">
        <v>0</v>
      </c>
      <c r="G148" s="30" t="str">
        <f t="shared" si="35"/>
        <v/>
      </c>
      <c r="H148" s="30" t="str">
        <f t="shared" si="36"/>
        <v/>
      </c>
      <c r="I148" s="30">
        <f t="shared" si="37"/>
        <v>1.8181818181818182E-3</v>
      </c>
      <c r="J148" s="30" t="str">
        <f t="shared" si="38"/>
        <v/>
      </c>
      <c r="K148" s="30">
        <f t="shared" si="41"/>
        <v>1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</v>
      </c>
      <c r="D149" s="29">
        <v>0</v>
      </c>
      <c r="E149" s="29">
        <v>0</v>
      </c>
      <c r="F149" s="29">
        <v>0</v>
      </c>
      <c r="G149" s="30">
        <f t="shared" si="35"/>
        <v>1.838235294117647E-3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-1.838235294117647E-3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2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3.6363636363636364E-3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4</v>
      </c>
      <c r="F152" s="29">
        <v>2</v>
      </c>
      <c r="G152" s="30">
        <f t="shared" si="35"/>
        <v>1.838235294117647E-3</v>
      </c>
      <c r="H152" s="30" t="str">
        <f t="shared" si="36"/>
        <v/>
      </c>
      <c r="I152" s="30">
        <f t="shared" si="37"/>
        <v>7.2727272727272727E-3</v>
      </c>
      <c r="J152" s="30">
        <f t="shared" si="38"/>
        <v>3.0120481927710845E-3</v>
      </c>
      <c r="K152" s="30">
        <f t="shared" si="41"/>
        <v>3</v>
      </c>
      <c r="L152" s="30">
        <f t="shared" si="42"/>
        <v>1</v>
      </c>
      <c r="M152" s="30">
        <f t="shared" si="39"/>
        <v>5.5147058823529407E-3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0</v>
      </c>
      <c r="E154" s="29">
        <v>1</v>
      </c>
      <c r="F154" s="29">
        <v>0</v>
      </c>
      <c r="G154" s="30">
        <f t="shared" si="35"/>
        <v>1.838235294117647E-3</v>
      </c>
      <c r="H154" s="30" t="str">
        <f t="shared" si="36"/>
        <v/>
      </c>
      <c r="I154" s="30">
        <f t="shared" si="37"/>
        <v>1.8181818181818182E-3</v>
      </c>
      <c r="J154" s="30" t="str">
        <f t="shared" si="38"/>
        <v/>
      </c>
      <c r="K154" s="30">
        <f t="shared" si="41"/>
        <v>0</v>
      </c>
      <c r="L154" s="30" t="str">
        <f t="shared" si="42"/>
        <v xml:space="preserve"> </v>
      </c>
      <c r="M154" s="30">
        <f t="shared" si="39"/>
        <v>0</v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2</v>
      </c>
      <c r="D155" s="29">
        <v>1</v>
      </c>
      <c r="E155" s="29">
        <v>4</v>
      </c>
      <c r="F155" s="29">
        <v>0</v>
      </c>
      <c r="G155" s="30">
        <f t="shared" si="35"/>
        <v>3.6764705882352941E-3</v>
      </c>
      <c r="H155" s="30">
        <f t="shared" si="36"/>
        <v>1.5822784810126582E-3</v>
      </c>
      <c r="I155" s="30">
        <f t="shared" si="37"/>
        <v>7.2727272727272727E-3</v>
      </c>
      <c r="J155" s="30" t="str">
        <f t="shared" si="38"/>
        <v/>
      </c>
      <c r="K155" s="30">
        <f t="shared" si="41"/>
        <v>1</v>
      </c>
      <c r="L155" s="30">
        <f t="shared" si="42"/>
        <v>-1</v>
      </c>
      <c r="M155" s="30">
        <f t="shared" si="39"/>
        <v>3.6764705882352941E-3</v>
      </c>
      <c r="N155" s="36">
        <f t="shared" si="40"/>
        <v>-1.5822784810126582E-3</v>
      </c>
    </row>
    <row r="156" spans="1:14" ht="25.5" x14ac:dyDescent="0.2">
      <c r="A156" s="8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</v>
      </c>
      <c r="D166" s="29">
        <v>1</v>
      </c>
      <c r="E166" s="29">
        <v>2</v>
      </c>
      <c r="F166" s="29">
        <v>1</v>
      </c>
      <c r="G166" s="30">
        <f t="shared" si="35"/>
        <v>3.6764705882352941E-3</v>
      </c>
      <c r="H166" s="30">
        <f t="shared" si="36"/>
        <v>1.5822784810126582E-3</v>
      </c>
      <c r="I166" s="30">
        <f t="shared" si="37"/>
        <v>3.6363636363636364E-3</v>
      </c>
      <c r="J166" s="30">
        <f t="shared" si="38"/>
        <v>1.5060240963855422E-3</v>
      </c>
      <c r="K166" s="30">
        <f t="shared" si="41"/>
        <v>0</v>
      </c>
      <c r="L166" s="30">
        <f t="shared" si="42"/>
        <v>0</v>
      </c>
      <c r="M166" s="30">
        <f t="shared" si="39"/>
        <v>0</v>
      </c>
      <c r="N166" s="36">
        <f t="shared" si="40"/>
        <v>0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1</v>
      </c>
      <c r="E170" s="29">
        <v>1</v>
      </c>
      <c r="F170" s="29">
        <v>0</v>
      </c>
      <c r="G170" s="30" t="str">
        <f t="shared" si="35"/>
        <v/>
      </c>
      <c r="H170" s="30">
        <f t="shared" si="36"/>
        <v>1.5822784810126582E-3</v>
      </c>
      <c r="I170" s="30">
        <f t="shared" si="37"/>
        <v>1.8181818181818182E-3</v>
      </c>
      <c r="J170" s="30" t="str">
        <f t="shared" si="38"/>
        <v/>
      </c>
      <c r="K170" s="30">
        <f t="shared" si="41"/>
        <v>1</v>
      </c>
      <c r="L170" s="30">
        <f t="shared" si="42"/>
        <v>-1</v>
      </c>
      <c r="M170" s="30" t="str">
        <f t="shared" si="39"/>
        <v/>
      </c>
      <c r="N170" s="36">
        <f t="shared" si="40"/>
        <v>-1.5822784810126582E-3</v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8</v>
      </c>
      <c r="E177" s="29">
        <v>4</v>
      </c>
      <c r="F177" s="29">
        <v>3</v>
      </c>
      <c r="G177" s="30">
        <f t="shared" si="35"/>
        <v>1.838235294117647E-3</v>
      </c>
      <c r="H177" s="30">
        <f t="shared" si="36"/>
        <v>1.2658227848101266E-2</v>
      </c>
      <c r="I177" s="30">
        <f t="shared" si="37"/>
        <v>7.2727272727272727E-3</v>
      </c>
      <c r="J177" s="30">
        <f t="shared" si="38"/>
        <v>4.5180722891566263E-3</v>
      </c>
      <c r="K177" s="30">
        <f t="shared" si="41"/>
        <v>3</v>
      </c>
      <c r="L177" s="30">
        <f t="shared" si="42"/>
        <v>-0.625</v>
      </c>
      <c r="M177" s="30">
        <f t="shared" si="39"/>
        <v>5.5147058823529407E-3</v>
      </c>
      <c r="N177" s="36">
        <f t="shared" si="40"/>
        <v>-7.9113924050632917E-3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201</v>
      </c>
      <c r="D188" s="27">
        <f>SUM(D189:D363)</f>
        <v>229</v>
      </c>
      <c r="E188" s="27">
        <f>SUM(E189:E363)</f>
        <v>228</v>
      </c>
      <c r="F188" s="27">
        <f>SUM(F189:F363)</f>
        <v>316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0.13432835820895522</v>
      </c>
      <c r="L188" s="28">
        <f>+IF(AND(D188=0,F188=0),"",IF(D188=0,1,IF(F188=0,-1,(F188-D188)/D188)))</f>
        <v>0.37991266375545851</v>
      </c>
      <c r="M188" s="28">
        <f t="shared" ref="M188:M219" si="47">+IF(OR(AND(G188=""),(K188="")),"",G188*K188)</f>
        <v>0.13432835820895522</v>
      </c>
      <c r="N188" s="28">
        <f t="shared" ref="N188:N219" si="48">+IF(OR(AND(H188=""),(L188="")),"",H188*L188)</f>
        <v>0.37991266375545851</v>
      </c>
    </row>
    <row r="189" spans="1:14" ht="24" customHeight="1" x14ac:dyDescent="0.2">
      <c r="A189" s="8"/>
      <c r="B189" s="24" t="s">
        <v>164</v>
      </c>
      <c r="C189" s="31">
        <v>3</v>
      </c>
      <c r="D189" s="32">
        <v>7</v>
      </c>
      <c r="E189" s="32">
        <v>19</v>
      </c>
      <c r="F189" s="32">
        <v>16</v>
      </c>
      <c r="G189" s="33">
        <f t="shared" si="43"/>
        <v>1.4925373134328358E-2</v>
      </c>
      <c r="H189" s="33">
        <f t="shared" si="44"/>
        <v>3.0567685589519649E-2</v>
      </c>
      <c r="I189" s="33">
        <f t="shared" si="45"/>
        <v>8.3333333333333329E-2</v>
      </c>
      <c r="J189" s="33">
        <f t="shared" si="46"/>
        <v>5.0632911392405063E-2</v>
      </c>
      <c r="K189" s="33">
        <f t="shared" ref="K189:K220" si="49">+IF(AND(C189=0,E189=0)," ",IF(C189=0,1,IF(E189=0,-1,(E189-C189)/C189)))</f>
        <v>5.333333333333333</v>
      </c>
      <c r="L189" s="33">
        <f t="shared" ref="L189:L220" si="50">+IF(AND(D189=0,F189=0)," ",IF(D189=0,1,IF(F189=0,-1,(F189-D189)/D189)))</f>
        <v>1.2857142857142858</v>
      </c>
      <c r="M189" s="33">
        <f t="shared" si="47"/>
        <v>7.9601990049751242E-2</v>
      </c>
      <c r="N189" s="34">
        <f t="shared" si="48"/>
        <v>3.9301310043668124E-2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15</v>
      </c>
      <c r="D191" s="29">
        <v>21</v>
      </c>
      <c r="E191" s="29">
        <v>8</v>
      </c>
      <c r="F191" s="29">
        <v>11</v>
      </c>
      <c r="G191" s="30">
        <f t="shared" si="43"/>
        <v>7.4626865671641784E-2</v>
      </c>
      <c r="H191" s="30">
        <f t="shared" si="44"/>
        <v>9.1703056768558958E-2</v>
      </c>
      <c r="I191" s="30">
        <f t="shared" si="45"/>
        <v>3.5087719298245612E-2</v>
      </c>
      <c r="J191" s="30">
        <f t="shared" si="46"/>
        <v>3.4810126582278479E-2</v>
      </c>
      <c r="K191" s="30">
        <f t="shared" si="49"/>
        <v>-0.46666666666666667</v>
      </c>
      <c r="L191" s="30">
        <f t="shared" si="50"/>
        <v>-0.47619047619047616</v>
      </c>
      <c r="M191" s="30">
        <f t="shared" si="47"/>
        <v>-3.4825870646766163E-2</v>
      </c>
      <c r="N191" s="36">
        <f t="shared" si="48"/>
        <v>-4.3668122270742356E-2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4</v>
      </c>
      <c r="D193" s="29">
        <v>9</v>
      </c>
      <c r="E193" s="29">
        <v>0</v>
      </c>
      <c r="F193" s="29">
        <v>3</v>
      </c>
      <c r="G193" s="30">
        <f t="shared" si="43"/>
        <v>1.9900497512437811E-2</v>
      </c>
      <c r="H193" s="30">
        <f t="shared" si="44"/>
        <v>3.9301310043668124E-2</v>
      </c>
      <c r="I193" s="30" t="str">
        <f t="shared" si="45"/>
        <v/>
      </c>
      <c r="J193" s="30">
        <f t="shared" si="46"/>
        <v>9.4936708860759497E-3</v>
      </c>
      <c r="K193" s="30">
        <f t="shared" si="49"/>
        <v>-1</v>
      </c>
      <c r="L193" s="30">
        <f t="shared" si="50"/>
        <v>-0.66666666666666663</v>
      </c>
      <c r="M193" s="30">
        <f t="shared" si="47"/>
        <v>-1.9900497512437811E-2</v>
      </c>
      <c r="N193" s="36">
        <f t="shared" si="48"/>
        <v>-2.6200873362445413E-2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25</v>
      </c>
      <c r="D195" s="29">
        <v>8</v>
      </c>
      <c r="E195" s="29">
        <v>33</v>
      </c>
      <c r="F195" s="29">
        <v>11</v>
      </c>
      <c r="G195" s="30">
        <f t="shared" si="43"/>
        <v>0.12437810945273632</v>
      </c>
      <c r="H195" s="30">
        <f t="shared" si="44"/>
        <v>3.4934497816593885E-2</v>
      </c>
      <c r="I195" s="30">
        <f t="shared" si="45"/>
        <v>0.14473684210526316</v>
      </c>
      <c r="J195" s="30">
        <f t="shared" si="46"/>
        <v>3.4810126582278479E-2</v>
      </c>
      <c r="K195" s="30">
        <f t="shared" si="49"/>
        <v>0.32</v>
      </c>
      <c r="L195" s="30">
        <f t="shared" si="50"/>
        <v>0.375</v>
      </c>
      <c r="M195" s="30">
        <f t="shared" si="47"/>
        <v>3.9800995024875621E-2</v>
      </c>
      <c r="N195" s="36">
        <f t="shared" si="48"/>
        <v>1.3100436681222707E-2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5</v>
      </c>
      <c r="D197" s="29">
        <v>0</v>
      </c>
      <c r="E197" s="29">
        <v>3</v>
      </c>
      <c r="F197" s="29">
        <v>2</v>
      </c>
      <c r="G197" s="30">
        <f t="shared" si="43"/>
        <v>2.4875621890547265E-2</v>
      </c>
      <c r="H197" s="30" t="str">
        <f t="shared" si="44"/>
        <v/>
      </c>
      <c r="I197" s="30">
        <f t="shared" si="45"/>
        <v>1.3157894736842105E-2</v>
      </c>
      <c r="J197" s="30">
        <f t="shared" si="46"/>
        <v>6.3291139240506328E-3</v>
      </c>
      <c r="K197" s="30">
        <f t="shared" si="49"/>
        <v>-0.4</v>
      </c>
      <c r="L197" s="30">
        <f t="shared" si="50"/>
        <v>1</v>
      </c>
      <c r="M197" s="30">
        <f t="shared" si="47"/>
        <v>-9.950248756218907E-3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3</v>
      </c>
      <c r="D198" s="29">
        <v>0</v>
      </c>
      <c r="E198" s="29">
        <v>2</v>
      </c>
      <c r="F198" s="29">
        <v>1</v>
      </c>
      <c r="G198" s="30">
        <f t="shared" si="43"/>
        <v>1.4925373134328358E-2</v>
      </c>
      <c r="H198" s="30" t="str">
        <f t="shared" si="44"/>
        <v/>
      </c>
      <c r="I198" s="30">
        <f t="shared" si="45"/>
        <v>8.771929824561403E-3</v>
      </c>
      <c r="J198" s="30">
        <f t="shared" si="46"/>
        <v>3.1645569620253164E-3</v>
      </c>
      <c r="K198" s="30">
        <f t="shared" si="49"/>
        <v>-0.33333333333333331</v>
      </c>
      <c r="L198" s="30">
        <f t="shared" si="50"/>
        <v>1</v>
      </c>
      <c r="M198" s="30">
        <f t="shared" si="47"/>
        <v>-4.9751243781094526E-3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4</v>
      </c>
      <c r="D201" s="29">
        <v>3</v>
      </c>
      <c r="E201" s="29">
        <v>1</v>
      </c>
      <c r="F201" s="29">
        <v>2</v>
      </c>
      <c r="G201" s="30">
        <f t="shared" si="43"/>
        <v>1.9900497512437811E-2</v>
      </c>
      <c r="H201" s="30">
        <f t="shared" si="44"/>
        <v>1.3100436681222707E-2</v>
      </c>
      <c r="I201" s="30">
        <f t="shared" si="45"/>
        <v>4.3859649122807015E-3</v>
      </c>
      <c r="J201" s="30">
        <f t="shared" si="46"/>
        <v>6.3291139240506328E-3</v>
      </c>
      <c r="K201" s="30">
        <f t="shared" si="49"/>
        <v>-0.75</v>
      </c>
      <c r="L201" s="30">
        <f t="shared" si="50"/>
        <v>-0.33333333333333331</v>
      </c>
      <c r="M201" s="30">
        <f t="shared" si="47"/>
        <v>-1.4925373134328358E-2</v>
      </c>
      <c r="N201" s="36">
        <f t="shared" si="48"/>
        <v>-4.3668122270742356E-3</v>
      </c>
    </row>
    <row r="202" spans="1:14" x14ac:dyDescent="0.2">
      <c r="A202" s="8"/>
      <c r="B202" s="25" t="s">
        <v>177</v>
      </c>
      <c r="C202" s="35">
        <v>14</v>
      </c>
      <c r="D202" s="29">
        <v>8</v>
      </c>
      <c r="E202" s="29">
        <v>9</v>
      </c>
      <c r="F202" s="29">
        <v>4</v>
      </c>
      <c r="G202" s="30">
        <f t="shared" si="43"/>
        <v>6.965174129353234E-2</v>
      </c>
      <c r="H202" s="30">
        <f t="shared" si="44"/>
        <v>3.4934497816593885E-2</v>
      </c>
      <c r="I202" s="30">
        <f t="shared" si="45"/>
        <v>3.9473684210526314E-2</v>
      </c>
      <c r="J202" s="30">
        <f t="shared" si="46"/>
        <v>1.2658227848101266E-2</v>
      </c>
      <c r="K202" s="30">
        <f t="shared" si="49"/>
        <v>-0.35714285714285715</v>
      </c>
      <c r="L202" s="30">
        <f t="shared" si="50"/>
        <v>-0.5</v>
      </c>
      <c r="M202" s="30">
        <f t="shared" si="47"/>
        <v>-2.4875621890547265E-2</v>
      </c>
      <c r="N202" s="36">
        <f t="shared" si="48"/>
        <v>-1.7467248908296942E-2</v>
      </c>
    </row>
    <row r="203" spans="1:14" x14ac:dyDescent="0.2">
      <c r="A203" s="8"/>
      <c r="B203" s="25" t="s">
        <v>178</v>
      </c>
      <c r="C203" s="35">
        <v>11</v>
      </c>
      <c r="D203" s="29">
        <v>4</v>
      </c>
      <c r="E203" s="29">
        <v>5</v>
      </c>
      <c r="F203" s="29">
        <v>0</v>
      </c>
      <c r="G203" s="30">
        <f t="shared" si="43"/>
        <v>5.4726368159203981E-2</v>
      </c>
      <c r="H203" s="30">
        <f t="shared" si="44"/>
        <v>1.7467248908296942E-2</v>
      </c>
      <c r="I203" s="30">
        <f t="shared" si="45"/>
        <v>2.1929824561403508E-2</v>
      </c>
      <c r="J203" s="30" t="str">
        <f t="shared" si="46"/>
        <v/>
      </c>
      <c r="K203" s="30">
        <f t="shared" si="49"/>
        <v>-0.54545454545454541</v>
      </c>
      <c r="L203" s="30">
        <f t="shared" si="50"/>
        <v>-1</v>
      </c>
      <c r="M203" s="30">
        <f t="shared" si="47"/>
        <v>-2.9850746268656716E-2</v>
      </c>
      <c r="N203" s="36">
        <f t="shared" si="48"/>
        <v>-1.7467248908296942E-2</v>
      </c>
    </row>
    <row r="204" spans="1:14" ht="25.5" x14ac:dyDescent="0.2">
      <c r="A204" s="8"/>
      <c r="B204" s="25" t="s">
        <v>179</v>
      </c>
      <c r="C204" s="35">
        <v>20</v>
      </c>
      <c r="D204" s="29">
        <v>7</v>
      </c>
      <c r="E204" s="29">
        <v>4</v>
      </c>
      <c r="F204" s="29">
        <v>3</v>
      </c>
      <c r="G204" s="30">
        <f t="shared" si="43"/>
        <v>9.950248756218906E-2</v>
      </c>
      <c r="H204" s="30">
        <f t="shared" si="44"/>
        <v>3.0567685589519649E-2</v>
      </c>
      <c r="I204" s="30">
        <f t="shared" si="45"/>
        <v>1.7543859649122806E-2</v>
      </c>
      <c r="J204" s="30">
        <f t="shared" si="46"/>
        <v>9.4936708860759497E-3</v>
      </c>
      <c r="K204" s="30">
        <f t="shared" si="49"/>
        <v>-0.8</v>
      </c>
      <c r="L204" s="30">
        <f t="shared" si="50"/>
        <v>-0.5714285714285714</v>
      </c>
      <c r="M204" s="30">
        <f t="shared" si="47"/>
        <v>-7.9601990049751256E-2</v>
      </c>
      <c r="N204" s="36">
        <f t="shared" si="48"/>
        <v>-1.7467248908296942E-2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1</v>
      </c>
      <c r="E207" s="29">
        <v>0</v>
      </c>
      <c r="F207" s="29">
        <v>0</v>
      </c>
      <c r="G207" s="30">
        <f t="shared" si="43"/>
        <v>4.9751243781094526E-3</v>
      </c>
      <c r="H207" s="30">
        <f t="shared" si="44"/>
        <v>4.3668122270742356E-3</v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>
        <f t="shared" si="50"/>
        <v>-1</v>
      </c>
      <c r="M207" s="30">
        <f t="shared" si="47"/>
        <v>-4.9751243781094526E-3</v>
      </c>
      <c r="N207" s="36">
        <f t="shared" si="48"/>
        <v>-4.3668122270742356E-3</v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2</v>
      </c>
      <c r="D209" s="29">
        <v>2</v>
      </c>
      <c r="E209" s="29">
        <v>7</v>
      </c>
      <c r="F209" s="29">
        <v>6</v>
      </c>
      <c r="G209" s="30">
        <f t="shared" si="43"/>
        <v>9.9502487562189053E-3</v>
      </c>
      <c r="H209" s="30">
        <f t="shared" si="44"/>
        <v>8.7336244541484712E-3</v>
      </c>
      <c r="I209" s="30">
        <f t="shared" si="45"/>
        <v>3.0701754385964911E-2</v>
      </c>
      <c r="J209" s="30">
        <f t="shared" si="46"/>
        <v>1.8987341772151899E-2</v>
      </c>
      <c r="K209" s="30">
        <f t="shared" si="49"/>
        <v>2.5</v>
      </c>
      <c r="L209" s="30">
        <f t="shared" si="50"/>
        <v>2</v>
      </c>
      <c r="M209" s="30">
        <f t="shared" si="47"/>
        <v>2.4875621890547261E-2</v>
      </c>
      <c r="N209" s="36">
        <f t="shared" si="48"/>
        <v>1.7467248908296942E-2</v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1</v>
      </c>
      <c r="F210" s="29">
        <v>3</v>
      </c>
      <c r="G210" s="30" t="str">
        <f t="shared" si="43"/>
        <v/>
      </c>
      <c r="H210" s="30" t="str">
        <f t="shared" si="44"/>
        <v/>
      </c>
      <c r="I210" s="30">
        <f t="shared" si="45"/>
        <v>4.3859649122807015E-3</v>
      </c>
      <c r="J210" s="30">
        <f t="shared" si="46"/>
        <v>9.4936708860759497E-3</v>
      </c>
      <c r="K210" s="30">
        <f t="shared" si="49"/>
        <v>1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1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3.1645569620253164E-3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1</v>
      </c>
      <c r="D214" s="29">
        <v>0</v>
      </c>
      <c r="E214" s="29">
        <v>0</v>
      </c>
      <c r="F214" s="29">
        <v>2</v>
      </c>
      <c r="G214" s="30">
        <f t="shared" si="43"/>
        <v>4.9751243781094526E-3</v>
      </c>
      <c r="H214" s="30" t="str">
        <f t="shared" si="44"/>
        <v/>
      </c>
      <c r="I214" s="30" t="str">
        <f t="shared" si="45"/>
        <v/>
      </c>
      <c r="J214" s="30">
        <f t="shared" si="46"/>
        <v>6.3291139240506328E-3</v>
      </c>
      <c r="K214" s="30">
        <f t="shared" si="49"/>
        <v>-1</v>
      </c>
      <c r="L214" s="30">
        <f t="shared" si="50"/>
        <v>1</v>
      </c>
      <c r="M214" s="30">
        <f t="shared" si="47"/>
        <v>-4.9751243781094526E-3</v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9</v>
      </c>
      <c r="D215" s="29">
        <v>2</v>
      </c>
      <c r="E215" s="29">
        <v>3</v>
      </c>
      <c r="F215" s="29">
        <v>1</v>
      </c>
      <c r="G215" s="30">
        <f t="shared" si="43"/>
        <v>4.4776119402985072E-2</v>
      </c>
      <c r="H215" s="30">
        <f t="shared" si="44"/>
        <v>8.7336244541484712E-3</v>
      </c>
      <c r="I215" s="30">
        <f t="shared" si="45"/>
        <v>1.3157894736842105E-2</v>
      </c>
      <c r="J215" s="30">
        <f t="shared" si="46"/>
        <v>3.1645569620253164E-3</v>
      </c>
      <c r="K215" s="30">
        <f t="shared" si="49"/>
        <v>-0.66666666666666663</v>
      </c>
      <c r="L215" s="30">
        <f t="shared" si="50"/>
        <v>-0.5</v>
      </c>
      <c r="M215" s="30">
        <f t="shared" si="47"/>
        <v>-2.9850746268656712E-2</v>
      </c>
      <c r="N215" s="36">
        <f t="shared" si="48"/>
        <v>-4.3668122270742356E-3</v>
      </c>
    </row>
    <row r="216" spans="1:14" ht="23.25" customHeight="1" x14ac:dyDescent="0.2">
      <c r="A216" s="8"/>
      <c r="B216" s="25" t="s">
        <v>191</v>
      </c>
      <c r="C216" s="35">
        <v>4</v>
      </c>
      <c r="D216" s="29">
        <v>2</v>
      </c>
      <c r="E216" s="29">
        <v>1</v>
      </c>
      <c r="F216" s="29">
        <v>0</v>
      </c>
      <c r="G216" s="30">
        <f t="shared" si="43"/>
        <v>1.9900497512437811E-2</v>
      </c>
      <c r="H216" s="30">
        <f t="shared" si="44"/>
        <v>8.7336244541484712E-3</v>
      </c>
      <c r="I216" s="30">
        <f t="shared" si="45"/>
        <v>4.3859649122807015E-3</v>
      </c>
      <c r="J216" s="30" t="str">
        <f t="shared" si="46"/>
        <v/>
      </c>
      <c r="K216" s="30">
        <f t="shared" si="49"/>
        <v>-0.75</v>
      </c>
      <c r="L216" s="30">
        <f t="shared" si="50"/>
        <v>-1</v>
      </c>
      <c r="M216" s="30">
        <f t="shared" si="47"/>
        <v>-1.4925373134328358E-2</v>
      </c>
      <c r="N216" s="36">
        <f t="shared" si="48"/>
        <v>-8.7336244541484712E-3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5</v>
      </c>
      <c r="D218" s="29">
        <v>13</v>
      </c>
      <c r="E218" s="29">
        <v>0</v>
      </c>
      <c r="F218" s="29">
        <v>0</v>
      </c>
      <c r="G218" s="30">
        <f t="shared" si="43"/>
        <v>2.4875621890547265E-2</v>
      </c>
      <c r="H218" s="30">
        <f t="shared" si="44"/>
        <v>5.6768558951965066E-2</v>
      </c>
      <c r="I218" s="30" t="str">
        <f t="shared" si="45"/>
        <v/>
      </c>
      <c r="J218" s="30" t="str">
        <f t="shared" si="46"/>
        <v/>
      </c>
      <c r="K218" s="30">
        <f t="shared" si="49"/>
        <v>-1</v>
      </c>
      <c r="L218" s="30">
        <f t="shared" si="50"/>
        <v>-1</v>
      </c>
      <c r="M218" s="30">
        <f t="shared" si="47"/>
        <v>-2.4875621890547265E-2</v>
      </c>
      <c r="N218" s="36">
        <f t="shared" si="48"/>
        <v>-5.6768558951965066E-2</v>
      </c>
    </row>
    <row r="219" spans="1:14" x14ac:dyDescent="0.2">
      <c r="A219" s="8"/>
      <c r="B219" s="25" t="s">
        <v>194</v>
      </c>
      <c r="C219" s="35">
        <v>0</v>
      </c>
      <c r="D219" s="29">
        <v>4</v>
      </c>
      <c r="E219" s="29">
        <v>0</v>
      </c>
      <c r="F219" s="29">
        <v>3</v>
      </c>
      <c r="G219" s="30" t="str">
        <f t="shared" si="43"/>
        <v/>
      </c>
      <c r="H219" s="30">
        <f t="shared" si="44"/>
        <v>1.7467248908296942E-2</v>
      </c>
      <c r="I219" s="30" t="str">
        <f t="shared" si="45"/>
        <v/>
      </c>
      <c r="J219" s="30">
        <f t="shared" si="46"/>
        <v>9.4936708860759497E-3</v>
      </c>
      <c r="K219" s="30" t="str">
        <f t="shared" si="49"/>
        <v xml:space="preserve"> </v>
      </c>
      <c r="L219" s="30">
        <f t="shared" si="50"/>
        <v>-0.25</v>
      </c>
      <c r="M219" s="30" t="str">
        <f t="shared" si="47"/>
        <v/>
      </c>
      <c r="N219" s="36">
        <f t="shared" si="48"/>
        <v>-4.3668122270742356E-3</v>
      </c>
    </row>
    <row r="220" spans="1:14" x14ac:dyDescent="0.2">
      <c r="A220" s="8"/>
      <c r="B220" s="25" t="s">
        <v>195</v>
      </c>
      <c r="C220" s="35">
        <v>5</v>
      </c>
      <c r="D220" s="29">
        <v>22</v>
      </c>
      <c r="E220" s="29">
        <v>11</v>
      </c>
      <c r="F220" s="29">
        <v>36</v>
      </c>
      <c r="G220" s="30">
        <f t="shared" ref="G220:G251" si="51">+IF(C220=0,"",C220/C$188)</f>
        <v>2.4875621890547265E-2</v>
      </c>
      <c r="H220" s="30">
        <f t="shared" ref="H220:H251" si="52">+IF(D220=0,"",D220/D$188)</f>
        <v>9.606986899563319E-2</v>
      </c>
      <c r="I220" s="30">
        <f t="shared" ref="I220:I251" si="53">+IF(E220=0,"",E220/E$188)</f>
        <v>4.8245614035087717E-2</v>
      </c>
      <c r="J220" s="30">
        <f t="shared" ref="J220:J251" si="54">+IF(F220=0,"",F220/F$188)</f>
        <v>0.11392405063291139</v>
      </c>
      <c r="K220" s="30">
        <f t="shared" si="49"/>
        <v>1.2</v>
      </c>
      <c r="L220" s="30">
        <f t="shared" si="50"/>
        <v>0.63636363636363635</v>
      </c>
      <c r="M220" s="30">
        <f t="shared" ref="M220:M251" si="55">+IF(OR(AND(G220=""),(K220="")),"",G220*K220)</f>
        <v>2.9850746268656716E-2</v>
      </c>
      <c r="N220" s="36">
        <f t="shared" ref="N220:N251" si="56">+IF(OR(AND(H220=""),(L220="")),"",H220*L220)</f>
        <v>6.1135371179039298E-2</v>
      </c>
    </row>
    <row r="221" spans="1:14" x14ac:dyDescent="0.2">
      <c r="A221" s="8"/>
      <c r="B221" s="25" t="s">
        <v>196</v>
      </c>
      <c r="C221" s="35">
        <v>1</v>
      </c>
      <c r="D221" s="29">
        <v>15</v>
      </c>
      <c r="E221" s="29">
        <v>1</v>
      </c>
      <c r="F221" s="29">
        <v>8</v>
      </c>
      <c r="G221" s="30">
        <f t="shared" si="51"/>
        <v>4.9751243781094526E-3</v>
      </c>
      <c r="H221" s="30">
        <f t="shared" si="52"/>
        <v>6.5502183406113537E-2</v>
      </c>
      <c r="I221" s="30">
        <f t="shared" si="53"/>
        <v>4.3859649122807015E-3</v>
      </c>
      <c r="J221" s="30">
        <f t="shared" si="54"/>
        <v>2.5316455696202531E-2</v>
      </c>
      <c r="K221" s="30">
        <f t="shared" ref="K221:K252" si="57">+IF(AND(C221=0,E221=0)," ",IF(C221=0,1,IF(E221=0,-1,(E221-C221)/C221)))</f>
        <v>0</v>
      </c>
      <c r="L221" s="30">
        <f t="shared" ref="L221:L252" si="58">+IF(AND(D221=0,F221=0)," ",IF(D221=0,1,IF(F221=0,-1,(F221-D221)/D221)))</f>
        <v>-0.46666666666666667</v>
      </c>
      <c r="M221" s="30">
        <f t="shared" si="55"/>
        <v>0</v>
      </c>
      <c r="N221" s="36">
        <f t="shared" si="56"/>
        <v>-3.0567685589519653E-2</v>
      </c>
    </row>
    <row r="222" spans="1:14" x14ac:dyDescent="0.2">
      <c r="A222" s="8"/>
      <c r="B222" s="25" t="s">
        <v>197</v>
      </c>
      <c r="C222" s="35">
        <v>0</v>
      </c>
      <c r="D222" s="29">
        <v>2</v>
      </c>
      <c r="E222" s="29">
        <v>0</v>
      </c>
      <c r="F222" s="29">
        <v>0</v>
      </c>
      <c r="G222" s="30" t="str">
        <f t="shared" si="51"/>
        <v/>
      </c>
      <c r="H222" s="30">
        <f t="shared" si="52"/>
        <v>8.7336244541484712E-3</v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>
        <f t="shared" si="58"/>
        <v>-1</v>
      </c>
      <c r="M222" s="30" t="str">
        <f t="shared" si="55"/>
        <v/>
      </c>
      <c r="N222" s="36">
        <f t="shared" si="56"/>
        <v>-8.7336244541484712E-3</v>
      </c>
    </row>
    <row r="223" spans="1:14" x14ac:dyDescent="0.2">
      <c r="A223" s="8"/>
      <c r="B223" s="25" t="s">
        <v>198</v>
      </c>
      <c r="C223" s="35">
        <v>1</v>
      </c>
      <c r="D223" s="29">
        <v>1</v>
      </c>
      <c r="E223" s="29">
        <v>0</v>
      </c>
      <c r="F223" s="29">
        <v>2</v>
      </c>
      <c r="G223" s="30">
        <f t="shared" si="51"/>
        <v>4.9751243781094526E-3</v>
      </c>
      <c r="H223" s="30">
        <f t="shared" si="52"/>
        <v>4.3668122270742356E-3</v>
      </c>
      <c r="I223" s="30" t="str">
        <f t="shared" si="53"/>
        <v/>
      </c>
      <c r="J223" s="30">
        <f t="shared" si="54"/>
        <v>6.3291139240506328E-3</v>
      </c>
      <c r="K223" s="30">
        <f t="shared" si="57"/>
        <v>-1</v>
      </c>
      <c r="L223" s="30">
        <f t="shared" si="58"/>
        <v>1</v>
      </c>
      <c r="M223" s="30">
        <f t="shared" si="55"/>
        <v>-4.9751243781094526E-3</v>
      </c>
      <c r="N223" s="36">
        <f t="shared" si="56"/>
        <v>4.3668122270742356E-3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7</v>
      </c>
      <c r="E225" s="29">
        <v>1</v>
      </c>
      <c r="F225" s="29">
        <v>2</v>
      </c>
      <c r="G225" s="30" t="str">
        <f t="shared" si="51"/>
        <v/>
      </c>
      <c r="H225" s="30">
        <f t="shared" si="52"/>
        <v>3.0567685589519649E-2</v>
      </c>
      <c r="I225" s="30">
        <f t="shared" si="53"/>
        <v>4.3859649122807015E-3</v>
      </c>
      <c r="J225" s="30">
        <f t="shared" si="54"/>
        <v>6.3291139240506328E-3</v>
      </c>
      <c r="K225" s="30">
        <f t="shared" si="57"/>
        <v>1</v>
      </c>
      <c r="L225" s="30">
        <f t="shared" si="58"/>
        <v>-0.7142857142857143</v>
      </c>
      <c r="M225" s="30" t="str">
        <f t="shared" si="55"/>
        <v/>
      </c>
      <c r="N225" s="36">
        <f t="shared" si="56"/>
        <v>-2.1834061135371178E-2</v>
      </c>
    </row>
    <row r="226" spans="1:14" x14ac:dyDescent="0.2">
      <c r="A226" s="8"/>
      <c r="B226" s="25" t="s">
        <v>201</v>
      </c>
      <c r="C226" s="35">
        <v>2</v>
      </c>
      <c r="D226" s="29">
        <v>1</v>
      </c>
      <c r="E226" s="29">
        <v>0</v>
      </c>
      <c r="F226" s="29">
        <v>2</v>
      </c>
      <c r="G226" s="30">
        <f t="shared" si="51"/>
        <v>9.9502487562189053E-3</v>
      </c>
      <c r="H226" s="30">
        <f t="shared" si="52"/>
        <v>4.3668122270742356E-3</v>
      </c>
      <c r="I226" s="30" t="str">
        <f t="shared" si="53"/>
        <v/>
      </c>
      <c r="J226" s="30">
        <f t="shared" si="54"/>
        <v>6.3291139240506328E-3</v>
      </c>
      <c r="K226" s="30">
        <f t="shared" si="57"/>
        <v>-1</v>
      </c>
      <c r="L226" s="30">
        <f t="shared" si="58"/>
        <v>1</v>
      </c>
      <c r="M226" s="30">
        <f t="shared" si="55"/>
        <v>-9.9502487562189053E-3</v>
      </c>
      <c r="N226" s="36">
        <f t="shared" si="56"/>
        <v>4.3668122270742356E-3</v>
      </c>
    </row>
    <row r="227" spans="1:14" x14ac:dyDescent="0.2">
      <c r="A227" s="8"/>
      <c r="B227" s="25" t="s">
        <v>202</v>
      </c>
      <c r="C227" s="35">
        <v>1</v>
      </c>
      <c r="D227" s="29">
        <v>4</v>
      </c>
      <c r="E227" s="29">
        <v>1</v>
      </c>
      <c r="F227" s="29">
        <v>0</v>
      </c>
      <c r="G227" s="30">
        <f t="shared" si="51"/>
        <v>4.9751243781094526E-3</v>
      </c>
      <c r="H227" s="30">
        <f t="shared" si="52"/>
        <v>1.7467248908296942E-2</v>
      </c>
      <c r="I227" s="30">
        <f t="shared" si="53"/>
        <v>4.3859649122807015E-3</v>
      </c>
      <c r="J227" s="30" t="str">
        <f t="shared" si="54"/>
        <v/>
      </c>
      <c r="K227" s="30">
        <f t="shared" si="57"/>
        <v>0</v>
      </c>
      <c r="L227" s="30">
        <f t="shared" si="58"/>
        <v>-1</v>
      </c>
      <c r="M227" s="30">
        <f t="shared" si="55"/>
        <v>0</v>
      </c>
      <c r="N227" s="36">
        <f t="shared" si="56"/>
        <v>-1.7467248908296942E-2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4</v>
      </c>
      <c r="F228" s="29">
        <v>1</v>
      </c>
      <c r="G228" s="30" t="str">
        <f t="shared" si="51"/>
        <v/>
      </c>
      <c r="H228" s="30" t="str">
        <f t="shared" si="52"/>
        <v/>
      </c>
      <c r="I228" s="30">
        <f t="shared" si="53"/>
        <v>1.7543859649122806E-2</v>
      </c>
      <c r="J228" s="30">
        <f t="shared" si="54"/>
        <v>3.1645569620253164E-3</v>
      </c>
      <c r="K228" s="30">
        <f t="shared" si="57"/>
        <v>1</v>
      </c>
      <c r="L228" s="30">
        <f t="shared" si="58"/>
        <v>1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4</v>
      </c>
      <c r="D230" s="29">
        <v>5</v>
      </c>
      <c r="E230" s="29">
        <v>13</v>
      </c>
      <c r="F230" s="29">
        <v>3</v>
      </c>
      <c r="G230" s="30">
        <f t="shared" si="51"/>
        <v>1.9900497512437811E-2</v>
      </c>
      <c r="H230" s="30">
        <f t="shared" si="52"/>
        <v>2.1834061135371178E-2</v>
      </c>
      <c r="I230" s="30">
        <f t="shared" si="53"/>
        <v>5.701754385964912E-2</v>
      </c>
      <c r="J230" s="30">
        <f t="shared" si="54"/>
        <v>9.4936708860759497E-3</v>
      </c>
      <c r="K230" s="30">
        <f t="shared" si="57"/>
        <v>2.25</v>
      </c>
      <c r="L230" s="30">
        <f t="shared" si="58"/>
        <v>-0.4</v>
      </c>
      <c r="M230" s="30">
        <f t="shared" si="55"/>
        <v>4.4776119402985072E-2</v>
      </c>
      <c r="N230" s="36">
        <f t="shared" si="56"/>
        <v>-8.7336244541484712E-3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2</v>
      </c>
      <c r="G231" s="30" t="str">
        <f t="shared" si="51"/>
        <v/>
      </c>
      <c r="H231" s="30">
        <f t="shared" si="52"/>
        <v>4.3668122270742356E-3</v>
      </c>
      <c r="I231" s="30" t="str">
        <f t="shared" si="53"/>
        <v/>
      </c>
      <c r="J231" s="30">
        <f t="shared" si="54"/>
        <v>6.3291139240506328E-3</v>
      </c>
      <c r="K231" s="30" t="str">
        <f t="shared" si="57"/>
        <v xml:space="preserve"> </v>
      </c>
      <c r="L231" s="30">
        <f t="shared" si="58"/>
        <v>1</v>
      </c>
      <c r="M231" s="30" t="str">
        <f t="shared" si="55"/>
        <v/>
      </c>
      <c r="N231" s="36">
        <f t="shared" si="56"/>
        <v>4.3668122270742356E-3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2</v>
      </c>
      <c r="D235" s="29">
        <v>0</v>
      </c>
      <c r="E235" s="29">
        <v>0</v>
      </c>
      <c r="F235" s="29">
        <v>2</v>
      </c>
      <c r="G235" s="30">
        <f t="shared" si="51"/>
        <v>9.9502487562189053E-3</v>
      </c>
      <c r="H235" s="30" t="str">
        <f t="shared" si="52"/>
        <v/>
      </c>
      <c r="I235" s="30" t="str">
        <f t="shared" si="53"/>
        <v/>
      </c>
      <c r="J235" s="30">
        <f t="shared" si="54"/>
        <v>6.3291139240506328E-3</v>
      </c>
      <c r="K235" s="30">
        <f t="shared" si="57"/>
        <v>-1</v>
      </c>
      <c r="L235" s="30">
        <f t="shared" si="58"/>
        <v>1</v>
      </c>
      <c r="M235" s="30">
        <f t="shared" si="55"/>
        <v>-9.9502487562189053E-3</v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17</v>
      </c>
      <c r="D242" s="29">
        <v>26</v>
      </c>
      <c r="E242" s="29">
        <v>51</v>
      </c>
      <c r="F242" s="29">
        <v>95</v>
      </c>
      <c r="G242" s="30">
        <f t="shared" si="51"/>
        <v>8.45771144278607E-2</v>
      </c>
      <c r="H242" s="30">
        <f t="shared" si="52"/>
        <v>0.11353711790393013</v>
      </c>
      <c r="I242" s="30">
        <f t="shared" si="53"/>
        <v>0.22368421052631579</v>
      </c>
      <c r="J242" s="30">
        <f t="shared" si="54"/>
        <v>0.30063291139240506</v>
      </c>
      <c r="K242" s="30">
        <f t="shared" si="57"/>
        <v>2</v>
      </c>
      <c r="L242" s="30">
        <f t="shared" si="58"/>
        <v>2.6538461538461537</v>
      </c>
      <c r="M242" s="30">
        <f t="shared" si="55"/>
        <v>0.1691542288557214</v>
      </c>
      <c r="N242" s="36">
        <f t="shared" si="56"/>
        <v>0.30131004366812225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5</v>
      </c>
      <c r="F245" s="29">
        <v>7</v>
      </c>
      <c r="G245" s="30" t="str">
        <f t="shared" si="51"/>
        <v/>
      </c>
      <c r="H245" s="30" t="str">
        <f t="shared" si="52"/>
        <v/>
      </c>
      <c r="I245" s="30">
        <f t="shared" si="53"/>
        <v>2.1929824561403508E-2</v>
      </c>
      <c r="J245" s="30">
        <f t="shared" si="54"/>
        <v>2.2151898734177215E-2</v>
      </c>
      <c r="K245" s="30">
        <f t="shared" si="57"/>
        <v>1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3</v>
      </c>
      <c r="D248" s="29">
        <v>2</v>
      </c>
      <c r="E248" s="29">
        <v>7</v>
      </c>
      <c r="F248" s="29">
        <v>2</v>
      </c>
      <c r="G248" s="30">
        <f t="shared" si="51"/>
        <v>1.4925373134328358E-2</v>
      </c>
      <c r="H248" s="30">
        <f t="shared" si="52"/>
        <v>8.7336244541484712E-3</v>
      </c>
      <c r="I248" s="30">
        <f t="shared" si="53"/>
        <v>3.0701754385964911E-2</v>
      </c>
      <c r="J248" s="30">
        <f t="shared" si="54"/>
        <v>6.3291139240506328E-3</v>
      </c>
      <c r="K248" s="30">
        <f t="shared" si="57"/>
        <v>1.3333333333333333</v>
      </c>
      <c r="L248" s="30">
        <f t="shared" si="58"/>
        <v>0</v>
      </c>
      <c r="M248" s="30">
        <f t="shared" si="55"/>
        <v>1.9900497512437811E-2</v>
      </c>
      <c r="N248" s="36">
        <f t="shared" si="56"/>
        <v>0</v>
      </c>
    </row>
    <row r="249" spans="1:14" x14ac:dyDescent="0.2">
      <c r="A249" s="8"/>
      <c r="B249" s="25" t="s">
        <v>224</v>
      </c>
      <c r="C249" s="35">
        <v>1</v>
      </c>
      <c r="D249" s="29">
        <v>0</v>
      </c>
      <c r="E249" s="29">
        <v>0</v>
      </c>
      <c r="F249" s="29">
        <v>0</v>
      </c>
      <c r="G249" s="30">
        <f t="shared" si="51"/>
        <v>4.9751243781094526E-3</v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 t="str">
        <f t="shared" si="58"/>
        <v xml:space="preserve"> </v>
      </c>
      <c r="M249" s="30">
        <f t="shared" si="55"/>
        <v>-4.9751243781094526E-3</v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2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>
        <f t="shared" ref="H252:H283" si="60">+IF(D252=0,"",D252/D$188)</f>
        <v>8.7336244541484712E-3</v>
      </c>
      <c r="I252" s="30" t="str">
        <f t="shared" ref="I252:I283" si="61">+IF(E252=0,"",E252/E$188)</f>
        <v/>
      </c>
      <c r="J252" s="30">
        <f t="shared" ref="J252:J283" si="62">+IF(F252=0,"",F252/F$188)</f>
        <v>3.1645569620253164E-3</v>
      </c>
      <c r="K252" s="30" t="str">
        <f t="shared" si="57"/>
        <v xml:space="preserve"> </v>
      </c>
      <c r="L252" s="30">
        <f t="shared" si="58"/>
        <v>-0.5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-4.3668122270742356E-3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1</v>
      </c>
      <c r="F255" s="29">
        <v>0</v>
      </c>
      <c r="G255" s="30" t="str">
        <f t="shared" si="59"/>
        <v/>
      </c>
      <c r="H255" s="30" t="str">
        <f t="shared" si="60"/>
        <v/>
      </c>
      <c r="I255" s="30">
        <f t="shared" si="61"/>
        <v>4.3859649122807015E-3</v>
      </c>
      <c r="J255" s="30" t="str">
        <f t="shared" si="62"/>
        <v/>
      </c>
      <c r="K255" s="30">
        <f t="shared" si="65"/>
        <v>1</v>
      </c>
      <c r="L255" s="30" t="str">
        <f t="shared" si="66"/>
        <v xml:space="preserve"> 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1</v>
      </c>
      <c r="F257" s="29">
        <v>0</v>
      </c>
      <c r="G257" s="30" t="str">
        <f t="shared" si="59"/>
        <v/>
      </c>
      <c r="H257" s="30" t="str">
        <f t="shared" si="60"/>
        <v/>
      </c>
      <c r="I257" s="30">
        <f t="shared" si="61"/>
        <v>4.3859649122807015E-3</v>
      </c>
      <c r="J257" s="30" t="str">
        <f t="shared" si="62"/>
        <v/>
      </c>
      <c r="K257" s="30">
        <f t="shared" si="65"/>
        <v>1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18</v>
      </c>
      <c r="D258" s="29">
        <v>19</v>
      </c>
      <c r="E258" s="29">
        <v>11</v>
      </c>
      <c r="F258" s="29">
        <v>23</v>
      </c>
      <c r="G258" s="30">
        <f t="shared" si="59"/>
        <v>8.9552238805970144E-2</v>
      </c>
      <c r="H258" s="30">
        <f t="shared" si="60"/>
        <v>8.296943231441048E-2</v>
      </c>
      <c r="I258" s="30">
        <f t="shared" si="61"/>
        <v>4.8245614035087717E-2</v>
      </c>
      <c r="J258" s="30">
        <f t="shared" si="62"/>
        <v>7.2784810126582278E-2</v>
      </c>
      <c r="K258" s="30">
        <f t="shared" si="65"/>
        <v>-0.3888888888888889</v>
      </c>
      <c r="L258" s="30">
        <f t="shared" si="66"/>
        <v>0.21052631578947367</v>
      </c>
      <c r="M258" s="30">
        <f t="shared" si="63"/>
        <v>-3.482587064676617E-2</v>
      </c>
      <c r="N258" s="36">
        <f t="shared" si="64"/>
        <v>1.7467248908296942E-2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1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>
        <f t="shared" si="62"/>
        <v>3.1645569620253164E-3</v>
      </c>
      <c r="K261" s="30" t="str">
        <f t="shared" si="65"/>
        <v xml:space="preserve"> </v>
      </c>
      <c r="L261" s="30">
        <f t="shared" si="66"/>
        <v>1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4.9751243781094526E-3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-4.9751243781094526E-3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1</v>
      </c>
      <c r="D271" s="29">
        <v>0</v>
      </c>
      <c r="E271" s="29">
        <v>0</v>
      </c>
      <c r="F271" s="29">
        <v>0</v>
      </c>
      <c r="G271" s="30">
        <f t="shared" si="59"/>
        <v>4.9751243781094526E-3</v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>
        <f t="shared" si="65"/>
        <v>-1</v>
      </c>
      <c r="L271" s="30" t="str">
        <f t="shared" si="66"/>
        <v xml:space="preserve"> </v>
      </c>
      <c r="M271" s="30">
        <f t="shared" si="63"/>
        <v>-4.9751243781094526E-3</v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4.9751243781094526E-3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-4.9751243781094526E-3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1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4.3668122270742356E-3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-4.3668122270742356E-3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4</v>
      </c>
      <c r="D281" s="29">
        <v>15</v>
      </c>
      <c r="E281" s="29">
        <v>3</v>
      </c>
      <c r="F281" s="29">
        <v>8</v>
      </c>
      <c r="G281" s="30">
        <f t="shared" si="59"/>
        <v>1.9900497512437811E-2</v>
      </c>
      <c r="H281" s="30">
        <f t="shared" si="60"/>
        <v>6.5502183406113537E-2</v>
      </c>
      <c r="I281" s="30">
        <f t="shared" si="61"/>
        <v>1.3157894736842105E-2</v>
      </c>
      <c r="J281" s="30">
        <f t="shared" si="62"/>
        <v>2.5316455696202531E-2</v>
      </c>
      <c r="K281" s="30">
        <f t="shared" si="65"/>
        <v>-0.25</v>
      </c>
      <c r="L281" s="30">
        <f t="shared" si="66"/>
        <v>-0.46666666666666667</v>
      </c>
      <c r="M281" s="30">
        <f t="shared" si="63"/>
        <v>-4.9751243781094526E-3</v>
      </c>
      <c r="N281" s="36">
        <f t="shared" si="64"/>
        <v>-3.0567685589519653E-2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2</v>
      </c>
      <c r="D285" s="29">
        <v>1</v>
      </c>
      <c r="E285" s="29">
        <v>0</v>
      </c>
      <c r="F285" s="29">
        <v>0</v>
      </c>
      <c r="G285" s="30">
        <f t="shared" si="67"/>
        <v>9.9502487562189053E-3</v>
      </c>
      <c r="H285" s="30">
        <f t="shared" si="68"/>
        <v>4.3668122270742356E-3</v>
      </c>
      <c r="I285" s="30" t="str">
        <f t="shared" si="69"/>
        <v/>
      </c>
      <c r="J285" s="30" t="str">
        <f t="shared" si="70"/>
        <v/>
      </c>
      <c r="K285" s="30">
        <f t="shared" ref="K285:K316" si="73">+IF(AND(C285=0,E285=0)," ",IF(C285=0,1,IF(E285=0,-1,(E285-C285)/C285)))</f>
        <v>-1</v>
      </c>
      <c r="L285" s="30">
        <f t="shared" ref="L285:L316" si="74">+IF(AND(D285=0,F285=0)," ",IF(D285=0,1,IF(F285=0,-1,(F285-D285)/D285)))</f>
        <v>-1</v>
      </c>
      <c r="M285" s="30">
        <f t="shared" si="71"/>
        <v>-9.9502487562189053E-3</v>
      </c>
      <c r="N285" s="36">
        <f t="shared" si="72"/>
        <v>-4.3668122270742356E-3</v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</v>
      </c>
      <c r="D292" s="29">
        <v>2</v>
      </c>
      <c r="E292" s="29">
        <v>1</v>
      </c>
      <c r="F292" s="29">
        <v>16</v>
      </c>
      <c r="G292" s="30">
        <f t="shared" si="67"/>
        <v>4.9751243781094526E-3</v>
      </c>
      <c r="H292" s="30">
        <f t="shared" si="68"/>
        <v>8.7336244541484712E-3</v>
      </c>
      <c r="I292" s="30">
        <f t="shared" si="69"/>
        <v>4.3859649122807015E-3</v>
      </c>
      <c r="J292" s="30">
        <f t="shared" si="70"/>
        <v>5.0632911392405063E-2</v>
      </c>
      <c r="K292" s="30">
        <f t="shared" si="73"/>
        <v>0</v>
      </c>
      <c r="L292" s="30">
        <f t="shared" si="74"/>
        <v>7</v>
      </c>
      <c r="M292" s="30">
        <f t="shared" si="71"/>
        <v>0</v>
      </c>
      <c r="N292" s="36">
        <f t="shared" si="72"/>
        <v>6.1135371179039298E-2</v>
      </c>
    </row>
    <row r="293" spans="1:14" ht="25.5" x14ac:dyDescent="0.2">
      <c r="A293" s="8"/>
      <c r="B293" s="25" t="s">
        <v>268</v>
      </c>
      <c r="C293" s="35">
        <v>1</v>
      </c>
      <c r="D293" s="29">
        <v>0</v>
      </c>
      <c r="E293" s="29">
        <v>9</v>
      </c>
      <c r="F293" s="29">
        <v>12</v>
      </c>
      <c r="G293" s="30">
        <f t="shared" si="67"/>
        <v>4.9751243781094526E-3</v>
      </c>
      <c r="H293" s="30" t="str">
        <f t="shared" si="68"/>
        <v/>
      </c>
      <c r="I293" s="30">
        <f t="shared" si="69"/>
        <v>3.9473684210526314E-2</v>
      </c>
      <c r="J293" s="30">
        <f t="shared" si="70"/>
        <v>3.7974683544303799E-2</v>
      </c>
      <c r="K293" s="30">
        <f t="shared" si="73"/>
        <v>8</v>
      </c>
      <c r="L293" s="30">
        <f t="shared" si="74"/>
        <v>1</v>
      </c>
      <c r="M293" s="30">
        <f t="shared" si="71"/>
        <v>3.9800995024875621E-2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1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>
        <f t="shared" si="70"/>
        <v>3.1645569620253164E-3</v>
      </c>
      <c r="K294" s="30" t="str">
        <f t="shared" si="73"/>
        <v xml:space="preserve"> </v>
      </c>
      <c r="L294" s="30">
        <f t="shared" si="74"/>
        <v>1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0</v>
      </c>
      <c r="F295" s="29">
        <v>1</v>
      </c>
      <c r="G295" s="30" t="str">
        <f t="shared" si="67"/>
        <v/>
      </c>
      <c r="H295" s="30">
        <f t="shared" si="68"/>
        <v>4.3668122270742356E-3</v>
      </c>
      <c r="I295" s="30" t="str">
        <f t="shared" si="69"/>
        <v/>
      </c>
      <c r="J295" s="30">
        <f t="shared" si="70"/>
        <v>3.1645569620253164E-3</v>
      </c>
      <c r="K295" s="30" t="str">
        <f t="shared" si="73"/>
        <v xml:space="preserve"> </v>
      </c>
      <c r="L295" s="30">
        <f t="shared" si="74"/>
        <v>0</v>
      </c>
      <c r="M295" s="30" t="str">
        <f t="shared" si="71"/>
        <v/>
      </c>
      <c r="N295" s="36">
        <f t="shared" si="72"/>
        <v>0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3.1645569620253164E-3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1</v>
      </c>
      <c r="D306" s="29">
        <v>1</v>
      </c>
      <c r="E306" s="29">
        <v>0</v>
      </c>
      <c r="F306" s="29">
        <v>1</v>
      </c>
      <c r="G306" s="30">
        <f t="shared" si="67"/>
        <v>4.9751243781094526E-3</v>
      </c>
      <c r="H306" s="30">
        <f t="shared" si="68"/>
        <v>4.3668122270742356E-3</v>
      </c>
      <c r="I306" s="30" t="str">
        <f t="shared" si="69"/>
        <v/>
      </c>
      <c r="J306" s="30">
        <f t="shared" si="70"/>
        <v>3.1645569620253164E-3</v>
      </c>
      <c r="K306" s="30">
        <f t="shared" si="73"/>
        <v>-1</v>
      </c>
      <c r="L306" s="30">
        <f t="shared" si="74"/>
        <v>0</v>
      </c>
      <c r="M306" s="30">
        <f t="shared" si="71"/>
        <v>-4.9751243781094526E-3</v>
      </c>
      <c r="N306" s="36">
        <f t="shared" si="72"/>
        <v>0</v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1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4.3859649122807015E-3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1</v>
      </c>
      <c r="E309" s="29">
        <v>0</v>
      </c>
      <c r="F309" s="29">
        <v>1</v>
      </c>
      <c r="G309" s="30" t="str">
        <f t="shared" si="67"/>
        <v/>
      </c>
      <c r="H309" s="30">
        <f t="shared" si="68"/>
        <v>4.3668122270742356E-3</v>
      </c>
      <c r="I309" s="30" t="str">
        <f t="shared" si="69"/>
        <v/>
      </c>
      <c r="J309" s="30">
        <f t="shared" si="70"/>
        <v>3.1645569620253164E-3</v>
      </c>
      <c r="K309" s="30" t="str">
        <f t="shared" si="73"/>
        <v xml:space="preserve"> </v>
      </c>
      <c r="L309" s="30">
        <f t="shared" si="74"/>
        <v>0</v>
      </c>
      <c r="M309" s="30" t="str">
        <f t="shared" si="71"/>
        <v/>
      </c>
      <c r="N309" s="36">
        <f t="shared" si="72"/>
        <v>0</v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0</v>
      </c>
      <c r="F310" s="29">
        <v>0</v>
      </c>
      <c r="G310" s="30" t="str">
        <f t="shared" si="67"/>
        <v/>
      </c>
      <c r="H310" s="30">
        <f t="shared" si="68"/>
        <v>4.3668122270742356E-3</v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>
        <f t="shared" si="74"/>
        <v>-1</v>
      </c>
      <c r="M310" s="30" t="str">
        <f t="shared" si="71"/>
        <v/>
      </c>
      <c r="N310" s="36">
        <f t="shared" si="72"/>
        <v>-4.3668122270742356E-3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0</v>
      </c>
      <c r="E312" s="29">
        <v>0</v>
      </c>
      <c r="F312" s="29">
        <v>2</v>
      </c>
      <c r="G312" s="30">
        <f t="shared" si="67"/>
        <v>4.9751243781094526E-3</v>
      </c>
      <c r="H312" s="30" t="str">
        <f t="shared" si="68"/>
        <v/>
      </c>
      <c r="I312" s="30" t="str">
        <f t="shared" si="69"/>
        <v/>
      </c>
      <c r="J312" s="30">
        <f t="shared" si="70"/>
        <v>6.3291139240506328E-3</v>
      </c>
      <c r="K312" s="30">
        <f t="shared" si="73"/>
        <v>-1</v>
      </c>
      <c r="L312" s="30">
        <f t="shared" si="74"/>
        <v>1</v>
      </c>
      <c r="M312" s="30">
        <f t="shared" si="71"/>
        <v>-4.9751243781094526E-3</v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2</v>
      </c>
      <c r="F316" s="29">
        <v>1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8.771929824561403E-3</v>
      </c>
      <c r="J316" s="30">
        <f t="shared" ref="J316:J347" si="78">+IF(F316=0,"",F316/F$188)</f>
        <v>3.1645569620253164E-3</v>
      </c>
      <c r="K316" s="30">
        <f t="shared" si="73"/>
        <v>1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</v>
      </c>
      <c r="D318" s="29">
        <v>0</v>
      </c>
      <c r="E318" s="29">
        <v>0</v>
      </c>
      <c r="F318" s="29">
        <v>0</v>
      </c>
      <c r="G318" s="30">
        <f t="shared" si="75"/>
        <v>4.9751243781094526E-3</v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 t="str">
        <f t="shared" si="82"/>
        <v xml:space="preserve"> </v>
      </c>
      <c r="M318" s="30">
        <f t="shared" si="79"/>
        <v>-4.9751243781094526E-3</v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2</v>
      </c>
      <c r="D324" s="29">
        <v>1</v>
      </c>
      <c r="E324" s="29">
        <v>4</v>
      </c>
      <c r="F324" s="29">
        <v>2</v>
      </c>
      <c r="G324" s="30">
        <f t="shared" si="75"/>
        <v>9.9502487562189053E-3</v>
      </c>
      <c r="H324" s="30">
        <f t="shared" si="76"/>
        <v>4.3668122270742356E-3</v>
      </c>
      <c r="I324" s="30">
        <f t="shared" si="77"/>
        <v>1.7543859649122806E-2</v>
      </c>
      <c r="J324" s="30">
        <f t="shared" si="78"/>
        <v>6.3291139240506328E-3</v>
      </c>
      <c r="K324" s="30">
        <f t="shared" si="81"/>
        <v>1</v>
      </c>
      <c r="L324" s="30">
        <f t="shared" si="82"/>
        <v>1</v>
      </c>
      <c r="M324" s="30">
        <f t="shared" si="79"/>
        <v>9.9502487562189053E-3</v>
      </c>
      <c r="N324" s="36">
        <f t="shared" si="80"/>
        <v>4.3668122270742356E-3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1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>
        <f t="shared" si="78"/>
        <v>3.1645569620253164E-3</v>
      </c>
      <c r="K325" s="30" t="str">
        <f t="shared" si="81"/>
        <v xml:space="preserve"> </v>
      </c>
      <c r="L325" s="30">
        <f t="shared" si="82"/>
        <v>1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1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>
        <f t="shared" si="78"/>
        <v>3.1645569620253164E-3</v>
      </c>
      <c r="K326" s="30" t="str">
        <f t="shared" si="81"/>
        <v xml:space="preserve"> </v>
      </c>
      <c r="L326" s="30">
        <f t="shared" si="82"/>
        <v>1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2</v>
      </c>
      <c r="D327" s="29">
        <v>2</v>
      </c>
      <c r="E327" s="29">
        <v>2</v>
      </c>
      <c r="F327" s="29">
        <v>0</v>
      </c>
      <c r="G327" s="30">
        <f t="shared" si="75"/>
        <v>9.9502487562189053E-3</v>
      </c>
      <c r="H327" s="30">
        <f t="shared" si="76"/>
        <v>8.7336244541484712E-3</v>
      </c>
      <c r="I327" s="30">
        <f t="shared" si="77"/>
        <v>8.771929824561403E-3</v>
      </c>
      <c r="J327" s="30" t="str">
        <f t="shared" si="78"/>
        <v/>
      </c>
      <c r="K327" s="30">
        <f t="shared" si="81"/>
        <v>0</v>
      </c>
      <c r="L327" s="30">
        <f t="shared" si="82"/>
        <v>-1</v>
      </c>
      <c r="M327" s="30">
        <f t="shared" si="79"/>
        <v>0</v>
      </c>
      <c r="N327" s="36">
        <f t="shared" si="80"/>
        <v>-8.7336244541484712E-3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1</v>
      </c>
      <c r="F332" s="29">
        <v>2</v>
      </c>
      <c r="G332" s="30" t="str">
        <f t="shared" si="75"/>
        <v/>
      </c>
      <c r="H332" s="30">
        <f t="shared" si="76"/>
        <v>8.7336244541484712E-3</v>
      </c>
      <c r="I332" s="30">
        <f t="shared" si="77"/>
        <v>4.3859649122807015E-3</v>
      </c>
      <c r="J332" s="30">
        <f t="shared" si="78"/>
        <v>6.3291139240506328E-3</v>
      </c>
      <c r="K332" s="30">
        <f t="shared" si="81"/>
        <v>1</v>
      </c>
      <c r="L332" s="30">
        <f t="shared" si="82"/>
        <v>0</v>
      </c>
      <c r="M332" s="30" t="str">
        <f t="shared" si="79"/>
        <v/>
      </c>
      <c r="N332" s="36">
        <f t="shared" si="80"/>
        <v>0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2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8.7336244541484712E-3</v>
      </c>
      <c r="I336" s="30" t="str">
        <f t="shared" si="77"/>
        <v/>
      </c>
      <c r="J336" s="30">
        <f t="shared" si="78"/>
        <v>3.1645569620253164E-3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-4.3668122270742356E-3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0</v>
      </c>
      <c r="E338" s="29">
        <v>0</v>
      </c>
      <c r="F338" s="29">
        <v>1</v>
      </c>
      <c r="G338" s="30" t="str">
        <f t="shared" si="75"/>
        <v/>
      </c>
      <c r="H338" s="30" t="str">
        <f t="shared" si="76"/>
        <v/>
      </c>
      <c r="I338" s="30" t="str">
        <f t="shared" si="77"/>
        <v/>
      </c>
      <c r="J338" s="30">
        <f t="shared" si="78"/>
        <v>3.1645569620253164E-3</v>
      </c>
      <c r="K338" s="30" t="str">
        <f t="shared" si="81"/>
        <v xml:space="preserve"> </v>
      </c>
      <c r="L338" s="30">
        <f t="shared" si="82"/>
        <v>1</v>
      </c>
      <c r="M338" s="30" t="str">
        <f t="shared" si="79"/>
        <v/>
      </c>
      <c r="N338" s="36" t="str">
        <f t="shared" si="80"/>
        <v/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1</v>
      </c>
      <c r="D343" s="29">
        <v>0</v>
      </c>
      <c r="E343" s="29">
        <v>0</v>
      </c>
      <c r="F343" s="29">
        <v>0</v>
      </c>
      <c r="G343" s="30">
        <f t="shared" si="75"/>
        <v>4.9751243781094526E-3</v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 t="str">
        <f t="shared" si="82"/>
        <v xml:space="preserve"> </v>
      </c>
      <c r="M343" s="30">
        <f t="shared" si="79"/>
        <v>-4.9751243781094526E-3</v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</v>
      </c>
      <c r="D347" s="29">
        <v>0</v>
      </c>
      <c r="E347" s="29">
        <v>2</v>
      </c>
      <c r="F347" s="29">
        <v>5</v>
      </c>
      <c r="G347" s="30">
        <f t="shared" si="75"/>
        <v>4.9751243781094526E-3</v>
      </c>
      <c r="H347" s="30" t="str">
        <f t="shared" si="76"/>
        <v/>
      </c>
      <c r="I347" s="30">
        <f t="shared" si="77"/>
        <v>8.771929824561403E-3</v>
      </c>
      <c r="J347" s="30">
        <f t="shared" si="78"/>
        <v>1.5822784810126583E-2</v>
      </c>
      <c r="K347" s="30">
        <f t="shared" si="81"/>
        <v>1</v>
      </c>
      <c r="L347" s="30">
        <f t="shared" si="82"/>
        <v>1</v>
      </c>
      <c r="M347" s="30">
        <f t="shared" si="79"/>
        <v>4.9751243781094526E-3</v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2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>
        <f t="shared" si="86"/>
        <v>6.3291139240506328E-3</v>
      </c>
      <c r="K353" s="30" t="str">
        <f t="shared" si="89"/>
        <v xml:space="preserve"> </v>
      </c>
      <c r="L353" s="30">
        <f t="shared" si="90"/>
        <v>1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1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4.3668122270742356E-3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-4.3668122270742356E-3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1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3.1645569620253164E-3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721</v>
      </c>
      <c r="D371" s="27">
        <f>SUM(D372:D604)</f>
        <v>758</v>
      </c>
      <c r="E371" s="27">
        <f>SUM(E372:E604)</f>
        <v>1784</v>
      </c>
      <c r="F371" s="27">
        <f>SUM(F372:F604)</f>
        <v>1190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1.4743411927877947</v>
      </c>
      <c r="L371" s="28">
        <f>+IF(AND(D371=0,F371=0),"",IF(D371=0,1,IF(F371=0,-1,(F371-D371)/D371)))</f>
        <v>0.56992084432717682</v>
      </c>
      <c r="M371" s="28">
        <f t="shared" ref="M371:M434" si="95">+IF(OR(AND(G371=""),(K371="")),"",G371*K371)</f>
        <v>1.4743411927877947</v>
      </c>
      <c r="N371" s="28">
        <f t="shared" ref="N371:N434" si="96">+IF(OR(AND(H371=""),(L371="")),"",H371*L371)</f>
        <v>0.56992084432717682</v>
      </c>
    </row>
    <row r="372" spans="1:14" x14ac:dyDescent="0.2">
      <c r="A372" s="8"/>
      <c r="B372" s="24" t="s">
        <v>339</v>
      </c>
      <c r="C372" s="31">
        <v>12</v>
      </c>
      <c r="D372" s="32">
        <v>0</v>
      </c>
      <c r="E372" s="32">
        <v>4</v>
      </c>
      <c r="F372" s="32">
        <v>0</v>
      </c>
      <c r="G372" s="33">
        <f t="shared" si="91"/>
        <v>1.6643550624133148E-2</v>
      </c>
      <c r="H372" s="33" t="str">
        <f t="shared" si="92"/>
        <v/>
      </c>
      <c r="I372" s="33">
        <f t="shared" si="93"/>
        <v>2.242152466367713E-3</v>
      </c>
      <c r="J372" s="33" t="str">
        <f t="shared" si="94"/>
        <v/>
      </c>
      <c r="K372" s="33">
        <f t="shared" ref="K372:K435" si="97">+IF(AND(C372=0,E372=0)," ",IF(C372=0,1,IF(E372=0,-1,(E372-C372)/C372)))</f>
        <v>-0.66666666666666663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-1.1095700416088764E-2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1</v>
      </c>
      <c r="F373" s="29">
        <v>0</v>
      </c>
      <c r="G373" s="30" t="str">
        <f t="shared" si="91"/>
        <v/>
      </c>
      <c r="H373" s="30" t="str">
        <f t="shared" si="92"/>
        <v/>
      </c>
      <c r="I373" s="30">
        <f t="shared" si="93"/>
        <v>5.6053811659192824E-4</v>
      </c>
      <c r="J373" s="30" t="str">
        <f t="shared" si="94"/>
        <v/>
      </c>
      <c r="K373" s="30">
        <f t="shared" si="97"/>
        <v>1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</v>
      </c>
      <c r="D374" s="29">
        <v>1</v>
      </c>
      <c r="E374" s="29">
        <v>63</v>
      </c>
      <c r="F374" s="29">
        <v>33</v>
      </c>
      <c r="G374" s="30">
        <f t="shared" si="91"/>
        <v>1.3869625520110957E-3</v>
      </c>
      <c r="H374" s="30">
        <f t="shared" si="92"/>
        <v>1.3192612137203166E-3</v>
      </c>
      <c r="I374" s="30">
        <f t="shared" si="93"/>
        <v>3.5313901345291478E-2</v>
      </c>
      <c r="J374" s="30">
        <f t="shared" si="94"/>
        <v>2.7731092436974789E-2</v>
      </c>
      <c r="K374" s="30">
        <f t="shared" si="97"/>
        <v>62</v>
      </c>
      <c r="L374" s="30">
        <f t="shared" si="98"/>
        <v>32</v>
      </c>
      <c r="M374" s="30">
        <f t="shared" si="95"/>
        <v>8.5991678224687937E-2</v>
      </c>
      <c r="N374" s="36">
        <f t="shared" si="96"/>
        <v>4.221635883905013E-2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201</v>
      </c>
      <c r="F375" s="29">
        <v>80</v>
      </c>
      <c r="G375" s="30" t="str">
        <f t="shared" si="91"/>
        <v/>
      </c>
      <c r="H375" s="30" t="str">
        <f t="shared" si="92"/>
        <v/>
      </c>
      <c r="I375" s="30">
        <f t="shared" si="93"/>
        <v>0.11266816143497758</v>
      </c>
      <c r="J375" s="30">
        <f t="shared" si="94"/>
        <v>6.7226890756302518E-2</v>
      </c>
      <c r="K375" s="30">
        <f t="shared" si="97"/>
        <v>1</v>
      </c>
      <c r="L375" s="30">
        <f t="shared" si="98"/>
        <v>1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30</v>
      </c>
      <c r="D376" s="29">
        <v>10</v>
      </c>
      <c r="E376" s="29">
        <v>1</v>
      </c>
      <c r="F376" s="29">
        <v>0</v>
      </c>
      <c r="G376" s="30">
        <f t="shared" si="91"/>
        <v>4.1608876560332873E-2</v>
      </c>
      <c r="H376" s="30">
        <f t="shared" si="92"/>
        <v>1.3192612137203167E-2</v>
      </c>
      <c r="I376" s="30">
        <f t="shared" si="93"/>
        <v>5.6053811659192824E-4</v>
      </c>
      <c r="J376" s="30" t="str">
        <f t="shared" si="94"/>
        <v/>
      </c>
      <c r="K376" s="30">
        <f t="shared" si="97"/>
        <v>-0.96666666666666667</v>
      </c>
      <c r="L376" s="30">
        <f t="shared" si="98"/>
        <v>-1</v>
      </c>
      <c r="M376" s="30">
        <f t="shared" si="95"/>
        <v>-4.0221914008321778E-2</v>
      </c>
      <c r="N376" s="36">
        <f t="shared" si="96"/>
        <v>-1.3192612137203167E-2</v>
      </c>
    </row>
    <row r="377" spans="1:14" x14ac:dyDescent="0.2">
      <c r="A377" s="8"/>
      <c r="B377" s="25" t="s">
        <v>344</v>
      </c>
      <c r="C377" s="35">
        <v>66</v>
      </c>
      <c r="D377" s="29">
        <v>35</v>
      </c>
      <c r="E377" s="29">
        <v>108</v>
      </c>
      <c r="F377" s="29">
        <v>32</v>
      </c>
      <c r="G377" s="30">
        <f t="shared" si="91"/>
        <v>9.1539528432732317E-2</v>
      </c>
      <c r="H377" s="30">
        <f t="shared" si="92"/>
        <v>4.6174142480211081E-2</v>
      </c>
      <c r="I377" s="30">
        <f t="shared" si="93"/>
        <v>6.0538116591928252E-2</v>
      </c>
      <c r="J377" s="30">
        <f t="shared" si="94"/>
        <v>2.689075630252101E-2</v>
      </c>
      <c r="K377" s="30">
        <f t="shared" si="97"/>
        <v>0.63636363636363635</v>
      </c>
      <c r="L377" s="30">
        <f t="shared" si="98"/>
        <v>-8.5714285714285715E-2</v>
      </c>
      <c r="M377" s="30">
        <f t="shared" si="95"/>
        <v>5.8252427184466021E-2</v>
      </c>
      <c r="N377" s="36">
        <f t="shared" si="96"/>
        <v>-3.9577836411609502E-3</v>
      </c>
    </row>
    <row r="378" spans="1:14" x14ac:dyDescent="0.2">
      <c r="A378" s="8"/>
      <c r="B378" s="25" t="s">
        <v>345</v>
      </c>
      <c r="C378" s="35">
        <v>0</v>
      </c>
      <c r="D378" s="29">
        <v>2</v>
      </c>
      <c r="E378" s="29">
        <v>1</v>
      </c>
      <c r="F378" s="29">
        <v>0</v>
      </c>
      <c r="G378" s="30" t="str">
        <f t="shared" si="91"/>
        <v/>
      </c>
      <c r="H378" s="30">
        <f t="shared" si="92"/>
        <v>2.6385224274406332E-3</v>
      </c>
      <c r="I378" s="30">
        <f t="shared" si="93"/>
        <v>5.6053811659192824E-4</v>
      </c>
      <c r="J378" s="30" t="str">
        <f t="shared" si="94"/>
        <v/>
      </c>
      <c r="K378" s="30">
        <f t="shared" si="97"/>
        <v>1</v>
      </c>
      <c r="L378" s="30">
        <f t="shared" si="98"/>
        <v>-1</v>
      </c>
      <c r="M378" s="30" t="str">
        <f t="shared" si="95"/>
        <v/>
      </c>
      <c r="N378" s="36">
        <f t="shared" si="96"/>
        <v>-2.6385224274406332E-3</v>
      </c>
    </row>
    <row r="379" spans="1:14" x14ac:dyDescent="0.2">
      <c r="A379" s="8"/>
      <c r="B379" s="25" t="s">
        <v>346</v>
      </c>
      <c r="C379" s="35">
        <v>2</v>
      </c>
      <c r="D379" s="29">
        <v>0</v>
      </c>
      <c r="E379" s="29">
        <v>22</v>
      </c>
      <c r="F379" s="29">
        <v>7</v>
      </c>
      <c r="G379" s="30">
        <f t="shared" si="91"/>
        <v>2.7739251040221915E-3</v>
      </c>
      <c r="H379" s="30" t="str">
        <f t="shared" si="92"/>
        <v/>
      </c>
      <c r="I379" s="30">
        <f t="shared" si="93"/>
        <v>1.2331838565022421E-2</v>
      </c>
      <c r="J379" s="30">
        <f t="shared" si="94"/>
        <v>5.8823529411764705E-3</v>
      </c>
      <c r="K379" s="30">
        <f t="shared" si="97"/>
        <v>10</v>
      </c>
      <c r="L379" s="30">
        <f t="shared" si="98"/>
        <v>1</v>
      </c>
      <c r="M379" s="30">
        <f t="shared" si="95"/>
        <v>2.7739251040221916E-2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5</v>
      </c>
      <c r="D380" s="29">
        <v>3</v>
      </c>
      <c r="E380" s="29">
        <v>18</v>
      </c>
      <c r="F380" s="29">
        <v>10</v>
      </c>
      <c r="G380" s="30">
        <f t="shared" si="91"/>
        <v>6.9348127600554789E-3</v>
      </c>
      <c r="H380" s="30">
        <f t="shared" si="92"/>
        <v>3.9577836411609502E-3</v>
      </c>
      <c r="I380" s="30">
        <f t="shared" si="93"/>
        <v>1.0089686098654708E-2</v>
      </c>
      <c r="J380" s="30">
        <f t="shared" si="94"/>
        <v>8.4033613445378148E-3</v>
      </c>
      <c r="K380" s="30">
        <f t="shared" si="97"/>
        <v>2.6</v>
      </c>
      <c r="L380" s="30">
        <f t="shared" si="98"/>
        <v>2.3333333333333335</v>
      </c>
      <c r="M380" s="30">
        <f t="shared" si="95"/>
        <v>1.8030513176144247E-2</v>
      </c>
      <c r="N380" s="36">
        <f t="shared" si="96"/>
        <v>9.2348284960422182E-3</v>
      </c>
    </row>
    <row r="381" spans="1:14" x14ac:dyDescent="0.2">
      <c r="A381" s="8"/>
      <c r="B381" s="25" t="s">
        <v>348</v>
      </c>
      <c r="C381" s="35">
        <v>3</v>
      </c>
      <c r="D381" s="29">
        <v>2</v>
      </c>
      <c r="E381" s="29">
        <v>0</v>
      </c>
      <c r="F381" s="29">
        <v>0</v>
      </c>
      <c r="G381" s="30">
        <f t="shared" si="91"/>
        <v>4.160887656033287E-3</v>
      </c>
      <c r="H381" s="30">
        <f t="shared" si="92"/>
        <v>2.6385224274406332E-3</v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>
        <f t="shared" si="98"/>
        <v>-1</v>
      </c>
      <c r="M381" s="30">
        <f t="shared" si="95"/>
        <v>-4.160887656033287E-3</v>
      </c>
      <c r="N381" s="36">
        <f t="shared" si="96"/>
        <v>-2.6385224274406332E-3</v>
      </c>
    </row>
    <row r="382" spans="1:14" x14ac:dyDescent="0.2">
      <c r="A382" s="8"/>
      <c r="B382" s="25" t="s">
        <v>349</v>
      </c>
      <c r="C382" s="35">
        <v>2</v>
      </c>
      <c r="D382" s="29">
        <v>0</v>
      </c>
      <c r="E382" s="29">
        <v>1</v>
      </c>
      <c r="F382" s="29">
        <v>0</v>
      </c>
      <c r="G382" s="30">
        <f t="shared" si="91"/>
        <v>2.7739251040221915E-3</v>
      </c>
      <c r="H382" s="30" t="str">
        <f t="shared" si="92"/>
        <v/>
      </c>
      <c r="I382" s="30">
        <f t="shared" si="93"/>
        <v>5.6053811659192824E-4</v>
      </c>
      <c r="J382" s="30" t="str">
        <f t="shared" si="94"/>
        <v/>
      </c>
      <c r="K382" s="30">
        <f t="shared" si="97"/>
        <v>-0.5</v>
      </c>
      <c r="L382" s="30" t="str">
        <f t="shared" si="98"/>
        <v xml:space="preserve"> </v>
      </c>
      <c r="M382" s="30">
        <f t="shared" si="95"/>
        <v>-1.3869625520110957E-3</v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150</v>
      </c>
      <c r="D383" s="29">
        <v>81</v>
      </c>
      <c r="E383" s="29">
        <v>294</v>
      </c>
      <c r="F383" s="29">
        <v>149</v>
      </c>
      <c r="G383" s="30">
        <f t="shared" si="91"/>
        <v>0.20804438280166435</v>
      </c>
      <c r="H383" s="30">
        <f t="shared" si="92"/>
        <v>0.10686015831134564</v>
      </c>
      <c r="I383" s="30">
        <f t="shared" si="93"/>
        <v>0.16479820627802691</v>
      </c>
      <c r="J383" s="30">
        <f t="shared" si="94"/>
        <v>0.12521008403361344</v>
      </c>
      <c r="K383" s="30">
        <f t="shared" si="97"/>
        <v>0.96</v>
      </c>
      <c r="L383" s="30">
        <f t="shared" si="98"/>
        <v>0.83950617283950613</v>
      </c>
      <c r="M383" s="30">
        <f t="shared" si="95"/>
        <v>0.19972260748959778</v>
      </c>
      <c r="N383" s="36">
        <f t="shared" si="96"/>
        <v>8.9709762532981518E-2</v>
      </c>
    </row>
    <row r="384" spans="1:14" x14ac:dyDescent="0.2">
      <c r="A384" s="8"/>
      <c r="B384" s="25" t="s">
        <v>351</v>
      </c>
      <c r="C384" s="35">
        <v>27</v>
      </c>
      <c r="D384" s="29">
        <v>8</v>
      </c>
      <c r="E384" s="29">
        <v>16</v>
      </c>
      <c r="F384" s="29">
        <v>6</v>
      </c>
      <c r="G384" s="30">
        <f t="shared" si="91"/>
        <v>3.7447988904299581E-2</v>
      </c>
      <c r="H384" s="30">
        <f t="shared" si="92"/>
        <v>1.0554089709762533E-2</v>
      </c>
      <c r="I384" s="30">
        <f t="shared" si="93"/>
        <v>8.9686098654708519E-3</v>
      </c>
      <c r="J384" s="30">
        <f t="shared" si="94"/>
        <v>5.0420168067226894E-3</v>
      </c>
      <c r="K384" s="30">
        <f t="shared" si="97"/>
        <v>-0.40740740740740738</v>
      </c>
      <c r="L384" s="30">
        <f t="shared" si="98"/>
        <v>-0.25</v>
      </c>
      <c r="M384" s="30">
        <f t="shared" si="95"/>
        <v>-1.5256588072122051E-2</v>
      </c>
      <c r="N384" s="36">
        <f t="shared" si="96"/>
        <v>-2.6385224274406332E-3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45</v>
      </c>
      <c r="D386" s="29">
        <v>18</v>
      </c>
      <c r="E386" s="29">
        <v>48</v>
      </c>
      <c r="F386" s="29">
        <v>10</v>
      </c>
      <c r="G386" s="30">
        <f t="shared" si="91"/>
        <v>6.2413314840499307E-2</v>
      </c>
      <c r="H386" s="30">
        <f t="shared" si="92"/>
        <v>2.3746701846965697E-2</v>
      </c>
      <c r="I386" s="30">
        <f t="shared" si="93"/>
        <v>2.6905829596412557E-2</v>
      </c>
      <c r="J386" s="30">
        <f t="shared" si="94"/>
        <v>8.4033613445378148E-3</v>
      </c>
      <c r="K386" s="30">
        <f t="shared" si="97"/>
        <v>6.6666666666666666E-2</v>
      </c>
      <c r="L386" s="30">
        <f t="shared" si="98"/>
        <v>-0.44444444444444442</v>
      </c>
      <c r="M386" s="30">
        <f t="shared" si="95"/>
        <v>4.160887656033287E-3</v>
      </c>
      <c r="N386" s="36">
        <f t="shared" si="96"/>
        <v>-1.0554089709762531E-2</v>
      </c>
    </row>
    <row r="387" spans="1:14" x14ac:dyDescent="0.2">
      <c r="A387" s="8"/>
      <c r="B387" s="25" t="s">
        <v>354</v>
      </c>
      <c r="C387" s="35">
        <v>26</v>
      </c>
      <c r="D387" s="29">
        <v>8</v>
      </c>
      <c r="E387" s="29">
        <v>35</v>
      </c>
      <c r="F387" s="29">
        <v>5</v>
      </c>
      <c r="G387" s="30">
        <f t="shared" si="91"/>
        <v>3.6061026352288486E-2</v>
      </c>
      <c r="H387" s="30">
        <f t="shared" si="92"/>
        <v>1.0554089709762533E-2</v>
      </c>
      <c r="I387" s="30">
        <f t="shared" si="93"/>
        <v>1.961883408071749E-2</v>
      </c>
      <c r="J387" s="30">
        <f t="shared" si="94"/>
        <v>4.2016806722689074E-3</v>
      </c>
      <c r="K387" s="30">
        <f t="shared" si="97"/>
        <v>0.34615384615384615</v>
      </c>
      <c r="L387" s="30">
        <f t="shared" si="98"/>
        <v>-0.375</v>
      </c>
      <c r="M387" s="30">
        <f t="shared" si="95"/>
        <v>1.2482662968099861E-2</v>
      </c>
      <c r="N387" s="36">
        <f t="shared" si="96"/>
        <v>-3.9577836411609502E-3</v>
      </c>
    </row>
    <row r="388" spans="1:14" x14ac:dyDescent="0.2">
      <c r="A388" s="8"/>
      <c r="B388" s="25" t="s">
        <v>355</v>
      </c>
      <c r="C388" s="35">
        <v>1</v>
      </c>
      <c r="D388" s="29">
        <v>1</v>
      </c>
      <c r="E388" s="29">
        <v>5</v>
      </c>
      <c r="F388" s="29">
        <v>3</v>
      </c>
      <c r="G388" s="30">
        <f t="shared" si="91"/>
        <v>1.3869625520110957E-3</v>
      </c>
      <c r="H388" s="30">
        <f t="shared" si="92"/>
        <v>1.3192612137203166E-3</v>
      </c>
      <c r="I388" s="30">
        <f t="shared" si="93"/>
        <v>2.8026905829596411E-3</v>
      </c>
      <c r="J388" s="30">
        <f t="shared" si="94"/>
        <v>2.5210084033613447E-3</v>
      </c>
      <c r="K388" s="30">
        <f t="shared" si="97"/>
        <v>4</v>
      </c>
      <c r="L388" s="30">
        <f t="shared" si="98"/>
        <v>2</v>
      </c>
      <c r="M388" s="30">
        <f t="shared" si="95"/>
        <v>5.5478502080443829E-3</v>
      </c>
      <c r="N388" s="36">
        <f t="shared" si="96"/>
        <v>2.6385224274406332E-3</v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0</v>
      </c>
      <c r="F389" s="29">
        <v>0</v>
      </c>
      <c r="G389" s="30">
        <f t="shared" si="91"/>
        <v>1.3869625520110957E-3</v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>
        <f t="shared" si="97"/>
        <v>-1</v>
      </c>
      <c r="L389" s="30" t="str">
        <f t="shared" si="98"/>
        <v xml:space="preserve"> </v>
      </c>
      <c r="M389" s="30">
        <f t="shared" si="95"/>
        <v>-1.3869625520110957E-3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20</v>
      </c>
      <c r="D391" s="29">
        <v>11</v>
      </c>
      <c r="E391" s="29">
        <v>357</v>
      </c>
      <c r="F391" s="29">
        <v>148</v>
      </c>
      <c r="G391" s="30">
        <f t="shared" si="91"/>
        <v>2.7739251040221916E-2</v>
      </c>
      <c r="H391" s="30">
        <f t="shared" si="92"/>
        <v>1.4511873350923483E-2</v>
      </c>
      <c r="I391" s="30">
        <f t="shared" si="93"/>
        <v>0.20011210762331838</v>
      </c>
      <c r="J391" s="30">
        <f t="shared" si="94"/>
        <v>0.12436974789915967</v>
      </c>
      <c r="K391" s="30">
        <f t="shared" si="97"/>
        <v>16.850000000000001</v>
      </c>
      <c r="L391" s="30">
        <f t="shared" si="98"/>
        <v>12.454545454545455</v>
      </c>
      <c r="M391" s="30">
        <f t="shared" si="95"/>
        <v>0.46740638002773932</v>
      </c>
      <c r="N391" s="36">
        <f t="shared" si="96"/>
        <v>0.18073878627968337</v>
      </c>
    </row>
    <row r="392" spans="1:14" x14ac:dyDescent="0.2">
      <c r="A392" s="8"/>
      <c r="B392" s="25" t="s">
        <v>359</v>
      </c>
      <c r="C392" s="35">
        <v>2</v>
      </c>
      <c r="D392" s="29">
        <v>2</v>
      </c>
      <c r="E392" s="29">
        <v>131</v>
      </c>
      <c r="F392" s="29">
        <v>75</v>
      </c>
      <c r="G392" s="30">
        <f t="shared" si="91"/>
        <v>2.7739251040221915E-3</v>
      </c>
      <c r="H392" s="30">
        <f t="shared" si="92"/>
        <v>2.6385224274406332E-3</v>
      </c>
      <c r="I392" s="30">
        <f t="shared" si="93"/>
        <v>7.3430493273542605E-2</v>
      </c>
      <c r="J392" s="30">
        <f t="shared" si="94"/>
        <v>6.3025210084033612E-2</v>
      </c>
      <c r="K392" s="30">
        <f t="shared" si="97"/>
        <v>64.5</v>
      </c>
      <c r="L392" s="30">
        <f t="shared" si="98"/>
        <v>36.5</v>
      </c>
      <c r="M392" s="30">
        <f t="shared" si="95"/>
        <v>0.17891816920943135</v>
      </c>
      <c r="N392" s="36">
        <f t="shared" si="96"/>
        <v>9.6306068601583111E-2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4</v>
      </c>
      <c r="E394" s="29">
        <v>0</v>
      </c>
      <c r="F394" s="29">
        <v>0</v>
      </c>
      <c r="G394" s="30" t="str">
        <f t="shared" si="91"/>
        <v/>
      </c>
      <c r="H394" s="30">
        <f t="shared" si="92"/>
        <v>5.2770448548812663E-3</v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>
        <f t="shared" si="98"/>
        <v>-1</v>
      </c>
      <c r="M394" s="30" t="str">
        <f t="shared" si="95"/>
        <v/>
      </c>
      <c r="N394" s="36">
        <f t="shared" si="96"/>
        <v>-5.2770448548812663E-3</v>
      </c>
    </row>
    <row r="395" spans="1:14" x14ac:dyDescent="0.2">
      <c r="A395" s="8"/>
      <c r="B395" s="25" t="s">
        <v>362</v>
      </c>
      <c r="C395" s="35">
        <v>6</v>
      </c>
      <c r="D395" s="29">
        <v>23</v>
      </c>
      <c r="E395" s="29">
        <v>23</v>
      </c>
      <c r="F395" s="29">
        <v>65</v>
      </c>
      <c r="G395" s="30">
        <f t="shared" si="91"/>
        <v>8.321775312066574E-3</v>
      </c>
      <c r="H395" s="30">
        <f t="shared" si="92"/>
        <v>3.0343007915567283E-2</v>
      </c>
      <c r="I395" s="30">
        <f t="shared" si="93"/>
        <v>1.2892376681614351E-2</v>
      </c>
      <c r="J395" s="30">
        <f t="shared" si="94"/>
        <v>5.4621848739495799E-2</v>
      </c>
      <c r="K395" s="30">
        <f t="shared" si="97"/>
        <v>2.8333333333333335</v>
      </c>
      <c r="L395" s="30">
        <f t="shared" si="98"/>
        <v>1.826086956521739</v>
      </c>
      <c r="M395" s="30">
        <f t="shared" si="95"/>
        <v>2.3578363384188627E-2</v>
      </c>
      <c r="N395" s="36">
        <f t="shared" si="96"/>
        <v>5.5408970976253295E-2</v>
      </c>
    </row>
    <row r="396" spans="1:14" x14ac:dyDescent="0.2">
      <c r="A396" s="8"/>
      <c r="B396" s="25" t="s">
        <v>363</v>
      </c>
      <c r="C396" s="35">
        <v>5</v>
      </c>
      <c r="D396" s="29">
        <v>9</v>
      </c>
      <c r="E396" s="29">
        <v>3</v>
      </c>
      <c r="F396" s="29">
        <v>4</v>
      </c>
      <c r="G396" s="30">
        <f t="shared" si="91"/>
        <v>6.9348127600554789E-3</v>
      </c>
      <c r="H396" s="30">
        <f t="shared" si="92"/>
        <v>1.1873350923482849E-2</v>
      </c>
      <c r="I396" s="30">
        <f t="shared" si="93"/>
        <v>1.6816143497757848E-3</v>
      </c>
      <c r="J396" s="30">
        <f t="shared" si="94"/>
        <v>3.3613445378151263E-3</v>
      </c>
      <c r="K396" s="30">
        <f t="shared" si="97"/>
        <v>-0.4</v>
      </c>
      <c r="L396" s="30">
        <f t="shared" si="98"/>
        <v>-0.55555555555555558</v>
      </c>
      <c r="M396" s="30">
        <f t="shared" si="95"/>
        <v>-2.7739251040221919E-3</v>
      </c>
      <c r="N396" s="36">
        <f t="shared" si="96"/>
        <v>-6.5963060686015833E-3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2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>
        <f t="shared" si="94"/>
        <v>1.6806722689075631E-3</v>
      </c>
      <c r="K398" s="30" t="str">
        <f t="shared" si="97"/>
        <v xml:space="preserve"> 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1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>
        <f t="shared" si="94"/>
        <v>8.4033613445378156E-4</v>
      </c>
      <c r="K401" s="30" t="str">
        <f t="shared" si="97"/>
        <v xml:space="preserve"> </v>
      </c>
      <c r="L401" s="30">
        <f t="shared" si="98"/>
        <v>1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5</v>
      </c>
      <c r="D402" s="29">
        <v>2</v>
      </c>
      <c r="E402" s="29">
        <v>7</v>
      </c>
      <c r="F402" s="29">
        <v>0</v>
      </c>
      <c r="G402" s="30">
        <f t="shared" si="91"/>
        <v>6.9348127600554789E-3</v>
      </c>
      <c r="H402" s="30">
        <f t="shared" si="92"/>
        <v>2.6385224274406332E-3</v>
      </c>
      <c r="I402" s="30">
        <f t="shared" si="93"/>
        <v>3.9237668161434978E-3</v>
      </c>
      <c r="J402" s="30" t="str">
        <f t="shared" si="94"/>
        <v/>
      </c>
      <c r="K402" s="30">
        <f t="shared" si="97"/>
        <v>0.4</v>
      </c>
      <c r="L402" s="30">
        <f t="shared" si="98"/>
        <v>-1</v>
      </c>
      <c r="M402" s="30">
        <f t="shared" si="95"/>
        <v>2.7739251040221919E-3</v>
      </c>
      <c r="N402" s="36">
        <f t="shared" si="96"/>
        <v>-2.6385224274406332E-3</v>
      </c>
    </row>
    <row r="403" spans="1:14" x14ac:dyDescent="0.2">
      <c r="A403" s="8"/>
      <c r="B403" s="25" t="s">
        <v>370</v>
      </c>
      <c r="C403" s="35">
        <v>30</v>
      </c>
      <c r="D403" s="29">
        <v>10</v>
      </c>
      <c r="E403" s="29">
        <v>0</v>
      </c>
      <c r="F403" s="29">
        <v>0</v>
      </c>
      <c r="G403" s="30">
        <f t="shared" si="91"/>
        <v>4.1608876560332873E-2</v>
      </c>
      <c r="H403" s="30">
        <f t="shared" si="92"/>
        <v>1.3192612137203167E-2</v>
      </c>
      <c r="I403" s="30" t="str">
        <f t="shared" si="93"/>
        <v/>
      </c>
      <c r="J403" s="30" t="str">
        <f t="shared" si="94"/>
        <v/>
      </c>
      <c r="K403" s="30">
        <f t="shared" si="97"/>
        <v>-1</v>
      </c>
      <c r="L403" s="30">
        <f t="shared" si="98"/>
        <v>-1</v>
      </c>
      <c r="M403" s="30">
        <f t="shared" si="95"/>
        <v>-4.1608876560332873E-2</v>
      </c>
      <c r="N403" s="36">
        <f t="shared" si="96"/>
        <v>-1.3192612137203167E-2</v>
      </c>
    </row>
    <row r="404" spans="1:14" ht="25.5" x14ac:dyDescent="0.2">
      <c r="A404" s="8"/>
      <c r="B404" s="25" t="s">
        <v>371</v>
      </c>
      <c r="C404" s="35">
        <v>0</v>
      </c>
      <c r="D404" s="29">
        <v>4</v>
      </c>
      <c r="E404" s="29">
        <v>1</v>
      </c>
      <c r="F404" s="29">
        <v>3</v>
      </c>
      <c r="G404" s="30" t="str">
        <f t="shared" si="91"/>
        <v/>
      </c>
      <c r="H404" s="30">
        <f t="shared" si="92"/>
        <v>5.2770448548812663E-3</v>
      </c>
      <c r="I404" s="30">
        <f t="shared" si="93"/>
        <v>5.6053811659192824E-4</v>
      </c>
      <c r="J404" s="30">
        <f t="shared" si="94"/>
        <v>2.5210084033613447E-3</v>
      </c>
      <c r="K404" s="30">
        <f t="shared" si="97"/>
        <v>1</v>
      </c>
      <c r="L404" s="30">
        <f t="shared" si="98"/>
        <v>-0.25</v>
      </c>
      <c r="M404" s="30" t="str">
        <f t="shared" si="95"/>
        <v/>
      </c>
      <c r="N404" s="36">
        <f t="shared" si="96"/>
        <v>-1.3192612137203166E-3</v>
      </c>
    </row>
    <row r="405" spans="1:14" ht="25.5" x14ac:dyDescent="0.2">
      <c r="A405" s="8"/>
      <c r="B405" s="25" t="s">
        <v>372</v>
      </c>
      <c r="C405" s="35">
        <v>86</v>
      </c>
      <c r="D405" s="29">
        <v>106</v>
      </c>
      <c r="E405" s="29">
        <v>13</v>
      </c>
      <c r="F405" s="29">
        <v>26</v>
      </c>
      <c r="G405" s="30">
        <f t="shared" si="91"/>
        <v>0.11927877947295423</v>
      </c>
      <c r="H405" s="30">
        <f t="shared" si="92"/>
        <v>0.13984168865435356</v>
      </c>
      <c r="I405" s="30">
        <f t="shared" si="93"/>
        <v>7.2869955156950675E-3</v>
      </c>
      <c r="J405" s="30">
        <f t="shared" si="94"/>
        <v>2.1848739495798318E-2</v>
      </c>
      <c r="K405" s="30">
        <f t="shared" si="97"/>
        <v>-0.84883720930232553</v>
      </c>
      <c r="L405" s="30">
        <f t="shared" si="98"/>
        <v>-0.75471698113207553</v>
      </c>
      <c r="M405" s="30">
        <f t="shared" si="95"/>
        <v>-0.10124826629680998</v>
      </c>
      <c r="N405" s="36">
        <f t="shared" si="96"/>
        <v>-0.10554089709762533</v>
      </c>
    </row>
    <row r="406" spans="1:14" x14ac:dyDescent="0.2">
      <c r="A406" s="8"/>
      <c r="B406" s="25" t="s">
        <v>373</v>
      </c>
      <c r="C406" s="35">
        <v>4</v>
      </c>
      <c r="D406" s="29">
        <v>2</v>
      </c>
      <c r="E406" s="29">
        <v>69</v>
      </c>
      <c r="F406" s="29">
        <v>31</v>
      </c>
      <c r="G406" s="30">
        <f t="shared" si="91"/>
        <v>5.5478502080443829E-3</v>
      </c>
      <c r="H406" s="30">
        <f t="shared" si="92"/>
        <v>2.6385224274406332E-3</v>
      </c>
      <c r="I406" s="30">
        <f t="shared" si="93"/>
        <v>3.867713004484305E-2</v>
      </c>
      <c r="J406" s="30">
        <f t="shared" si="94"/>
        <v>2.6050420168067228E-2</v>
      </c>
      <c r="K406" s="30">
        <f t="shared" si="97"/>
        <v>16.25</v>
      </c>
      <c r="L406" s="30">
        <f t="shared" si="98"/>
        <v>14.5</v>
      </c>
      <c r="M406" s="30">
        <f t="shared" si="95"/>
        <v>9.0152565880721222E-2</v>
      </c>
      <c r="N406" s="36">
        <f t="shared" si="96"/>
        <v>3.825857519788918E-2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7</v>
      </c>
      <c r="D408" s="29">
        <v>0</v>
      </c>
      <c r="E408" s="29">
        <v>11</v>
      </c>
      <c r="F408" s="29">
        <v>2</v>
      </c>
      <c r="G408" s="30">
        <f t="shared" si="91"/>
        <v>9.7087378640776691E-3</v>
      </c>
      <c r="H408" s="30" t="str">
        <f t="shared" si="92"/>
        <v/>
      </c>
      <c r="I408" s="30">
        <f t="shared" si="93"/>
        <v>6.1659192825112103E-3</v>
      </c>
      <c r="J408" s="30">
        <f t="shared" si="94"/>
        <v>1.6806722689075631E-3</v>
      </c>
      <c r="K408" s="30">
        <f t="shared" si="97"/>
        <v>0.5714285714285714</v>
      </c>
      <c r="L408" s="30">
        <f t="shared" si="98"/>
        <v>1</v>
      </c>
      <c r="M408" s="30">
        <f t="shared" si="95"/>
        <v>5.5478502080443821E-3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10</v>
      </c>
      <c r="D410" s="29">
        <v>5</v>
      </c>
      <c r="E410" s="29">
        <v>35</v>
      </c>
      <c r="F410" s="29">
        <v>15</v>
      </c>
      <c r="G410" s="30">
        <f t="shared" si="91"/>
        <v>1.3869625520110958E-2</v>
      </c>
      <c r="H410" s="30">
        <f t="shared" si="92"/>
        <v>6.5963060686015833E-3</v>
      </c>
      <c r="I410" s="30">
        <f t="shared" si="93"/>
        <v>1.961883408071749E-2</v>
      </c>
      <c r="J410" s="30">
        <f t="shared" si="94"/>
        <v>1.2605042016806723E-2</v>
      </c>
      <c r="K410" s="30">
        <f t="shared" si="97"/>
        <v>2.5</v>
      </c>
      <c r="L410" s="30">
        <f t="shared" si="98"/>
        <v>2</v>
      </c>
      <c r="M410" s="30">
        <f t="shared" si="95"/>
        <v>3.4674063800277391E-2</v>
      </c>
      <c r="N410" s="36">
        <f t="shared" si="96"/>
        <v>1.3192612137203167E-2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5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4.2016806722689074E-3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3</v>
      </c>
      <c r="D413" s="29">
        <v>1</v>
      </c>
      <c r="E413" s="29">
        <v>19</v>
      </c>
      <c r="F413" s="29">
        <v>0</v>
      </c>
      <c r="G413" s="30">
        <f t="shared" si="91"/>
        <v>4.160887656033287E-3</v>
      </c>
      <c r="H413" s="30">
        <f t="shared" si="92"/>
        <v>1.3192612137203166E-3</v>
      </c>
      <c r="I413" s="30">
        <f t="shared" si="93"/>
        <v>1.0650224215246636E-2</v>
      </c>
      <c r="J413" s="30" t="str">
        <f t="shared" si="94"/>
        <v/>
      </c>
      <c r="K413" s="30">
        <f t="shared" si="97"/>
        <v>5.333333333333333</v>
      </c>
      <c r="L413" s="30">
        <f t="shared" si="98"/>
        <v>-1</v>
      </c>
      <c r="M413" s="30">
        <f t="shared" si="95"/>
        <v>2.2191400832177528E-2</v>
      </c>
      <c r="N413" s="36">
        <f t="shared" si="96"/>
        <v>-1.3192612137203166E-3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46</v>
      </c>
      <c r="D419" s="29">
        <v>37</v>
      </c>
      <c r="E419" s="29">
        <v>74</v>
      </c>
      <c r="F419" s="29">
        <v>36</v>
      </c>
      <c r="G419" s="30">
        <f t="shared" si="91"/>
        <v>6.3800277392510402E-2</v>
      </c>
      <c r="H419" s="30">
        <f t="shared" si="92"/>
        <v>4.8812664907651716E-2</v>
      </c>
      <c r="I419" s="30">
        <f t="shared" si="93"/>
        <v>4.1479820627802692E-2</v>
      </c>
      <c r="J419" s="30">
        <f t="shared" si="94"/>
        <v>3.0252100840336135E-2</v>
      </c>
      <c r="K419" s="30">
        <f t="shared" si="97"/>
        <v>0.60869565217391308</v>
      </c>
      <c r="L419" s="30">
        <f t="shared" si="98"/>
        <v>-2.7027027027027029E-2</v>
      </c>
      <c r="M419" s="30">
        <f t="shared" si="95"/>
        <v>3.8834951456310683E-2</v>
      </c>
      <c r="N419" s="36">
        <f t="shared" si="96"/>
        <v>-1.3192612137203168E-3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18</v>
      </c>
      <c r="D422" s="29">
        <v>9</v>
      </c>
      <c r="E422" s="29">
        <v>16</v>
      </c>
      <c r="F422" s="29">
        <v>8</v>
      </c>
      <c r="G422" s="30">
        <f t="shared" si="91"/>
        <v>2.4965325936199722E-2</v>
      </c>
      <c r="H422" s="30">
        <f t="shared" si="92"/>
        <v>1.1873350923482849E-2</v>
      </c>
      <c r="I422" s="30">
        <f t="shared" si="93"/>
        <v>8.9686098654708519E-3</v>
      </c>
      <c r="J422" s="30">
        <f t="shared" si="94"/>
        <v>6.7226890756302525E-3</v>
      </c>
      <c r="K422" s="30">
        <f t="shared" si="97"/>
        <v>-0.1111111111111111</v>
      </c>
      <c r="L422" s="30">
        <f t="shared" si="98"/>
        <v>-0.1111111111111111</v>
      </c>
      <c r="M422" s="30">
        <f t="shared" si="95"/>
        <v>-2.773925104022191E-3</v>
      </c>
      <c r="N422" s="36">
        <f t="shared" si="96"/>
        <v>-1.3192612137203164E-3</v>
      </c>
    </row>
    <row r="423" spans="1:14" x14ac:dyDescent="0.2">
      <c r="A423" s="8"/>
      <c r="B423" s="25" t="s">
        <v>390</v>
      </c>
      <c r="C423" s="35">
        <v>25</v>
      </c>
      <c r="D423" s="29">
        <v>9</v>
      </c>
      <c r="E423" s="29">
        <v>21</v>
      </c>
      <c r="F423" s="29">
        <v>8</v>
      </c>
      <c r="G423" s="30">
        <f t="shared" si="91"/>
        <v>3.4674063800277391E-2</v>
      </c>
      <c r="H423" s="30">
        <f t="shared" si="92"/>
        <v>1.1873350923482849E-2</v>
      </c>
      <c r="I423" s="30">
        <f t="shared" si="93"/>
        <v>1.1771300448430493E-2</v>
      </c>
      <c r="J423" s="30">
        <f t="shared" si="94"/>
        <v>6.7226890756302525E-3</v>
      </c>
      <c r="K423" s="30">
        <f t="shared" si="97"/>
        <v>-0.16</v>
      </c>
      <c r="L423" s="30">
        <f t="shared" si="98"/>
        <v>-0.1111111111111111</v>
      </c>
      <c r="M423" s="30">
        <f t="shared" si="95"/>
        <v>-5.5478502080443829E-3</v>
      </c>
      <c r="N423" s="36">
        <f t="shared" si="96"/>
        <v>-1.3192612137203164E-3</v>
      </c>
    </row>
    <row r="424" spans="1:14" x14ac:dyDescent="0.2">
      <c r="A424" s="8"/>
      <c r="B424" s="25" t="s">
        <v>391</v>
      </c>
      <c r="C424" s="35">
        <v>12</v>
      </c>
      <c r="D424" s="29">
        <v>5</v>
      </c>
      <c r="E424" s="29">
        <v>106</v>
      </c>
      <c r="F424" s="29">
        <v>41</v>
      </c>
      <c r="G424" s="30">
        <f t="shared" si="91"/>
        <v>1.6643550624133148E-2</v>
      </c>
      <c r="H424" s="30">
        <f t="shared" si="92"/>
        <v>6.5963060686015833E-3</v>
      </c>
      <c r="I424" s="30">
        <f t="shared" si="93"/>
        <v>5.9417040358744393E-2</v>
      </c>
      <c r="J424" s="30">
        <f t="shared" si="94"/>
        <v>3.4453781512605045E-2</v>
      </c>
      <c r="K424" s="30">
        <f t="shared" si="97"/>
        <v>7.833333333333333</v>
      </c>
      <c r="L424" s="30">
        <f t="shared" si="98"/>
        <v>7.2</v>
      </c>
      <c r="M424" s="30">
        <f t="shared" si="95"/>
        <v>0.13037447988904299</v>
      </c>
      <c r="N424" s="36">
        <f t="shared" si="96"/>
        <v>4.7493403693931402E-2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4</v>
      </c>
      <c r="D428" s="29">
        <v>1</v>
      </c>
      <c r="E428" s="29">
        <v>1</v>
      </c>
      <c r="F428" s="29">
        <v>1</v>
      </c>
      <c r="G428" s="30">
        <f t="shared" si="91"/>
        <v>5.5478502080443829E-3</v>
      </c>
      <c r="H428" s="30">
        <f t="shared" si="92"/>
        <v>1.3192612137203166E-3</v>
      </c>
      <c r="I428" s="30">
        <f t="shared" si="93"/>
        <v>5.6053811659192824E-4</v>
      </c>
      <c r="J428" s="30">
        <f t="shared" si="94"/>
        <v>8.4033613445378156E-4</v>
      </c>
      <c r="K428" s="30">
        <f t="shared" si="97"/>
        <v>-0.75</v>
      </c>
      <c r="L428" s="30">
        <f t="shared" si="98"/>
        <v>0</v>
      </c>
      <c r="M428" s="30">
        <f t="shared" si="95"/>
        <v>-4.160887656033287E-3</v>
      </c>
      <c r="N428" s="36">
        <f t="shared" si="96"/>
        <v>0</v>
      </c>
    </row>
    <row r="429" spans="1:14" x14ac:dyDescent="0.2">
      <c r="A429" s="8"/>
      <c r="B429" s="25" t="s">
        <v>396</v>
      </c>
      <c r="C429" s="35">
        <v>1</v>
      </c>
      <c r="D429" s="29">
        <v>0</v>
      </c>
      <c r="E429" s="29">
        <v>0</v>
      </c>
      <c r="F429" s="29">
        <v>0</v>
      </c>
      <c r="G429" s="30">
        <f t="shared" si="91"/>
        <v>1.3869625520110957E-3</v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 t="str">
        <f t="shared" si="98"/>
        <v xml:space="preserve"> </v>
      </c>
      <c r="M429" s="30">
        <f t="shared" si="95"/>
        <v>-1.3869625520110957E-3</v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1</v>
      </c>
      <c r="E430" s="29">
        <v>0</v>
      </c>
      <c r="F430" s="29">
        <v>1</v>
      </c>
      <c r="G430" s="30" t="str">
        <f t="shared" si="91"/>
        <v/>
      </c>
      <c r="H430" s="30">
        <f t="shared" si="92"/>
        <v>1.3192612137203166E-3</v>
      </c>
      <c r="I430" s="30" t="str">
        <f t="shared" si="93"/>
        <v/>
      </c>
      <c r="J430" s="30">
        <f t="shared" si="94"/>
        <v>8.4033613445378156E-4</v>
      </c>
      <c r="K430" s="30" t="str">
        <f t="shared" si="97"/>
        <v xml:space="preserve"> </v>
      </c>
      <c r="L430" s="30">
        <f t="shared" si="98"/>
        <v>0</v>
      </c>
      <c r="M430" s="30" t="str">
        <f t="shared" si="95"/>
        <v/>
      </c>
      <c r="N430" s="36">
        <f t="shared" si="96"/>
        <v>0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8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>
        <f t="shared" si="94"/>
        <v>6.7226890756302525E-3</v>
      </c>
      <c r="K431" s="30" t="str">
        <f t="shared" si="97"/>
        <v xml:space="preserve"> </v>
      </c>
      <c r="L431" s="30">
        <f t="shared" si="98"/>
        <v>1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1</v>
      </c>
      <c r="F433" s="29">
        <v>1</v>
      </c>
      <c r="G433" s="30" t="str">
        <f t="shared" si="91"/>
        <v/>
      </c>
      <c r="H433" s="30" t="str">
        <f t="shared" si="92"/>
        <v/>
      </c>
      <c r="I433" s="30">
        <f t="shared" si="93"/>
        <v>5.6053811659192824E-4</v>
      </c>
      <c r="J433" s="30">
        <f t="shared" si="94"/>
        <v>8.4033613445378156E-4</v>
      </c>
      <c r="K433" s="30">
        <f t="shared" si="97"/>
        <v>1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1</v>
      </c>
      <c r="E434" s="29">
        <v>0</v>
      </c>
      <c r="F434" s="29">
        <v>3</v>
      </c>
      <c r="G434" s="30" t="str">
        <f t="shared" si="91"/>
        <v/>
      </c>
      <c r="H434" s="30">
        <f t="shared" si="92"/>
        <v>1.3192612137203166E-3</v>
      </c>
      <c r="I434" s="30" t="str">
        <f t="shared" si="93"/>
        <v/>
      </c>
      <c r="J434" s="30">
        <f t="shared" si="94"/>
        <v>2.5210084033613447E-3</v>
      </c>
      <c r="K434" s="30" t="str">
        <f t="shared" si="97"/>
        <v xml:space="preserve"> </v>
      </c>
      <c r="L434" s="30">
        <f t="shared" si="98"/>
        <v>2</v>
      </c>
      <c r="M434" s="30" t="str">
        <f t="shared" si="95"/>
        <v/>
      </c>
      <c r="N434" s="36">
        <f t="shared" si="96"/>
        <v>2.6385224274406332E-3</v>
      </c>
    </row>
    <row r="435" spans="1:14" x14ac:dyDescent="0.2">
      <c r="A435" s="8"/>
      <c r="B435" s="25" t="s">
        <v>402</v>
      </c>
      <c r="C435" s="35">
        <v>4</v>
      </c>
      <c r="D435" s="29">
        <v>1</v>
      </c>
      <c r="E435" s="29">
        <v>2</v>
      </c>
      <c r="F435" s="29">
        <v>1</v>
      </c>
      <c r="G435" s="30">
        <f t="shared" ref="G435:G498" si="99">+IF(C435=0,"",C435/C$371)</f>
        <v>5.5478502080443829E-3</v>
      </c>
      <c r="H435" s="30">
        <f t="shared" ref="H435:H498" si="100">+IF(D435=0,"",D435/D$371)</f>
        <v>1.3192612137203166E-3</v>
      </c>
      <c r="I435" s="30">
        <f t="shared" ref="I435:I498" si="101">+IF(E435=0,"",E435/E$371)</f>
        <v>1.1210762331838565E-3</v>
      </c>
      <c r="J435" s="30">
        <f t="shared" ref="J435:J498" si="102">+IF(F435=0,"",F435/F$371)</f>
        <v>8.4033613445378156E-4</v>
      </c>
      <c r="K435" s="30">
        <f t="shared" si="97"/>
        <v>-0.5</v>
      </c>
      <c r="L435" s="30">
        <f t="shared" si="98"/>
        <v>0</v>
      </c>
      <c r="M435" s="30">
        <f t="shared" ref="M435:M498" si="103">+IF(OR(AND(G435=""),(K435="")),"",G435*K435)</f>
        <v>-2.7739251040221915E-3</v>
      </c>
      <c r="N435" s="36">
        <f t="shared" ref="N435:N498" si="104">+IF(OR(AND(H435=""),(L435="")),"",H435*L435)</f>
        <v>0</v>
      </c>
    </row>
    <row r="436" spans="1:14" x14ac:dyDescent="0.2">
      <c r="A436" s="8"/>
      <c r="B436" s="25" t="s">
        <v>403</v>
      </c>
      <c r="C436" s="35">
        <v>0</v>
      </c>
      <c r="D436" s="29">
        <v>1</v>
      </c>
      <c r="E436" s="29">
        <v>0</v>
      </c>
      <c r="F436" s="29">
        <v>1</v>
      </c>
      <c r="G436" s="30" t="str">
        <f t="shared" si="99"/>
        <v/>
      </c>
      <c r="H436" s="30">
        <f t="shared" si="100"/>
        <v>1.3192612137203166E-3</v>
      </c>
      <c r="I436" s="30" t="str">
        <f t="shared" si="101"/>
        <v/>
      </c>
      <c r="J436" s="30">
        <f t="shared" si="102"/>
        <v>8.4033613445378156E-4</v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0</v>
      </c>
      <c r="M436" s="30" t="str">
        <f t="shared" si="103"/>
        <v/>
      </c>
      <c r="N436" s="36">
        <f t="shared" si="104"/>
        <v>0</v>
      </c>
    </row>
    <row r="437" spans="1:14" x14ac:dyDescent="0.2">
      <c r="A437" s="8"/>
      <c r="B437" s="25" t="s">
        <v>404</v>
      </c>
      <c r="C437" s="35">
        <v>1</v>
      </c>
      <c r="D437" s="29">
        <v>3</v>
      </c>
      <c r="E437" s="29">
        <v>3</v>
      </c>
      <c r="F437" s="29">
        <v>2</v>
      </c>
      <c r="G437" s="30">
        <f t="shared" si="99"/>
        <v>1.3869625520110957E-3</v>
      </c>
      <c r="H437" s="30">
        <f t="shared" si="100"/>
        <v>3.9577836411609502E-3</v>
      </c>
      <c r="I437" s="30">
        <f t="shared" si="101"/>
        <v>1.6816143497757848E-3</v>
      </c>
      <c r="J437" s="30">
        <f t="shared" si="102"/>
        <v>1.6806722689075631E-3</v>
      </c>
      <c r="K437" s="30">
        <f t="shared" si="105"/>
        <v>2</v>
      </c>
      <c r="L437" s="30">
        <f t="shared" si="106"/>
        <v>-0.33333333333333331</v>
      </c>
      <c r="M437" s="30">
        <f t="shared" si="103"/>
        <v>2.7739251040221915E-3</v>
      </c>
      <c r="N437" s="36">
        <f t="shared" si="104"/>
        <v>-1.3192612137203166E-3</v>
      </c>
    </row>
    <row r="438" spans="1:14" x14ac:dyDescent="0.2">
      <c r="A438" s="8"/>
      <c r="B438" s="25" t="s">
        <v>405</v>
      </c>
      <c r="C438" s="35">
        <v>1</v>
      </c>
      <c r="D438" s="29">
        <v>0</v>
      </c>
      <c r="E438" s="29">
        <v>0</v>
      </c>
      <c r="F438" s="29">
        <v>0</v>
      </c>
      <c r="G438" s="30">
        <f t="shared" si="99"/>
        <v>1.3869625520110957E-3</v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>
        <f t="shared" si="105"/>
        <v>-1</v>
      </c>
      <c r="L438" s="30" t="str">
        <f t="shared" si="106"/>
        <v xml:space="preserve"> </v>
      </c>
      <c r="M438" s="30">
        <f t="shared" si="103"/>
        <v>-1.3869625520110957E-3</v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3</v>
      </c>
      <c r="E441" s="29">
        <v>0</v>
      </c>
      <c r="F441" s="29">
        <v>0</v>
      </c>
      <c r="G441" s="30" t="str">
        <f t="shared" si="99"/>
        <v/>
      </c>
      <c r="H441" s="30">
        <f t="shared" si="100"/>
        <v>3.9577836411609502E-3</v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>
        <f t="shared" si="106"/>
        <v>-1</v>
      </c>
      <c r="M441" s="30" t="str">
        <f t="shared" si="103"/>
        <v/>
      </c>
      <c r="N441" s="36">
        <f t="shared" si="104"/>
        <v>-3.9577836411609502E-3</v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12</v>
      </c>
      <c r="D446" s="29">
        <v>43</v>
      </c>
      <c r="E446" s="29">
        <v>25</v>
      </c>
      <c r="F446" s="29">
        <v>73</v>
      </c>
      <c r="G446" s="30">
        <f t="shared" si="99"/>
        <v>1.6643550624133148E-2</v>
      </c>
      <c r="H446" s="30">
        <f t="shared" si="100"/>
        <v>5.6728232189973617E-2</v>
      </c>
      <c r="I446" s="30">
        <f t="shared" si="101"/>
        <v>1.4013452914798207E-2</v>
      </c>
      <c r="J446" s="30">
        <f t="shared" si="102"/>
        <v>6.1344537815126048E-2</v>
      </c>
      <c r="K446" s="30">
        <f t="shared" si="105"/>
        <v>1.0833333333333333</v>
      </c>
      <c r="L446" s="30">
        <f t="shared" si="106"/>
        <v>0.69767441860465118</v>
      </c>
      <c r="M446" s="30">
        <f t="shared" si="103"/>
        <v>1.8030513176144243E-2</v>
      </c>
      <c r="N446" s="36">
        <f t="shared" si="104"/>
        <v>3.9577836411609502E-2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2</v>
      </c>
      <c r="D451" s="29">
        <v>0</v>
      </c>
      <c r="E451" s="29">
        <v>1</v>
      </c>
      <c r="F451" s="29">
        <v>0</v>
      </c>
      <c r="G451" s="30">
        <f t="shared" si="99"/>
        <v>2.7739251040221915E-3</v>
      </c>
      <c r="H451" s="30" t="str">
        <f t="shared" si="100"/>
        <v/>
      </c>
      <c r="I451" s="30">
        <f t="shared" si="101"/>
        <v>5.6053811659192824E-4</v>
      </c>
      <c r="J451" s="30" t="str">
        <f t="shared" si="102"/>
        <v/>
      </c>
      <c r="K451" s="30">
        <f t="shared" si="105"/>
        <v>-0.5</v>
      </c>
      <c r="L451" s="30" t="str">
        <f t="shared" si="106"/>
        <v xml:space="preserve"> </v>
      </c>
      <c r="M451" s="30">
        <f t="shared" si="103"/>
        <v>-1.3869625520110957E-3</v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0</v>
      </c>
      <c r="F454" s="29">
        <v>0</v>
      </c>
      <c r="G454" s="30">
        <f t="shared" si="99"/>
        <v>1.3869625520110957E-3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-1.3869625520110957E-3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1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8.4033613445378156E-4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1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>
        <f t="shared" si="102"/>
        <v>8.4033613445378156E-4</v>
      </c>
      <c r="K460" s="30" t="str">
        <f t="shared" si="105"/>
        <v xml:space="preserve"> </v>
      </c>
      <c r="L460" s="30">
        <f t="shared" si="106"/>
        <v>1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4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3.3613445378151263E-3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22</v>
      </c>
      <c r="D469" s="29">
        <v>14</v>
      </c>
      <c r="E469" s="29">
        <v>0</v>
      </c>
      <c r="F469" s="29">
        <v>0</v>
      </c>
      <c r="G469" s="30">
        <f t="shared" si="99"/>
        <v>3.0513176144244106E-2</v>
      </c>
      <c r="H469" s="30">
        <f t="shared" si="100"/>
        <v>1.8469656992084433E-2</v>
      </c>
      <c r="I469" s="30" t="str">
        <f t="shared" si="101"/>
        <v/>
      </c>
      <c r="J469" s="30" t="str">
        <f t="shared" si="102"/>
        <v/>
      </c>
      <c r="K469" s="30">
        <f t="shared" si="105"/>
        <v>-1</v>
      </c>
      <c r="L469" s="30">
        <f t="shared" si="106"/>
        <v>-1</v>
      </c>
      <c r="M469" s="30">
        <f t="shared" si="103"/>
        <v>-3.0513176144244106E-2</v>
      </c>
      <c r="N469" s="36">
        <f t="shared" si="104"/>
        <v>-1.8469656992084433E-2</v>
      </c>
    </row>
    <row r="470" spans="1:14" x14ac:dyDescent="0.2">
      <c r="A470" s="8"/>
      <c r="B470" s="25" t="s">
        <v>437</v>
      </c>
      <c r="C470" s="35">
        <v>1</v>
      </c>
      <c r="D470" s="29">
        <v>3</v>
      </c>
      <c r="E470" s="29">
        <v>1</v>
      </c>
      <c r="F470" s="29">
        <v>4</v>
      </c>
      <c r="G470" s="30">
        <f t="shared" si="99"/>
        <v>1.3869625520110957E-3</v>
      </c>
      <c r="H470" s="30">
        <f t="shared" si="100"/>
        <v>3.9577836411609502E-3</v>
      </c>
      <c r="I470" s="30">
        <f t="shared" si="101"/>
        <v>5.6053811659192824E-4</v>
      </c>
      <c r="J470" s="30">
        <f t="shared" si="102"/>
        <v>3.3613445378151263E-3</v>
      </c>
      <c r="K470" s="30">
        <f t="shared" si="105"/>
        <v>0</v>
      </c>
      <c r="L470" s="30">
        <f t="shared" si="106"/>
        <v>0.33333333333333331</v>
      </c>
      <c r="M470" s="30">
        <f t="shared" si="103"/>
        <v>0</v>
      </c>
      <c r="N470" s="36">
        <f t="shared" si="104"/>
        <v>1.3192612137203166E-3</v>
      </c>
    </row>
    <row r="471" spans="1:14" x14ac:dyDescent="0.2">
      <c r="A471" s="8"/>
      <c r="B471" s="25" t="s">
        <v>438</v>
      </c>
      <c r="C471" s="35">
        <v>4</v>
      </c>
      <c r="D471" s="29">
        <v>5</v>
      </c>
      <c r="E471" s="29">
        <v>3</v>
      </c>
      <c r="F471" s="29">
        <v>9</v>
      </c>
      <c r="G471" s="30">
        <f t="shared" si="99"/>
        <v>5.5478502080443829E-3</v>
      </c>
      <c r="H471" s="30">
        <f t="shared" si="100"/>
        <v>6.5963060686015833E-3</v>
      </c>
      <c r="I471" s="30">
        <f t="shared" si="101"/>
        <v>1.6816143497757848E-3</v>
      </c>
      <c r="J471" s="30">
        <f t="shared" si="102"/>
        <v>7.5630252100840336E-3</v>
      </c>
      <c r="K471" s="30">
        <f t="shared" si="105"/>
        <v>-0.25</v>
      </c>
      <c r="L471" s="30">
        <f t="shared" si="106"/>
        <v>0.8</v>
      </c>
      <c r="M471" s="30">
        <f t="shared" si="103"/>
        <v>-1.3869625520110957E-3</v>
      </c>
      <c r="N471" s="36">
        <f t="shared" si="104"/>
        <v>5.2770448548812672E-3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1</v>
      </c>
      <c r="D473" s="29">
        <v>0</v>
      </c>
      <c r="E473" s="29">
        <v>1</v>
      </c>
      <c r="F473" s="29">
        <v>0</v>
      </c>
      <c r="G473" s="30">
        <f t="shared" si="99"/>
        <v>1.3869625520110957E-3</v>
      </c>
      <c r="H473" s="30" t="str">
        <f t="shared" si="100"/>
        <v/>
      </c>
      <c r="I473" s="30">
        <f t="shared" si="101"/>
        <v>5.6053811659192824E-4</v>
      </c>
      <c r="J473" s="30" t="str">
        <f t="shared" si="102"/>
        <v/>
      </c>
      <c r="K473" s="30">
        <f t="shared" si="105"/>
        <v>0</v>
      </c>
      <c r="L473" s="30" t="str">
        <f t="shared" si="106"/>
        <v xml:space="preserve"> </v>
      </c>
      <c r="M473" s="30">
        <f t="shared" si="103"/>
        <v>0</v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2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>
        <f t="shared" si="102"/>
        <v>1.6806722689075631E-3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17</v>
      </c>
      <c r="E483" s="29">
        <v>0</v>
      </c>
      <c r="F483" s="29">
        <v>8</v>
      </c>
      <c r="G483" s="30" t="str">
        <f t="shared" si="99"/>
        <v/>
      </c>
      <c r="H483" s="30">
        <f t="shared" si="100"/>
        <v>2.2427440633245383E-2</v>
      </c>
      <c r="I483" s="30" t="str">
        <f t="shared" si="101"/>
        <v/>
      </c>
      <c r="J483" s="30">
        <f t="shared" si="102"/>
        <v>6.7226890756302525E-3</v>
      </c>
      <c r="K483" s="30" t="str">
        <f t="shared" si="105"/>
        <v xml:space="preserve"> </v>
      </c>
      <c r="L483" s="30">
        <f t="shared" si="106"/>
        <v>-0.52941176470588236</v>
      </c>
      <c r="M483" s="30" t="str">
        <f t="shared" si="103"/>
        <v/>
      </c>
      <c r="N483" s="36">
        <f t="shared" si="104"/>
        <v>-1.187335092348285E-2</v>
      </c>
    </row>
    <row r="484" spans="1:14" x14ac:dyDescent="0.2">
      <c r="A484" s="8"/>
      <c r="B484" s="25" t="s">
        <v>451</v>
      </c>
      <c r="C484" s="35">
        <v>0</v>
      </c>
      <c r="D484" s="29">
        <v>6</v>
      </c>
      <c r="E484" s="29">
        <v>0</v>
      </c>
      <c r="F484" s="29">
        <v>6</v>
      </c>
      <c r="G484" s="30" t="str">
        <f t="shared" si="99"/>
        <v/>
      </c>
      <c r="H484" s="30">
        <f t="shared" si="100"/>
        <v>7.9155672823219003E-3</v>
      </c>
      <c r="I484" s="30" t="str">
        <f t="shared" si="101"/>
        <v/>
      </c>
      <c r="J484" s="30">
        <f t="shared" si="102"/>
        <v>5.0420168067226894E-3</v>
      </c>
      <c r="K484" s="30" t="str">
        <f t="shared" si="105"/>
        <v xml:space="preserve"> </v>
      </c>
      <c r="L484" s="30">
        <f t="shared" si="106"/>
        <v>0</v>
      </c>
      <c r="M484" s="30" t="str">
        <f t="shared" si="103"/>
        <v/>
      </c>
      <c r="N484" s="36">
        <f t="shared" si="104"/>
        <v>0</v>
      </c>
    </row>
    <row r="485" spans="1:14" x14ac:dyDescent="0.2">
      <c r="A485" s="8"/>
      <c r="B485" s="25" t="s">
        <v>452</v>
      </c>
      <c r="C485" s="35">
        <v>0</v>
      </c>
      <c r="D485" s="29">
        <v>7</v>
      </c>
      <c r="E485" s="29">
        <v>0</v>
      </c>
      <c r="F485" s="29">
        <v>2</v>
      </c>
      <c r="G485" s="30" t="str">
        <f t="shared" si="99"/>
        <v/>
      </c>
      <c r="H485" s="30">
        <f t="shared" si="100"/>
        <v>9.2348284960422165E-3</v>
      </c>
      <c r="I485" s="30" t="str">
        <f t="shared" si="101"/>
        <v/>
      </c>
      <c r="J485" s="30">
        <f t="shared" si="102"/>
        <v>1.6806722689075631E-3</v>
      </c>
      <c r="K485" s="30" t="str">
        <f t="shared" si="105"/>
        <v xml:space="preserve"> </v>
      </c>
      <c r="L485" s="30">
        <f t="shared" si="106"/>
        <v>-0.7142857142857143</v>
      </c>
      <c r="M485" s="30" t="str">
        <f t="shared" si="103"/>
        <v/>
      </c>
      <c r="N485" s="36">
        <f t="shared" si="104"/>
        <v>-6.5963060686015833E-3</v>
      </c>
    </row>
    <row r="486" spans="1:14" ht="25.5" x14ac:dyDescent="0.2">
      <c r="A486" s="8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1.3192612137203166E-3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-1.3192612137203166E-3</v>
      </c>
    </row>
    <row r="487" spans="1:14" ht="25.5" x14ac:dyDescent="0.2">
      <c r="A487" s="8"/>
      <c r="B487" s="25" t="s">
        <v>454</v>
      </c>
      <c r="C487" s="35">
        <v>1</v>
      </c>
      <c r="D487" s="29">
        <v>12</v>
      </c>
      <c r="E487" s="29">
        <v>0</v>
      </c>
      <c r="F487" s="29">
        <v>0</v>
      </c>
      <c r="G487" s="30">
        <f t="shared" si="99"/>
        <v>1.3869625520110957E-3</v>
      </c>
      <c r="H487" s="30">
        <f t="shared" si="100"/>
        <v>1.5831134564643801E-2</v>
      </c>
      <c r="I487" s="30" t="str">
        <f t="shared" si="101"/>
        <v/>
      </c>
      <c r="J487" s="30" t="str">
        <f t="shared" si="102"/>
        <v/>
      </c>
      <c r="K487" s="30">
        <f t="shared" si="105"/>
        <v>-1</v>
      </c>
      <c r="L487" s="30">
        <f t="shared" si="106"/>
        <v>-1</v>
      </c>
      <c r="M487" s="30">
        <f t="shared" si="103"/>
        <v>-1.3869625520110957E-3</v>
      </c>
      <c r="N487" s="36">
        <f t="shared" si="104"/>
        <v>-1.5831134564643801E-2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5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6.5963060686015833E-3</v>
      </c>
      <c r="I489" s="30" t="str">
        <f t="shared" si="101"/>
        <v/>
      </c>
      <c r="J489" s="30">
        <f t="shared" si="102"/>
        <v>8.4033613445378156E-4</v>
      </c>
      <c r="K489" s="30" t="str">
        <f t="shared" si="105"/>
        <v xml:space="preserve"> </v>
      </c>
      <c r="L489" s="30">
        <f t="shared" si="106"/>
        <v>-0.8</v>
      </c>
      <c r="M489" s="30" t="str">
        <f t="shared" si="103"/>
        <v/>
      </c>
      <c r="N489" s="36">
        <f t="shared" si="104"/>
        <v>-5.2770448548812672E-3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1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8.4033613445378156E-4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12</v>
      </c>
      <c r="E493" s="29">
        <v>0</v>
      </c>
      <c r="F493" s="29">
        <v>32</v>
      </c>
      <c r="G493" s="30" t="str">
        <f t="shared" si="99"/>
        <v/>
      </c>
      <c r="H493" s="30">
        <f t="shared" si="100"/>
        <v>1.5831134564643801E-2</v>
      </c>
      <c r="I493" s="30" t="str">
        <f t="shared" si="101"/>
        <v/>
      </c>
      <c r="J493" s="30">
        <f t="shared" si="102"/>
        <v>2.689075630252101E-2</v>
      </c>
      <c r="K493" s="30" t="str">
        <f t="shared" si="105"/>
        <v xml:space="preserve"> </v>
      </c>
      <c r="L493" s="30">
        <f t="shared" si="106"/>
        <v>1.6666666666666667</v>
      </c>
      <c r="M493" s="30" t="str">
        <f t="shared" si="103"/>
        <v/>
      </c>
      <c r="N493" s="36">
        <f t="shared" si="104"/>
        <v>2.6385224274406337E-2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4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3.3613445378151263E-3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1.3192612137203166E-3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-1.3192612137203166E-3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19</v>
      </c>
      <c r="E499" s="29">
        <v>0</v>
      </c>
      <c r="F499" s="29">
        <v>4</v>
      </c>
      <c r="G499" s="30" t="str">
        <f t="shared" ref="G499:G562" si="107">+IF(C499=0,"",C499/C$371)</f>
        <v/>
      </c>
      <c r="H499" s="30">
        <f t="shared" ref="H499:H562" si="108">+IF(D499=0,"",D499/D$371)</f>
        <v>2.5065963060686015E-2</v>
      </c>
      <c r="I499" s="30" t="str">
        <f t="shared" ref="I499:I562" si="109">+IF(E499=0,"",E499/E$371)</f>
        <v/>
      </c>
      <c r="J499" s="30">
        <f t="shared" ref="J499:J562" si="110">+IF(F499=0,"",F499/F$371)</f>
        <v>3.3613445378151263E-3</v>
      </c>
      <c r="K499" s="30" t="str">
        <f t="shared" si="105"/>
        <v xml:space="preserve"> </v>
      </c>
      <c r="L499" s="30">
        <f t="shared" si="106"/>
        <v>-0.78947368421052633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-1.9788918205804751E-2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1</v>
      </c>
      <c r="D507" s="29">
        <v>35</v>
      </c>
      <c r="E507" s="29">
        <v>0</v>
      </c>
      <c r="F507" s="29">
        <v>24</v>
      </c>
      <c r="G507" s="30">
        <f t="shared" si="107"/>
        <v>1.3869625520110957E-3</v>
      </c>
      <c r="H507" s="30">
        <f t="shared" si="108"/>
        <v>4.6174142480211081E-2</v>
      </c>
      <c r="I507" s="30" t="str">
        <f t="shared" si="109"/>
        <v/>
      </c>
      <c r="J507" s="30">
        <f t="shared" si="110"/>
        <v>2.0168067226890758E-2</v>
      </c>
      <c r="K507" s="30">
        <f t="shared" si="113"/>
        <v>-1</v>
      </c>
      <c r="L507" s="30">
        <f t="shared" si="114"/>
        <v>-0.31428571428571428</v>
      </c>
      <c r="M507" s="30">
        <f t="shared" si="111"/>
        <v>-1.3869625520110957E-3</v>
      </c>
      <c r="N507" s="36">
        <f t="shared" si="112"/>
        <v>-1.4511873350923483E-2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1</v>
      </c>
      <c r="D512" s="29">
        <v>20</v>
      </c>
      <c r="E512" s="29">
        <v>2</v>
      </c>
      <c r="F512" s="29">
        <v>4</v>
      </c>
      <c r="G512" s="30">
        <f t="shared" si="107"/>
        <v>1.3869625520110957E-3</v>
      </c>
      <c r="H512" s="30">
        <f t="shared" si="108"/>
        <v>2.6385224274406333E-2</v>
      </c>
      <c r="I512" s="30">
        <f t="shared" si="109"/>
        <v>1.1210762331838565E-3</v>
      </c>
      <c r="J512" s="30">
        <f t="shared" si="110"/>
        <v>3.3613445378151263E-3</v>
      </c>
      <c r="K512" s="30">
        <f t="shared" si="113"/>
        <v>1</v>
      </c>
      <c r="L512" s="30">
        <f t="shared" si="114"/>
        <v>-0.8</v>
      </c>
      <c r="M512" s="30">
        <f t="shared" si="111"/>
        <v>1.3869625520110957E-3</v>
      </c>
      <c r="N512" s="36">
        <f t="shared" si="112"/>
        <v>-2.1108179419525069E-2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1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8.4033613445378156E-4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1</v>
      </c>
      <c r="D514" s="29">
        <v>17</v>
      </c>
      <c r="E514" s="29">
        <v>0</v>
      </c>
      <c r="F514" s="29">
        <v>0</v>
      </c>
      <c r="G514" s="30">
        <f t="shared" si="107"/>
        <v>1.3869625520110957E-3</v>
      </c>
      <c r="H514" s="30">
        <f t="shared" si="108"/>
        <v>2.2427440633245383E-2</v>
      </c>
      <c r="I514" s="30" t="str">
        <f t="shared" si="109"/>
        <v/>
      </c>
      <c r="J514" s="30" t="str">
        <f t="shared" si="110"/>
        <v/>
      </c>
      <c r="K514" s="30">
        <f t="shared" si="113"/>
        <v>-1</v>
      </c>
      <c r="L514" s="30">
        <f t="shared" si="114"/>
        <v>-1</v>
      </c>
      <c r="M514" s="30">
        <f t="shared" si="111"/>
        <v>-1.3869625520110957E-3</v>
      </c>
      <c r="N514" s="36">
        <f t="shared" si="112"/>
        <v>-2.2427440633245383E-2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3</v>
      </c>
      <c r="E517" s="29">
        <v>0</v>
      </c>
      <c r="F517" s="29">
        <v>2</v>
      </c>
      <c r="G517" s="30" t="str">
        <f t="shared" si="107"/>
        <v/>
      </c>
      <c r="H517" s="30">
        <f t="shared" si="108"/>
        <v>3.9577836411609502E-3</v>
      </c>
      <c r="I517" s="30" t="str">
        <f t="shared" si="109"/>
        <v/>
      </c>
      <c r="J517" s="30">
        <f t="shared" si="110"/>
        <v>1.6806722689075631E-3</v>
      </c>
      <c r="K517" s="30" t="str">
        <f t="shared" si="113"/>
        <v xml:space="preserve"> </v>
      </c>
      <c r="L517" s="30">
        <f t="shared" si="114"/>
        <v>-0.33333333333333331</v>
      </c>
      <c r="M517" s="30" t="str">
        <f t="shared" si="111"/>
        <v/>
      </c>
      <c r="N517" s="36">
        <f t="shared" si="112"/>
        <v>-1.3192612137203166E-3</v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17</v>
      </c>
      <c r="F518" s="29">
        <v>19</v>
      </c>
      <c r="G518" s="30" t="str">
        <f t="shared" si="107"/>
        <v/>
      </c>
      <c r="H518" s="30">
        <f t="shared" si="108"/>
        <v>7.9155672823219003E-3</v>
      </c>
      <c r="I518" s="30">
        <f t="shared" si="109"/>
        <v>9.52914798206278E-3</v>
      </c>
      <c r="J518" s="30">
        <f t="shared" si="110"/>
        <v>1.5966386554621848E-2</v>
      </c>
      <c r="K518" s="30">
        <f t="shared" si="113"/>
        <v>1</v>
      </c>
      <c r="L518" s="30">
        <f t="shared" si="114"/>
        <v>2.1666666666666665</v>
      </c>
      <c r="M518" s="30" t="str">
        <f t="shared" si="111"/>
        <v/>
      </c>
      <c r="N518" s="36">
        <f t="shared" si="112"/>
        <v>1.7150395778364115E-2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1.3192612137203166E-3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-1.3192612137203166E-3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1</v>
      </c>
      <c r="E528" s="29">
        <v>0</v>
      </c>
      <c r="F528" s="29">
        <v>0</v>
      </c>
      <c r="G528" s="30" t="str">
        <f t="shared" si="107"/>
        <v/>
      </c>
      <c r="H528" s="30">
        <f t="shared" si="108"/>
        <v>1.3192612137203166E-3</v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>
        <f t="shared" si="114"/>
        <v>-1</v>
      </c>
      <c r="M528" s="30" t="str">
        <f t="shared" si="111"/>
        <v/>
      </c>
      <c r="N528" s="36">
        <f t="shared" si="112"/>
        <v>-1.3192612137203166E-3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</v>
      </c>
      <c r="D539" s="29">
        <v>0</v>
      </c>
      <c r="E539" s="29">
        <v>1</v>
      </c>
      <c r="F539" s="29">
        <v>0</v>
      </c>
      <c r="G539" s="30">
        <f t="shared" si="107"/>
        <v>4.160887656033287E-3</v>
      </c>
      <c r="H539" s="30" t="str">
        <f t="shared" si="108"/>
        <v/>
      </c>
      <c r="I539" s="30">
        <f t="shared" si="109"/>
        <v>5.6053811659192824E-4</v>
      </c>
      <c r="J539" s="30" t="str">
        <f t="shared" si="110"/>
        <v/>
      </c>
      <c r="K539" s="30">
        <f t="shared" si="113"/>
        <v>-0.66666666666666663</v>
      </c>
      <c r="L539" s="30" t="str">
        <f t="shared" si="114"/>
        <v xml:space="preserve"> </v>
      </c>
      <c r="M539" s="30">
        <f t="shared" si="111"/>
        <v>-2.773925104022191E-3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1</v>
      </c>
      <c r="F540" s="29">
        <v>0</v>
      </c>
      <c r="G540" s="30" t="str">
        <f t="shared" si="107"/>
        <v/>
      </c>
      <c r="H540" s="30" t="str">
        <f t="shared" si="108"/>
        <v/>
      </c>
      <c r="I540" s="30">
        <f t="shared" si="109"/>
        <v>5.6053811659192824E-4</v>
      </c>
      <c r="J540" s="30" t="str">
        <f t="shared" si="110"/>
        <v/>
      </c>
      <c r="K540" s="30">
        <f t="shared" si="113"/>
        <v>1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1</v>
      </c>
      <c r="D541" s="29">
        <v>0</v>
      </c>
      <c r="E541" s="29">
        <v>0</v>
      </c>
      <c r="F541" s="29">
        <v>0</v>
      </c>
      <c r="G541" s="30">
        <f t="shared" si="107"/>
        <v>1.3869625520110957E-3</v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>
        <f t="shared" si="113"/>
        <v>-1</v>
      </c>
      <c r="L541" s="30" t="str">
        <f t="shared" si="114"/>
        <v xml:space="preserve"> </v>
      </c>
      <c r="M541" s="30">
        <f t="shared" si="111"/>
        <v>-1.3869625520110957E-3</v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8</v>
      </c>
      <c r="D544" s="29">
        <v>18</v>
      </c>
      <c r="E544" s="29">
        <v>0</v>
      </c>
      <c r="F544" s="29">
        <v>0</v>
      </c>
      <c r="G544" s="30">
        <f t="shared" si="107"/>
        <v>1.1095700416088766E-2</v>
      </c>
      <c r="H544" s="30">
        <f t="shared" si="108"/>
        <v>2.3746701846965697E-2</v>
      </c>
      <c r="I544" s="30" t="str">
        <f t="shared" si="109"/>
        <v/>
      </c>
      <c r="J544" s="30" t="str">
        <f t="shared" si="110"/>
        <v/>
      </c>
      <c r="K544" s="30">
        <f t="shared" si="113"/>
        <v>-1</v>
      </c>
      <c r="L544" s="30">
        <f t="shared" si="114"/>
        <v>-1</v>
      </c>
      <c r="M544" s="30">
        <f t="shared" si="111"/>
        <v>-1.1095700416088766E-2</v>
      </c>
      <c r="N544" s="36">
        <f t="shared" si="112"/>
        <v>-2.3746701846965697E-2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5</v>
      </c>
      <c r="F545" s="29">
        <v>8</v>
      </c>
      <c r="G545" s="30" t="str">
        <f t="shared" si="107"/>
        <v/>
      </c>
      <c r="H545" s="30" t="str">
        <f t="shared" si="108"/>
        <v/>
      </c>
      <c r="I545" s="30">
        <f t="shared" si="109"/>
        <v>2.8026905829596411E-3</v>
      </c>
      <c r="J545" s="30">
        <f t="shared" si="110"/>
        <v>6.7226890756302525E-3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2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>
        <f t="shared" si="110"/>
        <v>1.6806722689075631E-3</v>
      </c>
      <c r="K552" s="30" t="str">
        <f t="shared" si="113"/>
        <v xml:space="preserve"> </v>
      </c>
      <c r="L552" s="30">
        <f t="shared" si="114"/>
        <v>1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2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2.6385224274406332E-3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-2.6385224274406332E-3</v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2</v>
      </c>
      <c r="E563" s="29">
        <v>1</v>
      </c>
      <c r="F563" s="29">
        <v>0</v>
      </c>
      <c r="G563" s="30" t="str">
        <f t="shared" ref="G563:G604" si="115">+IF(C563=0,"",C563/C$371)</f>
        <v/>
      </c>
      <c r="H563" s="30">
        <f t="shared" ref="H563:H604" si="116">+IF(D563=0,"",D563/D$371)</f>
        <v>2.6385224274406332E-3</v>
      </c>
      <c r="I563" s="30">
        <f t="shared" ref="I563:I604" si="117">+IF(E563=0,"",E563/E$371)</f>
        <v>5.6053811659192824E-4</v>
      </c>
      <c r="J563" s="30" t="str">
        <f t="shared" ref="J563:J604" si="118">+IF(F563=0,"",F563/F$371)</f>
        <v/>
      </c>
      <c r="K563" s="30">
        <f t="shared" si="113"/>
        <v>1</v>
      </c>
      <c r="L563" s="30">
        <f t="shared" si="114"/>
        <v>-1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-2.6385224274406332E-3</v>
      </c>
    </row>
    <row r="564" spans="1:14" x14ac:dyDescent="0.2">
      <c r="A564" s="8"/>
      <c r="B564" s="25" t="s">
        <v>531</v>
      </c>
      <c r="C564" s="35">
        <v>0</v>
      </c>
      <c r="D564" s="29">
        <v>2</v>
      </c>
      <c r="E564" s="29">
        <v>0</v>
      </c>
      <c r="F564" s="29">
        <v>4</v>
      </c>
      <c r="G564" s="30" t="str">
        <f t="shared" si="115"/>
        <v/>
      </c>
      <c r="H564" s="30">
        <f t="shared" si="116"/>
        <v>2.6385224274406332E-3</v>
      </c>
      <c r="I564" s="30" t="str">
        <f t="shared" si="117"/>
        <v/>
      </c>
      <c r="J564" s="30">
        <f t="shared" si="118"/>
        <v>3.3613445378151263E-3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1</v>
      </c>
      <c r="M564" s="30" t="str">
        <f t="shared" si="119"/>
        <v/>
      </c>
      <c r="N564" s="36">
        <f t="shared" si="120"/>
        <v>2.6385224274406332E-3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8</v>
      </c>
      <c r="E567" s="29">
        <v>9</v>
      </c>
      <c r="F567" s="29">
        <v>66</v>
      </c>
      <c r="G567" s="30" t="str">
        <f t="shared" si="115"/>
        <v/>
      </c>
      <c r="H567" s="30">
        <f t="shared" si="116"/>
        <v>1.0554089709762533E-2</v>
      </c>
      <c r="I567" s="30">
        <f t="shared" si="117"/>
        <v>5.0448430493273541E-3</v>
      </c>
      <c r="J567" s="30">
        <f t="shared" si="118"/>
        <v>5.5462184873949577E-2</v>
      </c>
      <c r="K567" s="30">
        <f t="shared" si="121"/>
        <v>1</v>
      </c>
      <c r="L567" s="30">
        <f t="shared" si="122"/>
        <v>7.25</v>
      </c>
      <c r="M567" s="30" t="str">
        <f t="shared" si="119"/>
        <v/>
      </c>
      <c r="N567" s="36">
        <f t="shared" si="120"/>
        <v>7.6517150395778361E-2</v>
      </c>
    </row>
    <row r="568" spans="1:14" x14ac:dyDescent="0.2">
      <c r="A568" s="8"/>
      <c r="B568" s="25" t="s">
        <v>535</v>
      </c>
      <c r="C568" s="35">
        <v>1</v>
      </c>
      <c r="D568" s="29">
        <v>12</v>
      </c>
      <c r="E568" s="29">
        <v>5</v>
      </c>
      <c r="F568" s="29">
        <v>50</v>
      </c>
      <c r="G568" s="30">
        <f t="shared" si="115"/>
        <v>1.3869625520110957E-3</v>
      </c>
      <c r="H568" s="30">
        <f t="shared" si="116"/>
        <v>1.5831134564643801E-2</v>
      </c>
      <c r="I568" s="30">
        <f t="shared" si="117"/>
        <v>2.8026905829596411E-3</v>
      </c>
      <c r="J568" s="30">
        <f t="shared" si="118"/>
        <v>4.2016806722689079E-2</v>
      </c>
      <c r="K568" s="30">
        <f t="shared" si="121"/>
        <v>4</v>
      </c>
      <c r="L568" s="30">
        <f t="shared" si="122"/>
        <v>3.1666666666666665</v>
      </c>
      <c r="M568" s="30">
        <f t="shared" si="119"/>
        <v>5.5478502080443829E-3</v>
      </c>
      <c r="N568" s="36">
        <f t="shared" si="120"/>
        <v>5.0131926121372031E-2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1</v>
      </c>
      <c r="E573" s="29">
        <v>0</v>
      </c>
      <c r="F573" s="29">
        <v>0</v>
      </c>
      <c r="G573" s="30" t="str">
        <f t="shared" si="115"/>
        <v/>
      </c>
      <c r="H573" s="30">
        <f t="shared" si="116"/>
        <v>1.3192612137203166E-3</v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>
        <f t="shared" si="122"/>
        <v>-1</v>
      </c>
      <c r="M573" s="30" t="str">
        <f t="shared" si="119"/>
        <v/>
      </c>
      <c r="N573" s="36">
        <f t="shared" si="120"/>
        <v>-1.3192612137203166E-3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1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8.4033613445378156E-4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1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>
        <f t="shared" si="118"/>
        <v>8.4033613445378156E-4</v>
      </c>
      <c r="K580" s="30" t="str">
        <f t="shared" si="121"/>
        <v xml:space="preserve"> </v>
      </c>
      <c r="L580" s="30">
        <f t="shared" si="122"/>
        <v>1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13</v>
      </c>
      <c r="E583" s="29">
        <v>0</v>
      </c>
      <c r="F583" s="29">
        <v>12</v>
      </c>
      <c r="G583" s="30" t="str">
        <f t="shared" si="115"/>
        <v/>
      </c>
      <c r="H583" s="30">
        <f t="shared" si="116"/>
        <v>1.7150395778364115E-2</v>
      </c>
      <c r="I583" s="30" t="str">
        <f t="shared" si="117"/>
        <v/>
      </c>
      <c r="J583" s="30">
        <f t="shared" si="118"/>
        <v>1.0084033613445379E-2</v>
      </c>
      <c r="K583" s="30" t="str">
        <f t="shared" si="121"/>
        <v xml:space="preserve"> </v>
      </c>
      <c r="L583" s="30">
        <f t="shared" si="122"/>
        <v>-7.6923076923076927E-2</v>
      </c>
      <c r="M583" s="30" t="str">
        <f t="shared" si="119"/>
        <v/>
      </c>
      <c r="N583" s="36">
        <f t="shared" si="120"/>
        <v>-1.3192612137203166E-3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1</v>
      </c>
      <c r="F585" s="29">
        <v>0</v>
      </c>
      <c r="G585" s="30" t="str">
        <f t="shared" si="115"/>
        <v/>
      </c>
      <c r="H585" s="30" t="str">
        <f t="shared" si="116"/>
        <v/>
      </c>
      <c r="I585" s="30">
        <f t="shared" si="117"/>
        <v>5.6053811659192824E-4</v>
      </c>
      <c r="J585" s="30" t="str">
        <f t="shared" si="118"/>
        <v/>
      </c>
      <c r="K585" s="30">
        <f t="shared" si="121"/>
        <v>1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40</v>
      </c>
      <c r="E588" s="29">
        <v>0</v>
      </c>
      <c r="F588" s="29">
        <v>11</v>
      </c>
      <c r="G588" s="30" t="str">
        <f t="shared" si="115"/>
        <v/>
      </c>
      <c r="H588" s="30">
        <f t="shared" si="116"/>
        <v>5.2770448548812667E-2</v>
      </c>
      <c r="I588" s="30" t="str">
        <f t="shared" si="117"/>
        <v/>
      </c>
      <c r="J588" s="30">
        <f t="shared" si="118"/>
        <v>9.2436974789915968E-3</v>
      </c>
      <c r="K588" s="30" t="str">
        <f t="shared" si="121"/>
        <v xml:space="preserve"> </v>
      </c>
      <c r="L588" s="30">
        <f t="shared" si="122"/>
        <v>-0.72499999999999998</v>
      </c>
      <c r="M588" s="30" t="str">
        <f t="shared" si="119"/>
        <v/>
      </c>
      <c r="N588" s="36">
        <f t="shared" si="120"/>
        <v>-3.825857519788918E-2</v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10</v>
      </c>
      <c r="E590" s="29">
        <v>0</v>
      </c>
      <c r="F590" s="29">
        <v>9</v>
      </c>
      <c r="G590" s="30" t="str">
        <f t="shared" si="115"/>
        <v/>
      </c>
      <c r="H590" s="30">
        <f t="shared" si="116"/>
        <v>1.3192612137203167E-2</v>
      </c>
      <c r="I590" s="30" t="str">
        <f t="shared" si="117"/>
        <v/>
      </c>
      <c r="J590" s="30">
        <f t="shared" si="118"/>
        <v>7.5630252100840336E-3</v>
      </c>
      <c r="K590" s="30" t="str">
        <f t="shared" si="121"/>
        <v xml:space="preserve"> </v>
      </c>
      <c r="L590" s="30">
        <f t="shared" si="122"/>
        <v>-0.1</v>
      </c>
      <c r="M590" s="30" t="str">
        <f t="shared" si="119"/>
        <v/>
      </c>
      <c r="N590" s="36">
        <f t="shared" si="120"/>
        <v>-1.3192612137203168E-3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2</v>
      </c>
      <c r="E597" s="29">
        <v>0</v>
      </c>
      <c r="F597" s="29">
        <v>1</v>
      </c>
      <c r="G597" s="30" t="str">
        <f t="shared" si="115"/>
        <v/>
      </c>
      <c r="H597" s="30">
        <f t="shared" si="116"/>
        <v>2.6385224274406332E-3</v>
      </c>
      <c r="I597" s="30" t="str">
        <f t="shared" si="117"/>
        <v/>
      </c>
      <c r="J597" s="30">
        <f t="shared" si="118"/>
        <v>8.4033613445378156E-4</v>
      </c>
      <c r="K597" s="30" t="str">
        <f t="shared" si="121"/>
        <v xml:space="preserve"> </v>
      </c>
      <c r="L597" s="30">
        <f t="shared" si="122"/>
        <v>-0.5</v>
      </c>
      <c r="M597" s="30" t="str">
        <f t="shared" si="119"/>
        <v/>
      </c>
      <c r="N597" s="36">
        <f t="shared" si="120"/>
        <v>-1.3192612137203166E-3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0</v>
      </c>
      <c r="G600" s="30" t="str">
        <f t="shared" si="115"/>
        <v/>
      </c>
      <c r="H600" s="30">
        <f t="shared" si="116"/>
        <v>1.3192612137203166E-3</v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>
        <f t="shared" si="122"/>
        <v>-1</v>
      </c>
      <c r="M600" s="30" t="str">
        <f t="shared" si="119"/>
        <v/>
      </c>
      <c r="N600" s="36">
        <f t="shared" si="120"/>
        <v>-1.3192612137203166E-3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432</v>
      </c>
      <c r="D612" s="27">
        <f>SUM(D613:D640)</f>
        <v>730</v>
      </c>
      <c r="E612" s="27">
        <f>SUM(E613:E640)</f>
        <v>371</v>
      </c>
      <c r="F612" s="27">
        <f>SUM(F613:F640)</f>
        <v>541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-0.14120370370370369</v>
      </c>
      <c r="L612" s="28">
        <f>+IF(AND(D612=0,F612=0),"",IF(D612=0,1,IF(F612=0,-1,(F612-D612)/D612)))</f>
        <v>-0.25890410958904109</v>
      </c>
      <c r="M612" s="28">
        <f t="shared" ref="M612:M640" si="127">+IF(OR(AND(G612=""),(K612="")),"",G612*K612)</f>
        <v>-0.14120370370370369</v>
      </c>
      <c r="N612" s="28">
        <f t="shared" ref="N612:N640" si="128">+IF(OR(AND(H612=""),(L612="")),"",H612*L612)</f>
        <v>-0.25890410958904109</v>
      </c>
    </row>
    <row r="613" spans="1:14" x14ac:dyDescent="0.2">
      <c r="A613" s="8"/>
      <c r="B613" s="24" t="s">
        <v>572</v>
      </c>
      <c r="C613" s="31">
        <v>0</v>
      </c>
      <c r="D613" s="32">
        <v>1</v>
      </c>
      <c r="E613" s="32">
        <v>0</v>
      </c>
      <c r="F613" s="32">
        <v>1</v>
      </c>
      <c r="G613" s="33" t="str">
        <f t="shared" si="123"/>
        <v/>
      </c>
      <c r="H613" s="33">
        <f t="shared" si="124"/>
        <v>1.3698630136986301E-3</v>
      </c>
      <c r="I613" s="33" t="str">
        <f t="shared" si="125"/>
        <v/>
      </c>
      <c r="J613" s="33">
        <f t="shared" si="126"/>
        <v>1.8484288354898336E-3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0</v>
      </c>
      <c r="M613" s="33" t="str">
        <f t="shared" si="127"/>
        <v/>
      </c>
      <c r="N613" s="34">
        <f t="shared" si="128"/>
        <v>0</v>
      </c>
    </row>
    <row r="614" spans="1:14" x14ac:dyDescent="0.2">
      <c r="A614" s="8"/>
      <c r="B614" s="25" t="s">
        <v>573</v>
      </c>
      <c r="C614" s="35">
        <v>1</v>
      </c>
      <c r="D614" s="29">
        <v>0</v>
      </c>
      <c r="E614" s="29">
        <v>0</v>
      </c>
      <c r="F614" s="29">
        <v>0</v>
      </c>
      <c r="G614" s="30">
        <f t="shared" si="123"/>
        <v>2.3148148148148147E-3</v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>
        <f t="shared" si="129"/>
        <v>-1</v>
      </c>
      <c r="L614" s="30" t="str">
        <f t="shared" si="130"/>
        <v xml:space="preserve"> </v>
      </c>
      <c r="M614" s="30">
        <f t="shared" si="127"/>
        <v>-2.3148148148148147E-3</v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38</v>
      </c>
      <c r="D615" s="29">
        <v>17</v>
      </c>
      <c r="E615" s="29">
        <v>40</v>
      </c>
      <c r="F615" s="29">
        <v>18</v>
      </c>
      <c r="G615" s="30">
        <f t="shared" si="123"/>
        <v>8.7962962962962965E-2</v>
      </c>
      <c r="H615" s="30">
        <f t="shared" si="124"/>
        <v>2.3287671232876714E-2</v>
      </c>
      <c r="I615" s="30">
        <f t="shared" si="125"/>
        <v>0.1078167115902965</v>
      </c>
      <c r="J615" s="30">
        <f t="shared" si="126"/>
        <v>3.3271719038817003E-2</v>
      </c>
      <c r="K615" s="30">
        <f t="shared" si="129"/>
        <v>5.2631578947368418E-2</v>
      </c>
      <c r="L615" s="30">
        <f t="shared" si="130"/>
        <v>5.8823529411764705E-2</v>
      </c>
      <c r="M615" s="30">
        <f t="shared" si="127"/>
        <v>4.6296296296296294E-3</v>
      </c>
      <c r="N615" s="36">
        <f t="shared" si="128"/>
        <v>1.3698630136986301E-3</v>
      </c>
    </row>
    <row r="616" spans="1:14" x14ac:dyDescent="0.2">
      <c r="A616" s="8"/>
      <c r="B616" s="25" t="s">
        <v>575</v>
      </c>
      <c r="C616" s="35">
        <v>33</v>
      </c>
      <c r="D616" s="29">
        <v>13</v>
      </c>
      <c r="E616" s="29">
        <v>71</v>
      </c>
      <c r="F616" s="29">
        <v>25</v>
      </c>
      <c r="G616" s="30">
        <f t="shared" si="123"/>
        <v>7.6388888888888895E-2</v>
      </c>
      <c r="H616" s="30">
        <f t="shared" si="124"/>
        <v>1.7808219178082191E-2</v>
      </c>
      <c r="I616" s="30">
        <f t="shared" si="125"/>
        <v>0.19137466307277629</v>
      </c>
      <c r="J616" s="30">
        <f t="shared" si="126"/>
        <v>4.6210720887245843E-2</v>
      </c>
      <c r="K616" s="30">
        <f t="shared" si="129"/>
        <v>1.1515151515151516</v>
      </c>
      <c r="L616" s="30">
        <f t="shared" si="130"/>
        <v>0.92307692307692313</v>
      </c>
      <c r="M616" s="30">
        <f t="shared" si="127"/>
        <v>8.7962962962962979E-2</v>
      </c>
      <c r="N616" s="36">
        <f t="shared" si="128"/>
        <v>1.6438356164383564E-2</v>
      </c>
    </row>
    <row r="617" spans="1:14" x14ac:dyDescent="0.2">
      <c r="A617" s="8"/>
      <c r="B617" s="25" t="s">
        <v>576</v>
      </c>
      <c r="C617" s="35">
        <v>1</v>
      </c>
      <c r="D617" s="29">
        <v>0</v>
      </c>
      <c r="E617" s="29">
        <v>39</v>
      </c>
      <c r="F617" s="29">
        <v>29</v>
      </c>
      <c r="G617" s="30">
        <f t="shared" si="123"/>
        <v>2.3148148148148147E-3</v>
      </c>
      <c r="H617" s="30" t="str">
        <f t="shared" si="124"/>
        <v/>
      </c>
      <c r="I617" s="30">
        <f t="shared" si="125"/>
        <v>0.10512129380053908</v>
      </c>
      <c r="J617" s="30">
        <f t="shared" si="126"/>
        <v>5.3604436229205174E-2</v>
      </c>
      <c r="K617" s="30">
        <f t="shared" si="129"/>
        <v>38</v>
      </c>
      <c r="L617" s="30">
        <f t="shared" si="130"/>
        <v>1</v>
      </c>
      <c r="M617" s="30">
        <f t="shared" si="127"/>
        <v>8.7962962962962965E-2</v>
      </c>
      <c r="N617" s="36" t="str">
        <f t="shared" si="128"/>
        <v/>
      </c>
    </row>
    <row r="618" spans="1:14" x14ac:dyDescent="0.2">
      <c r="A618" s="8"/>
      <c r="B618" s="25" t="s">
        <v>577</v>
      </c>
      <c r="C618" s="35">
        <v>0</v>
      </c>
      <c r="D618" s="29">
        <v>1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1.3698630136986301E-3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-1.3698630136986301E-3</v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1</v>
      </c>
      <c r="F619" s="29">
        <v>0</v>
      </c>
      <c r="G619" s="30" t="str">
        <f t="shared" si="123"/>
        <v/>
      </c>
      <c r="H619" s="30" t="str">
        <f t="shared" si="124"/>
        <v/>
      </c>
      <c r="I619" s="30">
        <f t="shared" si="125"/>
        <v>2.6954177897574125E-3</v>
      </c>
      <c r="J619" s="30" t="str">
        <f t="shared" si="126"/>
        <v/>
      </c>
      <c r="K619" s="30">
        <f t="shared" si="129"/>
        <v>1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4</v>
      </c>
      <c r="D628" s="29">
        <v>20</v>
      </c>
      <c r="E628" s="29">
        <v>0</v>
      </c>
      <c r="F628" s="29">
        <v>0</v>
      </c>
      <c r="G628" s="30">
        <f t="shared" si="123"/>
        <v>9.2592592592592587E-3</v>
      </c>
      <c r="H628" s="30">
        <f t="shared" si="124"/>
        <v>2.7397260273972601E-2</v>
      </c>
      <c r="I628" s="30" t="str">
        <f t="shared" si="125"/>
        <v/>
      </c>
      <c r="J628" s="30" t="str">
        <f t="shared" si="126"/>
        <v/>
      </c>
      <c r="K628" s="30">
        <f t="shared" si="129"/>
        <v>-1</v>
      </c>
      <c r="L628" s="30">
        <f t="shared" si="130"/>
        <v>-1</v>
      </c>
      <c r="M628" s="30">
        <f t="shared" si="127"/>
        <v>-9.2592592592592587E-3</v>
      </c>
      <c r="N628" s="36">
        <f t="shared" si="128"/>
        <v>-2.7397260273972601E-2</v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2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>
        <f t="shared" si="126"/>
        <v>3.6968576709796672E-3</v>
      </c>
      <c r="K629" s="30" t="str">
        <f t="shared" si="129"/>
        <v xml:space="preserve"> </v>
      </c>
      <c r="L629" s="30">
        <f t="shared" si="130"/>
        <v>1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20</v>
      </c>
      <c r="D630" s="29">
        <v>265</v>
      </c>
      <c r="E630" s="29">
        <v>19</v>
      </c>
      <c r="F630" s="29">
        <v>101</v>
      </c>
      <c r="G630" s="30">
        <f t="shared" si="123"/>
        <v>4.6296296296296294E-2</v>
      </c>
      <c r="H630" s="30">
        <f t="shared" si="124"/>
        <v>0.36301369863013699</v>
      </c>
      <c r="I630" s="30">
        <f t="shared" si="125"/>
        <v>5.1212938005390833E-2</v>
      </c>
      <c r="J630" s="30">
        <f t="shared" si="126"/>
        <v>0.1866913123844732</v>
      </c>
      <c r="K630" s="30">
        <f t="shared" si="129"/>
        <v>-0.05</v>
      </c>
      <c r="L630" s="30">
        <f t="shared" si="130"/>
        <v>-0.61886792452830186</v>
      </c>
      <c r="M630" s="30">
        <f t="shared" si="127"/>
        <v>-2.3148148148148147E-3</v>
      </c>
      <c r="N630" s="36">
        <f t="shared" si="128"/>
        <v>-0.22465753424657534</v>
      </c>
    </row>
    <row r="631" spans="1:14" x14ac:dyDescent="0.2">
      <c r="A631" s="8"/>
      <c r="B631" s="25" t="s">
        <v>590</v>
      </c>
      <c r="C631" s="35">
        <v>0</v>
      </c>
      <c r="D631" s="29">
        <v>10</v>
      </c>
      <c r="E631" s="29">
        <v>5</v>
      </c>
      <c r="F631" s="29">
        <v>62</v>
      </c>
      <c r="G631" s="30" t="str">
        <f t="shared" si="123"/>
        <v/>
      </c>
      <c r="H631" s="30">
        <f t="shared" si="124"/>
        <v>1.3698630136986301E-2</v>
      </c>
      <c r="I631" s="30">
        <f t="shared" si="125"/>
        <v>1.3477088948787063E-2</v>
      </c>
      <c r="J631" s="30">
        <f t="shared" si="126"/>
        <v>0.11460258780036968</v>
      </c>
      <c r="K631" s="30">
        <f t="shared" si="129"/>
        <v>1</v>
      </c>
      <c r="L631" s="30">
        <f t="shared" si="130"/>
        <v>5.2</v>
      </c>
      <c r="M631" s="30" t="str">
        <f t="shared" si="127"/>
        <v/>
      </c>
      <c r="N631" s="36">
        <f t="shared" si="128"/>
        <v>7.1232876712328766E-2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3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4.10958904109589E-3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-4.10958904109589E-3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1</v>
      </c>
      <c r="F638" s="29">
        <v>1</v>
      </c>
      <c r="G638" s="30" t="str">
        <f t="shared" si="123"/>
        <v/>
      </c>
      <c r="H638" s="30" t="str">
        <f t="shared" si="124"/>
        <v/>
      </c>
      <c r="I638" s="30">
        <f t="shared" si="125"/>
        <v>2.6954177897574125E-3</v>
      </c>
      <c r="J638" s="30">
        <f t="shared" si="126"/>
        <v>1.8484288354898336E-3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154</v>
      </c>
      <c r="D639" s="29">
        <v>199</v>
      </c>
      <c r="E639" s="29">
        <v>79</v>
      </c>
      <c r="F639" s="29">
        <v>89</v>
      </c>
      <c r="G639" s="30">
        <f t="shared" si="123"/>
        <v>0.35648148148148145</v>
      </c>
      <c r="H639" s="30">
        <f t="shared" si="124"/>
        <v>0.27260273972602739</v>
      </c>
      <c r="I639" s="30">
        <f t="shared" si="125"/>
        <v>0.21293800539083557</v>
      </c>
      <c r="J639" s="30">
        <f t="shared" si="126"/>
        <v>0.16451016635859519</v>
      </c>
      <c r="K639" s="30">
        <f t="shared" si="129"/>
        <v>-0.48701298701298701</v>
      </c>
      <c r="L639" s="30">
        <f t="shared" si="130"/>
        <v>-0.55276381909547734</v>
      </c>
      <c r="M639" s="30">
        <f t="shared" si="127"/>
        <v>-0.1736111111111111</v>
      </c>
      <c r="N639" s="36">
        <f t="shared" si="128"/>
        <v>-0.15068493150684931</v>
      </c>
    </row>
    <row r="640" spans="1:14" ht="26.25" thickBot="1" x14ac:dyDescent="0.25">
      <c r="A640" s="8"/>
      <c r="B640" s="26" t="s">
        <v>599</v>
      </c>
      <c r="C640" s="37">
        <v>181</v>
      </c>
      <c r="D640" s="38">
        <v>201</v>
      </c>
      <c r="E640" s="38">
        <v>116</v>
      </c>
      <c r="F640" s="38">
        <v>213</v>
      </c>
      <c r="G640" s="39">
        <f t="shared" si="123"/>
        <v>0.41898148148148145</v>
      </c>
      <c r="H640" s="39">
        <f t="shared" si="124"/>
        <v>0.27534246575342464</v>
      </c>
      <c r="I640" s="39">
        <f t="shared" si="125"/>
        <v>0.31266846361185985</v>
      </c>
      <c r="J640" s="39">
        <f t="shared" si="126"/>
        <v>0.39371534195933455</v>
      </c>
      <c r="K640" s="39">
        <f t="shared" si="129"/>
        <v>-0.35911602209944754</v>
      </c>
      <c r="L640" s="39">
        <f t="shared" si="130"/>
        <v>5.9701492537313432E-2</v>
      </c>
      <c r="M640" s="39">
        <f t="shared" si="127"/>
        <v>-0.15046296296296297</v>
      </c>
      <c r="N640" s="40">
        <f t="shared" si="128"/>
        <v>1.643835616438356E-2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622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623</v>
      </c>
      <c r="C9" s="17">
        <f>+C22+C81+C188+C371+C612</f>
        <v>3885</v>
      </c>
      <c r="D9" s="17">
        <f>+D22+D81+D188+D371+D612</f>
        <v>7066</v>
      </c>
      <c r="E9" s="17">
        <f>+E22+E81+E188+E371+E612</f>
        <v>3658</v>
      </c>
      <c r="F9" s="17">
        <f>+F22+F81+F188+F371+F612</f>
        <v>6429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-5.8429858429858428E-2</v>
      </c>
      <c r="L9" s="18">
        <f t="shared" si="0"/>
        <v>-9.0150014152278524E-2</v>
      </c>
      <c r="M9" s="18">
        <f t="shared" ref="M9:N14" si="1">+IF(OR(AND(G9=""),(K9="")),"",G9*K9)</f>
        <v>-5.8429858429858428E-2</v>
      </c>
      <c r="N9" s="18">
        <f t="shared" si="1"/>
        <v>-9.015001415227851E-2</v>
      </c>
    </row>
    <row r="10" spans="1:14" ht="27.75" customHeight="1" x14ac:dyDescent="0.2">
      <c r="A10" s="8"/>
      <c r="B10" s="21" t="s">
        <v>8</v>
      </c>
      <c r="C10" s="19">
        <f>+C22</f>
        <v>162</v>
      </c>
      <c r="D10" s="9">
        <f>+D22</f>
        <v>190</v>
      </c>
      <c r="E10" s="9">
        <f>+E22</f>
        <v>158</v>
      </c>
      <c r="F10" s="9">
        <f>+F22</f>
        <v>224</v>
      </c>
      <c r="G10" s="10">
        <f t="shared" ref="G10:J14" si="2">+C10/C$9</f>
        <v>4.16988416988417E-2</v>
      </c>
      <c r="H10" s="10">
        <f t="shared" si="2"/>
        <v>2.6889329181998302E-2</v>
      </c>
      <c r="I10" s="10">
        <f t="shared" si="2"/>
        <v>4.3193001640240571E-2</v>
      </c>
      <c r="J10" s="10">
        <f t="shared" si="2"/>
        <v>3.4842121636335356E-2</v>
      </c>
      <c r="K10" s="10">
        <f t="shared" si="0"/>
        <v>-2.4691358024691357E-2</v>
      </c>
      <c r="L10" s="10">
        <f t="shared" si="0"/>
        <v>0.17894736842105263</v>
      </c>
      <c r="M10" s="10">
        <f t="shared" si="1"/>
        <v>-1.0296010296010295E-3</v>
      </c>
      <c r="N10" s="11">
        <f t="shared" si="1"/>
        <v>4.811774695726012E-3</v>
      </c>
    </row>
    <row r="11" spans="1:14" ht="25.5" x14ac:dyDescent="0.2">
      <c r="A11" s="8"/>
      <c r="B11" s="22" t="s">
        <v>9</v>
      </c>
      <c r="C11" s="19">
        <f>+C81</f>
        <v>633</v>
      </c>
      <c r="D11" s="9">
        <f>+D81</f>
        <v>652</v>
      </c>
      <c r="E11" s="9">
        <f>+E81</f>
        <v>672</v>
      </c>
      <c r="F11" s="9">
        <f>+F81</f>
        <v>630</v>
      </c>
      <c r="G11" s="10">
        <f t="shared" si="2"/>
        <v>0.16293436293436295</v>
      </c>
      <c r="H11" s="10">
        <f t="shared" si="2"/>
        <v>9.2272855929804692E-2</v>
      </c>
      <c r="I11" s="10">
        <f t="shared" si="2"/>
        <v>0.18370694368507381</v>
      </c>
      <c r="J11" s="10">
        <f t="shared" si="2"/>
        <v>9.7993467102193185E-2</v>
      </c>
      <c r="K11" s="10">
        <f t="shared" si="0"/>
        <v>6.1611374407582936E-2</v>
      </c>
      <c r="L11" s="10">
        <f t="shared" si="0"/>
        <v>-3.3742331288343558E-2</v>
      </c>
      <c r="M11" s="10">
        <f t="shared" si="1"/>
        <v>1.0038610038610039E-2</v>
      </c>
      <c r="N11" s="11">
        <f t="shared" si="1"/>
        <v>-3.1135012737050663E-3</v>
      </c>
    </row>
    <row r="12" spans="1:14" ht="25.5" x14ac:dyDescent="0.2">
      <c r="A12" s="8"/>
      <c r="B12" s="22" t="s">
        <v>10</v>
      </c>
      <c r="C12" s="19">
        <f>+C188</f>
        <v>688</v>
      </c>
      <c r="D12" s="9">
        <f>+D188</f>
        <v>890</v>
      </c>
      <c r="E12" s="9">
        <f>+E188</f>
        <v>641</v>
      </c>
      <c r="F12" s="9">
        <f>+F188</f>
        <v>906</v>
      </c>
      <c r="G12" s="10">
        <f t="shared" si="2"/>
        <v>0.17709137709137709</v>
      </c>
      <c r="H12" s="10">
        <f t="shared" si="2"/>
        <v>0.12595527879988677</v>
      </c>
      <c r="I12" s="10">
        <f t="shared" si="2"/>
        <v>0.17523236741388737</v>
      </c>
      <c r="J12" s="10">
        <f t="shared" si="2"/>
        <v>0.14092393840410639</v>
      </c>
      <c r="K12" s="10">
        <f t="shared" si="0"/>
        <v>-6.8313953488372089E-2</v>
      </c>
      <c r="L12" s="10">
        <f t="shared" si="0"/>
        <v>1.7977528089887642E-2</v>
      </c>
      <c r="M12" s="10">
        <f t="shared" si="1"/>
        <v>-1.2097812097812098E-2</v>
      </c>
      <c r="N12" s="11">
        <f t="shared" si="1"/>
        <v>2.2643645626945937E-3</v>
      </c>
    </row>
    <row r="13" spans="1:14" ht="25.5" x14ac:dyDescent="0.2">
      <c r="A13" s="8"/>
      <c r="B13" s="22" t="s">
        <v>11</v>
      </c>
      <c r="C13" s="19">
        <f>+C371</f>
        <v>1769</v>
      </c>
      <c r="D13" s="9">
        <f>+D371</f>
        <v>3775</v>
      </c>
      <c r="E13" s="9">
        <f>+E371</f>
        <v>1418</v>
      </c>
      <c r="F13" s="9">
        <f>+F371</f>
        <v>3108</v>
      </c>
      <c r="G13" s="10">
        <f t="shared" si="2"/>
        <v>0.45534105534105535</v>
      </c>
      <c r="H13" s="10">
        <f t="shared" si="2"/>
        <v>0.53424851401075568</v>
      </c>
      <c r="I13" s="10">
        <f t="shared" si="2"/>
        <v>0.38764352104975397</v>
      </c>
      <c r="J13" s="10">
        <f t="shared" si="2"/>
        <v>0.48343443770415306</v>
      </c>
      <c r="K13" s="10">
        <f t="shared" si="0"/>
        <v>-0.19841718485019785</v>
      </c>
      <c r="L13" s="10">
        <f t="shared" si="0"/>
        <v>-0.17668874172185431</v>
      </c>
      <c r="M13" s="10">
        <f t="shared" si="1"/>
        <v>-9.0347490347490345E-2</v>
      </c>
      <c r="N13" s="11">
        <f t="shared" si="1"/>
        <v>-9.4395697707330875E-2</v>
      </c>
    </row>
    <row r="14" spans="1:14" ht="26.25" thickBot="1" x14ac:dyDescent="0.25">
      <c r="A14" s="8"/>
      <c r="B14" s="23" t="s">
        <v>12</v>
      </c>
      <c r="C14" s="20">
        <f>+C612</f>
        <v>633</v>
      </c>
      <c r="D14" s="12">
        <f>+D612</f>
        <v>1559</v>
      </c>
      <c r="E14" s="12">
        <f>+E612</f>
        <v>769</v>
      </c>
      <c r="F14" s="12">
        <f>+F612</f>
        <v>1561</v>
      </c>
      <c r="G14" s="13">
        <f t="shared" si="2"/>
        <v>0.16293436293436295</v>
      </c>
      <c r="H14" s="13">
        <f t="shared" si="2"/>
        <v>0.22063402207755448</v>
      </c>
      <c r="I14" s="13">
        <f t="shared" si="2"/>
        <v>0.21022416621104428</v>
      </c>
      <c r="J14" s="13">
        <f t="shared" si="2"/>
        <v>0.242806035153212</v>
      </c>
      <c r="K14" s="13">
        <f t="shared" si="0"/>
        <v>0.21484992101105846</v>
      </c>
      <c r="L14" s="13">
        <f t="shared" si="0"/>
        <v>1.2828736369467607E-3</v>
      </c>
      <c r="M14" s="13">
        <f t="shared" si="1"/>
        <v>3.5006435006435008E-2</v>
      </c>
      <c r="N14" s="14">
        <f t="shared" si="1"/>
        <v>2.8304557033682421E-4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162</v>
      </c>
      <c r="D22" s="27">
        <f>SUM(D23:D73)</f>
        <v>190</v>
      </c>
      <c r="E22" s="27">
        <f>SUM(E23:E73)</f>
        <v>158</v>
      </c>
      <c r="F22" s="27">
        <f>SUM(F23:F73)</f>
        <v>224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-2.4691358024691357E-2</v>
      </c>
      <c r="L22" s="28">
        <f>+IF(AND(D22=0,F22=0),"",IF(D22=0,1,IF(F22=0,-1,(F22-D22)/D22)))</f>
        <v>0.17894736842105263</v>
      </c>
      <c r="M22" s="28">
        <f t="shared" ref="M22:M53" si="7">+IF(OR(AND(G22=""),(K22="")),"",G22*K22)</f>
        <v>-2.4691358024691357E-2</v>
      </c>
      <c r="N22" s="28">
        <f t="shared" ref="N22:N53" si="8">+IF(OR(AND(H22=""),(L22="")),"",H22*L22)</f>
        <v>0.17894736842105263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9</v>
      </c>
      <c r="F24" s="29">
        <v>11</v>
      </c>
      <c r="G24" s="30" t="str">
        <f t="shared" si="3"/>
        <v/>
      </c>
      <c r="H24" s="30" t="str">
        <f t="shared" si="4"/>
        <v/>
      </c>
      <c r="I24" s="30">
        <f t="shared" si="5"/>
        <v>5.6962025316455694E-2</v>
      </c>
      <c r="J24" s="30">
        <f t="shared" si="6"/>
        <v>4.9107142857142856E-2</v>
      </c>
      <c r="K24" s="30">
        <f t="shared" si="9"/>
        <v>1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1</v>
      </c>
      <c r="D26" s="29">
        <v>1</v>
      </c>
      <c r="E26" s="29">
        <v>1</v>
      </c>
      <c r="F26" s="29">
        <v>1</v>
      </c>
      <c r="G26" s="30">
        <f t="shared" si="3"/>
        <v>6.1728395061728392E-3</v>
      </c>
      <c r="H26" s="30">
        <f t="shared" si="4"/>
        <v>5.263157894736842E-3</v>
      </c>
      <c r="I26" s="30">
        <f t="shared" si="5"/>
        <v>6.3291139240506328E-3</v>
      </c>
      <c r="J26" s="30">
        <f t="shared" si="6"/>
        <v>4.464285714285714E-3</v>
      </c>
      <c r="K26" s="30">
        <f t="shared" si="9"/>
        <v>0</v>
      </c>
      <c r="L26" s="30">
        <f t="shared" si="10"/>
        <v>0</v>
      </c>
      <c r="M26" s="30">
        <f t="shared" si="7"/>
        <v>0</v>
      </c>
      <c r="N26" s="36">
        <f t="shared" si="8"/>
        <v>0</v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1</v>
      </c>
      <c r="F27" s="29">
        <v>0</v>
      </c>
      <c r="G27" s="30" t="str">
        <f t="shared" si="3"/>
        <v/>
      </c>
      <c r="H27" s="30" t="str">
        <f t="shared" si="4"/>
        <v/>
      </c>
      <c r="I27" s="30">
        <f t="shared" si="5"/>
        <v>6.3291139240506328E-3</v>
      </c>
      <c r="J27" s="30" t="str">
        <f t="shared" si="6"/>
        <v/>
      </c>
      <c r="K27" s="30">
        <f t="shared" si="9"/>
        <v>1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1</v>
      </c>
      <c r="D28" s="29">
        <v>3</v>
      </c>
      <c r="E28" s="29">
        <v>8</v>
      </c>
      <c r="F28" s="29">
        <v>17</v>
      </c>
      <c r="G28" s="30">
        <f t="shared" si="3"/>
        <v>6.1728395061728392E-3</v>
      </c>
      <c r="H28" s="30">
        <f t="shared" si="4"/>
        <v>1.5789473684210527E-2</v>
      </c>
      <c r="I28" s="30">
        <f t="shared" si="5"/>
        <v>5.0632911392405063E-2</v>
      </c>
      <c r="J28" s="30">
        <f t="shared" si="6"/>
        <v>7.5892857142857137E-2</v>
      </c>
      <c r="K28" s="30">
        <f t="shared" si="9"/>
        <v>7</v>
      </c>
      <c r="L28" s="30">
        <f t="shared" si="10"/>
        <v>4.666666666666667</v>
      </c>
      <c r="M28" s="30">
        <f t="shared" si="7"/>
        <v>4.3209876543209874E-2</v>
      </c>
      <c r="N28" s="36">
        <f t="shared" si="8"/>
        <v>7.3684210526315796E-2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1</v>
      </c>
      <c r="F29" s="29">
        <v>1</v>
      </c>
      <c r="G29" s="30" t="str">
        <f t="shared" si="3"/>
        <v/>
      </c>
      <c r="H29" s="30" t="str">
        <f t="shared" si="4"/>
        <v/>
      </c>
      <c r="I29" s="30">
        <f t="shared" si="5"/>
        <v>6.3291139240506328E-3</v>
      </c>
      <c r="J29" s="30">
        <f t="shared" si="6"/>
        <v>4.464285714285714E-3</v>
      </c>
      <c r="K29" s="30">
        <f t="shared" si="9"/>
        <v>1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5</v>
      </c>
      <c r="D30" s="29">
        <v>1</v>
      </c>
      <c r="E30" s="29">
        <v>1</v>
      </c>
      <c r="F30" s="29">
        <v>2</v>
      </c>
      <c r="G30" s="30">
        <f t="shared" si="3"/>
        <v>3.0864197530864196E-2</v>
      </c>
      <c r="H30" s="30">
        <f t="shared" si="4"/>
        <v>5.263157894736842E-3</v>
      </c>
      <c r="I30" s="30">
        <f t="shared" si="5"/>
        <v>6.3291139240506328E-3</v>
      </c>
      <c r="J30" s="30">
        <f t="shared" si="6"/>
        <v>8.9285714285714281E-3</v>
      </c>
      <c r="K30" s="30">
        <f t="shared" si="9"/>
        <v>-0.8</v>
      </c>
      <c r="L30" s="30">
        <f t="shared" si="10"/>
        <v>1</v>
      </c>
      <c r="M30" s="30">
        <f t="shared" si="7"/>
        <v>-2.4691358024691357E-2</v>
      </c>
      <c r="N30" s="36">
        <f t="shared" si="8"/>
        <v>5.263157894736842E-3</v>
      </c>
    </row>
    <row r="31" spans="1:14" x14ac:dyDescent="0.2">
      <c r="A31" s="8"/>
      <c r="B31" s="25" t="s">
        <v>22</v>
      </c>
      <c r="C31" s="35">
        <v>1</v>
      </c>
      <c r="D31" s="29">
        <v>1</v>
      </c>
      <c r="E31" s="29">
        <v>4</v>
      </c>
      <c r="F31" s="29">
        <v>0</v>
      </c>
      <c r="G31" s="30">
        <f t="shared" si="3"/>
        <v>6.1728395061728392E-3</v>
      </c>
      <c r="H31" s="30">
        <f t="shared" si="4"/>
        <v>5.263157894736842E-3</v>
      </c>
      <c r="I31" s="30">
        <f t="shared" si="5"/>
        <v>2.5316455696202531E-2</v>
      </c>
      <c r="J31" s="30" t="str">
        <f t="shared" si="6"/>
        <v/>
      </c>
      <c r="K31" s="30">
        <f t="shared" si="9"/>
        <v>3</v>
      </c>
      <c r="L31" s="30">
        <f t="shared" si="10"/>
        <v>-1</v>
      </c>
      <c r="M31" s="30">
        <f t="shared" si="7"/>
        <v>1.8518518518518517E-2</v>
      </c>
      <c r="N31" s="36">
        <f t="shared" si="8"/>
        <v>-5.263157894736842E-3</v>
      </c>
    </row>
    <row r="32" spans="1:14" x14ac:dyDescent="0.2">
      <c r="A32" s="8"/>
      <c r="B32" s="25" t="s">
        <v>23</v>
      </c>
      <c r="C32" s="35">
        <v>0</v>
      </c>
      <c r="D32" s="29">
        <v>1</v>
      </c>
      <c r="E32" s="29">
        <v>0</v>
      </c>
      <c r="F32" s="29">
        <v>0</v>
      </c>
      <c r="G32" s="30" t="str">
        <f t="shared" si="3"/>
        <v/>
      </c>
      <c r="H32" s="30">
        <f t="shared" si="4"/>
        <v>5.263157894736842E-3</v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>
        <f t="shared" si="10"/>
        <v>-1</v>
      </c>
      <c r="M32" s="30" t="str">
        <f t="shared" si="7"/>
        <v/>
      </c>
      <c r="N32" s="36">
        <f t="shared" si="8"/>
        <v>-5.263157894736842E-3</v>
      </c>
    </row>
    <row r="33" spans="1:14" x14ac:dyDescent="0.2">
      <c r="A33" s="8"/>
      <c r="B33" s="25" t="s">
        <v>24</v>
      </c>
      <c r="C33" s="35">
        <v>64</v>
      </c>
      <c r="D33" s="29">
        <v>103</v>
      </c>
      <c r="E33" s="29">
        <v>79</v>
      </c>
      <c r="F33" s="29">
        <v>110</v>
      </c>
      <c r="G33" s="30">
        <f t="shared" si="3"/>
        <v>0.39506172839506171</v>
      </c>
      <c r="H33" s="30">
        <f t="shared" si="4"/>
        <v>0.54210526315789476</v>
      </c>
      <c r="I33" s="30">
        <f t="shared" si="5"/>
        <v>0.5</v>
      </c>
      <c r="J33" s="30">
        <f t="shared" si="6"/>
        <v>0.49107142857142855</v>
      </c>
      <c r="K33" s="30">
        <f t="shared" si="9"/>
        <v>0.234375</v>
      </c>
      <c r="L33" s="30">
        <f t="shared" si="10"/>
        <v>6.7961165048543687E-2</v>
      </c>
      <c r="M33" s="30">
        <f t="shared" si="7"/>
        <v>9.2592592592592587E-2</v>
      </c>
      <c r="N33" s="36">
        <f t="shared" si="8"/>
        <v>3.6842105263157898E-2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1</v>
      </c>
      <c r="F37" s="29">
        <v>2</v>
      </c>
      <c r="G37" s="30" t="str">
        <f t="shared" si="3"/>
        <v/>
      </c>
      <c r="H37" s="30" t="str">
        <f t="shared" si="4"/>
        <v/>
      </c>
      <c r="I37" s="30">
        <f t="shared" si="5"/>
        <v>6.3291139240506328E-3</v>
      </c>
      <c r="J37" s="30">
        <f t="shared" si="6"/>
        <v>8.9285714285714281E-3</v>
      </c>
      <c r="K37" s="30">
        <f t="shared" si="9"/>
        <v>1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1</v>
      </c>
      <c r="E38" s="29">
        <v>0</v>
      </c>
      <c r="F38" s="29">
        <v>0</v>
      </c>
      <c r="G38" s="30" t="str">
        <f t="shared" si="3"/>
        <v/>
      </c>
      <c r="H38" s="30">
        <f t="shared" si="4"/>
        <v>5.263157894736842E-3</v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>
        <f t="shared" si="10"/>
        <v>-1</v>
      </c>
      <c r="M38" s="30" t="str">
        <f t="shared" si="7"/>
        <v/>
      </c>
      <c r="N38" s="36">
        <f t="shared" si="8"/>
        <v>-5.263157894736842E-3</v>
      </c>
    </row>
    <row r="39" spans="1:14" x14ac:dyDescent="0.2">
      <c r="A39" s="8"/>
      <c r="B39" s="25" t="s">
        <v>30</v>
      </c>
      <c r="C39" s="35">
        <v>2</v>
      </c>
      <c r="D39" s="29">
        <v>4</v>
      </c>
      <c r="E39" s="29">
        <v>2</v>
      </c>
      <c r="F39" s="29">
        <v>0</v>
      </c>
      <c r="G39" s="30">
        <f t="shared" si="3"/>
        <v>1.2345679012345678E-2</v>
      </c>
      <c r="H39" s="30">
        <f t="shared" si="4"/>
        <v>2.1052631578947368E-2</v>
      </c>
      <c r="I39" s="30">
        <f t="shared" si="5"/>
        <v>1.2658227848101266E-2</v>
      </c>
      <c r="J39" s="30" t="str">
        <f t="shared" si="6"/>
        <v/>
      </c>
      <c r="K39" s="30">
        <f t="shared" si="9"/>
        <v>0</v>
      </c>
      <c r="L39" s="30">
        <f t="shared" si="10"/>
        <v>-1</v>
      </c>
      <c r="M39" s="30">
        <f t="shared" si="7"/>
        <v>0</v>
      </c>
      <c r="N39" s="36">
        <f t="shared" si="8"/>
        <v>-2.1052631578947368E-2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1</v>
      </c>
      <c r="F42" s="29">
        <v>0</v>
      </c>
      <c r="G42" s="30" t="str">
        <f t="shared" si="3"/>
        <v/>
      </c>
      <c r="H42" s="30" t="str">
        <f t="shared" si="4"/>
        <v/>
      </c>
      <c r="I42" s="30">
        <f t="shared" si="5"/>
        <v>6.3291139240506328E-3</v>
      </c>
      <c r="J42" s="30" t="str">
        <f t="shared" si="6"/>
        <v/>
      </c>
      <c r="K42" s="30">
        <f t="shared" si="9"/>
        <v>1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3</v>
      </c>
      <c r="D52" s="29">
        <v>1</v>
      </c>
      <c r="E52" s="29">
        <v>0</v>
      </c>
      <c r="F52" s="29">
        <v>0</v>
      </c>
      <c r="G52" s="30">
        <f t="shared" si="3"/>
        <v>1.8518518518518517E-2</v>
      </c>
      <c r="H52" s="30">
        <f t="shared" si="4"/>
        <v>5.263157894736842E-3</v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>
        <f t="shared" si="10"/>
        <v>-1</v>
      </c>
      <c r="M52" s="30">
        <f t="shared" si="7"/>
        <v>-1.8518518518518517E-2</v>
      </c>
      <c r="N52" s="36">
        <f t="shared" si="8"/>
        <v>-5.263157894736842E-3</v>
      </c>
    </row>
    <row r="53" spans="1:14" x14ac:dyDescent="0.2">
      <c r="A53" s="8"/>
      <c r="B53" s="25" t="s">
        <v>44</v>
      </c>
      <c r="C53" s="35">
        <v>7</v>
      </c>
      <c r="D53" s="29">
        <v>12</v>
      </c>
      <c r="E53" s="29">
        <v>1</v>
      </c>
      <c r="F53" s="29">
        <v>3</v>
      </c>
      <c r="G53" s="30">
        <f t="shared" si="3"/>
        <v>4.3209876543209874E-2</v>
      </c>
      <c r="H53" s="30">
        <f t="shared" si="4"/>
        <v>6.3157894736842107E-2</v>
      </c>
      <c r="I53" s="30">
        <f t="shared" si="5"/>
        <v>6.3291139240506328E-3</v>
      </c>
      <c r="J53" s="30">
        <f t="shared" si="6"/>
        <v>1.3392857142857142E-2</v>
      </c>
      <c r="K53" s="30">
        <f t="shared" si="9"/>
        <v>-0.8571428571428571</v>
      </c>
      <c r="L53" s="30">
        <f t="shared" si="10"/>
        <v>-0.75</v>
      </c>
      <c r="M53" s="30">
        <f t="shared" si="7"/>
        <v>-3.7037037037037035E-2</v>
      </c>
      <c r="N53" s="36">
        <f t="shared" si="8"/>
        <v>-4.736842105263158E-2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1</v>
      </c>
      <c r="E56" s="29">
        <v>0</v>
      </c>
      <c r="F56" s="29">
        <v>0</v>
      </c>
      <c r="G56" s="30" t="str">
        <f t="shared" si="11"/>
        <v/>
      </c>
      <c r="H56" s="30">
        <f t="shared" si="12"/>
        <v>5.263157894736842E-3</v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>
        <f t="shared" si="18"/>
        <v>-1</v>
      </c>
      <c r="M56" s="30" t="str">
        <f t="shared" si="15"/>
        <v/>
      </c>
      <c r="N56" s="36">
        <f t="shared" si="16"/>
        <v>-5.263157894736842E-3</v>
      </c>
    </row>
    <row r="57" spans="1:14" x14ac:dyDescent="0.2">
      <c r="A57" s="8"/>
      <c r="B57" s="25" t="s">
        <v>48</v>
      </c>
      <c r="C57" s="35">
        <v>1</v>
      </c>
      <c r="D57" s="29">
        <v>0</v>
      </c>
      <c r="E57" s="29">
        <v>0</v>
      </c>
      <c r="F57" s="29">
        <v>0</v>
      </c>
      <c r="G57" s="30">
        <f t="shared" si="11"/>
        <v>6.1728395061728392E-3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-6.1728395061728392E-3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2</v>
      </c>
      <c r="D62" s="29">
        <v>0</v>
      </c>
      <c r="E62" s="29">
        <v>0</v>
      </c>
      <c r="F62" s="29">
        <v>0</v>
      </c>
      <c r="G62" s="30">
        <f t="shared" si="11"/>
        <v>1.2345679012345678E-2</v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>
        <f t="shared" si="17"/>
        <v>-1</v>
      </c>
      <c r="L62" s="30" t="str">
        <f t="shared" si="18"/>
        <v xml:space="preserve"> </v>
      </c>
      <c r="M62" s="30">
        <f t="shared" si="15"/>
        <v>-1.2345679012345678E-2</v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4</v>
      </c>
      <c r="D64" s="29">
        <v>2</v>
      </c>
      <c r="E64" s="29">
        <v>4</v>
      </c>
      <c r="F64" s="29">
        <v>3</v>
      </c>
      <c r="G64" s="30">
        <f t="shared" si="11"/>
        <v>2.4691358024691357E-2</v>
      </c>
      <c r="H64" s="30">
        <f t="shared" si="12"/>
        <v>1.0526315789473684E-2</v>
      </c>
      <c r="I64" s="30">
        <f t="shared" si="13"/>
        <v>2.5316455696202531E-2</v>
      </c>
      <c r="J64" s="30">
        <f t="shared" si="14"/>
        <v>1.3392857142857142E-2</v>
      </c>
      <c r="K64" s="30">
        <f t="shared" si="17"/>
        <v>0</v>
      </c>
      <c r="L64" s="30">
        <f t="shared" si="18"/>
        <v>0.5</v>
      </c>
      <c r="M64" s="30">
        <f t="shared" si="15"/>
        <v>0</v>
      </c>
      <c r="N64" s="36">
        <f t="shared" si="16"/>
        <v>5.263157894736842E-3</v>
      </c>
    </row>
    <row r="65" spans="1:14" x14ac:dyDescent="0.2">
      <c r="A65" s="8"/>
      <c r="B65" s="25" t="s">
        <v>56</v>
      </c>
      <c r="C65" s="35">
        <v>2</v>
      </c>
      <c r="D65" s="29">
        <v>0</v>
      </c>
      <c r="E65" s="29">
        <v>0</v>
      </c>
      <c r="F65" s="29">
        <v>0</v>
      </c>
      <c r="G65" s="30">
        <f t="shared" si="11"/>
        <v>1.2345679012345678E-2</v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>
        <f t="shared" si="17"/>
        <v>-1</v>
      </c>
      <c r="L65" s="30" t="str">
        <f t="shared" si="18"/>
        <v xml:space="preserve"> </v>
      </c>
      <c r="M65" s="30">
        <f t="shared" si="15"/>
        <v>-1.2345679012345678E-2</v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1</v>
      </c>
      <c r="D66" s="29">
        <v>0</v>
      </c>
      <c r="E66" s="29">
        <v>0</v>
      </c>
      <c r="F66" s="29">
        <v>1</v>
      </c>
      <c r="G66" s="30">
        <f t="shared" si="11"/>
        <v>6.1728395061728392E-3</v>
      </c>
      <c r="H66" s="30" t="str">
        <f t="shared" si="12"/>
        <v/>
      </c>
      <c r="I66" s="30" t="str">
        <f t="shared" si="13"/>
        <v/>
      </c>
      <c r="J66" s="30">
        <f t="shared" si="14"/>
        <v>4.464285714285714E-3</v>
      </c>
      <c r="K66" s="30">
        <f t="shared" si="17"/>
        <v>-1</v>
      </c>
      <c r="L66" s="30">
        <f t="shared" si="18"/>
        <v>1</v>
      </c>
      <c r="M66" s="30">
        <f t="shared" si="15"/>
        <v>-6.1728395061728392E-3</v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68</v>
      </c>
      <c r="D67" s="29">
        <v>54</v>
      </c>
      <c r="E67" s="29">
        <v>42</v>
      </c>
      <c r="F67" s="29">
        <v>70</v>
      </c>
      <c r="G67" s="30">
        <f t="shared" si="11"/>
        <v>0.41975308641975306</v>
      </c>
      <c r="H67" s="30">
        <f t="shared" si="12"/>
        <v>0.28421052631578947</v>
      </c>
      <c r="I67" s="30">
        <f t="shared" si="13"/>
        <v>0.26582278481012656</v>
      </c>
      <c r="J67" s="30">
        <f t="shared" si="14"/>
        <v>0.3125</v>
      </c>
      <c r="K67" s="30">
        <f t="shared" si="17"/>
        <v>-0.38235294117647056</v>
      </c>
      <c r="L67" s="30">
        <f t="shared" si="18"/>
        <v>0.29629629629629628</v>
      </c>
      <c r="M67" s="30">
        <f t="shared" si="15"/>
        <v>-0.16049382716049382</v>
      </c>
      <c r="N67" s="36">
        <f t="shared" si="16"/>
        <v>8.4210526315789472E-2</v>
      </c>
    </row>
    <row r="68" spans="1:14" x14ac:dyDescent="0.2">
      <c r="A68" s="8"/>
      <c r="B68" s="25" t="s">
        <v>59</v>
      </c>
      <c r="C68" s="35">
        <v>0</v>
      </c>
      <c r="D68" s="29">
        <v>1</v>
      </c>
      <c r="E68" s="29">
        <v>0</v>
      </c>
      <c r="F68" s="29">
        <v>0</v>
      </c>
      <c r="G68" s="30" t="str">
        <f t="shared" si="11"/>
        <v/>
      </c>
      <c r="H68" s="30">
        <f t="shared" si="12"/>
        <v>5.263157894736842E-3</v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>
        <f t="shared" si="18"/>
        <v>-1</v>
      </c>
      <c r="M68" s="30" t="str">
        <f t="shared" si="15"/>
        <v/>
      </c>
      <c r="N68" s="36">
        <f t="shared" si="16"/>
        <v>-5.263157894736842E-3</v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1</v>
      </c>
      <c r="F70" s="29">
        <v>2</v>
      </c>
      <c r="G70" s="30" t="str">
        <f t="shared" si="11"/>
        <v/>
      </c>
      <c r="H70" s="30" t="str">
        <f t="shared" si="12"/>
        <v/>
      </c>
      <c r="I70" s="30">
        <f t="shared" si="13"/>
        <v>6.3291139240506328E-3</v>
      </c>
      <c r="J70" s="30">
        <f t="shared" si="14"/>
        <v>8.9285714285714281E-3</v>
      </c>
      <c r="K70" s="30">
        <f t="shared" si="17"/>
        <v>1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2</v>
      </c>
      <c r="E71" s="29">
        <v>2</v>
      </c>
      <c r="F71" s="29">
        <v>1</v>
      </c>
      <c r="G71" s="30" t="str">
        <f t="shared" si="11"/>
        <v/>
      </c>
      <c r="H71" s="30">
        <f t="shared" si="12"/>
        <v>1.0526315789473684E-2</v>
      </c>
      <c r="I71" s="30">
        <f t="shared" si="13"/>
        <v>1.2658227848101266E-2</v>
      </c>
      <c r="J71" s="30">
        <f t="shared" si="14"/>
        <v>4.464285714285714E-3</v>
      </c>
      <c r="K71" s="30">
        <f t="shared" si="17"/>
        <v>1</v>
      </c>
      <c r="L71" s="30">
        <f t="shared" si="18"/>
        <v>-0.5</v>
      </c>
      <c r="M71" s="30" t="str">
        <f t="shared" si="15"/>
        <v/>
      </c>
      <c r="N71" s="36">
        <f t="shared" si="16"/>
        <v>-5.263157894736842E-3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2</v>
      </c>
      <c r="E73" s="38">
        <v>0</v>
      </c>
      <c r="F73" s="38">
        <v>0</v>
      </c>
      <c r="G73" s="39" t="str">
        <f t="shared" si="11"/>
        <v/>
      </c>
      <c r="H73" s="39">
        <f t="shared" si="12"/>
        <v>1.0526315789473684E-2</v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>
        <f t="shared" si="18"/>
        <v>-1</v>
      </c>
      <c r="M73" s="39" t="str">
        <f t="shared" si="15"/>
        <v/>
      </c>
      <c r="N73" s="40">
        <f t="shared" si="16"/>
        <v>-1.0526315789473684E-2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633</v>
      </c>
      <c r="D81" s="27">
        <f>SUM(D82:D180)</f>
        <v>652</v>
      </c>
      <c r="E81" s="27">
        <f>SUM(E82:E180)</f>
        <v>672</v>
      </c>
      <c r="F81" s="27">
        <f>SUM(F82:F180)</f>
        <v>630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6.1611374407582936E-2</v>
      </c>
      <c r="L81" s="28">
        <f>+IF(AND(D81=0,F81=0),"",IF(D81=0,1,IF(F81=0,-1,(F81-D81)/D81)))</f>
        <v>-3.3742331288343558E-2</v>
      </c>
      <c r="M81" s="28">
        <f t="shared" ref="M81:M112" si="23">+IF(OR(AND(G81=""),(K81="")),"",G81*K81)</f>
        <v>6.1611374407582936E-2</v>
      </c>
      <c r="N81" s="28">
        <f t="shared" ref="N81:N112" si="24">+IF(OR(AND(H81=""),(L81="")),"",H81*L81)</f>
        <v>-3.3742331288343558E-2</v>
      </c>
    </row>
    <row r="82" spans="1:14" x14ac:dyDescent="0.2">
      <c r="A82" s="8"/>
      <c r="B82" s="24" t="s">
        <v>65</v>
      </c>
      <c r="C82" s="31">
        <v>10</v>
      </c>
      <c r="D82" s="32">
        <v>11</v>
      </c>
      <c r="E82" s="32">
        <v>9</v>
      </c>
      <c r="F82" s="32">
        <v>9</v>
      </c>
      <c r="G82" s="33">
        <f t="shared" si="19"/>
        <v>1.579778830963665E-2</v>
      </c>
      <c r="H82" s="33">
        <f t="shared" si="20"/>
        <v>1.6871165644171779E-2</v>
      </c>
      <c r="I82" s="33">
        <f t="shared" si="21"/>
        <v>1.3392857142857142E-2</v>
      </c>
      <c r="J82" s="33">
        <f t="shared" si="22"/>
        <v>1.4285714285714285E-2</v>
      </c>
      <c r="K82" s="33">
        <f t="shared" ref="K82:K113" si="25">+IF(AND(C82=0,E82=0)," ",IF(C82=0,1,IF(E82=0,-1,(E82-C82)/C82)))</f>
        <v>-0.1</v>
      </c>
      <c r="L82" s="33">
        <f t="shared" ref="L82:L113" si="26">+IF(AND(D82=0,F82=0)," ",IF(D82=0,1,IF(F82=0,-1,(F82-D82)/D82)))</f>
        <v>-0.18181818181818182</v>
      </c>
      <c r="M82" s="33">
        <f t="shared" si="23"/>
        <v>-1.5797788309636651E-3</v>
      </c>
      <c r="N82" s="34">
        <f t="shared" si="24"/>
        <v>-3.0674846625766872E-3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1</v>
      </c>
      <c r="E84" s="29">
        <v>5</v>
      </c>
      <c r="F84" s="29">
        <v>1</v>
      </c>
      <c r="G84" s="30" t="str">
        <f t="shared" si="19"/>
        <v/>
      </c>
      <c r="H84" s="30">
        <f t="shared" si="20"/>
        <v>1.5337423312883436E-3</v>
      </c>
      <c r="I84" s="30">
        <f t="shared" si="21"/>
        <v>7.4404761904761901E-3</v>
      </c>
      <c r="J84" s="30">
        <f t="shared" si="22"/>
        <v>1.5873015873015873E-3</v>
      </c>
      <c r="K84" s="30">
        <f t="shared" si="25"/>
        <v>1</v>
      </c>
      <c r="L84" s="30">
        <f t="shared" si="26"/>
        <v>0</v>
      </c>
      <c r="M84" s="30" t="str">
        <f t="shared" si="23"/>
        <v/>
      </c>
      <c r="N84" s="36">
        <f t="shared" si="24"/>
        <v>0</v>
      </c>
    </row>
    <row r="85" spans="1:14" x14ac:dyDescent="0.2">
      <c r="A85" s="8"/>
      <c r="B85" s="25" t="s">
        <v>68</v>
      </c>
      <c r="C85" s="35">
        <v>8</v>
      </c>
      <c r="D85" s="29">
        <v>8</v>
      </c>
      <c r="E85" s="29">
        <v>13</v>
      </c>
      <c r="F85" s="29">
        <v>5</v>
      </c>
      <c r="G85" s="30">
        <f t="shared" si="19"/>
        <v>1.2638230647709321E-2</v>
      </c>
      <c r="H85" s="30">
        <f t="shared" si="20"/>
        <v>1.2269938650306749E-2</v>
      </c>
      <c r="I85" s="30">
        <f t="shared" si="21"/>
        <v>1.9345238095238096E-2</v>
      </c>
      <c r="J85" s="30">
        <f t="shared" si="22"/>
        <v>7.9365079365079361E-3</v>
      </c>
      <c r="K85" s="30">
        <f t="shared" si="25"/>
        <v>0.625</v>
      </c>
      <c r="L85" s="30">
        <f t="shared" si="26"/>
        <v>-0.375</v>
      </c>
      <c r="M85" s="30">
        <f t="shared" si="23"/>
        <v>7.8988941548183249E-3</v>
      </c>
      <c r="N85" s="36">
        <f t="shared" si="24"/>
        <v>-4.601226993865031E-3</v>
      </c>
    </row>
    <row r="86" spans="1:14" ht="25.5" x14ac:dyDescent="0.2">
      <c r="A86" s="8"/>
      <c r="B86" s="25" t="s">
        <v>69</v>
      </c>
      <c r="C86" s="35">
        <v>25</v>
      </c>
      <c r="D86" s="29">
        <v>26</v>
      </c>
      <c r="E86" s="29">
        <v>13</v>
      </c>
      <c r="F86" s="29">
        <v>10</v>
      </c>
      <c r="G86" s="30">
        <f t="shared" si="19"/>
        <v>3.9494470774091628E-2</v>
      </c>
      <c r="H86" s="30">
        <f t="shared" si="20"/>
        <v>3.9877300613496931E-2</v>
      </c>
      <c r="I86" s="30">
        <f t="shared" si="21"/>
        <v>1.9345238095238096E-2</v>
      </c>
      <c r="J86" s="30">
        <f t="shared" si="22"/>
        <v>1.5873015873015872E-2</v>
      </c>
      <c r="K86" s="30">
        <f t="shared" si="25"/>
        <v>-0.48</v>
      </c>
      <c r="L86" s="30">
        <f t="shared" si="26"/>
        <v>-0.61538461538461542</v>
      </c>
      <c r="M86" s="30">
        <f t="shared" si="23"/>
        <v>-1.8957345971563979E-2</v>
      </c>
      <c r="N86" s="36">
        <f t="shared" si="24"/>
        <v>-2.4539877300613498E-2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1</v>
      </c>
      <c r="E89" s="29">
        <v>0</v>
      </c>
      <c r="F89" s="29">
        <v>2</v>
      </c>
      <c r="G89" s="30" t="str">
        <f t="shared" si="19"/>
        <v/>
      </c>
      <c r="H89" s="30">
        <f t="shared" si="20"/>
        <v>1.5337423312883436E-3</v>
      </c>
      <c r="I89" s="30" t="str">
        <f t="shared" si="21"/>
        <v/>
      </c>
      <c r="J89" s="30">
        <f t="shared" si="22"/>
        <v>3.1746031746031746E-3</v>
      </c>
      <c r="K89" s="30" t="str">
        <f t="shared" si="25"/>
        <v xml:space="preserve"> </v>
      </c>
      <c r="L89" s="30">
        <f t="shared" si="26"/>
        <v>1</v>
      </c>
      <c r="M89" s="30" t="str">
        <f t="shared" si="23"/>
        <v/>
      </c>
      <c r="N89" s="36">
        <f t="shared" si="24"/>
        <v>1.5337423312883436E-3</v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3</v>
      </c>
      <c r="D92" s="29">
        <v>5</v>
      </c>
      <c r="E92" s="29">
        <v>0</v>
      </c>
      <c r="F92" s="29">
        <v>0</v>
      </c>
      <c r="G92" s="30">
        <f t="shared" si="19"/>
        <v>4.7393364928909956E-3</v>
      </c>
      <c r="H92" s="30">
        <f t="shared" si="20"/>
        <v>7.6687116564417178E-3</v>
      </c>
      <c r="I92" s="30" t="str">
        <f t="shared" si="21"/>
        <v/>
      </c>
      <c r="J92" s="30" t="str">
        <f t="shared" si="22"/>
        <v/>
      </c>
      <c r="K92" s="30">
        <f t="shared" si="25"/>
        <v>-1</v>
      </c>
      <c r="L92" s="30">
        <f t="shared" si="26"/>
        <v>-1</v>
      </c>
      <c r="M92" s="30">
        <f t="shared" si="23"/>
        <v>-4.7393364928909956E-3</v>
      </c>
      <c r="N92" s="36">
        <f t="shared" si="24"/>
        <v>-7.6687116564417178E-3</v>
      </c>
    </row>
    <row r="93" spans="1:14" x14ac:dyDescent="0.2">
      <c r="A93" s="8"/>
      <c r="B93" s="25" t="s">
        <v>76</v>
      </c>
      <c r="C93" s="35">
        <v>2</v>
      </c>
      <c r="D93" s="29">
        <v>0</v>
      </c>
      <c r="E93" s="29">
        <v>0</v>
      </c>
      <c r="F93" s="29">
        <v>1</v>
      </c>
      <c r="G93" s="30">
        <f t="shared" si="19"/>
        <v>3.1595576619273301E-3</v>
      </c>
      <c r="H93" s="30" t="str">
        <f t="shared" si="20"/>
        <v/>
      </c>
      <c r="I93" s="30" t="str">
        <f t="shared" si="21"/>
        <v/>
      </c>
      <c r="J93" s="30">
        <f t="shared" si="22"/>
        <v>1.5873015873015873E-3</v>
      </c>
      <c r="K93" s="30">
        <f t="shared" si="25"/>
        <v>-1</v>
      </c>
      <c r="L93" s="30">
        <f t="shared" si="26"/>
        <v>1</v>
      </c>
      <c r="M93" s="30">
        <f t="shared" si="23"/>
        <v>-3.1595576619273301E-3</v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28</v>
      </c>
      <c r="D97" s="29">
        <v>12</v>
      </c>
      <c r="E97" s="29">
        <v>20</v>
      </c>
      <c r="F97" s="29">
        <v>10</v>
      </c>
      <c r="G97" s="30">
        <f t="shared" si="19"/>
        <v>4.4233807266982623E-2</v>
      </c>
      <c r="H97" s="30">
        <f t="shared" si="20"/>
        <v>1.8404907975460124E-2</v>
      </c>
      <c r="I97" s="30">
        <f t="shared" si="21"/>
        <v>2.976190476190476E-2</v>
      </c>
      <c r="J97" s="30">
        <f t="shared" si="22"/>
        <v>1.5873015873015872E-2</v>
      </c>
      <c r="K97" s="30">
        <f t="shared" si="25"/>
        <v>-0.2857142857142857</v>
      </c>
      <c r="L97" s="30">
        <f t="shared" si="26"/>
        <v>-0.16666666666666666</v>
      </c>
      <c r="M97" s="30">
        <f t="shared" si="23"/>
        <v>-1.2638230647709321E-2</v>
      </c>
      <c r="N97" s="36">
        <f t="shared" si="24"/>
        <v>-3.0674846625766872E-3</v>
      </c>
    </row>
    <row r="98" spans="1:14" x14ac:dyDescent="0.2">
      <c r="A98" s="8"/>
      <c r="B98" s="25" t="s">
        <v>81</v>
      </c>
      <c r="C98" s="35">
        <v>2</v>
      </c>
      <c r="D98" s="29">
        <v>2</v>
      </c>
      <c r="E98" s="29">
        <v>10</v>
      </c>
      <c r="F98" s="29">
        <v>2</v>
      </c>
      <c r="G98" s="30">
        <f t="shared" si="19"/>
        <v>3.1595576619273301E-3</v>
      </c>
      <c r="H98" s="30">
        <f t="shared" si="20"/>
        <v>3.0674846625766872E-3</v>
      </c>
      <c r="I98" s="30">
        <f t="shared" si="21"/>
        <v>1.488095238095238E-2</v>
      </c>
      <c r="J98" s="30">
        <f t="shared" si="22"/>
        <v>3.1746031746031746E-3</v>
      </c>
      <c r="K98" s="30">
        <f t="shared" si="25"/>
        <v>4</v>
      </c>
      <c r="L98" s="30">
        <f t="shared" si="26"/>
        <v>0</v>
      </c>
      <c r="M98" s="30">
        <f t="shared" si="23"/>
        <v>1.2638230647709321E-2</v>
      </c>
      <c r="N98" s="36">
        <f t="shared" si="24"/>
        <v>0</v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1</v>
      </c>
      <c r="F99" s="29">
        <v>0</v>
      </c>
      <c r="G99" s="30" t="str">
        <f t="shared" si="19"/>
        <v/>
      </c>
      <c r="H99" s="30" t="str">
        <f t="shared" si="20"/>
        <v/>
      </c>
      <c r="I99" s="30">
        <f t="shared" si="21"/>
        <v>1.488095238095238E-3</v>
      </c>
      <c r="J99" s="30" t="str">
        <f t="shared" si="22"/>
        <v/>
      </c>
      <c r="K99" s="30">
        <f t="shared" si="25"/>
        <v>1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21</v>
      </c>
      <c r="D100" s="29">
        <v>41</v>
      </c>
      <c r="E100" s="29">
        <v>4</v>
      </c>
      <c r="F100" s="29">
        <v>3</v>
      </c>
      <c r="G100" s="30">
        <f t="shared" si="19"/>
        <v>3.3175355450236969E-2</v>
      </c>
      <c r="H100" s="30">
        <f t="shared" si="20"/>
        <v>6.2883435582822084E-2</v>
      </c>
      <c r="I100" s="30">
        <f t="shared" si="21"/>
        <v>5.9523809523809521E-3</v>
      </c>
      <c r="J100" s="30">
        <f t="shared" si="22"/>
        <v>4.7619047619047623E-3</v>
      </c>
      <c r="K100" s="30">
        <f t="shared" si="25"/>
        <v>-0.80952380952380953</v>
      </c>
      <c r="L100" s="30">
        <f t="shared" si="26"/>
        <v>-0.92682926829268297</v>
      </c>
      <c r="M100" s="30">
        <f t="shared" si="23"/>
        <v>-2.6856240126382307E-2</v>
      </c>
      <c r="N100" s="36">
        <f t="shared" si="24"/>
        <v>-5.8282208588957059E-2</v>
      </c>
    </row>
    <row r="101" spans="1:14" x14ac:dyDescent="0.2">
      <c r="A101" s="8"/>
      <c r="B101" s="25" t="s">
        <v>84</v>
      </c>
      <c r="C101" s="35">
        <v>3</v>
      </c>
      <c r="D101" s="29">
        <v>3</v>
      </c>
      <c r="E101" s="29">
        <v>0</v>
      </c>
      <c r="F101" s="29">
        <v>19</v>
      </c>
      <c r="G101" s="30">
        <f t="shared" si="19"/>
        <v>4.7393364928909956E-3</v>
      </c>
      <c r="H101" s="30">
        <f t="shared" si="20"/>
        <v>4.601226993865031E-3</v>
      </c>
      <c r="I101" s="30" t="str">
        <f t="shared" si="21"/>
        <v/>
      </c>
      <c r="J101" s="30">
        <f t="shared" si="22"/>
        <v>3.0158730158730159E-2</v>
      </c>
      <c r="K101" s="30">
        <f t="shared" si="25"/>
        <v>-1</v>
      </c>
      <c r="L101" s="30">
        <f t="shared" si="26"/>
        <v>5.333333333333333</v>
      </c>
      <c r="M101" s="30">
        <f t="shared" si="23"/>
        <v>-4.7393364928909956E-3</v>
      </c>
      <c r="N101" s="36">
        <f t="shared" si="24"/>
        <v>2.4539877300613498E-2</v>
      </c>
    </row>
    <row r="102" spans="1:14" x14ac:dyDescent="0.2">
      <c r="A102" s="8"/>
      <c r="B102" s="25" t="s">
        <v>85</v>
      </c>
      <c r="C102" s="35">
        <v>2</v>
      </c>
      <c r="D102" s="29">
        <v>0</v>
      </c>
      <c r="E102" s="29">
        <v>0</v>
      </c>
      <c r="F102" s="29">
        <v>0</v>
      </c>
      <c r="G102" s="30">
        <f t="shared" si="19"/>
        <v>3.1595576619273301E-3</v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 t="str">
        <f t="shared" si="26"/>
        <v xml:space="preserve"> </v>
      </c>
      <c r="M102" s="30">
        <f t="shared" si="23"/>
        <v>-3.1595576619273301E-3</v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19</v>
      </c>
      <c r="D103" s="29">
        <v>43</v>
      </c>
      <c r="E103" s="29">
        <v>4</v>
      </c>
      <c r="F103" s="29">
        <v>19</v>
      </c>
      <c r="G103" s="30">
        <f t="shared" si="19"/>
        <v>3.0015797788309637E-2</v>
      </c>
      <c r="H103" s="30">
        <f t="shared" si="20"/>
        <v>6.5950920245398767E-2</v>
      </c>
      <c r="I103" s="30">
        <f t="shared" si="21"/>
        <v>5.9523809523809521E-3</v>
      </c>
      <c r="J103" s="30">
        <f t="shared" si="22"/>
        <v>3.0158730158730159E-2</v>
      </c>
      <c r="K103" s="30">
        <f t="shared" si="25"/>
        <v>-0.78947368421052633</v>
      </c>
      <c r="L103" s="30">
        <f t="shared" si="26"/>
        <v>-0.55813953488372092</v>
      </c>
      <c r="M103" s="30">
        <f t="shared" si="23"/>
        <v>-2.3696682464454978E-2</v>
      </c>
      <c r="N103" s="36">
        <f t="shared" si="24"/>
        <v>-3.6809815950920241E-2</v>
      </c>
    </row>
    <row r="104" spans="1:14" x14ac:dyDescent="0.2">
      <c r="A104" s="8"/>
      <c r="B104" s="25" t="s">
        <v>87</v>
      </c>
      <c r="C104" s="35">
        <v>0</v>
      </c>
      <c r="D104" s="29">
        <v>4</v>
      </c>
      <c r="E104" s="29">
        <v>0</v>
      </c>
      <c r="F104" s="29">
        <v>3</v>
      </c>
      <c r="G104" s="30" t="str">
        <f t="shared" si="19"/>
        <v/>
      </c>
      <c r="H104" s="30">
        <f t="shared" si="20"/>
        <v>6.1349693251533744E-3</v>
      </c>
      <c r="I104" s="30" t="str">
        <f t="shared" si="21"/>
        <v/>
      </c>
      <c r="J104" s="30">
        <f t="shared" si="22"/>
        <v>4.7619047619047623E-3</v>
      </c>
      <c r="K104" s="30" t="str">
        <f t="shared" si="25"/>
        <v xml:space="preserve"> </v>
      </c>
      <c r="L104" s="30">
        <f t="shared" si="26"/>
        <v>-0.25</v>
      </c>
      <c r="M104" s="30" t="str">
        <f t="shared" si="23"/>
        <v/>
      </c>
      <c r="N104" s="36">
        <f t="shared" si="24"/>
        <v>-1.5337423312883436E-3</v>
      </c>
    </row>
    <row r="105" spans="1:14" x14ac:dyDescent="0.2">
      <c r="A105" s="8"/>
      <c r="B105" s="25" t="s">
        <v>88</v>
      </c>
      <c r="C105" s="35">
        <v>0</v>
      </c>
      <c r="D105" s="29">
        <v>3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4.601226993865031E-3</v>
      </c>
      <c r="I105" s="30" t="str">
        <f t="shared" si="21"/>
        <v/>
      </c>
      <c r="J105" s="30">
        <f t="shared" si="22"/>
        <v>1.5873015873015873E-3</v>
      </c>
      <c r="K105" s="30" t="str">
        <f t="shared" si="25"/>
        <v xml:space="preserve"> </v>
      </c>
      <c r="L105" s="30">
        <f t="shared" si="26"/>
        <v>-0.66666666666666663</v>
      </c>
      <c r="M105" s="30" t="str">
        <f t="shared" si="23"/>
        <v/>
      </c>
      <c r="N105" s="36">
        <f t="shared" si="24"/>
        <v>-3.0674846625766872E-3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0</v>
      </c>
      <c r="F106" s="29">
        <v>1</v>
      </c>
      <c r="G106" s="30" t="str">
        <f t="shared" si="19"/>
        <v/>
      </c>
      <c r="H106" s="30">
        <f t="shared" si="20"/>
        <v>1.5337423312883436E-3</v>
      </c>
      <c r="I106" s="30" t="str">
        <f t="shared" si="21"/>
        <v/>
      </c>
      <c r="J106" s="30">
        <f t="shared" si="22"/>
        <v>1.5873015873015873E-3</v>
      </c>
      <c r="K106" s="30" t="str">
        <f t="shared" si="25"/>
        <v xml:space="preserve"> </v>
      </c>
      <c r="L106" s="30">
        <f t="shared" si="26"/>
        <v>0</v>
      </c>
      <c r="M106" s="30" t="str">
        <f t="shared" si="23"/>
        <v/>
      </c>
      <c r="N106" s="36">
        <f t="shared" si="24"/>
        <v>0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1.488095238095238E-3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3</v>
      </c>
      <c r="D111" s="29">
        <v>4</v>
      </c>
      <c r="E111" s="29">
        <v>5</v>
      </c>
      <c r="F111" s="29">
        <v>6</v>
      </c>
      <c r="G111" s="30">
        <f t="shared" si="19"/>
        <v>4.7393364928909956E-3</v>
      </c>
      <c r="H111" s="30">
        <f t="shared" si="20"/>
        <v>6.1349693251533744E-3</v>
      </c>
      <c r="I111" s="30">
        <f t="shared" si="21"/>
        <v>7.4404761904761901E-3</v>
      </c>
      <c r="J111" s="30">
        <f t="shared" si="22"/>
        <v>9.5238095238095247E-3</v>
      </c>
      <c r="K111" s="30">
        <f t="shared" si="25"/>
        <v>0.66666666666666663</v>
      </c>
      <c r="L111" s="30">
        <f t="shared" si="26"/>
        <v>0.5</v>
      </c>
      <c r="M111" s="30">
        <f t="shared" si="23"/>
        <v>3.1595576619273301E-3</v>
      </c>
      <c r="N111" s="36">
        <f t="shared" si="24"/>
        <v>3.0674846625766872E-3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1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>
        <f t="shared" ref="I113:I144" si="29">+IF(E113=0,"",E113/E$81)</f>
        <v>1.488095238095238E-3</v>
      </c>
      <c r="J113" s="30" t="str">
        <f t="shared" ref="J113:J144" si="30">+IF(F113=0,"",F113/F$81)</f>
        <v/>
      </c>
      <c r="K113" s="30">
        <f t="shared" si="25"/>
        <v>1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4</v>
      </c>
      <c r="E114" s="29">
        <v>0</v>
      </c>
      <c r="F114" s="29">
        <v>0</v>
      </c>
      <c r="G114" s="30" t="str">
        <f t="shared" si="27"/>
        <v/>
      </c>
      <c r="H114" s="30">
        <f t="shared" si="28"/>
        <v>6.1349693251533744E-3</v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-1</v>
      </c>
      <c r="M114" s="30" t="str">
        <f t="shared" si="31"/>
        <v/>
      </c>
      <c r="N114" s="36">
        <f t="shared" si="32"/>
        <v>-6.1349693251533744E-3</v>
      </c>
    </row>
    <row r="115" spans="1:14" x14ac:dyDescent="0.2">
      <c r="A115" s="8"/>
      <c r="B115" s="25" t="s">
        <v>98</v>
      </c>
      <c r="C115" s="35">
        <v>1</v>
      </c>
      <c r="D115" s="29">
        <v>3</v>
      </c>
      <c r="E115" s="29">
        <v>13</v>
      </c>
      <c r="F115" s="29">
        <v>12</v>
      </c>
      <c r="G115" s="30">
        <f t="shared" si="27"/>
        <v>1.5797788309636651E-3</v>
      </c>
      <c r="H115" s="30">
        <f t="shared" si="28"/>
        <v>4.601226993865031E-3</v>
      </c>
      <c r="I115" s="30">
        <f t="shared" si="29"/>
        <v>1.9345238095238096E-2</v>
      </c>
      <c r="J115" s="30">
        <f t="shared" si="30"/>
        <v>1.9047619047619049E-2</v>
      </c>
      <c r="K115" s="30">
        <f t="shared" si="33"/>
        <v>12</v>
      </c>
      <c r="L115" s="30">
        <f t="shared" si="34"/>
        <v>3</v>
      </c>
      <c r="M115" s="30">
        <f t="shared" si="31"/>
        <v>1.8957345971563982E-2</v>
      </c>
      <c r="N115" s="36">
        <f t="shared" si="32"/>
        <v>1.3803680981595092E-2</v>
      </c>
    </row>
    <row r="116" spans="1:14" x14ac:dyDescent="0.2">
      <c r="A116" s="8"/>
      <c r="B116" s="25" t="s">
        <v>99</v>
      </c>
      <c r="C116" s="35">
        <v>10</v>
      </c>
      <c r="D116" s="29">
        <v>18</v>
      </c>
      <c r="E116" s="29">
        <v>4</v>
      </c>
      <c r="F116" s="29">
        <v>2</v>
      </c>
      <c r="G116" s="30">
        <f t="shared" si="27"/>
        <v>1.579778830963665E-2</v>
      </c>
      <c r="H116" s="30">
        <f t="shared" si="28"/>
        <v>2.7607361963190184E-2</v>
      </c>
      <c r="I116" s="30">
        <f t="shared" si="29"/>
        <v>5.9523809523809521E-3</v>
      </c>
      <c r="J116" s="30">
        <f t="shared" si="30"/>
        <v>3.1746031746031746E-3</v>
      </c>
      <c r="K116" s="30">
        <f t="shared" si="33"/>
        <v>-0.6</v>
      </c>
      <c r="L116" s="30">
        <f t="shared" si="34"/>
        <v>-0.88888888888888884</v>
      </c>
      <c r="M116" s="30">
        <f t="shared" si="31"/>
        <v>-9.4786729857819895E-3</v>
      </c>
      <c r="N116" s="36">
        <f t="shared" si="32"/>
        <v>-2.4539877300613494E-2</v>
      </c>
    </row>
    <row r="117" spans="1:14" x14ac:dyDescent="0.2">
      <c r="A117" s="8"/>
      <c r="B117" s="25" t="s">
        <v>100</v>
      </c>
      <c r="C117" s="35">
        <v>0</v>
      </c>
      <c r="D117" s="29">
        <v>1</v>
      </c>
      <c r="E117" s="29">
        <v>0</v>
      </c>
      <c r="F117" s="29">
        <v>0</v>
      </c>
      <c r="G117" s="30" t="str">
        <f t="shared" si="27"/>
        <v/>
      </c>
      <c r="H117" s="30">
        <f t="shared" si="28"/>
        <v>1.5337423312883436E-3</v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>
        <f t="shared" si="34"/>
        <v>-1</v>
      </c>
      <c r="M117" s="30" t="str">
        <f t="shared" si="31"/>
        <v/>
      </c>
      <c r="N117" s="36">
        <f t="shared" si="32"/>
        <v>-1.5337423312883436E-3</v>
      </c>
    </row>
    <row r="118" spans="1:14" x14ac:dyDescent="0.2">
      <c r="A118" s="8"/>
      <c r="B118" s="25" t="s">
        <v>101</v>
      </c>
      <c r="C118" s="35">
        <v>2</v>
      </c>
      <c r="D118" s="29">
        <v>1</v>
      </c>
      <c r="E118" s="29">
        <v>1</v>
      </c>
      <c r="F118" s="29">
        <v>1</v>
      </c>
      <c r="G118" s="30">
        <f t="shared" si="27"/>
        <v>3.1595576619273301E-3</v>
      </c>
      <c r="H118" s="30">
        <f t="shared" si="28"/>
        <v>1.5337423312883436E-3</v>
      </c>
      <c r="I118" s="30">
        <f t="shared" si="29"/>
        <v>1.488095238095238E-3</v>
      </c>
      <c r="J118" s="30">
        <f t="shared" si="30"/>
        <v>1.5873015873015873E-3</v>
      </c>
      <c r="K118" s="30">
        <f t="shared" si="33"/>
        <v>-0.5</v>
      </c>
      <c r="L118" s="30">
        <f t="shared" si="34"/>
        <v>0</v>
      </c>
      <c r="M118" s="30">
        <f t="shared" si="31"/>
        <v>-1.5797788309636651E-3</v>
      </c>
      <c r="N118" s="36">
        <f t="shared" si="32"/>
        <v>0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1</v>
      </c>
      <c r="E120" s="29">
        <v>0</v>
      </c>
      <c r="F120" s="29">
        <v>5</v>
      </c>
      <c r="G120" s="30" t="str">
        <f t="shared" si="27"/>
        <v/>
      </c>
      <c r="H120" s="30">
        <f t="shared" si="28"/>
        <v>1.5337423312883436E-3</v>
      </c>
      <c r="I120" s="30" t="str">
        <f t="shared" si="29"/>
        <v/>
      </c>
      <c r="J120" s="30">
        <f t="shared" si="30"/>
        <v>7.9365079365079361E-3</v>
      </c>
      <c r="K120" s="30" t="str">
        <f t="shared" si="33"/>
        <v xml:space="preserve"> </v>
      </c>
      <c r="L120" s="30">
        <f t="shared" si="34"/>
        <v>4</v>
      </c>
      <c r="M120" s="30" t="str">
        <f t="shared" si="31"/>
        <v/>
      </c>
      <c r="N120" s="36">
        <f t="shared" si="32"/>
        <v>6.1349693251533744E-3</v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3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>
        <f t="shared" si="30"/>
        <v>4.7619047619047623E-3</v>
      </c>
      <c r="K121" s="30" t="str">
        <f t="shared" si="33"/>
        <v xml:space="preserve"> 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2</v>
      </c>
      <c r="D123" s="29">
        <v>3</v>
      </c>
      <c r="E123" s="29">
        <v>0</v>
      </c>
      <c r="F123" s="29">
        <v>1</v>
      </c>
      <c r="G123" s="30">
        <f t="shared" si="27"/>
        <v>3.1595576619273301E-3</v>
      </c>
      <c r="H123" s="30">
        <f t="shared" si="28"/>
        <v>4.601226993865031E-3</v>
      </c>
      <c r="I123" s="30" t="str">
        <f t="shared" si="29"/>
        <v/>
      </c>
      <c r="J123" s="30">
        <f t="shared" si="30"/>
        <v>1.5873015873015873E-3</v>
      </c>
      <c r="K123" s="30">
        <f t="shared" si="33"/>
        <v>-1</v>
      </c>
      <c r="L123" s="30">
        <f t="shared" si="34"/>
        <v>-0.66666666666666663</v>
      </c>
      <c r="M123" s="30">
        <f t="shared" si="31"/>
        <v>-3.1595576619273301E-3</v>
      </c>
      <c r="N123" s="36">
        <f t="shared" si="32"/>
        <v>-3.0674846625766872E-3</v>
      </c>
    </row>
    <row r="124" spans="1:14" ht="25.5" x14ac:dyDescent="0.2">
      <c r="A124" s="8"/>
      <c r="B124" s="25" t="s">
        <v>107</v>
      </c>
      <c r="C124" s="35">
        <v>0</v>
      </c>
      <c r="D124" s="29">
        <v>2</v>
      </c>
      <c r="E124" s="29">
        <v>1</v>
      </c>
      <c r="F124" s="29">
        <v>1</v>
      </c>
      <c r="G124" s="30" t="str">
        <f t="shared" si="27"/>
        <v/>
      </c>
      <c r="H124" s="30">
        <f t="shared" si="28"/>
        <v>3.0674846625766872E-3</v>
      </c>
      <c r="I124" s="30">
        <f t="shared" si="29"/>
        <v>1.488095238095238E-3</v>
      </c>
      <c r="J124" s="30">
        <f t="shared" si="30"/>
        <v>1.5873015873015873E-3</v>
      </c>
      <c r="K124" s="30">
        <f t="shared" si="33"/>
        <v>1</v>
      </c>
      <c r="L124" s="30">
        <f t="shared" si="34"/>
        <v>-0.5</v>
      </c>
      <c r="M124" s="30" t="str">
        <f t="shared" si="31"/>
        <v/>
      </c>
      <c r="N124" s="36">
        <f t="shared" si="32"/>
        <v>-1.5337423312883436E-3</v>
      </c>
    </row>
    <row r="125" spans="1:14" ht="25.5" x14ac:dyDescent="0.2">
      <c r="A125" s="8"/>
      <c r="B125" s="25" t="s">
        <v>108</v>
      </c>
      <c r="C125" s="35">
        <v>4</v>
      </c>
      <c r="D125" s="29">
        <v>12</v>
      </c>
      <c r="E125" s="29">
        <v>0</v>
      </c>
      <c r="F125" s="29">
        <v>1</v>
      </c>
      <c r="G125" s="30">
        <f t="shared" si="27"/>
        <v>6.3191153238546603E-3</v>
      </c>
      <c r="H125" s="30">
        <f t="shared" si="28"/>
        <v>1.8404907975460124E-2</v>
      </c>
      <c r="I125" s="30" t="str">
        <f t="shared" si="29"/>
        <v/>
      </c>
      <c r="J125" s="30">
        <f t="shared" si="30"/>
        <v>1.5873015873015873E-3</v>
      </c>
      <c r="K125" s="30">
        <f t="shared" si="33"/>
        <v>-1</v>
      </c>
      <c r="L125" s="30">
        <f t="shared" si="34"/>
        <v>-0.91666666666666663</v>
      </c>
      <c r="M125" s="30">
        <f t="shared" si="31"/>
        <v>-6.3191153238546603E-3</v>
      </c>
      <c r="N125" s="36">
        <f t="shared" si="32"/>
        <v>-1.6871165644171779E-2</v>
      </c>
    </row>
    <row r="126" spans="1:14" x14ac:dyDescent="0.2">
      <c r="A126" s="8"/>
      <c r="B126" s="25" t="s">
        <v>109</v>
      </c>
      <c r="C126" s="35">
        <v>3</v>
      </c>
      <c r="D126" s="29">
        <v>8</v>
      </c>
      <c r="E126" s="29">
        <v>2</v>
      </c>
      <c r="F126" s="29">
        <v>6</v>
      </c>
      <c r="G126" s="30">
        <f t="shared" si="27"/>
        <v>4.7393364928909956E-3</v>
      </c>
      <c r="H126" s="30">
        <f t="shared" si="28"/>
        <v>1.2269938650306749E-2</v>
      </c>
      <c r="I126" s="30">
        <f t="shared" si="29"/>
        <v>2.976190476190476E-3</v>
      </c>
      <c r="J126" s="30">
        <f t="shared" si="30"/>
        <v>9.5238095238095247E-3</v>
      </c>
      <c r="K126" s="30">
        <f t="shared" si="33"/>
        <v>-0.33333333333333331</v>
      </c>
      <c r="L126" s="30">
        <f t="shared" si="34"/>
        <v>-0.25</v>
      </c>
      <c r="M126" s="30">
        <f t="shared" si="31"/>
        <v>-1.5797788309636651E-3</v>
      </c>
      <c r="N126" s="36">
        <f t="shared" si="32"/>
        <v>-3.0674846625766872E-3</v>
      </c>
    </row>
    <row r="127" spans="1:14" x14ac:dyDescent="0.2">
      <c r="A127" s="8"/>
      <c r="B127" s="25" t="s">
        <v>110</v>
      </c>
      <c r="C127" s="35">
        <v>32</v>
      </c>
      <c r="D127" s="29">
        <v>30</v>
      </c>
      <c r="E127" s="29">
        <v>47</v>
      </c>
      <c r="F127" s="29">
        <v>71</v>
      </c>
      <c r="G127" s="30">
        <f t="shared" si="27"/>
        <v>5.0552922590837282E-2</v>
      </c>
      <c r="H127" s="30">
        <f t="shared" si="28"/>
        <v>4.6012269938650305E-2</v>
      </c>
      <c r="I127" s="30">
        <f t="shared" si="29"/>
        <v>6.9940476190476192E-2</v>
      </c>
      <c r="J127" s="30">
        <f t="shared" si="30"/>
        <v>0.1126984126984127</v>
      </c>
      <c r="K127" s="30">
        <f t="shared" si="33"/>
        <v>0.46875</v>
      </c>
      <c r="L127" s="30">
        <f t="shared" si="34"/>
        <v>1.3666666666666667</v>
      </c>
      <c r="M127" s="30">
        <f t="shared" si="31"/>
        <v>2.3696682464454975E-2</v>
      </c>
      <c r="N127" s="36">
        <f t="shared" si="32"/>
        <v>6.2883435582822084E-2</v>
      </c>
    </row>
    <row r="128" spans="1:14" x14ac:dyDescent="0.2">
      <c r="A128" s="8"/>
      <c r="B128" s="25" t="s">
        <v>111</v>
      </c>
      <c r="C128" s="35">
        <v>5</v>
      </c>
      <c r="D128" s="29">
        <v>1</v>
      </c>
      <c r="E128" s="29">
        <v>3</v>
      </c>
      <c r="F128" s="29">
        <v>1</v>
      </c>
      <c r="G128" s="30">
        <f t="shared" si="27"/>
        <v>7.8988941548183249E-3</v>
      </c>
      <c r="H128" s="30">
        <f t="shared" si="28"/>
        <v>1.5337423312883436E-3</v>
      </c>
      <c r="I128" s="30">
        <f t="shared" si="29"/>
        <v>4.464285714285714E-3</v>
      </c>
      <c r="J128" s="30">
        <f t="shared" si="30"/>
        <v>1.5873015873015873E-3</v>
      </c>
      <c r="K128" s="30">
        <f t="shared" si="33"/>
        <v>-0.4</v>
      </c>
      <c r="L128" s="30">
        <f t="shared" si="34"/>
        <v>0</v>
      </c>
      <c r="M128" s="30">
        <f t="shared" si="31"/>
        <v>-3.1595576619273301E-3</v>
      </c>
      <c r="N128" s="36">
        <f t="shared" si="32"/>
        <v>0</v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0</v>
      </c>
      <c r="F129" s="29">
        <v>2</v>
      </c>
      <c r="G129" s="30" t="str">
        <f t="shared" si="27"/>
        <v/>
      </c>
      <c r="H129" s="30">
        <f t="shared" si="28"/>
        <v>1.5337423312883436E-3</v>
      </c>
      <c r="I129" s="30" t="str">
        <f t="shared" si="29"/>
        <v/>
      </c>
      <c r="J129" s="30">
        <f t="shared" si="30"/>
        <v>3.1746031746031746E-3</v>
      </c>
      <c r="K129" s="30" t="str">
        <f t="shared" si="33"/>
        <v xml:space="preserve"> </v>
      </c>
      <c r="L129" s="30">
        <f t="shared" si="34"/>
        <v>1</v>
      </c>
      <c r="M129" s="30" t="str">
        <f t="shared" si="31"/>
        <v/>
      </c>
      <c r="N129" s="36">
        <f t="shared" si="32"/>
        <v>1.5337423312883436E-3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13</v>
      </c>
      <c r="F132" s="29">
        <v>18</v>
      </c>
      <c r="G132" s="30" t="str">
        <f t="shared" si="27"/>
        <v/>
      </c>
      <c r="H132" s="30" t="str">
        <f t="shared" si="28"/>
        <v/>
      </c>
      <c r="I132" s="30">
        <f t="shared" si="29"/>
        <v>1.9345238095238096E-2</v>
      </c>
      <c r="J132" s="30">
        <f t="shared" si="30"/>
        <v>2.8571428571428571E-2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3</v>
      </c>
      <c r="D133" s="29">
        <v>1</v>
      </c>
      <c r="E133" s="29">
        <v>5</v>
      </c>
      <c r="F133" s="29">
        <v>2</v>
      </c>
      <c r="G133" s="30">
        <f t="shared" si="27"/>
        <v>4.7393364928909956E-3</v>
      </c>
      <c r="H133" s="30">
        <f t="shared" si="28"/>
        <v>1.5337423312883436E-3</v>
      </c>
      <c r="I133" s="30">
        <f t="shared" si="29"/>
        <v>7.4404761904761901E-3</v>
      </c>
      <c r="J133" s="30">
        <f t="shared" si="30"/>
        <v>3.1746031746031746E-3</v>
      </c>
      <c r="K133" s="30">
        <f t="shared" si="33"/>
        <v>0.66666666666666663</v>
      </c>
      <c r="L133" s="30">
        <f t="shared" si="34"/>
        <v>1</v>
      </c>
      <c r="M133" s="30">
        <f t="shared" si="31"/>
        <v>3.1595576619273301E-3</v>
      </c>
      <c r="N133" s="36">
        <f t="shared" si="32"/>
        <v>1.5337423312883436E-3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13</v>
      </c>
      <c r="D135" s="29">
        <v>5</v>
      </c>
      <c r="E135" s="29">
        <v>10</v>
      </c>
      <c r="F135" s="29">
        <v>3</v>
      </c>
      <c r="G135" s="30">
        <f t="shared" si="27"/>
        <v>2.0537124802527645E-2</v>
      </c>
      <c r="H135" s="30">
        <f t="shared" si="28"/>
        <v>7.6687116564417178E-3</v>
      </c>
      <c r="I135" s="30">
        <f t="shared" si="29"/>
        <v>1.488095238095238E-2</v>
      </c>
      <c r="J135" s="30">
        <f t="shared" si="30"/>
        <v>4.7619047619047623E-3</v>
      </c>
      <c r="K135" s="30">
        <f t="shared" si="33"/>
        <v>-0.23076923076923078</v>
      </c>
      <c r="L135" s="30">
        <f t="shared" si="34"/>
        <v>-0.4</v>
      </c>
      <c r="M135" s="30">
        <f t="shared" si="31"/>
        <v>-4.7393364928909956E-3</v>
      </c>
      <c r="N135" s="36">
        <f t="shared" si="32"/>
        <v>-3.0674846625766872E-3</v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71</v>
      </c>
      <c r="D137" s="29">
        <v>13</v>
      </c>
      <c r="E137" s="29">
        <v>75</v>
      </c>
      <c r="F137" s="29">
        <v>16</v>
      </c>
      <c r="G137" s="30">
        <f t="shared" si="27"/>
        <v>0.11216429699842022</v>
      </c>
      <c r="H137" s="30">
        <f t="shared" si="28"/>
        <v>1.9938650306748466E-2</v>
      </c>
      <c r="I137" s="30">
        <f t="shared" si="29"/>
        <v>0.11160714285714286</v>
      </c>
      <c r="J137" s="30">
        <f t="shared" si="30"/>
        <v>2.5396825396825397E-2</v>
      </c>
      <c r="K137" s="30">
        <f t="shared" si="33"/>
        <v>5.6338028169014086E-2</v>
      </c>
      <c r="L137" s="30">
        <f t="shared" si="34"/>
        <v>0.23076923076923078</v>
      </c>
      <c r="M137" s="30">
        <f t="shared" si="31"/>
        <v>6.3191153238546603E-3</v>
      </c>
      <c r="N137" s="36">
        <f t="shared" si="32"/>
        <v>4.601226993865031E-3</v>
      </c>
    </row>
    <row r="138" spans="1:14" x14ac:dyDescent="0.2">
      <c r="A138" s="8"/>
      <c r="B138" s="25" t="s">
        <v>121</v>
      </c>
      <c r="C138" s="35">
        <v>1</v>
      </c>
      <c r="D138" s="29">
        <v>1</v>
      </c>
      <c r="E138" s="29">
        <v>1</v>
      </c>
      <c r="F138" s="29">
        <v>0</v>
      </c>
      <c r="G138" s="30">
        <f t="shared" si="27"/>
        <v>1.5797788309636651E-3</v>
      </c>
      <c r="H138" s="30">
        <f t="shared" si="28"/>
        <v>1.5337423312883436E-3</v>
      </c>
      <c r="I138" s="30">
        <f t="shared" si="29"/>
        <v>1.488095238095238E-3</v>
      </c>
      <c r="J138" s="30" t="str">
        <f t="shared" si="30"/>
        <v/>
      </c>
      <c r="K138" s="30">
        <f t="shared" si="33"/>
        <v>0</v>
      </c>
      <c r="L138" s="30">
        <f t="shared" si="34"/>
        <v>-1</v>
      </c>
      <c r="M138" s="30">
        <f t="shared" si="31"/>
        <v>0</v>
      </c>
      <c r="N138" s="36">
        <f t="shared" si="32"/>
        <v>-1.5337423312883436E-3</v>
      </c>
    </row>
    <row r="139" spans="1:14" x14ac:dyDescent="0.2">
      <c r="A139" s="8"/>
      <c r="B139" s="25" t="s">
        <v>122</v>
      </c>
      <c r="C139" s="35">
        <v>23</v>
      </c>
      <c r="D139" s="29">
        <v>5</v>
      </c>
      <c r="E139" s="29">
        <v>21</v>
      </c>
      <c r="F139" s="29">
        <v>0</v>
      </c>
      <c r="G139" s="30">
        <f t="shared" si="27"/>
        <v>3.6334913112164295E-2</v>
      </c>
      <c r="H139" s="30">
        <f t="shared" si="28"/>
        <v>7.6687116564417178E-3</v>
      </c>
      <c r="I139" s="30">
        <f t="shared" si="29"/>
        <v>3.125E-2</v>
      </c>
      <c r="J139" s="30" t="str">
        <f t="shared" si="30"/>
        <v/>
      </c>
      <c r="K139" s="30">
        <f t="shared" si="33"/>
        <v>-8.6956521739130432E-2</v>
      </c>
      <c r="L139" s="30">
        <f t="shared" si="34"/>
        <v>-1</v>
      </c>
      <c r="M139" s="30">
        <f t="shared" si="31"/>
        <v>-3.1595576619273301E-3</v>
      </c>
      <c r="N139" s="36">
        <f t="shared" si="32"/>
        <v>-7.6687116564417178E-3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13</v>
      </c>
      <c r="D141" s="29">
        <v>15</v>
      </c>
      <c r="E141" s="29">
        <v>11</v>
      </c>
      <c r="F141" s="29">
        <v>20</v>
      </c>
      <c r="G141" s="30">
        <f t="shared" si="27"/>
        <v>2.0537124802527645E-2</v>
      </c>
      <c r="H141" s="30">
        <f t="shared" si="28"/>
        <v>2.3006134969325152E-2</v>
      </c>
      <c r="I141" s="30">
        <f t="shared" si="29"/>
        <v>1.636904761904762E-2</v>
      </c>
      <c r="J141" s="30">
        <f t="shared" si="30"/>
        <v>3.1746031746031744E-2</v>
      </c>
      <c r="K141" s="30">
        <f t="shared" si="33"/>
        <v>-0.15384615384615385</v>
      </c>
      <c r="L141" s="30">
        <f t="shared" si="34"/>
        <v>0.33333333333333331</v>
      </c>
      <c r="M141" s="30">
        <f t="shared" si="31"/>
        <v>-3.1595576619273301E-3</v>
      </c>
      <c r="N141" s="36">
        <f t="shared" si="32"/>
        <v>7.6687116564417169E-3</v>
      </c>
    </row>
    <row r="142" spans="1:14" x14ac:dyDescent="0.2">
      <c r="A142" s="8"/>
      <c r="B142" s="25" t="s">
        <v>125</v>
      </c>
      <c r="C142" s="35">
        <v>1</v>
      </c>
      <c r="D142" s="29">
        <v>1</v>
      </c>
      <c r="E142" s="29">
        <v>2</v>
      </c>
      <c r="F142" s="29">
        <v>1</v>
      </c>
      <c r="G142" s="30">
        <f t="shared" si="27"/>
        <v>1.5797788309636651E-3</v>
      </c>
      <c r="H142" s="30">
        <f t="shared" si="28"/>
        <v>1.5337423312883436E-3</v>
      </c>
      <c r="I142" s="30">
        <f t="shared" si="29"/>
        <v>2.976190476190476E-3</v>
      </c>
      <c r="J142" s="30">
        <f t="shared" si="30"/>
        <v>1.5873015873015873E-3</v>
      </c>
      <c r="K142" s="30">
        <f t="shared" si="33"/>
        <v>1</v>
      </c>
      <c r="L142" s="30">
        <f t="shared" si="34"/>
        <v>0</v>
      </c>
      <c r="M142" s="30">
        <f t="shared" si="31"/>
        <v>1.5797788309636651E-3</v>
      </c>
      <c r="N142" s="36">
        <f t="shared" si="32"/>
        <v>0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2</v>
      </c>
      <c r="F143" s="29">
        <v>1</v>
      </c>
      <c r="G143" s="30" t="str">
        <f t="shared" si="27"/>
        <v/>
      </c>
      <c r="H143" s="30" t="str">
        <f t="shared" si="28"/>
        <v/>
      </c>
      <c r="I143" s="30">
        <f t="shared" si="29"/>
        <v>2.976190476190476E-3</v>
      </c>
      <c r="J143" s="30">
        <f t="shared" si="30"/>
        <v>1.5873015873015873E-3</v>
      </c>
      <c r="K143" s="30">
        <f t="shared" si="33"/>
        <v>1</v>
      </c>
      <c r="L143" s="30">
        <f t="shared" si="34"/>
        <v>1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266</v>
      </c>
      <c r="D144" s="29">
        <v>328</v>
      </c>
      <c r="E144" s="29">
        <v>294</v>
      </c>
      <c r="F144" s="29">
        <v>354</v>
      </c>
      <c r="G144" s="30">
        <f t="shared" si="27"/>
        <v>0.42022116903633494</v>
      </c>
      <c r="H144" s="30">
        <f t="shared" si="28"/>
        <v>0.50306748466257667</v>
      </c>
      <c r="I144" s="30">
        <f t="shared" si="29"/>
        <v>0.4375</v>
      </c>
      <c r="J144" s="30">
        <f t="shared" si="30"/>
        <v>0.56190476190476191</v>
      </c>
      <c r="K144" s="30">
        <f t="shared" si="33"/>
        <v>0.10526315789473684</v>
      </c>
      <c r="L144" s="30">
        <f t="shared" si="34"/>
        <v>7.926829268292683E-2</v>
      </c>
      <c r="M144" s="30">
        <f t="shared" si="31"/>
        <v>4.4233807266982623E-2</v>
      </c>
      <c r="N144" s="36">
        <f t="shared" si="32"/>
        <v>3.9877300613496931E-2</v>
      </c>
    </row>
    <row r="145" spans="1:14" ht="24.75" customHeight="1" x14ac:dyDescent="0.2">
      <c r="A145" s="8"/>
      <c r="B145" s="25" t="s">
        <v>128</v>
      </c>
      <c r="C145" s="35">
        <v>29</v>
      </c>
      <c r="D145" s="29">
        <v>13</v>
      </c>
      <c r="E145" s="29">
        <v>0</v>
      </c>
      <c r="F145" s="29">
        <v>1</v>
      </c>
      <c r="G145" s="30">
        <f t="shared" ref="G145:G180" si="35">+IF(C145=0,"",C145/C$81)</f>
        <v>4.5813586097946286E-2</v>
      </c>
      <c r="H145" s="30">
        <f t="shared" ref="H145:H180" si="36">+IF(D145=0,"",D145/D$81)</f>
        <v>1.9938650306748466E-2</v>
      </c>
      <c r="I145" s="30" t="str">
        <f t="shared" ref="I145:I180" si="37">+IF(E145=0,"",E145/E$81)</f>
        <v/>
      </c>
      <c r="J145" s="30">
        <f t="shared" ref="J145:J180" si="38">+IF(F145=0,"",F145/F$81)</f>
        <v>1.5873015873015873E-3</v>
      </c>
      <c r="K145" s="30">
        <f t="shared" si="33"/>
        <v>-1</v>
      </c>
      <c r="L145" s="30">
        <f t="shared" si="34"/>
        <v>-0.92307692307692313</v>
      </c>
      <c r="M145" s="30">
        <f t="shared" ref="M145:M180" si="39">+IF(OR(AND(G145=""),(K145="")),"",G145*K145)</f>
        <v>-4.5813586097946286E-2</v>
      </c>
      <c r="N145" s="36">
        <f t="shared" ref="N145:N180" si="40">+IF(OR(AND(H145=""),(L145="")),"",H145*L145)</f>
        <v>-1.8404907975460124E-2</v>
      </c>
    </row>
    <row r="146" spans="1:14" x14ac:dyDescent="0.2">
      <c r="A146" s="8"/>
      <c r="B146" s="25" t="s">
        <v>129</v>
      </c>
      <c r="C146" s="35">
        <v>2</v>
      </c>
      <c r="D146" s="29">
        <v>0</v>
      </c>
      <c r="E146" s="29">
        <v>20</v>
      </c>
      <c r="F146" s="29">
        <v>0</v>
      </c>
      <c r="G146" s="30">
        <f t="shared" si="35"/>
        <v>3.1595576619273301E-3</v>
      </c>
      <c r="H146" s="30" t="str">
        <f t="shared" si="36"/>
        <v/>
      </c>
      <c r="I146" s="30">
        <f t="shared" si="37"/>
        <v>2.976190476190476E-2</v>
      </c>
      <c r="J146" s="30" t="str">
        <f t="shared" si="38"/>
        <v/>
      </c>
      <c r="K146" s="30">
        <f t="shared" ref="K146:K180" si="41">+IF(AND(C146=0,E146=0)," ",IF(C146=0,1,IF(E146=0,-1,(E146-C146)/C146)))</f>
        <v>9</v>
      </c>
      <c r="L146" s="30" t="str">
        <f t="shared" ref="L146:L180" si="42">+IF(AND(D146=0,F146=0)," ",IF(D146=0,1,IF(F146=0,-1,(F146-D146)/D146)))</f>
        <v xml:space="preserve"> </v>
      </c>
      <c r="M146" s="30">
        <f t="shared" si="39"/>
        <v>2.843601895734597E-2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42</v>
      </c>
      <c r="F147" s="29">
        <v>0</v>
      </c>
      <c r="G147" s="30" t="str">
        <f t="shared" si="35"/>
        <v/>
      </c>
      <c r="H147" s="30" t="str">
        <f t="shared" si="36"/>
        <v/>
      </c>
      <c r="I147" s="30">
        <f t="shared" si="37"/>
        <v>6.25E-2</v>
      </c>
      <c r="J147" s="30" t="str">
        <f t="shared" si="38"/>
        <v/>
      </c>
      <c r="K147" s="30">
        <f t="shared" si="41"/>
        <v>1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</v>
      </c>
      <c r="D149" s="29">
        <v>0</v>
      </c>
      <c r="E149" s="29">
        <v>0</v>
      </c>
      <c r="F149" s="29">
        <v>0</v>
      </c>
      <c r="G149" s="30">
        <f t="shared" si="35"/>
        <v>1.5797788309636651E-3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-1.5797788309636651E-3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3</v>
      </c>
      <c r="D150" s="29">
        <v>2</v>
      </c>
      <c r="E150" s="29">
        <v>1</v>
      </c>
      <c r="F150" s="29">
        <v>1</v>
      </c>
      <c r="G150" s="30">
        <f t="shared" si="35"/>
        <v>4.7393364928909956E-3</v>
      </c>
      <c r="H150" s="30">
        <f t="shared" si="36"/>
        <v>3.0674846625766872E-3</v>
      </c>
      <c r="I150" s="30">
        <f t="shared" si="37"/>
        <v>1.488095238095238E-3</v>
      </c>
      <c r="J150" s="30">
        <f t="shared" si="38"/>
        <v>1.5873015873015873E-3</v>
      </c>
      <c r="K150" s="30">
        <f t="shared" si="41"/>
        <v>-0.66666666666666663</v>
      </c>
      <c r="L150" s="30">
        <f t="shared" si="42"/>
        <v>-0.5</v>
      </c>
      <c r="M150" s="30">
        <f t="shared" si="39"/>
        <v>-3.1595576619273301E-3</v>
      </c>
      <c r="N150" s="36">
        <f t="shared" si="40"/>
        <v>-1.5337423312883436E-3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5</v>
      </c>
      <c r="D152" s="29">
        <v>9</v>
      </c>
      <c r="E152" s="29">
        <v>17</v>
      </c>
      <c r="F152" s="29">
        <v>15</v>
      </c>
      <c r="G152" s="30">
        <f t="shared" si="35"/>
        <v>7.8988941548183249E-3</v>
      </c>
      <c r="H152" s="30">
        <f t="shared" si="36"/>
        <v>1.3803680981595092E-2</v>
      </c>
      <c r="I152" s="30">
        <f t="shared" si="37"/>
        <v>2.5297619047619048E-2</v>
      </c>
      <c r="J152" s="30">
        <f t="shared" si="38"/>
        <v>2.3809523809523808E-2</v>
      </c>
      <c r="K152" s="30">
        <f t="shared" si="41"/>
        <v>2.4</v>
      </c>
      <c r="L152" s="30">
        <f t="shared" si="42"/>
        <v>0.66666666666666663</v>
      </c>
      <c r="M152" s="30">
        <f t="shared" si="39"/>
        <v>1.8957345971563979E-2</v>
      </c>
      <c r="N152" s="36">
        <f t="shared" si="40"/>
        <v>9.2024539877300603E-3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2</v>
      </c>
      <c r="D154" s="29">
        <v>1</v>
      </c>
      <c r="E154" s="29">
        <v>0</v>
      </c>
      <c r="F154" s="29">
        <v>0</v>
      </c>
      <c r="G154" s="30">
        <f t="shared" si="35"/>
        <v>3.1595576619273301E-3</v>
      </c>
      <c r="H154" s="30">
        <f t="shared" si="36"/>
        <v>1.5337423312883436E-3</v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>
        <f t="shared" si="42"/>
        <v>-1</v>
      </c>
      <c r="M154" s="30">
        <f t="shared" si="39"/>
        <v>-3.1595576619273301E-3</v>
      </c>
      <c r="N154" s="36">
        <f t="shared" si="40"/>
        <v>-1.5337423312883436E-3</v>
      </c>
    </row>
    <row r="155" spans="1:14" ht="25.5" x14ac:dyDescent="0.2">
      <c r="A155" s="8"/>
      <c r="B155" s="25" t="s">
        <v>138</v>
      </c>
      <c r="C155" s="35">
        <v>2</v>
      </c>
      <c r="D155" s="29">
        <v>1</v>
      </c>
      <c r="E155" s="29">
        <v>0</v>
      </c>
      <c r="F155" s="29">
        <v>0</v>
      </c>
      <c r="G155" s="30">
        <f t="shared" si="35"/>
        <v>3.1595576619273301E-3</v>
      </c>
      <c r="H155" s="30">
        <f t="shared" si="36"/>
        <v>1.5337423312883436E-3</v>
      </c>
      <c r="I155" s="30" t="str">
        <f t="shared" si="37"/>
        <v/>
      </c>
      <c r="J155" s="30" t="str">
        <f t="shared" si="38"/>
        <v/>
      </c>
      <c r="K155" s="30">
        <f t="shared" si="41"/>
        <v>-1</v>
      </c>
      <c r="L155" s="30">
        <f t="shared" si="42"/>
        <v>-1</v>
      </c>
      <c r="M155" s="30">
        <f t="shared" si="39"/>
        <v>-3.1595576619273301E-3</v>
      </c>
      <c r="N155" s="36">
        <f t="shared" si="40"/>
        <v>-1.5337423312883436E-3</v>
      </c>
    </row>
    <row r="156" spans="1:14" ht="25.5" x14ac:dyDescent="0.2">
      <c r="A156" s="8"/>
      <c r="B156" s="25" t="s">
        <v>139</v>
      </c>
      <c r="C156" s="35">
        <v>1</v>
      </c>
      <c r="D156" s="29">
        <v>0</v>
      </c>
      <c r="E156" s="29">
        <v>0</v>
      </c>
      <c r="F156" s="29">
        <v>0</v>
      </c>
      <c r="G156" s="30">
        <f t="shared" si="35"/>
        <v>1.5797788309636651E-3</v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 t="str">
        <f t="shared" si="42"/>
        <v xml:space="preserve"> </v>
      </c>
      <c r="M156" s="30">
        <f t="shared" si="39"/>
        <v>-1.5797788309636651E-3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2</v>
      </c>
      <c r="D159" s="29">
        <v>0</v>
      </c>
      <c r="E159" s="29">
        <v>0</v>
      </c>
      <c r="F159" s="29">
        <v>0</v>
      </c>
      <c r="G159" s="30">
        <f t="shared" si="35"/>
        <v>3.1595576619273301E-3</v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 t="str">
        <f t="shared" si="42"/>
        <v xml:space="preserve"> </v>
      </c>
      <c r="M159" s="30">
        <f t="shared" si="39"/>
        <v>-3.1595576619273301E-3</v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3</v>
      </c>
      <c r="D162" s="29">
        <v>3</v>
      </c>
      <c r="E162" s="29">
        <v>0</v>
      </c>
      <c r="F162" s="29">
        <v>0</v>
      </c>
      <c r="G162" s="30">
        <f t="shared" si="35"/>
        <v>4.7393364928909956E-3</v>
      </c>
      <c r="H162" s="30">
        <f t="shared" si="36"/>
        <v>4.601226993865031E-3</v>
      </c>
      <c r="I162" s="30" t="str">
        <f t="shared" si="37"/>
        <v/>
      </c>
      <c r="J162" s="30" t="str">
        <f t="shared" si="38"/>
        <v/>
      </c>
      <c r="K162" s="30">
        <f t="shared" si="41"/>
        <v>-1</v>
      </c>
      <c r="L162" s="30">
        <f t="shared" si="42"/>
        <v>-1</v>
      </c>
      <c r="M162" s="30">
        <f t="shared" si="39"/>
        <v>-4.7393364928909956E-3</v>
      </c>
      <c r="N162" s="36">
        <f t="shared" si="40"/>
        <v>-4.601226993865031E-3</v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6</v>
      </c>
      <c r="D166" s="29">
        <v>3</v>
      </c>
      <c r="E166" s="29">
        <v>0</v>
      </c>
      <c r="F166" s="29">
        <v>0</v>
      </c>
      <c r="G166" s="30">
        <f t="shared" si="35"/>
        <v>9.4786729857819912E-3</v>
      </c>
      <c r="H166" s="30">
        <f t="shared" si="36"/>
        <v>4.601226993865031E-3</v>
      </c>
      <c r="I166" s="30" t="str">
        <f t="shared" si="37"/>
        <v/>
      </c>
      <c r="J166" s="30" t="str">
        <f t="shared" si="38"/>
        <v/>
      </c>
      <c r="K166" s="30">
        <f t="shared" si="41"/>
        <v>-1</v>
      </c>
      <c r="L166" s="30">
        <f t="shared" si="42"/>
        <v>-1</v>
      </c>
      <c r="M166" s="30">
        <f t="shared" si="39"/>
        <v>-9.4786729857819912E-3</v>
      </c>
      <c r="N166" s="36">
        <f t="shared" si="40"/>
        <v>-4.601226993865031E-3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1</v>
      </c>
      <c r="D170" s="29">
        <v>0</v>
      </c>
      <c r="E170" s="29">
        <v>0</v>
      </c>
      <c r="F170" s="29">
        <v>0</v>
      </c>
      <c r="G170" s="30">
        <f t="shared" si="35"/>
        <v>1.5797788309636651E-3</v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>
        <f t="shared" si="41"/>
        <v>-1</v>
      </c>
      <c r="L170" s="30" t="str">
        <f t="shared" si="42"/>
        <v xml:space="preserve"> </v>
      </c>
      <c r="M170" s="30">
        <f t="shared" si="39"/>
        <v>-1.5797788309636651E-3</v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1.5337423312883436E-3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-1.5337423312883436E-3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1</v>
      </c>
      <c r="F177" s="29">
        <v>0</v>
      </c>
      <c r="G177" s="30" t="str">
        <f t="shared" si="35"/>
        <v/>
      </c>
      <c r="H177" s="30" t="str">
        <f t="shared" si="36"/>
        <v/>
      </c>
      <c r="I177" s="30">
        <f t="shared" si="37"/>
        <v>1.488095238095238E-3</v>
      </c>
      <c r="J177" s="30" t="str">
        <f t="shared" si="38"/>
        <v/>
      </c>
      <c r="K177" s="30">
        <f t="shared" si="41"/>
        <v>1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688</v>
      </c>
      <c r="D188" s="27">
        <f>SUM(D189:D363)</f>
        <v>890</v>
      </c>
      <c r="E188" s="27">
        <f>SUM(E189:E363)</f>
        <v>641</v>
      </c>
      <c r="F188" s="27">
        <f>SUM(F189:F363)</f>
        <v>906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-6.8313953488372089E-2</v>
      </c>
      <c r="L188" s="28">
        <f>+IF(AND(D188=0,F188=0),"",IF(D188=0,1,IF(F188=0,-1,(F188-D188)/D188)))</f>
        <v>1.7977528089887642E-2</v>
      </c>
      <c r="M188" s="28">
        <f t="shared" ref="M188:M219" si="47">+IF(OR(AND(G188=""),(K188="")),"",G188*K188)</f>
        <v>-6.8313953488372089E-2</v>
      </c>
      <c r="N188" s="28">
        <f t="shared" ref="N188:N219" si="48">+IF(OR(AND(H188=""),(L188="")),"",H188*L188)</f>
        <v>1.7977528089887642E-2</v>
      </c>
    </row>
    <row r="189" spans="1:14" ht="24" customHeight="1" x14ac:dyDescent="0.2">
      <c r="A189" s="8"/>
      <c r="B189" s="24" t="s">
        <v>164</v>
      </c>
      <c r="C189" s="31">
        <v>220</v>
      </c>
      <c r="D189" s="32">
        <v>281</v>
      </c>
      <c r="E189" s="32">
        <v>237</v>
      </c>
      <c r="F189" s="32">
        <v>286</v>
      </c>
      <c r="G189" s="33">
        <f t="shared" si="43"/>
        <v>0.31976744186046513</v>
      </c>
      <c r="H189" s="33">
        <f t="shared" si="44"/>
        <v>0.31573033707865167</v>
      </c>
      <c r="I189" s="33">
        <f t="shared" si="45"/>
        <v>0.36973478939157567</v>
      </c>
      <c r="J189" s="33">
        <f t="shared" si="46"/>
        <v>0.31567328918322296</v>
      </c>
      <c r="K189" s="33">
        <f t="shared" ref="K189:K220" si="49">+IF(AND(C189=0,E189=0)," ",IF(C189=0,1,IF(E189=0,-1,(E189-C189)/C189)))</f>
        <v>7.7272727272727271E-2</v>
      </c>
      <c r="L189" s="33">
        <f t="shared" ref="L189:L220" si="50">+IF(AND(D189=0,F189=0)," ",IF(D189=0,1,IF(F189=0,-1,(F189-D189)/D189)))</f>
        <v>1.7793594306049824E-2</v>
      </c>
      <c r="M189" s="33">
        <f t="shared" si="47"/>
        <v>2.4709302325581394E-2</v>
      </c>
      <c r="N189" s="34">
        <f t="shared" si="48"/>
        <v>5.6179775280898875E-3</v>
      </c>
    </row>
    <row r="190" spans="1:14" x14ac:dyDescent="0.2">
      <c r="A190" s="8"/>
      <c r="B190" s="25" t="s">
        <v>165</v>
      </c>
      <c r="C190" s="35">
        <v>0</v>
      </c>
      <c r="D190" s="29">
        <v>1</v>
      </c>
      <c r="E190" s="29">
        <v>2</v>
      </c>
      <c r="F190" s="29">
        <v>0</v>
      </c>
      <c r="G190" s="30" t="str">
        <f t="shared" si="43"/>
        <v/>
      </c>
      <c r="H190" s="30">
        <f t="shared" si="44"/>
        <v>1.1235955056179776E-3</v>
      </c>
      <c r="I190" s="30">
        <f t="shared" si="45"/>
        <v>3.1201248049921998E-3</v>
      </c>
      <c r="J190" s="30" t="str">
        <f t="shared" si="46"/>
        <v/>
      </c>
      <c r="K190" s="30">
        <f t="shared" si="49"/>
        <v>1</v>
      </c>
      <c r="L190" s="30">
        <f t="shared" si="50"/>
        <v>-1</v>
      </c>
      <c r="M190" s="30" t="str">
        <f t="shared" si="47"/>
        <v/>
      </c>
      <c r="N190" s="36">
        <f t="shared" si="48"/>
        <v>-1.1235955056179776E-3</v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1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>
        <f t="shared" si="46"/>
        <v>1.1037527593818985E-3</v>
      </c>
      <c r="K191" s="30" t="str">
        <f t="shared" si="49"/>
        <v xml:space="preserve"> 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20</v>
      </c>
      <c r="D193" s="29">
        <v>60</v>
      </c>
      <c r="E193" s="29">
        <v>58</v>
      </c>
      <c r="F193" s="29">
        <v>48</v>
      </c>
      <c r="G193" s="30">
        <f t="shared" si="43"/>
        <v>2.9069767441860465E-2</v>
      </c>
      <c r="H193" s="30">
        <f t="shared" si="44"/>
        <v>6.741573033707865E-2</v>
      </c>
      <c r="I193" s="30">
        <f t="shared" si="45"/>
        <v>9.0483619344773794E-2</v>
      </c>
      <c r="J193" s="30">
        <f t="shared" si="46"/>
        <v>5.2980132450331126E-2</v>
      </c>
      <c r="K193" s="30">
        <f t="shared" si="49"/>
        <v>1.9</v>
      </c>
      <c r="L193" s="30">
        <f t="shared" si="50"/>
        <v>-0.2</v>
      </c>
      <c r="M193" s="30">
        <f t="shared" si="47"/>
        <v>5.5232558139534878E-2</v>
      </c>
      <c r="N193" s="36">
        <f t="shared" si="48"/>
        <v>-1.3483146067415731E-2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46</v>
      </c>
      <c r="D195" s="29">
        <v>13</v>
      </c>
      <c r="E195" s="29">
        <v>39</v>
      </c>
      <c r="F195" s="29">
        <v>24</v>
      </c>
      <c r="G195" s="30">
        <f t="shared" si="43"/>
        <v>6.6860465116279064E-2</v>
      </c>
      <c r="H195" s="30">
        <f t="shared" si="44"/>
        <v>1.4606741573033709E-2</v>
      </c>
      <c r="I195" s="30">
        <f t="shared" si="45"/>
        <v>6.0842433697347896E-2</v>
      </c>
      <c r="J195" s="30">
        <f t="shared" si="46"/>
        <v>2.6490066225165563E-2</v>
      </c>
      <c r="K195" s="30">
        <f t="shared" si="49"/>
        <v>-0.15217391304347827</v>
      </c>
      <c r="L195" s="30">
        <f t="shared" si="50"/>
        <v>0.84615384615384615</v>
      </c>
      <c r="M195" s="30">
        <f t="shared" si="47"/>
        <v>-1.0174418604651162E-2</v>
      </c>
      <c r="N195" s="36">
        <f t="shared" si="48"/>
        <v>1.2359550561797753E-2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2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>
        <f t="shared" si="46"/>
        <v>2.2075055187637969E-3</v>
      </c>
      <c r="K196" s="30" t="str">
        <f t="shared" si="49"/>
        <v xml:space="preserve"> 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5</v>
      </c>
      <c r="D197" s="29">
        <v>0</v>
      </c>
      <c r="E197" s="29">
        <v>4</v>
      </c>
      <c r="F197" s="29">
        <v>0</v>
      </c>
      <c r="G197" s="30">
        <f t="shared" si="43"/>
        <v>7.2674418604651162E-3</v>
      </c>
      <c r="H197" s="30" t="str">
        <f t="shared" si="44"/>
        <v/>
      </c>
      <c r="I197" s="30">
        <f t="shared" si="45"/>
        <v>6.2402496099843996E-3</v>
      </c>
      <c r="J197" s="30" t="str">
        <f t="shared" si="46"/>
        <v/>
      </c>
      <c r="K197" s="30">
        <f t="shared" si="49"/>
        <v>-0.2</v>
      </c>
      <c r="L197" s="30" t="str">
        <f t="shared" si="50"/>
        <v xml:space="preserve"> </v>
      </c>
      <c r="M197" s="30">
        <f t="shared" si="47"/>
        <v>-1.4534883720930232E-3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1</v>
      </c>
      <c r="F198" s="29">
        <v>0</v>
      </c>
      <c r="G198" s="30" t="str">
        <f t="shared" si="43"/>
        <v/>
      </c>
      <c r="H198" s="30" t="str">
        <f t="shared" si="44"/>
        <v/>
      </c>
      <c r="I198" s="30">
        <f t="shared" si="45"/>
        <v>1.5600624024960999E-3</v>
      </c>
      <c r="J198" s="30" t="str">
        <f t="shared" si="46"/>
        <v/>
      </c>
      <c r="K198" s="30">
        <f t="shared" si="49"/>
        <v>1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2</v>
      </c>
      <c r="D200" s="29">
        <v>2</v>
      </c>
      <c r="E200" s="29">
        <v>0</v>
      </c>
      <c r="F200" s="29">
        <v>0</v>
      </c>
      <c r="G200" s="30">
        <f t="shared" si="43"/>
        <v>2.9069767441860465E-3</v>
      </c>
      <c r="H200" s="30">
        <f t="shared" si="44"/>
        <v>2.2471910112359553E-3</v>
      </c>
      <c r="I200" s="30" t="str">
        <f t="shared" si="45"/>
        <v/>
      </c>
      <c r="J200" s="30" t="str">
        <f t="shared" si="46"/>
        <v/>
      </c>
      <c r="K200" s="30">
        <f t="shared" si="49"/>
        <v>-1</v>
      </c>
      <c r="L200" s="30">
        <f t="shared" si="50"/>
        <v>-1</v>
      </c>
      <c r="M200" s="30">
        <f t="shared" si="47"/>
        <v>-2.9069767441860465E-3</v>
      </c>
      <c r="N200" s="36">
        <f t="shared" si="48"/>
        <v>-2.2471910112359553E-3</v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1</v>
      </c>
      <c r="E202" s="29">
        <v>0</v>
      </c>
      <c r="F202" s="29">
        <v>0</v>
      </c>
      <c r="G202" s="30">
        <f t="shared" si="43"/>
        <v>4.3604651162790697E-3</v>
      </c>
      <c r="H202" s="30">
        <f t="shared" si="44"/>
        <v>1.1235955056179776E-3</v>
      </c>
      <c r="I202" s="30" t="str">
        <f t="shared" si="45"/>
        <v/>
      </c>
      <c r="J202" s="30" t="str">
        <f t="shared" si="46"/>
        <v/>
      </c>
      <c r="K202" s="30">
        <f t="shared" si="49"/>
        <v>-1</v>
      </c>
      <c r="L202" s="30">
        <f t="shared" si="50"/>
        <v>-1</v>
      </c>
      <c r="M202" s="30">
        <f t="shared" si="47"/>
        <v>-4.3604651162790697E-3</v>
      </c>
      <c r="N202" s="36">
        <f t="shared" si="48"/>
        <v>-1.1235955056179776E-3</v>
      </c>
    </row>
    <row r="203" spans="1:14" x14ac:dyDescent="0.2">
      <c r="A203" s="8"/>
      <c r="B203" s="25" t="s">
        <v>178</v>
      </c>
      <c r="C203" s="35">
        <v>10</v>
      </c>
      <c r="D203" s="29">
        <v>1</v>
      </c>
      <c r="E203" s="29">
        <v>7</v>
      </c>
      <c r="F203" s="29">
        <v>4</v>
      </c>
      <c r="G203" s="30">
        <f t="shared" si="43"/>
        <v>1.4534883720930232E-2</v>
      </c>
      <c r="H203" s="30">
        <f t="shared" si="44"/>
        <v>1.1235955056179776E-3</v>
      </c>
      <c r="I203" s="30">
        <f t="shared" si="45"/>
        <v>1.0920436817472699E-2</v>
      </c>
      <c r="J203" s="30">
        <f t="shared" si="46"/>
        <v>4.4150110375275938E-3</v>
      </c>
      <c r="K203" s="30">
        <f t="shared" si="49"/>
        <v>-0.3</v>
      </c>
      <c r="L203" s="30">
        <f t="shared" si="50"/>
        <v>3</v>
      </c>
      <c r="M203" s="30">
        <f t="shared" si="47"/>
        <v>-4.3604651162790697E-3</v>
      </c>
      <c r="N203" s="36">
        <f t="shared" si="48"/>
        <v>3.3707865168539327E-3</v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1</v>
      </c>
      <c r="F204" s="29">
        <v>1</v>
      </c>
      <c r="G204" s="30" t="str">
        <f t="shared" si="43"/>
        <v/>
      </c>
      <c r="H204" s="30" t="str">
        <f t="shared" si="44"/>
        <v/>
      </c>
      <c r="I204" s="30">
        <f t="shared" si="45"/>
        <v>1.5600624024960999E-3</v>
      </c>
      <c r="J204" s="30">
        <f t="shared" si="46"/>
        <v>1.1037527593818985E-3</v>
      </c>
      <c r="K204" s="30">
        <f t="shared" si="49"/>
        <v>1</v>
      </c>
      <c r="L204" s="30">
        <f t="shared" si="50"/>
        <v>1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1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>
        <f t="shared" si="46"/>
        <v>1.1037527593818985E-3</v>
      </c>
      <c r="K205" s="30" t="str">
        <f t="shared" si="49"/>
        <v xml:space="preserve"> 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0</v>
      </c>
      <c r="F207" s="29">
        <v>1</v>
      </c>
      <c r="G207" s="30">
        <f t="shared" si="43"/>
        <v>1.4534883720930232E-3</v>
      </c>
      <c r="H207" s="30" t="str">
        <f t="shared" si="44"/>
        <v/>
      </c>
      <c r="I207" s="30" t="str">
        <f t="shared" si="45"/>
        <v/>
      </c>
      <c r="J207" s="30">
        <f t="shared" si="46"/>
        <v>1.1037527593818985E-3</v>
      </c>
      <c r="K207" s="30">
        <f t="shared" si="49"/>
        <v>-1</v>
      </c>
      <c r="L207" s="30">
        <f t="shared" si="50"/>
        <v>1</v>
      </c>
      <c r="M207" s="30">
        <f t="shared" si="47"/>
        <v>-1.4534883720930232E-3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8</v>
      </c>
      <c r="D209" s="29">
        <v>4</v>
      </c>
      <c r="E209" s="29">
        <v>1</v>
      </c>
      <c r="F209" s="29">
        <v>0</v>
      </c>
      <c r="G209" s="30">
        <f t="shared" si="43"/>
        <v>1.1627906976744186E-2</v>
      </c>
      <c r="H209" s="30">
        <f t="shared" si="44"/>
        <v>4.4943820224719105E-3</v>
      </c>
      <c r="I209" s="30">
        <f t="shared" si="45"/>
        <v>1.5600624024960999E-3</v>
      </c>
      <c r="J209" s="30" t="str">
        <f t="shared" si="46"/>
        <v/>
      </c>
      <c r="K209" s="30">
        <f t="shared" si="49"/>
        <v>-0.875</v>
      </c>
      <c r="L209" s="30">
        <f t="shared" si="50"/>
        <v>-1</v>
      </c>
      <c r="M209" s="30">
        <f t="shared" si="47"/>
        <v>-1.0174418604651164E-2</v>
      </c>
      <c r="N209" s="36">
        <f t="shared" si="48"/>
        <v>-4.4943820224719105E-3</v>
      </c>
    </row>
    <row r="210" spans="1:14" x14ac:dyDescent="0.2">
      <c r="A210" s="8"/>
      <c r="B210" s="25" t="s">
        <v>185</v>
      </c>
      <c r="C210" s="35">
        <v>3</v>
      </c>
      <c r="D210" s="29">
        <v>0</v>
      </c>
      <c r="E210" s="29">
        <v>1</v>
      </c>
      <c r="F210" s="29">
        <v>2</v>
      </c>
      <c r="G210" s="30">
        <f t="shared" si="43"/>
        <v>4.3604651162790697E-3</v>
      </c>
      <c r="H210" s="30" t="str">
        <f t="shared" si="44"/>
        <v/>
      </c>
      <c r="I210" s="30">
        <f t="shared" si="45"/>
        <v>1.5600624024960999E-3</v>
      </c>
      <c r="J210" s="30">
        <f t="shared" si="46"/>
        <v>2.2075055187637969E-3</v>
      </c>
      <c r="K210" s="30">
        <f t="shared" si="49"/>
        <v>-0.66666666666666663</v>
      </c>
      <c r="L210" s="30">
        <f t="shared" si="50"/>
        <v>1</v>
      </c>
      <c r="M210" s="30">
        <f t="shared" si="47"/>
        <v>-2.9069767441860465E-3</v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1</v>
      </c>
      <c r="D211" s="29">
        <v>0</v>
      </c>
      <c r="E211" s="29">
        <v>1</v>
      </c>
      <c r="F211" s="29">
        <v>1</v>
      </c>
      <c r="G211" s="30">
        <f t="shared" si="43"/>
        <v>1.4534883720930232E-3</v>
      </c>
      <c r="H211" s="30" t="str">
        <f t="shared" si="44"/>
        <v/>
      </c>
      <c r="I211" s="30">
        <f t="shared" si="45"/>
        <v>1.5600624024960999E-3</v>
      </c>
      <c r="J211" s="30">
        <f t="shared" si="46"/>
        <v>1.1037527593818985E-3</v>
      </c>
      <c r="K211" s="30">
        <f t="shared" si="49"/>
        <v>0</v>
      </c>
      <c r="L211" s="30">
        <f t="shared" si="50"/>
        <v>1</v>
      </c>
      <c r="M211" s="30">
        <f t="shared" si="47"/>
        <v>0</v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1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>
        <f t="shared" si="46"/>
        <v>1.1037527593818985E-3</v>
      </c>
      <c r="K213" s="30" t="str">
        <f t="shared" si="49"/>
        <v xml:space="preserve"> </v>
      </c>
      <c r="L213" s="30">
        <f t="shared" si="50"/>
        <v>1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20</v>
      </c>
      <c r="D215" s="29">
        <v>19</v>
      </c>
      <c r="E215" s="29">
        <v>0</v>
      </c>
      <c r="F215" s="29">
        <v>6</v>
      </c>
      <c r="G215" s="30">
        <f t="shared" si="43"/>
        <v>2.9069767441860465E-2</v>
      </c>
      <c r="H215" s="30">
        <f t="shared" si="44"/>
        <v>2.1348314606741574E-2</v>
      </c>
      <c r="I215" s="30" t="str">
        <f t="shared" si="45"/>
        <v/>
      </c>
      <c r="J215" s="30">
        <f t="shared" si="46"/>
        <v>6.6225165562913907E-3</v>
      </c>
      <c r="K215" s="30">
        <f t="shared" si="49"/>
        <v>-1</v>
      </c>
      <c r="L215" s="30">
        <f t="shared" si="50"/>
        <v>-0.68421052631578949</v>
      </c>
      <c r="M215" s="30">
        <f t="shared" si="47"/>
        <v>-2.9069767441860465E-2</v>
      </c>
      <c r="N215" s="36">
        <f t="shared" si="48"/>
        <v>-1.4606741573033709E-2</v>
      </c>
    </row>
    <row r="216" spans="1:14" ht="23.25" customHeight="1" x14ac:dyDescent="0.2">
      <c r="A216" s="8"/>
      <c r="B216" s="25" t="s">
        <v>191</v>
      </c>
      <c r="C216" s="35">
        <v>7</v>
      </c>
      <c r="D216" s="29">
        <v>6</v>
      </c>
      <c r="E216" s="29">
        <v>21</v>
      </c>
      <c r="F216" s="29">
        <v>11</v>
      </c>
      <c r="G216" s="30">
        <f t="shared" si="43"/>
        <v>1.0174418604651164E-2</v>
      </c>
      <c r="H216" s="30">
        <f t="shared" si="44"/>
        <v>6.7415730337078653E-3</v>
      </c>
      <c r="I216" s="30">
        <f t="shared" si="45"/>
        <v>3.2761310452418098E-2</v>
      </c>
      <c r="J216" s="30">
        <f t="shared" si="46"/>
        <v>1.2141280353200883E-2</v>
      </c>
      <c r="K216" s="30">
        <f t="shared" si="49"/>
        <v>2</v>
      </c>
      <c r="L216" s="30">
        <f t="shared" si="50"/>
        <v>0.83333333333333337</v>
      </c>
      <c r="M216" s="30">
        <f t="shared" si="47"/>
        <v>2.0348837209302327E-2</v>
      </c>
      <c r="N216" s="36">
        <f t="shared" si="48"/>
        <v>5.6179775280898884E-3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3</v>
      </c>
      <c r="D218" s="29">
        <v>7</v>
      </c>
      <c r="E218" s="29">
        <v>1</v>
      </c>
      <c r="F218" s="29">
        <v>5</v>
      </c>
      <c r="G218" s="30">
        <f t="shared" si="43"/>
        <v>4.3604651162790697E-3</v>
      </c>
      <c r="H218" s="30">
        <f t="shared" si="44"/>
        <v>7.8651685393258432E-3</v>
      </c>
      <c r="I218" s="30">
        <f t="shared" si="45"/>
        <v>1.5600624024960999E-3</v>
      </c>
      <c r="J218" s="30">
        <f t="shared" si="46"/>
        <v>5.5187637969094927E-3</v>
      </c>
      <c r="K218" s="30">
        <f t="shared" si="49"/>
        <v>-0.66666666666666663</v>
      </c>
      <c r="L218" s="30">
        <f t="shared" si="50"/>
        <v>-0.2857142857142857</v>
      </c>
      <c r="M218" s="30">
        <f t="shared" si="47"/>
        <v>-2.9069767441860465E-3</v>
      </c>
      <c r="N218" s="36">
        <f t="shared" si="48"/>
        <v>-2.2471910112359553E-3</v>
      </c>
    </row>
    <row r="219" spans="1:14" x14ac:dyDescent="0.2">
      <c r="A219" s="8"/>
      <c r="B219" s="25" t="s">
        <v>194</v>
      </c>
      <c r="C219" s="35">
        <v>0</v>
      </c>
      <c r="D219" s="29">
        <v>31</v>
      </c>
      <c r="E219" s="29">
        <v>1</v>
      </c>
      <c r="F219" s="29">
        <v>19</v>
      </c>
      <c r="G219" s="30" t="str">
        <f t="shared" si="43"/>
        <v/>
      </c>
      <c r="H219" s="30">
        <f t="shared" si="44"/>
        <v>3.4831460674157301E-2</v>
      </c>
      <c r="I219" s="30">
        <f t="shared" si="45"/>
        <v>1.5600624024960999E-3</v>
      </c>
      <c r="J219" s="30">
        <f t="shared" si="46"/>
        <v>2.097130242825607E-2</v>
      </c>
      <c r="K219" s="30">
        <f t="shared" si="49"/>
        <v>1</v>
      </c>
      <c r="L219" s="30">
        <f t="shared" si="50"/>
        <v>-0.38709677419354838</v>
      </c>
      <c r="M219" s="30" t="str">
        <f t="shared" si="47"/>
        <v/>
      </c>
      <c r="N219" s="36">
        <f t="shared" si="48"/>
        <v>-1.3483146067415729E-2</v>
      </c>
    </row>
    <row r="220" spans="1:14" x14ac:dyDescent="0.2">
      <c r="A220" s="8"/>
      <c r="B220" s="25" t="s">
        <v>195</v>
      </c>
      <c r="C220" s="35">
        <v>22</v>
      </c>
      <c r="D220" s="29">
        <v>14</v>
      </c>
      <c r="E220" s="29">
        <v>12</v>
      </c>
      <c r="F220" s="29">
        <v>17</v>
      </c>
      <c r="G220" s="30">
        <f t="shared" ref="G220:G251" si="51">+IF(C220=0,"",C220/C$188)</f>
        <v>3.1976744186046513E-2</v>
      </c>
      <c r="H220" s="30">
        <f t="shared" ref="H220:H251" si="52">+IF(D220=0,"",D220/D$188)</f>
        <v>1.5730337078651686E-2</v>
      </c>
      <c r="I220" s="30">
        <f t="shared" ref="I220:I251" si="53">+IF(E220=0,"",E220/E$188)</f>
        <v>1.8720748829953199E-2</v>
      </c>
      <c r="J220" s="30">
        <f t="shared" ref="J220:J251" si="54">+IF(F220=0,"",F220/F$188)</f>
        <v>1.8763796909492272E-2</v>
      </c>
      <c r="K220" s="30">
        <f t="shared" si="49"/>
        <v>-0.45454545454545453</v>
      </c>
      <c r="L220" s="30">
        <f t="shared" si="50"/>
        <v>0.21428571428571427</v>
      </c>
      <c r="M220" s="30">
        <f t="shared" ref="M220:M251" si="55">+IF(OR(AND(G220=""),(K220="")),"",G220*K220)</f>
        <v>-1.4534883720930232E-2</v>
      </c>
      <c r="N220" s="36">
        <f t="shared" ref="N220:N251" si="56">+IF(OR(AND(H220=""),(L220="")),"",H220*L220)</f>
        <v>3.3707865168539327E-3</v>
      </c>
    </row>
    <row r="221" spans="1:14" x14ac:dyDescent="0.2">
      <c r="A221" s="8"/>
      <c r="B221" s="25" t="s">
        <v>196</v>
      </c>
      <c r="C221" s="35">
        <v>0</v>
      </c>
      <c r="D221" s="29">
        <v>12</v>
      </c>
      <c r="E221" s="29">
        <v>1</v>
      </c>
      <c r="F221" s="29">
        <v>13</v>
      </c>
      <c r="G221" s="30" t="str">
        <f t="shared" si="51"/>
        <v/>
      </c>
      <c r="H221" s="30">
        <f t="shared" si="52"/>
        <v>1.3483146067415731E-2</v>
      </c>
      <c r="I221" s="30">
        <f t="shared" si="53"/>
        <v>1.5600624024960999E-3</v>
      </c>
      <c r="J221" s="30">
        <f t="shared" si="54"/>
        <v>1.434878587196468E-2</v>
      </c>
      <c r="K221" s="30">
        <f t="shared" ref="K221:K252" si="57">+IF(AND(C221=0,E221=0)," ",IF(C221=0,1,IF(E221=0,-1,(E221-C221)/C221)))</f>
        <v>1</v>
      </c>
      <c r="L221" s="30">
        <f t="shared" ref="L221:L252" si="58">+IF(AND(D221=0,F221=0)," ",IF(D221=0,1,IF(F221=0,-1,(F221-D221)/D221)))</f>
        <v>8.3333333333333329E-2</v>
      </c>
      <c r="M221" s="30" t="str">
        <f t="shared" si="55"/>
        <v/>
      </c>
      <c r="N221" s="36">
        <f t="shared" si="56"/>
        <v>1.1235955056179774E-3</v>
      </c>
    </row>
    <row r="222" spans="1:14" x14ac:dyDescent="0.2">
      <c r="A222" s="8"/>
      <c r="B222" s="25" t="s">
        <v>197</v>
      </c>
      <c r="C222" s="35">
        <v>0</v>
      </c>
      <c r="D222" s="29">
        <v>4</v>
      </c>
      <c r="E222" s="29">
        <v>0</v>
      </c>
      <c r="F222" s="29">
        <v>1</v>
      </c>
      <c r="G222" s="30" t="str">
        <f t="shared" si="51"/>
        <v/>
      </c>
      <c r="H222" s="30">
        <f t="shared" si="52"/>
        <v>4.4943820224719105E-3</v>
      </c>
      <c r="I222" s="30" t="str">
        <f t="shared" si="53"/>
        <v/>
      </c>
      <c r="J222" s="30">
        <f t="shared" si="54"/>
        <v>1.1037527593818985E-3</v>
      </c>
      <c r="K222" s="30" t="str">
        <f t="shared" si="57"/>
        <v xml:space="preserve"> </v>
      </c>
      <c r="L222" s="30">
        <f t="shared" si="58"/>
        <v>-0.75</v>
      </c>
      <c r="M222" s="30" t="str">
        <f t="shared" si="55"/>
        <v/>
      </c>
      <c r="N222" s="36">
        <f t="shared" si="56"/>
        <v>-3.3707865168539327E-3</v>
      </c>
    </row>
    <row r="223" spans="1:14" x14ac:dyDescent="0.2">
      <c r="A223" s="8"/>
      <c r="B223" s="25" t="s">
        <v>198</v>
      </c>
      <c r="C223" s="35">
        <v>0</v>
      </c>
      <c r="D223" s="29">
        <v>1</v>
      </c>
      <c r="E223" s="29">
        <v>3</v>
      </c>
      <c r="F223" s="29">
        <v>15</v>
      </c>
      <c r="G223" s="30" t="str">
        <f t="shared" si="51"/>
        <v/>
      </c>
      <c r="H223" s="30">
        <f t="shared" si="52"/>
        <v>1.1235955056179776E-3</v>
      </c>
      <c r="I223" s="30">
        <f t="shared" si="53"/>
        <v>4.6801872074882997E-3</v>
      </c>
      <c r="J223" s="30">
        <f t="shared" si="54"/>
        <v>1.6556291390728478E-2</v>
      </c>
      <c r="K223" s="30">
        <f t="shared" si="57"/>
        <v>1</v>
      </c>
      <c r="L223" s="30">
        <f t="shared" si="58"/>
        <v>14</v>
      </c>
      <c r="M223" s="30" t="str">
        <f t="shared" si="55"/>
        <v/>
      </c>
      <c r="N223" s="36">
        <f t="shared" si="56"/>
        <v>1.5730337078651686E-2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3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3.3707865168539327E-3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-3.3707865168539327E-3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1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>
        <f t="shared" si="54"/>
        <v>1.1037527593818985E-3</v>
      </c>
      <c r="K226" s="30" t="str">
        <f t="shared" si="57"/>
        <v xml:space="preserve"> </v>
      </c>
      <c r="L226" s="30">
        <f t="shared" si="58"/>
        <v>1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1</v>
      </c>
      <c r="D227" s="29">
        <v>13</v>
      </c>
      <c r="E227" s="29">
        <v>0</v>
      </c>
      <c r="F227" s="29">
        <v>5</v>
      </c>
      <c r="G227" s="30">
        <f t="shared" si="51"/>
        <v>1.4534883720930232E-3</v>
      </c>
      <c r="H227" s="30">
        <f t="shared" si="52"/>
        <v>1.4606741573033709E-2</v>
      </c>
      <c r="I227" s="30" t="str">
        <f t="shared" si="53"/>
        <v/>
      </c>
      <c r="J227" s="30">
        <f t="shared" si="54"/>
        <v>5.5187637969094927E-3</v>
      </c>
      <c r="K227" s="30">
        <f t="shared" si="57"/>
        <v>-1</v>
      </c>
      <c r="L227" s="30">
        <f t="shared" si="58"/>
        <v>-0.61538461538461542</v>
      </c>
      <c r="M227" s="30">
        <f t="shared" si="55"/>
        <v>-1.4534883720930232E-3</v>
      </c>
      <c r="N227" s="36">
        <f t="shared" si="56"/>
        <v>-8.988764044943821E-3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15</v>
      </c>
      <c r="D230" s="29">
        <v>15</v>
      </c>
      <c r="E230" s="29">
        <v>16</v>
      </c>
      <c r="F230" s="29">
        <v>9</v>
      </c>
      <c r="G230" s="30">
        <f t="shared" si="51"/>
        <v>2.1802325581395349E-2</v>
      </c>
      <c r="H230" s="30">
        <f t="shared" si="52"/>
        <v>1.6853932584269662E-2</v>
      </c>
      <c r="I230" s="30">
        <f t="shared" si="53"/>
        <v>2.4960998439937598E-2</v>
      </c>
      <c r="J230" s="30">
        <f t="shared" si="54"/>
        <v>9.9337748344370865E-3</v>
      </c>
      <c r="K230" s="30">
        <f t="shared" si="57"/>
        <v>6.6666666666666666E-2</v>
      </c>
      <c r="L230" s="30">
        <f t="shared" si="58"/>
        <v>-0.4</v>
      </c>
      <c r="M230" s="30">
        <f t="shared" si="55"/>
        <v>1.4534883720930232E-3</v>
      </c>
      <c r="N230" s="36">
        <f t="shared" si="56"/>
        <v>-6.7415730337078653E-3</v>
      </c>
    </row>
    <row r="231" spans="1:14" x14ac:dyDescent="0.2">
      <c r="A231" s="8"/>
      <c r="B231" s="25" t="s">
        <v>206</v>
      </c>
      <c r="C231" s="35">
        <v>1</v>
      </c>
      <c r="D231" s="29">
        <v>0</v>
      </c>
      <c r="E231" s="29">
        <v>0</v>
      </c>
      <c r="F231" s="29">
        <v>6</v>
      </c>
      <c r="G231" s="30">
        <f t="shared" si="51"/>
        <v>1.4534883720930232E-3</v>
      </c>
      <c r="H231" s="30" t="str">
        <f t="shared" si="52"/>
        <v/>
      </c>
      <c r="I231" s="30" t="str">
        <f t="shared" si="53"/>
        <v/>
      </c>
      <c r="J231" s="30">
        <f t="shared" si="54"/>
        <v>6.6225165562913907E-3</v>
      </c>
      <c r="K231" s="30">
        <f t="shared" si="57"/>
        <v>-1</v>
      </c>
      <c r="L231" s="30">
        <f t="shared" si="58"/>
        <v>1</v>
      </c>
      <c r="M231" s="30">
        <f t="shared" si="55"/>
        <v>-1.4534883720930232E-3</v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1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>
        <f t="shared" si="54"/>
        <v>1.1037527593818985E-3</v>
      </c>
      <c r="K234" s="30" t="str">
        <f t="shared" si="57"/>
        <v xml:space="preserve"> </v>
      </c>
      <c r="L234" s="30">
        <f t="shared" si="58"/>
        <v>1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12</v>
      </c>
      <c r="D235" s="29">
        <v>3</v>
      </c>
      <c r="E235" s="29">
        <v>13</v>
      </c>
      <c r="F235" s="29">
        <v>10</v>
      </c>
      <c r="G235" s="30">
        <f t="shared" si="51"/>
        <v>1.7441860465116279E-2</v>
      </c>
      <c r="H235" s="30">
        <f t="shared" si="52"/>
        <v>3.3707865168539327E-3</v>
      </c>
      <c r="I235" s="30">
        <f t="shared" si="53"/>
        <v>2.0280811232449299E-2</v>
      </c>
      <c r="J235" s="30">
        <f t="shared" si="54"/>
        <v>1.1037527593818985E-2</v>
      </c>
      <c r="K235" s="30">
        <f t="shared" si="57"/>
        <v>8.3333333333333329E-2</v>
      </c>
      <c r="L235" s="30">
        <f t="shared" si="58"/>
        <v>2.3333333333333335</v>
      </c>
      <c r="M235" s="30">
        <f t="shared" si="55"/>
        <v>1.4534883720930232E-3</v>
      </c>
      <c r="N235" s="36">
        <f t="shared" si="56"/>
        <v>7.8651685393258432E-3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1</v>
      </c>
      <c r="D240" s="29">
        <v>0</v>
      </c>
      <c r="E240" s="29">
        <v>0</v>
      </c>
      <c r="F240" s="29">
        <v>0</v>
      </c>
      <c r="G240" s="30">
        <f t="shared" si="51"/>
        <v>1.4534883720930232E-3</v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>
        <f t="shared" si="57"/>
        <v>-1</v>
      </c>
      <c r="L240" s="30" t="str">
        <f t="shared" si="58"/>
        <v xml:space="preserve"> </v>
      </c>
      <c r="M240" s="30">
        <f t="shared" si="55"/>
        <v>-1.4534883720930232E-3</v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5</v>
      </c>
      <c r="E242" s="29">
        <v>2</v>
      </c>
      <c r="F242" s="29">
        <v>5</v>
      </c>
      <c r="G242" s="30">
        <f t="shared" si="51"/>
        <v>1.4534883720930232E-3</v>
      </c>
      <c r="H242" s="30">
        <f t="shared" si="52"/>
        <v>5.6179775280898875E-3</v>
      </c>
      <c r="I242" s="30">
        <f t="shared" si="53"/>
        <v>3.1201248049921998E-3</v>
      </c>
      <c r="J242" s="30">
        <f t="shared" si="54"/>
        <v>5.5187637969094927E-3</v>
      </c>
      <c r="K242" s="30">
        <f t="shared" si="57"/>
        <v>1</v>
      </c>
      <c r="L242" s="30">
        <f t="shared" si="58"/>
        <v>0</v>
      </c>
      <c r="M242" s="30">
        <f t="shared" si="55"/>
        <v>1.4534883720930232E-3</v>
      </c>
      <c r="N242" s="36">
        <f t="shared" si="56"/>
        <v>0</v>
      </c>
    </row>
    <row r="243" spans="1:14" x14ac:dyDescent="0.2">
      <c r="A243" s="8"/>
      <c r="B243" s="25" t="s">
        <v>218</v>
      </c>
      <c r="C243" s="35">
        <v>1</v>
      </c>
      <c r="D243" s="29">
        <v>0</v>
      </c>
      <c r="E243" s="29">
        <v>0</v>
      </c>
      <c r="F243" s="29">
        <v>0</v>
      </c>
      <c r="G243" s="30">
        <f t="shared" si="51"/>
        <v>1.4534883720930232E-3</v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>
        <f t="shared" si="57"/>
        <v>-1</v>
      </c>
      <c r="L243" s="30" t="str">
        <f t="shared" si="58"/>
        <v xml:space="preserve"> </v>
      </c>
      <c r="M243" s="30">
        <f t="shared" si="55"/>
        <v>-1.4534883720930232E-3</v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4</v>
      </c>
      <c r="D245" s="29">
        <v>4</v>
      </c>
      <c r="E245" s="29">
        <v>0</v>
      </c>
      <c r="F245" s="29">
        <v>2</v>
      </c>
      <c r="G245" s="30">
        <f t="shared" si="51"/>
        <v>5.8139534883720929E-3</v>
      </c>
      <c r="H245" s="30">
        <f t="shared" si="52"/>
        <v>4.4943820224719105E-3</v>
      </c>
      <c r="I245" s="30" t="str">
        <f t="shared" si="53"/>
        <v/>
      </c>
      <c r="J245" s="30">
        <f t="shared" si="54"/>
        <v>2.2075055187637969E-3</v>
      </c>
      <c r="K245" s="30">
        <f t="shared" si="57"/>
        <v>-1</v>
      </c>
      <c r="L245" s="30">
        <f t="shared" si="58"/>
        <v>-0.5</v>
      </c>
      <c r="M245" s="30">
        <f t="shared" si="55"/>
        <v>-5.8139534883720929E-3</v>
      </c>
      <c r="N245" s="36">
        <f t="shared" si="56"/>
        <v>-2.2471910112359553E-3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10</v>
      </c>
      <c r="D248" s="29">
        <v>2</v>
      </c>
      <c r="E248" s="29">
        <v>2</v>
      </c>
      <c r="F248" s="29">
        <v>1</v>
      </c>
      <c r="G248" s="30">
        <f t="shared" si="51"/>
        <v>1.4534883720930232E-2</v>
      </c>
      <c r="H248" s="30">
        <f t="shared" si="52"/>
        <v>2.2471910112359553E-3</v>
      </c>
      <c r="I248" s="30">
        <f t="shared" si="53"/>
        <v>3.1201248049921998E-3</v>
      </c>
      <c r="J248" s="30">
        <f t="shared" si="54"/>
        <v>1.1037527593818985E-3</v>
      </c>
      <c r="K248" s="30">
        <f t="shared" si="57"/>
        <v>-0.8</v>
      </c>
      <c r="L248" s="30">
        <f t="shared" si="58"/>
        <v>-0.5</v>
      </c>
      <c r="M248" s="30">
        <f t="shared" si="55"/>
        <v>-1.1627906976744186E-2</v>
      </c>
      <c r="N248" s="36">
        <f t="shared" si="56"/>
        <v>-1.1235955056179776E-3</v>
      </c>
    </row>
    <row r="249" spans="1:14" x14ac:dyDescent="0.2">
      <c r="A249" s="8"/>
      <c r="B249" s="25" t="s">
        <v>224</v>
      </c>
      <c r="C249" s="35">
        <v>2</v>
      </c>
      <c r="D249" s="29">
        <v>0</v>
      </c>
      <c r="E249" s="29">
        <v>3</v>
      </c>
      <c r="F249" s="29">
        <v>0</v>
      </c>
      <c r="G249" s="30">
        <f t="shared" si="51"/>
        <v>2.9069767441860465E-3</v>
      </c>
      <c r="H249" s="30" t="str">
        <f t="shared" si="52"/>
        <v/>
      </c>
      <c r="I249" s="30">
        <f t="shared" si="53"/>
        <v>4.6801872074882997E-3</v>
      </c>
      <c r="J249" s="30" t="str">
        <f t="shared" si="54"/>
        <v/>
      </c>
      <c r="K249" s="30">
        <f t="shared" si="57"/>
        <v>0.5</v>
      </c>
      <c r="L249" s="30" t="str">
        <f t="shared" si="58"/>
        <v xml:space="preserve"> </v>
      </c>
      <c r="M249" s="30">
        <f t="shared" si="55"/>
        <v>1.4534883720930232E-3</v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16</v>
      </c>
      <c r="D251" s="29">
        <v>4</v>
      </c>
      <c r="E251" s="29">
        <v>0</v>
      </c>
      <c r="F251" s="29">
        <v>0</v>
      </c>
      <c r="G251" s="30">
        <f t="shared" si="51"/>
        <v>2.3255813953488372E-2</v>
      </c>
      <c r="H251" s="30">
        <f t="shared" si="52"/>
        <v>4.4943820224719105E-3</v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>
        <f t="shared" si="58"/>
        <v>-1</v>
      </c>
      <c r="M251" s="30">
        <f t="shared" si="55"/>
        <v>-2.3255813953488372E-2</v>
      </c>
      <c r="N251" s="36">
        <f t="shared" si="56"/>
        <v>-4.4943820224719105E-3</v>
      </c>
    </row>
    <row r="252" spans="1:14" ht="25.5" x14ac:dyDescent="0.2">
      <c r="A252" s="8"/>
      <c r="B252" s="25" t="s">
        <v>227</v>
      </c>
      <c r="C252" s="35">
        <v>0</v>
      </c>
      <c r="D252" s="29">
        <v>1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1.1235955056179776E-3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-1.1235955056179776E-3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3</v>
      </c>
      <c r="F253" s="29">
        <v>3</v>
      </c>
      <c r="G253" s="30" t="str">
        <f t="shared" si="59"/>
        <v/>
      </c>
      <c r="H253" s="30" t="str">
        <f t="shared" si="60"/>
        <v/>
      </c>
      <c r="I253" s="30">
        <f t="shared" si="61"/>
        <v>4.6801872074882997E-3</v>
      </c>
      <c r="J253" s="30">
        <f t="shared" si="62"/>
        <v>3.3112582781456954E-3</v>
      </c>
      <c r="K253" s="30">
        <f t="shared" ref="K253:K284" si="65">+IF(AND(C253=0,E253=0)," ",IF(C253=0,1,IF(E253=0,-1,(E253-C253)/C253)))</f>
        <v>1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2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2.2075055187637969E-3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31</v>
      </c>
      <c r="D255" s="29">
        <v>6</v>
      </c>
      <c r="E255" s="29">
        <v>17</v>
      </c>
      <c r="F255" s="29">
        <v>0</v>
      </c>
      <c r="G255" s="30">
        <f t="shared" si="59"/>
        <v>4.5058139534883718E-2</v>
      </c>
      <c r="H255" s="30">
        <f t="shared" si="60"/>
        <v>6.7415730337078653E-3</v>
      </c>
      <c r="I255" s="30">
        <f t="shared" si="61"/>
        <v>2.6521060842433698E-2</v>
      </c>
      <c r="J255" s="30" t="str">
        <f t="shared" si="62"/>
        <v/>
      </c>
      <c r="K255" s="30">
        <f t="shared" si="65"/>
        <v>-0.45161290322580644</v>
      </c>
      <c r="L255" s="30">
        <f t="shared" si="66"/>
        <v>-1</v>
      </c>
      <c r="M255" s="30">
        <f t="shared" si="63"/>
        <v>-2.0348837209302324E-2</v>
      </c>
      <c r="N255" s="36">
        <f t="shared" si="64"/>
        <v>-6.7415730337078653E-3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36</v>
      </c>
      <c r="D257" s="29">
        <v>2</v>
      </c>
      <c r="E257" s="29">
        <v>0</v>
      </c>
      <c r="F257" s="29">
        <v>0</v>
      </c>
      <c r="G257" s="30">
        <f t="shared" si="59"/>
        <v>5.232558139534884E-2</v>
      </c>
      <c r="H257" s="30">
        <f t="shared" si="60"/>
        <v>2.2471910112359553E-3</v>
      </c>
      <c r="I257" s="30" t="str">
        <f t="shared" si="61"/>
        <v/>
      </c>
      <c r="J257" s="30" t="str">
        <f t="shared" si="62"/>
        <v/>
      </c>
      <c r="K257" s="30">
        <f t="shared" si="65"/>
        <v>-1</v>
      </c>
      <c r="L257" s="30">
        <f t="shared" si="66"/>
        <v>-1</v>
      </c>
      <c r="M257" s="30">
        <f t="shared" si="63"/>
        <v>-5.232558139534884E-2</v>
      </c>
      <c r="N257" s="36">
        <f t="shared" si="64"/>
        <v>-2.2471910112359553E-3</v>
      </c>
    </row>
    <row r="258" spans="1:14" x14ac:dyDescent="0.2">
      <c r="A258" s="8"/>
      <c r="B258" s="25" t="s">
        <v>233</v>
      </c>
      <c r="C258" s="35">
        <v>11</v>
      </c>
      <c r="D258" s="29">
        <v>14</v>
      </c>
      <c r="E258" s="29">
        <v>7</v>
      </c>
      <c r="F258" s="29">
        <v>10</v>
      </c>
      <c r="G258" s="30">
        <f t="shared" si="59"/>
        <v>1.5988372093023256E-2</v>
      </c>
      <c r="H258" s="30">
        <f t="shared" si="60"/>
        <v>1.5730337078651686E-2</v>
      </c>
      <c r="I258" s="30">
        <f t="shared" si="61"/>
        <v>1.0920436817472699E-2</v>
      </c>
      <c r="J258" s="30">
        <f t="shared" si="62"/>
        <v>1.1037527593818985E-2</v>
      </c>
      <c r="K258" s="30">
        <f t="shared" si="65"/>
        <v>-0.36363636363636365</v>
      </c>
      <c r="L258" s="30">
        <f t="shared" si="66"/>
        <v>-0.2857142857142857</v>
      </c>
      <c r="M258" s="30">
        <f t="shared" si="63"/>
        <v>-5.8139534883720938E-3</v>
      </c>
      <c r="N258" s="36">
        <f t="shared" si="64"/>
        <v>-4.4943820224719105E-3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1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>
        <f t="shared" si="62"/>
        <v>1.1037527593818985E-3</v>
      </c>
      <c r="K260" s="30" t="str">
        <f t="shared" si="65"/>
        <v xml:space="preserve"> 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1</v>
      </c>
      <c r="D261" s="29">
        <v>0</v>
      </c>
      <c r="E261" s="29">
        <v>1</v>
      </c>
      <c r="F261" s="29">
        <v>0</v>
      </c>
      <c r="G261" s="30">
        <f t="shared" si="59"/>
        <v>1.4534883720930232E-3</v>
      </c>
      <c r="H261" s="30" t="str">
        <f t="shared" si="60"/>
        <v/>
      </c>
      <c r="I261" s="30">
        <f t="shared" si="61"/>
        <v>1.5600624024960999E-3</v>
      </c>
      <c r="J261" s="30" t="str">
        <f t="shared" si="62"/>
        <v/>
      </c>
      <c r="K261" s="30">
        <f t="shared" si="65"/>
        <v>0</v>
      </c>
      <c r="L261" s="30" t="str">
        <f t="shared" si="66"/>
        <v xml:space="preserve"> </v>
      </c>
      <c r="M261" s="30">
        <f t="shared" si="63"/>
        <v>0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1</v>
      </c>
      <c r="E263" s="29">
        <v>0</v>
      </c>
      <c r="F263" s="29">
        <v>0</v>
      </c>
      <c r="G263" s="30">
        <f t="shared" si="59"/>
        <v>1.4534883720930232E-3</v>
      </c>
      <c r="H263" s="30">
        <f t="shared" si="60"/>
        <v>1.1235955056179776E-3</v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>
        <f t="shared" si="66"/>
        <v>-1</v>
      </c>
      <c r="M263" s="30">
        <f t="shared" si="63"/>
        <v>-1.4534883720930232E-3</v>
      </c>
      <c r="N263" s="36">
        <f t="shared" si="64"/>
        <v>-1.1235955056179776E-3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1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>
        <f t="shared" si="62"/>
        <v>1.1037527593818985E-3</v>
      </c>
      <c r="K265" s="30" t="str">
        <f t="shared" si="65"/>
        <v xml:space="preserve"> 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1</v>
      </c>
      <c r="D267" s="29">
        <v>0</v>
      </c>
      <c r="E267" s="29">
        <v>0</v>
      </c>
      <c r="F267" s="29">
        <v>0</v>
      </c>
      <c r="G267" s="30">
        <f t="shared" si="59"/>
        <v>1.4534883720930232E-3</v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 t="str">
        <f t="shared" si="66"/>
        <v xml:space="preserve"> </v>
      </c>
      <c r="M267" s="30">
        <f t="shared" si="63"/>
        <v>-1.4534883720930232E-3</v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5</v>
      </c>
      <c r="D269" s="29">
        <v>6</v>
      </c>
      <c r="E269" s="29">
        <v>0</v>
      </c>
      <c r="F269" s="29">
        <v>0</v>
      </c>
      <c r="G269" s="30">
        <f t="shared" si="59"/>
        <v>7.2674418604651162E-3</v>
      </c>
      <c r="H269" s="30">
        <f t="shared" si="60"/>
        <v>6.7415730337078653E-3</v>
      </c>
      <c r="I269" s="30" t="str">
        <f t="shared" si="61"/>
        <v/>
      </c>
      <c r="J269" s="30" t="str">
        <f t="shared" si="62"/>
        <v/>
      </c>
      <c r="K269" s="30">
        <f t="shared" si="65"/>
        <v>-1</v>
      </c>
      <c r="L269" s="30">
        <f t="shared" si="66"/>
        <v>-1</v>
      </c>
      <c r="M269" s="30">
        <f t="shared" si="63"/>
        <v>-7.2674418604651162E-3</v>
      </c>
      <c r="N269" s="36">
        <f t="shared" si="64"/>
        <v>-6.7415730337078653E-3</v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2</v>
      </c>
      <c r="F271" s="29">
        <v>26</v>
      </c>
      <c r="G271" s="30" t="str">
        <f t="shared" si="59"/>
        <v/>
      </c>
      <c r="H271" s="30" t="str">
        <f t="shared" si="60"/>
        <v/>
      </c>
      <c r="I271" s="30">
        <f t="shared" si="61"/>
        <v>3.1201248049921998E-3</v>
      </c>
      <c r="J271" s="30">
        <f t="shared" si="62"/>
        <v>2.8697571743929361E-2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1</v>
      </c>
      <c r="D272" s="29">
        <v>0</v>
      </c>
      <c r="E272" s="29">
        <v>0</v>
      </c>
      <c r="F272" s="29">
        <v>0</v>
      </c>
      <c r="G272" s="30">
        <f t="shared" si="59"/>
        <v>1.4534883720930232E-3</v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>
        <f t="shared" si="65"/>
        <v>-1</v>
      </c>
      <c r="L272" s="30" t="str">
        <f t="shared" si="66"/>
        <v xml:space="preserve"> </v>
      </c>
      <c r="M272" s="30">
        <f t="shared" si="63"/>
        <v>-1.4534883720930232E-3</v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1.4534883720930232E-3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-1.4534883720930232E-3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5</v>
      </c>
      <c r="D281" s="29">
        <v>18</v>
      </c>
      <c r="E281" s="29">
        <v>0</v>
      </c>
      <c r="F281" s="29">
        <v>0</v>
      </c>
      <c r="G281" s="30">
        <f t="shared" si="59"/>
        <v>7.2674418604651162E-3</v>
      </c>
      <c r="H281" s="30">
        <f t="shared" si="60"/>
        <v>2.0224719101123594E-2</v>
      </c>
      <c r="I281" s="30" t="str">
        <f t="shared" si="61"/>
        <v/>
      </c>
      <c r="J281" s="30" t="str">
        <f t="shared" si="62"/>
        <v/>
      </c>
      <c r="K281" s="30">
        <f t="shared" si="65"/>
        <v>-1</v>
      </c>
      <c r="L281" s="30">
        <f t="shared" si="66"/>
        <v>-1</v>
      </c>
      <c r="M281" s="30">
        <f t="shared" si="63"/>
        <v>-7.2674418604651162E-3</v>
      </c>
      <c r="N281" s="36">
        <f t="shared" si="64"/>
        <v>-2.0224719101123594E-2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4</v>
      </c>
      <c r="D288" s="29">
        <v>0</v>
      </c>
      <c r="E288" s="29">
        <v>0</v>
      </c>
      <c r="F288" s="29">
        <v>0</v>
      </c>
      <c r="G288" s="30">
        <f t="shared" si="67"/>
        <v>5.8139534883720929E-3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-5.8139534883720929E-3</v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4</v>
      </c>
      <c r="D292" s="29">
        <v>0</v>
      </c>
      <c r="E292" s="29">
        <v>2</v>
      </c>
      <c r="F292" s="29">
        <v>0</v>
      </c>
      <c r="G292" s="30">
        <f t="shared" si="67"/>
        <v>5.8139534883720929E-3</v>
      </c>
      <c r="H292" s="30" t="str">
        <f t="shared" si="68"/>
        <v/>
      </c>
      <c r="I292" s="30">
        <f t="shared" si="69"/>
        <v>3.1201248049921998E-3</v>
      </c>
      <c r="J292" s="30" t="str">
        <f t="shared" si="70"/>
        <v/>
      </c>
      <c r="K292" s="30">
        <f t="shared" si="73"/>
        <v>-0.5</v>
      </c>
      <c r="L292" s="30" t="str">
        <f t="shared" si="74"/>
        <v xml:space="preserve"> </v>
      </c>
      <c r="M292" s="30">
        <f t="shared" si="71"/>
        <v>-2.9069767441860465E-3</v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8</v>
      </c>
      <c r="D293" s="29">
        <v>14</v>
      </c>
      <c r="E293" s="29">
        <v>6</v>
      </c>
      <c r="F293" s="29">
        <v>1</v>
      </c>
      <c r="G293" s="30">
        <f t="shared" si="67"/>
        <v>1.1627906976744186E-2</v>
      </c>
      <c r="H293" s="30">
        <f t="shared" si="68"/>
        <v>1.5730337078651686E-2</v>
      </c>
      <c r="I293" s="30">
        <f t="shared" si="69"/>
        <v>9.3603744149765994E-3</v>
      </c>
      <c r="J293" s="30">
        <f t="shared" si="70"/>
        <v>1.1037527593818985E-3</v>
      </c>
      <c r="K293" s="30">
        <f t="shared" si="73"/>
        <v>-0.25</v>
      </c>
      <c r="L293" s="30">
        <f t="shared" si="74"/>
        <v>-0.9285714285714286</v>
      </c>
      <c r="M293" s="30">
        <f t="shared" si="71"/>
        <v>-2.9069767441860465E-3</v>
      </c>
      <c r="N293" s="36">
        <f t="shared" si="72"/>
        <v>-1.4606741573033709E-2</v>
      </c>
    </row>
    <row r="294" spans="1:14" x14ac:dyDescent="0.2">
      <c r="A294" s="8"/>
      <c r="B294" s="25" t="s">
        <v>269</v>
      </c>
      <c r="C294" s="35">
        <v>7</v>
      </c>
      <c r="D294" s="29">
        <v>1</v>
      </c>
      <c r="E294" s="29">
        <v>5</v>
      </c>
      <c r="F294" s="29">
        <v>0</v>
      </c>
      <c r="G294" s="30">
        <f t="shared" si="67"/>
        <v>1.0174418604651164E-2</v>
      </c>
      <c r="H294" s="30">
        <f t="shared" si="68"/>
        <v>1.1235955056179776E-3</v>
      </c>
      <c r="I294" s="30">
        <f t="shared" si="69"/>
        <v>7.8003120124804995E-3</v>
      </c>
      <c r="J294" s="30" t="str">
        <f t="shared" si="70"/>
        <v/>
      </c>
      <c r="K294" s="30">
        <f t="shared" si="73"/>
        <v>-0.2857142857142857</v>
      </c>
      <c r="L294" s="30">
        <f t="shared" si="74"/>
        <v>-1</v>
      </c>
      <c r="M294" s="30">
        <f t="shared" si="71"/>
        <v>-2.9069767441860465E-3</v>
      </c>
      <c r="N294" s="36">
        <f t="shared" si="72"/>
        <v>-1.1235955056179776E-3</v>
      </c>
    </row>
    <row r="295" spans="1:14" x14ac:dyDescent="0.2">
      <c r="A295" s="8"/>
      <c r="B295" s="25" t="s">
        <v>270</v>
      </c>
      <c r="C295" s="35">
        <v>0</v>
      </c>
      <c r="D295" s="29">
        <v>2</v>
      </c>
      <c r="E295" s="29">
        <v>0</v>
      </c>
      <c r="F295" s="29">
        <v>0</v>
      </c>
      <c r="G295" s="30" t="str">
        <f t="shared" si="67"/>
        <v/>
      </c>
      <c r="H295" s="30">
        <f t="shared" si="68"/>
        <v>2.2471910112359553E-3</v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>
        <f t="shared" si="74"/>
        <v>-1</v>
      </c>
      <c r="M295" s="30" t="str">
        <f t="shared" si="71"/>
        <v/>
      </c>
      <c r="N295" s="36">
        <f t="shared" si="72"/>
        <v>-2.2471910112359553E-3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2</v>
      </c>
      <c r="D297" s="29">
        <v>0</v>
      </c>
      <c r="E297" s="29">
        <v>0</v>
      </c>
      <c r="F297" s="29">
        <v>0</v>
      </c>
      <c r="G297" s="30">
        <f t="shared" si="67"/>
        <v>2.9069767441860465E-3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-2.9069767441860465E-3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2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2.2075055187637969E-3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1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>
        <f t="shared" si="70"/>
        <v>1.1037527593818985E-3</v>
      </c>
      <c r="K304" s="30" t="str">
        <f t="shared" si="73"/>
        <v xml:space="preserve"> </v>
      </c>
      <c r="L304" s="30">
        <f t="shared" si="74"/>
        <v>1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3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>
        <f t="shared" si="70"/>
        <v>3.3112582781456954E-3</v>
      </c>
      <c r="K305" s="30" t="str">
        <f t="shared" si="73"/>
        <v xml:space="preserve"> 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68</v>
      </c>
      <c r="D306" s="29">
        <v>27</v>
      </c>
      <c r="E306" s="29">
        <v>4</v>
      </c>
      <c r="F306" s="29">
        <v>18</v>
      </c>
      <c r="G306" s="30">
        <f t="shared" si="67"/>
        <v>9.8837209302325577E-2</v>
      </c>
      <c r="H306" s="30">
        <f t="shared" si="68"/>
        <v>3.0337078651685393E-2</v>
      </c>
      <c r="I306" s="30">
        <f t="shared" si="69"/>
        <v>6.2402496099843996E-3</v>
      </c>
      <c r="J306" s="30">
        <f t="shared" si="70"/>
        <v>1.9867549668874173E-2</v>
      </c>
      <c r="K306" s="30">
        <f t="shared" si="73"/>
        <v>-0.94117647058823528</v>
      </c>
      <c r="L306" s="30">
        <f t="shared" si="74"/>
        <v>-0.33333333333333331</v>
      </c>
      <c r="M306" s="30">
        <f t="shared" si="71"/>
        <v>-9.3023255813953487E-2</v>
      </c>
      <c r="N306" s="36">
        <f t="shared" si="72"/>
        <v>-1.0112359550561797E-2</v>
      </c>
    </row>
    <row r="307" spans="1:14" x14ac:dyDescent="0.2">
      <c r="A307" s="8"/>
      <c r="B307" s="25" t="s">
        <v>282</v>
      </c>
      <c r="C307" s="35">
        <v>4</v>
      </c>
      <c r="D307" s="29">
        <v>1</v>
      </c>
      <c r="E307" s="29">
        <v>0</v>
      </c>
      <c r="F307" s="29">
        <v>0</v>
      </c>
      <c r="G307" s="30">
        <f t="shared" si="67"/>
        <v>5.8139534883720929E-3</v>
      </c>
      <c r="H307" s="30">
        <f t="shared" si="68"/>
        <v>1.1235955056179776E-3</v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>
        <f t="shared" si="74"/>
        <v>-1</v>
      </c>
      <c r="M307" s="30">
        <f t="shared" si="71"/>
        <v>-5.8139534883720929E-3</v>
      </c>
      <c r="N307" s="36">
        <f t="shared" si="72"/>
        <v>-1.1235955056179776E-3</v>
      </c>
    </row>
    <row r="308" spans="1:14" x14ac:dyDescent="0.2">
      <c r="A308" s="8"/>
      <c r="B308" s="25" t="s">
        <v>283</v>
      </c>
      <c r="C308" s="35">
        <v>2</v>
      </c>
      <c r="D308" s="29">
        <v>7</v>
      </c>
      <c r="E308" s="29">
        <v>0</v>
      </c>
      <c r="F308" s="29">
        <v>0</v>
      </c>
      <c r="G308" s="30">
        <f t="shared" si="67"/>
        <v>2.9069767441860465E-3</v>
      </c>
      <c r="H308" s="30">
        <f t="shared" si="68"/>
        <v>7.8651685393258432E-3</v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>
        <f t="shared" si="74"/>
        <v>-1</v>
      </c>
      <c r="M308" s="30">
        <f t="shared" si="71"/>
        <v>-2.9069767441860465E-3</v>
      </c>
      <c r="N308" s="36">
        <f t="shared" si="72"/>
        <v>-7.8651685393258432E-3</v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6</v>
      </c>
      <c r="D310" s="29">
        <v>11</v>
      </c>
      <c r="E310" s="29">
        <v>3</v>
      </c>
      <c r="F310" s="29">
        <v>0</v>
      </c>
      <c r="G310" s="30">
        <f t="shared" si="67"/>
        <v>8.7209302325581394E-3</v>
      </c>
      <c r="H310" s="30">
        <f t="shared" si="68"/>
        <v>1.2359550561797753E-2</v>
      </c>
      <c r="I310" s="30">
        <f t="shared" si="69"/>
        <v>4.6801872074882997E-3</v>
      </c>
      <c r="J310" s="30" t="str">
        <f t="shared" si="70"/>
        <v/>
      </c>
      <c r="K310" s="30">
        <f t="shared" si="73"/>
        <v>-0.5</v>
      </c>
      <c r="L310" s="30">
        <f t="shared" si="74"/>
        <v>-1</v>
      </c>
      <c r="M310" s="30">
        <f t="shared" si="71"/>
        <v>-4.3604651162790697E-3</v>
      </c>
      <c r="N310" s="36">
        <f t="shared" si="72"/>
        <v>-1.2359550561797753E-2</v>
      </c>
    </row>
    <row r="311" spans="1:14" ht="25.5" x14ac:dyDescent="0.2">
      <c r="A311" s="8"/>
      <c r="B311" s="25" t="s">
        <v>286</v>
      </c>
      <c r="C311" s="35">
        <v>23</v>
      </c>
      <c r="D311" s="29">
        <v>41</v>
      </c>
      <c r="E311" s="29">
        <v>55</v>
      </c>
      <c r="F311" s="29">
        <v>44</v>
      </c>
      <c r="G311" s="30">
        <f t="shared" si="67"/>
        <v>3.3430232558139532E-2</v>
      </c>
      <c r="H311" s="30">
        <f t="shared" si="68"/>
        <v>4.6067415730337076E-2</v>
      </c>
      <c r="I311" s="30">
        <f t="shared" si="69"/>
        <v>8.5803432137285487E-2</v>
      </c>
      <c r="J311" s="30">
        <f t="shared" si="70"/>
        <v>4.856512141280353E-2</v>
      </c>
      <c r="K311" s="30">
        <f t="shared" si="73"/>
        <v>1.3913043478260869</v>
      </c>
      <c r="L311" s="30">
        <f t="shared" si="74"/>
        <v>7.3170731707317069E-2</v>
      </c>
      <c r="M311" s="30">
        <f t="shared" si="71"/>
        <v>4.6511627906976737E-2</v>
      </c>
      <c r="N311" s="36">
        <f t="shared" si="72"/>
        <v>3.3707865168539322E-3</v>
      </c>
    </row>
    <row r="312" spans="1:14" x14ac:dyDescent="0.2">
      <c r="A312" s="8"/>
      <c r="B312" s="25" t="s">
        <v>287</v>
      </c>
      <c r="C312" s="35">
        <v>1</v>
      </c>
      <c r="D312" s="29">
        <v>1</v>
      </c>
      <c r="E312" s="29">
        <v>3</v>
      </c>
      <c r="F312" s="29">
        <v>9</v>
      </c>
      <c r="G312" s="30">
        <f t="shared" si="67"/>
        <v>1.4534883720930232E-3</v>
      </c>
      <c r="H312" s="30">
        <f t="shared" si="68"/>
        <v>1.1235955056179776E-3</v>
      </c>
      <c r="I312" s="30">
        <f t="shared" si="69"/>
        <v>4.6801872074882997E-3</v>
      </c>
      <c r="J312" s="30">
        <f t="shared" si="70"/>
        <v>9.9337748344370865E-3</v>
      </c>
      <c r="K312" s="30">
        <f t="shared" si="73"/>
        <v>2</v>
      </c>
      <c r="L312" s="30">
        <f t="shared" si="74"/>
        <v>8</v>
      </c>
      <c r="M312" s="30">
        <f t="shared" si="71"/>
        <v>2.9069767441860465E-3</v>
      </c>
      <c r="N312" s="36">
        <f t="shared" si="72"/>
        <v>8.988764044943821E-3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1</v>
      </c>
      <c r="D315" s="29">
        <v>7</v>
      </c>
      <c r="E315" s="29">
        <v>0</v>
      </c>
      <c r="F315" s="29">
        <v>0</v>
      </c>
      <c r="G315" s="30">
        <f t="shared" si="67"/>
        <v>1.4534883720930232E-3</v>
      </c>
      <c r="H315" s="30">
        <f t="shared" si="68"/>
        <v>7.8651685393258432E-3</v>
      </c>
      <c r="I315" s="30" t="str">
        <f t="shared" si="69"/>
        <v/>
      </c>
      <c r="J315" s="30" t="str">
        <f t="shared" si="70"/>
        <v/>
      </c>
      <c r="K315" s="30">
        <f t="shared" si="73"/>
        <v>-1</v>
      </c>
      <c r="L315" s="30">
        <f t="shared" si="74"/>
        <v>-1</v>
      </c>
      <c r="M315" s="30">
        <f t="shared" si="71"/>
        <v>-1.4534883720930232E-3</v>
      </c>
      <c r="N315" s="36">
        <f t="shared" si="72"/>
        <v>-7.8651685393258432E-3</v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46</v>
      </c>
      <c r="F318" s="29">
        <v>54</v>
      </c>
      <c r="G318" s="30" t="str">
        <f t="shared" si="75"/>
        <v/>
      </c>
      <c r="H318" s="30" t="str">
        <f t="shared" si="76"/>
        <v/>
      </c>
      <c r="I318" s="30">
        <f t="shared" si="77"/>
        <v>7.1762870514820595E-2</v>
      </c>
      <c r="J318" s="30">
        <f t="shared" si="78"/>
        <v>5.9602649006622516E-2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1</v>
      </c>
      <c r="D320" s="29">
        <v>13</v>
      </c>
      <c r="E320" s="29">
        <v>1</v>
      </c>
      <c r="F320" s="29">
        <v>25</v>
      </c>
      <c r="G320" s="30">
        <f t="shared" si="75"/>
        <v>1.4534883720930232E-3</v>
      </c>
      <c r="H320" s="30">
        <f t="shared" si="76"/>
        <v>1.4606741573033709E-2</v>
      </c>
      <c r="I320" s="30">
        <f t="shared" si="77"/>
        <v>1.5600624024960999E-3</v>
      </c>
      <c r="J320" s="30">
        <f t="shared" si="78"/>
        <v>2.759381898454746E-2</v>
      </c>
      <c r="K320" s="30">
        <f t="shared" si="81"/>
        <v>0</v>
      </c>
      <c r="L320" s="30">
        <f t="shared" si="82"/>
        <v>0.92307692307692313</v>
      </c>
      <c r="M320" s="30">
        <f t="shared" si="79"/>
        <v>0</v>
      </c>
      <c r="N320" s="36">
        <f t="shared" si="80"/>
        <v>1.3483146067415732E-2</v>
      </c>
    </row>
    <row r="321" spans="1:14" ht="25.5" x14ac:dyDescent="0.2">
      <c r="A321" s="8"/>
      <c r="B321" s="25" t="s">
        <v>296</v>
      </c>
      <c r="C321" s="35">
        <v>8</v>
      </c>
      <c r="D321" s="29">
        <v>46</v>
      </c>
      <c r="E321" s="29">
        <v>5</v>
      </c>
      <c r="F321" s="29">
        <v>15</v>
      </c>
      <c r="G321" s="30">
        <f t="shared" si="75"/>
        <v>1.1627906976744186E-2</v>
      </c>
      <c r="H321" s="30">
        <f t="shared" si="76"/>
        <v>5.1685393258426963E-2</v>
      </c>
      <c r="I321" s="30">
        <f t="shared" si="77"/>
        <v>7.8003120124804995E-3</v>
      </c>
      <c r="J321" s="30">
        <f t="shared" si="78"/>
        <v>1.6556291390728478E-2</v>
      </c>
      <c r="K321" s="30">
        <f t="shared" si="81"/>
        <v>-0.375</v>
      </c>
      <c r="L321" s="30">
        <f t="shared" si="82"/>
        <v>-0.67391304347826086</v>
      </c>
      <c r="M321" s="30">
        <f t="shared" si="79"/>
        <v>-4.3604651162790697E-3</v>
      </c>
      <c r="N321" s="36">
        <f t="shared" si="80"/>
        <v>-3.4831460674157301E-2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3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3.3112582781456954E-3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19</v>
      </c>
      <c r="D324" s="29">
        <v>71</v>
      </c>
      <c r="E324" s="29">
        <v>0</v>
      </c>
      <c r="F324" s="29">
        <v>2</v>
      </c>
      <c r="G324" s="30">
        <f t="shared" si="75"/>
        <v>2.7616279069767442E-2</v>
      </c>
      <c r="H324" s="30">
        <f t="shared" si="76"/>
        <v>7.9775280898876408E-2</v>
      </c>
      <c r="I324" s="30" t="str">
        <f t="shared" si="77"/>
        <v/>
      </c>
      <c r="J324" s="30">
        <f t="shared" si="78"/>
        <v>2.2075055187637969E-3</v>
      </c>
      <c r="K324" s="30">
        <f t="shared" si="81"/>
        <v>-1</v>
      </c>
      <c r="L324" s="30">
        <f t="shared" si="82"/>
        <v>-0.971830985915493</v>
      </c>
      <c r="M324" s="30">
        <f t="shared" si="79"/>
        <v>-2.7616279069767442E-2</v>
      </c>
      <c r="N324" s="36">
        <f t="shared" si="80"/>
        <v>-7.7528089887640456E-2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3</v>
      </c>
      <c r="E327" s="29">
        <v>33</v>
      </c>
      <c r="F327" s="29">
        <v>102</v>
      </c>
      <c r="G327" s="30" t="str">
        <f t="shared" si="75"/>
        <v/>
      </c>
      <c r="H327" s="30">
        <f t="shared" si="76"/>
        <v>3.3707865168539327E-3</v>
      </c>
      <c r="I327" s="30">
        <f t="shared" si="77"/>
        <v>5.1482059282371297E-2</v>
      </c>
      <c r="J327" s="30">
        <f t="shared" si="78"/>
        <v>0.11258278145695365</v>
      </c>
      <c r="K327" s="30">
        <f t="shared" si="81"/>
        <v>1</v>
      </c>
      <c r="L327" s="30">
        <f t="shared" si="82"/>
        <v>33</v>
      </c>
      <c r="M327" s="30" t="str">
        <f t="shared" si="79"/>
        <v/>
      </c>
      <c r="N327" s="36">
        <f t="shared" si="80"/>
        <v>0.11123595505617978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0</v>
      </c>
      <c r="F332" s="29">
        <v>2</v>
      </c>
      <c r="G332" s="30" t="str">
        <f t="shared" si="75"/>
        <v/>
      </c>
      <c r="H332" s="30">
        <f t="shared" si="76"/>
        <v>2.2471910112359553E-3</v>
      </c>
      <c r="I332" s="30" t="str">
        <f t="shared" si="77"/>
        <v/>
      </c>
      <c r="J332" s="30">
        <f t="shared" si="78"/>
        <v>2.2075055187637969E-3</v>
      </c>
      <c r="K332" s="30" t="str">
        <f t="shared" si="81"/>
        <v xml:space="preserve"> </v>
      </c>
      <c r="L332" s="30">
        <f t="shared" si="82"/>
        <v>0</v>
      </c>
      <c r="M332" s="30" t="str">
        <f t="shared" si="79"/>
        <v/>
      </c>
      <c r="N332" s="36">
        <f t="shared" si="80"/>
        <v>0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1.1235955056179776E-3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-1.1235955056179776E-3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6</v>
      </c>
      <c r="E336" s="29">
        <v>0</v>
      </c>
      <c r="F336" s="29">
        <v>3</v>
      </c>
      <c r="G336" s="30" t="str">
        <f t="shared" si="75"/>
        <v/>
      </c>
      <c r="H336" s="30">
        <f t="shared" si="76"/>
        <v>6.7415730337078653E-3</v>
      </c>
      <c r="I336" s="30" t="str">
        <f t="shared" si="77"/>
        <v/>
      </c>
      <c r="J336" s="30">
        <f t="shared" si="78"/>
        <v>3.3112582781456954E-3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-3.3707865168539327E-3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2</v>
      </c>
      <c r="D338" s="29">
        <v>81</v>
      </c>
      <c r="E338" s="29">
        <v>14</v>
      </c>
      <c r="F338" s="29">
        <v>67</v>
      </c>
      <c r="G338" s="30">
        <f t="shared" si="75"/>
        <v>2.9069767441860465E-3</v>
      </c>
      <c r="H338" s="30">
        <f t="shared" si="76"/>
        <v>9.1011235955056183E-2</v>
      </c>
      <c r="I338" s="30">
        <f t="shared" si="77"/>
        <v>2.1840873634945399E-2</v>
      </c>
      <c r="J338" s="30">
        <f t="shared" si="78"/>
        <v>7.3951434878587199E-2</v>
      </c>
      <c r="K338" s="30">
        <f t="shared" si="81"/>
        <v>6</v>
      </c>
      <c r="L338" s="30">
        <f t="shared" si="82"/>
        <v>-0.1728395061728395</v>
      </c>
      <c r="M338" s="30">
        <f t="shared" si="79"/>
        <v>1.7441860465116279E-2</v>
      </c>
      <c r="N338" s="36">
        <f t="shared" si="80"/>
        <v>-1.5730337078651686E-2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1.1235955056179776E-3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-1.1235955056179776E-3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3</v>
      </c>
      <c r="F343" s="29">
        <v>12</v>
      </c>
      <c r="G343" s="30" t="str">
        <f t="shared" si="75"/>
        <v/>
      </c>
      <c r="H343" s="30" t="str">
        <f t="shared" si="76"/>
        <v/>
      </c>
      <c r="I343" s="30">
        <f t="shared" si="77"/>
        <v>4.6801872074882997E-3</v>
      </c>
      <c r="J343" s="30">
        <f t="shared" si="78"/>
        <v>1.3245033112582781E-2</v>
      </c>
      <c r="K343" s="30">
        <f t="shared" si="81"/>
        <v>1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3</v>
      </c>
      <c r="F347" s="29">
        <v>0</v>
      </c>
      <c r="G347" s="30" t="str">
        <f t="shared" si="75"/>
        <v/>
      </c>
      <c r="H347" s="30" t="str">
        <f t="shared" si="76"/>
        <v/>
      </c>
      <c r="I347" s="30">
        <f t="shared" si="77"/>
        <v>4.6801872074882997E-3</v>
      </c>
      <c r="J347" s="30" t="str">
        <f t="shared" si="78"/>
        <v/>
      </c>
      <c r="K347" s="30">
        <f t="shared" si="81"/>
        <v>1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1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1.1037527593818985E-3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1</v>
      </c>
      <c r="F361" s="29">
        <v>0</v>
      </c>
      <c r="G361" s="30" t="str">
        <f t="shared" si="83"/>
        <v/>
      </c>
      <c r="H361" s="30" t="str">
        <f t="shared" si="84"/>
        <v/>
      </c>
      <c r="I361" s="30">
        <f t="shared" si="85"/>
        <v>1.5600624024960999E-3</v>
      </c>
      <c r="J361" s="30" t="str">
        <f t="shared" si="86"/>
        <v/>
      </c>
      <c r="K361" s="30">
        <f t="shared" si="89"/>
        <v>1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1769</v>
      </c>
      <c r="D371" s="27">
        <f>SUM(D372:D604)</f>
        <v>3775</v>
      </c>
      <c r="E371" s="27">
        <f>SUM(E372:E604)</f>
        <v>1418</v>
      </c>
      <c r="F371" s="27">
        <f>SUM(F372:F604)</f>
        <v>3108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-0.19841718485019785</v>
      </c>
      <c r="L371" s="28">
        <f>+IF(AND(D371=0,F371=0),"",IF(D371=0,1,IF(F371=0,-1,(F371-D371)/D371)))</f>
        <v>-0.17668874172185431</v>
      </c>
      <c r="M371" s="28">
        <f t="shared" ref="M371:M434" si="95">+IF(OR(AND(G371=""),(K371="")),"",G371*K371)</f>
        <v>-0.19841718485019785</v>
      </c>
      <c r="N371" s="28">
        <f t="shared" ref="N371:N434" si="96">+IF(OR(AND(H371=""),(L371="")),"",H371*L371)</f>
        <v>-0.17668874172185431</v>
      </c>
    </row>
    <row r="372" spans="1:14" x14ac:dyDescent="0.2">
      <c r="A372" s="8"/>
      <c r="B372" s="24" t="s">
        <v>339</v>
      </c>
      <c r="C372" s="31">
        <v>42</v>
      </c>
      <c r="D372" s="32">
        <v>2</v>
      </c>
      <c r="E372" s="32">
        <v>32</v>
      </c>
      <c r="F372" s="32">
        <v>4</v>
      </c>
      <c r="G372" s="33">
        <f t="shared" si="91"/>
        <v>2.3742227247032222E-2</v>
      </c>
      <c r="H372" s="33">
        <f t="shared" si="92"/>
        <v>5.2980132450331126E-4</v>
      </c>
      <c r="I372" s="33">
        <f t="shared" si="93"/>
        <v>2.2566995768688293E-2</v>
      </c>
      <c r="J372" s="33">
        <f t="shared" si="94"/>
        <v>1.287001287001287E-3</v>
      </c>
      <c r="K372" s="33">
        <f t="shared" ref="K372:K435" si="97">+IF(AND(C372=0,E372=0)," ",IF(C372=0,1,IF(E372=0,-1,(E372-C372)/C372)))</f>
        <v>-0.23809523809523808</v>
      </c>
      <c r="L372" s="33">
        <f t="shared" ref="L372:L435" si="98">+IF(AND(D372=0,F372=0)," ",IF(D372=0,1,IF(F372=0,-1,(F372-D372)/D372)))</f>
        <v>1</v>
      </c>
      <c r="M372" s="33">
        <f t="shared" si="95"/>
        <v>-5.6529112492933863E-3</v>
      </c>
      <c r="N372" s="34">
        <f t="shared" si="96"/>
        <v>5.2980132450331126E-4</v>
      </c>
    </row>
    <row r="373" spans="1:14" x14ac:dyDescent="0.2">
      <c r="A373" s="8"/>
      <c r="B373" s="25" t="s">
        <v>340</v>
      </c>
      <c r="C373" s="35">
        <v>3</v>
      </c>
      <c r="D373" s="29">
        <v>0</v>
      </c>
      <c r="E373" s="29">
        <v>1</v>
      </c>
      <c r="F373" s="29">
        <v>0</v>
      </c>
      <c r="G373" s="30">
        <f t="shared" si="91"/>
        <v>1.6958733747880158E-3</v>
      </c>
      <c r="H373" s="30" t="str">
        <f t="shared" si="92"/>
        <v/>
      </c>
      <c r="I373" s="30">
        <f t="shared" si="93"/>
        <v>7.0521861777150916E-4</v>
      </c>
      <c r="J373" s="30" t="str">
        <f t="shared" si="94"/>
        <v/>
      </c>
      <c r="K373" s="30">
        <f t="shared" si="97"/>
        <v>-0.66666666666666663</v>
      </c>
      <c r="L373" s="30" t="str">
        <f t="shared" si="98"/>
        <v xml:space="preserve"> </v>
      </c>
      <c r="M373" s="30">
        <f t="shared" si="95"/>
        <v>-1.1305822498586771E-3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1</v>
      </c>
      <c r="E374" s="29">
        <v>0</v>
      </c>
      <c r="F374" s="29">
        <v>0</v>
      </c>
      <c r="G374" s="30" t="str">
        <f t="shared" si="91"/>
        <v/>
      </c>
      <c r="H374" s="30">
        <f t="shared" si="92"/>
        <v>2.6490066225165563E-4</v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>
        <f t="shared" si="98"/>
        <v>-1</v>
      </c>
      <c r="M374" s="30" t="str">
        <f t="shared" si="95"/>
        <v/>
      </c>
      <c r="N374" s="36">
        <f t="shared" si="96"/>
        <v>-2.6490066225165563E-4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23</v>
      </c>
      <c r="D377" s="29">
        <v>8</v>
      </c>
      <c r="E377" s="29">
        <v>40</v>
      </c>
      <c r="F377" s="29">
        <v>12</v>
      </c>
      <c r="G377" s="30">
        <f t="shared" si="91"/>
        <v>1.3001695873374788E-2</v>
      </c>
      <c r="H377" s="30">
        <f t="shared" si="92"/>
        <v>2.119205298013245E-3</v>
      </c>
      <c r="I377" s="30">
        <f t="shared" si="93"/>
        <v>2.8208744710860368E-2</v>
      </c>
      <c r="J377" s="30">
        <f t="shared" si="94"/>
        <v>3.8610038610038611E-3</v>
      </c>
      <c r="K377" s="30">
        <f t="shared" si="97"/>
        <v>0.73913043478260865</v>
      </c>
      <c r="L377" s="30">
        <f t="shared" si="98"/>
        <v>0.5</v>
      </c>
      <c r="M377" s="30">
        <f t="shared" si="95"/>
        <v>9.6099491237987555E-3</v>
      </c>
      <c r="N377" s="36">
        <f t="shared" si="96"/>
        <v>1.0596026490066225E-3</v>
      </c>
    </row>
    <row r="378" spans="1:14" x14ac:dyDescent="0.2">
      <c r="A378" s="8"/>
      <c r="B378" s="25" t="s">
        <v>345</v>
      </c>
      <c r="C378" s="35">
        <v>4</v>
      </c>
      <c r="D378" s="29">
        <v>0</v>
      </c>
      <c r="E378" s="29">
        <v>4</v>
      </c>
      <c r="F378" s="29">
        <v>2</v>
      </c>
      <c r="G378" s="30">
        <f t="shared" si="91"/>
        <v>2.2611644997173543E-3</v>
      </c>
      <c r="H378" s="30" t="str">
        <f t="shared" si="92"/>
        <v/>
      </c>
      <c r="I378" s="30">
        <f t="shared" si="93"/>
        <v>2.8208744710860366E-3</v>
      </c>
      <c r="J378" s="30">
        <f t="shared" si="94"/>
        <v>6.4350064350064348E-4</v>
      </c>
      <c r="K378" s="30">
        <f t="shared" si="97"/>
        <v>0</v>
      </c>
      <c r="L378" s="30">
        <f t="shared" si="98"/>
        <v>1</v>
      </c>
      <c r="M378" s="30">
        <f t="shared" si="95"/>
        <v>0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6</v>
      </c>
      <c r="D379" s="29">
        <v>6</v>
      </c>
      <c r="E379" s="29">
        <v>33</v>
      </c>
      <c r="F379" s="29">
        <v>5</v>
      </c>
      <c r="G379" s="30">
        <f t="shared" si="91"/>
        <v>3.3917467495760316E-3</v>
      </c>
      <c r="H379" s="30">
        <f t="shared" si="92"/>
        <v>1.5894039735099338E-3</v>
      </c>
      <c r="I379" s="30">
        <f t="shared" si="93"/>
        <v>2.3272214386459801E-2</v>
      </c>
      <c r="J379" s="30">
        <f t="shared" si="94"/>
        <v>1.6087516087516086E-3</v>
      </c>
      <c r="K379" s="30">
        <f t="shared" si="97"/>
        <v>4.5</v>
      </c>
      <c r="L379" s="30">
        <f t="shared" si="98"/>
        <v>-0.16666666666666666</v>
      </c>
      <c r="M379" s="30">
        <f t="shared" si="95"/>
        <v>1.5262860373092142E-2</v>
      </c>
      <c r="N379" s="36">
        <f t="shared" si="96"/>
        <v>-2.6490066225165563E-4</v>
      </c>
    </row>
    <row r="380" spans="1:14" x14ac:dyDescent="0.2">
      <c r="A380" s="8"/>
      <c r="B380" s="25" t="s">
        <v>347</v>
      </c>
      <c r="C380" s="35">
        <v>7</v>
      </c>
      <c r="D380" s="29">
        <v>4</v>
      </c>
      <c r="E380" s="29">
        <v>2</v>
      </c>
      <c r="F380" s="29">
        <v>0</v>
      </c>
      <c r="G380" s="30">
        <f t="shared" si="91"/>
        <v>3.9570378745053701E-3</v>
      </c>
      <c r="H380" s="30">
        <f t="shared" si="92"/>
        <v>1.0596026490066225E-3</v>
      </c>
      <c r="I380" s="30">
        <f t="shared" si="93"/>
        <v>1.4104372355430183E-3</v>
      </c>
      <c r="J380" s="30" t="str">
        <f t="shared" si="94"/>
        <v/>
      </c>
      <c r="K380" s="30">
        <f t="shared" si="97"/>
        <v>-0.7142857142857143</v>
      </c>
      <c r="L380" s="30">
        <f t="shared" si="98"/>
        <v>-1</v>
      </c>
      <c r="M380" s="30">
        <f t="shared" si="95"/>
        <v>-2.8264556246466932E-3</v>
      </c>
      <c r="N380" s="36">
        <f t="shared" si="96"/>
        <v>-1.0596026490066225E-3</v>
      </c>
    </row>
    <row r="381" spans="1:14" x14ac:dyDescent="0.2">
      <c r="A381" s="8"/>
      <c r="B381" s="25" t="s">
        <v>348</v>
      </c>
      <c r="C381" s="35">
        <v>1</v>
      </c>
      <c r="D381" s="29">
        <v>0</v>
      </c>
      <c r="E381" s="29">
        <v>0</v>
      </c>
      <c r="F381" s="29">
        <v>0</v>
      </c>
      <c r="G381" s="30">
        <f t="shared" si="91"/>
        <v>5.6529112492933857E-4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 t="str">
        <f t="shared" si="98"/>
        <v xml:space="preserve"> </v>
      </c>
      <c r="M381" s="30">
        <f t="shared" si="95"/>
        <v>-5.6529112492933857E-4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108</v>
      </c>
      <c r="D383" s="29">
        <v>67</v>
      </c>
      <c r="E383" s="29">
        <v>55</v>
      </c>
      <c r="F383" s="29">
        <v>33</v>
      </c>
      <c r="G383" s="30">
        <f t="shared" si="91"/>
        <v>6.1051441492368567E-2</v>
      </c>
      <c r="H383" s="30">
        <f t="shared" si="92"/>
        <v>1.7748344370860928E-2</v>
      </c>
      <c r="I383" s="30">
        <f t="shared" si="93"/>
        <v>3.8787023977433006E-2</v>
      </c>
      <c r="J383" s="30">
        <f t="shared" si="94"/>
        <v>1.0617760617760617E-2</v>
      </c>
      <c r="K383" s="30">
        <f t="shared" si="97"/>
        <v>-0.49074074074074076</v>
      </c>
      <c r="L383" s="30">
        <f t="shared" si="98"/>
        <v>-0.5074626865671642</v>
      </c>
      <c r="M383" s="30">
        <f t="shared" si="95"/>
        <v>-2.9960429621254947E-2</v>
      </c>
      <c r="N383" s="36">
        <f t="shared" si="96"/>
        <v>-9.0066225165562914E-3</v>
      </c>
    </row>
    <row r="384" spans="1:14" x14ac:dyDescent="0.2">
      <c r="A384" s="8"/>
      <c r="B384" s="25" t="s">
        <v>351</v>
      </c>
      <c r="C384" s="35">
        <v>5</v>
      </c>
      <c r="D384" s="29">
        <v>1</v>
      </c>
      <c r="E384" s="29">
        <v>6</v>
      </c>
      <c r="F384" s="29">
        <v>5</v>
      </c>
      <c r="G384" s="30">
        <f t="shared" si="91"/>
        <v>2.8264556246466932E-3</v>
      </c>
      <c r="H384" s="30">
        <f t="shared" si="92"/>
        <v>2.6490066225165563E-4</v>
      </c>
      <c r="I384" s="30">
        <f t="shared" si="93"/>
        <v>4.2313117066290554E-3</v>
      </c>
      <c r="J384" s="30">
        <f t="shared" si="94"/>
        <v>1.6087516087516086E-3</v>
      </c>
      <c r="K384" s="30">
        <f t="shared" si="97"/>
        <v>0.2</v>
      </c>
      <c r="L384" s="30">
        <f t="shared" si="98"/>
        <v>4</v>
      </c>
      <c r="M384" s="30">
        <f t="shared" si="95"/>
        <v>5.6529112492933868E-4</v>
      </c>
      <c r="N384" s="36">
        <f t="shared" si="96"/>
        <v>1.0596026490066225E-3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13</v>
      </c>
      <c r="D386" s="29">
        <v>5</v>
      </c>
      <c r="E386" s="29">
        <v>46</v>
      </c>
      <c r="F386" s="29">
        <v>16</v>
      </c>
      <c r="G386" s="30">
        <f t="shared" si="91"/>
        <v>7.3487846240814017E-3</v>
      </c>
      <c r="H386" s="30">
        <f t="shared" si="92"/>
        <v>1.3245033112582781E-3</v>
      </c>
      <c r="I386" s="30">
        <f t="shared" si="93"/>
        <v>3.244005641748942E-2</v>
      </c>
      <c r="J386" s="30">
        <f t="shared" si="94"/>
        <v>5.1480051480051478E-3</v>
      </c>
      <c r="K386" s="30">
        <f t="shared" si="97"/>
        <v>2.5384615384615383</v>
      </c>
      <c r="L386" s="30">
        <f t="shared" si="98"/>
        <v>2.2000000000000002</v>
      </c>
      <c r="M386" s="30">
        <f t="shared" si="95"/>
        <v>1.8654607122668171E-2</v>
      </c>
      <c r="N386" s="36">
        <f t="shared" si="96"/>
        <v>2.9139072847682124E-3</v>
      </c>
    </row>
    <row r="387" spans="1:14" x14ac:dyDescent="0.2">
      <c r="A387" s="8"/>
      <c r="B387" s="25" t="s">
        <v>354</v>
      </c>
      <c r="C387" s="35">
        <v>13</v>
      </c>
      <c r="D387" s="29">
        <v>7</v>
      </c>
      <c r="E387" s="29">
        <v>27</v>
      </c>
      <c r="F387" s="29">
        <v>17</v>
      </c>
      <c r="G387" s="30">
        <f t="shared" si="91"/>
        <v>7.3487846240814017E-3</v>
      </c>
      <c r="H387" s="30">
        <f t="shared" si="92"/>
        <v>1.8543046357615894E-3</v>
      </c>
      <c r="I387" s="30">
        <f t="shared" si="93"/>
        <v>1.9040902679830749E-2</v>
      </c>
      <c r="J387" s="30">
        <f t="shared" si="94"/>
        <v>5.4697554697554695E-3</v>
      </c>
      <c r="K387" s="30">
        <f t="shared" si="97"/>
        <v>1.0769230769230769</v>
      </c>
      <c r="L387" s="30">
        <f t="shared" si="98"/>
        <v>1.4285714285714286</v>
      </c>
      <c r="M387" s="30">
        <f t="shared" si="95"/>
        <v>7.9140757490107402E-3</v>
      </c>
      <c r="N387" s="36">
        <f t="shared" si="96"/>
        <v>2.6490066225165563E-3</v>
      </c>
    </row>
    <row r="388" spans="1:14" x14ac:dyDescent="0.2">
      <c r="A388" s="8"/>
      <c r="B388" s="25" t="s">
        <v>355</v>
      </c>
      <c r="C388" s="35">
        <v>3</v>
      </c>
      <c r="D388" s="29">
        <v>2</v>
      </c>
      <c r="E388" s="29">
        <v>0</v>
      </c>
      <c r="F388" s="29">
        <v>0</v>
      </c>
      <c r="G388" s="30">
        <f t="shared" si="91"/>
        <v>1.6958733747880158E-3</v>
      </c>
      <c r="H388" s="30">
        <f t="shared" si="92"/>
        <v>5.2980132450331126E-4</v>
      </c>
      <c r="I388" s="30" t="str">
        <f t="shared" si="93"/>
        <v/>
      </c>
      <c r="J388" s="30" t="str">
        <f t="shared" si="94"/>
        <v/>
      </c>
      <c r="K388" s="30">
        <f t="shared" si="97"/>
        <v>-1</v>
      </c>
      <c r="L388" s="30">
        <f t="shared" si="98"/>
        <v>-1</v>
      </c>
      <c r="M388" s="30">
        <f t="shared" si="95"/>
        <v>-1.6958733747880158E-3</v>
      </c>
      <c r="N388" s="36">
        <f t="shared" si="96"/>
        <v>-5.2980132450331126E-4</v>
      </c>
    </row>
    <row r="389" spans="1:14" x14ac:dyDescent="0.2">
      <c r="A389" s="8"/>
      <c r="B389" s="25" t="s">
        <v>356</v>
      </c>
      <c r="C389" s="35">
        <v>0</v>
      </c>
      <c r="D389" s="29">
        <v>1</v>
      </c>
      <c r="E389" s="29">
        <v>0</v>
      </c>
      <c r="F389" s="29">
        <v>0</v>
      </c>
      <c r="G389" s="30" t="str">
        <f t="shared" si="91"/>
        <v/>
      </c>
      <c r="H389" s="30">
        <f t="shared" si="92"/>
        <v>2.6490066225165563E-4</v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>
        <f t="shared" si="98"/>
        <v>-1</v>
      </c>
      <c r="M389" s="30" t="str">
        <f t="shared" si="95"/>
        <v/>
      </c>
      <c r="N389" s="36">
        <f t="shared" si="96"/>
        <v>-2.6490066225165563E-4</v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137</v>
      </c>
      <c r="D391" s="29">
        <v>128</v>
      </c>
      <c r="E391" s="29">
        <v>59</v>
      </c>
      <c r="F391" s="29">
        <v>22</v>
      </c>
      <c r="G391" s="30">
        <f t="shared" si="91"/>
        <v>7.7444884115319385E-2</v>
      </c>
      <c r="H391" s="30">
        <f t="shared" si="92"/>
        <v>3.3907284768211921E-2</v>
      </c>
      <c r="I391" s="30">
        <f t="shared" si="93"/>
        <v>4.1607898448519039E-2</v>
      </c>
      <c r="J391" s="30">
        <f t="shared" si="94"/>
        <v>7.0785070785070788E-3</v>
      </c>
      <c r="K391" s="30">
        <f t="shared" si="97"/>
        <v>-0.56934306569343063</v>
      </c>
      <c r="L391" s="30">
        <f t="shared" si="98"/>
        <v>-0.828125</v>
      </c>
      <c r="M391" s="30">
        <f t="shared" si="95"/>
        <v>-4.4092707744488403E-2</v>
      </c>
      <c r="N391" s="36">
        <f t="shared" si="96"/>
        <v>-2.8079470198675495E-2</v>
      </c>
    </row>
    <row r="392" spans="1:14" x14ac:dyDescent="0.2">
      <c r="A392" s="8"/>
      <c r="B392" s="25" t="s">
        <v>359</v>
      </c>
      <c r="C392" s="35">
        <v>9</v>
      </c>
      <c r="D392" s="29">
        <v>3</v>
      </c>
      <c r="E392" s="29">
        <v>5</v>
      </c>
      <c r="F392" s="29">
        <v>10</v>
      </c>
      <c r="G392" s="30">
        <f t="shared" si="91"/>
        <v>5.0876201243640479E-3</v>
      </c>
      <c r="H392" s="30">
        <f t="shared" si="92"/>
        <v>7.9470198675496689E-4</v>
      </c>
      <c r="I392" s="30">
        <f t="shared" si="93"/>
        <v>3.526093088857546E-3</v>
      </c>
      <c r="J392" s="30">
        <f t="shared" si="94"/>
        <v>3.2175032175032173E-3</v>
      </c>
      <c r="K392" s="30">
        <f t="shared" si="97"/>
        <v>-0.44444444444444442</v>
      </c>
      <c r="L392" s="30">
        <f t="shared" si="98"/>
        <v>2.3333333333333335</v>
      </c>
      <c r="M392" s="30">
        <f t="shared" si="95"/>
        <v>-2.2611644997173543E-3</v>
      </c>
      <c r="N392" s="36">
        <f t="shared" si="96"/>
        <v>1.8543046357615896E-3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15</v>
      </c>
      <c r="E394" s="29">
        <v>0</v>
      </c>
      <c r="F394" s="29">
        <v>2</v>
      </c>
      <c r="G394" s="30" t="str">
        <f t="shared" si="91"/>
        <v/>
      </c>
      <c r="H394" s="30">
        <f t="shared" si="92"/>
        <v>3.9735099337748344E-3</v>
      </c>
      <c r="I394" s="30" t="str">
        <f t="shared" si="93"/>
        <v/>
      </c>
      <c r="J394" s="30">
        <f t="shared" si="94"/>
        <v>6.4350064350064348E-4</v>
      </c>
      <c r="K394" s="30" t="str">
        <f t="shared" si="97"/>
        <v xml:space="preserve"> </v>
      </c>
      <c r="L394" s="30">
        <f t="shared" si="98"/>
        <v>-0.8666666666666667</v>
      </c>
      <c r="M394" s="30" t="str">
        <f t="shared" si="95"/>
        <v/>
      </c>
      <c r="N394" s="36">
        <f t="shared" si="96"/>
        <v>-3.4437086092715232E-3</v>
      </c>
    </row>
    <row r="395" spans="1:14" x14ac:dyDescent="0.2">
      <c r="A395" s="8"/>
      <c r="B395" s="25" t="s">
        <v>362</v>
      </c>
      <c r="C395" s="35">
        <v>36</v>
      </c>
      <c r="D395" s="29">
        <v>106</v>
      </c>
      <c r="E395" s="29">
        <v>29</v>
      </c>
      <c r="F395" s="29">
        <v>69</v>
      </c>
      <c r="G395" s="30">
        <f t="shared" si="91"/>
        <v>2.0350480497456191E-2</v>
      </c>
      <c r="H395" s="30">
        <f t="shared" si="92"/>
        <v>2.8079470198675498E-2</v>
      </c>
      <c r="I395" s="30">
        <f t="shared" si="93"/>
        <v>2.0451339915373765E-2</v>
      </c>
      <c r="J395" s="30">
        <f t="shared" si="94"/>
        <v>2.2200772200772202E-2</v>
      </c>
      <c r="K395" s="30">
        <f t="shared" si="97"/>
        <v>-0.19444444444444445</v>
      </c>
      <c r="L395" s="30">
        <f t="shared" si="98"/>
        <v>-0.34905660377358488</v>
      </c>
      <c r="M395" s="30">
        <f t="shared" si="95"/>
        <v>-3.957037874505371E-3</v>
      </c>
      <c r="N395" s="36">
        <f t="shared" si="96"/>
        <v>-9.8013245033112574E-3</v>
      </c>
    </row>
    <row r="396" spans="1:14" x14ac:dyDescent="0.2">
      <c r="A396" s="8"/>
      <c r="B396" s="25" t="s">
        <v>363</v>
      </c>
      <c r="C396" s="35">
        <v>2</v>
      </c>
      <c r="D396" s="29">
        <v>1</v>
      </c>
      <c r="E396" s="29">
        <v>4</v>
      </c>
      <c r="F396" s="29">
        <v>1</v>
      </c>
      <c r="G396" s="30">
        <f t="shared" si="91"/>
        <v>1.1305822498586771E-3</v>
      </c>
      <c r="H396" s="30">
        <f t="shared" si="92"/>
        <v>2.6490066225165563E-4</v>
      </c>
      <c r="I396" s="30">
        <f t="shared" si="93"/>
        <v>2.8208744710860366E-3</v>
      </c>
      <c r="J396" s="30">
        <f t="shared" si="94"/>
        <v>3.2175032175032174E-4</v>
      </c>
      <c r="K396" s="30">
        <f t="shared" si="97"/>
        <v>1</v>
      </c>
      <c r="L396" s="30">
        <f t="shared" si="98"/>
        <v>0</v>
      </c>
      <c r="M396" s="30">
        <f t="shared" si="95"/>
        <v>1.1305822498586771E-3</v>
      </c>
      <c r="N396" s="36">
        <f t="shared" si="96"/>
        <v>0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1</v>
      </c>
      <c r="F397" s="29">
        <v>0</v>
      </c>
      <c r="G397" s="30" t="str">
        <f t="shared" si="91"/>
        <v/>
      </c>
      <c r="H397" s="30" t="str">
        <f t="shared" si="92"/>
        <v/>
      </c>
      <c r="I397" s="30">
        <f t="shared" si="93"/>
        <v>7.0521861777150916E-4</v>
      </c>
      <c r="J397" s="30" t="str">
        <f t="shared" si="94"/>
        <v/>
      </c>
      <c r="K397" s="30">
        <f t="shared" si="97"/>
        <v>1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7</v>
      </c>
      <c r="D398" s="29">
        <v>72</v>
      </c>
      <c r="E398" s="29">
        <v>5</v>
      </c>
      <c r="F398" s="29">
        <v>55</v>
      </c>
      <c r="G398" s="30">
        <f t="shared" si="91"/>
        <v>3.9570378745053701E-3</v>
      </c>
      <c r="H398" s="30">
        <f t="shared" si="92"/>
        <v>1.9072847682119205E-2</v>
      </c>
      <c r="I398" s="30">
        <f t="shared" si="93"/>
        <v>3.526093088857546E-3</v>
      </c>
      <c r="J398" s="30">
        <f t="shared" si="94"/>
        <v>1.7696267696267698E-2</v>
      </c>
      <c r="K398" s="30">
        <f t="shared" si="97"/>
        <v>-0.2857142857142857</v>
      </c>
      <c r="L398" s="30">
        <f t="shared" si="98"/>
        <v>-0.2361111111111111</v>
      </c>
      <c r="M398" s="30">
        <f t="shared" si="95"/>
        <v>-1.1305822498586771E-3</v>
      </c>
      <c r="N398" s="36">
        <f t="shared" si="96"/>
        <v>-4.5033112582781457E-3</v>
      </c>
    </row>
    <row r="399" spans="1:14" x14ac:dyDescent="0.2">
      <c r="A399" s="8"/>
      <c r="B399" s="25" t="s">
        <v>366</v>
      </c>
      <c r="C399" s="35">
        <v>0</v>
      </c>
      <c r="D399" s="29">
        <v>1</v>
      </c>
      <c r="E399" s="29">
        <v>0</v>
      </c>
      <c r="F399" s="29">
        <v>0</v>
      </c>
      <c r="G399" s="30" t="str">
        <f t="shared" si="91"/>
        <v/>
      </c>
      <c r="H399" s="30">
        <f t="shared" si="92"/>
        <v>2.6490066225165563E-4</v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>
        <f t="shared" si="98"/>
        <v>-1</v>
      </c>
      <c r="M399" s="30" t="str">
        <f t="shared" si="95"/>
        <v/>
      </c>
      <c r="N399" s="36">
        <f t="shared" si="96"/>
        <v>-2.6490066225165563E-4</v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1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>
        <f t="shared" si="94"/>
        <v>3.2175032175032174E-4</v>
      </c>
      <c r="K400" s="30" t="str">
        <f t="shared" si="97"/>
        <v xml:space="preserve"> 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1</v>
      </c>
      <c r="D401" s="29">
        <v>14</v>
      </c>
      <c r="E401" s="29">
        <v>2</v>
      </c>
      <c r="F401" s="29">
        <v>11</v>
      </c>
      <c r="G401" s="30">
        <f t="shared" si="91"/>
        <v>5.6529112492933857E-4</v>
      </c>
      <c r="H401" s="30">
        <f t="shared" si="92"/>
        <v>3.7086092715231788E-3</v>
      </c>
      <c r="I401" s="30">
        <f t="shared" si="93"/>
        <v>1.4104372355430183E-3</v>
      </c>
      <c r="J401" s="30">
        <f t="shared" si="94"/>
        <v>3.5392535392535394E-3</v>
      </c>
      <c r="K401" s="30">
        <f t="shared" si="97"/>
        <v>1</v>
      </c>
      <c r="L401" s="30">
        <f t="shared" si="98"/>
        <v>-0.21428571428571427</v>
      </c>
      <c r="M401" s="30">
        <f t="shared" si="95"/>
        <v>5.6529112492933857E-4</v>
      </c>
      <c r="N401" s="36">
        <f t="shared" si="96"/>
        <v>-7.9470198675496689E-4</v>
      </c>
    </row>
    <row r="402" spans="1:14" x14ac:dyDescent="0.2">
      <c r="A402" s="8"/>
      <c r="B402" s="25" t="s">
        <v>369</v>
      </c>
      <c r="C402" s="35">
        <v>7</v>
      </c>
      <c r="D402" s="29">
        <v>6</v>
      </c>
      <c r="E402" s="29">
        <v>2</v>
      </c>
      <c r="F402" s="29">
        <v>1</v>
      </c>
      <c r="G402" s="30">
        <f t="shared" si="91"/>
        <v>3.9570378745053701E-3</v>
      </c>
      <c r="H402" s="30">
        <f t="shared" si="92"/>
        <v>1.5894039735099338E-3</v>
      </c>
      <c r="I402" s="30">
        <f t="shared" si="93"/>
        <v>1.4104372355430183E-3</v>
      </c>
      <c r="J402" s="30">
        <f t="shared" si="94"/>
        <v>3.2175032175032174E-4</v>
      </c>
      <c r="K402" s="30">
        <f t="shared" si="97"/>
        <v>-0.7142857142857143</v>
      </c>
      <c r="L402" s="30">
        <f t="shared" si="98"/>
        <v>-0.83333333333333337</v>
      </c>
      <c r="M402" s="30">
        <f t="shared" si="95"/>
        <v>-2.8264556246466932E-3</v>
      </c>
      <c r="N402" s="36">
        <f t="shared" si="96"/>
        <v>-1.3245033112582781E-3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50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1.6087516087516088E-2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3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>
        <f t="shared" si="94"/>
        <v>9.6525096525096527E-4</v>
      </c>
      <c r="K404" s="30" t="str">
        <f t="shared" si="97"/>
        <v xml:space="preserve"> </v>
      </c>
      <c r="L404" s="30">
        <f t="shared" si="98"/>
        <v>1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3</v>
      </c>
      <c r="E405" s="29">
        <v>3</v>
      </c>
      <c r="F405" s="29">
        <v>3</v>
      </c>
      <c r="G405" s="30" t="str">
        <f t="shared" si="91"/>
        <v/>
      </c>
      <c r="H405" s="30">
        <f t="shared" si="92"/>
        <v>7.9470198675496689E-4</v>
      </c>
      <c r="I405" s="30">
        <f t="shared" si="93"/>
        <v>2.1156558533145277E-3</v>
      </c>
      <c r="J405" s="30">
        <f t="shared" si="94"/>
        <v>9.6525096525096527E-4</v>
      </c>
      <c r="K405" s="30">
        <f t="shared" si="97"/>
        <v>1</v>
      </c>
      <c r="L405" s="30">
        <f t="shared" si="98"/>
        <v>0</v>
      </c>
      <c r="M405" s="30" t="str">
        <f t="shared" si="95"/>
        <v/>
      </c>
      <c r="N405" s="36">
        <f t="shared" si="96"/>
        <v>0</v>
      </c>
    </row>
    <row r="406" spans="1:14" x14ac:dyDescent="0.2">
      <c r="A406" s="8"/>
      <c r="B406" s="25" t="s">
        <v>373</v>
      </c>
      <c r="C406" s="35">
        <v>241</v>
      </c>
      <c r="D406" s="29">
        <v>487</v>
      </c>
      <c r="E406" s="29">
        <v>116</v>
      </c>
      <c r="F406" s="29">
        <v>12</v>
      </c>
      <c r="G406" s="30">
        <f t="shared" si="91"/>
        <v>0.1362351611079706</v>
      </c>
      <c r="H406" s="30">
        <f t="shared" si="92"/>
        <v>0.12900662251655629</v>
      </c>
      <c r="I406" s="30">
        <f t="shared" si="93"/>
        <v>8.1805359661495061E-2</v>
      </c>
      <c r="J406" s="30">
        <f t="shared" si="94"/>
        <v>3.8610038610038611E-3</v>
      </c>
      <c r="K406" s="30">
        <f t="shared" si="97"/>
        <v>-0.51867219917012453</v>
      </c>
      <c r="L406" s="30">
        <f t="shared" si="98"/>
        <v>-0.97535934291581106</v>
      </c>
      <c r="M406" s="30">
        <f t="shared" si="95"/>
        <v>-7.066139061616733E-2</v>
      </c>
      <c r="N406" s="36">
        <f t="shared" si="96"/>
        <v>-0.1258278145695364</v>
      </c>
    </row>
    <row r="407" spans="1:14" x14ac:dyDescent="0.2">
      <c r="A407" s="8"/>
      <c r="B407" s="25" t="s">
        <v>374</v>
      </c>
      <c r="C407" s="35">
        <v>7</v>
      </c>
      <c r="D407" s="29">
        <v>0</v>
      </c>
      <c r="E407" s="29">
        <v>1</v>
      </c>
      <c r="F407" s="29">
        <v>1</v>
      </c>
      <c r="G407" s="30">
        <f t="shared" si="91"/>
        <v>3.9570378745053701E-3</v>
      </c>
      <c r="H407" s="30" t="str">
        <f t="shared" si="92"/>
        <v/>
      </c>
      <c r="I407" s="30">
        <f t="shared" si="93"/>
        <v>7.0521861777150916E-4</v>
      </c>
      <c r="J407" s="30">
        <f t="shared" si="94"/>
        <v>3.2175032175032174E-4</v>
      </c>
      <c r="K407" s="30">
        <f t="shared" si="97"/>
        <v>-0.8571428571428571</v>
      </c>
      <c r="L407" s="30">
        <f t="shared" si="98"/>
        <v>1</v>
      </c>
      <c r="M407" s="30">
        <f t="shared" si="95"/>
        <v>-3.3917467495760312E-3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41</v>
      </c>
      <c r="D408" s="29">
        <v>12</v>
      </c>
      <c r="E408" s="29">
        <v>0</v>
      </c>
      <c r="F408" s="29">
        <v>0</v>
      </c>
      <c r="G408" s="30">
        <f t="shared" si="91"/>
        <v>2.3176936122102882E-2</v>
      </c>
      <c r="H408" s="30">
        <f t="shared" si="92"/>
        <v>3.1788079470198675E-3</v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>
        <f t="shared" si="98"/>
        <v>-1</v>
      </c>
      <c r="M408" s="30">
        <f t="shared" si="95"/>
        <v>-2.3176936122102882E-2</v>
      </c>
      <c r="N408" s="36">
        <f t="shared" si="96"/>
        <v>-3.1788079470198675E-3</v>
      </c>
    </row>
    <row r="409" spans="1:14" x14ac:dyDescent="0.2">
      <c r="A409" s="8"/>
      <c r="B409" s="25" t="s">
        <v>376</v>
      </c>
      <c r="C409" s="35">
        <v>7</v>
      </c>
      <c r="D409" s="29">
        <v>0</v>
      </c>
      <c r="E409" s="29">
        <v>6</v>
      </c>
      <c r="F409" s="29">
        <v>1</v>
      </c>
      <c r="G409" s="30">
        <f t="shared" si="91"/>
        <v>3.9570378745053701E-3</v>
      </c>
      <c r="H409" s="30" t="str">
        <f t="shared" si="92"/>
        <v/>
      </c>
      <c r="I409" s="30">
        <f t="shared" si="93"/>
        <v>4.2313117066290554E-3</v>
      </c>
      <c r="J409" s="30">
        <f t="shared" si="94"/>
        <v>3.2175032175032174E-4</v>
      </c>
      <c r="K409" s="30">
        <f t="shared" si="97"/>
        <v>-0.14285714285714285</v>
      </c>
      <c r="L409" s="30">
        <f t="shared" si="98"/>
        <v>1</v>
      </c>
      <c r="M409" s="30">
        <f t="shared" si="95"/>
        <v>-5.6529112492933857E-4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5</v>
      </c>
      <c r="D410" s="29">
        <v>1</v>
      </c>
      <c r="E410" s="29">
        <v>16</v>
      </c>
      <c r="F410" s="29">
        <v>3</v>
      </c>
      <c r="G410" s="30">
        <f t="shared" si="91"/>
        <v>2.8264556246466932E-3</v>
      </c>
      <c r="H410" s="30">
        <f t="shared" si="92"/>
        <v>2.6490066225165563E-4</v>
      </c>
      <c r="I410" s="30">
        <f t="shared" si="93"/>
        <v>1.1283497884344146E-2</v>
      </c>
      <c r="J410" s="30">
        <f t="shared" si="94"/>
        <v>9.6525096525096527E-4</v>
      </c>
      <c r="K410" s="30">
        <f t="shared" si="97"/>
        <v>2.2000000000000002</v>
      </c>
      <c r="L410" s="30">
        <f t="shared" si="98"/>
        <v>2</v>
      </c>
      <c r="M410" s="30">
        <f t="shared" si="95"/>
        <v>6.2182023742227257E-3</v>
      </c>
      <c r="N410" s="36">
        <f t="shared" si="96"/>
        <v>5.2980132450331126E-4</v>
      </c>
    </row>
    <row r="411" spans="1:14" x14ac:dyDescent="0.2">
      <c r="A411" s="8"/>
      <c r="B411" s="25" t="s">
        <v>378</v>
      </c>
      <c r="C411" s="35">
        <v>1</v>
      </c>
      <c r="D411" s="29">
        <v>6</v>
      </c>
      <c r="E411" s="29">
        <v>0</v>
      </c>
      <c r="F411" s="29">
        <v>1</v>
      </c>
      <c r="G411" s="30">
        <f t="shared" si="91"/>
        <v>5.6529112492933857E-4</v>
      </c>
      <c r="H411" s="30">
        <f t="shared" si="92"/>
        <v>1.5894039735099338E-3</v>
      </c>
      <c r="I411" s="30" t="str">
        <f t="shared" si="93"/>
        <v/>
      </c>
      <c r="J411" s="30">
        <f t="shared" si="94"/>
        <v>3.2175032175032174E-4</v>
      </c>
      <c r="K411" s="30">
        <f t="shared" si="97"/>
        <v>-1</v>
      </c>
      <c r="L411" s="30">
        <f t="shared" si="98"/>
        <v>-0.83333333333333337</v>
      </c>
      <c r="M411" s="30">
        <f t="shared" si="95"/>
        <v>-5.6529112492933857E-4</v>
      </c>
      <c r="N411" s="36">
        <f t="shared" si="96"/>
        <v>-1.3245033112582781E-3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7</v>
      </c>
      <c r="D413" s="29">
        <v>0</v>
      </c>
      <c r="E413" s="29">
        <v>19</v>
      </c>
      <c r="F413" s="29">
        <v>1</v>
      </c>
      <c r="G413" s="30">
        <f t="shared" si="91"/>
        <v>3.9570378745053701E-3</v>
      </c>
      <c r="H413" s="30" t="str">
        <f t="shared" si="92"/>
        <v/>
      </c>
      <c r="I413" s="30">
        <f t="shared" si="93"/>
        <v>1.3399153737658674E-2</v>
      </c>
      <c r="J413" s="30">
        <f t="shared" si="94"/>
        <v>3.2175032175032174E-4</v>
      </c>
      <c r="K413" s="30">
        <f t="shared" si="97"/>
        <v>1.7142857142857142</v>
      </c>
      <c r="L413" s="30">
        <f t="shared" si="98"/>
        <v>1</v>
      </c>
      <c r="M413" s="30">
        <f t="shared" si="95"/>
        <v>6.7834934991520624E-3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3.2175032175032174E-4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1</v>
      </c>
      <c r="E416" s="29">
        <v>0</v>
      </c>
      <c r="F416" s="29">
        <v>0</v>
      </c>
      <c r="G416" s="30" t="str">
        <f t="shared" si="91"/>
        <v/>
      </c>
      <c r="H416" s="30">
        <f t="shared" si="92"/>
        <v>2.6490066225165563E-4</v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>
        <f t="shared" si="98"/>
        <v>-1</v>
      </c>
      <c r="M416" s="30" t="str">
        <f t="shared" si="95"/>
        <v/>
      </c>
      <c r="N416" s="36">
        <f t="shared" si="96"/>
        <v>-2.6490066225165563E-4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130</v>
      </c>
      <c r="D419" s="29">
        <v>94</v>
      </c>
      <c r="E419" s="29">
        <v>180</v>
      </c>
      <c r="F419" s="29">
        <v>106</v>
      </c>
      <c r="G419" s="30">
        <f t="shared" si="91"/>
        <v>7.3487846240814017E-2</v>
      </c>
      <c r="H419" s="30">
        <f t="shared" si="92"/>
        <v>2.4900662251655631E-2</v>
      </c>
      <c r="I419" s="30">
        <f t="shared" si="93"/>
        <v>0.12693935119887165</v>
      </c>
      <c r="J419" s="30">
        <f t="shared" si="94"/>
        <v>3.4105534105534102E-2</v>
      </c>
      <c r="K419" s="30">
        <f t="shared" si="97"/>
        <v>0.38461538461538464</v>
      </c>
      <c r="L419" s="30">
        <f t="shared" si="98"/>
        <v>0.1276595744680851</v>
      </c>
      <c r="M419" s="30">
        <f t="shared" si="95"/>
        <v>2.826455624646693E-2</v>
      </c>
      <c r="N419" s="36">
        <f t="shared" si="96"/>
        <v>3.1788079470198675E-3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1</v>
      </c>
      <c r="D421" s="29">
        <v>0</v>
      </c>
      <c r="E421" s="29">
        <v>0</v>
      </c>
      <c r="F421" s="29">
        <v>0</v>
      </c>
      <c r="G421" s="30">
        <f t="shared" si="91"/>
        <v>5.6529112492933857E-4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-5.6529112492933857E-4</v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34</v>
      </c>
      <c r="D422" s="29">
        <v>27</v>
      </c>
      <c r="E422" s="29">
        <v>62</v>
      </c>
      <c r="F422" s="29">
        <v>69</v>
      </c>
      <c r="G422" s="30">
        <f t="shared" si="91"/>
        <v>1.9219898247597511E-2</v>
      </c>
      <c r="H422" s="30">
        <f t="shared" si="92"/>
        <v>7.152317880794702E-3</v>
      </c>
      <c r="I422" s="30">
        <f t="shared" si="93"/>
        <v>4.372355430183357E-2</v>
      </c>
      <c r="J422" s="30">
        <f t="shared" si="94"/>
        <v>2.2200772200772202E-2</v>
      </c>
      <c r="K422" s="30">
        <f t="shared" si="97"/>
        <v>0.82352941176470584</v>
      </c>
      <c r="L422" s="30">
        <f t="shared" si="98"/>
        <v>1.5555555555555556</v>
      </c>
      <c r="M422" s="30">
        <f t="shared" si="95"/>
        <v>1.582815149802148E-2</v>
      </c>
      <c r="N422" s="36">
        <f t="shared" si="96"/>
        <v>1.1125827814569536E-2</v>
      </c>
    </row>
    <row r="423" spans="1:14" x14ac:dyDescent="0.2">
      <c r="A423" s="8"/>
      <c r="B423" s="25" t="s">
        <v>390</v>
      </c>
      <c r="C423" s="35">
        <v>324</v>
      </c>
      <c r="D423" s="29">
        <v>84</v>
      </c>
      <c r="E423" s="29">
        <v>87</v>
      </c>
      <c r="F423" s="29">
        <v>40</v>
      </c>
      <c r="G423" s="30">
        <f t="shared" si="91"/>
        <v>0.18315432447710572</v>
      </c>
      <c r="H423" s="30">
        <f t="shared" si="92"/>
        <v>2.2251655629139073E-2</v>
      </c>
      <c r="I423" s="30">
        <f t="shared" si="93"/>
        <v>6.1354019746121299E-2</v>
      </c>
      <c r="J423" s="30">
        <f t="shared" si="94"/>
        <v>1.2870012870012869E-2</v>
      </c>
      <c r="K423" s="30">
        <f t="shared" si="97"/>
        <v>-0.73148148148148151</v>
      </c>
      <c r="L423" s="30">
        <f t="shared" si="98"/>
        <v>-0.52380952380952384</v>
      </c>
      <c r="M423" s="30">
        <f t="shared" si="95"/>
        <v>-0.13397399660825327</v>
      </c>
      <c r="N423" s="36">
        <f t="shared" si="96"/>
        <v>-1.1655629139072848E-2</v>
      </c>
    </row>
    <row r="424" spans="1:14" x14ac:dyDescent="0.2">
      <c r="A424" s="8"/>
      <c r="B424" s="25" t="s">
        <v>391</v>
      </c>
      <c r="C424" s="35">
        <v>33</v>
      </c>
      <c r="D424" s="29">
        <v>23</v>
      </c>
      <c r="E424" s="29">
        <v>9</v>
      </c>
      <c r="F424" s="29">
        <v>2</v>
      </c>
      <c r="G424" s="30">
        <f t="shared" si="91"/>
        <v>1.8654607122668174E-2</v>
      </c>
      <c r="H424" s="30">
        <f t="shared" si="92"/>
        <v>6.0927152317880795E-3</v>
      </c>
      <c r="I424" s="30">
        <f t="shared" si="93"/>
        <v>6.3469675599435822E-3</v>
      </c>
      <c r="J424" s="30">
        <f t="shared" si="94"/>
        <v>6.4350064350064348E-4</v>
      </c>
      <c r="K424" s="30">
        <f t="shared" si="97"/>
        <v>-0.72727272727272729</v>
      </c>
      <c r="L424" s="30">
        <f t="shared" si="98"/>
        <v>-0.91304347826086951</v>
      </c>
      <c r="M424" s="30">
        <f t="shared" si="95"/>
        <v>-1.3566986998304126E-2</v>
      </c>
      <c r="N424" s="36">
        <f t="shared" si="96"/>
        <v>-5.5629139072847682E-3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2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>
        <f t="shared" si="94"/>
        <v>6.4350064350064348E-4</v>
      </c>
      <c r="K428" s="30" t="str">
        <f t="shared" si="97"/>
        <v xml:space="preserve"> </v>
      </c>
      <c r="L428" s="30">
        <f t="shared" si="98"/>
        <v>1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2</v>
      </c>
      <c r="F429" s="29">
        <v>0</v>
      </c>
      <c r="G429" s="30" t="str">
        <f t="shared" si="91"/>
        <v/>
      </c>
      <c r="H429" s="30" t="str">
        <f t="shared" si="92"/>
        <v/>
      </c>
      <c r="I429" s="30">
        <f t="shared" si="93"/>
        <v>1.4104372355430183E-3</v>
      </c>
      <c r="J429" s="30" t="str">
        <f t="shared" si="94"/>
        <v/>
      </c>
      <c r="K429" s="30">
        <f t="shared" si="97"/>
        <v>1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9</v>
      </c>
      <c r="D431" s="29">
        <v>1</v>
      </c>
      <c r="E431" s="29">
        <v>0</v>
      </c>
      <c r="F431" s="29">
        <v>0</v>
      </c>
      <c r="G431" s="30">
        <f t="shared" si="91"/>
        <v>5.0876201243640479E-3</v>
      </c>
      <c r="H431" s="30">
        <f t="shared" si="92"/>
        <v>2.6490066225165563E-4</v>
      </c>
      <c r="I431" s="30" t="str">
        <f t="shared" si="93"/>
        <v/>
      </c>
      <c r="J431" s="30" t="str">
        <f t="shared" si="94"/>
        <v/>
      </c>
      <c r="K431" s="30">
        <f t="shared" si="97"/>
        <v>-1</v>
      </c>
      <c r="L431" s="30">
        <f t="shared" si="98"/>
        <v>-1</v>
      </c>
      <c r="M431" s="30">
        <f t="shared" si="95"/>
        <v>-5.0876201243640479E-3</v>
      </c>
      <c r="N431" s="36">
        <f t="shared" si="96"/>
        <v>-2.6490066225165563E-4</v>
      </c>
    </row>
    <row r="432" spans="1:14" ht="25.5" x14ac:dyDescent="0.2">
      <c r="A432" s="8"/>
      <c r="B432" s="25" t="s">
        <v>399</v>
      </c>
      <c r="C432" s="35">
        <v>103</v>
      </c>
      <c r="D432" s="29">
        <v>197</v>
      </c>
      <c r="E432" s="29">
        <v>94</v>
      </c>
      <c r="F432" s="29">
        <v>100</v>
      </c>
      <c r="G432" s="30">
        <f t="shared" si="91"/>
        <v>5.8224985867721873E-2</v>
      </c>
      <c r="H432" s="30">
        <f t="shared" si="92"/>
        <v>5.2185430463576161E-2</v>
      </c>
      <c r="I432" s="30">
        <f t="shared" si="93"/>
        <v>6.6290550070521856E-2</v>
      </c>
      <c r="J432" s="30">
        <f t="shared" si="94"/>
        <v>3.2175032175032175E-2</v>
      </c>
      <c r="K432" s="30">
        <f t="shared" si="97"/>
        <v>-8.7378640776699032E-2</v>
      </c>
      <c r="L432" s="30">
        <f t="shared" si="98"/>
        <v>-0.49238578680203043</v>
      </c>
      <c r="M432" s="30">
        <f t="shared" si="95"/>
        <v>-5.087620124364047E-3</v>
      </c>
      <c r="N432" s="36">
        <f t="shared" si="96"/>
        <v>-2.5695364238410595E-2</v>
      </c>
    </row>
    <row r="433" spans="1:14" ht="25.5" x14ac:dyDescent="0.2">
      <c r="A433" s="8"/>
      <c r="B433" s="25" t="s">
        <v>400</v>
      </c>
      <c r="C433" s="35">
        <v>0</v>
      </c>
      <c r="D433" s="29">
        <v>3</v>
      </c>
      <c r="E433" s="29">
        <v>0</v>
      </c>
      <c r="F433" s="29">
        <v>2</v>
      </c>
      <c r="G433" s="30" t="str">
        <f t="shared" si="91"/>
        <v/>
      </c>
      <c r="H433" s="30">
        <f t="shared" si="92"/>
        <v>7.9470198675496689E-4</v>
      </c>
      <c r="I433" s="30" t="str">
        <f t="shared" si="93"/>
        <v/>
      </c>
      <c r="J433" s="30">
        <f t="shared" si="94"/>
        <v>6.4350064350064348E-4</v>
      </c>
      <c r="K433" s="30" t="str">
        <f t="shared" si="97"/>
        <v xml:space="preserve"> </v>
      </c>
      <c r="L433" s="30">
        <f t="shared" si="98"/>
        <v>-0.33333333333333331</v>
      </c>
      <c r="M433" s="30" t="str">
        <f t="shared" si="95"/>
        <v/>
      </c>
      <c r="N433" s="36">
        <f t="shared" si="96"/>
        <v>-2.6490066225165563E-4</v>
      </c>
    </row>
    <row r="434" spans="1:14" x14ac:dyDescent="0.2">
      <c r="A434" s="8"/>
      <c r="B434" s="25" t="s">
        <v>401</v>
      </c>
      <c r="C434" s="35">
        <v>7</v>
      </c>
      <c r="D434" s="29">
        <v>26</v>
      </c>
      <c r="E434" s="29">
        <v>1</v>
      </c>
      <c r="F434" s="29">
        <v>8</v>
      </c>
      <c r="G434" s="30">
        <f t="shared" si="91"/>
        <v>3.9570378745053701E-3</v>
      </c>
      <c r="H434" s="30">
        <f t="shared" si="92"/>
        <v>6.8874172185430464E-3</v>
      </c>
      <c r="I434" s="30">
        <f t="shared" si="93"/>
        <v>7.0521861777150916E-4</v>
      </c>
      <c r="J434" s="30">
        <f t="shared" si="94"/>
        <v>2.5740025740025739E-3</v>
      </c>
      <c r="K434" s="30">
        <f t="shared" si="97"/>
        <v>-0.8571428571428571</v>
      </c>
      <c r="L434" s="30">
        <f t="shared" si="98"/>
        <v>-0.69230769230769229</v>
      </c>
      <c r="M434" s="30">
        <f t="shared" si="95"/>
        <v>-3.3917467495760312E-3</v>
      </c>
      <c r="N434" s="36">
        <f t="shared" si="96"/>
        <v>-4.7682119205298013E-3</v>
      </c>
    </row>
    <row r="435" spans="1:14" x14ac:dyDescent="0.2">
      <c r="A435" s="8"/>
      <c r="B435" s="25" t="s">
        <v>402</v>
      </c>
      <c r="C435" s="35">
        <v>27</v>
      </c>
      <c r="D435" s="29">
        <v>17</v>
      </c>
      <c r="E435" s="29">
        <v>9</v>
      </c>
      <c r="F435" s="29">
        <v>8</v>
      </c>
      <c r="G435" s="30">
        <f t="shared" ref="G435:G498" si="99">+IF(C435=0,"",C435/C$371)</f>
        <v>1.5262860373092142E-2</v>
      </c>
      <c r="H435" s="30">
        <f t="shared" ref="H435:H498" si="100">+IF(D435=0,"",D435/D$371)</f>
        <v>4.5033112582781457E-3</v>
      </c>
      <c r="I435" s="30">
        <f t="shared" ref="I435:I498" si="101">+IF(E435=0,"",E435/E$371)</f>
        <v>6.3469675599435822E-3</v>
      </c>
      <c r="J435" s="30">
        <f t="shared" ref="J435:J498" si="102">+IF(F435=0,"",F435/F$371)</f>
        <v>2.5740025740025739E-3</v>
      </c>
      <c r="K435" s="30">
        <f t="shared" si="97"/>
        <v>-0.66666666666666663</v>
      </c>
      <c r="L435" s="30">
        <f t="shared" si="98"/>
        <v>-0.52941176470588236</v>
      </c>
      <c r="M435" s="30">
        <f t="shared" ref="M435:M498" si="103">+IF(OR(AND(G435=""),(K435="")),"",G435*K435)</f>
        <v>-1.0175240248728094E-2</v>
      </c>
      <c r="N435" s="36">
        <f t="shared" ref="N435:N498" si="104">+IF(OR(AND(H435=""),(L435="")),"",H435*L435)</f>
        <v>-2.3841059602649007E-3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49</v>
      </c>
      <c r="D437" s="29">
        <v>27</v>
      </c>
      <c r="E437" s="29">
        <v>1</v>
      </c>
      <c r="F437" s="29">
        <v>3</v>
      </c>
      <c r="G437" s="30">
        <f t="shared" si="99"/>
        <v>2.7699265121537593E-2</v>
      </c>
      <c r="H437" s="30">
        <f t="shared" si="100"/>
        <v>7.152317880794702E-3</v>
      </c>
      <c r="I437" s="30">
        <f t="shared" si="101"/>
        <v>7.0521861777150916E-4</v>
      </c>
      <c r="J437" s="30">
        <f t="shared" si="102"/>
        <v>9.6525096525096527E-4</v>
      </c>
      <c r="K437" s="30">
        <f t="shared" si="105"/>
        <v>-0.97959183673469385</v>
      </c>
      <c r="L437" s="30">
        <f t="shared" si="106"/>
        <v>-0.88888888888888884</v>
      </c>
      <c r="M437" s="30">
        <f t="shared" si="103"/>
        <v>-2.7133973996608253E-2</v>
      </c>
      <c r="N437" s="36">
        <f t="shared" si="104"/>
        <v>-6.3576158940397351E-3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1</v>
      </c>
      <c r="D440" s="29">
        <v>0</v>
      </c>
      <c r="E440" s="29">
        <v>1</v>
      </c>
      <c r="F440" s="29">
        <v>0</v>
      </c>
      <c r="G440" s="30">
        <f t="shared" si="99"/>
        <v>5.6529112492933857E-4</v>
      </c>
      <c r="H440" s="30" t="str">
        <f t="shared" si="100"/>
        <v/>
      </c>
      <c r="I440" s="30">
        <f t="shared" si="101"/>
        <v>7.0521861777150916E-4</v>
      </c>
      <c r="J440" s="30" t="str">
        <f t="shared" si="102"/>
        <v/>
      </c>
      <c r="K440" s="30">
        <f t="shared" si="105"/>
        <v>0</v>
      </c>
      <c r="L440" s="30" t="str">
        <f t="shared" si="106"/>
        <v xml:space="preserve"> </v>
      </c>
      <c r="M440" s="30">
        <f t="shared" si="103"/>
        <v>0</v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1</v>
      </c>
      <c r="D441" s="29">
        <v>1</v>
      </c>
      <c r="E441" s="29">
        <v>0</v>
      </c>
      <c r="F441" s="29">
        <v>0</v>
      </c>
      <c r="G441" s="30">
        <f t="shared" si="99"/>
        <v>5.6529112492933857E-4</v>
      </c>
      <c r="H441" s="30">
        <f t="shared" si="100"/>
        <v>2.6490066225165563E-4</v>
      </c>
      <c r="I441" s="30" t="str">
        <f t="shared" si="101"/>
        <v/>
      </c>
      <c r="J441" s="30" t="str">
        <f t="shared" si="102"/>
        <v/>
      </c>
      <c r="K441" s="30">
        <f t="shared" si="105"/>
        <v>-1</v>
      </c>
      <c r="L441" s="30">
        <f t="shared" si="106"/>
        <v>-1</v>
      </c>
      <c r="M441" s="30">
        <f t="shared" si="103"/>
        <v>-5.6529112492933857E-4</v>
      </c>
      <c r="N441" s="36">
        <f t="shared" si="104"/>
        <v>-2.6490066225165563E-4</v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2</v>
      </c>
      <c r="D443" s="29">
        <v>4</v>
      </c>
      <c r="E443" s="29">
        <v>0</v>
      </c>
      <c r="F443" s="29">
        <v>1</v>
      </c>
      <c r="G443" s="30">
        <f t="shared" si="99"/>
        <v>1.1305822498586771E-3</v>
      </c>
      <c r="H443" s="30">
        <f t="shared" si="100"/>
        <v>1.0596026490066225E-3</v>
      </c>
      <c r="I443" s="30" t="str">
        <f t="shared" si="101"/>
        <v/>
      </c>
      <c r="J443" s="30">
        <f t="shared" si="102"/>
        <v>3.2175032175032174E-4</v>
      </c>
      <c r="K443" s="30">
        <f t="shared" si="105"/>
        <v>-1</v>
      </c>
      <c r="L443" s="30">
        <f t="shared" si="106"/>
        <v>-0.75</v>
      </c>
      <c r="M443" s="30">
        <f t="shared" si="103"/>
        <v>-1.1305822498586771E-3</v>
      </c>
      <c r="N443" s="36">
        <f t="shared" si="104"/>
        <v>-7.9470198675496689E-4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91</v>
      </c>
      <c r="D446" s="29">
        <v>220</v>
      </c>
      <c r="E446" s="29">
        <v>107</v>
      </c>
      <c r="F446" s="29">
        <v>189</v>
      </c>
      <c r="G446" s="30">
        <f t="shared" si="99"/>
        <v>5.1441492368569812E-2</v>
      </c>
      <c r="H446" s="30">
        <f t="shared" si="100"/>
        <v>5.8278145695364242E-2</v>
      </c>
      <c r="I446" s="30">
        <f t="shared" si="101"/>
        <v>7.5458392101551475E-2</v>
      </c>
      <c r="J446" s="30">
        <f t="shared" si="102"/>
        <v>6.0810810810810814E-2</v>
      </c>
      <c r="K446" s="30">
        <f t="shared" si="105"/>
        <v>0.17582417582417584</v>
      </c>
      <c r="L446" s="30">
        <f t="shared" si="106"/>
        <v>-0.1409090909090909</v>
      </c>
      <c r="M446" s="30">
        <f t="shared" si="103"/>
        <v>9.0446579988694188E-3</v>
      </c>
      <c r="N446" s="36">
        <f t="shared" si="104"/>
        <v>-8.2119205298013236E-3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4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2.8208744710860366E-3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2</v>
      </c>
      <c r="D450" s="29">
        <v>1</v>
      </c>
      <c r="E450" s="29">
        <v>13</v>
      </c>
      <c r="F450" s="29">
        <v>0</v>
      </c>
      <c r="G450" s="30">
        <f t="shared" si="99"/>
        <v>1.1305822498586771E-3</v>
      </c>
      <c r="H450" s="30">
        <f t="shared" si="100"/>
        <v>2.6490066225165563E-4</v>
      </c>
      <c r="I450" s="30">
        <f t="shared" si="101"/>
        <v>9.1678420310296188E-3</v>
      </c>
      <c r="J450" s="30" t="str">
        <f t="shared" si="102"/>
        <v/>
      </c>
      <c r="K450" s="30">
        <f t="shared" si="105"/>
        <v>5.5</v>
      </c>
      <c r="L450" s="30">
        <f t="shared" si="106"/>
        <v>-1</v>
      </c>
      <c r="M450" s="30">
        <f t="shared" si="103"/>
        <v>6.2182023742227239E-3</v>
      </c>
      <c r="N450" s="36">
        <f t="shared" si="104"/>
        <v>-2.6490066225165563E-4</v>
      </c>
    </row>
    <row r="451" spans="1:14" x14ac:dyDescent="0.2">
      <c r="A451" s="8"/>
      <c r="B451" s="25" t="s">
        <v>418</v>
      </c>
      <c r="C451" s="35">
        <v>3</v>
      </c>
      <c r="D451" s="29">
        <v>24</v>
      </c>
      <c r="E451" s="29">
        <v>19</v>
      </c>
      <c r="F451" s="29">
        <v>286</v>
      </c>
      <c r="G451" s="30">
        <f t="shared" si="99"/>
        <v>1.6958733747880158E-3</v>
      </c>
      <c r="H451" s="30">
        <f t="shared" si="100"/>
        <v>6.3576158940397351E-3</v>
      </c>
      <c r="I451" s="30">
        <f t="shared" si="101"/>
        <v>1.3399153737658674E-2</v>
      </c>
      <c r="J451" s="30">
        <f t="shared" si="102"/>
        <v>9.2020592020592026E-2</v>
      </c>
      <c r="K451" s="30">
        <f t="shared" si="105"/>
        <v>5.333333333333333</v>
      </c>
      <c r="L451" s="30">
        <f t="shared" si="106"/>
        <v>10.916666666666666</v>
      </c>
      <c r="M451" s="30">
        <f t="shared" si="103"/>
        <v>9.0446579988694171E-3</v>
      </c>
      <c r="N451" s="36">
        <f t="shared" si="104"/>
        <v>6.940397350993377E-2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3</v>
      </c>
      <c r="D454" s="29">
        <v>0</v>
      </c>
      <c r="E454" s="29">
        <v>16</v>
      </c>
      <c r="F454" s="29">
        <v>1</v>
      </c>
      <c r="G454" s="30">
        <f t="shared" si="99"/>
        <v>1.6958733747880158E-3</v>
      </c>
      <c r="H454" s="30" t="str">
        <f t="shared" si="100"/>
        <v/>
      </c>
      <c r="I454" s="30">
        <f t="shared" si="101"/>
        <v>1.1283497884344146E-2</v>
      </c>
      <c r="J454" s="30">
        <f t="shared" si="102"/>
        <v>3.2175032175032174E-4</v>
      </c>
      <c r="K454" s="30">
        <f t="shared" si="105"/>
        <v>4.333333333333333</v>
      </c>
      <c r="L454" s="30">
        <f t="shared" si="106"/>
        <v>1</v>
      </c>
      <c r="M454" s="30">
        <f t="shared" si="103"/>
        <v>7.3487846240814017E-3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0</v>
      </c>
      <c r="F455" s="29">
        <v>0</v>
      </c>
      <c r="G455" s="30">
        <f t="shared" si="99"/>
        <v>5.6529112492933857E-4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-5.6529112492933857E-4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11</v>
      </c>
      <c r="D460" s="29">
        <v>52</v>
      </c>
      <c r="E460" s="29">
        <v>4</v>
      </c>
      <c r="F460" s="29">
        <v>19</v>
      </c>
      <c r="G460" s="30">
        <f t="shared" si="99"/>
        <v>6.2182023742227248E-3</v>
      </c>
      <c r="H460" s="30">
        <f t="shared" si="100"/>
        <v>1.3774834437086093E-2</v>
      </c>
      <c r="I460" s="30">
        <f t="shared" si="101"/>
        <v>2.8208744710860366E-3</v>
      </c>
      <c r="J460" s="30">
        <f t="shared" si="102"/>
        <v>6.1132561132561129E-3</v>
      </c>
      <c r="K460" s="30">
        <f t="shared" si="105"/>
        <v>-0.63636363636363635</v>
      </c>
      <c r="L460" s="30">
        <f t="shared" si="106"/>
        <v>-0.63461538461538458</v>
      </c>
      <c r="M460" s="30">
        <f t="shared" si="103"/>
        <v>-3.9570378745053701E-3</v>
      </c>
      <c r="N460" s="36">
        <f t="shared" si="104"/>
        <v>-8.7417218543046349E-3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10</v>
      </c>
      <c r="E462" s="29">
        <v>0</v>
      </c>
      <c r="F462" s="29">
        <v>2</v>
      </c>
      <c r="G462" s="30" t="str">
        <f t="shared" si="99"/>
        <v/>
      </c>
      <c r="H462" s="30">
        <f t="shared" si="100"/>
        <v>2.6490066225165563E-3</v>
      </c>
      <c r="I462" s="30" t="str">
        <f t="shared" si="101"/>
        <v/>
      </c>
      <c r="J462" s="30">
        <f t="shared" si="102"/>
        <v>6.4350064350064348E-4</v>
      </c>
      <c r="K462" s="30" t="str">
        <f t="shared" si="105"/>
        <v xml:space="preserve"> </v>
      </c>
      <c r="L462" s="30">
        <f t="shared" si="106"/>
        <v>-0.8</v>
      </c>
      <c r="M462" s="30" t="str">
        <f t="shared" si="103"/>
        <v/>
      </c>
      <c r="N462" s="36">
        <f t="shared" si="104"/>
        <v>-2.119205298013245E-3</v>
      </c>
    </row>
    <row r="463" spans="1:14" ht="25.5" x14ac:dyDescent="0.2">
      <c r="A463" s="8"/>
      <c r="B463" s="25" t="s">
        <v>430</v>
      </c>
      <c r="C463" s="35">
        <v>0</v>
      </c>
      <c r="D463" s="29">
        <v>1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2.6490066225165563E-4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-2.6490066225165563E-4</v>
      </c>
    </row>
    <row r="464" spans="1:14" x14ac:dyDescent="0.2">
      <c r="A464" s="8"/>
      <c r="B464" s="25" t="s">
        <v>431</v>
      </c>
      <c r="C464" s="35">
        <v>4</v>
      </c>
      <c r="D464" s="29">
        <v>37</v>
      </c>
      <c r="E464" s="29">
        <v>1</v>
      </c>
      <c r="F464" s="29">
        <v>18</v>
      </c>
      <c r="G464" s="30">
        <f t="shared" si="99"/>
        <v>2.2611644997173543E-3</v>
      </c>
      <c r="H464" s="30">
        <f t="shared" si="100"/>
        <v>9.8013245033112591E-3</v>
      </c>
      <c r="I464" s="30">
        <f t="shared" si="101"/>
        <v>7.0521861777150916E-4</v>
      </c>
      <c r="J464" s="30">
        <f t="shared" si="102"/>
        <v>5.7915057915057912E-3</v>
      </c>
      <c r="K464" s="30">
        <f t="shared" si="105"/>
        <v>-0.75</v>
      </c>
      <c r="L464" s="30">
        <f t="shared" si="106"/>
        <v>-0.51351351351351349</v>
      </c>
      <c r="M464" s="30">
        <f t="shared" si="103"/>
        <v>-1.6958733747880158E-3</v>
      </c>
      <c r="N464" s="36">
        <f t="shared" si="104"/>
        <v>-5.0331125827814569E-3</v>
      </c>
    </row>
    <row r="465" spans="1:14" x14ac:dyDescent="0.2">
      <c r="A465" s="8"/>
      <c r="B465" s="25" t="s">
        <v>432</v>
      </c>
      <c r="C465" s="35">
        <v>0</v>
      </c>
      <c r="D465" s="29">
        <v>6</v>
      </c>
      <c r="E465" s="29">
        <v>0</v>
      </c>
      <c r="F465" s="29">
        <v>1</v>
      </c>
      <c r="G465" s="30" t="str">
        <f t="shared" si="99"/>
        <v/>
      </c>
      <c r="H465" s="30">
        <f t="shared" si="100"/>
        <v>1.5894039735099338E-3</v>
      </c>
      <c r="I465" s="30" t="str">
        <f t="shared" si="101"/>
        <v/>
      </c>
      <c r="J465" s="30">
        <f t="shared" si="102"/>
        <v>3.2175032175032174E-4</v>
      </c>
      <c r="K465" s="30" t="str">
        <f t="shared" si="105"/>
        <v xml:space="preserve"> </v>
      </c>
      <c r="L465" s="30">
        <f t="shared" si="106"/>
        <v>-0.83333333333333337</v>
      </c>
      <c r="M465" s="30" t="str">
        <f t="shared" si="103"/>
        <v/>
      </c>
      <c r="N465" s="36">
        <f t="shared" si="104"/>
        <v>-1.3245033112582781E-3</v>
      </c>
    </row>
    <row r="466" spans="1:14" x14ac:dyDescent="0.2">
      <c r="A466" s="8"/>
      <c r="B466" s="25" t="s">
        <v>433</v>
      </c>
      <c r="C466" s="35">
        <v>0</v>
      </c>
      <c r="D466" s="29">
        <v>3</v>
      </c>
      <c r="E466" s="29">
        <v>0</v>
      </c>
      <c r="F466" s="29">
        <v>5</v>
      </c>
      <c r="G466" s="30" t="str">
        <f t="shared" si="99"/>
        <v/>
      </c>
      <c r="H466" s="30">
        <f t="shared" si="100"/>
        <v>7.9470198675496689E-4</v>
      </c>
      <c r="I466" s="30" t="str">
        <f t="shared" si="101"/>
        <v/>
      </c>
      <c r="J466" s="30">
        <f t="shared" si="102"/>
        <v>1.6087516087516086E-3</v>
      </c>
      <c r="K466" s="30" t="str">
        <f t="shared" si="105"/>
        <v xml:space="preserve"> </v>
      </c>
      <c r="L466" s="30">
        <f t="shared" si="106"/>
        <v>0.66666666666666663</v>
      </c>
      <c r="M466" s="30" t="str">
        <f t="shared" si="103"/>
        <v/>
      </c>
      <c r="N466" s="36">
        <f t="shared" si="104"/>
        <v>5.2980132450331126E-4</v>
      </c>
    </row>
    <row r="467" spans="1:14" x14ac:dyDescent="0.2">
      <c r="A467" s="8"/>
      <c r="B467" s="25" t="s">
        <v>434</v>
      </c>
      <c r="C467" s="35">
        <v>0</v>
      </c>
      <c r="D467" s="29">
        <v>25</v>
      </c>
      <c r="E467" s="29">
        <v>1</v>
      </c>
      <c r="F467" s="29">
        <v>15</v>
      </c>
      <c r="G467" s="30" t="str">
        <f t="shared" si="99"/>
        <v/>
      </c>
      <c r="H467" s="30">
        <f t="shared" si="100"/>
        <v>6.6225165562913907E-3</v>
      </c>
      <c r="I467" s="30">
        <f t="shared" si="101"/>
        <v>7.0521861777150916E-4</v>
      </c>
      <c r="J467" s="30">
        <f t="shared" si="102"/>
        <v>4.8262548262548262E-3</v>
      </c>
      <c r="K467" s="30">
        <f t="shared" si="105"/>
        <v>1</v>
      </c>
      <c r="L467" s="30">
        <f t="shared" si="106"/>
        <v>-0.4</v>
      </c>
      <c r="M467" s="30" t="str">
        <f t="shared" si="103"/>
        <v/>
      </c>
      <c r="N467" s="36">
        <f t="shared" si="104"/>
        <v>-2.6490066225165563E-3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7</v>
      </c>
      <c r="E469" s="29">
        <v>0</v>
      </c>
      <c r="F469" s="29">
        <v>21</v>
      </c>
      <c r="G469" s="30" t="str">
        <f t="shared" si="99"/>
        <v/>
      </c>
      <c r="H469" s="30">
        <f t="shared" si="100"/>
        <v>1.8543046357615894E-3</v>
      </c>
      <c r="I469" s="30" t="str">
        <f t="shared" si="101"/>
        <v/>
      </c>
      <c r="J469" s="30">
        <f t="shared" si="102"/>
        <v>6.7567567567567571E-3</v>
      </c>
      <c r="K469" s="30" t="str">
        <f t="shared" si="105"/>
        <v xml:space="preserve"> </v>
      </c>
      <c r="L469" s="30">
        <f t="shared" si="106"/>
        <v>2</v>
      </c>
      <c r="M469" s="30" t="str">
        <f t="shared" si="103"/>
        <v/>
      </c>
      <c r="N469" s="36">
        <f t="shared" si="104"/>
        <v>3.7086092715231788E-3</v>
      </c>
    </row>
    <row r="470" spans="1:14" x14ac:dyDescent="0.2">
      <c r="A470" s="8"/>
      <c r="B470" s="25" t="s">
        <v>437</v>
      </c>
      <c r="C470" s="35">
        <v>10</v>
      </c>
      <c r="D470" s="29">
        <v>104</v>
      </c>
      <c r="E470" s="29">
        <v>171</v>
      </c>
      <c r="F470" s="29">
        <v>286</v>
      </c>
      <c r="G470" s="30">
        <f t="shared" si="99"/>
        <v>5.6529112492933863E-3</v>
      </c>
      <c r="H470" s="30">
        <f t="shared" si="100"/>
        <v>2.7549668874172185E-2</v>
      </c>
      <c r="I470" s="30">
        <f t="shared" si="101"/>
        <v>0.12059238363892807</v>
      </c>
      <c r="J470" s="30">
        <f t="shared" si="102"/>
        <v>9.2020592020592026E-2</v>
      </c>
      <c r="K470" s="30">
        <f t="shared" si="105"/>
        <v>16.100000000000001</v>
      </c>
      <c r="L470" s="30">
        <f t="shared" si="106"/>
        <v>1.75</v>
      </c>
      <c r="M470" s="30">
        <f t="shared" si="103"/>
        <v>9.1011871113623521E-2</v>
      </c>
      <c r="N470" s="36">
        <f t="shared" si="104"/>
        <v>4.8211920529801326E-2</v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1</v>
      </c>
      <c r="F471" s="29">
        <v>2</v>
      </c>
      <c r="G471" s="30" t="str">
        <f t="shared" si="99"/>
        <v/>
      </c>
      <c r="H471" s="30" t="str">
        <f t="shared" si="100"/>
        <v/>
      </c>
      <c r="I471" s="30">
        <f t="shared" si="101"/>
        <v>7.0521861777150916E-4</v>
      </c>
      <c r="J471" s="30">
        <f t="shared" si="102"/>
        <v>6.4350064350064348E-4</v>
      </c>
      <c r="K471" s="30">
        <f t="shared" si="105"/>
        <v>1</v>
      </c>
      <c r="L471" s="30">
        <f t="shared" si="106"/>
        <v>1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20</v>
      </c>
      <c r="D473" s="29">
        <v>135</v>
      </c>
      <c r="E473" s="29">
        <v>2</v>
      </c>
      <c r="F473" s="29">
        <v>16</v>
      </c>
      <c r="G473" s="30">
        <f t="shared" si="99"/>
        <v>1.1305822498586773E-2</v>
      </c>
      <c r="H473" s="30">
        <f t="shared" si="100"/>
        <v>3.5761589403973511E-2</v>
      </c>
      <c r="I473" s="30">
        <f t="shared" si="101"/>
        <v>1.4104372355430183E-3</v>
      </c>
      <c r="J473" s="30">
        <f t="shared" si="102"/>
        <v>5.1480051480051478E-3</v>
      </c>
      <c r="K473" s="30">
        <f t="shared" si="105"/>
        <v>-0.9</v>
      </c>
      <c r="L473" s="30">
        <f t="shared" si="106"/>
        <v>-0.88148148148148153</v>
      </c>
      <c r="M473" s="30">
        <f t="shared" si="103"/>
        <v>-1.0175240248728096E-2</v>
      </c>
      <c r="N473" s="36">
        <f t="shared" si="104"/>
        <v>-3.1523178807947021E-2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1</v>
      </c>
      <c r="E476" s="29">
        <v>0</v>
      </c>
      <c r="F476" s="29">
        <v>0</v>
      </c>
      <c r="G476" s="30" t="str">
        <f t="shared" si="99"/>
        <v/>
      </c>
      <c r="H476" s="30">
        <f t="shared" si="100"/>
        <v>2.6490066225165563E-4</v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>
        <f t="shared" si="106"/>
        <v>-1</v>
      </c>
      <c r="M476" s="30" t="str">
        <f t="shared" si="103"/>
        <v/>
      </c>
      <c r="N476" s="36">
        <f t="shared" si="104"/>
        <v>-2.6490066225165563E-4</v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21</v>
      </c>
      <c r="F478" s="29">
        <v>48</v>
      </c>
      <c r="G478" s="30" t="str">
        <f t="shared" si="99"/>
        <v/>
      </c>
      <c r="H478" s="30" t="str">
        <f t="shared" si="100"/>
        <v/>
      </c>
      <c r="I478" s="30">
        <f t="shared" si="101"/>
        <v>1.4809590973201692E-2</v>
      </c>
      <c r="J478" s="30">
        <f t="shared" si="102"/>
        <v>1.5444015444015444E-2</v>
      </c>
      <c r="K478" s="30">
        <f t="shared" si="105"/>
        <v>1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6</v>
      </c>
      <c r="F480" s="29">
        <v>8</v>
      </c>
      <c r="G480" s="30" t="str">
        <f t="shared" si="99"/>
        <v/>
      </c>
      <c r="H480" s="30" t="str">
        <f t="shared" si="100"/>
        <v/>
      </c>
      <c r="I480" s="30">
        <f t="shared" si="101"/>
        <v>4.2313117066290554E-3</v>
      </c>
      <c r="J480" s="30">
        <f t="shared" si="102"/>
        <v>2.5740025740025739E-3</v>
      </c>
      <c r="K480" s="30">
        <f t="shared" si="105"/>
        <v>1</v>
      </c>
      <c r="L480" s="30">
        <f t="shared" si="106"/>
        <v>1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22</v>
      </c>
      <c r="E481" s="29">
        <v>0</v>
      </c>
      <c r="F481" s="29">
        <v>17</v>
      </c>
      <c r="G481" s="30" t="str">
        <f t="shared" si="99"/>
        <v/>
      </c>
      <c r="H481" s="30">
        <f t="shared" si="100"/>
        <v>5.8278145695364238E-3</v>
      </c>
      <c r="I481" s="30" t="str">
        <f t="shared" si="101"/>
        <v/>
      </c>
      <c r="J481" s="30">
        <f t="shared" si="102"/>
        <v>5.4697554697554695E-3</v>
      </c>
      <c r="K481" s="30" t="str">
        <f t="shared" si="105"/>
        <v xml:space="preserve"> </v>
      </c>
      <c r="L481" s="30">
        <f t="shared" si="106"/>
        <v>-0.22727272727272727</v>
      </c>
      <c r="M481" s="30" t="str">
        <f t="shared" si="103"/>
        <v/>
      </c>
      <c r="N481" s="36">
        <f t="shared" si="104"/>
        <v>-1.3245033112582781E-3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6</v>
      </c>
      <c r="E483" s="29">
        <v>0</v>
      </c>
      <c r="F483" s="29">
        <v>6</v>
      </c>
      <c r="G483" s="30" t="str">
        <f t="shared" si="99"/>
        <v/>
      </c>
      <c r="H483" s="30">
        <f t="shared" si="100"/>
        <v>1.5894039735099338E-3</v>
      </c>
      <c r="I483" s="30" t="str">
        <f t="shared" si="101"/>
        <v/>
      </c>
      <c r="J483" s="30">
        <f t="shared" si="102"/>
        <v>1.9305019305019305E-3</v>
      </c>
      <c r="K483" s="30" t="str">
        <f t="shared" si="105"/>
        <v xml:space="preserve"> </v>
      </c>
      <c r="L483" s="30">
        <f t="shared" si="106"/>
        <v>0</v>
      </c>
      <c r="M483" s="30" t="str">
        <f t="shared" si="103"/>
        <v/>
      </c>
      <c r="N483" s="36">
        <f t="shared" si="104"/>
        <v>0</v>
      </c>
    </row>
    <row r="484" spans="1:14" x14ac:dyDescent="0.2">
      <c r="A484" s="8"/>
      <c r="B484" s="25" t="s">
        <v>451</v>
      </c>
      <c r="C484" s="35">
        <v>0</v>
      </c>
      <c r="D484" s="29">
        <v>18</v>
      </c>
      <c r="E484" s="29">
        <v>0</v>
      </c>
      <c r="F484" s="29">
        <v>40</v>
      </c>
      <c r="G484" s="30" t="str">
        <f t="shared" si="99"/>
        <v/>
      </c>
      <c r="H484" s="30">
        <f t="shared" si="100"/>
        <v>4.7682119205298013E-3</v>
      </c>
      <c r="I484" s="30" t="str">
        <f t="shared" si="101"/>
        <v/>
      </c>
      <c r="J484" s="30">
        <f t="shared" si="102"/>
        <v>1.2870012870012869E-2</v>
      </c>
      <c r="K484" s="30" t="str">
        <f t="shared" si="105"/>
        <v xml:space="preserve"> </v>
      </c>
      <c r="L484" s="30">
        <f t="shared" si="106"/>
        <v>1.2222222222222223</v>
      </c>
      <c r="M484" s="30" t="str">
        <f t="shared" si="103"/>
        <v/>
      </c>
      <c r="N484" s="36">
        <f t="shared" si="104"/>
        <v>5.8278145695364247E-3</v>
      </c>
    </row>
    <row r="485" spans="1:14" x14ac:dyDescent="0.2">
      <c r="A485" s="8"/>
      <c r="B485" s="25" t="s">
        <v>452</v>
      </c>
      <c r="C485" s="35">
        <v>0</v>
      </c>
      <c r="D485" s="29">
        <v>3</v>
      </c>
      <c r="E485" s="29">
        <v>0</v>
      </c>
      <c r="F485" s="29">
        <v>7</v>
      </c>
      <c r="G485" s="30" t="str">
        <f t="shared" si="99"/>
        <v/>
      </c>
      <c r="H485" s="30">
        <f t="shared" si="100"/>
        <v>7.9470198675496689E-4</v>
      </c>
      <c r="I485" s="30" t="str">
        <f t="shared" si="101"/>
        <v/>
      </c>
      <c r="J485" s="30">
        <f t="shared" si="102"/>
        <v>2.2522522522522522E-3</v>
      </c>
      <c r="K485" s="30" t="str">
        <f t="shared" si="105"/>
        <v xml:space="preserve"> </v>
      </c>
      <c r="L485" s="30">
        <f t="shared" si="106"/>
        <v>1.3333333333333333</v>
      </c>
      <c r="M485" s="30" t="str">
        <f t="shared" si="103"/>
        <v/>
      </c>
      <c r="N485" s="36">
        <f t="shared" si="104"/>
        <v>1.0596026490066225E-3</v>
      </c>
    </row>
    <row r="486" spans="1:14" ht="25.5" x14ac:dyDescent="0.2">
      <c r="A486" s="8"/>
      <c r="B486" s="25" t="s">
        <v>453</v>
      </c>
      <c r="C486" s="35">
        <v>0</v>
      </c>
      <c r="D486" s="29">
        <v>2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5.2980132450331126E-4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-5.2980132450331126E-4</v>
      </c>
    </row>
    <row r="487" spans="1:14" ht="25.5" x14ac:dyDescent="0.2">
      <c r="A487" s="8"/>
      <c r="B487" s="25" t="s">
        <v>454</v>
      </c>
      <c r="C487" s="35">
        <v>5</v>
      </c>
      <c r="D487" s="29">
        <v>12</v>
      </c>
      <c r="E487" s="29">
        <v>0</v>
      </c>
      <c r="F487" s="29">
        <v>0</v>
      </c>
      <c r="G487" s="30">
        <f t="shared" si="99"/>
        <v>2.8264556246466932E-3</v>
      </c>
      <c r="H487" s="30">
        <f t="shared" si="100"/>
        <v>3.1788079470198675E-3</v>
      </c>
      <c r="I487" s="30" t="str">
        <f t="shared" si="101"/>
        <v/>
      </c>
      <c r="J487" s="30" t="str">
        <f t="shared" si="102"/>
        <v/>
      </c>
      <c r="K487" s="30">
        <f t="shared" si="105"/>
        <v>-1</v>
      </c>
      <c r="L487" s="30">
        <f t="shared" si="106"/>
        <v>-1</v>
      </c>
      <c r="M487" s="30">
        <f t="shared" si="103"/>
        <v>-2.8264556246466932E-3</v>
      </c>
      <c r="N487" s="36">
        <f t="shared" si="104"/>
        <v>-3.1788079470198675E-3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7</v>
      </c>
      <c r="E489" s="29">
        <v>1</v>
      </c>
      <c r="F489" s="29">
        <v>8</v>
      </c>
      <c r="G489" s="30" t="str">
        <f t="shared" si="99"/>
        <v/>
      </c>
      <c r="H489" s="30">
        <f t="shared" si="100"/>
        <v>1.8543046357615894E-3</v>
      </c>
      <c r="I489" s="30">
        <f t="shared" si="101"/>
        <v>7.0521861777150916E-4</v>
      </c>
      <c r="J489" s="30">
        <f t="shared" si="102"/>
        <v>2.5740025740025739E-3</v>
      </c>
      <c r="K489" s="30">
        <f t="shared" si="105"/>
        <v>1</v>
      </c>
      <c r="L489" s="30">
        <f t="shared" si="106"/>
        <v>0.14285714285714285</v>
      </c>
      <c r="M489" s="30" t="str">
        <f t="shared" si="103"/>
        <v/>
      </c>
      <c r="N489" s="36">
        <f t="shared" si="104"/>
        <v>2.6490066225165563E-4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4</v>
      </c>
      <c r="E492" s="29">
        <v>0</v>
      </c>
      <c r="F492" s="29">
        <v>2</v>
      </c>
      <c r="G492" s="30" t="str">
        <f t="shared" si="99"/>
        <v/>
      </c>
      <c r="H492" s="30">
        <f t="shared" si="100"/>
        <v>1.0596026490066225E-3</v>
      </c>
      <c r="I492" s="30" t="str">
        <f t="shared" si="101"/>
        <v/>
      </c>
      <c r="J492" s="30">
        <f t="shared" si="102"/>
        <v>6.4350064350064348E-4</v>
      </c>
      <c r="K492" s="30" t="str">
        <f t="shared" si="105"/>
        <v xml:space="preserve"> </v>
      </c>
      <c r="L492" s="30">
        <f t="shared" si="106"/>
        <v>-0.5</v>
      </c>
      <c r="M492" s="30" t="str">
        <f t="shared" si="103"/>
        <v/>
      </c>
      <c r="N492" s="36">
        <f t="shared" si="104"/>
        <v>-5.2980132450331126E-4</v>
      </c>
    </row>
    <row r="493" spans="1:14" x14ac:dyDescent="0.2">
      <c r="A493" s="8"/>
      <c r="B493" s="25" t="s">
        <v>460</v>
      </c>
      <c r="C493" s="35">
        <v>2</v>
      </c>
      <c r="D493" s="29">
        <v>68</v>
      </c>
      <c r="E493" s="29">
        <v>0</v>
      </c>
      <c r="F493" s="29">
        <v>22</v>
      </c>
      <c r="G493" s="30">
        <f t="shared" si="99"/>
        <v>1.1305822498586771E-3</v>
      </c>
      <c r="H493" s="30">
        <f t="shared" si="100"/>
        <v>1.8013245033112583E-2</v>
      </c>
      <c r="I493" s="30" t="str">
        <f t="shared" si="101"/>
        <v/>
      </c>
      <c r="J493" s="30">
        <f t="shared" si="102"/>
        <v>7.0785070785070788E-3</v>
      </c>
      <c r="K493" s="30">
        <f t="shared" si="105"/>
        <v>-1</v>
      </c>
      <c r="L493" s="30">
        <f t="shared" si="106"/>
        <v>-0.67647058823529416</v>
      </c>
      <c r="M493" s="30">
        <f t="shared" si="103"/>
        <v>-1.1305822498586771E-3</v>
      </c>
      <c r="N493" s="36">
        <f t="shared" si="104"/>
        <v>-1.2185430463576159E-2</v>
      </c>
    </row>
    <row r="494" spans="1:14" x14ac:dyDescent="0.2">
      <c r="A494" s="8"/>
      <c r="B494" s="25" t="s">
        <v>461</v>
      </c>
      <c r="C494" s="35">
        <v>0</v>
      </c>
      <c r="D494" s="29">
        <v>1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2.6490066225165563E-4</v>
      </c>
      <c r="I494" s="30" t="str">
        <f t="shared" si="101"/>
        <v/>
      </c>
      <c r="J494" s="30">
        <f t="shared" si="102"/>
        <v>3.2175032175032174E-4</v>
      </c>
      <c r="K494" s="30" t="str">
        <f t="shared" si="105"/>
        <v xml:space="preserve"> </v>
      </c>
      <c r="L494" s="30">
        <f t="shared" si="106"/>
        <v>0</v>
      </c>
      <c r="M494" s="30" t="str">
        <f t="shared" si="103"/>
        <v/>
      </c>
      <c r="N494" s="36">
        <f t="shared" si="104"/>
        <v>0</v>
      </c>
    </row>
    <row r="495" spans="1:14" x14ac:dyDescent="0.2">
      <c r="A495" s="8"/>
      <c r="B495" s="25" t="s">
        <v>462</v>
      </c>
      <c r="C495" s="35">
        <v>0</v>
      </c>
      <c r="D495" s="29">
        <v>5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1.3245033112582781E-3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-1.3245033112582781E-3</v>
      </c>
    </row>
    <row r="496" spans="1:14" x14ac:dyDescent="0.2">
      <c r="A496" s="8"/>
      <c r="B496" s="25" t="s">
        <v>463</v>
      </c>
      <c r="C496" s="35">
        <v>0</v>
      </c>
      <c r="D496" s="29">
        <v>2</v>
      </c>
      <c r="E496" s="29">
        <v>0</v>
      </c>
      <c r="F496" s="29">
        <v>2</v>
      </c>
      <c r="G496" s="30" t="str">
        <f t="shared" si="99"/>
        <v/>
      </c>
      <c r="H496" s="30">
        <f t="shared" si="100"/>
        <v>5.2980132450331126E-4</v>
      </c>
      <c r="I496" s="30" t="str">
        <f t="shared" si="101"/>
        <v/>
      </c>
      <c r="J496" s="30">
        <f t="shared" si="102"/>
        <v>6.4350064350064348E-4</v>
      </c>
      <c r="K496" s="30" t="str">
        <f t="shared" si="105"/>
        <v xml:space="preserve"> </v>
      </c>
      <c r="L496" s="30">
        <f t="shared" si="106"/>
        <v>0</v>
      </c>
      <c r="M496" s="30" t="str">
        <f t="shared" si="103"/>
        <v/>
      </c>
      <c r="N496" s="36">
        <f t="shared" si="104"/>
        <v>0</v>
      </c>
    </row>
    <row r="497" spans="1:14" x14ac:dyDescent="0.2">
      <c r="A497" s="8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2.6490066225165563E-4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-2.6490066225165563E-4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4</v>
      </c>
      <c r="D499" s="29">
        <v>226</v>
      </c>
      <c r="E499" s="29">
        <v>8</v>
      </c>
      <c r="F499" s="29">
        <v>321</v>
      </c>
      <c r="G499" s="30">
        <f t="shared" ref="G499:G562" si="107">+IF(C499=0,"",C499/C$371)</f>
        <v>2.2611644997173543E-3</v>
      </c>
      <c r="H499" s="30">
        <f t="shared" ref="H499:H562" si="108">+IF(D499=0,"",D499/D$371)</f>
        <v>5.986754966887417E-2</v>
      </c>
      <c r="I499" s="30">
        <f t="shared" ref="I499:I562" si="109">+IF(E499=0,"",E499/E$371)</f>
        <v>5.6417489421720732E-3</v>
      </c>
      <c r="J499" s="30">
        <f t="shared" ref="J499:J562" si="110">+IF(F499=0,"",F499/F$371)</f>
        <v>0.10328185328185328</v>
      </c>
      <c r="K499" s="30">
        <f t="shared" si="105"/>
        <v>1</v>
      </c>
      <c r="L499" s="30">
        <f t="shared" si="106"/>
        <v>0.42035398230088494</v>
      </c>
      <c r="M499" s="30">
        <f t="shared" ref="M499:M562" si="111">+IF(OR(AND(G499=""),(K499="")),"",G499*K499)</f>
        <v>2.2611644997173543E-3</v>
      </c>
      <c r="N499" s="36">
        <f t="shared" ref="N499:N562" si="112">+IF(OR(AND(H499=""),(L499="")),"",H499*L499)</f>
        <v>2.5165562913907282E-2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2.6490066225165563E-4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-2.6490066225165563E-4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1</v>
      </c>
      <c r="E504" s="29">
        <v>0</v>
      </c>
      <c r="F504" s="29">
        <v>2</v>
      </c>
      <c r="G504" s="30" t="str">
        <f t="shared" si="107"/>
        <v/>
      </c>
      <c r="H504" s="30">
        <f t="shared" si="108"/>
        <v>2.6490066225165563E-4</v>
      </c>
      <c r="I504" s="30" t="str">
        <f t="shared" si="109"/>
        <v/>
      </c>
      <c r="J504" s="30">
        <f t="shared" si="110"/>
        <v>6.4350064350064348E-4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>
        <f t="shared" si="112"/>
        <v>2.6490066225165563E-4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1</v>
      </c>
      <c r="D507" s="29">
        <v>31</v>
      </c>
      <c r="E507" s="29">
        <v>0</v>
      </c>
      <c r="F507" s="29">
        <v>11</v>
      </c>
      <c r="G507" s="30">
        <f t="shared" si="107"/>
        <v>5.6529112492933857E-4</v>
      </c>
      <c r="H507" s="30">
        <f t="shared" si="108"/>
        <v>8.2119205298013254E-3</v>
      </c>
      <c r="I507" s="30" t="str">
        <f t="shared" si="109"/>
        <v/>
      </c>
      <c r="J507" s="30">
        <f t="shared" si="110"/>
        <v>3.5392535392535394E-3</v>
      </c>
      <c r="K507" s="30">
        <f t="shared" si="113"/>
        <v>-1</v>
      </c>
      <c r="L507" s="30">
        <f t="shared" si="114"/>
        <v>-0.64516129032258063</v>
      </c>
      <c r="M507" s="30">
        <f t="shared" si="111"/>
        <v>-5.6529112492933857E-4</v>
      </c>
      <c r="N507" s="36">
        <f t="shared" si="112"/>
        <v>-5.2980132450331126E-3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6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>
        <f t="shared" si="110"/>
        <v>1.9305019305019305E-3</v>
      </c>
      <c r="K508" s="30" t="str">
        <f t="shared" si="113"/>
        <v xml:space="preserve"> </v>
      </c>
      <c r="L508" s="30">
        <f t="shared" si="114"/>
        <v>1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37</v>
      </c>
      <c r="E509" s="29">
        <v>11</v>
      </c>
      <c r="F509" s="29">
        <v>38</v>
      </c>
      <c r="G509" s="30" t="str">
        <f t="shared" si="107"/>
        <v/>
      </c>
      <c r="H509" s="30">
        <f t="shared" si="108"/>
        <v>9.8013245033112591E-3</v>
      </c>
      <c r="I509" s="30">
        <f t="shared" si="109"/>
        <v>7.7574047954866009E-3</v>
      </c>
      <c r="J509" s="30">
        <f t="shared" si="110"/>
        <v>1.2226512226512226E-2</v>
      </c>
      <c r="K509" s="30">
        <f t="shared" si="113"/>
        <v>1</v>
      </c>
      <c r="L509" s="30">
        <f t="shared" si="114"/>
        <v>2.7027027027027029E-2</v>
      </c>
      <c r="M509" s="30" t="str">
        <f t="shared" si="111"/>
        <v/>
      </c>
      <c r="N509" s="36">
        <f t="shared" si="112"/>
        <v>2.6490066225165568E-4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1</v>
      </c>
      <c r="E511" s="29">
        <v>0</v>
      </c>
      <c r="F511" s="29">
        <v>2</v>
      </c>
      <c r="G511" s="30" t="str">
        <f t="shared" si="107"/>
        <v/>
      </c>
      <c r="H511" s="30">
        <f t="shared" si="108"/>
        <v>2.6490066225165563E-4</v>
      </c>
      <c r="I511" s="30" t="str">
        <f t="shared" si="109"/>
        <v/>
      </c>
      <c r="J511" s="30">
        <f t="shared" si="110"/>
        <v>6.4350064350064348E-4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>
        <f t="shared" si="112"/>
        <v>2.6490066225165563E-4</v>
      </c>
    </row>
    <row r="512" spans="1:14" x14ac:dyDescent="0.2">
      <c r="A512" s="8"/>
      <c r="B512" s="25" t="s">
        <v>479</v>
      </c>
      <c r="C512" s="35">
        <v>0</v>
      </c>
      <c r="D512" s="29">
        <v>13</v>
      </c>
      <c r="E512" s="29">
        <v>2</v>
      </c>
      <c r="F512" s="29">
        <v>60</v>
      </c>
      <c r="G512" s="30" t="str">
        <f t="shared" si="107"/>
        <v/>
      </c>
      <c r="H512" s="30">
        <f t="shared" si="108"/>
        <v>3.4437086092715232E-3</v>
      </c>
      <c r="I512" s="30">
        <f t="shared" si="109"/>
        <v>1.4104372355430183E-3</v>
      </c>
      <c r="J512" s="30">
        <f t="shared" si="110"/>
        <v>1.9305019305019305E-2</v>
      </c>
      <c r="K512" s="30">
        <f t="shared" si="113"/>
        <v>1</v>
      </c>
      <c r="L512" s="30">
        <f t="shared" si="114"/>
        <v>3.6153846153846154</v>
      </c>
      <c r="M512" s="30" t="str">
        <f t="shared" si="111"/>
        <v/>
      </c>
      <c r="N512" s="36">
        <f t="shared" si="112"/>
        <v>1.2450331125827815E-2</v>
      </c>
    </row>
    <row r="513" spans="1:14" x14ac:dyDescent="0.2">
      <c r="A513" s="8"/>
      <c r="B513" s="25" t="s">
        <v>480</v>
      </c>
      <c r="C513" s="35">
        <v>0</v>
      </c>
      <c r="D513" s="29">
        <v>11</v>
      </c>
      <c r="E513" s="29">
        <v>0</v>
      </c>
      <c r="F513" s="29">
        <v>5</v>
      </c>
      <c r="G513" s="30" t="str">
        <f t="shared" si="107"/>
        <v/>
      </c>
      <c r="H513" s="30">
        <f t="shared" si="108"/>
        <v>2.9139072847682119E-3</v>
      </c>
      <c r="I513" s="30" t="str">
        <f t="shared" si="109"/>
        <v/>
      </c>
      <c r="J513" s="30">
        <f t="shared" si="110"/>
        <v>1.6087516087516086E-3</v>
      </c>
      <c r="K513" s="30" t="str">
        <f t="shared" si="113"/>
        <v xml:space="preserve"> </v>
      </c>
      <c r="L513" s="30">
        <f t="shared" si="114"/>
        <v>-0.54545454545454541</v>
      </c>
      <c r="M513" s="30" t="str">
        <f t="shared" si="111"/>
        <v/>
      </c>
      <c r="N513" s="36">
        <f t="shared" si="112"/>
        <v>-1.5894039735099336E-3</v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2</v>
      </c>
      <c r="G514" s="30" t="str">
        <f t="shared" si="107"/>
        <v/>
      </c>
      <c r="H514" s="30">
        <f t="shared" si="108"/>
        <v>5.2980132450331126E-4</v>
      </c>
      <c r="I514" s="30" t="str">
        <f t="shared" si="109"/>
        <v/>
      </c>
      <c r="J514" s="30">
        <f t="shared" si="110"/>
        <v>6.4350064350064348E-4</v>
      </c>
      <c r="K514" s="30" t="str">
        <f t="shared" si="113"/>
        <v xml:space="preserve"> </v>
      </c>
      <c r="L514" s="30">
        <f t="shared" si="114"/>
        <v>0</v>
      </c>
      <c r="M514" s="30" t="str">
        <f t="shared" si="111"/>
        <v/>
      </c>
      <c r="N514" s="36">
        <f t="shared" si="112"/>
        <v>0</v>
      </c>
    </row>
    <row r="515" spans="1:14" x14ac:dyDescent="0.2">
      <c r="A515" s="8"/>
      <c r="B515" s="25" t="s">
        <v>482</v>
      </c>
      <c r="C515" s="35">
        <v>0</v>
      </c>
      <c r="D515" s="29">
        <v>4</v>
      </c>
      <c r="E515" s="29">
        <v>0</v>
      </c>
      <c r="F515" s="29">
        <v>0</v>
      </c>
      <c r="G515" s="30" t="str">
        <f t="shared" si="107"/>
        <v/>
      </c>
      <c r="H515" s="30">
        <f t="shared" si="108"/>
        <v>1.0596026490066225E-3</v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>
        <f t="shared" si="114"/>
        <v>-1</v>
      </c>
      <c r="M515" s="30" t="str">
        <f t="shared" si="111"/>
        <v/>
      </c>
      <c r="N515" s="36">
        <f t="shared" si="112"/>
        <v>-1.0596026490066225E-3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12</v>
      </c>
      <c r="E517" s="29">
        <v>0</v>
      </c>
      <c r="F517" s="29">
        <v>13</v>
      </c>
      <c r="G517" s="30" t="str">
        <f t="shared" si="107"/>
        <v/>
      </c>
      <c r="H517" s="30">
        <f t="shared" si="108"/>
        <v>3.1788079470198675E-3</v>
      </c>
      <c r="I517" s="30" t="str">
        <f t="shared" si="109"/>
        <v/>
      </c>
      <c r="J517" s="30">
        <f t="shared" si="110"/>
        <v>4.1827541827541828E-3</v>
      </c>
      <c r="K517" s="30" t="str">
        <f t="shared" si="113"/>
        <v xml:space="preserve"> </v>
      </c>
      <c r="L517" s="30">
        <f t="shared" si="114"/>
        <v>8.3333333333333329E-2</v>
      </c>
      <c r="M517" s="30" t="str">
        <f t="shared" si="111"/>
        <v/>
      </c>
      <c r="N517" s="36">
        <f t="shared" si="112"/>
        <v>2.6490066225165563E-4</v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0</v>
      </c>
      <c r="F518" s="29">
        <v>2</v>
      </c>
      <c r="G518" s="30" t="str">
        <f t="shared" si="107"/>
        <v/>
      </c>
      <c r="H518" s="30">
        <f t="shared" si="108"/>
        <v>1.5894039735099338E-3</v>
      </c>
      <c r="I518" s="30" t="str">
        <f t="shared" si="109"/>
        <v/>
      </c>
      <c r="J518" s="30">
        <f t="shared" si="110"/>
        <v>6.4350064350064348E-4</v>
      </c>
      <c r="K518" s="30" t="str">
        <f t="shared" si="113"/>
        <v xml:space="preserve"> </v>
      </c>
      <c r="L518" s="30">
        <f t="shared" si="114"/>
        <v>-0.66666666666666663</v>
      </c>
      <c r="M518" s="30" t="str">
        <f t="shared" si="111"/>
        <v/>
      </c>
      <c r="N518" s="36">
        <f t="shared" si="112"/>
        <v>-1.0596026490066225E-3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3.2175032175032174E-4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16</v>
      </c>
      <c r="E520" s="29">
        <v>0</v>
      </c>
      <c r="F520" s="29">
        <v>5</v>
      </c>
      <c r="G520" s="30" t="str">
        <f t="shared" si="107"/>
        <v/>
      </c>
      <c r="H520" s="30">
        <f t="shared" si="108"/>
        <v>4.2384105960264901E-3</v>
      </c>
      <c r="I520" s="30" t="str">
        <f t="shared" si="109"/>
        <v/>
      </c>
      <c r="J520" s="30">
        <f t="shared" si="110"/>
        <v>1.6087516087516086E-3</v>
      </c>
      <c r="K520" s="30" t="str">
        <f t="shared" si="113"/>
        <v xml:space="preserve"> </v>
      </c>
      <c r="L520" s="30">
        <f t="shared" si="114"/>
        <v>-0.6875</v>
      </c>
      <c r="M520" s="30" t="str">
        <f t="shared" si="111"/>
        <v/>
      </c>
      <c r="N520" s="36">
        <f t="shared" si="112"/>
        <v>-2.9139072847682119E-3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1</v>
      </c>
      <c r="E525" s="29">
        <v>0</v>
      </c>
      <c r="F525" s="29">
        <v>1</v>
      </c>
      <c r="G525" s="30" t="str">
        <f t="shared" si="107"/>
        <v/>
      </c>
      <c r="H525" s="30">
        <f t="shared" si="108"/>
        <v>2.6490066225165563E-4</v>
      </c>
      <c r="I525" s="30" t="str">
        <f t="shared" si="109"/>
        <v/>
      </c>
      <c r="J525" s="30">
        <f t="shared" si="110"/>
        <v>3.2175032175032174E-4</v>
      </c>
      <c r="K525" s="30" t="str">
        <f t="shared" si="113"/>
        <v xml:space="preserve"> </v>
      </c>
      <c r="L525" s="30">
        <f t="shared" si="114"/>
        <v>0</v>
      </c>
      <c r="M525" s="30" t="str">
        <f t="shared" si="111"/>
        <v/>
      </c>
      <c r="N525" s="36">
        <f t="shared" si="112"/>
        <v>0</v>
      </c>
    </row>
    <row r="526" spans="1:14" ht="25.5" x14ac:dyDescent="0.2">
      <c r="A526" s="8"/>
      <c r="B526" s="25" t="s">
        <v>493</v>
      </c>
      <c r="C526" s="35">
        <v>0</v>
      </c>
      <c r="D526" s="29">
        <v>3</v>
      </c>
      <c r="E526" s="29">
        <v>0</v>
      </c>
      <c r="F526" s="29">
        <v>1</v>
      </c>
      <c r="G526" s="30" t="str">
        <f t="shared" si="107"/>
        <v/>
      </c>
      <c r="H526" s="30">
        <f t="shared" si="108"/>
        <v>7.9470198675496689E-4</v>
      </c>
      <c r="I526" s="30" t="str">
        <f t="shared" si="109"/>
        <v/>
      </c>
      <c r="J526" s="30">
        <f t="shared" si="110"/>
        <v>3.2175032175032174E-4</v>
      </c>
      <c r="K526" s="30" t="str">
        <f t="shared" si="113"/>
        <v xml:space="preserve"> </v>
      </c>
      <c r="L526" s="30">
        <f t="shared" si="114"/>
        <v>-0.66666666666666663</v>
      </c>
      <c r="M526" s="30" t="str">
        <f t="shared" si="111"/>
        <v/>
      </c>
      <c r="N526" s="36">
        <f t="shared" si="112"/>
        <v>-5.2980132450331126E-4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3</v>
      </c>
      <c r="D528" s="29">
        <v>29</v>
      </c>
      <c r="E528" s="29">
        <v>0</v>
      </c>
      <c r="F528" s="29">
        <v>4</v>
      </c>
      <c r="G528" s="30">
        <f t="shared" si="107"/>
        <v>1.6958733747880158E-3</v>
      </c>
      <c r="H528" s="30">
        <f t="shared" si="108"/>
        <v>7.6821192052980132E-3</v>
      </c>
      <c r="I528" s="30" t="str">
        <f t="shared" si="109"/>
        <v/>
      </c>
      <c r="J528" s="30">
        <f t="shared" si="110"/>
        <v>1.287001287001287E-3</v>
      </c>
      <c r="K528" s="30">
        <f t="shared" si="113"/>
        <v>-1</v>
      </c>
      <c r="L528" s="30">
        <f t="shared" si="114"/>
        <v>-0.86206896551724133</v>
      </c>
      <c r="M528" s="30">
        <f t="shared" si="111"/>
        <v>-1.6958733747880158E-3</v>
      </c>
      <c r="N528" s="36">
        <f t="shared" si="112"/>
        <v>-6.6225165562913907E-3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34</v>
      </c>
      <c r="E544" s="29">
        <v>0</v>
      </c>
      <c r="F544" s="29">
        <v>5</v>
      </c>
      <c r="G544" s="30" t="str">
        <f t="shared" si="107"/>
        <v/>
      </c>
      <c r="H544" s="30">
        <f t="shared" si="108"/>
        <v>9.0066225165562914E-3</v>
      </c>
      <c r="I544" s="30" t="str">
        <f t="shared" si="109"/>
        <v/>
      </c>
      <c r="J544" s="30">
        <f t="shared" si="110"/>
        <v>1.6087516087516086E-3</v>
      </c>
      <c r="K544" s="30" t="str">
        <f t="shared" si="113"/>
        <v xml:space="preserve"> </v>
      </c>
      <c r="L544" s="30">
        <f t="shared" si="114"/>
        <v>-0.8529411764705882</v>
      </c>
      <c r="M544" s="30" t="str">
        <f t="shared" si="111"/>
        <v/>
      </c>
      <c r="N544" s="36">
        <f t="shared" si="112"/>
        <v>-7.6821192052980132E-3</v>
      </c>
    </row>
    <row r="545" spans="1:14" x14ac:dyDescent="0.2">
      <c r="A545" s="8"/>
      <c r="B545" s="25" t="s">
        <v>512</v>
      </c>
      <c r="C545" s="35">
        <v>0</v>
      </c>
      <c r="D545" s="29">
        <v>1</v>
      </c>
      <c r="E545" s="29">
        <v>0</v>
      </c>
      <c r="F545" s="29">
        <v>0</v>
      </c>
      <c r="G545" s="30" t="str">
        <f t="shared" si="107"/>
        <v/>
      </c>
      <c r="H545" s="30">
        <f t="shared" si="108"/>
        <v>2.6490066225165563E-4</v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>
        <f t="shared" si="114"/>
        <v>-1</v>
      </c>
      <c r="M545" s="30" t="str">
        <f t="shared" si="111"/>
        <v/>
      </c>
      <c r="N545" s="36">
        <f t="shared" si="112"/>
        <v>-2.6490066225165563E-4</v>
      </c>
    </row>
    <row r="546" spans="1:14" ht="25.5" x14ac:dyDescent="0.2">
      <c r="A546" s="8"/>
      <c r="B546" s="25" t="s">
        <v>513</v>
      </c>
      <c r="C546" s="35">
        <v>29</v>
      </c>
      <c r="D546" s="29">
        <v>27</v>
      </c>
      <c r="E546" s="29">
        <v>13</v>
      </c>
      <c r="F546" s="29">
        <v>19</v>
      </c>
      <c r="G546" s="30">
        <f t="shared" si="107"/>
        <v>1.6393442622950821E-2</v>
      </c>
      <c r="H546" s="30">
        <f t="shared" si="108"/>
        <v>7.152317880794702E-3</v>
      </c>
      <c r="I546" s="30">
        <f t="shared" si="109"/>
        <v>9.1678420310296188E-3</v>
      </c>
      <c r="J546" s="30">
        <f t="shared" si="110"/>
        <v>6.1132561132561129E-3</v>
      </c>
      <c r="K546" s="30">
        <f t="shared" si="113"/>
        <v>-0.55172413793103448</v>
      </c>
      <c r="L546" s="30">
        <f t="shared" si="114"/>
        <v>-0.29629629629629628</v>
      </c>
      <c r="M546" s="30">
        <f t="shared" si="111"/>
        <v>-9.0446579988694188E-3</v>
      </c>
      <c r="N546" s="36">
        <f t="shared" si="112"/>
        <v>-2.119205298013245E-3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4</v>
      </c>
      <c r="E561" s="29">
        <v>0</v>
      </c>
      <c r="F561" s="29">
        <v>1</v>
      </c>
      <c r="G561" s="30" t="str">
        <f t="shared" si="107"/>
        <v/>
      </c>
      <c r="H561" s="30">
        <f t="shared" si="108"/>
        <v>1.0596026490066225E-3</v>
      </c>
      <c r="I561" s="30" t="str">
        <f t="shared" si="109"/>
        <v/>
      </c>
      <c r="J561" s="30">
        <f t="shared" si="110"/>
        <v>3.2175032175032174E-4</v>
      </c>
      <c r="K561" s="30" t="str">
        <f t="shared" si="113"/>
        <v xml:space="preserve"> </v>
      </c>
      <c r="L561" s="30">
        <f t="shared" si="114"/>
        <v>-0.75</v>
      </c>
      <c r="M561" s="30" t="str">
        <f t="shared" si="111"/>
        <v/>
      </c>
      <c r="N561" s="36">
        <f t="shared" si="112"/>
        <v>-7.9470198675496689E-4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1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>
        <f t="shared" si="110"/>
        <v>3.2175032175032174E-4</v>
      </c>
      <c r="K562" s="30" t="str">
        <f t="shared" si="113"/>
        <v xml:space="preserve"> 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1</v>
      </c>
      <c r="E563" s="29">
        <v>0</v>
      </c>
      <c r="F563" s="29">
        <v>0</v>
      </c>
      <c r="G563" s="30">
        <f t="shared" ref="G563:G604" si="115">+IF(C563=0,"",C563/C$371)</f>
        <v>5.6529112492933857E-4</v>
      </c>
      <c r="H563" s="30">
        <f t="shared" ref="H563:H604" si="116">+IF(D563=0,"",D563/D$371)</f>
        <v>2.6490066225165563E-4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>
        <f t="shared" si="114"/>
        <v>-1</v>
      </c>
      <c r="M563" s="30">
        <f t="shared" ref="M563:M604" si="119">+IF(OR(AND(G563=""),(K563="")),"",G563*K563)</f>
        <v>-5.6529112492933857E-4</v>
      </c>
      <c r="N563" s="36">
        <f t="shared" ref="N563:N604" si="120">+IF(OR(AND(H563=""),(L563="")),"",H563*L563)</f>
        <v>-2.6490066225165563E-4</v>
      </c>
    </row>
    <row r="564" spans="1:14" x14ac:dyDescent="0.2">
      <c r="A564" s="8"/>
      <c r="B564" s="25" t="s">
        <v>531</v>
      </c>
      <c r="C564" s="35">
        <v>24</v>
      </c>
      <c r="D564" s="29">
        <v>54</v>
      </c>
      <c r="E564" s="29">
        <v>25</v>
      </c>
      <c r="F564" s="29">
        <v>12</v>
      </c>
      <c r="G564" s="30">
        <f t="shared" si="115"/>
        <v>1.3566986998304126E-2</v>
      </c>
      <c r="H564" s="30">
        <f t="shared" si="116"/>
        <v>1.4304635761589404E-2</v>
      </c>
      <c r="I564" s="30">
        <f t="shared" si="117"/>
        <v>1.763046544428773E-2</v>
      </c>
      <c r="J564" s="30">
        <f t="shared" si="118"/>
        <v>3.8610038610038611E-3</v>
      </c>
      <c r="K564" s="30">
        <f t="shared" ref="K564:K604" si="121">+IF(AND(C564=0,E564=0)," ",IF(C564=0,1,IF(E564=0,-1,(E564-C564)/C564)))</f>
        <v>4.1666666666666664E-2</v>
      </c>
      <c r="L564" s="30">
        <f t="shared" ref="L564:L604" si="122">+IF(AND(D564=0,F564=0)," ",IF(D564=0,1,IF(F564=0,-1,(F564-D564)/D564)))</f>
        <v>-0.77777777777777779</v>
      </c>
      <c r="M564" s="30">
        <f t="shared" si="119"/>
        <v>5.6529112492933857E-4</v>
      </c>
      <c r="N564" s="36">
        <f t="shared" si="120"/>
        <v>-1.1125827814569536E-2</v>
      </c>
    </row>
    <row r="565" spans="1:14" ht="25.5" x14ac:dyDescent="0.2">
      <c r="A565" s="8"/>
      <c r="B565" s="25" t="s">
        <v>532</v>
      </c>
      <c r="C565" s="35">
        <v>12</v>
      </c>
      <c r="D565" s="29">
        <v>18</v>
      </c>
      <c r="E565" s="29">
        <v>0</v>
      </c>
      <c r="F565" s="29">
        <v>1</v>
      </c>
      <c r="G565" s="30">
        <f t="shared" si="115"/>
        <v>6.7834934991520632E-3</v>
      </c>
      <c r="H565" s="30">
        <f t="shared" si="116"/>
        <v>4.7682119205298013E-3</v>
      </c>
      <c r="I565" s="30" t="str">
        <f t="shared" si="117"/>
        <v/>
      </c>
      <c r="J565" s="30">
        <f t="shared" si="118"/>
        <v>3.2175032175032174E-4</v>
      </c>
      <c r="K565" s="30">
        <f t="shared" si="121"/>
        <v>-1</v>
      </c>
      <c r="L565" s="30">
        <f t="shared" si="122"/>
        <v>-0.94444444444444442</v>
      </c>
      <c r="M565" s="30">
        <f t="shared" si="119"/>
        <v>-6.7834934991520632E-3</v>
      </c>
      <c r="N565" s="36">
        <f t="shared" si="120"/>
        <v>-4.5033112582781457E-3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9</v>
      </c>
      <c r="E567" s="29">
        <v>0</v>
      </c>
      <c r="F567" s="29">
        <v>30</v>
      </c>
      <c r="G567" s="30" t="str">
        <f t="shared" si="115"/>
        <v/>
      </c>
      <c r="H567" s="30">
        <f t="shared" si="116"/>
        <v>2.3841059602649007E-3</v>
      </c>
      <c r="I567" s="30" t="str">
        <f t="shared" si="117"/>
        <v/>
      </c>
      <c r="J567" s="30">
        <f t="shared" si="118"/>
        <v>9.6525096525096523E-3</v>
      </c>
      <c r="K567" s="30" t="str">
        <f t="shared" si="121"/>
        <v xml:space="preserve"> </v>
      </c>
      <c r="L567" s="30">
        <f t="shared" si="122"/>
        <v>2.3333333333333335</v>
      </c>
      <c r="M567" s="30" t="str">
        <f t="shared" si="119"/>
        <v/>
      </c>
      <c r="N567" s="36">
        <f t="shared" si="120"/>
        <v>5.5629139072847682E-3</v>
      </c>
    </row>
    <row r="568" spans="1:14" x14ac:dyDescent="0.2">
      <c r="A568" s="8"/>
      <c r="B568" s="25" t="s">
        <v>535</v>
      </c>
      <c r="C568" s="35">
        <v>1</v>
      </c>
      <c r="D568" s="29">
        <v>7</v>
      </c>
      <c r="E568" s="29">
        <v>1</v>
      </c>
      <c r="F568" s="29">
        <v>33</v>
      </c>
      <c r="G568" s="30">
        <f t="shared" si="115"/>
        <v>5.6529112492933857E-4</v>
      </c>
      <c r="H568" s="30">
        <f t="shared" si="116"/>
        <v>1.8543046357615894E-3</v>
      </c>
      <c r="I568" s="30">
        <f t="shared" si="117"/>
        <v>7.0521861777150916E-4</v>
      </c>
      <c r="J568" s="30">
        <f t="shared" si="118"/>
        <v>1.0617760617760617E-2</v>
      </c>
      <c r="K568" s="30">
        <f t="shared" si="121"/>
        <v>0</v>
      </c>
      <c r="L568" s="30">
        <f t="shared" si="122"/>
        <v>3.7142857142857144</v>
      </c>
      <c r="M568" s="30">
        <f t="shared" si="119"/>
        <v>0</v>
      </c>
      <c r="N568" s="36">
        <f t="shared" si="120"/>
        <v>6.8874172185430464E-3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8</v>
      </c>
      <c r="E570" s="29">
        <v>0</v>
      </c>
      <c r="F570" s="29">
        <v>0</v>
      </c>
      <c r="G570" s="30" t="str">
        <f t="shared" si="115"/>
        <v/>
      </c>
      <c r="H570" s="30">
        <f t="shared" si="116"/>
        <v>2.119205298013245E-3</v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>
        <f t="shared" si="122"/>
        <v>-1</v>
      </c>
      <c r="M570" s="30" t="str">
        <f t="shared" si="119"/>
        <v/>
      </c>
      <c r="N570" s="36">
        <f t="shared" si="120"/>
        <v>-2.119205298013245E-3</v>
      </c>
    </row>
    <row r="571" spans="1:14" x14ac:dyDescent="0.2">
      <c r="A571" s="8"/>
      <c r="B571" s="25" t="s">
        <v>538</v>
      </c>
      <c r="C571" s="35">
        <v>3</v>
      </c>
      <c r="D571" s="29">
        <v>1</v>
      </c>
      <c r="E571" s="29">
        <v>0</v>
      </c>
      <c r="F571" s="29">
        <v>0</v>
      </c>
      <c r="G571" s="30">
        <f t="shared" si="115"/>
        <v>1.6958733747880158E-3</v>
      </c>
      <c r="H571" s="30">
        <f t="shared" si="116"/>
        <v>2.6490066225165563E-4</v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>
        <f t="shared" si="122"/>
        <v>-1</v>
      </c>
      <c r="M571" s="30">
        <f t="shared" si="119"/>
        <v>-1.6958733747880158E-3</v>
      </c>
      <c r="N571" s="36">
        <f t="shared" si="120"/>
        <v>-2.6490066225165563E-4</v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8</v>
      </c>
      <c r="E577" s="29">
        <v>0</v>
      </c>
      <c r="F577" s="29">
        <v>17</v>
      </c>
      <c r="G577" s="30" t="str">
        <f t="shared" si="115"/>
        <v/>
      </c>
      <c r="H577" s="30">
        <f t="shared" si="116"/>
        <v>2.119205298013245E-3</v>
      </c>
      <c r="I577" s="30" t="str">
        <f t="shared" si="117"/>
        <v/>
      </c>
      <c r="J577" s="30">
        <f t="shared" si="118"/>
        <v>5.4697554697554695E-3</v>
      </c>
      <c r="K577" s="30" t="str">
        <f t="shared" si="121"/>
        <v xml:space="preserve"> </v>
      </c>
      <c r="L577" s="30">
        <f t="shared" si="122"/>
        <v>1.125</v>
      </c>
      <c r="M577" s="30" t="str">
        <f t="shared" si="119"/>
        <v/>
      </c>
      <c r="N577" s="36">
        <f t="shared" si="120"/>
        <v>2.3841059602649007E-3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5</v>
      </c>
      <c r="E580" s="29">
        <v>0</v>
      </c>
      <c r="F580" s="29">
        <v>7</v>
      </c>
      <c r="G580" s="30" t="str">
        <f t="shared" si="115"/>
        <v/>
      </c>
      <c r="H580" s="30">
        <f t="shared" si="116"/>
        <v>1.3245033112582781E-3</v>
      </c>
      <c r="I580" s="30" t="str">
        <f t="shared" si="117"/>
        <v/>
      </c>
      <c r="J580" s="30">
        <f t="shared" si="118"/>
        <v>2.2522522522522522E-3</v>
      </c>
      <c r="K580" s="30" t="str">
        <f t="shared" si="121"/>
        <v xml:space="preserve"> </v>
      </c>
      <c r="L580" s="30">
        <f t="shared" si="122"/>
        <v>0.4</v>
      </c>
      <c r="M580" s="30" t="str">
        <f t="shared" si="119"/>
        <v/>
      </c>
      <c r="N580" s="36">
        <f t="shared" si="120"/>
        <v>5.2980132450331126E-4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2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6.4350064350064348E-4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10</v>
      </c>
      <c r="D583" s="29">
        <v>201</v>
      </c>
      <c r="E583" s="29">
        <v>2</v>
      </c>
      <c r="F583" s="29">
        <v>181</v>
      </c>
      <c r="G583" s="30">
        <f t="shared" si="115"/>
        <v>5.6529112492933863E-3</v>
      </c>
      <c r="H583" s="30">
        <f t="shared" si="116"/>
        <v>5.3245033112582781E-2</v>
      </c>
      <c r="I583" s="30">
        <f t="shared" si="117"/>
        <v>1.4104372355430183E-3</v>
      </c>
      <c r="J583" s="30">
        <f t="shared" si="118"/>
        <v>5.8236808236808234E-2</v>
      </c>
      <c r="K583" s="30">
        <f t="shared" si="121"/>
        <v>-0.8</v>
      </c>
      <c r="L583" s="30">
        <f t="shared" si="122"/>
        <v>-9.950248756218906E-2</v>
      </c>
      <c r="M583" s="30">
        <f t="shared" si="119"/>
        <v>-4.5223289994347094E-3</v>
      </c>
      <c r="N583" s="36">
        <f t="shared" si="120"/>
        <v>-5.2980132450331126E-3</v>
      </c>
    </row>
    <row r="584" spans="1:14" ht="25.5" x14ac:dyDescent="0.2">
      <c r="A584" s="8"/>
      <c r="B584" s="25" t="s">
        <v>551</v>
      </c>
      <c r="C584" s="35">
        <v>1</v>
      </c>
      <c r="D584" s="29">
        <v>13</v>
      </c>
      <c r="E584" s="29">
        <v>0</v>
      </c>
      <c r="F584" s="29">
        <v>0</v>
      </c>
      <c r="G584" s="30">
        <f t="shared" si="115"/>
        <v>5.6529112492933857E-4</v>
      </c>
      <c r="H584" s="30">
        <f t="shared" si="116"/>
        <v>3.4437086092715232E-3</v>
      </c>
      <c r="I584" s="30" t="str">
        <f t="shared" si="117"/>
        <v/>
      </c>
      <c r="J584" s="30" t="str">
        <f t="shared" si="118"/>
        <v/>
      </c>
      <c r="K584" s="30">
        <f t="shared" si="121"/>
        <v>-1</v>
      </c>
      <c r="L584" s="30">
        <f t="shared" si="122"/>
        <v>-1</v>
      </c>
      <c r="M584" s="30">
        <f t="shared" si="119"/>
        <v>-5.6529112492933857E-4</v>
      </c>
      <c r="N584" s="36">
        <f t="shared" si="120"/>
        <v>-3.4437086092715232E-3</v>
      </c>
    </row>
    <row r="585" spans="1:14" x14ac:dyDescent="0.2">
      <c r="A585" s="8"/>
      <c r="B585" s="25" t="s">
        <v>552</v>
      </c>
      <c r="C585" s="35">
        <v>0</v>
      </c>
      <c r="D585" s="29">
        <v>8</v>
      </c>
      <c r="E585" s="29">
        <v>1</v>
      </c>
      <c r="F585" s="29">
        <v>11</v>
      </c>
      <c r="G585" s="30" t="str">
        <f t="shared" si="115"/>
        <v/>
      </c>
      <c r="H585" s="30">
        <f t="shared" si="116"/>
        <v>2.119205298013245E-3</v>
      </c>
      <c r="I585" s="30">
        <f t="shared" si="117"/>
        <v>7.0521861777150916E-4</v>
      </c>
      <c r="J585" s="30">
        <f t="shared" si="118"/>
        <v>3.5392535392535394E-3</v>
      </c>
      <c r="K585" s="30">
        <f t="shared" si="121"/>
        <v>1</v>
      </c>
      <c r="L585" s="30">
        <f t="shared" si="122"/>
        <v>0.375</v>
      </c>
      <c r="M585" s="30" t="str">
        <f t="shared" si="119"/>
        <v/>
      </c>
      <c r="N585" s="36">
        <f t="shared" si="120"/>
        <v>7.9470198675496689E-4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41</v>
      </c>
      <c r="D588" s="29">
        <v>215</v>
      </c>
      <c r="E588" s="29">
        <v>2</v>
      </c>
      <c r="F588" s="29">
        <v>155</v>
      </c>
      <c r="G588" s="30">
        <f t="shared" si="115"/>
        <v>2.3176936122102882E-2</v>
      </c>
      <c r="H588" s="30">
        <f t="shared" si="116"/>
        <v>5.6953642384105961E-2</v>
      </c>
      <c r="I588" s="30">
        <f t="shared" si="117"/>
        <v>1.4104372355430183E-3</v>
      </c>
      <c r="J588" s="30">
        <f t="shared" si="118"/>
        <v>4.9871299871299873E-2</v>
      </c>
      <c r="K588" s="30">
        <f t="shared" si="121"/>
        <v>-0.95121951219512191</v>
      </c>
      <c r="L588" s="30">
        <f t="shared" si="122"/>
        <v>-0.27906976744186046</v>
      </c>
      <c r="M588" s="30">
        <f t="shared" si="119"/>
        <v>-2.2046353872244205E-2</v>
      </c>
      <c r="N588" s="36">
        <f t="shared" si="120"/>
        <v>-1.5894039735099338E-2</v>
      </c>
    </row>
    <row r="589" spans="1:14" ht="25.5" x14ac:dyDescent="0.2">
      <c r="A589" s="8"/>
      <c r="B589" s="25" t="s">
        <v>556</v>
      </c>
      <c r="C589" s="35">
        <v>16</v>
      </c>
      <c r="D589" s="29">
        <v>378</v>
      </c>
      <c r="E589" s="29">
        <v>7</v>
      </c>
      <c r="F589" s="29">
        <v>288</v>
      </c>
      <c r="G589" s="30">
        <f t="shared" si="115"/>
        <v>9.0446579988694171E-3</v>
      </c>
      <c r="H589" s="30">
        <f t="shared" si="116"/>
        <v>0.10013245033112583</v>
      </c>
      <c r="I589" s="30">
        <f t="shared" si="117"/>
        <v>4.9365303244005643E-3</v>
      </c>
      <c r="J589" s="30">
        <f t="shared" si="118"/>
        <v>9.2664092664092659E-2</v>
      </c>
      <c r="K589" s="30">
        <f t="shared" si="121"/>
        <v>-0.5625</v>
      </c>
      <c r="L589" s="30">
        <f t="shared" si="122"/>
        <v>-0.23809523809523808</v>
      </c>
      <c r="M589" s="30">
        <f t="shared" si="119"/>
        <v>-5.087620124364047E-3</v>
      </c>
      <c r="N589" s="36">
        <f t="shared" si="120"/>
        <v>-2.3841059602649005E-2</v>
      </c>
    </row>
    <row r="590" spans="1:14" x14ac:dyDescent="0.2">
      <c r="A590" s="8"/>
      <c r="B590" s="25" t="s">
        <v>557</v>
      </c>
      <c r="C590" s="35">
        <v>9</v>
      </c>
      <c r="D590" s="29">
        <v>130</v>
      </c>
      <c r="E590" s="29">
        <v>11</v>
      </c>
      <c r="F590" s="29">
        <v>142</v>
      </c>
      <c r="G590" s="30">
        <f t="shared" si="115"/>
        <v>5.0876201243640479E-3</v>
      </c>
      <c r="H590" s="30">
        <f t="shared" si="116"/>
        <v>3.443708609271523E-2</v>
      </c>
      <c r="I590" s="30">
        <f t="shared" si="117"/>
        <v>7.7574047954866009E-3</v>
      </c>
      <c r="J590" s="30">
        <f t="shared" si="118"/>
        <v>4.568854568854569E-2</v>
      </c>
      <c r="K590" s="30">
        <f t="shared" si="121"/>
        <v>0.22222222222222221</v>
      </c>
      <c r="L590" s="30">
        <f t="shared" si="122"/>
        <v>9.2307692307692313E-2</v>
      </c>
      <c r="M590" s="30">
        <f t="shared" si="119"/>
        <v>1.1305822498586771E-3</v>
      </c>
      <c r="N590" s="36">
        <f t="shared" si="120"/>
        <v>3.1788079470198675E-3</v>
      </c>
    </row>
    <row r="591" spans="1:14" x14ac:dyDescent="0.2">
      <c r="A591" s="8"/>
      <c r="B591" s="25" t="s">
        <v>558</v>
      </c>
      <c r="C591" s="35">
        <v>1</v>
      </c>
      <c r="D591" s="29">
        <v>2</v>
      </c>
      <c r="E591" s="29">
        <v>0</v>
      </c>
      <c r="F591" s="29">
        <v>0</v>
      </c>
      <c r="G591" s="30">
        <f t="shared" si="115"/>
        <v>5.6529112492933857E-4</v>
      </c>
      <c r="H591" s="30">
        <f t="shared" si="116"/>
        <v>5.2980132450331126E-4</v>
      </c>
      <c r="I591" s="30" t="str">
        <f t="shared" si="117"/>
        <v/>
      </c>
      <c r="J591" s="30" t="str">
        <f t="shared" si="118"/>
        <v/>
      </c>
      <c r="K591" s="30">
        <f t="shared" si="121"/>
        <v>-1</v>
      </c>
      <c r="L591" s="30">
        <f t="shared" si="122"/>
        <v>-1</v>
      </c>
      <c r="M591" s="30">
        <f t="shared" si="119"/>
        <v>-5.6529112492933857E-4</v>
      </c>
      <c r="N591" s="36">
        <f t="shared" si="120"/>
        <v>-5.2980132450331126E-4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2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>
        <f t="shared" si="118"/>
        <v>6.4350064350064348E-4</v>
      </c>
      <c r="K592" s="30" t="str">
        <f t="shared" si="121"/>
        <v xml:space="preserve"> 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3</v>
      </c>
      <c r="E594" s="29">
        <v>0</v>
      </c>
      <c r="F594" s="29">
        <v>6</v>
      </c>
      <c r="G594" s="30" t="str">
        <f t="shared" si="115"/>
        <v/>
      </c>
      <c r="H594" s="30">
        <f t="shared" si="116"/>
        <v>7.9470198675496689E-4</v>
      </c>
      <c r="I594" s="30" t="str">
        <f t="shared" si="117"/>
        <v/>
      </c>
      <c r="J594" s="30">
        <f t="shared" si="118"/>
        <v>1.9305019305019305E-3</v>
      </c>
      <c r="K594" s="30" t="str">
        <f t="shared" si="121"/>
        <v xml:space="preserve"> </v>
      </c>
      <c r="L594" s="30">
        <f t="shared" si="122"/>
        <v>1</v>
      </c>
      <c r="M594" s="30" t="str">
        <f t="shared" si="119"/>
        <v/>
      </c>
      <c r="N594" s="36">
        <f t="shared" si="120"/>
        <v>7.9470198675496689E-4</v>
      </c>
    </row>
    <row r="595" spans="1:14" x14ac:dyDescent="0.2">
      <c r="A595" s="8"/>
      <c r="B595" s="25" t="s">
        <v>562</v>
      </c>
      <c r="C595" s="35">
        <v>4</v>
      </c>
      <c r="D595" s="29">
        <v>3</v>
      </c>
      <c r="E595" s="29">
        <v>7</v>
      </c>
      <c r="F595" s="29">
        <v>4</v>
      </c>
      <c r="G595" s="30">
        <f t="shared" si="115"/>
        <v>2.2611644997173543E-3</v>
      </c>
      <c r="H595" s="30">
        <f t="shared" si="116"/>
        <v>7.9470198675496689E-4</v>
      </c>
      <c r="I595" s="30">
        <f t="shared" si="117"/>
        <v>4.9365303244005643E-3</v>
      </c>
      <c r="J595" s="30">
        <f t="shared" si="118"/>
        <v>1.287001287001287E-3</v>
      </c>
      <c r="K595" s="30">
        <f t="shared" si="121"/>
        <v>0.75</v>
      </c>
      <c r="L595" s="30">
        <f t="shared" si="122"/>
        <v>0.33333333333333331</v>
      </c>
      <c r="M595" s="30">
        <f t="shared" si="119"/>
        <v>1.6958733747880158E-3</v>
      </c>
      <c r="N595" s="36">
        <f t="shared" si="120"/>
        <v>2.6490066225165563E-4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1</v>
      </c>
      <c r="E597" s="29">
        <v>1</v>
      </c>
      <c r="F597" s="29">
        <v>2</v>
      </c>
      <c r="G597" s="30" t="str">
        <f t="shared" si="115"/>
        <v/>
      </c>
      <c r="H597" s="30">
        <f t="shared" si="116"/>
        <v>2.6490066225165563E-4</v>
      </c>
      <c r="I597" s="30">
        <f t="shared" si="117"/>
        <v>7.0521861777150916E-4</v>
      </c>
      <c r="J597" s="30">
        <f t="shared" si="118"/>
        <v>6.4350064350064348E-4</v>
      </c>
      <c r="K597" s="30">
        <f t="shared" si="121"/>
        <v>1</v>
      </c>
      <c r="L597" s="30">
        <f t="shared" si="122"/>
        <v>1</v>
      </c>
      <c r="M597" s="30" t="str">
        <f t="shared" si="119"/>
        <v/>
      </c>
      <c r="N597" s="36">
        <f t="shared" si="120"/>
        <v>2.6490066225165563E-4</v>
      </c>
    </row>
    <row r="598" spans="1:14" x14ac:dyDescent="0.2">
      <c r="A598" s="8"/>
      <c r="B598" s="25" t="s">
        <v>565</v>
      </c>
      <c r="C598" s="35">
        <v>0</v>
      </c>
      <c r="D598" s="29">
        <v>9</v>
      </c>
      <c r="E598" s="29">
        <v>0</v>
      </c>
      <c r="F598" s="29">
        <v>10</v>
      </c>
      <c r="G598" s="30" t="str">
        <f t="shared" si="115"/>
        <v/>
      </c>
      <c r="H598" s="30">
        <f t="shared" si="116"/>
        <v>2.3841059602649007E-3</v>
      </c>
      <c r="I598" s="30" t="str">
        <f t="shared" si="117"/>
        <v/>
      </c>
      <c r="J598" s="30">
        <f t="shared" si="118"/>
        <v>3.2175032175032173E-3</v>
      </c>
      <c r="K598" s="30" t="str">
        <f t="shared" si="121"/>
        <v xml:space="preserve"> </v>
      </c>
      <c r="L598" s="30">
        <f t="shared" si="122"/>
        <v>0.1111111111111111</v>
      </c>
      <c r="M598" s="30" t="str">
        <f t="shared" si="119"/>
        <v/>
      </c>
      <c r="N598" s="36">
        <f t="shared" si="120"/>
        <v>2.6490066225165563E-4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633</v>
      </c>
      <c r="D612" s="27">
        <f>SUM(D613:D640)</f>
        <v>1559</v>
      </c>
      <c r="E612" s="27">
        <f>SUM(E613:E640)</f>
        <v>769</v>
      </c>
      <c r="F612" s="27">
        <f>SUM(F613:F640)</f>
        <v>1561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0.21484992101105846</v>
      </c>
      <c r="L612" s="28">
        <f>+IF(AND(D612=0,F612=0),"",IF(D612=0,1,IF(F612=0,-1,(F612-D612)/D612)))</f>
        <v>1.2828736369467607E-3</v>
      </c>
      <c r="M612" s="28">
        <f t="shared" ref="M612:M640" si="127">+IF(OR(AND(G612=""),(K612="")),"",G612*K612)</f>
        <v>0.21484992101105846</v>
      </c>
      <c r="N612" s="28">
        <f t="shared" ref="N612:N640" si="128">+IF(OR(AND(H612=""),(L612="")),"",H612*L612)</f>
        <v>1.2828736369467607E-3</v>
      </c>
    </row>
    <row r="613" spans="1:14" x14ac:dyDescent="0.2">
      <c r="A613" s="8"/>
      <c r="B613" s="24" t="s">
        <v>572</v>
      </c>
      <c r="C613" s="31">
        <v>0</v>
      </c>
      <c r="D613" s="32">
        <v>18</v>
      </c>
      <c r="E613" s="32">
        <v>8</v>
      </c>
      <c r="F613" s="32">
        <v>37</v>
      </c>
      <c r="G613" s="33" t="str">
        <f t="shared" si="123"/>
        <v/>
      </c>
      <c r="H613" s="33">
        <f t="shared" si="124"/>
        <v>1.1545862732520847E-2</v>
      </c>
      <c r="I613" s="33">
        <f t="shared" si="125"/>
        <v>1.0403120936280884E-2</v>
      </c>
      <c r="J613" s="33">
        <f t="shared" si="126"/>
        <v>2.370275464445868E-2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1.0555555555555556</v>
      </c>
      <c r="M613" s="33" t="str">
        <f t="shared" si="127"/>
        <v/>
      </c>
      <c r="N613" s="34">
        <f t="shared" si="128"/>
        <v>1.2187299550994226E-2</v>
      </c>
    </row>
    <row r="614" spans="1:14" x14ac:dyDescent="0.2">
      <c r="A614" s="8"/>
      <c r="B614" s="25" t="s">
        <v>573</v>
      </c>
      <c r="C614" s="35">
        <v>1</v>
      </c>
      <c r="D614" s="29">
        <v>1</v>
      </c>
      <c r="E614" s="29">
        <v>4</v>
      </c>
      <c r="F614" s="29">
        <v>17</v>
      </c>
      <c r="G614" s="30">
        <f t="shared" si="123"/>
        <v>1.5797788309636651E-3</v>
      </c>
      <c r="H614" s="30">
        <f t="shared" si="124"/>
        <v>6.4143681847338033E-4</v>
      </c>
      <c r="I614" s="30">
        <f t="shared" si="125"/>
        <v>5.2015604681404422E-3</v>
      </c>
      <c r="J614" s="30">
        <f t="shared" si="126"/>
        <v>1.0890454836643177E-2</v>
      </c>
      <c r="K614" s="30">
        <f t="shared" si="129"/>
        <v>3</v>
      </c>
      <c r="L614" s="30">
        <f t="shared" si="130"/>
        <v>16</v>
      </c>
      <c r="M614" s="30">
        <f t="shared" si="127"/>
        <v>4.7393364928909956E-3</v>
      </c>
      <c r="N614" s="36">
        <f t="shared" si="128"/>
        <v>1.0262989095574085E-2</v>
      </c>
    </row>
    <row r="615" spans="1:14" ht="25.5" x14ac:dyDescent="0.2">
      <c r="A615" s="8"/>
      <c r="B615" s="25" t="s">
        <v>574</v>
      </c>
      <c r="C615" s="35">
        <v>63</v>
      </c>
      <c r="D615" s="29">
        <v>49</v>
      </c>
      <c r="E615" s="29">
        <v>373</v>
      </c>
      <c r="F615" s="29">
        <v>29</v>
      </c>
      <c r="G615" s="30">
        <f t="shared" si="123"/>
        <v>9.9526066350710901E-2</v>
      </c>
      <c r="H615" s="30">
        <f t="shared" si="124"/>
        <v>3.1430404105195639E-2</v>
      </c>
      <c r="I615" s="30">
        <f t="shared" si="125"/>
        <v>0.48504551365409621</v>
      </c>
      <c r="J615" s="30">
        <f t="shared" si="126"/>
        <v>1.8577834721332478E-2</v>
      </c>
      <c r="K615" s="30">
        <f t="shared" si="129"/>
        <v>4.9206349206349209</v>
      </c>
      <c r="L615" s="30">
        <f t="shared" si="130"/>
        <v>-0.40816326530612246</v>
      </c>
      <c r="M615" s="30">
        <f t="shared" si="127"/>
        <v>0.48973143759873622</v>
      </c>
      <c r="N615" s="36">
        <f t="shared" si="128"/>
        <v>-1.2828736369467608E-2</v>
      </c>
    </row>
    <row r="616" spans="1:14" x14ac:dyDescent="0.2">
      <c r="A616" s="8"/>
      <c r="B616" s="25" t="s">
        <v>575</v>
      </c>
      <c r="C616" s="35">
        <v>252</v>
      </c>
      <c r="D616" s="29">
        <v>145</v>
      </c>
      <c r="E616" s="29">
        <v>85</v>
      </c>
      <c r="F616" s="29">
        <v>14</v>
      </c>
      <c r="G616" s="30">
        <f t="shared" si="123"/>
        <v>0.3981042654028436</v>
      </c>
      <c r="H616" s="30">
        <f t="shared" si="124"/>
        <v>9.3008338678640154E-2</v>
      </c>
      <c r="I616" s="30">
        <f t="shared" si="125"/>
        <v>0.11053315994798439</v>
      </c>
      <c r="J616" s="30">
        <f t="shared" si="126"/>
        <v>8.9686098654708519E-3</v>
      </c>
      <c r="K616" s="30">
        <f t="shared" si="129"/>
        <v>-0.66269841269841268</v>
      </c>
      <c r="L616" s="30">
        <f t="shared" si="130"/>
        <v>-0.90344827586206899</v>
      </c>
      <c r="M616" s="30">
        <f t="shared" si="127"/>
        <v>-0.26382306477093204</v>
      </c>
      <c r="N616" s="36">
        <f t="shared" si="128"/>
        <v>-8.4028223220012827E-2</v>
      </c>
    </row>
    <row r="617" spans="1:14" x14ac:dyDescent="0.2">
      <c r="A617" s="8"/>
      <c r="B617" s="25" t="s">
        <v>576</v>
      </c>
      <c r="C617" s="35">
        <v>73</v>
      </c>
      <c r="D617" s="29">
        <v>44</v>
      </c>
      <c r="E617" s="29">
        <v>49</v>
      </c>
      <c r="F617" s="29">
        <v>62</v>
      </c>
      <c r="G617" s="30">
        <f t="shared" si="123"/>
        <v>0.11532385466034756</v>
      </c>
      <c r="H617" s="30">
        <f t="shared" si="124"/>
        <v>2.8223220012828735E-2</v>
      </c>
      <c r="I617" s="30">
        <f t="shared" si="125"/>
        <v>6.3719115734720416E-2</v>
      </c>
      <c r="J617" s="30">
        <f t="shared" si="126"/>
        <v>3.9718129404228059E-2</v>
      </c>
      <c r="K617" s="30">
        <f t="shared" si="129"/>
        <v>-0.32876712328767121</v>
      </c>
      <c r="L617" s="30">
        <f t="shared" si="130"/>
        <v>0.40909090909090912</v>
      </c>
      <c r="M617" s="30">
        <f t="shared" si="127"/>
        <v>-3.7914691943127965E-2</v>
      </c>
      <c r="N617" s="36">
        <f t="shared" si="128"/>
        <v>1.1545862732520847E-2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1</v>
      </c>
      <c r="D619" s="29">
        <v>7</v>
      </c>
      <c r="E619" s="29">
        <v>2</v>
      </c>
      <c r="F619" s="29">
        <v>34</v>
      </c>
      <c r="G619" s="30">
        <f t="shared" si="123"/>
        <v>1.5797788309636651E-3</v>
      </c>
      <c r="H619" s="30">
        <f t="shared" si="124"/>
        <v>4.4900577293136628E-3</v>
      </c>
      <c r="I619" s="30">
        <f t="shared" si="125"/>
        <v>2.6007802340702211E-3</v>
      </c>
      <c r="J619" s="30">
        <f t="shared" si="126"/>
        <v>2.1780909673286355E-2</v>
      </c>
      <c r="K619" s="30">
        <f t="shared" si="129"/>
        <v>1</v>
      </c>
      <c r="L619" s="30">
        <f t="shared" si="130"/>
        <v>3.8571428571428572</v>
      </c>
      <c r="M619" s="30">
        <f t="shared" si="127"/>
        <v>1.5797788309636651E-3</v>
      </c>
      <c r="N619" s="36">
        <f t="shared" si="128"/>
        <v>1.731879409878127E-2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1</v>
      </c>
      <c r="D621" s="29">
        <v>0</v>
      </c>
      <c r="E621" s="29">
        <v>0</v>
      </c>
      <c r="F621" s="29">
        <v>0</v>
      </c>
      <c r="G621" s="30">
        <f t="shared" si="123"/>
        <v>1.5797788309636651E-3</v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 t="str">
        <f t="shared" si="130"/>
        <v xml:space="preserve"> </v>
      </c>
      <c r="M621" s="30">
        <f t="shared" si="127"/>
        <v>-1.5797788309636651E-3</v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9</v>
      </c>
      <c r="E622" s="29">
        <v>0</v>
      </c>
      <c r="F622" s="29">
        <v>2</v>
      </c>
      <c r="G622" s="30" t="str">
        <f t="shared" si="123"/>
        <v/>
      </c>
      <c r="H622" s="30">
        <f t="shared" si="124"/>
        <v>5.7729313662604233E-3</v>
      </c>
      <c r="I622" s="30" t="str">
        <f t="shared" si="125"/>
        <v/>
      </c>
      <c r="J622" s="30">
        <f t="shared" si="126"/>
        <v>1.2812299807815502E-3</v>
      </c>
      <c r="K622" s="30" t="str">
        <f t="shared" si="129"/>
        <v xml:space="preserve"> </v>
      </c>
      <c r="L622" s="30">
        <f t="shared" si="130"/>
        <v>-0.77777777777777779</v>
      </c>
      <c r="M622" s="30" t="str">
        <f t="shared" si="127"/>
        <v/>
      </c>
      <c r="N622" s="36">
        <f t="shared" si="128"/>
        <v>-4.4900577293136628E-3</v>
      </c>
    </row>
    <row r="623" spans="1:14" x14ac:dyDescent="0.2">
      <c r="A623" s="8"/>
      <c r="B623" s="25" t="s">
        <v>582</v>
      </c>
      <c r="C623" s="35">
        <v>11</v>
      </c>
      <c r="D623" s="29">
        <v>2</v>
      </c>
      <c r="E623" s="29">
        <v>28</v>
      </c>
      <c r="F623" s="29">
        <v>5</v>
      </c>
      <c r="G623" s="30">
        <f t="shared" si="123"/>
        <v>1.7377567140600316E-2</v>
      </c>
      <c r="H623" s="30">
        <f t="shared" si="124"/>
        <v>1.2828736369467607E-3</v>
      </c>
      <c r="I623" s="30">
        <f t="shared" si="125"/>
        <v>3.6410923276983094E-2</v>
      </c>
      <c r="J623" s="30">
        <f t="shared" si="126"/>
        <v>3.2030749519538757E-3</v>
      </c>
      <c r="K623" s="30">
        <f t="shared" si="129"/>
        <v>1.5454545454545454</v>
      </c>
      <c r="L623" s="30">
        <f t="shared" si="130"/>
        <v>1.5</v>
      </c>
      <c r="M623" s="30">
        <f t="shared" si="127"/>
        <v>2.6856240126382307E-2</v>
      </c>
      <c r="N623" s="36">
        <f t="shared" si="128"/>
        <v>1.9243104554201411E-3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2</v>
      </c>
      <c r="D625" s="29">
        <v>3</v>
      </c>
      <c r="E625" s="29">
        <v>1</v>
      </c>
      <c r="F625" s="29">
        <v>11</v>
      </c>
      <c r="G625" s="30">
        <f t="shared" si="123"/>
        <v>3.1595576619273301E-3</v>
      </c>
      <c r="H625" s="30">
        <f t="shared" si="124"/>
        <v>1.9243104554201411E-3</v>
      </c>
      <c r="I625" s="30">
        <f t="shared" si="125"/>
        <v>1.3003901170351106E-3</v>
      </c>
      <c r="J625" s="30">
        <f t="shared" si="126"/>
        <v>7.0467648942985264E-3</v>
      </c>
      <c r="K625" s="30">
        <f t="shared" si="129"/>
        <v>-0.5</v>
      </c>
      <c r="L625" s="30">
        <f t="shared" si="130"/>
        <v>2.6666666666666665</v>
      </c>
      <c r="M625" s="30">
        <f t="shared" si="127"/>
        <v>-1.5797788309636651E-3</v>
      </c>
      <c r="N625" s="36">
        <f t="shared" si="128"/>
        <v>5.1314945477870426E-3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52</v>
      </c>
      <c r="D627" s="29">
        <v>113</v>
      </c>
      <c r="E627" s="29">
        <v>1</v>
      </c>
      <c r="F627" s="29">
        <v>39</v>
      </c>
      <c r="G627" s="30">
        <f t="shared" si="123"/>
        <v>8.2148499210110582E-2</v>
      </c>
      <c r="H627" s="30">
        <f t="shared" si="124"/>
        <v>7.2482360487491987E-2</v>
      </c>
      <c r="I627" s="30">
        <f t="shared" si="125"/>
        <v>1.3003901170351106E-3</v>
      </c>
      <c r="J627" s="30">
        <f t="shared" si="126"/>
        <v>2.4983984625240232E-2</v>
      </c>
      <c r="K627" s="30">
        <f t="shared" si="129"/>
        <v>-0.98076923076923073</v>
      </c>
      <c r="L627" s="30">
        <f t="shared" si="130"/>
        <v>-0.65486725663716816</v>
      </c>
      <c r="M627" s="30">
        <f t="shared" si="127"/>
        <v>-8.0568720379146919E-2</v>
      </c>
      <c r="N627" s="36">
        <f t="shared" si="128"/>
        <v>-4.7466324567030149E-2</v>
      </c>
    </row>
    <row r="628" spans="1:14" x14ac:dyDescent="0.2">
      <c r="A628" s="8"/>
      <c r="B628" s="25" t="s">
        <v>587</v>
      </c>
      <c r="C628" s="35">
        <v>4</v>
      </c>
      <c r="D628" s="29">
        <v>100</v>
      </c>
      <c r="E628" s="29">
        <v>33</v>
      </c>
      <c r="F628" s="29">
        <v>372</v>
      </c>
      <c r="G628" s="30">
        <f t="shared" si="123"/>
        <v>6.3191153238546603E-3</v>
      </c>
      <c r="H628" s="30">
        <f t="shared" si="124"/>
        <v>6.4143681847338041E-2</v>
      </c>
      <c r="I628" s="30">
        <f t="shared" si="125"/>
        <v>4.2912873862158647E-2</v>
      </c>
      <c r="J628" s="30">
        <f t="shared" si="126"/>
        <v>0.23830877642536835</v>
      </c>
      <c r="K628" s="30">
        <f t="shared" si="129"/>
        <v>7.25</v>
      </c>
      <c r="L628" s="30">
        <f t="shared" si="130"/>
        <v>2.72</v>
      </c>
      <c r="M628" s="30">
        <f t="shared" si="127"/>
        <v>4.5813586097946286E-2</v>
      </c>
      <c r="N628" s="36">
        <f t="shared" si="128"/>
        <v>0.1744708146247595</v>
      </c>
    </row>
    <row r="629" spans="1:14" x14ac:dyDescent="0.2">
      <c r="A629" s="8"/>
      <c r="B629" s="25" t="s">
        <v>588</v>
      </c>
      <c r="C629" s="35">
        <v>0</v>
      </c>
      <c r="D629" s="29">
        <v>16</v>
      </c>
      <c r="E629" s="29">
        <v>2</v>
      </c>
      <c r="F629" s="29">
        <v>1</v>
      </c>
      <c r="G629" s="30" t="str">
        <f t="shared" si="123"/>
        <v/>
      </c>
      <c r="H629" s="30">
        <f t="shared" si="124"/>
        <v>1.0262989095574085E-2</v>
      </c>
      <c r="I629" s="30">
        <f t="shared" si="125"/>
        <v>2.6007802340702211E-3</v>
      </c>
      <c r="J629" s="30">
        <f t="shared" si="126"/>
        <v>6.406149903907751E-4</v>
      </c>
      <c r="K629" s="30">
        <f t="shared" si="129"/>
        <v>1</v>
      </c>
      <c r="L629" s="30">
        <f t="shared" si="130"/>
        <v>-0.9375</v>
      </c>
      <c r="M629" s="30" t="str">
        <f t="shared" si="127"/>
        <v/>
      </c>
      <c r="N629" s="36">
        <f t="shared" si="128"/>
        <v>-9.6215522771007055E-3</v>
      </c>
    </row>
    <row r="630" spans="1:14" x14ac:dyDescent="0.2">
      <c r="A630" s="8"/>
      <c r="B630" s="25" t="s">
        <v>589</v>
      </c>
      <c r="C630" s="35">
        <v>67</v>
      </c>
      <c r="D630" s="29">
        <v>951</v>
      </c>
      <c r="E630" s="29">
        <v>66</v>
      </c>
      <c r="F630" s="29">
        <v>539</v>
      </c>
      <c r="G630" s="30">
        <f t="shared" si="123"/>
        <v>0.10584518167456557</v>
      </c>
      <c r="H630" s="30">
        <f t="shared" si="124"/>
        <v>0.6100064143681847</v>
      </c>
      <c r="I630" s="30">
        <f t="shared" si="125"/>
        <v>8.5825747724317294E-2</v>
      </c>
      <c r="J630" s="30">
        <f t="shared" si="126"/>
        <v>0.3452914798206278</v>
      </c>
      <c r="K630" s="30">
        <f t="shared" si="129"/>
        <v>-1.4925373134328358E-2</v>
      </c>
      <c r="L630" s="30">
        <f t="shared" si="130"/>
        <v>-0.43322818086225029</v>
      </c>
      <c r="M630" s="30">
        <f t="shared" si="127"/>
        <v>-1.5797788309636651E-3</v>
      </c>
      <c r="N630" s="36">
        <f t="shared" si="128"/>
        <v>-0.26427196921103274</v>
      </c>
    </row>
    <row r="631" spans="1:14" x14ac:dyDescent="0.2">
      <c r="A631" s="8"/>
      <c r="B631" s="25" t="s">
        <v>590</v>
      </c>
      <c r="C631" s="35">
        <v>8</v>
      </c>
      <c r="D631" s="29">
        <v>28</v>
      </c>
      <c r="E631" s="29">
        <v>75</v>
      </c>
      <c r="F631" s="29">
        <v>273</v>
      </c>
      <c r="G631" s="30">
        <f t="shared" si="123"/>
        <v>1.2638230647709321E-2</v>
      </c>
      <c r="H631" s="30">
        <f t="shared" si="124"/>
        <v>1.7960230917254651E-2</v>
      </c>
      <c r="I631" s="30">
        <f t="shared" si="125"/>
        <v>9.7529258777633285E-2</v>
      </c>
      <c r="J631" s="30">
        <f t="shared" si="126"/>
        <v>0.17488789237668162</v>
      </c>
      <c r="K631" s="30">
        <f t="shared" si="129"/>
        <v>8.375</v>
      </c>
      <c r="L631" s="30">
        <f t="shared" si="130"/>
        <v>8.75</v>
      </c>
      <c r="M631" s="30">
        <f t="shared" si="127"/>
        <v>0.10584518167456555</v>
      </c>
      <c r="N631" s="36">
        <f t="shared" si="128"/>
        <v>0.15715202052597821</v>
      </c>
    </row>
    <row r="632" spans="1:14" x14ac:dyDescent="0.2">
      <c r="A632" s="8"/>
      <c r="B632" s="25" t="s">
        <v>591</v>
      </c>
      <c r="C632" s="35">
        <v>1</v>
      </c>
      <c r="D632" s="29">
        <v>19</v>
      </c>
      <c r="E632" s="29">
        <v>5</v>
      </c>
      <c r="F632" s="29">
        <v>39</v>
      </c>
      <c r="G632" s="30">
        <f t="shared" si="123"/>
        <v>1.5797788309636651E-3</v>
      </c>
      <c r="H632" s="30">
        <f t="shared" si="124"/>
        <v>1.2187299550994226E-2</v>
      </c>
      <c r="I632" s="30">
        <f t="shared" si="125"/>
        <v>6.5019505851755524E-3</v>
      </c>
      <c r="J632" s="30">
        <f t="shared" si="126"/>
        <v>2.4983984625240232E-2</v>
      </c>
      <c r="K632" s="30">
        <f t="shared" si="129"/>
        <v>4</v>
      </c>
      <c r="L632" s="30">
        <f t="shared" si="130"/>
        <v>1.0526315789473684</v>
      </c>
      <c r="M632" s="30">
        <f t="shared" si="127"/>
        <v>6.3191153238546603E-3</v>
      </c>
      <c r="N632" s="36">
        <f t="shared" si="128"/>
        <v>1.2828736369467606E-2</v>
      </c>
    </row>
    <row r="633" spans="1:14" x14ac:dyDescent="0.2">
      <c r="A633" s="8"/>
      <c r="B633" s="25" t="s">
        <v>592</v>
      </c>
      <c r="C633" s="35">
        <v>0</v>
      </c>
      <c r="D633" s="29">
        <v>4</v>
      </c>
      <c r="E633" s="29">
        <v>1</v>
      </c>
      <c r="F633" s="29">
        <v>2</v>
      </c>
      <c r="G633" s="30" t="str">
        <f t="shared" si="123"/>
        <v/>
      </c>
      <c r="H633" s="30">
        <f t="shared" si="124"/>
        <v>2.5657472738935213E-3</v>
      </c>
      <c r="I633" s="30">
        <f t="shared" si="125"/>
        <v>1.3003901170351106E-3</v>
      </c>
      <c r="J633" s="30">
        <f t="shared" si="126"/>
        <v>1.2812299807815502E-3</v>
      </c>
      <c r="K633" s="30">
        <f t="shared" si="129"/>
        <v>1</v>
      </c>
      <c r="L633" s="30">
        <f t="shared" si="130"/>
        <v>-0.5</v>
      </c>
      <c r="M633" s="30" t="str">
        <f t="shared" si="127"/>
        <v/>
      </c>
      <c r="N633" s="36">
        <f t="shared" si="128"/>
        <v>-1.2828736369467607E-3</v>
      </c>
    </row>
    <row r="634" spans="1:14" ht="25.5" x14ac:dyDescent="0.2">
      <c r="A634" s="8"/>
      <c r="B634" s="25" t="s">
        <v>593</v>
      </c>
      <c r="C634" s="35">
        <v>1</v>
      </c>
      <c r="D634" s="29">
        <v>10</v>
      </c>
      <c r="E634" s="29">
        <v>2</v>
      </c>
      <c r="F634" s="29">
        <v>4</v>
      </c>
      <c r="G634" s="30">
        <f t="shared" si="123"/>
        <v>1.5797788309636651E-3</v>
      </c>
      <c r="H634" s="30">
        <f t="shared" si="124"/>
        <v>6.4143681847338039E-3</v>
      </c>
      <c r="I634" s="30">
        <f t="shared" si="125"/>
        <v>2.6007802340702211E-3</v>
      </c>
      <c r="J634" s="30">
        <f t="shared" si="126"/>
        <v>2.5624599615631004E-3</v>
      </c>
      <c r="K634" s="30">
        <f t="shared" si="129"/>
        <v>1</v>
      </c>
      <c r="L634" s="30">
        <f t="shared" si="130"/>
        <v>-0.6</v>
      </c>
      <c r="M634" s="30">
        <f t="shared" si="127"/>
        <v>1.5797788309636651E-3</v>
      </c>
      <c r="N634" s="36">
        <f t="shared" si="128"/>
        <v>-3.8486209108402822E-3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1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6.406149903907751E-4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4</v>
      </c>
      <c r="E636" s="29">
        <v>0</v>
      </c>
      <c r="F636" s="29">
        <v>21</v>
      </c>
      <c r="G636" s="30" t="str">
        <f t="shared" si="123"/>
        <v/>
      </c>
      <c r="H636" s="30">
        <f t="shared" si="124"/>
        <v>2.5657472738935213E-3</v>
      </c>
      <c r="I636" s="30" t="str">
        <f t="shared" si="125"/>
        <v/>
      </c>
      <c r="J636" s="30">
        <f t="shared" si="126"/>
        <v>1.3452914798206279E-2</v>
      </c>
      <c r="K636" s="30" t="str">
        <f t="shared" si="129"/>
        <v xml:space="preserve"> </v>
      </c>
      <c r="L636" s="30">
        <f t="shared" si="130"/>
        <v>4.25</v>
      </c>
      <c r="M636" s="30" t="str">
        <f t="shared" si="127"/>
        <v/>
      </c>
      <c r="N636" s="36">
        <f t="shared" si="128"/>
        <v>1.0904425914047465E-2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19</v>
      </c>
      <c r="D638" s="29">
        <v>14</v>
      </c>
      <c r="E638" s="29">
        <v>1</v>
      </c>
      <c r="F638" s="29">
        <v>0</v>
      </c>
      <c r="G638" s="30">
        <f t="shared" si="123"/>
        <v>3.0015797788309637E-2</v>
      </c>
      <c r="H638" s="30">
        <f t="shared" si="124"/>
        <v>8.9801154586273257E-3</v>
      </c>
      <c r="I638" s="30">
        <f t="shared" si="125"/>
        <v>1.3003901170351106E-3</v>
      </c>
      <c r="J638" s="30" t="str">
        <f t="shared" si="126"/>
        <v/>
      </c>
      <c r="K638" s="30">
        <f t="shared" si="129"/>
        <v>-0.94736842105263153</v>
      </c>
      <c r="L638" s="30">
        <f t="shared" si="130"/>
        <v>-1</v>
      </c>
      <c r="M638" s="30">
        <f t="shared" si="127"/>
        <v>-2.843601895734597E-2</v>
      </c>
      <c r="N638" s="36">
        <f t="shared" si="128"/>
        <v>-8.9801154586273257E-3</v>
      </c>
    </row>
    <row r="639" spans="1:14" ht="25.5" x14ac:dyDescent="0.2">
      <c r="A639" s="8"/>
      <c r="B639" s="25" t="s">
        <v>598</v>
      </c>
      <c r="C639" s="35">
        <v>67</v>
      </c>
      <c r="D639" s="29">
        <v>6</v>
      </c>
      <c r="E639" s="29">
        <v>26</v>
      </c>
      <c r="F639" s="29">
        <v>1</v>
      </c>
      <c r="G639" s="30">
        <f t="shared" si="123"/>
        <v>0.10584518167456557</v>
      </c>
      <c r="H639" s="30">
        <f t="shared" si="124"/>
        <v>3.8486209108402822E-3</v>
      </c>
      <c r="I639" s="30">
        <f t="shared" si="125"/>
        <v>3.3810143042912875E-2</v>
      </c>
      <c r="J639" s="30">
        <f t="shared" si="126"/>
        <v>6.406149903907751E-4</v>
      </c>
      <c r="K639" s="30">
        <f t="shared" si="129"/>
        <v>-0.61194029850746268</v>
      </c>
      <c r="L639" s="30">
        <f t="shared" si="130"/>
        <v>-0.83333333333333337</v>
      </c>
      <c r="M639" s="30">
        <f t="shared" si="127"/>
        <v>-6.4770932069510276E-2</v>
      </c>
      <c r="N639" s="36">
        <f t="shared" si="128"/>
        <v>-3.207184092366902E-3</v>
      </c>
    </row>
    <row r="640" spans="1:14" ht="26.25" thickBot="1" x14ac:dyDescent="0.25">
      <c r="A640" s="8"/>
      <c r="B640" s="26" t="s">
        <v>599</v>
      </c>
      <c r="C640" s="37">
        <v>10</v>
      </c>
      <c r="D640" s="38">
        <v>16</v>
      </c>
      <c r="E640" s="38">
        <v>7</v>
      </c>
      <c r="F640" s="38">
        <v>58</v>
      </c>
      <c r="G640" s="39">
        <f t="shared" si="123"/>
        <v>1.579778830963665E-2</v>
      </c>
      <c r="H640" s="39">
        <f t="shared" si="124"/>
        <v>1.0262989095574085E-2</v>
      </c>
      <c r="I640" s="39">
        <f t="shared" si="125"/>
        <v>9.1027308192457735E-3</v>
      </c>
      <c r="J640" s="39">
        <f t="shared" si="126"/>
        <v>3.7155669442664956E-2</v>
      </c>
      <c r="K640" s="39">
        <f t="shared" si="129"/>
        <v>-0.3</v>
      </c>
      <c r="L640" s="39">
        <f t="shared" si="130"/>
        <v>2.625</v>
      </c>
      <c r="M640" s="39">
        <f t="shared" si="127"/>
        <v>-4.7393364928909948E-3</v>
      </c>
      <c r="N640" s="40">
        <f t="shared" si="128"/>
        <v>2.6940346375881975E-2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624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625</v>
      </c>
      <c r="C9" s="17">
        <f>+C22+C81+C188+C371+C612</f>
        <v>2604</v>
      </c>
      <c r="D9" s="17">
        <f>+D22+D81+D188+D371+D612</f>
        <v>882</v>
      </c>
      <c r="E9" s="17">
        <f>+E22+E81+E188+E371+E612</f>
        <v>2236</v>
      </c>
      <c r="F9" s="17">
        <f>+F22+F81+F188+F371+F612</f>
        <v>1310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-0.14132104454685099</v>
      </c>
      <c r="L9" s="18">
        <f t="shared" si="0"/>
        <v>0.48526077097505671</v>
      </c>
      <c r="M9" s="18">
        <f t="shared" ref="M9:N14" si="1">+IF(OR(AND(G9=""),(K9="")),"",G9*K9)</f>
        <v>-0.14132104454685099</v>
      </c>
      <c r="N9" s="18">
        <f t="shared" si="1"/>
        <v>0.48526077097505671</v>
      </c>
    </row>
    <row r="10" spans="1:14" ht="27.75" customHeight="1" x14ac:dyDescent="0.2">
      <c r="A10" s="8"/>
      <c r="B10" s="21" t="s">
        <v>8</v>
      </c>
      <c r="C10" s="19">
        <f>+C22</f>
        <v>1</v>
      </c>
      <c r="D10" s="9">
        <f>+D22</f>
        <v>2</v>
      </c>
      <c r="E10" s="9">
        <f>+E22</f>
        <v>1</v>
      </c>
      <c r="F10" s="9">
        <f>+F22</f>
        <v>0</v>
      </c>
      <c r="G10" s="10">
        <f t="shared" ref="G10:J14" si="2">+C10/C$9</f>
        <v>3.8402457757296467E-4</v>
      </c>
      <c r="H10" s="10">
        <f t="shared" si="2"/>
        <v>2.2675736961451248E-3</v>
      </c>
      <c r="I10" s="10">
        <f t="shared" si="2"/>
        <v>4.4722719141323793E-4</v>
      </c>
      <c r="J10" s="10">
        <f t="shared" si="2"/>
        <v>0</v>
      </c>
      <c r="K10" s="10">
        <f t="shared" si="0"/>
        <v>0</v>
      </c>
      <c r="L10" s="10">
        <f t="shared" si="0"/>
        <v>-1</v>
      </c>
      <c r="M10" s="10">
        <f t="shared" si="1"/>
        <v>0</v>
      </c>
      <c r="N10" s="11">
        <f t="shared" si="1"/>
        <v>-2.2675736961451248E-3</v>
      </c>
    </row>
    <row r="11" spans="1:14" ht="25.5" x14ac:dyDescent="0.2">
      <c r="A11" s="8"/>
      <c r="B11" s="22" t="s">
        <v>9</v>
      </c>
      <c r="C11" s="19">
        <f>+C81</f>
        <v>364</v>
      </c>
      <c r="D11" s="9">
        <f>+D81</f>
        <v>158</v>
      </c>
      <c r="E11" s="9">
        <f>+E81</f>
        <v>188</v>
      </c>
      <c r="F11" s="9">
        <f>+F81</f>
        <v>82</v>
      </c>
      <c r="G11" s="10">
        <f t="shared" si="2"/>
        <v>0.13978494623655913</v>
      </c>
      <c r="H11" s="10">
        <f t="shared" si="2"/>
        <v>0.17913832199546487</v>
      </c>
      <c r="I11" s="10">
        <f t="shared" si="2"/>
        <v>8.4078711985688726E-2</v>
      </c>
      <c r="J11" s="10">
        <f t="shared" si="2"/>
        <v>6.2595419847328249E-2</v>
      </c>
      <c r="K11" s="10">
        <f t="shared" si="0"/>
        <v>-0.48351648351648352</v>
      </c>
      <c r="L11" s="10">
        <f t="shared" si="0"/>
        <v>-0.48101265822784811</v>
      </c>
      <c r="M11" s="10">
        <f t="shared" si="1"/>
        <v>-6.7588325652841771E-2</v>
      </c>
      <c r="N11" s="11">
        <f t="shared" si="1"/>
        <v>-8.6167800453514742E-2</v>
      </c>
    </row>
    <row r="12" spans="1:14" ht="25.5" x14ac:dyDescent="0.2">
      <c r="A12" s="8"/>
      <c r="B12" s="22" t="s">
        <v>10</v>
      </c>
      <c r="C12" s="19">
        <f>+C188</f>
        <v>1413</v>
      </c>
      <c r="D12" s="9">
        <f>+D188</f>
        <v>277</v>
      </c>
      <c r="E12" s="9">
        <f>+E188</f>
        <v>1490</v>
      </c>
      <c r="F12" s="9">
        <f>+F188</f>
        <v>613</v>
      </c>
      <c r="G12" s="10">
        <f t="shared" si="2"/>
        <v>0.54262672811059909</v>
      </c>
      <c r="H12" s="10">
        <f t="shared" si="2"/>
        <v>0.31405895691609975</v>
      </c>
      <c r="I12" s="10">
        <f t="shared" si="2"/>
        <v>0.66636851520572449</v>
      </c>
      <c r="J12" s="10">
        <f t="shared" si="2"/>
        <v>0.46793893129770991</v>
      </c>
      <c r="K12" s="10">
        <f t="shared" si="0"/>
        <v>5.449398443029016E-2</v>
      </c>
      <c r="L12" s="10">
        <f t="shared" si="0"/>
        <v>1.2129963898916967</v>
      </c>
      <c r="M12" s="10">
        <f t="shared" si="1"/>
        <v>2.9569892473118278E-2</v>
      </c>
      <c r="N12" s="11">
        <f t="shared" si="1"/>
        <v>0.38095238095238088</v>
      </c>
    </row>
    <row r="13" spans="1:14" ht="25.5" x14ac:dyDescent="0.2">
      <c r="A13" s="8"/>
      <c r="B13" s="22" t="s">
        <v>11</v>
      </c>
      <c r="C13" s="19">
        <f>+C371</f>
        <v>739</v>
      </c>
      <c r="D13" s="9">
        <f>+D371</f>
        <v>401</v>
      </c>
      <c r="E13" s="9">
        <f>+E371</f>
        <v>483</v>
      </c>
      <c r="F13" s="9">
        <f>+F371</f>
        <v>453</v>
      </c>
      <c r="G13" s="10">
        <f t="shared" si="2"/>
        <v>0.28379416282642089</v>
      </c>
      <c r="H13" s="10">
        <f t="shared" si="2"/>
        <v>0.45464852607709749</v>
      </c>
      <c r="I13" s="10">
        <f t="shared" si="2"/>
        <v>0.21601073345259392</v>
      </c>
      <c r="J13" s="10">
        <f t="shared" si="2"/>
        <v>0.34580152671755726</v>
      </c>
      <c r="K13" s="10">
        <f t="shared" si="0"/>
        <v>-0.34641407307171856</v>
      </c>
      <c r="L13" s="10">
        <f t="shared" si="0"/>
        <v>0.12967581047381546</v>
      </c>
      <c r="M13" s="10">
        <f t="shared" si="1"/>
        <v>-9.8310291858678969E-2</v>
      </c>
      <c r="N13" s="11">
        <f t="shared" si="1"/>
        <v>5.8956916099773243E-2</v>
      </c>
    </row>
    <row r="14" spans="1:14" ht="26.25" thickBot="1" x14ac:dyDescent="0.25">
      <c r="A14" s="8"/>
      <c r="B14" s="23" t="s">
        <v>12</v>
      </c>
      <c r="C14" s="20">
        <f>+C612</f>
        <v>87</v>
      </c>
      <c r="D14" s="12">
        <f>+D612</f>
        <v>44</v>
      </c>
      <c r="E14" s="12">
        <f>+E612</f>
        <v>74</v>
      </c>
      <c r="F14" s="12">
        <f>+F612</f>
        <v>162</v>
      </c>
      <c r="G14" s="13">
        <f t="shared" si="2"/>
        <v>3.3410138248847927E-2</v>
      </c>
      <c r="H14" s="13">
        <f t="shared" si="2"/>
        <v>4.9886621315192746E-2</v>
      </c>
      <c r="I14" s="13">
        <f t="shared" si="2"/>
        <v>3.3094812164579608E-2</v>
      </c>
      <c r="J14" s="13">
        <f t="shared" si="2"/>
        <v>0.12366412213740458</v>
      </c>
      <c r="K14" s="13">
        <f t="shared" si="0"/>
        <v>-0.14942528735632185</v>
      </c>
      <c r="L14" s="13">
        <f t="shared" si="0"/>
        <v>2.6818181818181817</v>
      </c>
      <c r="M14" s="13">
        <f t="shared" si="1"/>
        <v>-4.9923195084485414E-3</v>
      </c>
      <c r="N14" s="14">
        <f t="shared" si="1"/>
        <v>0.13378684807256236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</v>
      </c>
      <c r="D22" s="27">
        <f>SUM(D23:D73)</f>
        <v>2</v>
      </c>
      <c r="E22" s="27">
        <f>SUM(E23:E73)</f>
        <v>1</v>
      </c>
      <c r="F22" s="27">
        <f>SUM(F23:F73)</f>
        <v>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 t="str">
        <f t="shared" ref="J22:J53" si="6">+IF(F22=0,"",F22/F$22)</f>
        <v/>
      </c>
      <c r="K22" s="28">
        <f>+IF(AND(C22=0,E22=0),"",IF(C22=0,1,IF(E22=0,-1,(E22-C22)/C22)))</f>
        <v>0</v>
      </c>
      <c r="L22" s="28">
        <f>+IF(AND(D22=0,F22=0),"",IF(D22=0,1,IF(F22=0,-1,(F22-D22)/D22)))</f>
        <v>-1</v>
      </c>
      <c r="M22" s="28">
        <f t="shared" ref="M22:M53" si="7">+IF(OR(AND(G22=""),(K22="")),"",G22*K22)</f>
        <v>0</v>
      </c>
      <c r="N22" s="28">
        <f t="shared" ref="N22:N53" si="8">+IF(OR(AND(H22=""),(L22="")),"",H22*L22)</f>
        <v>-1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1</v>
      </c>
      <c r="D57" s="29">
        <v>1</v>
      </c>
      <c r="E57" s="29">
        <v>1</v>
      </c>
      <c r="F57" s="29">
        <v>0</v>
      </c>
      <c r="G57" s="30">
        <f t="shared" si="11"/>
        <v>1</v>
      </c>
      <c r="H57" s="30">
        <f t="shared" si="12"/>
        <v>0.5</v>
      </c>
      <c r="I57" s="30">
        <f t="shared" si="13"/>
        <v>1</v>
      </c>
      <c r="J57" s="30" t="str">
        <f t="shared" si="14"/>
        <v/>
      </c>
      <c r="K57" s="30">
        <f t="shared" si="17"/>
        <v>0</v>
      </c>
      <c r="L57" s="30">
        <f t="shared" si="18"/>
        <v>-1</v>
      </c>
      <c r="M57" s="30">
        <f t="shared" si="15"/>
        <v>0</v>
      </c>
      <c r="N57" s="36">
        <f t="shared" si="16"/>
        <v>-0.5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1</v>
      </c>
      <c r="E67" s="29">
        <v>0</v>
      </c>
      <c r="F67" s="29">
        <v>0</v>
      </c>
      <c r="G67" s="30" t="str">
        <f t="shared" si="11"/>
        <v/>
      </c>
      <c r="H67" s="30">
        <f t="shared" si="12"/>
        <v>0.5</v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>
        <f t="shared" si="18"/>
        <v>-1</v>
      </c>
      <c r="M67" s="30" t="str">
        <f t="shared" si="15"/>
        <v/>
      </c>
      <c r="N67" s="36">
        <f t="shared" si="16"/>
        <v>-0.5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364</v>
      </c>
      <c r="D81" s="27">
        <f>SUM(D82:D180)</f>
        <v>158</v>
      </c>
      <c r="E81" s="27">
        <f>SUM(E82:E180)</f>
        <v>188</v>
      </c>
      <c r="F81" s="27">
        <f>SUM(F82:F180)</f>
        <v>82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-0.48351648351648352</v>
      </c>
      <c r="L81" s="28">
        <f>+IF(AND(D81=0,F81=0),"",IF(D81=0,1,IF(F81=0,-1,(F81-D81)/D81)))</f>
        <v>-0.48101265822784811</v>
      </c>
      <c r="M81" s="28">
        <f t="shared" ref="M81:M112" si="23">+IF(OR(AND(G81=""),(K81="")),"",G81*K81)</f>
        <v>-0.48351648351648352</v>
      </c>
      <c r="N81" s="28">
        <f t="shared" ref="N81:N112" si="24">+IF(OR(AND(H81=""),(L81="")),"",H81*L81)</f>
        <v>-0.48101265822784811</v>
      </c>
    </row>
    <row r="82" spans="1:14" x14ac:dyDescent="0.2">
      <c r="A82" s="8"/>
      <c r="B82" s="24" t="s">
        <v>65</v>
      </c>
      <c r="C82" s="31">
        <v>1</v>
      </c>
      <c r="D82" s="32">
        <v>0</v>
      </c>
      <c r="E82" s="32">
        <v>1</v>
      </c>
      <c r="F82" s="32">
        <v>1</v>
      </c>
      <c r="G82" s="33">
        <f t="shared" si="19"/>
        <v>2.7472527472527475E-3</v>
      </c>
      <c r="H82" s="33" t="str">
        <f t="shared" si="20"/>
        <v/>
      </c>
      <c r="I82" s="33">
        <f t="shared" si="21"/>
        <v>5.3191489361702126E-3</v>
      </c>
      <c r="J82" s="33">
        <f t="shared" si="22"/>
        <v>1.2195121951219513E-2</v>
      </c>
      <c r="K82" s="33">
        <f t="shared" ref="K82:K113" si="25">+IF(AND(C82=0,E82=0)," ",IF(C82=0,1,IF(E82=0,-1,(E82-C82)/C82)))</f>
        <v>0</v>
      </c>
      <c r="L82" s="33">
        <f t="shared" ref="L82:L113" si="26">+IF(AND(D82=0,F82=0)," ",IF(D82=0,1,IF(F82=0,-1,(F82-D82)/D82)))</f>
        <v>1</v>
      </c>
      <c r="M82" s="33">
        <f t="shared" si="23"/>
        <v>0</v>
      </c>
      <c r="N82" s="34" t="str">
        <f t="shared" si="24"/>
        <v/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1</v>
      </c>
      <c r="D85" s="29">
        <v>1</v>
      </c>
      <c r="E85" s="29">
        <v>2</v>
      </c>
      <c r="F85" s="29">
        <v>1</v>
      </c>
      <c r="G85" s="30">
        <f t="shared" si="19"/>
        <v>2.7472527472527475E-3</v>
      </c>
      <c r="H85" s="30">
        <f t="shared" si="20"/>
        <v>6.3291139240506328E-3</v>
      </c>
      <c r="I85" s="30">
        <f t="shared" si="21"/>
        <v>1.0638297872340425E-2</v>
      </c>
      <c r="J85" s="30">
        <f t="shared" si="22"/>
        <v>1.2195121951219513E-2</v>
      </c>
      <c r="K85" s="30">
        <f t="shared" si="25"/>
        <v>1</v>
      </c>
      <c r="L85" s="30">
        <f t="shared" si="26"/>
        <v>0</v>
      </c>
      <c r="M85" s="30">
        <f t="shared" si="23"/>
        <v>2.7472527472527475E-3</v>
      </c>
      <c r="N85" s="36">
        <f t="shared" si="24"/>
        <v>0</v>
      </c>
    </row>
    <row r="86" spans="1:14" ht="25.5" x14ac:dyDescent="0.2">
      <c r="A86" s="8"/>
      <c r="B86" s="25" t="s">
        <v>69</v>
      </c>
      <c r="C86" s="35">
        <v>4</v>
      </c>
      <c r="D86" s="29">
        <v>5</v>
      </c>
      <c r="E86" s="29">
        <v>2</v>
      </c>
      <c r="F86" s="29">
        <v>0</v>
      </c>
      <c r="G86" s="30">
        <f t="shared" si="19"/>
        <v>1.098901098901099E-2</v>
      </c>
      <c r="H86" s="30">
        <f t="shared" si="20"/>
        <v>3.1645569620253167E-2</v>
      </c>
      <c r="I86" s="30">
        <f t="shared" si="21"/>
        <v>1.0638297872340425E-2</v>
      </c>
      <c r="J86" s="30" t="str">
        <f t="shared" si="22"/>
        <v/>
      </c>
      <c r="K86" s="30">
        <f t="shared" si="25"/>
        <v>-0.5</v>
      </c>
      <c r="L86" s="30">
        <f t="shared" si="26"/>
        <v>-1</v>
      </c>
      <c r="M86" s="30">
        <f t="shared" si="23"/>
        <v>-5.4945054945054949E-3</v>
      </c>
      <c r="N86" s="36">
        <f t="shared" si="24"/>
        <v>-3.1645569620253167E-2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1</v>
      </c>
      <c r="F97" s="29">
        <v>0</v>
      </c>
      <c r="G97" s="30" t="str">
        <f t="shared" si="19"/>
        <v/>
      </c>
      <c r="H97" s="30" t="str">
        <f t="shared" si="20"/>
        <v/>
      </c>
      <c r="I97" s="30">
        <f t="shared" si="21"/>
        <v>5.3191489361702126E-3</v>
      </c>
      <c r="J97" s="30" t="str">
        <f t="shared" si="22"/>
        <v/>
      </c>
      <c r="K97" s="30">
        <f t="shared" si="25"/>
        <v>1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0</v>
      </c>
      <c r="D100" s="29">
        <v>0</v>
      </c>
      <c r="E100" s="29">
        <v>0</v>
      </c>
      <c r="F100" s="29">
        <v>0</v>
      </c>
      <c r="G100" s="30" t="str">
        <f t="shared" si="19"/>
        <v/>
      </c>
      <c r="H100" s="30" t="str">
        <f t="shared" si="20"/>
        <v/>
      </c>
      <c r="I100" s="30" t="str">
        <f t="shared" si="21"/>
        <v/>
      </c>
      <c r="J100" s="30" t="str">
        <f t="shared" si="22"/>
        <v/>
      </c>
      <c r="K100" s="30" t="str">
        <f t="shared" si="25"/>
        <v xml:space="preserve"> </v>
      </c>
      <c r="L100" s="30" t="str">
        <f t="shared" si="26"/>
        <v xml:space="preserve"> </v>
      </c>
      <c r="M100" s="30" t="str">
        <f t="shared" si="23"/>
        <v/>
      </c>
      <c r="N100" s="36" t="str">
        <f t="shared" si="24"/>
        <v/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</v>
      </c>
      <c r="D103" s="29">
        <v>0</v>
      </c>
      <c r="E103" s="29">
        <v>1</v>
      </c>
      <c r="F103" s="29">
        <v>0</v>
      </c>
      <c r="G103" s="30">
        <f t="shared" si="19"/>
        <v>2.7472527472527475E-3</v>
      </c>
      <c r="H103" s="30" t="str">
        <f t="shared" si="20"/>
        <v/>
      </c>
      <c r="I103" s="30">
        <f t="shared" si="21"/>
        <v>5.3191489361702126E-3</v>
      </c>
      <c r="J103" s="30" t="str">
        <f t="shared" si="22"/>
        <v/>
      </c>
      <c r="K103" s="30">
        <f t="shared" si="25"/>
        <v>0</v>
      </c>
      <c r="L103" s="30" t="str">
        <f t="shared" si="26"/>
        <v xml:space="preserve"> </v>
      </c>
      <c r="M103" s="30">
        <f t="shared" si="23"/>
        <v>0</v>
      </c>
      <c r="N103" s="36" t="str">
        <f t="shared" si="24"/>
        <v/>
      </c>
    </row>
    <row r="104" spans="1:14" x14ac:dyDescent="0.2">
      <c r="A104" s="8"/>
      <c r="B104" s="25" t="s">
        <v>87</v>
      </c>
      <c r="C104" s="35">
        <v>0</v>
      </c>
      <c r="D104" s="29">
        <v>1</v>
      </c>
      <c r="E104" s="29">
        <v>0</v>
      </c>
      <c r="F104" s="29">
        <v>0</v>
      </c>
      <c r="G104" s="30" t="str">
        <f t="shared" si="19"/>
        <v/>
      </c>
      <c r="H104" s="30">
        <f t="shared" si="20"/>
        <v>6.3291139240506328E-3</v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>
        <f t="shared" si="26"/>
        <v>-1</v>
      </c>
      <c r="M104" s="30" t="str">
        <f t="shared" si="23"/>
        <v/>
      </c>
      <c r="N104" s="36">
        <f t="shared" si="24"/>
        <v>-6.3291139240506328E-3</v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1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>
        <f t="shared" si="22"/>
        <v>1.2195121951219513E-2</v>
      </c>
      <c r="K105" s="30" t="str">
        <f t="shared" si="25"/>
        <v xml:space="preserve"> </v>
      </c>
      <c r="L105" s="30">
        <f t="shared" si="26"/>
        <v>1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0</v>
      </c>
      <c r="F106" s="29">
        <v>0</v>
      </c>
      <c r="G106" s="30" t="str">
        <f t="shared" si="19"/>
        <v/>
      </c>
      <c r="H106" s="30">
        <f t="shared" si="20"/>
        <v>6.3291139240506328E-3</v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>
        <f t="shared" si="26"/>
        <v>-1</v>
      </c>
      <c r="M106" s="30" t="str">
        <f t="shared" si="23"/>
        <v/>
      </c>
      <c r="N106" s="36">
        <f t="shared" si="24"/>
        <v>-6.3291139240506328E-3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0</v>
      </c>
      <c r="F111" s="29">
        <v>0</v>
      </c>
      <c r="G111" s="30" t="str">
        <f t="shared" si="19"/>
        <v/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1</v>
      </c>
      <c r="D115" s="29">
        <v>0</v>
      </c>
      <c r="E115" s="29">
        <v>0</v>
      </c>
      <c r="F115" s="29">
        <v>0</v>
      </c>
      <c r="G115" s="30">
        <f t="shared" si="27"/>
        <v>2.7472527472527475E-3</v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>
        <f t="shared" si="33"/>
        <v>-1</v>
      </c>
      <c r="L115" s="30" t="str">
        <f t="shared" si="34"/>
        <v xml:space="preserve"> </v>
      </c>
      <c r="M115" s="30">
        <f t="shared" si="31"/>
        <v>-2.7472527472527475E-3</v>
      </c>
      <c r="N115" s="36" t="str">
        <f t="shared" si="32"/>
        <v/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0</v>
      </c>
      <c r="F116" s="29">
        <v>0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1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>
        <f t="shared" si="30"/>
        <v>1.2195121951219513E-2</v>
      </c>
      <c r="K118" s="30" t="str">
        <f t="shared" si="33"/>
        <v xml:space="preserve"> </v>
      </c>
      <c r="L118" s="30">
        <f t="shared" si="34"/>
        <v>1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1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>
        <f t="shared" si="30"/>
        <v>1.2195121951219513E-2</v>
      </c>
      <c r="K121" s="30" t="str">
        <f t="shared" si="33"/>
        <v xml:space="preserve"> 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28</v>
      </c>
      <c r="D122" s="29">
        <v>26</v>
      </c>
      <c r="E122" s="29">
        <v>0</v>
      </c>
      <c r="F122" s="29">
        <v>0</v>
      </c>
      <c r="G122" s="30">
        <f t="shared" si="27"/>
        <v>7.6923076923076927E-2</v>
      </c>
      <c r="H122" s="30">
        <f t="shared" si="28"/>
        <v>0.16455696202531644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-7.6923076923076927E-2</v>
      </c>
      <c r="N122" s="36">
        <f t="shared" si="32"/>
        <v>-0.16455696202531644</v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0</v>
      </c>
      <c r="E127" s="29">
        <v>0</v>
      </c>
      <c r="F127" s="29">
        <v>1</v>
      </c>
      <c r="G127" s="30" t="str">
        <f t="shared" si="27"/>
        <v/>
      </c>
      <c r="H127" s="30" t="str">
        <f t="shared" si="28"/>
        <v/>
      </c>
      <c r="I127" s="30" t="str">
        <f t="shared" si="29"/>
        <v/>
      </c>
      <c r="J127" s="30">
        <f t="shared" si="30"/>
        <v>1.2195121951219513E-2</v>
      </c>
      <c r="K127" s="30" t="str">
        <f t="shared" si="33"/>
        <v xml:space="preserve"> </v>
      </c>
      <c r="L127" s="30">
        <f t="shared" si="34"/>
        <v>1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47</v>
      </c>
      <c r="D133" s="29">
        <v>1</v>
      </c>
      <c r="E133" s="29">
        <v>36</v>
      </c>
      <c r="F133" s="29">
        <v>1</v>
      </c>
      <c r="G133" s="30">
        <f t="shared" si="27"/>
        <v>0.12912087912087913</v>
      </c>
      <c r="H133" s="30">
        <f t="shared" si="28"/>
        <v>6.3291139240506328E-3</v>
      </c>
      <c r="I133" s="30">
        <f t="shared" si="29"/>
        <v>0.19148936170212766</v>
      </c>
      <c r="J133" s="30">
        <f t="shared" si="30"/>
        <v>1.2195121951219513E-2</v>
      </c>
      <c r="K133" s="30">
        <f t="shared" si="33"/>
        <v>-0.23404255319148937</v>
      </c>
      <c r="L133" s="30">
        <f t="shared" si="34"/>
        <v>0</v>
      </c>
      <c r="M133" s="30">
        <f t="shared" si="31"/>
        <v>-3.0219780219780223E-2</v>
      </c>
      <c r="N133" s="36">
        <f t="shared" si="32"/>
        <v>0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</v>
      </c>
      <c r="D135" s="29">
        <v>0</v>
      </c>
      <c r="E135" s="29">
        <v>1</v>
      </c>
      <c r="F135" s="29">
        <v>0</v>
      </c>
      <c r="G135" s="30">
        <f t="shared" si="27"/>
        <v>2.7472527472527475E-3</v>
      </c>
      <c r="H135" s="30" t="str">
        <f t="shared" si="28"/>
        <v/>
      </c>
      <c r="I135" s="30">
        <f t="shared" si="29"/>
        <v>5.3191489361702126E-3</v>
      </c>
      <c r="J135" s="30" t="str">
        <f t="shared" si="30"/>
        <v/>
      </c>
      <c r="K135" s="30">
        <f t="shared" si="33"/>
        <v>0</v>
      </c>
      <c r="L135" s="30" t="str">
        <f t="shared" si="34"/>
        <v xml:space="preserve"> </v>
      </c>
      <c r="M135" s="30">
        <f t="shared" si="31"/>
        <v>0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0</v>
      </c>
      <c r="D137" s="29">
        <v>0</v>
      </c>
      <c r="E137" s="29">
        <v>1</v>
      </c>
      <c r="F137" s="29">
        <v>0</v>
      </c>
      <c r="G137" s="30" t="str">
        <f t="shared" si="27"/>
        <v/>
      </c>
      <c r="H137" s="30" t="str">
        <f t="shared" si="28"/>
        <v/>
      </c>
      <c r="I137" s="30">
        <f t="shared" si="29"/>
        <v>5.3191489361702126E-3</v>
      </c>
      <c r="J137" s="30" t="str">
        <f t="shared" si="30"/>
        <v/>
      </c>
      <c r="K137" s="30">
        <f t="shared" si="33"/>
        <v>1</v>
      </c>
      <c r="L137" s="30" t="str">
        <f t="shared" si="34"/>
        <v xml:space="preserve"> </v>
      </c>
      <c r="M137" s="30" t="str">
        <f t="shared" si="31"/>
        <v/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</v>
      </c>
      <c r="D139" s="29">
        <v>0</v>
      </c>
      <c r="E139" s="29">
        <v>0</v>
      </c>
      <c r="F139" s="29">
        <v>0</v>
      </c>
      <c r="G139" s="30">
        <f t="shared" si="27"/>
        <v>2.7472527472527475E-3</v>
      </c>
      <c r="H139" s="30" t="str">
        <f t="shared" si="28"/>
        <v/>
      </c>
      <c r="I139" s="30" t="str">
        <f t="shared" si="29"/>
        <v/>
      </c>
      <c r="J139" s="30" t="str">
        <f t="shared" si="30"/>
        <v/>
      </c>
      <c r="K139" s="30">
        <f t="shared" si="33"/>
        <v>-1</v>
      </c>
      <c r="L139" s="30" t="str">
        <f t="shared" si="34"/>
        <v xml:space="preserve"> </v>
      </c>
      <c r="M139" s="30">
        <f t="shared" si="31"/>
        <v>-2.7472527472527475E-3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0</v>
      </c>
      <c r="E141" s="29">
        <v>0</v>
      </c>
      <c r="F141" s="29">
        <v>0</v>
      </c>
      <c r="G141" s="30" t="str">
        <f t="shared" si="27"/>
        <v/>
      </c>
      <c r="H141" s="30" t="str">
        <f t="shared" si="28"/>
        <v/>
      </c>
      <c r="I141" s="30" t="str">
        <f t="shared" si="29"/>
        <v/>
      </c>
      <c r="J141" s="30" t="str">
        <f t="shared" si="30"/>
        <v/>
      </c>
      <c r="K141" s="30" t="str">
        <f t="shared" si="33"/>
        <v xml:space="preserve"> </v>
      </c>
      <c r="L141" s="30" t="str">
        <f t="shared" si="34"/>
        <v xml:space="preserve"> 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0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4</v>
      </c>
      <c r="D143" s="29">
        <v>1</v>
      </c>
      <c r="E143" s="29">
        <v>0</v>
      </c>
      <c r="F143" s="29">
        <v>0</v>
      </c>
      <c r="G143" s="30">
        <f t="shared" si="27"/>
        <v>1.098901098901099E-2</v>
      </c>
      <c r="H143" s="30">
        <f t="shared" si="28"/>
        <v>6.3291139240506328E-3</v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>
        <f t="shared" si="34"/>
        <v>-1</v>
      </c>
      <c r="M143" s="30">
        <f t="shared" si="31"/>
        <v>-1.098901098901099E-2</v>
      </c>
      <c r="N143" s="36">
        <f t="shared" si="32"/>
        <v>-6.3291139240506328E-3</v>
      </c>
    </row>
    <row r="144" spans="1:14" ht="25.5" x14ac:dyDescent="0.2">
      <c r="A144" s="8"/>
      <c r="B144" s="25" t="s">
        <v>127</v>
      </c>
      <c r="C144" s="35">
        <v>80</v>
      </c>
      <c r="D144" s="29">
        <v>81</v>
      </c>
      <c r="E144" s="29">
        <v>32</v>
      </c>
      <c r="F144" s="29">
        <v>36</v>
      </c>
      <c r="G144" s="30">
        <f t="shared" si="27"/>
        <v>0.21978021978021978</v>
      </c>
      <c r="H144" s="30">
        <f t="shared" si="28"/>
        <v>0.51265822784810122</v>
      </c>
      <c r="I144" s="30">
        <f t="shared" si="29"/>
        <v>0.1702127659574468</v>
      </c>
      <c r="J144" s="30">
        <f t="shared" si="30"/>
        <v>0.43902439024390244</v>
      </c>
      <c r="K144" s="30">
        <f t="shared" si="33"/>
        <v>-0.6</v>
      </c>
      <c r="L144" s="30">
        <f t="shared" si="34"/>
        <v>-0.55555555555555558</v>
      </c>
      <c r="M144" s="30">
        <f t="shared" si="31"/>
        <v>-0.13186813186813187</v>
      </c>
      <c r="N144" s="36">
        <f t="shared" si="32"/>
        <v>-0.28481012658227844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0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 t="str">
        <f t="shared" si="33"/>
        <v xml:space="preserve"> 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162</v>
      </c>
      <c r="D148" s="29">
        <v>34</v>
      </c>
      <c r="E148" s="29">
        <v>93</v>
      </c>
      <c r="F148" s="29">
        <v>30</v>
      </c>
      <c r="G148" s="30">
        <f t="shared" si="35"/>
        <v>0.44505494505494503</v>
      </c>
      <c r="H148" s="30">
        <f t="shared" si="36"/>
        <v>0.21518987341772153</v>
      </c>
      <c r="I148" s="30">
        <f t="shared" si="37"/>
        <v>0.49468085106382981</v>
      </c>
      <c r="J148" s="30">
        <f t="shared" si="38"/>
        <v>0.36585365853658536</v>
      </c>
      <c r="K148" s="30">
        <f t="shared" si="41"/>
        <v>-0.42592592592592593</v>
      </c>
      <c r="L148" s="30">
        <f t="shared" si="42"/>
        <v>-0.11764705882352941</v>
      </c>
      <c r="M148" s="30">
        <f t="shared" si="39"/>
        <v>-0.18956043956043955</v>
      </c>
      <c r="N148" s="36">
        <f t="shared" si="40"/>
        <v>-2.5316455696202531E-2</v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5</v>
      </c>
      <c r="D150" s="29">
        <v>1</v>
      </c>
      <c r="E150" s="29">
        <v>0</v>
      </c>
      <c r="F150" s="29">
        <v>0</v>
      </c>
      <c r="G150" s="30">
        <f t="shared" si="35"/>
        <v>1.3736263736263736E-2</v>
      </c>
      <c r="H150" s="30">
        <f t="shared" si="36"/>
        <v>6.3291139240506328E-3</v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>
        <f t="shared" si="42"/>
        <v>-1</v>
      </c>
      <c r="M150" s="30">
        <f t="shared" si="39"/>
        <v>-1.3736263736263736E-2</v>
      </c>
      <c r="N150" s="36">
        <f t="shared" si="40"/>
        <v>-6.3291139240506328E-3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27</v>
      </c>
      <c r="D156" s="29">
        <v>6</v>
      </c>
      <c r="E156" s="29">
        <v>18</v>
      </c>
      <c r="F156" s="29">
        <v>8</v>
      </c>
      <c r="G156" s="30">
        <f t="shared" si="35"/>
        <v>7.4175824175824176E-2</v>
      </c>
      <c r="H156" s="30">
        <f t="shared" si="36"/>
        <v>3.7974683544303799E-2</v>
      </c>
      <c r="I156" s="30">
        <f t="shared" si="37"/>
        <v>9.5744680851063829E-2</v>
      </c>
      <c r="J156" s="30">
        <f t="shared" si="38"/>
        <v>9.7560975609756101E-2</v>
      </c>
      <c r="K156" s="30">
        <f t="shared" si="41"/>
        <v>-0.33333333333333331</v>
      </c>
      <c r="L156" s="30">
        <f t="shared" si="42"/>
        <v>0.33333333333333331</v>
      </c>
      <c r="M156" s="30">
        <f t="shared" si="39"/>
        <v>-2.4725274725274724E-2</v>
      </c>
      <c r="N156" s="36">
        <f t="shared" si="40"/>
        <v>1.2658227848101266E-2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</v>
      </c>
      <c r="D168" s="29">
        <v>0</v>
      </c>
      <c r="E168" s="29">
        <v>0</v>
      </c>
      <c r="F168" s="29">
        <v>0</v>
      </c>
      <c r="G168" s="30">
        <f t="shared" si="35"/>
        <v>2.7472527472527475E-3</v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>
        <f t="shared" si="41"/>
        <v>-1</v>
      </c>
      <c r="L168" s="30" t="str">
        <f t="shared" si="42"/>
        <v xml:space="preserve"> </v>
      </c>
      <c r="M168" s="30">
        <f t="shared" si="39"/>
        <v>-2.7472527472527475E-3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1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1.2195121951219513E-2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1413</v>
      </c>
      <c r="D188" s="27">
        <f>SUM(D189:D363)</f>
        <v>277</v>
      </c>
      <c r="E188" s="27">
        <f>SUM(E189:E363)</f>
        <v>1490</v>
      </c>
      <c r="F188" s="27">
        <f>SUM(F189:F363)</f>
        <v>613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5.449398443029016E-2</v>
      </c>
      <c r="L188" s="28">
        <f>+IF(AND(D188=0,F188=0),"",IF(D188=0,1,IF(F188=0,-1,(F188-D188)/D188)))</f>
        <v>1.2129963898916967</v>
      </c>
      <c r="M188" s="28">
        <f t="shared" ref="M188:M219" si="47">+IF(OR(AND(G188=""),(K188="")),"",G188*K188)</f>
        <v>5.449398443029016E-2</v>
      </c>
      <c r="N188" s="28">
        <f t="shared" ref="N188:N219" si="48">+IF(OR(AND(H188=""),(L188="")),"",H188*L188)</f>
        <v>1.2129963898916967</v>
      </c>
    </row>
    <row r="189" spans="1:14" ht="24" customHeight="1" x14ac:dyDescent="0.2">
      <c r="A189" s="8"/>
      <c r="B189" s="24" t="s">
        <v>164</v>
      </c>
      <c r="C189" s="31">
        <v>1</v>
      </c>
      <c r="D189" s="32">
        <v>0</v>
      </c>
      <c r="E189" s="32">
        <v>0</v>
      </c>
      <c r="F189" s="32">
        <v>0</v>
      </c>
      <c r="G189" s="33">
        <f t="shared" si="43"/>
        <v>7.0771408351026188E-4</v>
      </c>
      <c r="H189" s="33" t="str">
        <f t="shared" si="44"/>
        <v/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 t="str">
        <f t="shared" ref="L189:L220" si="50">+IF(AND(D189=0,F189=0)," ",IF(D189=0,1,IF(F189=0,-1,(F189-D189)/D189)))</f>
        <v xml:space="preserve"> </v>
      </c>
      <c r="M189" s="33">
        <f t="shared" si="47"/>
        <v>-7.0771408351026188E-4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0</v>
      </c>
      <c r="E193" s="29">
        <v>1</v>
      </c>
      <c r="F193" s="29">
        <v>1</v>
      </c>
      <c r="G193" s="30" t="str">
        <f t="shared" si="43"/>
        <v/>
      </c>
      <c r="H193" s="30" t="str">
        <f t="shared" si="44"/>
        <v/>
      </c>
      <c r="I193" s="30">
        <f t="shared" si="45"/>
        <v>6.711409395973154E-4</v>
      </c>
      <c r="J193" s="30">
        <f t="shared" si="46"/>
        <v>1.6313213703099511E-3</v>
      </c>
      <c r="K193" s="30">
        <f t="shared" si="49"/>
        <v>1</v>
      </c>
      <c r="L193" s="30">
        <f t="shared" si="50"/>
        <v>1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3</v>
      </c>
      <c r="D195" s="29">
        <v>0</v>
      </c>
      <c r="E195" s="29">
        <v>3</v>
      </c>
      <c r="F195" s="29">
        <v>0</v>
      </c>
      <c r="G195" s="30">
        <f t="shared" si="43"/>
        <v>2.1231422505307855E-3</v>
      </c>
      <c r="H195" s="30" t="str">
        <f t="shared" si="44"/>
        <v/>
      </c>
      <c r="I195" s="30">
        <f t="shared" si="45"/>
        <v>2.0134228187919465E-3</v>
      </c>
      <c r="J195" s="30" t="str">
        <f t="shared" si="46"/>
        <v/>
      </c>
      <c r="K195" s="30">
        <f t="shared" si="49"/>
        <v>0</v>
      </c>
      <c r="L195" s="30" t="str">
        <f t="shared" si="50"/>
        <v xml:space="preserve"> </v>
      </c>
      <c r="M195" s="30">
        <f t="shared" si="47"/>
        <v>0</v>
      </c>
      <c r="N195" s="36" t="str">
        <f t="shared" si="48"/>
        <v/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0</v>
      </c>
      <c r="D202" s="29">
        <v>1</v>
      </c>
      <c r="E202" s="29">
        <v>0</v>
      </c>
      <c r="F202" s="29">
        <v>0</v>
      </c>
      <c r="G202" s="30" t="str">
        <f t="shared" si="43"/>
        <v/>
      </c>
      <c r="H202" s="30">
        <f t="shared" si="44"/>
        <v>3.6101083032490976E-3</v>
      </c>
      <c r="I202" s="30" t="str">
        <f t="shared" si="45"/>
        <v/>
      </c>
      <c r="J202" s="30" t="str">
        <f t="shared" si="46"/>
        <v/>
      </c>
      <c r="K202" s="30" t="str">
        <f t="shared" si="49"/>
        <v xml:space="preserve"> </v>
      </c>
      <c r="L202" s="30">
        <f t="shared" si="50"/>
        <v>-1</v>
      </c>
      <c r="M202" s="30" t="str">
        <f t="shared" si="47"/>
        <v/>
      </c>
      <c r="N202" s="36">
        <f t="shared" si="48"/>
        <v>-3.6101083032490976E-3</v>
      </c>
    </row>
    <row r="203" spans="1:14" x14ac:dyDescent="0.2">
      <c r="A203" s="8"/>
      <c r="B203" s="25" t="s">
        <v>178</v>
      </c>
      <c r="C203" s="35">
        <v>3</v>
      </c>
      <c r="D203" s="29">
        <v>0</v>
      </c>
      <c r="E203" s="29">
        <v>1</v>
      </c>
      <c r="F203" s="29">
        <v>0</v>
      </c>
      <c r="G203" s="30">
        <f t="shared" si="43"/>
        <v>2.1231422505307855E-3</v>
      </c>
      <c r="H203" s="30" t="str">
        <f t="shared" si="44"/>
        <v/>
      </c>
      <c r="I203" s="30">
        <f t="shared" si="45"/>
        <v>6.711409395973154E-4</v>
      </c>
      <c r="J203" s="30" t="str">
        <f t="shared" si="46"/>
        <v/>
      </c>
      <c r="K203" s="30">
        <f t="shared" si="49"/>
        <v>-0.66666666666666663</v>
      </c>
      <c r="L203" s="30" t="str">
        <f t="shared" si="50"/>
        <v xml:space="preserve"> </v>
      </c>
      <c r="M203" s="30">
        <f t="shared" si="47"/>
        <v>-1.4154281670205235E-3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0</v>
      </c>
      <c r="E209" s="29">
        <v>0</v>
      </c>
      <c r="F209" s="29">
        <v>0</v>
      </c>
      <c r="G209" s="30">
        <f t="shared" si="43"/>
        <v>7.0771408351026188E-4</v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>
        <f t="shared" si="49"/>
        <v>-1</v>
      </c>
      <c r="L209" s="30" t="str">
        <f t="shared" si="50"/>
        <v xml:space="preserve"> </v>
      </c>
      <c r="M209" s="30">
        <f t="shared" si="47"/>
        <v>-7.0771408351026188E-4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0</v>
      </c>
      <c r="F215" s="29">
        <v>0</v>
      </c>
      <c r="G215" s="30" t="str">
        <f t="shared" si="43"/>
        <v/>
      </c>
      <c r="H215" s="30" t="str">
        <f t="shared" si="44"/>
        <v/>
      </c>
      <c r="I215" s="30" t="str">
        <f t="shared" si="45"/>
        <v/>
      </c>
      <c r="J215" s="30" t="str">
        <f t="shared" si="46"/>
        <v/>
      </c>
      <c r="K215" s="30" t="str">
        <f t="shared" si="49"/>
        <v xml:space="preserve"> </v>
      </c>
      <c r="L215" s="30" t="str">
        <f t="shared" si="50"/>
        <v xml:space="preserve"> 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0</v>
      </c>
      <c r="F218" s="29">
        <v>0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 t="str">
        <f t="shared" si="50"/>
        <v xml:space="preserve"> 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0</v>
      </c>
      <c r="E219" s="29">
        <v>0</v>
      </c>
      <c r="F219" s="29">
        <v>0</v>
      </c>
      <c r="G219" s="30" t="str">
        <f t="shared" si="43"/>
        <v/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8"/>
      <c r="B220" s="25" t="s">
        <v>195</v>
      </c>
      <c r="C220" s="35">
        <v>0</v>
      </c>
      <c r="D220" s="29">
        <v>0</v>
      </c>
      <c r="E220" s="29">
        <v>0</v>
      </c>
      <c r="F220" s="29">
        <v>0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 t="str">
        <f t="shared" si="49"/>
        <v xml:space="preserve"> </v>
      </c>
      <c r="L220" s="30" t="str">
        <f t="shared" si="50"/>
        <v xml:space="preserve"> 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2</v>
      </c>
      <c r="E226" s="29">
        <v>0</v>
      </c>
      <c r="F226" s="29">
        <v>0</v>
      </c>
      <c r="G226" s="30" t="str">
        <f t="shared" si="51"/>
        <v/>
      </c>
      <c r="H226" s="30">
        <f t="shared" si="52"/>
        <v>7.2202166064981952E-3</v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>
        <f t="shared" si="58"/>
        <v>-1</v>
      </c>
      <c r="M226" s="30" t="str">
        <f t="shared" si="55"/>
        <v/>
      </c>
      <c r="N226" s="36">
        <f t="shared" si="56"/>
        <v>-7.2202166064981952E-3</v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3</v>
      </c>
      <c r="D230" s="29">
        <v>3</v>
      </c>
      <c r="E230" s="29">
        <v>0</v>
      </c>
      <c r="F230" s="29">
        <v>0</v>
      </c>
      <c r="G230" s="30">
        <f t="shared" si="51"/>
        <v>2.1231422505307855E-3</v>
      </c>
      <c r="H230" s="30">
        <f t="shared" si="52"/>
        <v>1.0830324909747292E-2</v>
      </c>
      <c r="I230" s="30" t="str">
        <f t="shared" si="53"/>
        <v/>
      </c>
      <c r="J230" s="30" t="str">
        <f t="shared" si="54"/>
        <v/>
      </c>
      <c r="K230" s="30">
        <f t="shared" si="57"/>
        <v>-1</v>
      </c>
      <c r="L230" s="30">
        <f t="shared" si="58"/>
        <v>-1</v>
      </c>
      <c r="M230" s="30">
        <f t="shared" si="55"/>
        <v>-2.1231422505307855E-3</v>
      </c>
      <c r="N230" s="36">
        <f t="shared" si="56"/>
        <v>-1.0830324909747292E-2</v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2</v>
      </c>
      <c r="F231" s="29">
        <v>2</v>
      </c>
      <c r="G231" s="30" t="str">
        <f t="shared" si="51"/>
        <v/>
      </c>
      <c r="H231" s="30" t="str">
        <f t="shared" si="52"/>
        <v/>
      </c>
      <c r="I231" s="30">
        <f t="shared" si="53"/>
        <v>1.3422818791946308E-3</v>
      </c>
      <c r="J231" s="30">
        <f t="shared" si="54"/>
        <v>3.2626427406199023E-3</v>
      </c>
      <c r="K231" s="30">
        <f t="shared" si="57"/>
        <v>1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8</v>
      </c>
      <c r="F233" s="29">
        <v>16</v>
      </c>
      <c r="G233" s="30" t="str">
        <f t="shared" si="51"/>
        <v/>
      </c>
      <c r="H233" s="30" t="str">
        <f t="shared" si="52"/>
        <v/>
      </c>
      <c r="I233" s="30">
        <f t="shared" si="53"/>
        <v>5.3691275167785232E-3</v>
      </c>
      <c r="J233" s="30">
        <f t="shared" si="54"/>
        <v>2.6101141924959218E-2</v>
      </c>
      <c r="K233" s="30">
        <f t="shared" si="57"/>
        <v>1</v>
      </c>
      <c r="L233" s="30">
        <f t="shared" si="58"/>
        <v>1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2</v>
      </c>
      <c r="E242" s="29">
        <v>0</v>
      </c>
      <c r="F242" s="29">
        <v>1</v>
      </c>
      <c r="G242" s="30" t="str">
        <f t="shared" si="51"/>
        <v/>
      </c>
      <c r="H242" s="30">
        <f t="shared" si="52"/>
        <v>7.2202166064981952E-3</v>
      </c>
      <c r="I242" s="30" t="str">
        <f t="shared" si="53"/>
        <v/>
      </c>
      <c r="J242" s="30">
        <f t="shared" si="54"/>
        <v>1.6313213703099511E-3</v>
      </c>
      <c r="K242" s="30" t="str">
        <f t="shared" si="57"/>
        <v xml:space="preserve"> </v>
      </c>
      <c r="L242" s="30">
        <f t="shared" si="58"/>
        <v>-0.5</v>
      </c>
      <c r="M242" s="30" t="str">
        <f t="shared" si="55"/>
        <v/>
      </c>
      <c r="N242" s="36">
        <f t="shared" si="56"/>
        <v>-3.6101083032490976E-3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1372</v>
      </c>
      <c r="D255" s="29">
        <v>190</v>
      </c>
      <c r="E255" s="29">
        <v>1469</v>
      </c>
      <c r="F255" s="29">
        <v>582</v>
      </c>
      <c r="G255" s="30">
        <f t="shared" si="59"/>
        <v>0.97098372257607923</v>
      </c>
      <c r="H255" s="30">
        <f t="shared" si="60"/>
        <v>0.6859205776173285</v>
      </c>
      <c r="I255" s="30">
        <f t="shared" si="61"/>
        <v>0.98590604026845641</v>
      </c>
      <c r="J255" s="30">
        <f t="shared" si="62"/>
        <v>0.94942903752039154</v>
      </c>
      <c r="K255" s="30">
        <f t="shared" si="65"/>
        <v>7.0699708454810495E-2</v>
      </c>
      <c r="L255" s="30">
        <f t="shared" si="66"/>
        <v>2.0631578947368423</v>
      </c>
      <c r="M255" s="30">
        <f t="shared" si="63"/>
        <v>6.8648266100495403E-2</v>
      </c>
      <c r="N255" s="36">
        <f t="shared" si="64"/>
        <v>1.4151624548736463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6</v>
      </c>
      <c r="D258" s="29">
        <v>2</v>
      </c>
      <c r="E258" s="29">
        <v>1</v>
      </c>
      <c r="F258" s="29">
        <v>3</v>
      </c>
      <c r="G258" s="30">
        <f t="shared" si="59"/>
        <v>4.246284501061571E-3</v>
      </c>
      <c r="H258" s="30">
        <f t="shared" si="60"/>
        <v>7.2202166064981952E-3</v>
      </c>
      <c r="I258" s="30">
        <f t="shared" si="61"/>
        <v>6.711409395973154E-4</v>
      </c>
      <c r="J258" s="30">
        <f t="shared" si="62"/>
        <v>4.8939641109298528E-3</v>
      </c>
      <c r="K258" s="30">
        <f t="shared" si="65"/>
        <v>-0.83333333333333337</v>
      </c>
      <c r="L258" s="30">
        <f t="shared" si="66"/>
        <v>0.5</v>
      </c>
      <c r="M258" s="30">
        <f t="shared" si="63"/>
        <v>-3.5385704175513095E-3</v>
      </c>
      <c r="N258" s="36">
        <f t="shared" si="64"/>
        <v>3.6101083032490976E-3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1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3.6101083032490976E-3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-3.6101083032490976E-3</v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0</v>
      </c>
      <c r="E281" s="29">
        <v>0</v>
      </c>
      <c r="F281" s="29">
        <v>0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 t="str">
        <f t="shared" si="66"/>
        <v xml:space="preserve"> 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3</v>
      </c>
      <c r="D293" s="29">
        <v>0</v>
      </c>
      <c r="E293" s="29">
        <v>1</v>
      </c>
      <c r="F293" s="29">
        <v>0</v>
      </c>
      <c r="G293" s="30">
        <f t="shared" si="67"/>
        <v>2.1231422505307855E-3</v>
      </c>
      <c r="H293" s="30" t="str">
        <f t="shared" si="68"/>
        <v/>
      </c>
      <c r="I293" s="30">
        <f t="shared" si="69"/>
        <v>6.711409395973154E-4</v>
      </c>
      <c r="J293" s="30" t="str">
        <f t="shared" si="70"/>
        <v/>
      </c>
      <c r="K293" s="30">
        <f t="shared" si="73"/>
        <v>-0.66666666666666663</v>
      </c>
      <c r="L293" s="30" t="str">
        <f t="shared" si="74"/>
        <v xml:space="preserve"> </v>
      </c>
      <c r="M293" s="30">
        <f t="shared" si="71"/>
        <v>-1.4154281670205235E-3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1</v>
      </c>
      <c r="F310" s="29">
        <v>1</v>
      </c>
      <c r="G310" s="30" t="str">
        <f t="shared" si="67"/>
        <v/>
      </c>
      <c r="H310" s="30" t="str">
        <f t="shared" si="68"/>
        <v/>
      </c>
      <c r="I310" s="30">
        <f t="shared" si="69"/>
        <v>6.711409395973154E-4</v>
      </c>
      <c r="J310" s="30">
        <f t="shared" si="70"/>
        <v>1.6313213703099511E-3</v>
      </c>
      <c r="K310" s="30">
        <f t="shared" si="73"/>
        <v>1</v>
      </c>
      <c r="L310" s="30">
        <f t="shared" si="74"/>
        <v>1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11</v>
      </c>
      <c r="D318" s="29">
        <v>24</v>
      </c>
      <c r="E318" s="29">
        <v>0</v>
      </c>
      <c r="F318" s="29">
        <v>0</v>
      </c>
      <c r="G318" s="30">
        <f t="shared" si="75"/>
        <v>7.7848549186128801E-3</v>
      </c>
      <c r="H318" s="30">
        <f t="shared" si="76"/>
        <v>8.6642599277978335E-2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-7.7848549186128801E-3</v>
      </c>
      <c r="N318" s="36">
        <f t="shared" si="80"/>
        <v>-8.6642599277978335E-2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10</v>
      </c>
      <c r="D338" s="29">
        <v>52</v>
      </c>
      <c r="E338" s="29">
        <v>3</v>
      </c>
      <c r="F338" s="29">
        <v>7</v>
      </c>
      <c r="G338" s="30">
        <f t="shared" si="75"/>
        <v>7.0771408351026181E-3</v>
      </c>
      <c r="H338" s="30">
        <f t="shared" si="76"/>
        <v>0.18772563176895307</v>
      </c>
      <c r="I338" s="30">
        <f t="shared" si="77"/>
        <v>2.0134228187919465E-3</v>
      </c>
      <c r="J338" s="30">
        <f t="shared" si="78"/>
        <v>1.1419249592169658E-2</v>
      </c>
      <c r="K338" s="30">
        <f t="shared" si="81"/>
        <v>-0.7</v>
      </c>
      <c r="L338" s="30">
        <f t="shared" si="82"/>
        <v>-0.86538461538461542</v>
      </c>
      <c r="M338" s="30">
        <f t="shared" si="79"/>
        <v>-4.9539985845718322E-3</v>
      </c>
      <c r="N338" s="36">
        <f t="shared" si="80"/>
        <v>-0.16245487364620939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739</v>
      </c>
      <c r="D371" s="27">
        <f>SUM(D372:D604)</f>
        <v>401</v>
      </c>
      <c r="E371" s="27">
        <f>SUM(E372:E604)</f>
        <v>483</v>
      </c>
      <c r="F371" s="27">
        <f>SUM(F372:F604)</f>
        <v>453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-0.34641407307171856</v>
      </c>
      <c r="L371" s="28">
        <f>+IF(AND(D371=0,F371=0),"",IF(D371=0,1,IF(F371=0,-1,(F371-D371)/D371)))</f>
        <v>0.12967581047381546</v>
      </c>
      <c r="M371" s="28">
        <f t="shared" ref="M371:M434" si="95">+IF(OR(AND(G371=""),(K371="")),"",G371*K371)</f>
        <v>-0.34641407307171856</v>
      </c>
      <c r="N371" s="28">
        <f t="shared" ref="N371:N434" si="96">+IF(OR(AND(H371=""),(L371="")),"",H371*L371)</f>
        <v>0.12967581047381546</v>
      </c>
    </row>
    <row r="372" spans="1:14" x14ac:dyDescent="0.2">
      <c r="A372" s="8"/>
      <c r="B372" s="24" t="s">
        <v>339</v>
      </c>
      <c r="C372" s="31">
        <v>0</v>
      </c>
      <c r="D372" s="32">
        <v>0</v>
      </c>
      <c r="E372" s="32">
        <v>2</v>
      </c>
      <c r="F372" s="32">
        <v>1</v>
      </c>
      <c r="G372" s="33" t="str">
        <f t="shared" si="91"/>
        <v/>
      </c>
      <c r="H372" s="33" t="str">
        <f t="shared" si="92"/>
        <v/>
      </c>
      <c r="I372" s="33">
        <f t="shared" si="93"/>
        <v>4.140786749482402E-3</v>
      </c>
      <c r="J372" s="33">
        <f t="shared" si="94"/>
        <v>2.2075055187637969E-3</v>
      </c>
      <c r="K372" s="33">
        <f t="shared" ref="K372:K435" si="97">+IF(AND(C372=0,E372=0)," ",IF(C372=0,1,IF(E372=0,-1,(E372-C372)/C372)))</f>
        <v>1</v>
      </c>
      <c r="L372" s="33">
        <f t="shared" ref="L372:L435" si="98">+IF(AND(D372=0,F372=0)," ",IF(D372=0,1,IF(F372=0,-1,(F372-D372)/D372)))</f>
        <v>1</v>
      </c>
      <c r="M372" s="33" t="str">
        <f t="shared" si="95"/>
        <v/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3</v>
      </c>
      <c r="D377" s="29">
        <v>0</v>
      </c>
      <c r="E377" s="29">
        <v>2</v>
      </c>
      <c r="F377" s="29">
        <v>2</v>
      </c>
      <c r="G377" s="30">
        <f t="shared" si="91"/>
        <v>4.0595399188092015E-3</v>
      </c>
      <c r="H377" s="30" t="str">
        <f t="shared" si="92"/>
        <v/>
      </c>
      <c r="I377" s="30">
        <f t="shared" si="93"/>
        <v>4.140786749482402E-3</v>
      </c>
      <c r="J377" s="30">
        <f t="shared" si="94"/>
        <v>4.4150110375275938E-3</v>
      </c>
      <c r="K377" s="30">
        <f t="shared" si="97"/>
        <v>-0.33333333333333331</v>
      </c>
      <c r="L377" s="30">
        <f t="shared" si="98"/>
        <v>1</v>
      </c>
      <c r="M377" s="30">
        <f t="shared" si="95"/>
        <v>-1.3531799729364004E-3</v>
      </c>
      <c r="N377" s="36" t="str">
        <f t="shared" si="96"/>
        <v/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3</v>
      </c>
      <c r="D380" s="29">
        <v>0</v>
      </c>
      <c r="E380" s="29">
        <v>0</v>
      </c>
      <c r="F380" s="29">
        <v>1</v>
      </c>
      <c r="G380" s="30">
        <f t="shared" si="91"/>
        <v>4.0595399188092015E-3</v>
      </c>
      <c r="H380" s="30" t="str">
        <f t="shared" si="92"/>
        <v/>
      </c>
      <c r="I380" s="30" t="str">
        <f t="shared" si="93"/>
        <v/>
      </c>
      <c r="J380" s="30">
        <f t="shared" si="94"/>
        <v>2.2075055187637969E-3</v>
      </c>
      <c r="K380" s="30">
        <f t="shared" si="97"/>
        <v>-1</v>
      </c>
      <c r="L380" s="30">
        <f t="shared" si="98"/>
        <v>1</v>
      </c>
      <c r="M380" s="30">
        <f t="shared" si="95"/>
        <v>-4.0595399188092015E-3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174</v>
      </c>
      <c r="D383" s="29">
        <v>85</v>
      </c>
      <c r="E383" s="29">
        <v>307</v>
      </c>
      <c r="F383" s="29">
        <v>306</v>
      </c>
      <c r="G383" s="30">
        <f t="shared" si="91"/>
        <v>0.23545331529093369</v>
      </c>
      <c r="H383" s="30">
        <f t="shared" si="92"/>
        <v>0.21197007481296759</v>
      </c>
      <c r="I383" s="30">
        <f t="shared" si="93"/>
        <v>0.63561076604554867</v>
      </c>
      <c r="J383" s="30">
        <f t="shared" si="94"/>
        <v>0.67549668874172186</v>
      </c>
      <c r="K383" s="30">
        <f t="shared" si="97"/>
        <v>0.76436781609195403</v>
      </c>
      <c r="L383" s="30">
        <f t="shared" si="98"/>
        <v>2.6</v>
      </c>
      <c r="M383" s="30">
        <f t="shared" si="95"/>
        <v>0.17997293640054127</v>
      </c>
      <c r="N383" s="36">
        <f t="shared" si="96"/>
        <v>0.5511221945137158</v>
      </c>
    </row>
    <row r="384" spans="1:14" x14ac:dyDescent="0.2">
      <c r="A384" s="8"/>
      <c r="B384" s="25" t="s">
        <v>351</v>
      </c>
      <c r="C384" s="35">
        <v>0</v>
      </c>
      <c r="D384" s="29">
        <v>0</v>
      </c>
      <c r="E384" s="29">
        <v>0</v>
      </c>
      <c r="F384" s="29">
        <v>0</v>
      </c>
      <c r="G384" s="30" t="str">
        <f t="shared" si="91"/>
        <v/>
      </c>
      <c r="H384" s="30" t="str">
        <f t="shared" si="92"/>
        <v/>
      </c>
      <c r="I384" s="30" t="str">
        <f t="shared" si="93"/>
        <v/>
      </c>
      <c r="J384" s="30" t="str">
        <f t="shared" si="94"/>
        <v/>
      </c>
      <c r="K384" s="30" t="str">
        <f t="shared" si="97"/>
        <v xml:space="preserve"> 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0</v>
      </c>
      <c r="D386" s="29">
        <v>0</v>
      </c>
      <c r="E386" s="29">
        <v>0</v>
      </c>
      <c r="F386" s="29">
        <v>0</v>
      </c>
      <c r="G386" s="30" t="str">
        <f t="shared" si="91"/>
        <v/>
      </c>
      <c r="H386" s="30" t="str">
        <f t="shared" si="92"/>
        <v/>
      </c>
      <c r="I386" s="30" t="str">
        <f t="shared" si="93"/>
        <v/>
      </c>
      <c r="J386" s="30" t="str">
        <f t="shared" si="94"/>
        <v/>
      </c>
      <c r="K386" s="30" t="str">
        <f t="shared" si="97"/>
        <v xml:space="preserve"> </v>
      </c>
      <c r="L386" s="30" t="str">
        <f t="shared" si="98"/>
        <v xml:space="preserve"> </v>
      </c>
      <c r="M386" s="30" t="str">
        <f t="shared" si="95"/>
        <v/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1</v>
      </c>
      <c r="D387" s="29">
        <v>0</v>
      </c>
      <c r="E387" s="29">
        <v>0</v>
      </c>
      <c r="F387" s="29">
        <v>0</v>
      </c>
      <c r="G387" s="30">
        <f t="shared" si="91"/>
        <v>1.3531799729364006E-3</v>
      </c>
      <c r="H387" s="30" t="str">
        <f t="shared" si="92"/>
        <v/>
      </c>
      <c r="I387" s="30" t="str">
        <f t="shared" si="93"/>
        <v/>
      </c>
      <c r="J387" s="30" t="str">
        <f t="shared" si="94"/>
        <v/>
      </c>
      <c r="K387" s="30">
        <f t="shared" si="97"/>
        <v>-1</v>
      </c>
      <c r="L387" s="30" t="str">
        <f t="shared" si="98"/>
        <v xml:space="preserve"> </v>
      </c>
      <c r="M387" s="30">
        <f t="shared" si="95"/>
        <v>-1.3531799729364006E-3</v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401</v>
      </c>
      <c r="D391" s="29">
        <v>195</v>
      </c>
      <c r="E391" s="29">
        <v>39</v>
      </c>
      <c r="F391" s="29">
        <v>20</v>
      </c>
      <c r="G391" s="30">
        <f t="shared" si="91"/>
        <v>0.54262516914749659</v>
      </c>
      <c r="H391" s="30">
        <f t="shared" si="92"/>
        <v>0.486284289276808</v>
      </c>
      <c r="I391" s="30">
        <f t="shared" si="93"/>
        <v>8.0745341614906832E-2</v>
      </c>
      <c r="J391" s="30">
        <f t="shared" si="94"/>
        <v>4.4150110375275942E-2</v>
      </c>
      <c r="K391" s="30">
        <f t="shared" si="97"/>
        <v>-0.90274314214463836</v>
      </c>
      <c r="L391" s="30">
        <f t="shared" si="98"/>
        <v>-0.89743589743589747</v>
      </c>
      <c r="M391" s="30">
        <f t="shared" si="95"/>
        <v>-0.48985115020297693</v>
      </c>
      <c r="N391" s="36">
        <f t="shared" si="96"/>
        <v>-0.43640897755610975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3</v>
      </c>
      <c r="E394" s="29">
        <v>0</v>
      </c>
      <c r="F394" s="29">
        <v>0</v>
      </c>
      <c r="G394" s="30">
        <f t="shared" si="91"/>
        <v>1.3531799729364006E-3</v>
      </c>
      <c r="H394" s="30">
        <f t="shared" si="92"/>
        <v>7.481296758104738E-3</v>
      </c>
      <c r="I394" s="30" t="str">
        <f t="shared" si="93"/>
        <v/>
      </c>
      <c r="J394" s="30" t="str">
        <f t="shared" si="94"/>
        <v/>
      </c>
      <c r="K394" s="30">
        <f t="shared" si="97"/>
        <v>-1</v>
      </c>
      <c r="L394" s="30">
        <f t="shared" si="98"/>
        <v>-1</v>
      </c>
      <c r="M394" s="30">
        <f t="shared" si="95"/>
        <v>-1.3531799729364006E-3</v>
      </c>
      <c r="N394" s="36">
        <f t="shared" si="96"/>
        <v>-7.481296758104738E-3</v>
      </c>
    </row>
    <row r="395" spans="1:14" x14ac:dyDescent="0.2">
      <c r="A395" s="8"/>
      <c r="B395" s="25" t="s">
        <v>362</v>
      </c>
      <c r="C395" s="35">
        <v>1</v>
      </c>
      <c r="D395" s="29">
        <v>1</v>
      </c>
      <c r="E395" s="29">
        <v>1</v>
      </c>
      <c r="F395" s="29">
        <v>6</v>
      </c>
      <c r="G395" s="30">
        <f t="shared" si="91"/>
        <v>1.3531799729364006E-3</v>
      </c>
      <c r="H395" s="30">
        <f t="shared" si="92"/>
        <v>2.4937655860349127E-3</v>
      </c>
      <c r="I395" s="30">
        <f t="shared" si="93"/>
        <v>2.070393374741201E-3</v>
      </c>
      <c r="J395" s="30">
        <f t="shared" si="94"/>
        <v>1.3245033112582781E-2</v>
      </c>
      <c r="K395" s="30">
        <f t="shared" si="97"/>
        <v>0</v>
      </c>
      <c r="L395" s="30">
        <f t="shared" si="98"/>
        <v>5</v>
      </c>
      <c r="M395" s="30">
        <f t="shared" si="95"/>
        <v>0</v>
      </c>
      <c r="N395" s="36">
        <f t="shared" si="96"/>
        <v>1.2468827930174564E-2</v>
      </c>
    </row>
    <row r="396" spans="1:14" x14ac:dyDescent="0.2">
      <c r="A396" s="8"/>
      <c r="B396" s="25" t="s">
        <v>363</v>
      </c>
      <c r="C396" s="35">
        <v>1</v>
      </c>
      <c r="D396" s="29">
        <v>0</v>
      </c>
      <c r="E396" s="29">
        <v>0</v>
      </c>
      <c r="F396" s="29">
        <v>0</v>
      </c>
      <c r="G396" s="30">
        <f t="shared" si="91"/>
        <v>1.3531799729364006E-3</v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>
        <f t="shared" si="97"/>
        <v>-1</v>
      </c>
      <c r="L396" s="30" t="str">
        <f t="shared" si="98"/>
        <v xml:space="preserve"> </v>
      </c>
      <c r="M396" s="30">
        <f t="shared" si="95"/>
        <v>-1.3531799729364006E-3</v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1</v>
      </c>
      <c r="D400" s="29">
        <v>1</v>
      </c>
      <c r="E400" s="29">
        <v>0</v>
      </c>
      <c r="F400" s="29">
        <v>0</v>
      </c>
      <c r="G400" s="30">
        <f t="shared" si="91"/>
        <v>1.3531799729364006E-3</v>
      </c>
      <c r="H400" s="30">
        <f t="shared" si="92"/>
        <v>2.4937655860349127E-3</v>
      </c>
      <c r="I400" s="30" t="str">
        <f t="shared" si="93"/>
        <v/>
      </c>
      <c r="J400" s="30" t="str">
        <f t="shared" si="94"/>
        <v/>
      </c>
      <c r="K400" s="30">
        <f t="shared" si="97"/>
        <v>-1</v>
      </c>
      <c r="L400" s="30">
        <f t="shared" si="98"/>
        <v>-1</v>
      </c>
      <c r="M400" s="30">
        <f t="shared" si="95"/>
        <v>-1.3531799729364006E-3</v>
      </c>
      <c r="N400" s="36">
        <f t="shared" si="96"/>
        <v>-2.4937655860349127E-3</v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2</v>
      </c>
      <c r="E405" s="29">
        <v>0</v>
      </c>
      <c r="F405" s="29">
        <v>0</v>
      </c>
      <c r="G405" s="30" t="str">
        <f t="shared" si="91"/>
        <v/>
      </c>
      <c r="H405" s="30">
        <f t="shared" si="92"/>
        <v>4.9875311720698253E-3</v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>
        <f t="shared" si="98"/>
        <v>-1</v>
      </c>
      <c r="M405" s="30" t="str">
        <f t="shared" si="95"/>
        <v/>
      </c>
      <c r="N405" s="36">
        <f t="shared" si="96"/>
        <v>-4.9875311720698253E-3</v>
      </c>
    </row>
    <row r="406" spans="1:14" x14ac:dyDescent="0.2">
      <c r="A406" s="8"/>
      <c r="B406" s="25" t="s">
        <v>373</v>
      </c>
      <c r="C406" s="35">
        <v>3</v>
      </c>
      <c r="D406" s="29">
        <v>0</v>
      </c>
      <c r="E406" s="29">
        <v>1</v>
      </c>
      <c r="F406" s="29">
        <v>0</v>
      </c>
      <c r="G406" s="30">
        <f t="shared" si="91"/>
        <v>4.0595399188092015E-3</v>
      </c>
      <c r="H406" s="30" t="str">
        <f t="shared" si="92"/>
        <v/>
      </c>
      <c r="I406" s="30">
        <f t="shared" si="93"/>
        <v>2.070393374741201E-3</v>
      </c>
      <c r="J406" s="30" t="str">
        <f t="shared" si="94"/>
        <v/>
      </c>
      <c r="K406" s="30">
        <f t="shared" si="97"/>
        <v>-0.66666666666666663</v>
      </c>
      <c r="L406" s="30" t="str">
        <f t="shared" si="98"/>
        <v xml:space="preserve"> </v>
      </c>
      <c r="M406" s="30">
        <f t="shared" si="95"/>
        <v>-2.7063599458728009E-3</v>
      </c>
      <c r="N406" s="36" t="str">
        <f t="shared" si="96"/>
        <v/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3</v>
      </c>
      <c r="D410" s="29">
        <v>0</v>
      </c>
      <c r="E410" s="29">
        <v>2</v>
      </c>
      <c r="F410" s="29">
        <v>0</v>
      </c>
      <c r="G410" s="30">
        <f t="shared" si="91"/>
        <v>4.0595399188092015E-3</v>
      </c>
      <c r="H410" s="30" t="str">
        <f t="shared" si="92"/>
        <v/>
      </c>
      <c r="I410" s="30">
        <f t="shared" si="93"/>
        <v>4.140786749482402E-3</v>
      </c>
      <c r="J410" s="30" t="str">
        <f t="shared" si="94"/>
        <v/>
      </c>
      <c r="K410" s="30">
        <f t="shared" si="97"/>
        <v>-0.33333333333333331</v>
      </c>
      <c r="L410" s="30" t="str">
        <f t="shared" si="98"/>
        <v xml:space="preserve"> </v>
      </c>
      <c r="M410" s="30">
        <f t="shared" si="95"/>
        <v>-1.3531799729364004E-3</v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72</v>
      </c>
      <c r="D413" s="29">
        <v>39</v>
      </c>
      <c r="E413" s="29">
        <v>69</v>
      </c>
      <c r="F413" s="29">
        <v>22</v>
      </c>
      <c r="G413" s="30">
        <f t="shared" si="91"/>
        <v>9.7428958051420836E-2</v>
      </c>
      <c r="H413" s="30">
        <f t="shared" si="92"/>
        <v>9.7256857855361589E-2</v>
      </c>
      <c r="I413" s="30">
        <f t="shared" si="93"/>
        <v>0.14285714285714285</v>
      </c>
      <c r="J413" s="30">
        <f t="shared" si="94"/>
        <v>4.856512141280353E-2</v>
      </c>
      <c r="K413" s="30">
        <f t="shared" si="97"/>
        <v>-4.1666666666666664E-2</v>
      </c>
      <c r="L413" s="30">
        <f t="shared" si="98"/>
        <v>-0.4358974358974359</v>
      </c>
      <c r="M413" s="30">
        <f t="shared" si="95"/>
        <v>-4.0595399188092015E-3</v>
      </c>
      <c r="N413" s="36">
        <f t="shared" si="96"/>
        <v>-4.2394014962593513E-2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9</v>
      </c>
      <c r="D419" s="29">
        <v>8</v>
      </c>
      <c r="E419" s="29">
        <v>8</v>
      </c>
      <c r="F419" s="29">
        <v>5</v>
      </c>
      <c r="G419" s="30">
        <f t="shared" si="91"/>
        <v>1.2178619756427604E-2</v>
      </c>
      <c r="H419" s="30">
        <f t="shared" si="92"/>
        <v>1.9950124688279301E-2</v>
      </c>
      <c r="I419" s="30">
        <f t="shared" si="93"/>
        <v>1.6563146997929608E-2</v>
      </c>
      <c r="J419" s="30">
        <f t="shared" si="94"/>
        <v>1.1037527593818985E-2</v>
      </c>
      <c r="K419" s="30">
        <f t="shared" si="97"/>
        <v>-0.1111111111111111</v>
      </c>
      <c r="L419" s="30">
        <f t="shared" si="98"/>
        <v>-0.375</v>
      </c>
      <c r="M419" s="30">
        <f t="shared" si="95"/>
        <v>-1.3531799729364004E-3</v>
      </c>
      <c r="N419" s="36">
        <f t="shared" si="96"/>
        <v>-7.481296758104738E-3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30</v>
      </c>
      <c r="D422" s="29">
        <v>23</v>
      </c>
      <c r="E422" s="29">
        <v>9</v>
      </c>
      <c r="F422" s="29">
        <v>4</v>
      </c>
      <c r="G422" s="30">
        <f t="shared" si="91"/>
        <v>4.0595399188092018E-2</v>
      </c>
      <c r="H422" s="30">
        <f t="shared" si="92"/>
        <v>5.7356608478802994E-2</v>
      </c>
      <c r="I422" s="30">
        <f t="shared" si="93"/>
        <v>1.8633540372670808E-2</v>
      </c>
      <c r="J422" s="30">
        <f t="shared" si="94"/>
        <v>8.8300220750551876E-3</v>
      </c>
      <c r="K422" s="30">
        <f t="shared" si="97"/>
        <v>-0.7</v>
      </c>
      <c r="L422" s="30">
        <f t="shared" si="98"/>
        <v>-0.82608695652173914</v>
      </c>
      <c r="M422" s="30">
        <f t="shared" si="95"/>
        <v>-2.8416779431664412E-2</v>
      </c>
      <c r="N422" s="36">
        <f t="shared" si="96"/>
        <v>-4.738154613466334E-2</v>
      </c>
    </row>
    <row r="423" spans="1:14" x14ac:dyDescent="0.2">
      <c r="A423" s="8"/>
      <c r="B423" s="25" t="s">
        <v>390</v>
      </c>
      <c r="C423" s="35">
        <v>2</v>
      </c>
      <c r="D423" s="29">
        <v>0</v>
      </c>
      <c r="E423" s="29">
        <v>11</v>
      </c>
      <c r="F423" s="29">
        <v>7</v>
      </c>
      <c r="G423" s="30">
        <f t="shared" si="91"/>
        <v>2.7063599458728013E-3</v>
      </c>
      <c r="H423" s="30" t="str">
        <f t="shared" si="92"/>
        <v/>
      </c>
      <c r="I423" s="30">
        <f t="shared" si="93"/>
        <v>2.2774327122153208E-2</v>
      </c>
      <c r="J423" s="30">
        <f t="shared" si="94"/>
        <v>1.5452538631346579E-2</v>
      </c>
      <c r="K423" s="30">
        <f t="shared" si="97"/>
        <v>4.5</v>
      </c>
      <c r="L423" s="30">
        <f t="shared" si="98"/>
        <v>1</v>
      </c>
      <c r="M423" s="30">
        <f t="shared" si="95"/>
        <v>1.2178619756427606E-2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6</v>
      </c>
      <c r="D424" s="29">
        <v>1</v>
      </c>
      <c r="E424" s="29">
        <v>6</v>
      </c>
      <c r="F424" s="29">
        <v>1</v>
      </c>
      <c r="G424" s="30">
        <f t="shared" si="91"/>
        <v>8.119079837618403E-3</v>
      </c>
      <c r="H424" s="30">
        <f t="shared" si="92"/>
        <v>2.4937655860349127E-3</v>
      </c>
      <c r="I424" s="30">
        <f t="shared" si="93"/>
        <v>1.2422360248447204E-2</v>
      </c>
      <c r="J424" s="30">
        <f t="shared" si="94"/>
        <v>2.2075055187637969E-3</v>
      </c>
      <c r="K424" s="30">
        <f t="shared" si="97"/>
        <v>0</v>
      </c>
      <c r="L424" s="30">
        <f t="shared" si="98"/>
        <v>0</v>
      </c>
      <c r="M424" s="30">
        <f t="shared" si="95"/>
        <v>0</v>
      </c>
      <c r="N424" s="36">
        <f t="shared" si="96"/>
        <v>0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1</v>
      </c>
      <c r="F427" s="29">
        <v>0</v>
      </c>
      <c r="G427" s="30" t="str">
        <f t="shared" si="91"/>
        <v/>
      </c>
      <c r="H427" s="30" t="str">
        <f t="shared" si="92"/>
        <v/>
      </c>
      <c r="I427" s="30">
        <f t="shared" si="93"/>
        <v>2.070393374741201E-3</v>
      </c>
      <c r="J427" s="30" t="str">
        <f t="shared" si="94"/>
        <v/>
      </c>
      <c r="K427" s="30">
        <f t="shared" si="97"/>
        <v>1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1</v>
      </c>
      <c r="D428" s="29">
        <v>0</v>
      </c>
      <c r="E428" s="29">
        <v>0</v>
      </c>
      <c r="F428" s="29">
        <v>1</v>
      </c>
      <c r="G428" s="30">
        <f t="shared" si="91"/>
        <v>1.3531799729364006E-3</v>
      </c>
      <c r="H428" s="30" t="str">
        <f t="shared" si="92"/>
        <v/>
      </c>
      <c r="I428" s="30" t="str">
        <f t="shared" si="93"/>
        <v/>
      </c>
      <c r="J428" s="30">
        <f t="shared" si="94"/>
        <v>2.2075055187637969E-3</v>
      </c>
      <c r="K428" s="30">
        <f t="shared" si="97"/>
        <v>-1</v>
      </c>
      <c r="L428" s="30">
        <f t="shared" si="98"/>
        <v>1</v>
      </c>
      <c r="M428" s="30">
        <f t="shared" si="95"/>
        <v>-1.3531799729364006E-3</v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3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>
        <f t="shared" si="94"/>
        <v>6.6225165562913907E-3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1</v>
      </c>
      <c r="E434" s="29">
        <v>0</v>
      </c>
      <c r="F434" s="29">
        <v>1</v>
      </c>
      <c r="G434" s="30" t="str">
        <f t="shared" si="91"/>
        <v/>
      </c>
      <c r="H434" s="30">
        <f t="shared" si="92"/>
        <v>2.4937655860349127E-3</v>
      </c>
      <c r="I434" s="30" t="str">
        <f t="shared" si="93"/>
        <v/>
      </c>
      <c r="J434" s="30">
        <f t="shared" si="94"/>
        <v>2.2075055187637969E-3</v>
      </c>
      <c r="K434" s="30" t="str">
        <f t="shared" si="97"/>
        <v xml:space="preserve"> </v>
      </c>
      <c r="L434" s="30">
        <f t="shared" si="98"/>
        <v>0</v>
      </c>
      <c r="M434" s="30" t="str">
        <f t="shared" si="95"/>
        <v/>
      </c>
      <c r="N434" s="36">
        <f t="shared" si="96"/>
        <v>0</v>
      </c>
    </row>
    <row r="435" spans="1:14" x14ac:dyDescent="0.2">
      <c r="A435" s="8"/>
      <c r="B435" s="25" t="s">
        <v>402</v>
      </c>
      <c r="C435" s="35">
        <v>1</v>
      </c>
      <c r="D435" s="29">
        <v>0</v>
      </c>
      <c r="E435" s="29">
        <v>0</v>
      </c>
      <c r="F435" s="29">
        <v>0</v>
      </c>
      <c r="G435" s="30">
        <f t="shared" ref="G435:G498" si="99">+IF(C435=0,"",C435/C$371)</f>
        <v>1.3531799729364006E-3</v>
      </c>
      <c r="H435" s="30" t="str">
        <f t="shared" ref="H435:H498" si="100">+IF(D435=0,"",D435/D$371)</f>
        <v/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>
        <f t="shared" si="97"/>
        <v>-1</v>
      </c>
      <c r="L435" s="30" t="str">
        <f t="shared" si="98"/>
        <v xml:space="preserve"> </v>
      </c>
      <c r="M435" s="30">
        <f t="shared" ref="M435:M498" si="103">+IF(OR(AND(G435=""),(K435="")),"",G435*K435)</f>
        <v>-1.3531799729364006E-3</v>
      </c>
      <c r="N435" s="36" t="str">
        <f t="shared" ref="N435:N498" si="104">+IF(OR(AND(H435=""),(L435="")),"",H435*L435)</f>
        <v/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2.2075055187637969E-3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0</v>
      </c>
      <c r="E446" s="29">
        <v>0</v>
      </c>
      <c r="F446" s="29">
        <v>2</v>
      </c>
      <c r="G446" s="30" t="str">
        <f t="shared" si="99"/>
        <v/>
      </c>
      <c r="H446" s="30" t="str">
        <f t="shared" si="100"/>
        <v/>
      </c>
      <c r="I446" s="30" t="str">
        <f t="shared" si="101"/>
        <v/>
      </c>
      <c r="J446" s="30">
        <f t="shared" si="102"/>
        <v>4.4150110375275938E-3</v>
      </c>
      <c r="K446" s="30" t="str">
        <f t="shared" si="105"/>
        <v xml:space="preserve"> </v>
      </c>
      <c r="L446" s="30">
        <f t="shared" si="106"/>
        <v>1</v>
      </c>
      <c r="M446" s="30" t="str">
        <f t="shared" si="103"/>
        <v/>
      </c>
      <c r="N446" s="36" t="str">
        <f t="shared" si="104"/>
        <v/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1</v>
      </c>
      <c r="F454" s="29">
        <v>0</v>
      </c>
      <c r="G454" s="30">
        <f t="shared" si="99"/>
        <v>1.3531799729364006E-3</v>
      </c>
      <c r="H454" s="30" t="str">
        <f t="shared" si="100"/>
        <v/>
      </c>
      <c r="I454" s="30">
        <f t="shared" si="101"/>
        <v>2.070393374741201E-3</v>
      </c>
      <c r="J454" s="30" t="str">
        <f t="shared" si="102"/>
        <v/>
      </c>
      <c r="K454" s="30">
        <f t="shared" si="105"/>
        <v>0</v>
      </c>
      <c r="L454" s="30" t="str">
        <f t="shared" si="106"/>
        <v xml:space="preserve"> </v>
      </c>
      <c r="M454" s="30">
        <f t="shared" si="103"/>
        <v>0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16</v>
      </c>
      <c r="F470" s="29">
        <v>9</v>
      </c>
      <c r="G470" s="30" t="str">
        <f t="shared" si="99"/>
        <v/>
      </c>
      <c r="H470" s="30" t="str">
        <f t="shared" si="100"/>
        <v/>
      </c>
      <c r="I470" s="30">
        <f t="shared" si="101"/>
        <v>3.3126293995859216E-2</v>
      </c>
      <c r="J470" s="30">
        <f t="shared" si="102"/>
        <v>1.9867549668874173E-2</v>
      </c>
      <c r="K470" s="30">
        <f t="shared" si="105"/>
        <v>1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1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>
        <f t="shared" si="102"/>
        <v>2.2075055187637969E-3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0</v>
      </c>
      <c r="E484" s="29">
        <v>0</v>
      </c>
      <c r="F484" s="29">
        <v>5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>
        <f t="shared" si="102"/>
        <v>1.1037527593818985E-2</v>
      </c>
      <c r="K484" s="30" t="str">
        <f t="shared" si="105"/>
        <v xml:space="preserve"> </v>
      </c>
      <c r="L484" s="30">
        <f t="shared" si="106"/>
        <v>1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2.2075055187637969E-3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5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1.2468827930174564E-2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-1.2468827930174564E-2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2</v>
      </c>
      <c r="D489" s="29">
        <v>1</v>
      </c>
      <c r="E489" s="29">
        <v>0</v>
      </c>
      <c r="F489" s="29">
        <v>4</v>
      </c>
      <c r="G489" s="30">
        <f t="shared" si="99"/>
        <v>2.7063599458728013E-3</v>
      </c>
      <c r="H489" s="30">
        <f t="shared" si="100"/>
        <v>2.4937655860349127E-3</v>
      </c>
      <c r="I489" s="30" t="str">
        <f t="shared" si="101"/>
        <v/>
      </c>
      <c r="J489" s="30">
        <f t="shared" si="102"/>
        <v>8.8300220750551876E-3</v>
      </c>
      <c r="K489" s="30">
        <f t="shared" si="105"/>
        <v>-1</v>
      </c>
      <c r="L489" s="30">
        <f t="shared" si="106"/>
        <v>3</v>
      </c>
      <c r="M489" s="30">
        <f t="shared" si="103"/>
        <v>-2.7063599458728013E-3</v>
      </c>
      <c r="N489" s="36">
        <f t="shared" si="104"/>
        <v>7.481296758104738E-3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2</v>
      </c>
      <c r="E499" s="29">
        <v>2</v>
      </c>
      <c r="F499" s="29">
        <v>30</v>
      </c>
      <c r="G499" s="30">
        <f t="shared" ref="G499:G562" si="107">+IF(C499=0,"",C499/C$371)</f>
        <v>1.3531799729364006E-3</v>
      </c>
      <c r="H499" s="30">
        <f t="shared" ref="H499:H562" si="108">+IF(D499=0,"",D499/D$371)</f>
        <v>4.9875311720698253E-3</v>
      </c>
      <c r="I499" s="30">
        <f t="shared" ref="I499:I562" si="109">+IF(E499=0,"",E499/E$371)</f>
        <v>4.140786749482402E-3</v>
      </c>
      <c r="J499" s="30">
        <f t="shared" ref="J499:J562" si="110">+IF(F499=0,"",F499/F$371)</f>
        <v>6.6225165562913912E-2</v>
      </c>
      <c r="K499" s="30">
        <f t="shared" si="105"/>
        <v>1</v>
      </c>
      <c r="L499" s="30">
        <f t="shared" si="106"/>
        <v>14</v>
      </c>
      <c r="M499" s="30">
        <f t="shared" ref="M499:M562" si="111">+IF(OR(AND(G499=""),(K499="")),"",G499*K499)</f>
        <v>1.3531799729364006E-3</v>
      </c>
      <c r="N499" s="36">
        <f t="shared" ref="N499:N562" si="112">+IF(OR(AND(H499=""),(L499="")),"",H499*L499)</f>
        <v>6.9825436408977551E-2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2.2075055187637969E-3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1</v>
      </c>
      <c r="G514" s="30" t="str">
        <f t="shared" si="107"/>
        <v/>
      </c>
      <c r="H514" s="30">
        <f t="shared" si="108"/>
        <v>4.9875311720698253E-3</v>
      </c>
      <c r="I514" s="30" t="str">
        <f t="shared" si="109"/>
        <v/>
      </c>
      <c r="J514" s="30">
        <f t="shared" si="110"/>
        <v>2.2075055187637969E-3</v>
      </c>
      <c r="K514" s="30" t="str">
        <f t="shared" si="113"/>
        <v xml:space="preserve"> </v>
      </c>
      <c r="L514" s="30">
        <f t="shared" si="114"/>
        <v>-0.5</v>
      </c>
      <c r="M514" s="30" t="str">
        <f t="shared" si="111"/>
        <v/>
      </c>
      <c r="N514" s="36">
        <f t="shared" si="112"/>
        <v>-2.4937655860349127E-3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1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>
        <f t="shared" si="110"/>
        <v>2.2075055187637969E-3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</v>
      </c>
      <c r="D539" s="29">
        <v>0</v>
      </c>
      <c r="E539" s="29">
        <v>1</v>
      </c>
      <c r="F539" s="29">
        <v>0</v>
      </c>
      <c r="G539" s="30">
        <f t="shared" si="107"/>
        <v>1.3531799729364006E-3</v>
      </c>
      <c r="H539" s="30" t="str">
        <f t="shared" si="108"/>
        <v/>
      </c>
      <c r="I539" s="30">
        <f t="shared" si="109"/>
        <v>2.070393374741201E-3</v>
      </c>
      <c r="J539" s="30" t="str">
        <f t="shared" si="110"/>
        <v/>
      </c>
      <c r="K539" s="30">
        <f t="shared" si="113"/>
        <v>0</v>
      </c>
      <c r="L539" s="30" t="str">
        <f t="shared" si="114"/>
        <v xml:space="preserve"> </v>
      </c>
      <c r="M539" s="30">
        <f t="shared" si="111"/>
        <v>0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5</v>
      </c>
      <c r="F546" s="29">
        <v>1</v>
      </c>
      <c r="G546" s="30" t="str">
        <f t="shared" si="107"/>
        <v/>
      </c>
      <c r="H546" s="30" t="str">
        <f t="shared" si="108"/>
        <v/>
      </c>
      <c r="I546" s="30">
        <f t="shared" si="109"/>
        <v>1.0351966873706004E-2</v>
      </c>
      <c r="J546" s="30">
        <f t="shared" si="110"/>
        <v>2.2075055187637969E-3</v>
      </c>
      <c r="K546" s="30">
        <f t="shared" si="113"/>
        <v>1</v>
      </c>
      <c r="L546" s="30">
        <f t="shared" si="114"/>
        <v>1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1</v>
      </c>
      <c r="E561" s="29">
        <v>0</v>
      </c>
      <c r="F561" s="29">
        <v>0</v>
      </c>
      <c r="G561" s="30" t="str">
        <f t="shared" si="107"/>
        <v/>
      </c>
      <c r="H561" s="30">
        <f t="shared" si="108"/>
        <v>2.4937655860349127E-3</v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>
        <f t="shared" si="114"/>
        <v>-1</v>
      </c>
      <c r="M561" s="30" t="str">
        <f t="shared" si="111"/>
        <v/>
      </c>
      <c r="N561" s="36">
        <f t="shared" si="112"/>
        <v>-2.4937655860349127E-3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0</v>
      </c>
      <c r="E564" s="29">
        <v>0</v>
      </c>
      <c r="F564" s="29">
        <v>13</v>
      </c>
      <c r="G564" s="30" t="str">
        <f t="shared" si="115"/>
        <v/>
      </c>
      <c r="H564" s="30" t="str">
        <f t="shared" si="116"/>
        <v/>
      </c>
      <c r="I564" s="30" t="str">
        <f t="shared" si="117"/>
        <v/>
      </c>
      <c r="J564" s="30">
        <f t="shared" si="118"/>
        <v>2.8697571743929361E-2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1</v>
      </c>
      <c r="M564" s="30" t="str">
        <f t="shared" si="119"/>
        <v/>
      </c>
      <c r="N564" s="36" t="str">
        <f t="shared" si="120"/>
        <v/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0</v>
      </c>
      <c r="E567" s="29">
        <v>0</v>
      </c>
      <c r="F567" s="29">
        <v>0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 t="str">
        <f t="shared" si="122"/>
        <v xml:space="preserve"> 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2.4937655860349127E-3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-2.4937655860349127E-3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0</v>
      </c>
      <c r="E588" s="29">
        <v>0</v>
      </c>
      <c r="F588" s="29">
        <v>1</v>
      </c>
      <c r="G588" s="30" t="str">
        <f t="shared" si="115"/>
        <v/>
      </c>
      <c r="H588" s="30" t="str">
        <f t="shared" si="116"/>
        <v/>
      </c>
      <c r="I588" s="30" t="str">
        <f t="shared" si="117"/>
        <v/>
      </c>
      <c r="J588" s="30">
        <f t="shared" si="118"/>
        <v>2.2075055187637969E-3</v>
      </c>
      <c r="K588" s="30" t="str">
        <f t="shared" si="121"/>
        <v xml:space="preserve"> </v>
      </c>
      <c r="L588" s="30">
        <f t="shared" si="122"/>
        <v>1</v>
      </c>
      <c r="M588" s="30" t="str">
        <f t="shared" si="119"/>
        <v/>
      </c>
      <c r="N588" s="36" t="str">
        <f t="shared" si="120"/>
        <v/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1</v>
      </c>
      <c r="E590" s="29">
        <v>0</v>
      </c>
      <c r="F590" s="29">
        <v>2</v>
      </c>
      <c r="G590" s="30" t="str">
        <f t="shared" si="115"/>
        <v/>
      </c>
      <c r="H590" s="30">
        <f t="shared" si="116"/>
        <v>2.4937655860349127E-3</v>
      </c>
      <c r="I590" s="30" t="str">
        <f t="shared" si="117"/>
        <v/>
      </c>
      <c r="J590" s="30">
        <f t="shared" si="118"/>
        <v>4.4150110375275938E-3</v>
      </c>
      <c r="K590" s="30" t="str">
        <f t="shared" si="121"/>
        <v xml:space="preserve"> </v>
      </c>
      <c r="L590" s="30">
        <f t="shared" si="122"/>
        <v>1</v>
      </c>
      <c r="M590" s="30" t="str">
        <f t="shared" si="119"/>
        <v/>
      </c>
      <c r="N590" s="36">
        <f t="shared" si="120"/>
        <v>2.4937655860349127E-3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21</v>
      </c>
      <c r="D594" s="29">
        <v>29</v>
      </c>
      <c r="E594" s="29">
        <v>0</v>
      </c>
      <c r="F594" s="29">
        <v>0</v>
      </c>
      <c r="G594" s="30">
        <f t="shared" si="115"/>
        <v>2.8416779431664412E-2</v>
      </c>
      <c r="H594" s="30">
        <f t="shared" si="116"/>
        <v>7.2319201995012475E-2</v>
      </c>
      <c r="I594" s="30" t="str">
        <f t="shared" si="117"/>
        <v/>
      </c>
      <c r="J594" s="30" t="str">
        <f t="shared" si="118"/>
        <v/>
      </c>
      <c r="K594" s="30">
        <f t="shared" si="121"/>
        <v>-1</v>
      </c>
      <c r="L594" s="30">
        <f t="shared" si="122"/>
        <v>-1</v>
      </c>
      <c r="M594" s="30">
        <f t="shared" si="119"/>
        <v>-2.8416779431664412E-2</v>
      </c>
      <c r="N594" s="36">
        <f t="shared" si="120"/>
        <v>-7.2319201995012475E-2</v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87</v>
      </c>
      <c r="D612" s="27">
        <f>SUM(D613:D640)</f>
        <v>44</v>
      </c>
      <c r="E612" s="27">
        <f>SUM(E613:E640)</f>
        <v>74</v>
      </c>
      <c r="F612" s="27">
        <f>SUM(F613:F640)</f>
        <v>162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-0.14942528735632185</v>
      </c>
      <c r="L612" s="28">
        <f>+IF(AND(D612=0,F612=0),"",IF(D612=0,1,IF(F612=0,-1,(F612-D612)/D612)))</f>
        <v>2.6818181818181817</v>
      </c>
      <c r="M612" s="28">
        <f t="shared" ref="M612:M640" si="127">+IF(OR(AND(G612=""),(K612="")),"",G612*K612)</f>
        <v>-0.14942528735632185</v>
      </c>
      <c r="N612" s="28">
        <f t="shared" ref="N612:N640" si="128">+IF(OR(AND(H612=""),(L612="")),"",H612*L612)</f>
        <v>2.6818181818181817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1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>
        <f t="shared" si="126"/>
        <v>6.1728395061728392E-3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1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3</v>
      </c>
      <c r="E614" s="29">
        <v>0</v>
      </c>
      <c r="F614" s="29">
        <v>1</v>
      </c>
      <c r="G614" s="30" t="str">
        <f t="shared" si="123"/>
        <v/>
      </c>
      <c r="H614" s="30">
        <f t="shared" si="124"/>
        <v>6.8181818181818177E-2</v>
      </c>
      <c r="I614" s="30" t="str">
        <f t="shared" si="125"/>
        <v/>
      </c>
      <c r="J614" s="30">
        <f t="shared" si="126"/>
        <v>6.1728395061728392E-3</v>
      </c>
      <c r="K614" s="30" t="str">
        <f t="shared" si="129"/>
        <v xml:space="preserve"> </v>
      </c>
      <c r="L614" s="30">
        <f t="shared" si="130"/>
        <v>-0.66666666666666663</v>
      </c>
      <c r="M614" s="30" t="str">
        <f t="shared" si="127"/>
        <v/>
      </c>
      <c r="N614" s="36">
        <f t="shared" si="128"/>
        <v>-4.5454545454545449E-2</v>
      </c>
    </row>
    <row r="615" spans="1:14" ht="25.5" x14ac:dyDescent="0.2">
      <c r="A615" s="8"/>
      <c r="B615" s="25" t="s">
        <v>574</v>
      </c>
      <c r="C615" s="35">
        <v>46</v>
      </c>
      <c r="D615" s="29">
        <v>2</v>
      </c>
      <c r="E615" s="29">
        <v>30</v>
      </c>
      <c r="F615" s="29">
        <v>1</v>
      </c>
      <c r="G615" s="30">
        <f t="shared" si="123"/>
        <v>0.52873563218390807</v>
      </c>
      <c r="H615" s="30">
        <f t="shared" si="124"/>
        <v>4.5454545454545456E-2</v>
      </c>
      <c r="I615" s="30">
        <f t="shared" si="125"/>
        <v>0.40540540540540543</v>
      </c>
      <c r="J615" s="30">
        <f t="shared" si="126"/>
        <v>6.1728395061728392E-3</v>
      </c>
      <c r="K615" s="30">
        <f t="shared" si="129"/>
        <v>-0.34782608695652173</v>
      </c>
      <c r="L615" s="30">
        <f t="shared" si="130"/>
        <v>-0.5</v>
      </c>
      <c r="M615" s="30">
        <f t="shared" si="127"/>
        <v>-0.18390804597701149</v>
      </c>
      <c r="N615" s="36">
        <f t="shared" si="128"/>
        <v>-2.2727272727272728E-2</v>
      </c>
    </row>
    <row r="616" spans="1:14" x14ac:dyDescent="0.2">
      <c r="A616" s="8"/>
      <c r="B616" s="25" t="s">
        <v>575</v>
      </c>
      <c r="C616" s="35">
        <v>0</v>
      </c>
      <c r="D616" s="29">
        <v>0</v>
      </c>
      <c r="E616" s="29">
        <v>0</v>
      </c>
      <c r="F616" s="29">
        <v>0</v>
      </c>
      <c r="G616" s="30" t="str">
        <f t="shared" si="123"/>
        <v/>
      </c>
      <c r="H616" s="30" t="str">
        <f t="shared" si="124"/>
        <v/>
      </c>
      <c r="I616" s="30" t="str">
        <f t="shared" si="125"/>
        <v/>
      </c>
      <c r="J616" s="30" t="str">
        <f t="shared" si="126"/>
        <v/>
      </c>
      <c r="K616" s="30" t="str">
        <f t="shared" si="129"/>
        <v xml:space="preserve"> </v>
      </c>
      <c r="L616" s="30" t="str">
        <f t="shared" si="130"/>
        <v xml:space="preserve"> </v>
      </c>
      <c r="M616" s="30" t="str">
        <f t="shared" si="127"/>
        <v/>
      </c>
      <c r="N616" s="36" t="str">
        <f t="shared" si="128"/>
        <v/>
      </c>
    </row>
    <row r="617" spans="1:14" x14ac:dyDescent="0.2">
      <c r="A617" s="8"/>
      <c r="B617" s="25" t="s">
        <v>576</v>
      </c>
      <c r="C617" s="35">
        <v>34</v>
      </c>
      <c r="D617" s="29">
        <v>1</v>
      </c>
      <c r="E617" s="29">
        <v>11</v>
      </c>
      <c r="F617" s="29">
        <v>0</v>
      </c>
      <c r="G617" s="30">
        <f t="shared" si="123"/>
        <v>0.39080459770114945</v>
      </c>
      <c r="H617" s="30">
        <f t="shared" si="124"/>
        <v>2.2727272727272728E-2</v>
      </c>
      <c r="I617" s="30">
        <f t="shared" si="125"/>
        <v>0.14864864864864866</v>
      </c>
      <c r="J617" s="30" t="str">
        <f t="shared" si="126"/>
        <v/>
      </c>
      <c r="K617" s="30">
        <f t="shared" si="129"/>
        <v>-0.67647058823529416</v>
      </c>
      <c r="L617" s="30">
        <f t="shared" si="130"/>
        <v>-1</v>
      </c>
      <c r="M617" s="30">
        <f t="shared" si="127"/>
        <v>-0.26436781609195403</v>
      </c>
      <c r="N617" s="36">
        <f t="shared" si="128"/>
        <v>-2.2727272727272728E-2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7</v>
      </c>
      <c r="F618" s="29">
        <v>2</v>
      </c>
      <c r="G618" s="30" t="str">
        <f t="shared" si="123"/>
        <v/>
      </c>
      <c r="H618" s="30" t="str">
        <f t="shared" si="124"/>
        <v/>
      </c>
      <c r="I618" s="30">
        <f t="shared" si="125"/>
        <v>9.45945945945946E-2</v>
      </c>
      <c r="J618" s="30">
        <f t="shared" si="126"/>
        <v>1.2345679012345678E-2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3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>
        <f t="shared" si="126"/>
        <v>1.8518518518518517E-2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0</v>
      </c>
      <c r="D628" s="29">
        <v>0</v>
      </c>
      <c r="E628" s="29">
        <v>0</v>
      </c>
      <c r="F628" s="29">
        <v>0</v>
      </c>
      <c r="G628" s="30" t="str">
        <f t="shared" si="123"/>
        <v/>
      </c>
      <c r="H628" s="30" t="str">
        <f t="shared" si="124"/>
        <v/>
      </c>
      <c r="I628" s="30" t="str">
        <f t="shared" si="125"/>
        <v/>
      </c>
      <c r="J628" s="30" t="str">
        <f t="shared" si="126"/>
        <v/>
      </c>
      <c r="K628" s="30" t="str">
        <f t="shared" si="129"/>
        <v xml:space="preserve"> </v>
      </c>
      <c r="L628" s="30" t="str">
        <f t="shared" si="130"/>
        <v xml:space="preserve"> 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7</v>
      </c>
      <c r="D630" s="29">
        <v>38</v>
      </c>
      <c r="E630" s="29">
        <v>21</v>
      </c>
      <c r="F630" s="29">
        <v>134</v>
      </c>
      <c r="G630" s="30">
        <f t="shared" si="123"/>
        <v>8.0459770114942528E-2</v>
      </c>
      <c r="H630" s="30">
        <f t="shared" si="124"/>
        <v>0.86363636363636365</v>
      </c>
      <c r="I630" s="30">
        <f t="shared" si="125"/>
        <v>0.28378378378378377</v>
      </c>
      <c r="J630" s="30">
        <f t="shared" si="126"/>
        <v>0.8271604938271605</v>
      </c>
      <c r="K630" s="30">
        <f t="shared" si="129"/>
        <v>2</v>
      </c>
      <c r="L630" s="30">
        <f t="shared" si="130"/>
        <v>2.5263157894736841</v>
      </c>
      <c r="M630" s="30">
        <f t="shared" si="127"/>
        <v>0.16091954022988506</v>
      </c>
      <c r="N630" s="36">
        <f t="shared" si="128"/>
        <v>2.1818181818181817</v>
      </c>
    </row>
    <row r="631" spans="1:14" x14ac:dyDescent="0.2">
      <c r="A631" s="8"/>
      <c r="B631" s="25" t="s">
        <v>590</v>
      </c>
      <c r="C631" s="35">
        <v>0</v>
      </c>
      <c r="D631" s="29">
        <v>0</v>
      </c>
      <c r="E631" s="29">
        <v>5</v>
      </c>
      <c r="F631" s="29">
        <v>20</v>
      </c>
      <c r="G631" s="30" t="str">
        <f t="shared" si="123"/>
        <v/>
      </c>
      <c r="H631" s="30" t="str">
        <f t="shared" si="124"/>
        <v/>
      </c>
      <c r="I631" s="30">
        <f t="shared" si="125"/>
        <v>6.7567567567567571E-2</v>
      </c>
      <c r="J631" s="30">
        <f t="shared" si="126"/>
        <v>0.12345679012345678</v>
      </c>
      <c r="K631" s="30">
        <f t="shared" si="129"/>
        <v>1</v>
      </c>
      <c r="L631" s="30">
        <f t="shared" si="130"/>
        <v>1</v>
      </c>
      <c r="M631" s="30" t="str">
        <f t="shared" si="127"/>
        <v/>
      </c>
      <c r="N631" s="36" t="str">
        <f t="shared" si="128"/>
        <v/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626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627</v>
      </c>
      <c r="C9" s="17">
        <f>+C22+C81+C188+C371+C612</f>
        <v>5028</v>
      </c>
      <c r="D9" s="17">
        <f>+D22+D81+D188+D371+D612</f>
        <v>5714</v>
      </c>
      <c r="E9" s="17">
        <f>+E22+E81+E188+E371+E612</f>
        <v>4186</v>
      </c>
      <c r="F9" s="17">
        <f>+F22+F81+F188+F371+F612</f>
        <v>6109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-0.16746221161495625</v>
      </c>
      <c r="L9" s="18">
        <f t="shared" si="0"/>
        <v>6.9128456422821144E-2</v>
      </c>
      <c r="M9" s="18">
        <f t="shared" ref="M9:N14" si="1">+IF(OR(AND(G9=""),(K9="")),"",G9*K9)</f>
        <v>-0.16746221161495625</v>
      </c>
      <c r="N9" s="18">
        <f t="shared" si="1"/>
        <v>6.9128456422821144E-2</v>
      </c>
    </row>
    <row r="10" spans="1:14" ht="27.75" customHeight="1" x14ac:dyDescent="0.2">
      <c r="A10" s="8"/>
      <c r="B10" s="21" t="s">
        <v>8</v>
      </c>
      <c r="C10" s="19">
        <f>+C22</f>
        <v>3</v>
      </c>
      <c r="D10" s="9">
        <f>+D22</f>
        <v>7</v>
      </c>
      <c r="E10" s="9">
        <f>+E22</f>
        <v>4</v>
      </c>
      <c r="F10" s="9">
        <f>+F22</f>
        <v>4</v>
      </c>
      <c r="G10" s="10">
        <f t="shared" ref="G10:J14" si="2">+C10/C$9</f>
        <v>5.966587112171838E-4</v>
      </c>
      <c r="H10" s="10">
        <f t="shared" si="2"/>
        <v>1.225061253062653E-3</v>
      </c>
      <c r="I10" s="10">
        <f t="shared" si="2"/>
        <v>9.5556617295747726E-4</v>
      </c>
      <c r="J10" s="10">
        <f t="shared" si="2"/>
        <v>6.547716483876248E-4</v>
      </c>
      <c r="K10" s="10">
        <f t="shared" si="0"/>
        <v>0.33333333333333331</v>
      </c>
      <c r="L10" s="10">
        <f t="shared" si="0"/>
        <v>-0.42857142857142855</v>
      </c>
      <c r="M10" s="10">
        <f t="shared" si="1"/>
        <v>1.988862370723946E-4</v>
      </c>
      <c r="N10" s="11">
        <f t="shared" si="1"/>
        <v>-5.2502625131256554E-4</v>
      </c>
    </row>
    <row r="11" spans="1:14" ht="25.5" x14ac:dyDescent="0.2">
      <c r="A11" s="8"/>
      <c r="B11" s="22" t="s">
        <v>9</v>
      </c>
      <c r="C11" s="19">
        <f>+C81</f>
        <v>556</v>
      </c>
      <c r="D11" s="9">
        <f>+D81</f>
        <v>574</v>
      </c>
      <c r="E11" s="9">
        <f>+E81</f>
        <v>487</v>
      </c>
      <c r="F11" s="9">
        <f>+F81</f>
        <v>500</v>
      </c>
      <c r="G11" s="10">
        <f t="shared" si="2"/>
        <v>0.1105807478122514</v>
      </c>
      <c r="H11" s="10">
        <f t="shared" si="2"/>
        <v>0.10045502275113756</v>
      </c>
      <c r="I11" s="10">
        <f t="shared" si="2"/>
        <v>0.11634018155757286</v>
      </c>
      <c r="J11" s="10">
        <f t="shared" si="2"/>
        <v>8.1846456048453101E-2</v>
      </c>
      <c r="K11" s="10">
        <f t="shared" si="0"/>
        <v>-0.12410071942446044</v>
      </c>
      <c r="L11" s="10">
        <f t="shared" si="0"/>
        <v>-0.1289198606271777</v>
      </c>
      <c r="M11" s="10">
        <f t="shared" si="1"/>
        <v>-1.3723150357995229E-2</v>
      </c>
      <c r="N11" s="11">
        <f t="shared" si="1"/>
        <v>-1.2950647532376619E-2</v>
      </c>
    </row>
    <row r="12" spans="1:14" ht="25.5" x14ac:dyDescent="0.2">
      <c r="A12" s="8"/>
      <c r="B12" s="22" t="s">
        <v>10</v>
      </c>
      <c r="C12" s="19">
        <f>+C188</f>
        <v>194</v>
      </c>
      <c r="D12" s="9">
        <f>+D188</f>
        <v>325</v>
      </c>
      <c r="E12" s="9">
        <f>+E188</f>
        <v>457</v>
      </c>
      <c r="F12" s="9">
        <f>+F188</f>
        <v>445</v>
      </c>
      <c r="G12" s="10">
        <f t="shared" si="2"/>
        <v>3.8583929992044554E-2</v>
      </c>
      <c r="H12" s="10">
        <f t="shared" si="2"/>
        <v>5.6877843892194607E-2</v>
      </c>
      <c r="I12" s="10">
        <f t="shared" si="2"/>
        <v>0.10917343526039178</v>
      </c>
      <c r="J12" s="10">
        <f t="shared" si="2"/>
        <v>7.2843345883123259E-2</v>
      </c>
      <c r="K12" s="10">
        <f t="shared" si="0"/>
        <v>1.3556701030927836</v>
      </c>
      <c r="L12" s="10">
        <f t="shared" si="0"/>
        <v>0.36923076923076925</v>
      </c>
      <c r="M12" s="10">
        <f t="shared" si="1"/>
        <v>5.2307080350039781E-2</v>
      </c>
      <c r="N12" s="11">
        <f t="shared" si="1"/>
        <v>2.1001050052502624E-2</v>
      </c>
    </row>
    <row r="13" spans="1:14" ht="25.5" x14ac:dyDescent="0.2">
      <c r="A13" s="8"/>
      <c r="B13" s="22" t="s">
        <v>11</v>
      </c>
      <c r="C13" s="19">
        <f>+C371</f>
        <v>3296</v>
      </c>
      <c r="D13" s="9">
        <f>+D371</f>
        <v>3345</v>
      </c>
      <c r="E13" s="9">
        <f>+E371</f>
        <v>2690</v>
      </c>
      <c r="F13" s="9">
        <f>+F371</f>
        <v>3715</v>
      </c>
      <c r="G13" s="10">
        <f t="shared" si="2"/>
        <v>0.65552903739061252</v>
      </c>
      <c r="H13" s="10">
        <f t="shared" si="2"/>
        <v>0.58540427021351071</v>
      </c>
      <c r="I13" s="10">
        <f t="shared" si="2"/>
        <v>0.64261825131390349</v>
      </c>
      <c r="J13" s="10">
        <f t="shared" si="2"/>
        <v>0.60811916844000657</v>
      </c>
      <c r="K13" s="10">
        <f t="shared" si="0"/>
        <v>-0.18385922330097088</v>
      </c>
      <c r="L13" s="10">
        <f t="shared" si="0"/>
        <v>0.11061285500747384</v>
      </c>
      <c r="M13" s="10">
        <f t="shared" si="1"/>
        <v>-0.12052505966587111</v>
      </c>
      <c r="N13" s="11">
        <f t="shared" si="1"/>
        <v>6.4753237661883095E-2</v>
      </c>
    </row>
    <row r="14" spans="1:14" ht="26.25" thickBot="1" x14ac:dyDescent="0.25">
      <c r="A14" s="8"/>
      <c r="B14" s="23" t="s">
        <v>12</v>
      </c>
      <c r="C14" s="20">
        <f>+C612</f>
        <v>979</v>
      </c>
      <c r="D14" s="12">
        <f>+D612</f>
        <v>1463</v>
      </c>
      <c r="E14" s="12">
        <f>+E612</f>
        <v>548</v>
      </c>
      <c r="F14" s="12">
        <f>+F612</f>
        <v>1445</v>
      </c>
      <c r="G14" s="13">
        <f t="shared" si="2"/>
        <v>0.19470962609387429</v>
      </c>
      <c r="H14" s="13">
        <f t="shared" si="2"/>
        <v>0.25603780189009451</v>
      </c>
      <c r="I14" s="13">
        <f t="shared" si="2"/>
        <v>0.1309125656951744</v>
      </c>
      <c r="J14" s="13">
        <f t="shared" si="2"/>
        <v>0.23653625798002947</v>
      </c>
      <c r="K14" s="13">
        <f t="shared" si="0"/>
        <v>-0.44024514811031668</v>
      </c>
      <c r="L14" s="13">
        <f t="shared" si="0"/>
        <v>-1.2303485987696514E-2</v>
      </c>
      <c r="M14" s="13">
        <f t="shared" si="1"/>
        <v>-8.5719968178202072E-2</v>
      </c>
      <c r="N14" s="14">
        <f t="shared" si="1"/>
        <v>-3.1501575078753939E-3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3</v>
      </c>
      <c r="D22" s="27">
        <f>SUM(D23:D73)</f>
        <v>7</v>
      </c>
      <c r="E22" s="27">
        <f>SUM(E23:E73)</f>
        <v>4</v>
      </c>
      <c r="F22" s="27">
        <f>SUM(F23:F73)</f>
        <v>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0.33333333333333331</v>
      </c>
      <c r="L22" s="28">
        <f>+IF(AND(D22=0,F22=0),"",IF(D22=0,1,IF(F22=0,-1,(F22-D22)/D22)))</f>
        <v>-0.42857142857142855</v>
      </c>
      <c r="M22" s="28">
        <f t="shared" ref="M22:M53" si="7">+IF(OR(AND(G22=""),(K22="")),"",G22*K22)</f>
        <v>0.33333333333333331</v>
      </c>
      <c r="N22" s="28">
        <f t="shared" ref="N22:N53" si="8">+IF(OR(AND(H22=""),(L22="")),"",H22*L22)</f>
        <v>-0.42857142857142855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1</v>
      </c>
      <c r="D32" s="29">
        <v>0</v>
      </c>
      <c r="E32" s="29">
        <v>0</v>
      </c>
      <c r="F32" s="29">
        <v>0</v>
      </c>
      <c r="G32" s="30">
        <f t="shared" si="3"/>
        <v>0.33333333333333331</v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 t="str">
        <f t="shared" si="10"/>
        <v xml:space="preserve"> </v>
      </c>
      <c r="M32" s="30">
        <f t="shared" si="7"/>
        <v>-0.33333333333333331</v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1</v>
      </c>
      <c r="D33" s="29">
        <v>2</v>
      </c>
      <c r="E33" s="29">
        <v>0</v>
      </c>
      <c r="F33" s="29">
        <v>2</v>
      </c>
      <c r="G33" s="30">
        <f t="shared" si="3"/>
        <v>0.33333333333333331</v>
      </c>
      <c r="H33" s="30">
        <f t="shared" si="4"/>
        <v>0.2857142857142857</v>
      </c>
      <c r="I33" s="30" t="str">
        <f t="shared" si="5"/>
        <v/>
      </c>
      <c r="J33" s="30">
        <f t="shared" si="6"/>
        <v>0.5</v>
      </c>
      <c r="K33" s="30">
        <f t="shared" si="9"/>
        <v>-1</v>
      </c>
      <c r="L33" s="30">
        <f t="shared" si="10"/>
        <v>0</v>
      </c>
      <c r="M33" s="30">
        <f t="shared" si="7"/>
        <v>-0.33333333333333331</v>
      </c>
      <c r="N33" s="36">
        <f t="shared" si="8"/>
        <v>0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0</v>
      </c>
      <c r="F39" s="29">
        <v>0</v>
      </c>
      <c r="G39" s="30">
        <f t="shared" si="3"/>
        <v>0.33333333333333331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-0.33333333333333331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2</v>
      </c>
      <c r="E41" s="29">
        <v>0</v>
      </c>
      <c r="F41" s="29">
        <v>0</v>
      </c>
      <c r="G41" s="30" t="str">
        <f t="shared" si="3"/>
        <v/>
      </c>
      <c r="H41" s="30">
        <f t="shared" si="4"/>
        <v>0.2857142857142857</v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>
        <f t="shared" si="10"/>
        <v>-1</v>
      </c>
      <c r="M41" s="30" t="str">
        <f t="shared" si="7"/>
        <v/>
      </c>
      <c r="N41" s="36">
        <f t="shared" si="8"/>
        <v>-0.2857142857142857</v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2</v>
      </c>
      <c r="F53" s="29">
        <v>0</v>
      </c>
      <c r="G53" s="30" t="str">
        <f t="shared" si="3"/>
        <v/>
      </c>
      <c r="H53" s="30" t="str">
        <f t="shared" si="4"/>
        <v/>
      </c>
      <c r="I53" s="30">
        <f t="shared" si="5"/>
        <v>0.5</v>
      </c>
      <c r="J53" s="30" t="str">
        <f t="shared" si="6"/>
        <v/>
      </c>
      <c r="K53" s="30">
        <f t="shared" si="9"/>
        <v>1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2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0.5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2</v>
      </c>
      <c r="E67" s="29">
        <v>0</v>
      </c>
      <c r="F67" s="29">
        <v>1</v>
      </c>
      <c r="G67" s="30" t="str">
        <f t="shared" si="11"/>
        <v/>
      </c>
      <c r="H67" s="30">
        <f t="shared" si="12"/>
        <v>0.2857142857142857</v>
      </c>
      <c r="I67" s="30" t="str">
        <f t="shared" si="13"/>
        <v/>
      </c>
      <c r="J67" s="30">
        <f t="shared" si="14"/>
        <v>0.25</v>
      </c>
      <c r="K67" s="30" t="str">
        <f t="shared" si="17"/>
        <v xml:space="preserve"> </v>
      </c>
      <c r="L67" s="30">
        <f t="shared" si="18"/>
        <v>-0.5</v>
      </c>
      <c r="M67" s="30" t="str">
        <f t="shared" si="15"/>
        <v/>
      </c>
      <c r="N67" s="36">
        <f t="shared" si="16"/>
        <v>-0.14285714285714285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1</v>
      </c>
      <c r="E71" s="29">
        <v>0</v>
      </c>
      <c r="F71" s="29">
        <v>1</v>
      </c>
      <c r="G71" s="30" t="str">
        <f t="shared" si="11"/>
        <v/>
      </c>
      <c r="H71" s="30">
        <f t="shared" si="12"/>
        <v>0.14285714285714285</v>
      </c>
      <c r="I71" s="30" t="str">
        <f t="shared" si="13"/>
        <v/>
      </c>
      <c r="J71" s="30">
        <f t="shared" si="14"/>
        <v>0.25</v>
      </c>
      <c r="K71" s="30" t="str">
        <f t="shared" si="17"/>
        <v xml:space="preserve"> </v>
      </c>
      <c r="L71" s="30">
        <f t="shared" si="18"/>
        <v>0</v>
      </c>
      <c r="M71" s="30" t="str">
        <f t="shared" si="15"/>
        <v/>
      </c>
      <c r="N71" s="36">
        <f t="shared" si="16"/>
        <v>0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556</v>
      </c>
      <c r="D81" s="27">
        <f>SUM(D82:D180)</f>
        <v>574</v>
      </c>
      <c r="E81" s="27">
        <f>SUM(E82:E180)</f>
        <v>487</v>
      </c>
      <c r="F81" s="27">
        <f>SUM(F82:F180)</f>
        <v>500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-0.12410071942446044</v>
      </c>
      <c r="L81" s="28">
        <f>+IF(AND(D81=0,F81=0),"",IF(D81=0,1,IF(F81=0,-1,(F81-D81)/D81)))</f>
        <v>-0.1289198606271777</v>
      </c>
      <c r="M81" s="28">
        <f t="shared" ref="M81:M112" si="23">+IF(OR(AND(G81=""),(K81="")),"",G81*K81)</f>
        <v>-0.12410071942446044</v>
      </c>
      <c r="N81" s="28">
        <f t="shared" ref="N81:N112" si="24">+IF(OR(AND(H81=""),(L81="")),"",H81*L81)</f>
        <v>-0.1289198606271777</v>
      </c>
    </row>
    <row r="82" spans="1:14" x14ac:dyDescent="0.2">
      <c r="A82" s="8"/>
      <c r="B82" s="24" t="s">
        <v>65</v>
      </c>
      <c r="C82" s="31">
        <v>7</v>
      </c>
      <c r="D82" s="32">
        <v>7</v>
      </c>
      <c r="E82" s="32">
        <v>30</v>
      </c>
      <c r="F82" s="32">
        <v>5</v>
      </c>
      <c r="G82" s="33">
        <f t="shared" si="19"/>
        <v>1.2589928057553957E-2</v>
      </c>
      <c r="H82" s="33">
        <f t="shared" si="20"/>
        <v>1.2195121951219513E-2</v>
      </c>
      <c r="I82" s="33">
        <f t="shared" si="21"/>
        <v>6.1601642710472276E-2</v>
      </c>
      <c r="J82" s="33">
        <f t="shared" si="22"/>
        <v>0.01</v>
      </c>
      <c r="K82" s="33">
        <f t="shared" ref="K82:K113" si="25">+IF(AND(C82=0,E82=0)," ",IF(C82=0,1,IF(E82=0,-1,(E82-C82)/C82)))</f>
        <v>3.2857142857142856</v>
      </c>
      <c r="L82" s="33">
        <f t="shared" ref="L82:L113" si="26">+IF(AND(D82=0,F82=0)," ",IF(D82=0,1,IF(F82=0,-1,(F82-D82)/D82)))</f>
        <v>-0.2857142857142857</v>
      </c>
      <c r="M82" s="33">
        <f t="shared" si="23"/>
        <v>4.1366906474820143E-2</v>
      </c>
      <c r="N82" s="34">
        <f t="shared" si="24"/>
        <v>-3.4843205574912892E-3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1</v>
      </c>
      <c r="E83" s="29">
        <v>1</v>
      </c>
      <c r="F83" s="29">
        <v>0</v>
      </c>
      <c r="G83" s="30" t="str">
        <f t="shared" si="19"/>
        <v/>
      </c>
      <c r="H83" s="30">
        <f t="shared" si="20"/>
        <v>1.7421602787456446E-3</v>
      </c>
      <c r="I83" s="30">
        <f t="shared" si="21"/>
        <v>2.0533880903490761E-3</v>
      </c>
      <c r="J83" s="30" t="str">
        <f t="shared" si="22"/>
        <v/>
      </c>
      <c r="K83" s="30">
        <f t="shared" si="25"/>
        <v>1</v>
      </c>
      <c r="L83" s="30">
        <f t="shared" si="26"/>
        <v>-1</v>
      </c>
      <c r="M83" s="30" t="str">
        <f t="shared" si="23"/>
        <v/>
      </c>
      <c r="N83" s="36">
        <f t="shared" si="24"/>
        <v>-1.7421602787456446E-3</v>
      </c>
    </row>
    <row r="84" spans="1:14" x14ac:dyDescent="0.2">
      <c r="A84" s="8"/>
      <c r="B84" s="25" t="s">
        <v>67</v>
      </c>
      <c r="C84" s="35">
        <v>1</v>
      </c>
      <c r="D84" s="29">
        <v>1</v>
      </c>
      <c r="E84" s="29">
        <v>0</v>
      </c>
      <c r="F84" s="29">
        <v>0</v>
      </c>
      <c r="G84" s="30">
        <f t="shared" si="19"/>
        <v>1.7985611510791368E-3</v>
      </c>
      <c r="H84" s="30">
        <f t="shared" si="20"/>
        <v>1.7421602787456446E-3</v>
      </c>
      <c r="I84" s="30" t="str">
        <f t="shared" si="21"/>
        <v/>
      </c>
      <c r="J84" s="30" t="str">
        <f t="shared" si="22"/>
        <v/>
      </c>
      <c r="K84" s="30">
        <f t="shared" si="25"/>
        <v>-1</v>
      </c>
      <c r="L84" s="30">
        <f t="shared" si="26"/>
        <v>-1</v>
      </c>
      <c r="M84" s="30">
        <f t="shared" si="23"/>
        <v>-1.7985611510791368E-3</v>
      </c>
      <c r="N84" s="36">
        <f t="shared" si="24"/>
        <v>-1.7421602787456446E-3</v>
      </c>
    </row>
    <row r="85" spans="1:14" x14ac:dyDescent="0.2">
      <c r="A85" s="8"/>
      <c r="B85" s="25" t="s">
        <v>68</v>
      </c>
      <c r="C85" s="35">
        <v>11</v>
      </c>
      <c r="D85" s="29">
        <v>3</v>
      </c>
      <c r="E85" s="29">
        <v>7</v>
      </c>
      <c r="F85" s="29">
        <v>6</v>
      </c>
      <c r="G85" s="30">
        <f t="shared" si="19"/>
        <v>1.9784172661870502E-2</v>
      </c>
      <c r="H85" s="30">
        <f t="shared" si="20"/>
        <v>5.2264808362369342E-3</v>
      </c>
      <c r="I85" s="30">
        <f t="shared" si="21"/>
        <v>1.4373716632443531E-2</v>
      </c>
      <c r="J85" s="30">
        <f t="shared" si="22"/>
        <v>1.2E-2</v>
      </c>
      <c r="K85" s="30">
        <f t="shared" si="25"/>
        <v>-0.36363636363636365</v>
      </c>
      <c r="L85" s="30">
        <f t="shared" si="26"/>
        <v>1</v>
      </c>
      <c r="M85" s="30">
        <f t="shared" si="23"/>
        <v>-7.1942446043165463E-3</v>
      </c>
      <c r="N85" s="36">
        <f t="shared" si="24"/>
        <v>5.2264808362369342E-3</v>
      </c>
    </row>
    <row r="86" spans="1:14" ht="25.5" x14ac:dyDescent="0.2">
      <c r="A86" s="8"/>
      <c r="B86" s="25" t="s">
        <v>69</v>
      </c>
      <c r="C86" s="35">
        <v>14</v>
      </c>
      <c r="D86" s="29">
        <v>13</v>
      </c>
      <c r="E86" s="29">
        <v>7</v>
      </c>
      <c r="F86" s="29">
        <v>8</v>
      </c>
      <c r="G86" s="30">
        <f t="shared" si="19"/>
        <v>2.5179856115107913E-2</v>
      </c>
      <c r="H86" s="30">
        <f t="shared" si="20"/>
        <v>2.2648083623693381E-2</v>
      </c>
      <c r="I86" s="30">
        <f t="shared" si="21"/>
        <v>1.4373716632443531E-2</v>
      </c>
      <c r="J86" s="30">
        <f t="shared" si="22"/>
        <v>1.6E-2</v>
      </c>
      <c r="K86" s="30">
        <f t="shared" si="25"/>
        <v>-0.5</v>
      </c>
      <c r="L86" s="30">
        <f t="shared" si="26"/>
        <v>-0.38461538461538464</v>
      </c>
      <c r="M86" s="30">
        <f t="shared" si="23"/>
        <v>-1.2589928057553957E-2</v>
      </c>
      <c r="N86" s="36">
        <f t="shared" si="24"/>
        <v>-8.7108013937282243E-3</v>
      </c>
    </row>
    <row r="87" spans="1:14" x14ac:dyDescent="0.2">
      <c r="A87" s="8"/>
      <c r="B87" s="25" t="s">
        <v>70</v>
      </c>
      <c r="C87" s="35">
        <v>7</v>
      </c>
      <c r="D87" s="29">
        <v>7</v>
      </c>
      <c r="E87" s="29">
        <v>4</v>
      </c>
      <c r="F87" s="29">
        <v>4</v>
      </c>
      <c r="G87" s="30">
        <f t="shared" si="19"/>
        <v>1.2589928057553957E-2</v>
      </c>
      <c r="H87" s="30">
        <f t="shared" si="20"/>
        <v>1.2195121951219513E-2</v>
      </c>
      <c r="I87" s="30">
        <f t="shared" si="21"/>
        <v>8.2135523613963042E-3</v>
      </c>
      <c r="J87" s="30">
        <f t="shared" si="22"/>
        <v>8.0000000000000002E-3</v>
      </c>
      <c r="K87" s="30">
        <f t="shared" si="25"/>
        <v>-0.42857142857142855</v>
      </c>
      <c r="L87" s="30">
        <f t="shared" si="26"/>
        <v>-0.42857142857142855</v>
      </c>
      <c r="M87" s="30">
        <f t="shared" si="23"/>
        <v>-5.3956834532374095E-3</v>
      </c>
      <c r="N87" s="36">
        <f t="shared" si="24"/>
        <v>-5.2264808362369334E-3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2</v>
      </c>
      <c r="D92" s="29">
        <v>0</v>
      </c>
      <c r="E92" s="29">
        <v>0</v>
      </c>
      <c r="F92" s="29">
        <v>0</v>
      </c>
      <c r="G92" s="30">
        <f t="shared" si="19"/>
        <v>3.5971223021582736E-3</v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>
        <f t="shared" si="25"/>
        <v>-1</v>
      </c>
      <c r="L92" s="30" t="str">
        <f t="shared" si="26"/>
        <v xml:space="preserve"> </v>
      </c>
      <c r="M92" s="30">
        <f t="shared" si="23"/>
        <v>-3.5971223021582736E-3</v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1</v>
      </c>
      <c r="D93" s="29">
        <v>3</v>
      </c>
      <c r="E93" s="29">
        <v>1</v>
      </c>
      <c r="F93" s="29">
        <v>3</v>
      </c>
      <c r="G93" s="30">
        <f t="shared" si="19"/>
        <v>1.7985611510791368E-3</v>
      </c>
      <c r="H93" s="30">
        <f t="shared" si="20"/>
        <v>5.2264808362369342E-3</v>
      </c>
      <c r="I93" s="30">
        <f t="shared" si="21"/>
        <v>2.0533880903490761E-3</v>
      </c>
      <c r="J93" s="30">
        <f t="shared" si="22"/>
        <v>6.0000000000000001E-3</v>
      </c>
      <c r="K93" s="30">
        <f t="shared" si="25"/>
        <v>0</v>
      </c>
      <c r="L93" s="30">
        <f t="shared" si="26"/>
        <v>0</v>
      </c>
      <c r="M93" s="30">
        <f t="shared" si="23"/>
        <v>0</v>
      </c>
      <c r="N93" s="36">
        <f t="shared" si="24"/>
        <v>0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10</v>
      </c>
      <c r="D97" s="29">
        <v>1</v>
      </c>
      <c r="E97" s="29">
        <v>8</v>
      </c>
      <c r="F97" s="29">
        <v>3</v>
      </c>
      <c r="G97" s="30">
        <f t="shared" si="19"/>
        <v>1.7985611510791366E-2</v>
      </c>
      <c r="H97" s="30">
        <f t="shared" si="20"/>
        <v>1.7421602787456446E-3</v>
      </c>
      <c r="I97" s="30">
        <f t="shared" si="21"/>
        <v>1.6427104722792608E-2</v>
      </c>
      <c r="J97" s="30">
        <f t="shared" si="22"/>
        <v>6.0000000000000001E-3</v>
      </c>
      <c r="K97" s="30">
        <f t="shared" si="25"/>
        <v>-0.2</v>
      </c>
      <c r="L97" s="30">
        <f t="shared" si="26"/>
        <v>2</v>
      </c>
      <c r="M97" s="30">
        <f t="shared" si="23"/>
        <v>-3.5971223021582736E-3</v>
      </c>
      <c r="N97" s="36">
        <f t="shared" si="24"/>
        <v>3.4843205574912892E-3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1</v>
      </c>
      <c r="D99" s="29">
        <v>2</v>
      </c>
      <c r="E99" s="29">
        <v>1</v>
      </c>
      <c r="F99" s="29">
        <v>2</v>
      </c>
      <c r="G99" s="30">
        <f t="shared" si="19"/>
        <v>1.7985611510791368E-3</v>
      </c>
      <c r="H99" s="30">
        <f t="shared" si="20"/>
        <v>3.4843205574912892E-3</v>
      </c>
      <c r="I99" s="30">
        <f t="shared" si="21"/>
        <v>2.0533880903490761E-3</v>
      </c>
      <c r="J99" s="30">
        <f t="shared" si="22"/>
        <v>4.0000000000000001E-3</v>
      </c>
      <c r="K99" s="30">
        <f t="shared" si="25"/>
        <v>0</v>
      </c>
      <c r="L99" s="30">
        <f t="shared" si="26"/>
        <v>0</v>
      </c>
      <c r="M99" s="30">
        <f t="shared" si="23"/>
        <v>0</v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6</v>
      </c>
      <c r="D100" s="29">
        <v>4</v>
      </c>
      <c r="E100" s="29">
        <v>3</v>
      </c>
      <c r="F100" s="29">
        <v>4</v>
      </c>
      <c r="G100" s="30">
        <f t="shared" si="19"/>
        <v>1.0791366906474821E-2</v>
      </c>
      <c r="H100" s="30">
        <f t="shared" si="20"/>
        <v>6.9686411149825784E-3</v>
      </c>
      <c r="I100" s="30">
        <f t="shared" si="21"/>
        <v>6.1601642710472282E-3</v>
      </c>
      <c r="J100" s="30">
        <f t="shared" si="22"/>
        <v>8.0000000000000002E-3</v>
      </c>
      <c r="K100" s="30">
        <f t="shared" si="25"/>
        <v>-0.5</v>
      </c>
      <c r="L100" s="30">
        <f t="shared" si="26"/>
        <v>0</v>
      </c>
      <c r="M100" s="30">
        <f t="shared" si="23"/>
        <v>-5.3956834532374104E-3</v>
      </c>
      <c r="N100" s="36">
        <f t="shared" si="24"/>
        <v>0</v>
      </c>
    </row>
    <row r="101" spans="1:14" x14ac:dyDescent="0.2">
      <c r="A101" s="8"/>
      <c r="B101" s="25" t="s">
        <v>84</v>
      </c>
      <c r="C101" s="35">
        <v>0</v>
      </c>
      <c r="D101" s="29">
        <v>6</v>
      </c>
      <c r="E101" s="29">
        <v>0</v>
      </c>
      <c r="F101" s="29">
        <v>0</v>
      </c>
      <c r="G101" s="30" t="str">
        <f t="shared" si="19"/>
        <v/>
      </c>
      <c r="H101" s="30">
        <f t="shared" si="20"/>
        <v>1.0452961672473868E-2</v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>
        <f t="shared" si="26"/>
        <v>-1</v>
      </c>
      <c r="M101" s="30" t="str">
        <f t="shared" si="23"/>
        <v/>
      </c>
      <c r="N101" s="36">
        <f t="shared" si="24"/>
        <v>-1.0452961672473868E-2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6</v>
      </c>
      <c r="D103" s="29">
        <v>14</v>
      </c>
      <c r="E103" s="29">
        <v>2</v>
      </c>
      <c r="F103" s="29">
        <v>7</v>
      </c>
      <c r="G103" s="30">
        <f t="shared" si="19"/>
        <v>1.0791366906474821E-2</v>
      </c>
      <c r="H103" s="30">
        <f t="shared" si="20"/>
        <v>2.4390243902439025E-2</v>
      </c>
      <c r="I103" s="30">
        <f t="shared" si="21"/>
        <v>4.1067761806981521E-3</v>
      </c>
      <c r="J103" s="30">
        <f t="shared" si="22"/>
        <v>1.4E-2</v>
      </c>
      <c r="K103" s="30">
        <f t="shared" si="25"/>
        <v>-0.66666666666666663</v>
      </c>
      <c r="L103" s="30">
        <f t="shared" si="26"/>
        <v>-0.5</v>
      </c>
      <c r="M103" s="30">
        <f t="shared" si="23"/>
        <v>-7.1942446043165471E-3</v>
      </c>
      <c r="N103" s="36">
        <f t="shared" si="24"/>
        <v>-1.2195121951219513E-2</v>
      </c>
    </row>
    <row r="104" spans="1:14" x14ac:dyDescent="0.2">
      <c r="A104" s="8"/>
      <c r="B104" s="25" t="s">
        <v>87</v>
      </c>
      <c r="C104" s="35">
        <v>0</v>
      </c>
      <c r="D104" s="29">
        <v>6</v>
      </c>
      <c r="E104" s="29">
        <v>0</v>
      </c>
      <c r="F104" s="29">
        <v>1</v>
      </c>
      <c r="G104" s="30" t="str">
        <f t="shared" si="19"/>
        <v/>
      </c>
      <c r="H104" s="30">
        <f t="shared" si="20"/>
        <v>1.0452961672473868E-2</v>
      </c>
      <c r="I104" s="30" t="str">
        <f t="shared" si="21"/>
        <v/>
      </c>
      <c r="J104" s="30">
        <f t="shared" si="22"/>
        <v>2E-3</v>
      </c>
      <c r="K104" s="30" t="str">
        <f t="shared" si="25"/>
        <v xml:space="preserve"> </v>
      </c>
      <c r="L104" s="30">
        <f t="shared" si="26"/>
        <v>-0.83333333333333337</v>
      </c>
      <c r="M104" s="30" t="str">
        <f t="shared" si="23"/>
        <v/>
      </c>
      <c r="N104" s="36">
        <f t="shared" si="24"/>
        <v>-8.7108013937282243E-3</v>
      </c>
    </row>
    <row r="105" spans="1:14" x14ac:dyDescent="0.2">
      <c r="A105" s="8"/>
      <c r="B105" s="25" t="s">
        <v>88</v>
      </c>
      <c r="C105" s="35">
        <v>0</v>
      </c>
      <c r="D105" s="29">
        <v>2</v>
      </c>
      <c r="E105" s="29">
        <v>0</v>
      </c>
      <c r="F105" s="29">
        <v>2</v>
      </c>
      <c r="G105" s="30" t="str">
        <f t="shared" si="19"/>
        <v/>
      </c>
      <c r="H105" s="30">
        <f t="shared" si="20"/>
        <v>3.4843205574912892E-3</v>
      </c>
      <c r="I105" s="30" t="str">
        <f t="shared" si="21"/>
        <v/>
      </c>
      <c r="J105" s="30">
        <f t="shared" si="22"/>
        <v>4.0000000000000001E-3</v>
      </c>
      <c r="K105" s="30" t="str">
        <f t="shared" si="25"/>
        <v xml:space="preserve"> 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8</v>
      </c>
      <c r="D111" s="29">
        <v>17</v>
      </c>
      <c r="E111" s="29">
        <v>0</v>
      </c>
      <c r="F111" s="29">
        <v>4</v>
      </c>
      <c r="G111" s="30">
        <f t="shared" si="19"/>
        <v>1.4388489208633094E-2</v>
      </c>
      <c r="H111" s="30">
        <f t="shared" si="20"/>
        <v>2.9616724738675958E-2</v>
      </c>
      <c r="I111" s="30" t="str">
        <f t="shared" si="21"/>
        <v/>
      </c>
      <c r="J111" s="30">
        <f t="shared" si="22"/>
        <v>8.0000000000000002E-3</v>
      </c>
      <c r="K111" s="30">
        <f t="shared" si="25"/>
        <v>-1</v>
      </c>
      <c r="L111" s="30">
        <f t="shared" si="26"/>
        <v>-0.76470588235294112</v>
      </c>
      <c r="M111" s="30">
        <f t="shared" si="23"/>
        <v>-1.4388489208633094E-2</v>
      </c>
      <c r="N111" s="36">
        <f t="shared" si="24"/>
        <v>-2.2648083623693378E-2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2E-3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4</v>
      </c>
      <c r="E114" s="29">
        <v>0</v>
      </c>
      <c r="F114" s="29">
        <v>1</v>
      </c>
      <c r="G114" s="30" t="str">
        <f t="shared" si="27"/>
        <v/>
      </c>
      <c r="H114" s="30">
        <f t="shared" si="28"/>
        <v>6.9686411149825784E-3</v>
      </c>
      <c r="I114" s="30" t="str">
        <f t="shared" si="29"/>
        <v/>
      </c>
      <c r="J114" s="30">
        <f t="shared" si="30"/>
        <v>2E-3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-0.75</v>
      </c>
      <c r="M114" s="30" t="str">
        <f t="shared" si="31"/>
        <v/>
      </c>
      <c r="N114" s="36">
        <f t="shared" si="32"/>
        <v>-5.2264808362369342E-3</v>
      </c>
    </row>
    <row r="115" spans="1:14" x14ac:dyDescent="0.2">
      <c r="A115" s="8"/>
      <c r="B115" s="25" t="s">
        <v>98</v>
      </c>
      <c r="C115" s="35">
        <v>1</v>
      </c>
      <c r="D115" s="29">
        <v>10</v>
      </c>
      <c r="E115" s="29">
        <v>0</v>
      </c>
      <c r="F115" s="29">
        <v>0</v>
      </c>
      <c r="G115" s="30">
        <f t="shared" si="27"/>
        <v>1.7985611510791368E-3</v>
      </c>
      <c r="H115" s="30">
        <f t="shared" si="28"/>
        <v>1.7421602787456445E-2</v>
      </c>
      <c r="I115" s="30" t="str">
        <f t="shared" si="29"/>
        <v/>
      </c>
      <c r="J115" s="30" t="str">
        <f t="shared" si="30"/>
        <v/>
      </c>
      <c r="K115" s="30">
        <f t="shared" si="33"/>
        <v>-1</v>
      </c>
      <c r="L115" s="30">
        <f t="shared" si="34"/>
        <v>-1</v>
      </c>
      <c r="M115" s="30">
        <f t="shared" si="31"/>
        <v>-1.7985611510791368E-3</v>
      </c>
      <c r="N115" s="36">
        <f t="shared" si="32"/>
        <v>-1.7421602787456445E-2</v>
      </c>
    </row>
    <row r="116" spans="1:14" x14ac:dyDescent="0.2">
      <c r="A116" s="8"/>
      <c r="B116" s="25" t="s">
        <v>99</v>
      </c>
      <c r="C116" s="35">
        <v>5</v>
      </c>
      <c r="D116" s="29">
        <v>4</v>
      </c>
      <c r="E116" s="29">
        <v>2</v>
      </c>
      <c r="F116" s="29">
        <v>0</v>
      </c>
      <c r="G116" s="30">
        <f t="shared" si="27"/>
        <v>8.9928057553956831E-3</v>
      </c>
      <c r="H116" s="30">
        <f t="shared" si="28"/>
        <v>6.9686411149825784E-3</v>
      </c>
      <c r="I116" s="30">
        <f t="shared" si="29"/>
        <v>4.1067761806981521E-3</v>
      </c>
      <c r="J116" s="30" t="str">
        <f t="shared" si="30"/>
        <v/>
      </c>
      <c r="K116" s="30">
        <f t="shared" si="33"/>
        <v>-0.6</v>
      </c>
      <c r="L116" s="30">
        <f t="shared" si="34"/>
        <v>-1</v>
      </c>
      <c r="M116" s="30">
        <f t="shared" si="31"/>
        <v>-5.3956834532374095E-3</v>
      </c>
      <c r="N116" s="36">
        <f t="shared" si="32"/>
        <v>-6.9686411149825784E-3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3</v>
      </c>
      <c r="D118" s="29">
        <v>5</v>
      </c>
      <c r="E118" s="29">
        <v>0</v>
      </c>
      <c r="F118" s="29">
        <v>0</v>
      </c>
      <c r="G118" s="30">
        <f t="shared" si="27"/>
        <v>5.3956834532374104E-3</v>
      </c>
      <c r="H118" s="30">
        <f t="shared" si="28"/>
        <v>8.7108013937282226E-3</v>
      </c>
      <c r="I118" s="30" t="str">
        <f t="shared" si="29"/>
        <v/>
      </c>
      <c r="J118" s="30" t="str">
        <f t="shared" si="30"/>
        <v/>
      </c>
      <c r="K118" s="30">
        <f t="shared" si="33"/>
        <v>-1</v>
      </c>
      <c r="L118" s="30">
        <f t="shared" si="34"/>
        <v>-1</v>
      </c>
      <c r="M118" s="30">
        <f t="shared" si="31"/>
        <v>-5.3956834532374104E-3</v>
      </c>
      <c r="N118" s="36">
        <f t="shared" si="32"/>
        <v>-8.7108013937282226E-3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2</v>
      </c>
      <c r="E120" s="29">
        <v>0</v>
      </c>
      <c r="F120" s="29">
        <v>1</v>
      </c>
      <c r="G120" s="30" t="str">
        <f t="shared" si="27"/>
        <v/>
      </c>
      <c r="H120" s="30">
        <f t="shared" si="28"/>
        <v>3.4843205574912892E-3</v>
      </c>
      <c r="I120" s="30" t="str">
        <f t="shared" si="29"/>
        <v/>
      </c>
      <c r="J120" s="30">
        <f t="shared" si="30"/>
        <v>2E-3</v>
      </c>
      <c r="K120" s="30" t="str">
        <f t="shared" si="33"/>
        <v xml:space="preserve"> </v>
      </c>
      <c r="L120" s="30">
        <f t="shared" si="34"/>
        <v>-0.5</v>
      </c>
      <c r="M120" s="30" t="str">
        <f t="shared" si="31"/>
        <v/>
      </c>
      <c r="N120" s="36">
        <f t="shared" si="32"/>
        <v>-1.7421602787456446E-3</v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1</v>
      </c>
      <c r="E123" s="29">
        <v>0</v>
      </c>
      <c r="F123" s="29">
        <v>0</v>
      </c>
      <c r="G123" s="30" t="str">
        <f t="shared" si="27"/>
        <v/>
      </c>
      <c r="H123" s="30">
        <f t="shared" si="28"/>
        <v>1.7421602787456446E-3</v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>
        <f t="shared" si="34"/>
        <v>-1</v>
      </c>
      <c r="M123" s="30" t="str">
        <f t="shared" si="31"/>
        <v/>
      </c>
      <c r="N123" s="36">
        <f t="shared" si="32"/>
        <v>-1.7421602787456446E-3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1</v>
      </c>
      <c r="D126" s="29">
        <v>13</v>
      </c>
      <c r="E126" s="29">
        <v>1</v>
      </c>
      <c r="F126" s="29">
        <v>0</v>
      </c>
      <c r="G126" s="30">
        <f t="shared" si="27"/>
        <v>1.7985611510791368E-3</v>
      </c>
      <c r="H126" s="30">
        <f t="shared" si="28"/>
        <v>2.2648083623693381E-2</v>
      </c>
      <c r="I126" s="30">
        <f t="shared" si="29"/>
        <v>2.0533880903490761E-3</v>
      </c>
      <c r="J126" s="30" t="str">
        <f t="shared" si="30"/>
        <v/>
      </c>
      <c r="K126" s="30">
        <f t="shared" si="33"/>
        <v>0</v>
      </c>
      <c r="L126" s="30">
        <f t="shared" si="34"/>
        <v>-1</v>
      </c>
      <c r="M126" s="30">
        <f t="shared" si="31"/>
        <v>0</v>
      </c>
      <c r="N126" s="36">
        <f t="shared" si="32"/>
        <v>-2.2648083623693381E-2</v>
      </c>
    </row>
    <row r="127" spans="1:14" x14ac:dyDescent="0.2">
      <c r="A127" s="8"/>
      <c r="B127" s="25" t="s">
        <v>110</v>
      </c>
      <c r="C127" s="35">
        <v>11</v>
      </c>
      <c r="D127" s="29">
        <v>12</v>
      </c>
      <c r="E127" s="29">
        <v>4</v>
      </c>
      <c r="F127" s="29">
        <v>2</v>
      </c>
      <c r="G127" s="30">
        <f t="shared" si="27"/>
        <v>1.9784172661870502E-2</v>
      </c>
      <c r="H127" s="30">
        <f t="shared" si="28"/>
        <v>2.0905923344947737E-2</v>
      </c>
      <c r="I127" s="30">
        <f t="shared" si="29"/>
        <v>8.2135523613963042E-3</v>
      </c>
      <c r="J127" s="30">
        <f t="shared" si="30"/>
        <v>4.0000000000000001E-3</v>
      </c>
      <c r="K127" s="30">
        <f t="shared" si="33"/>
        <v>-0.63636363636363635</v>
      </c>
      <c r="L127" s="30">
        <f t="shared" si="34"/>
        <v>-0.83333333333333337</v>
      </c>
      <c r="M127" s="30">
        <f t="shared" si="31"/>
        <v>-1.2589928057553955E-2</v>
      </c>
      <c r="N127" s="36">
        <f t="shared" si="32"/>
        <v>-1.7421602787456449E-2</v>
      </c>
    </row>
    <row r="128" spans="1:14" x14ac:dyDescent="0.2">
      <c r="A128" s="8"/>
      <c r="B128" s="25" t="s">
        <v>111</v>
      </c>
      <c r="C128" s="35">
        <v>6</v>
      </c>
      <c r="D128" s="29">
        <v>0</v>
      </c>
      <c r="E128" s="29">
        <v>0</v>
      </c>
      <c r="F128" s="29">
        <v>0</v>
      </c>
      <c r="G128" s="30">
        <f t="shared" si="27"/>
        <v>1.0791366906474821E-2</v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>
        <f t="shared" si="33"/>
        <v>-1</v>
      </c>
      <c r="L128" s="30" t="str">
        <f t="shared" si="34"/>
        <v xml:space="preserve"> </v>
      </c>
      <c r="M128" s="30">
        <f t="shared" si="31"/>
        <v>-1.0791366906474821E-2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1</v>
      </c>
      <c r="D129" s="29">
        <v>0</v>
      </c>
      <c r="E129" s="29">
        <v>1</v>
      </c>
      <c r="F129" s="29">
        <v>0</v>
      </c>
      <c r="G129" s="30">
        <f t="shared" si="27"/>
        <v>1.7985611510791368E-3</v>
      </c>
      <c r="H129" s="30" t="str">
        <f t="shared" si="28"/>
        <v/>
      </c>
      <c r="I129" s="30">
        <f t="shared" si="29"/>
        <v>2.0533880903490761E-3</v>
      </c>
      <c r="J129" s="30" t="str">
        <f t="shared" si="30"/>
        <v/>
      </c>
      <c r="K129" s="30">
        <f t="shared" si="33"/>
        <v>0</v>
      </c>
      <c r="L129" s="30" t="str">
        <f t="shared" si="34"/>
        <v xml:space="preserve"> </v>
      </c>
      <c r="M129" s="30">
        <f t="shared" si="31"/>
        <v>0</v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2</v>
      </c>
      <c r="D133" s="29">
        <v>0</v>
      </c>
      <c r="E133" s="29">
        <v>1</v>
      </c>
      <c r="F133" s="29">
        <v>0</v>
      </c>
      <c r="G133" s="30">
        <f t="shared" si="27"/>
        <v>3.5971223021582736E-3</v>
      </c>
      <c r="H133" s="30" t="str">
        <f t="shared" si="28"/>
        <v/>
      </c>
      <c r="I133" s="30">
        <f t="shared" si="29"/>
        <v>2.0533880903490761E-3</v>
      </c>
      <c r="J133" s="30" t="str">
        <f t="shared" si="30"/>
        <v/>
      </c>
      <c r="K133" s="30">
        <f t="shared" si="33"/>
        <v>-0.5</v>
      </c>
      <c r="L133" s="30" t="str">
        <f t="shared" si="34"/>
        <v xml:space="preserve"> </v>
      </c>
      <c r="M133" s="30">
        <f t="shared" si="31"/>
        <v>-1.7985611510791368E-3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4</v>
      </c>
      <c r="D135" s="29">
        <v>0</v>
      </c>
      <c r="E135" s="29">
        <v>0</v>
      </c>
      <c r="F135" s="29">
        <v>0</v>
      </c>
      <c r="G135" s="30">
        <f t="shared" si="27"/>
        <v>7.1942446043165471E-3</v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>
        <f t="shared" si="33"/>
        <v>-1</v>
      </c>
      <c r="L135" s="30" t="str">
        <f t="shared" si="34"/>
        <v xml:space="preserve"> </v>
      </c>
      <c r="M135" s="30">
        <f t="shared" si="31"/>
        <v>-7.1942446043165471E-3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15</v>
      </c>
      <c r="D137" s="29">
        <v>0</v>
      </c>
      <c r="E137" s="29">
        <v>11</v>
      </c>
      <c r="F137" s="29">
        <v>1</v>
      </c>
      <c r="G137" s="30">
        <f t="shared" si="27"/>
        <v>2.6978417266187049E-2</v>
      </c>
      <c r="H137" s="30" t="str">
        <f t="shared" si="28"/>
        <v/>
      </c>
      <c r="I137" s="30">
        <f t="shared" si="29"/>
        <v>2.2587268993839837E-2</v>
      </c>
      <c r="J137" s="30">
        <f t="shared" si="30"/>
        <v>2E-3</v>
      </c>
      <c r="K137" s="30">
        <f t="shared" si="33"/>
        <v>-0.26666666666666666</v>
      </c>
      <c r="L137" s="30">
        <f t="shared" si="34"/>
        <v>1</v>
      </c>
      <c r="M137" s="30">
        <f t="shared" si="31"/>
        <v>-7.1942446043165463E-3</v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1</v>
      </c>
      <c r="D138" s="29">
        <v>0</v>
      </c>
      <c r="E138" s="29">
        <v>0</v>
      </c>
      <c r="F138" s="29">
        <v>0</v>
      </c>
      <c r="G138" s="30">
        <f t="shared" si="27"/>
        <v>1.7985611510791368E-3</v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>
        <f t="shared" si="33"/>
        <v>-1</v>
      </c>
      <c r="L138" s="30" t="str">
        <f t="shared" si="34"/>
        <v xml:space="preserve"> </v>
      </c>
      <c r="M138" s="30">
        <f t="shared" si="31"/>
        <v>-1.7985611510791368E-3</v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10</v>
      </c>
      <c r="D139" s="29">
        <v>0</v>
      </c>
      <c r="E139" s="29">
        <v>11</v>
      </c>
      <c r="F139" s="29">
        <v>3</v>
      </c>
      <c r="G139" s="30">
        <f t="shared" si="27"/>
        <v>1.7985611510791366E-2</v>
      </c>
      <c r="H139" s="30" t="str">
        <f t="shared" si="28"/>
        <v/>
      </c>
      <c r="I139" s="30">
        <f t="shared" si="29"/>
        <v>2.2587268993839837E-2</v>
      </c>
      <c r="J139" s="30">
        <f t="shared" si="30"/>
        <v>6.0000000000000001E-3</v>
      </c>
      <c r="K139" s="30">
        <f t="shared" si="33"/>
        <v>0.1</v>
      </c>
      <c r="L139" s="30">
        <f t="shared" si="34"/>
        <v>1</v>
      </c>
      <c r="M139" s="30">
        <f t="shared" si="31"/>
        <v>1.7985611510791368E-3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18</v>
      </c>
      <c r="D141" s="29">
        <v>14</v>
      </c>
      <c r="E141" s="29">
        <v>52</v>
      </c>
      <c r="F141" s="29">
        <v>2</v>
      </c>
      <c r="G141" s="30">
        <f t="shared" si="27"/>
        <v>3.237410071942446E-2</v>
      </c>
      <c r="H141" s="30">
        <f t="shared" si="28"/>
        <v>2.4390243902439025E-2</v>
      </c>
      <c r="I141" s="30">
        <f t="shared" si="29"/>
        <v>0.10677618069815195</v>
      </c>
      <c r="J141" s="30">
        <f t="shared" si="30"/>
        <v>4.0000000000000001E-3</v>
      </c>
      <c r="K141" s="30">
        <f t="shared" si="33"/>
        <v>1.8888888888888888</v>
      </c>
      <c r="L141" s="30">
        <f t="shared" si="34"/>
        <v>-0.8571428571428571</v>
      </c>
      <c r="M141" s="30">
        <f t="shared" si="31"/>
        <v>6.1151079136690649E-2</v>
      </c>
      <c r="N141" s="36">
        <f t="shared" si="32"/>
        <v>-2.0905923344947733E-2</v>
      </c>
    </row>
    <row r="142" spans="1:14" x14ac:dyDescent="0.2">
      <c r="A142" s="8"/>
      <c r="B142" s="25" t="s">
        <v>125</v>
      </c>
      <c r="C142" s="35">
        <v>29</v>
      </c>
      <c r="D142" s="29">
        <v>6</v>
      </c>
      <c r="E142" s="29">
        <v>23</v>
      </c>
      <c r="F142" s="29">
        <v>8</v>
      </c>
      <c r="G142" s="30">
        <f t="shared" si="27"/>
        <v>5.2158273381294966E-2</v>
      </c>
      <c r="H142" s="30">
        <f t="shared" si="28"/>
        <v>1.0452961672473868E-2</v>
      </c>
      <c r="I142" s="30">
        <f t="shared" si="29"/>
        <v>4.7227926078028747E-2</v>
      </c>
      <c r="J142" s="30">
        <f t="shared" si="30"/>
        <v>1.6E-2</v>
      </c>
      <c r="K142" s="30">
        <f t="shared" si="33"/>
        <v>-0.20689655172413793</v>
      </c>
      <c r="L142" s="30">
        <f t="shared" si="34"/>
        <v>0.33333333333333331</v>
      </c>
      <c r="M142" s="30">
        <f t="shared" si="31"/>
        <v>-1.0791366906474821E-2</v>
      </c>
      <c r="N142" s="36">
        <f t="shared" si="32"/>
        <v>3.4843205574912892E-3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275</v>
      </c>
      <c r="D144" s="29">
        <v>361</v>
      </c>
      <c r="E144" s="29">
        <v>265</v>
      </c>
      <c r="F144" s="29">
        <v>354</v>
      </c>
      <c r="G144" s="30">
        <f t="shared" si="27"/>
        <v>0.49460431654676257</v>
      </c>
      <c r="H144" s="30">
        <f t="shared" si="28"/>
        <v>0.62891986062717775</v>
      </c>
      <c r="I144" s="30">
        <f t="shared" si="29"/>
        <v>0.54414784394250515</v>
      </c>
      <c r="J144" s="30">
        <f t="shared" si="30"/>
        <v>0.70799999999999996</v>
      </c>
      <c r="K144" s="30">
        <f t="shared" si="33"/>
        <v>-3.6363636363636362E-2</v>
      </c>
      <c r="L144" s="30">
        <f t="shared" si="34"/>
        <v>-1.9390581717451522E-2</v>
      </c>
      <c r="M144" s="30">
        <f t="shared" si="31"/>
        <v>-1.7985611510791366E-2</v>
      </c>
      <c r="N144" s="36">
        <f t="shared" si="32"/>
        <v>-1.2195121951219513E-2</v>
      </c>
    </row>
    <row r="145" spans="1:14" ht="24.75" customHeight="1" x14ac:dyDescent="0.2">
      <c r="A145" s="8"/>
      <c r="B145" s="25" t="s">
        <v>128</v>
      </c>
      <c r="C145" s="35">
        <v>49</v>
      </c>
      <c r="D145" s="29">
        <v>41</v>
      </c>
      <c r="E145" s="29">
        <v>0</v>
      </c>
      <c r="F145" s="29">
        <v>0</v>
      </c>
      <c r="G145" s="30">
        <f t="shared" ref="G145:G180" si="35">+IF(C145=0,"",C145/C$81)</f>
        <v>8.8129496402877691E-2</v>
      </c>
      <c r="H145" s="30">
        <f t="shared" ref="H145:H180" si="36">+IF(D145=0,"",D145/D$81)</f>
        <v>7.1428571428571425E-2</v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>
        <f t="shared" si="33"/>
        <v>-1</v>
      </c>
      <c r="L145" s="30">
        <f t="shared" si="34"/>
        <v>-1</v>
      </c>
      <c r="M145" s="30">
        <f t="shared" ref="M145:M180" si="39">+IF(OR(AND(G145=""),(K145="")),"",G145*K145)</f>
        <v>-8.8129496402877691E-2</v>
      </c>
      <c r="N145" s="36">
        <f t="shared" ref="N145:N180" si="40">+IF(OR(AND(H145=""),(L145="")),"",H145*L145)</f>
        <v>-7.1428571428571425E-2</v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10</v>
      </c>
      <c r="F146" s="29">
        <v>5</v>
      </c>
      <c r="G146" s="30" t="str">
        <f t="shared" si="35"/>
        <v/>
      </c>
      <c r="H146" s="30" t="str">
        <f t="shared" si="36"/>
        <v/>
      </c>
      <c r="I146" s="30">
        <f t="shared" si="37"/>
        <v>2.0533880903490759E-2</v>
      </c>
      <c r="J146" s="30">
        <f t="shared" si="38"/>
        <v>0.01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37</v>
      </c>
      <c r="D147" s="29">
        <v>2</v>
      </c>
      <c r="E147" s="29">
        <v>0</v>
      </c>
      <c r="F147" s="29">
        <v>0</v>
      </c>
      <c r="G147" s="30">
        <f t="shared" si="35"/>
        <v>6.654676258992806E-2</v>
      </c>
      <c r="H147" s="30">
        <f t="shared" si="36"/>
        <v>3.4843205574912892E-3</v>
      </c>
      <c r="I147" s="30" t="str">
        <f t="shared" si="37"/>
        <v/>
      </c>
      <c r="J147" s="30" t="str">
        <f t="shared" si="38"/>
        <v/>
      </c>
      <c r="K147" s="30">
        <f t="shared" si="41"/>
        <v>-1</v>
      </c>
      <c r="L147" s="30">
        <f t="shared" si="42"/>
        <v>-1</v>
      </c>
      <c r="M147" s="30">
        <f t="shared" si="39"/>
        <v>-6.654676258992806E-2</v>
      </c>
      <c r="N147" s="36">
        <f t="shared" si="40"/>
        <v>-3.4843205574912892E-3</v>
      </c>
    </row>
    <row r="148" spans="1:14" x14ac:dyDescent="0.2">
      <c r="A148" s="8"/>
      <c r="B148" s="25" t="s">
        <v>131</v>
      </c>
      <c r="C148" s="35">
        <v>3</v>
      </c>
      <c r="D148" s="29">
        <v>2</v>
      </c>
      <c r="E148" s="29">
        <v>0</v>
      </c>
      <c r="F148" s="29">
        <v>0</v>
      </c>
      <c r="G148" s="30">
        <f t="shared" si="35"/>
        <v>5.3956834532374104E-3</v>
      </c>
      <c r="H148" s="30">
        <f t="shared" si="36"/>
        <v>3.4843205574912892E-3</v>
      </c>
      <c r="I148" s="30" t="str">
        <f t="shared" si="37"/>
        <v/>
      </c>
      <c r="J148" s="30" t="str">
        <f t="shared" si="38"/>
        <v/>
      </c>
      <c r="K148" s="30">
        <f t="shared" si="41"/>
        <v>-1</v>
      </c>
      <c r="L148" s="30">
        <f t="shared" si="42"/>
        <v>-1</v>
      </c>
      <c r="M148" s="30">
        <f t="shared" si="39"/>
        <v>-5.3956834532374104E-3</v>
      </c>
      <c r="N148" s="36">
        <f t="shared" si="40"/>
        <v>-3.4843205574912892E-3</v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14</v>
      </c>
      <c r="F149" s="29">
        <v>6</v>
      </c>
      <c r="G149" s="30" t="str">
        <f t="shared" si="35"/>
        <v/>
      </c>
      <c r="H149" s="30" t="str">
        <f t="shared" si="36"/>
        <v/>
      </c>
      <c r="I149" s="30">
        <f t="shared" si="37"/>
        <v>2.8747433264887063E-2</v>
      </c>
      <c r="J149" s="30">
        <f t="shared" si="38"/>
        <v>1.2E-2</v>
      </c>
      <c r="K149" s="30">
        <f t="shared" si="41"/>
        <v>1</v>
      </c>
      <c r="L149" s="30">
        <f t="shared" si="42"/>
        <v>1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8</v>
      </c>
      <c r="D150" s="29">
        <v>0</v>
      </c>
      <c r="E150" s="29">
        <v>8</v>
      </c>
      <c r="F150" s="29">
        <v>2</v>
      </c>
      <c r="G150" s="30">
        <f t="shared" si="35"/>
        <v>1.4388489208633094E-2</v>
      </c>
      <c r="H150" s="30" t="str">
        <f t="shared" si="36"/>
        <v/>
      </c>
      <c r="I150" s="30">
        <f t="shared" si="37"/>
        <v>1.6427104722792608E-2</v>
      </c>
      <c r="J150" s="30">
        <f t="shared" si="38"/>
        <v>4.0000000000000001E-3</v>
      </c>
      <c r="K150" s="30">
        <f t="shared" si="41"/>
        <v>0</v>
      </c>
      <c r="L150" s="30">
        <f t="shared" si="42"/>
        <v>1</v>
      </c>
      <c r="M150" s="30">
        <f t="shared" si="39"/>
        <v>0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2</v>
      </c>
      <c r="E154" s="29">
        <v>0</v>
      </c>
      <c r="F154" s="29">
        <v>0</v>
      </c>
      <c r="G154" s="30">
        <f t="shared" si="35"/>
        <v>1.7985611510791368E-3</v>
      </c>
      <c r="H154" s="30">
        <f t="shared" si="36"/>
        <v>3.4843205574912892E-3</v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>
        <f t="shared" si="42"/>
        <v>-1</v>
      </c>
      <c r="M154" s="30">
        <f t="shared" si="39"/>
        <v>-1.7985611510791368E-3</v>
      </c>
      <c r="N154" s="36">
        <f t="shared" si="40"/>
        <v>-3.4843205574912892E-3</v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</v>
      </c>
      <c r="D156" s="29">
        <v>0</v>
      </c>
      <c r="E156" s="29">
        <v>0</v>
      </c>
      <c r="F156" s="29">
        <v>0</v>
      </c>
      <c r="G156" s="30">
        <f t="shared" si="35"/>
        <v>1.7985611510791368E-3</v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 t="str">
        <f t="shared" si="42"/>
        <v xml:space="preserve"> </v>
      </c>
      <c r="M156" s="30">
        <f t="shared" si="39"/>
        <v>-1.7985611510791368E-3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1</v>
      </c>
      <c r="E161" s="29">
        <v>0</v>
      </c>
      <c r="F161" s="29">
        <v>0</v>
      </c>
      <c r="G161" s="30" t="str">
        <f t="shared" si="35"/>
        <v/>
      </c>
      <c r="H161" s="30">
        <f t="shared" si="36"/>
        <v>1.7421602787456446E-3</v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>
        <f t="shared" si="42"/>
        <v>-1</v>
      </c>
      <c r="M161" s="30" t="str">
        <f t="shared" si="39"/>
        <v/>
      </c>
      <c r="N161" s="36">
        <f t="shared" si="40"/>
        <v>-1.7421602787456446E-3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3</v>
      </c>
      <c r="E166" s="29">
        <v>7</v>
      </c>
      <c r="F166" s="29">
        <v>0</v>
      </c>
      <c r="G166" s="30">
        <f t="shared" si="35"/>
        <v>1.7985611510791368E-3</v>
      </c>
      <c r="H166" s="30">
        <f t="shared" si="36"/>
        <v>5.2264808362369342E-3</v>
      </c>
      <c r="I166" s="30">
        <f t="shared" si="37"/>
        <v>1.4373716632443531E-2</v>
      </c>
      <c r="J166" s="30" t="str">
        <f t="shared" si="38"/>
        <v/>
      </c>
      <c r="K166" s="30">
        <f t="shared" si="41"/>
        <v>6</v>
      </c>
      <c r="L166" s="30">
        <f t="shared" si="42"/>
        <v>-1</v>
      </c>
      <c r="M166" s="30">
        <f t="shared" si="39"/>
        <v>1.0791366906474821E-2</v>
      </c>
      <c r="N166" s="36">
        <f t="shared" si="40"/>
        <v>-5.2264808362369342E-3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1</v>
      </c>
      <c r="E169" s="29">
        <v>0</v>
      </c>
      <c r="F169" s="29">
        <v>0</v>
      </c>
      <c r="G169" s="30" t="str">
        <f t="shared" si="35"/>
        <v/>
      </c>
      <c r="H169" s="30">
        <f t="shared" si="36"/>
        <v>1.7421602787456446E-3</v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>
        <f t="shared" si="42"/>
        <v>-1</v>
      </c>
      <c r="M169" s="30" t="str">
        <f t="shared" si="39"/>
        <v/>
      </c>
      <c r="N169" s="36">
        <f t="shared" si="40"/>
        <v>-1.7421602787456446E-3</v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2</v>
      </c>
      <c r="E171" s="29">
        <v>13</v>
      </c>
      <c r="F171" s="29">
        <v>64</v>
      </c>
      <c r="G171" s="30" t="str">
        <f t="shared" si="35"/>
        <v/>
      </c>
      <c r="H171" s="30">
        <f t="shared" si="36"/>
        <v>3.4843205574912892E-3</v>
      </c>
      <c r="I171" s="30">
        <f t="shared" si="37"/>
        <v>2.6694045174537988E-2</v>
      </c>
      <c r="J171" s="30">
        <f t="shared" si="38"/>
        <v>0.128</v>
      </c>
      <c r="K171" s="30">
        <f t="shared" si="41"/>
        <v>1</v>
      </c>
      <c r="L171" s="30">
        <f t="shared" si="42"/>
        <v>31</v>
      </c>
      <c r="M171" s="30" t="str">
        <f t="shared" si="39"/>
        <v/>
      </c>
      <c r="N171" s="36">
        <f t="shared" si="40"/>
        <v>0.10801393728222997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1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1.7421602787456446E-3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-1.7421602787456446E-3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1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2E-3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194</v>
      </c>
      <c r="D188" s="27">
        <f>SUM(D189:D363)</f>
        <v>325</v>
      </c>
      <c r="E188" s="27">
        <f>SUM(E189:E363)</f>
        <v>457</v>
      </c>
      <c r="F188" s="27">
        <f>SUM(F189:F363)</f>
        <v>445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1.3556701030927836</v>
      </c>
      <c r="L188" s="28">
        <f>+IF(AND(D188=0,F188=0),"",IF(D188=0,1,IF(F188=0,-1,(F188-D188)/D188)))</f>
        <v>0.36923076923076925</v>
      </c>
      <c r="M188" s="28">
        <f t="shared" ref="M188:M219" si="47">+IF(OR(AND(G188=""),(K188="")),"",G188*K188)</f>
        <v>1.3556701030927836</v>
      </c>
      <c r="N188" s="28">
        <f t="shared" ref="N188:N219" si="48">+IF(OR(AND(H188=""),(L188="")),"",H188*L188)</f>
        <v>0.36923076923076925</v>
      </c>
    </row>
    <row r="189" spans="1:14" ht="24" customHeight="1" x14ac:dyDescent="0.2">
      <c r="A189" s="8"/>
      <c r="B189" s="24" t="s">
        <v>164</v>
      </c>
      <c r="C189" s="31">
        <v>0</v>
      </c>
      <c r="D189" s="32">
        <v>1</v>
      </c>
      <c r="E189" s="32">
        <v>1</v>
      </c>
      <c r="F189" s="32">
        <v>0</v>
      </c>
      <c r="G189" s="33" t="str">
        <f t="shared" si="43"/>
        <v/>
      </c>
      <c r="H189" s="33">
        <f t="shared" si="44"/>
        <v>3.0769230769230769E-3</v>
      </c>
      <c r="I189" s="33">
        <f t="shared" si="45"/>
        <v>2.1881838074398249E-3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-1</v>
      </c>
      <c r="M189" s="33" t="str">
        <f t="shared" si="47"/>
        <v/>
      </c>
      <c r="N189" s="34">
        <f t="shared" si="48"/>
        <v>-3.0769230769230769E-3</v>
      </c>
    </row>
    <row r="190" spans="1:14" x14ac:dyDescent="0.2">
      <c r="A190" s="8"/>
      <c r="B190" s="25" t="s">
        <v>165</v>
      </c>
      <c r="C190" s="35">
        <v>1</v>
      </c>
      <c r="D190" s="29">
        <v>0</v>
      </c>
      <c r="E190" s="29">
        <v>0</v>
      </c>
      <c r="F190" s="29">
        <v>1</v>
      </c>
      <c r="G190" s="30">
        <f t="shared" si="43"/>
        <v>5.1546391752577319E-3</v>
      </c>
      <c r="H190" s="30" t="str">
        <f t="shared" si="44"/>
        <v/>
      </c>
      <c r="I190" s="30" t="str">
        <f t="shared" si="45"/>
        <v/>
      </c>
      <c r="J190" s="30">
        <f t="shared" si="46"/>
        <v>2.2471910112359553E-3</v>
      </c>
      <c r="K190" s="30">
        <f t="shared" si="49"/>
        <v>-1</v>
      </c>
      <c r="L190" s="30">
        <f t="shared" si="50"/>
        <v>1</v>
      </c>
      <c r="M190" s="30">
        <f t="shared" si="47"/>
        <v>-5.1546391752577319E-3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52</v>
      </c>
      <c r="F191" s="29">
        <v>51</v>
      </c>
      <c r="G191" s="30" t="str">
        <f t="shared" si="43"/>
        <v/>
      </c>
      <c r="H191" s="30" t="str">
        <f t="shared" si="44"/>
        <v/>
      </c>
      <c r="I191" s="30">
        <f t="shared" si="45"/>
        <v>0.1137855579868709</v>
      </c>
      <c r="J191" s="30">
        <f t="shared" si="46"/>
        <v>0.1146067415730337</v>
      </c>
      <c r="K191" s="30">
        <f t="shared" si="49"/>
        <v>1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1</v>
      </c>
      <c r="E193" s="29">
        <v>5</v>
      </c>
      <c r="F193" s="29">
        <v>4</v>
      </c>
      <c r="G193" s="30" t="str">
        <f t="shared" si="43"/>
        <v/>
      </c>
      <c r="H193" s="30">
        <f t="shared" si="44"/>
        <v>3.0769230769230769E-3</v>
      </c>
      <c r="I193" s="30">
        <f t="shared" si="45"/>
        <v>1.0940919037199124E-2</v>
      </c>
      <c r="J193" s="30">
        <f t="shared" si="46"/>
        <v>8.988764044943821E-3</v>
      </c>
      <c r="K193" s="30">
        <f t="shared" si="49"/>
        <v>1</v>
      </c>
      <c r="L193" s="30">
        <f t="shared" si="50"/>
        <v>3</v>
      </c>
      <c r="M193" s="30" t="str">
        <f t="shared" si="47"/>
        <v/>
      </c>
      <c r="N193" s="36">
        <f t="shared" si="48"/>
        <v>9.2307692307692299E-3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83</v>
      </c>
      <c r="D195" s="29">
        <v>71</v>
      </c>
      <c r="E195" s="29">
        <v>221</v>
      </c>
      <c r="F195" s="29">
        <v>46</v>
      </c>
      <c r="G195" s="30">
        <f t="shared" si="43"/>
        <v>0.42783505154639173</v>
      </c>
      <c r="H195" s="30">
        <f t="shared" si="44"/>
        <v>0.21846153846153846</v>
      </c>
      <c r="I195" s="30">
        <f t="shared" si="45"/>
        <v>0.48358862144420134</v>
      </c>
      <c r="J195" s="30">
        <f t="shared" si="46"/>
        <v>0.10337078651685393</v>
      </c>
      <c r="K195" s="30">
        <f t="shared" si="49"/>
        <v>1.6626506024096386</v>
      </c>
      <c r="L195" s="30">
        <f t="shared" si="50"/>
        <v>-0.352112676056338</v>
      </c>
      <c r="M195" s="30">
        <f t="shared" si="47"/>
        <v>0.71134020618556704</v>
      </c>
      <c r="N195" s="36">
        <f t="shared" si="48"/>
        <v>-7.6923076923076913E-2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</v>
      </c>
      <c r="D197" s="29">
        <v>2</v>
      </c>
      <c r="E197" s="29">
        <v>12</v>
      </c>
      <c r="F197" s="29">
        <v>9</v>
      </c>
      <c r="G197" s="30">
        <f t="shared" si="43"/>
        <v>5.1546391752577319E-3</v>
      </c>
      <c r="H197" s="30">
        <f t="shared" si="44"/>
        <v>6.1538461538461538E-3</v>
      </c>
      <c r="I197" s="30">
        <f t="shared" si="45"/>
        <v>2.6258205689277898E-2</v>
      </c>
      <c r="J197" s="30">
        <f t="shared" si="46"/>
        <v>2.0224719101123594E-2</v>
      </c>
      <c r="K197" s="30">
        <f t="shared" si="49"/>
        <v>11</v>
      </c>
      <c r="L197" s="30">
        <f t="shared" si="50"/>
        <v>3.5</v>
      </c>
      <c r="M197" s="30">
        <f t="shared" si="47"/>
        <v>5.6701030927835051E-2</v>
      </c>
      <c r="N197" s="36">
        <f t="shared" si="48"/>
        <v>2.1538461538461538E-2</v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2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6.1538461538461538E-3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-6.1538461538461538E-3</v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2</v>
      </c>
      <c r="D202" s="29">
        <v>4</v>
      </c>
      <c r="E202" s="29">
        <v>2</v>
      </c>
      <c r="F202" s="29">
        <v>1</v>
      </c>
      <c r="G202" s="30">
        <f t="shared" si="43"/>
        <v>1.0309278350515464E-2</v>
      </c>
      <c r="H202" s="30">
        <f t="shared" si="44"/>
        <v>1.2307692307692308E-2</v>
      </c>
      <c r="I202" s="30">
        <f t="shared" si="45"/>
        <v>4.3763676148796497E-3</v>
      </c>
      <c r="J202" s="30">
        <f t="shared" si="46"/>
        <v>2.2471910112359553E-3</v>
      </c>
      <c r="K202" s="30">
        <f t="shared" si="49"/>
        <v>0</v>
      </c>
      <c r="L202" s="30">
        <f t="shared" si="50"/>
        <v>-0.75</v>
      </c>
      <c r="M202" s="30">
        <f t="shared" si="47"/>
        <v>0</v>
      </c>
      <c r="N202" s="36">
        <f t="shared" si="48"/>
        <v>-9.2307692307692299E-3</v>
      </c>
    </row>
    <row r="203" spans="1:14" x14ac:dyDescent="0.2">
      <c r="A203" s="8"/>
      <c r="B203" s="25" t="s">
        <v>178</v>
      </c>
      <c r="C203" s="35">
        <v>1</v>
      </c>
      <c r="D203" s="29">
        <v>0</v>
      </c>
      <c r="E203" s="29">
        <v>1</v>
      </c>
      <c r="F203" s="29">
        <v>0</v>
      </c>
      <c r="G203" s="30">
        <f t="shared" si="43"/>
        <v>5.1546391752577319E-3</v>
      </c>
      <c r="H203" s="30" t="str">
        <f t="shared" si="44"/>
        <v/>
      </c>
      <c r="I203" s="30">
        <f t="shared" si="45"/>
        <v>2.1881838074398249E-3</v>
      </c>
      <c r="J203" s="30" t="str">
        <f t="shared" si="46"/>
        <v/>
      </c>
      <c r="K203" s="30">
        <f t="shared" si="49"/>
        <v>0</v>
      </c>
      <c r="L203" s="30" t="str">
        <f t="shared" si="50"/>
        <v xml:space="preserve"> </v>
      </c>
      <c r="M203" s="30">
        <f t="shared" si="47"/>
        <v>0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1</v>
      </c>
      <c r="E205" s="29">
        <v>0</v>
      </c>
      <c r="F205" s="29">
        <v>0</v>
      </c>
      <c r="G205" s="30" t="str">
        <f t="shared" si="43"/>
        <v/>
      </c>
      <c r="H205" s="30">
        <f t="shared" si="44"/>
        <v>3.0769230769230769E-3</v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>
        <f t="shared" si="50"/>
        <v>-1</v>
      </c>
      <c r="M205" s="30" t="str">
        <f t="shared" si="47"/>
        <v/>
      </c>
      <c r="N205" s="36">
        <f t="shared" si="48"/>
        <v>-3.0769230769230769E-3</v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4</v>
      </c>
      <c r="D207" s="29">
        <v>0</v>
      </c>
      <c r="E207" s="29">
        <v>0</v>
      </c>
      <c r="F207" s="29">
        <v>0</v>
      </c>
      <c r="G207" s="30">
        <f t="shared" si="43"/>
        <v>2.0618556701030927E-2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-2.0618556701030927E-2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0</v>
      </c>
      <c r="E209" s="29">
        <v>0</v>
      </c>
      <c r="F209" s="29">
        <v>1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>
        <f t="shared" si="46"/>
        <v>2.2471910112359553E-3</v>
      </c>
      <c r="K209" s="30" t="str">
        <f t="shared" si="49"/>
        <v xml:space="preserve"> </v>
      </c>
      <c r="L209" s="30">
        <f t="shared" si="50"/>
        <v>1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5</v>
      </c>
      <c r="D210" s="29">
        <v>3</v>
      </c>
      <c r="E210" s="29">
        <v>0</v>
      </c>
      <c r="F210" s="29">
        <v>0</v>
      </c>
      <c r="G210" s="30">
        <f t="shared" si="43"/>
        <v>2.5773195876288658E-2</v>
      </c>
      <c r="H210" s="30">
        <f t="shared" si="44"/>
        <v>9.2307692307692316E-3</v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>
        <f t="shared" si="50"/>
        <v>-1</v>
      </c>
      <c r="M210" s="30">
        <f t="shared" si="47"/>
        <v>-2.5773195876288658E-2</v>
      </c>
      <c r="N210" s="36">
        <f t="shared" si="48"/>
        <v>-9.2307692307692316E-3</v>
      </c>
    </row>
    <row r="211" spans="1:14" x14ac:dyDescent="0.2">
      <c r="A211" s="8"/>
      <c r="B211" s="25" t="s">
        <v>186</v>
      </c>
      <c r="C211" s="35">
        <v>0</v>
      </c>
      <c r="D211" s="29">
        <v>1</v>
      </c>
      <c r="E211" s="29">
        <v>6</v>
      </c>
      <c r="F211" s="29">
        <v>34</v>
      </c>
      <c r="G211" s="30" t="str">
        <f t="shared" si="43"/>
        <v/>
      </c>
      <c r="H211" s="30">
        <f t="shared" si="44"/>
        <v>3.0769230769230769E-3</v>
      </c>
      <c r="I211" s="30">
        <f t="shared" si="45"/>
        <v>1.3129102844638949E-2</v>
      </c>
      <c r="J211" s="30">
        <f t="shared" si="46"/>
        <v>7.6404494382022473E-2</v>
      </c>
      <c r="K211" s="30">
        <f t="shared" si="49"/>
        <v>1</v>
      </c>
      <c r="L211" s="30">
        <f t="shared" si="50"/>
        <v>33</v>
      </c>
      <c r="M211" s="30" t="str">
        <f t="shared" si="47"/>
        <v/>
      </c>
      <c r="N211" s="36">
        <f t="shared" si="48"/>
        <v>0.10153846153846154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2</v>
      </c>
      <c r="D215" s="29">
        <v>2</v>
      </c>
      <c r="E215" s="29">
        <v>6</v>
      </c>
      <c r="F215" s="29">
        <v>4</v>
      </c>
      <c r="G215" s="30">
        <f t="shared" si="43"/>
        <v>1.0309278350515464E-2</v>
      </c>
      <c r="H215" s="30">
        <f t="shared" si="44"/>
        <v>6.1538461538461538E-3</v>
      </c>
      <c r="I215" s="30">
        <f t="shared" si="45"/>
        <v>1.3129102844638949E-2</v>
      </c>
      <c r="J215" s="30">
        <f t="shared" si="46"/>
        <v>8.988764044943821E-3</v>
      </c>
      <c r="K215" s="30">
        <f t="shared" si="49"/>
        <v>2</v>
      </c>
      <c r="L215" s="30">
        <f t="shared" si="50"/>
        <v>1</v>
      </c>
      <c r="M215" s="30">
        <f t="shared" si="47"/>
        <v>2.0618556701030927E-2</v>
      </c>
      <c r="N215" s="36">
        <f t="shared" si="48"/>
        <v>6.1538461538461538E-3</v>
      </c>
    </row>
    <row r="216" spans="1:14" ht="23.25" customHeight="1" x14ac:dyDescent="0.2">
      <c r="A216" s="8"/>
      <c r="B216" s="25" t="s">
        <v>191</v>
      </c>
      <c r="C216" s="35">
        <v>4</v>
      </c>
      <c r="D216" s="29">
        <v>5</v>
      </c>
      <c r="E216" s="29">
        <v>14</v>
      </c>
      <c r="F216" s="29">
        <v>28</v>
      </c>
      <c r="G216" s="30">
        <f t="shared" si="43"/>
        <v>2.0618556701030927E-2</v>
      </c>
      <c r="H216" s="30">
        <f t="shared" si="44"/>
        <v>1.5384615384615385E-2</v>
      </c>
      <c r="I216" s="30">
        <f t="shared" si="45"/>
        <v>3.0634573304157548E-2</v>
      </c>
      <c r="J216" s="30">
        <f t="shared" si="46"/>
        <v>6.2921348314606745E-2</v>
      </c>
      <c r="K216" s="30">
        <f t="shared" si="49"/>
        <v>2.5</v>
      </c>
      <c r="L216" s="30">
        <f t="shared" si="50"/>
        <v>4.5999999999999996</v>
      </c>
      <c r="M216" s="30">
        <f t="shared" si="47"/>
        <v>5.1546391752577317E-2</v>
      </c>
      <c r="N216" s="36">
        <f t="shared" si="48"/>
        <v>7.0769230769230765E-2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2</v>
      </c>
      <c r="E218" s="29">
        <v>0</v>
      </c>
      <c r="F218" s="29">
        <v>0</v>
      </c>
      <c r="G218" s="30" t="str">
        <f t="shared" si="43"/>
        <v/>
      </c>
      <c r="H218" s="30">
        <f t="shared" si="44"/>
        <v>6.1538461538461538E-3</v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>
        <f t="shared" si="50"/>
        <v>-1</v>
      </c>
      <c r="M218" s="30" t="str">
        <f t="shared" si="47"/>
        <v/>
      </c>
      <c r="N218" s="36">
        <f t="shared" si="48"/>
        <v>-6.1538461538461538E-3</v>
      </c>
    </row>
    <row r="219" spans="1:14" x14ac:dyDescent="0.2">
      <c r="A219" s="8"/>
      <c r="B219" s="25" t="s">
        <v>194</v>
      </c>
      <c r="C219" s="35">
        <v>1</v>
      </c>
      <c r="D219" s="29">
        <v>13</v>
      </c>
      <c r="E219" s="29">
        <v>0</v>
      </c>
      <c r="F219" s="29">
        <v>7</v>
      </c>
      <c r="G219" s="30">
        <f t="shared" si="43"/>
        <v>5.1546391752577319E-3</v>
      </c>
      <c r="H219" s="30">
        <f t="shared" si="44"/>
        <v>0.04</v>
      </c>
      <c r="I219" s="30" t="str">
        <f t="shared" si="45"/>
        <v/>
      </c>
      <c r="J219" s="30">
        <f t="shared" si="46"/>
        <v>1.5730337078651686E-2</v>
      </c>
      <c r="K219" s="30">
        <f t="shared" si="49"/>
        <v>-1</v>
      </c>
      <c r="L219" s="30">
        <f t="shared" si="50"/>
        <v>-0.46153846153846156</v>
      </c>
      <c r="M219" s="30">
        <f t="shared" si="47"/>
        <v>-5.1546391752577319E-3</v>
      </c>
      <c r="N219" s="36">
        <f t="shared" si="48"/>
        <v>-1.8461538461538463E-2</v>
      </c>
    </row>
    <row r="220" spans="1:14" x14ac:dyDescent="0.2">
      <c r="A220" s="8"/>
      <c r="B220" s="25" t="s">
        <v>195</v>
      </c>
      <c r="C220" s="35">
        <v>24</v>
      </c>
      <c r="D220" s="29">
        <v>16</v>
      </c>
      <c r="E220" s="29">
        <v>33</v>
      </c>
      <c r="F220" s="29">
        <v>3</v>
      </c>
      <c r="G220" s="30">
        <f t="shared" ref="G220:G251" si="51">+IF(C220=0,"",C220/C$188)</f>
        <v>0.12371134020618557</v>
      </c>
      <c r="H220" s="30">
        <f t="shared" ref="H220:H251" si="52">+IF(D220=0,"",D220/D$188)</f>
        <v>4.9230769230769231E-2</v>
      </c>
      <c r="I220" s="30">
        <f t="shared" ref="I220:I251" si="53">+IF(E220=0,"",E220/E$188)</f>
        <v>7.2210065645514229E-2</v>
      </c>
      <c r="J220" s="30">
        <f t="shared" ref="J220:J251" si="54">+IF(F220=0,"",F220/F$188)</f>
        <v>6.7415730337078653E-3</v>
      </c>
      <c r="K220" s="30">
        <f t="shared" si="49"/>
        <v>0.375</v>
      </c>
      <c r="L220" s="30">
        <f t="shared" si="50"/>
        <v>-0.8125</v>
      </c>
      <c r="M220" s="30">
        <f t="shared" ref="M220:M251" si="55">+IF(OR(AND(G220=""),(K220="")),"",G220*K220)</f>
        <v>4.6391752577319589E-2</v>
      </c>
      <c r="N220" s="36">
        <f t="shared" ref="N220:N251" si="56">+IF(OR(AND(H220=""),(L220="")),"",H220*L220)</f>
        <v>-0.04</v>
      </c>
    </row>
    <row r="221" spans="1:14" x14ac:dyDescent="0.2">
      <c r="A221" s="8"/>
      <c r="B221" s="25" t="s">
        <v>196</v>
      </c>
      <c r="C221" s="35">
        <v>8</v>
      </c>
      <c r="D221" s="29">
        <v>9</v>
      </c>
      <c r="E221" s="29">
        <v>6</v>
      </c>
      <c r="F221" s="29">
        <v>13</v>
      </c>
      <c r="G221" s="30">
        <f t="shared" si="51"/>
        <v>4.1237113402061855E-2</v>
      </c>
      <c r="H221" s="30">
        <f t="shared" si="52"/>
        <v>2.7692307692307693E-2</v>
      </c>
      <c r="I221" s="30">
        <f t="shared" si="53"/>
        <v>1.3129102844638949E-2</v>
      </c>
      <c r="J221" s="30">
        <f t="shared" si="54"/>
        <v>2.9213483146067417E-2</v>
      </c>
      <c r="K221" s="30">
        <f t="shared" ref="K221:K252" si="57">+IF(AND(C221=0,E221=0)," ",IF(C221=0,1,IF(E221=0,-1,(E221-C221)/C221)))</f>
        <v>-0.25</v>
      </c>
      <c r="L221" s="30">
        <f t="shared" ref="L221:L252" si="58">+IF(AND(D221=0,F221=0)," ",IF(D221=0,1,IF(F221=0,-1,(F221-D221)/D221)))</f>
        <v>0.44444444444444442</v>
      </c>
      <c r="M221" s="30">
        <f t="shared" si="55"/>
        <v>-1.0309278350515464E-2</v>
      </c>
      <c r="N221" s="36">
        <f t="shared" si="56"/>
        <v>1.2307692307692308E-2</v>
      </c>
    </row>
    <row r="222" spans="1:14" x14ac:dyDescent="0.2">
      <c r="A222" s="8"/>
      <c r="B222" s="25" t="s">
        <v>197</v>
      </c>
      <c r="C222" s="35">
        <v>0</v>
      </c>
      <c r="D222" s="29">
        <v>2</v>
      </c>
      <c r="E222" s="29">
        <v>0</v>
      </c>
      <c r="F222" s="29">
        <v>1</v>
      </c>
      <c r="G222" s="30" t="str">
        <f t="shared" si="51"/>
        <v/>
      </c>
      <c r="H222" s="30">
        <f t="shared" si="52"/>
        <v>6.1538461538461538E-3</v>
      </c>
      <c r="I222" s="30" t="str">
        <f t="shared" si="53"/>
        <v/>
      </c>
      <c r="J222" s="30">
        <f t="shared" si="54"/>
        <v>2.2471910112359553E-3</v>
      </c>
      <c r="K222" s="30" t="str">
        <f t="shared" si="57"/>
        <v xml:space="preserve"> </v>
      </c>
      <c r="L222" s="30">
        <f t="shared" si="58"/>
        <v>-0.5</v>
      </c>
      <c r="M222" s="30" t="str">
        <f t="shared" si="55"/>
        <v/>
      </c>
      <c r="N222" s="36">
        <f t="shared" si="56"/>
        <v>-3.0769230769230769E-3</v>
      </c>
    </row>
    <row r="223" spans="1:14" x14ac:dyDescent="0.2">
      <c r="A223" s="8"/>
      <c r="B223" s="25" t="s">
        <v>198</v>
      </c>
      <c r="C223" s="35">
        <v>1</v>
      </c>
      <c r="D223" s="29">
        <v>23</v>
      </c>
      <c r="E223" s="29">
        <v>0</v>
      </c>
      <c r="F223" s="29">
        <v>2</v>
      </c>
      <c r="G223" s="30">
        <f t="shared" si="51"/>
        <v>5.1546391752577319E-3</v>
      </c>
      <c r="H223" s="30">
        <f t="shared" si="52"/>
        <v>7.0769230769230765E-2</v>
      </c>
      <c r="I223" s="30" t="str">
        <f t="shared" si="53"/>
        <v/>
      </c>
      <c r="J223" s="30">
        <f t="shared" si="54"/>
        <v>4.4943820224719105E-3</v>
      </c>
      <c r="K223" s="30">
        <f t="shared" si="57"/>
        <v>-1</v>
      </c>
      <c r="L223" s="30">
        <f t="shared" si="58"/>
        <v>-0.91304347826086951</v>
      </c>
      <c r="M223" s="30">
        <f t="shared" si="55"/>
        <v>-5.1546391752577319E-3</v>
      </c>
      <c r="N223" s="36">
        <f t="shared" si="56"/>
        <v>-6.4615384615384602E-2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3</v>
      </c>
      <c r="E225" s="29">
        <v>0</v>
      </c>
      <c r="F225" s="29">
        <v>1</v>
      </c>
      <c r="G225" s="30" t="str">
        <f t="shared" si="51"/>
        <v/>
      </c>
      <c r="H225" s="30">
        <f t="shared" si="52"/>
        <v>9.2307692307692316E-3</v>
      </c>
      <c r="I225" s="30" t="str">
        <f t="shared" si="53"/>
        <v/>
      </c>
      <c r="J225" s="30">
        <f t="shared" si="54"/>
        <v>2.2471910112359553E-3</v>
      </c>
      <c r="K225" s="30" t="str">
        <f t="shared" si="57"/>
        <v xml:space="preserve"> </v>
      </c>
      <c r="L225" s="30">
        <f t="shared" si="58"/>
        <v>-0.66666666666666663</v>
      </c>
      <c r="M225" s="30" t="str">
        <f t="shared" si="55"/>
        <v/>
      </c>
      <c r="N225" s="36">
        <f t="shared" si="56"/>
        <v>-6.1538461538461538E-3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14</v>
      </c>
      <c r="E227" s="29">
        <v>0</v>
      </c>
      <c r="F227" s="29">
        <v>1</v>
      </c>
      <c r="G227" s="30" t="str">
        <f t="shared" si="51"/>
        <v/>
      </c>
      <c r="H227" s="30">
        <f t="shared" si="52"/>
        <v>4.3076923076923075E-2</v>
      </c>
      <c r="I227" s="30" t="str">
        <f t="shared" si="53"/>
        <v/>
      </c>
      <c r="J227" s="30">
        <f t="shared" si="54"/>
        <v>2.2471910112359553E-3</v>
      </c>
      <c r="K227" s="30" t="str">
        <f t="shared" si="57"/>
        <v xml:space="preserve"> </v>
      </c>
      <c r="L227" s="30">
        <f t="shared" si="58"/>
        <v>-0.9285714285714286</v>
      </c>
      <c r="M227" s="30" t="str">
        <f t="shared" si="55"/>
        <v/>
      </c>
      <c r="N227" s="36">
        <f t="shared" si="56"/>
        <v>-0.04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8</v>
      </c>
      <c r="D230" s="29">
        <v>6</v>
      </c>
      <c r="E230" s="29">
        <v>0</v>
      </c>
      <c r="F230" s="29">
        <v>3</v>
      </c>
      <c r="G230" s="30">
        <f t="shared" si="51"/>
        <v>4.1237113402061855E-2</v>
      </c>
      <c r="H230" s="30">
        <f t="shared" si="52"/>
        <v>1.8461538461538463E-2</v>
      </c>
      <c r="I230" s="30" t="str">
        <f t="shared" si="53"/>
        <v/>
      </c>
      <c r="J230" s="30">
        <f t="shared" si="54"/>
        <v>6.7415730337078653E-3</v>
      </c>
      <c r="K230" s="30">
        <f t="shared" si="57"/>
        <v>-1</v>
      </c>
      <c r="L230" s="30">
        <f t="shared" si="58"/>
        <v>-0.5</v>
      </c>
      <c r="M230" s="30">
        <f t="shared" si="55"/>
        <v>-4.1237113402061855E-2</v>
      </c>
      <c r="N230" s="36">
        <f t="shared" si="56"/>
        <v>-9.2307692307692316E-3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1</v>
      </c>
      <c r="G231" s="30" t="str">
        <f t="shared" si="51"/>
        <v/>
      </c>
      <c r="H231" s="30">
        <f t="shared" si="52"/>
        <v>3.0769230769230769E-3</v>
      </c>
      <c r="I231" s="30" t="str">
        <f t="shared" si="53"/>
        <v/>
      </c>
      <c r="J231" s="30">
        <f t="shared" si="54"/>
        <v>2.2471910112359553E-3</v>
      </c>
      <c r="K231" s="30" t="str">
        <f t="shared" si="57"/>
        <v xml:space="preserve"> 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6</v>
      </c>
      <c r="D235" s="29">
        <v>7</v>
      </c>
      <c r="E235" s="29">
        <v>4</v>
      </c>
      <c r="F235" s="29">
        <v>1</v>
      </c>
      <c r="G235" s="30">
        <f t="shared" si="51"/>
        <v>3.0927835051546393E-2</v>
      </c>
      <c r="H235" s="30">
        <f t="shared" si="52"/>
        <v>2.1538461538461538E-2</v>
      </c>
      <c r="I235" s="30">
        <f t="shared" si="53"/>
        <v>8.7527352297592995E-3</v>
      </c>
      <c r="J235" s="30">
        <f t="shared" si="54"/>
        <v>2.2471910112359553E-3</v>
      </c>
      <c r="K235" s="30">
        <f t="shared" si="57"/>
        <v>-0.33333333333333331</v>
      </c>
      <c r="L235" s="30">
        <f t="shared" si="58"/>
        <v>-0.8571428571428571</v>
      </c>
      <c r="M235" s="30">
        <f t="shared" si="55"/>
        <v>-1.0309278350515464E-2</v>
      </c>
      <c r="N235" s="36">
        <f t="shared" si="56"/>
        <v>-1.846153846153846E-2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1</v>
      </c>
      <c r="E239" s="29">
        <v>0</v>
      </c>
      <c r="F239" s="29">
        <v>0</v>
      </c>
      <c r="G239" s="30" t="str">
        <f t="shared" si="51"/>
        <v/>
      </c>
      <c r="H239" s="30">
        <f t="shared" si="52"/>
        <v>3.0769230769230769E-3</v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>
        <f t="shared" si="58"/>
        <v>-1</v>
      </c>
      <c r="M239" s="30" t="str">
        <f t="shared" si="55"/>
        <v/>
      </c>
      <c r="N239" s="36">
        <f t="shared" si="56"/>
        <v>-3.0769230769230769E-3</v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2</v>
      </c>
      <c r="E242" s="29">
        <v>2</v>
      </c>
      <c r="F242" s="29">
        <v>4</v>
      </c>
      <c r="G242" s="30" t="str">
        <f t="shared" si="51"/>
        <v/>
      </c>
      <c r="H242" s="30">
        <f t="shared" si="52"/>
        <v>6.1538461538461538E-3</v>
      </c>
      <c r="I242" s="30">
        <f t="shared" si="53"/>
        <v>4.3763676148796497E-3</v>
      </c>
      <c r="J242" s="30">
        <f t="shared" si="54"/>
        <v>8.988764044943821E-3</v>
      </c>
      <c r="K242" s="30">
        <f t="shared" si="57"/>
        <v>1</v>
      </c>
      <c r="L242" s="30">
        <f t="shared" si="58"/>
        <v>1</v>
      </c>
      <c r="M242" s="30" t="str">
        <f t="shared" si="55"/>
        <v/>
      </c>
      <c r="N242" s="36">
        <f t="shared" si="56"/>
        <v>6.1538461538461538E-3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2</v>
      </c>
      <c r="D245" s="29">
        <v>2</v>
      </c>
      <c r="E245" s="29">
        <v>0</v>
      </c>
      <c r="F245" s="29">
        <v>0</v>
      </c>
      <c r="G245" s="30">
        <f t="shared" si="51"/>
        <v>1.0309278350515464E-2</v>
      </c>
      <c r="H245" s="30">
        <f t="shared" si="52"/>
        <v>6.1538461538461538E-3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-1.0309278350515464E-2</v>
      </c>
      <c r="N245" s="36">
        <f t="shared" si="56"/>
        <v>-6.1538461538461538E-3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0</v>
      </c>
      <c r="E248" s="29">
        <v>0</v>
      </c>
      <c r="F248" s="29">
        <v>0</v>
      </c>
      <c r="G248" s="30">
        <f t="shared" si="51"/>
        <v>5.1546391752577319E-3</v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>
        <f t="shared" si="57"/>
        <v>-1</v>
      </c>
      <c r="L248" s="30" t="str">
        <f t="shared" si="58"/>
        <v xml:space="preserve"> </v>
      </c>
      <c r="M248" s="30">
        <f t="shared" si="55"/>
        <v>-5.1546391752577319E-3</v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>
        <f t="shared" ref="J252:J283" si="62">+IF(F252=0,"",F252/F$188)</f>
        <v>2.2471910112359553E-3</v>
      </c>
      <c r="K252" s="30" t="str">
        <f t="shared" si="57"/>
        <v xml:space="preserve"> 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6</v>
      </c>
      <c r="D255" s="29">
        <v>1</v>
      </c>
      <c r="E255" s="29">
        <v>1</v>
      </c>
      <c r="F255" s="29">
        <v>1</v>
      </c>
      <c r="G255" s="30">
        <f t="shared" si="59"/>
        <v>3.0927835051546393E-2</v>
      </c>
      <c r="H255" s="30">
        <f t="shared" si="60"/>
        <v>3.0769230769230769E-3</v>
      </c>
      <c r="I255" s="30">
        <f t="shared" si="61"/>
        <v>2.1881838074398249E-3</v>
      </c>
      <c r="J255" s="30">
        <f t="shared" si="62"/>
        <v>2.2471910112359553E-3</v>
      </c>
      <c r="K255" s="30">
        <f t="shared" si="65"/>
        <v>-0.83333333333333337</v>
      </c>
      <c r="L255" s="30">
        <f t="shared" si="66"/>
        <v>0</v>
      </c>
      <c r="M255" s="30">
        <f t="shared" si="63"/>
        <v>-2.5773195876288662E-2</v>
      </c>
      <c r="N255" s="36">
        <f t="shared" si="64"/>
        <v>0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1</v>
      </c>
      <c r="F256" s="29">
        <v>0</v>
      </c>
      <c r="G256" s="30" t="str">
        <f t="shared" si="59"/>
        <v/>
      </c>
      <c r="H256" s="30" t="str">
        <f t="shared" si="60"/>
        <v/>
      </c>
      <c r="I256" s="30">
        <f t="shared" si="61"/>
        <v>2.1881838074398249E-3</v>
      </c>
      <c r="J256" s="30" t="str">
        <f t="shared" si="62"/>
        <v/>
      </c>
      <c r="K256" s="30">
        <f t="shared" si="65"/>
        <v>1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8</v>
      </c>
      <c r="D258" s="29">
        <v>7</v>
      </c>
      <c r="E258" s="29">
        <v>0</v>
      </c>
      <c r="F258" s="29">
        <v>0</v>
      </c>
      <c r="G258" s="30">
        <f t="shared" si="59"/>
        <v>4.1237113402061855E-2</v>
      </c>
      <c r="H258" s="30">
        <f t="shared" si="60"/>
        <v>2.1538461538461538E-2</v>
      </c>
      <c r="I258" s="30" t="str">
        <f t="shared" si="61"/>
        <v/>
      </c>
      <c r="J258" s="30" t="str">
        <f t="shared" si="62"/>
        <v/>
      </c>
      <c r="K258" s="30">
        <f t="shared" si="65"/>
        <v>-1</v>
      </c>
      <c r="L258" s="30">
        <f t="shared" si="66"/>
        <v>-1</v>
      </c>
      <c r="M258" s="30">
        <f t="shared" si="63"/>
        <v>-4.1237113402061855E-2</v>
      </c>
      <c r="N258" s="36">
        <f t="shared" si="64"/>
        <v>-2.1538461538461538E-2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2</v>
      </c>
      <c r="D261" s="29">
        <v>0</v>
      </c>
      <c r="E261" s="29">
        <v>0</v>
      </c>
      <c r="F261" s="29">
        <v>0</v>
      </c>
      <c r="G261" s="30">
        <f t="shared" si="59"/>
        <v>1.0309278350515464E-2</v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>
        <f t="shared" si="65"/>
        <v>-1</v>
      </c>
      <c r="L261" s="30" t="str">
        <f t="shared" si="66"/>
        <v xml:space="preserve"> </v>
      </c>
      <c r="M261" s="30">
        <f t="shared" si="63"/>
        <v>-1.0309278350515464E-2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2</v>
      </c>
      <c r="D262" s="29">
        <v>19</v>
      </c>
      <c r="E262" s="29">
        <v>0</v>
      </c>
      <c r="F262" s="29">
        <v>0</v>
      </c>
      <c r="G262" s="30">
        <f t="shared" si="59"/>
        <v>1.0309278350515464E-2</v>
      </c>
      <c r="H262" s="30">
        <f t="shared" si="60"/>
        <v>5.8461538461538461E-2</v>
      </c>
      <c r="I262" s="30" t="str">
        <f t="shared" si="61"/>
        <v/>
      </c>
      <c r="J262" s="30" t="str">
        <f t="shared" si="62"/>
        <v/>
      </c>
      <c r="K262" s="30">
        <f t="shared" si="65"/>
        <v>-1</v>
      </c>
      <c r="L262" s="30">
        <f t="shared" si="66"/>
        <v>-1</v>
      </c>
      <c r="M262" s="30">
        <f t="shared" si="63"/>
        <v>-1.0309278350515464E-2</v>
      </c>
      <c r="N262" s="36">
        <f t="shared" si="64"/>
        <v>-5.8461538461538461E-2</v>
      </c>
    </row>
    <row r="263" spans="1:14" x14ac:dyDescent="0.2">
      <c r="A263" s="8"/>
      <c r="B263" s="25" t="s">
        <v>238</v>
      </c>
      <c r="C263" s="35">
        <v>2</v>
      </c>
      <c r="D263" s="29">
        <v>0</v>
      </c>
      <c r="E263" s="29">
        <v>0</v>
      </c>
      <c r="F263" s="29">
        <v>0</v>
      </c>
      <c r="G263" s="30">
        <f t="shared" si="59"/>
        <v>1.0309278350515464E-2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-1.0309278350515464E-2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1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3.0769230769230769E-3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-3.0769230769230769E-3</v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2</v>
      </c>
      <c r="E270" s="29">
        <v>0</v>
      </c>
      <c r="F270" s="29">
        <v>0</v>
      </c>
      <c r="G270" s="30" t="str">
        <f t="shared" si="59"/>
        <v/>
      </c>
      <c r="H270" s="30">
        <f t="shared" si="60"/>
        <v>6.1538461538461538E-3</v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>
        <f t="shared" si="66"/>
        <v>-1</v>
      </c>
      <c r="M270" s="30" t="str">
        <f t="shared" si="63"/>
        <v/>
      </c>
      <c r="N270" s="36">
        <f t="shared" si="64"/>
        <v>-6.1538461538461538E-3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</v>
      </c>
      <c r="F271" s="29">
        <v>0</v>
      </c>
      <c r="G271" s="30" t="str">
        <f t="shared" si="59"/>
        <v/>
      </c>
      <c r="H271" s="30" t="str">
        <f t="shared" si="60"/>
        <v/>
      </c>
      <c r="I271" s="30">
        <f t="shared" si="61"/>
        <v>2.1881838074398249E-3</v>
      </c>
      <c r="J271" s="30" t="str">
        <f t="shared" si="62"/>
        <v/>
      </c>
      <c r="K271" s="30">
        <f t="shared" si="65"/>
        <v>1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1</v>
      </c>
      <c r="D281" s="29">
        <v>5</v>
      </c>
      <c r="E281" s="29">
        <v>0</v>
      </c>
      <c r="F281" s="29">
        <v>0</v>
      </c>
      <c r="G281" s="30">
        <f t="shared" si="59"/>
        <v>5.1546391752577319E-3</v>
      </c>
      <c r="H281" s="30">
        <f t="shared" si="60"/>
        <v>1.5384615384615385E-2</v>
      </c>
      <c r="I281" s="30" t="str">
        <f t="shared" si="61"/>
        <v/>
      </c>
      <c r="J281" s="30" t="str">
        <f t="shared" si="62"/>
        <v/>
      </c>
      <c r="K281" s="30">
        <f t="shared" si="65"/>
        <v>-1</v>
      </c>
      <c r="L281" s="30">
        <f t="shared" si="66"/>
        <v>-1</v>
      </c>
      <c r="M281" s="30">
        <f t="shared" si="63"/>
        <v>-5.1546391752577319E-3</v>
      </c>
      <c r="N281" s="36">
        <f t="shared" si="64"/>
        <v>-1.5384615384615385E-2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7</v>
      </c>
      <c r="F288" s="29">
        <v>25</v>
      </c>
      <c r="G288" s="30" t="str">
        <f t="shared" si="67"/>
        <v/>
      </c>
      <c r="H288" s="30" t="str">
        <f t="shared" si="68"/>
        <v/>
      </c>
      <c r="I288" s="30">
        <f t="shared" si="69"/>
        <v>1.5317286652078774E-2</v>
      </c>
      <c r="J288" s="30">
        <f t="shared" si="70"/>
        <v>5.6179775280898875E-2</v>
      </c>
      <c r="K288" s="30">
        <f t="shared" si="73"/>
        <v>1</v>
      </c>
      <c r="L288" s="30">
        <f t="shared" si="74"/>
        <v>1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</v>
      </c>
      <c r="D292" s="29">
        <v>1</v>
      </c>
      <c r="E292" s="29">
        <v>1</v>
      </c>
      <c r="F292" s="29">
        <v>0</v>
      </c>
      <c r="G292" s="30">
        <f t="shared" si="67"/>
        <v>5.1546391752577319E-3</v>
      </c>
      <c r="H292" s="30">
        <f t="shared" si="68"/>
        <v>3.0769230769230769E-3</v>
      </c>
      <c r="I292" s="30">
        <f t="shared" si="69"/>
        <v>2.1881838074398249E-3</v>
      </c>
      <c r="J292" s="30" t="str">
        <f t="shared" si="70"/>
        <v/>
      </c>
      <c r="K292" s="30">
        <f t="shared" si="73"/>
        <v>0</v>
      </c>
      <c r="L292" s="30">
        <f t="shared" si="74"/>
        <v>-1</v>
      </c>
      <c r="M292" s="30">
        <f t="shared" si="71"/>
        <v>0</v>
      </c>
      <c r="N292" s="36">
        <f t="shared" si="72"/>
        <v>-3.0769230769230769E-3</v>
      </c>
    </row>
    <row r="293" spans="1:14" ht="25.5" x14ac:dyDescent="0.2">
      <c r="A293" s="8"/>
      <c r="B293" s="25" t="s">
        <v>268</v>
      </c>
      <c r="C293" s="35">
        <v>4</v>
      </c>
      <c r="D293" s="29">
        <v>1</v>
      </c>
      <c r="E293" s="29">
        <v>4</v>
      </c>
      <c r="F293" s="29">
        <v>1</v>
      </c>
      <c r="G293" s="30">
        <f t="shared" si="67"/>
        <v>2.0618556701030927E-2</v>
      </c>
      <c r="H293" s="30">
        <f t="shared" si="68"/>
        <v>3.0769230769230769E-3</v>
      </c>
      <c r="I293" s="30">
        <f t="shared" si="69"/>
        <v>8.7527352297592995E-3</v>
      </c>
      <c r="J293" s="30">
        <f t="shared" si="70"/>
        <v>2.2471910112359553E-3</v>
      </c>
      <c r="K293" s="30">
        <f t="shared" si="73"/>
        <v>0</v>
      </c>
      <c r="L293" s="30">
        <f t="shared" si="74"/>
        <v>0</v>
      </c>
      <c r="M293" s="30">
        <f t="shared" si="71"/>
        <v>0</v>
      </c>
      <c r="N293" s="36">
        <f t="shared" si="72"/>
        <v>0</v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1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>
        <f t="shared" si="70"/>
        <v>2.2471910112359553E-3</v>
      </c>
      <c r="K294" s="30" t="str">
        <f t="shared" si="73"/>
        <v xml:space="preserve"> </v>
      </c>
      <c r="L294" s="30">
        <f t="shared" si="74"/>
        <v>1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1</v>
      </c>
      <c r="D295" s="29">
        <v>1</v>
      </c>
      <c r="E295" s="29">
        <v>1</v>
      </c>
      <c r="F295" s="29">
        <v>9</v>
      </c>
      <c r="G295" s="30">
        <f t="shared" si="67"/>
        <v>5.1546391752577319E-3</v>
      </c>
      <c r="H295" s="30">
        <f t="shared" si="68"/>
        <v>3.0769230769230769E-3</v>
      </c>
      <c r="I295" s="30">
        <f t="shared" si="69"/>
        <v>2.1881838074398249E-3</v>
      </c>
      <c r="J295" s="30">
        <f t="shared" si="70"/>
        <v>2.0224719101123594E-2</v>
      </c>
      <c r="K295" s="30">
        <f t="shared" si="73"/>
        <v>0</v>
      </c>
      <c r="L295" s="30">
        <f t="shared" si="74"/>
        <v>8</v>
      </c>
      <c r="M295" s="30">
        <f t="shared" si="71"/>
        <v>0</v>
      </c>
      <c r="N295" s="36">
        <f t="shared" si="72"/>
        <v>2.4615384615384615E-2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1</v>
      </c>
      <c r="E300" s="29">
        <v>0</v>
      </c>
      <c r="F300" s="29">
        <v>1</v>
      </c>
      <c r="G300" s="30" t="str">
        <f t="shared" si="67"/>
        <v/>
      </c>
      <c r="H300" s="30">
        <f t="shared" si="68"/>
        <v>3.0769230769230769E-3</v>
      </c>
      <c r="I300" s="30" t="str">
        <f t="shared" si="69"/>
        <v/>
      </c>
      <c r="J300" s="30">
        <f t="shared" si="70"/>
        <v>2.2471910112359553E-3</v>
      </c>
      <c r="K300" s="30" t="str">
        <f t="shared" si="73"/>
        <v xml:space="preserve"> </v>
      </c>
      <c r="L300" s="30">
        <f t="shared" si="74"/>
        <v>0</v>
      </c>
      <c r="M300" s="30" t="str">
        <f t="shared" si="71"/>
        <v/>
      </c>
      <c r="N300" s="36">
        <f t="shared" si="72"/>
        <v>0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5</v>
      </c>
      <c r="E305" s="29">
        <v>0</v>
      </c>
      <c r="F305" s="29">
        <v>2</v>
      </c>
      <c r="G305" s="30" t="str">
        <f t="shared" si="67"/>
        <v/>
      </c>
      <c r="H305" s="30">
        <f t="shared" si="68"/>
        <v>1.5384615384615385E-2</v>
      </c>
      <c r="I305" s="30" t="str">
        <f t="shared" si="69"/>
        <v/>
      </c>
      <c r="J305" s="30">
        <f t="shared" si="70"/>
        <v>4.4943820224719105E-3</v>
      </c>
      <c r="K305" s="30" t="str">
        <f t="shared" si="73"/>
        <v xml:space="preserve"> </v>
      </c>
      <c r="L305" s="30">
        <f t="shared" si="74"/>
        <v>-0.6</v>
      </c>
      <c r="M305" s="30" t="str">
        <f t="shared" si="71"/>
        <v/>
      </c>
      <c r="N305" s="36">
        <f t="shared" si="72"/>
        <v>-9.2307692307692316E-3</v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1</v>
      </c>
      <c r="F306" s="29">
        <v>1</v>
      </c>
      <c r="G306" s="30" t="str">
        <f t="shared" si="67"/>
        <v/>
      </c>
      <c r="H306" s="30" t="str">
        <f t="shared" si="68"/>
        <v/>
      </c>
      <c r="I306" s="30">
        <f t="shared" si="69"/>
        <v>2.1881838074398249E-3</v>
      </c>
      <c r="J306" s="30">
        <f t="shared" si="70"/>
        <v>2.2471910112359553E-3</v>
      </c>
      <c r="K306" s="30">
        <f t="shared" si="73"/>
        <v>1</v>
      </c>
      <c r="L306" s="30">
        <f t="shared" si="74"/>
        <v>1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1</v>
      </c>
      <c r="E308" s="29">
        <v>0</v>
      </c>
      <c r="F308" s="29">
        <v>0</v>
      </c>
      <c r="G308" s="30" t="str">
        <f t="shared" si="67"/>
        <v/>
      </c>
      <c r="H308" s="30">
        <f t="shared" si="68"/>
        <v>3.0769230769230769E-3</v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>
        <f t="shared" si="74"/>
        <v>-1</v>
      </c>
      <c r="M308" s="30" t="str">
        <f t="shared" si="71"/>
        <v/>
      </c>
      <c r="N308" s="36">
        <f t="shared" si="72"/>
        <v>-3.0769230769230769E-3</v>
      </c>
    </row>
    <row r="309" spans="1:14" x14ac:dyDescent="0.2">
      <c r="A309" s="8"/>
      <c r="B309" s="25" t="s">
        <v>284</v>
      </c>
      <c r="C309" s="35">
        <v>0</v>
      </c>
      <c r="D309" s="29">
        <v>1</v>
      </c>
      <c r="E309" s="29">
        <v>0</v>
      </c>
      <c r="F309" s="29">
        <v>0</v>
      </c>
      <c r="G309" s="30" t="str">
        <f t="shared" si="67"/>
        <v/>
      </c>
      <c r="H309" s="30">
        <f t="shared" si="68"/>
        <v>3.0769230769230769E-3</v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>
        <f t="shared" si="74"/>
        <v>-1</v>
      </c>
      <c r="M309" s="30" t="str">
        <f t="shared" si="71"/>
        <v/>
      </c>
      <c r="N309" s="36">
        <f t="shared" si="72"/>
        <v>-3.0769230769230769E-3</v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2</v>
      </c>
      <c r="E312" s="29">
        <v>0</v>
      </c>
      <c r="F312" s="29">
        <v>7</v>
      </c>
      <c r="G312" s="30" t="str">
        <f t="shared" si="67"/>
        <v/>
      </c>
      <c r="H312" s="30">
        <f t="shared" si="68"/>
        <v>6.1538461538461538E-3</v>
      </c>
      <c r="I312" s="30" t="str">
        <f t="shared" si="69"/>
        <v/>
      </c>
      <c r="J312" s="30">
        <f t="shared" si="70"/>
        <v>1.5730337078651686E-2</v>
      </c>
      <c r="K312" s="30" t="str">
        <f t="shared" si="73"/>
        <v xml:space="preserve"> </v>
      </c>
      <c r="L312" s="30">
        <f t="shared" si="74"/>
        <v>2.5</v>
      </c>
      <c r="M312" s="30" t="str">
        <f t="shared" si="71"/>
        <v/>
      </c>
      <c r="N312" s="36">
        <f t="shared" si="72"/>
        <v>1.5384615384615385E-2</v>
      </c>
    </row>
    <row r="313" spans="1:14" x14ac:dyDescent="0.2">
      <c r="A313" s="8"/>
      <c r="B313" s="25" t="s">
        <v>288</v>
      </c>
      <c r="C313" s="35">
        <v>2</v>
      </c>
      <c r="D313" s="29">
        <v>0</v>
      </c>
      <c r="E313" s="29">
        <v>0</v>
      </c>
      <c r="F313" s="29">
        <v>0</v>
      </c>
      <c r="G313" s="30">
        <f t="shared" si="67"/>
        <v>1.0309278350515464E-2</v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 t="str">
        <f t="shared" si="74"/>
        <v xml:space="preserve"> </v>
      </c>
      <c r="M313" s="30">
        <f t="shared" si="71"/>
        <v>-1.0309278350515464E-2</v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2</v>
      </c>
      <c r="D316" s="29">
        <v>3</v>
      </c>
      <c r="E316" s="29">
        <v>0</v>
      </c>
      <c r="F316" s="29">
        <v>0</v>
      </c>
      <c r="G316" s="30">
        <f t="shared" ref="G316:G347" si="75">+IF(C316=0,"",C316/C$188)</f>
        <v>1.0309278350515464E-2</v>
      </c>
      <c r="H316" s="30">
        <f t="shared" ref="H316:H347" si="76">+IF(D316=0,"",D316/D$188)</f>
        <v>9.2307692307692316E-3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>
        <f t="shared" si="74"/>
        <v>-1</v>
      </c>
      <c r="M316" s="30">
        <f t="shared" ref="M316:M347" si="79">+IF(OR(AND(G316=""),(K316="")),"",G316*K316)</f>
        <v>-1.0309278350515464E-2</v>
      </c>
      <c r="N316" s="36">
        <f t="shared" ref="N316:N347" si="80">+IF(OR(AND(H316=""),(L316="")),"",H316*L316)</f>
        <v>-9.2307692307692316E-3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4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1.2307692307692308E-2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-1.2307692307692308E-2</v>
      </c>
    </row>
    <row r="321" spans="1:14" ht="25.5" x14ac:dyDescent="0.2">
      <c r="A321" s="8"/>
      <c r="B321" s="25" t="s">
        <v>296</v>
      </c>
      <c r="C321" s="35">
        <v>5</v>
      </c>
      <c r="D321" s="29">
        <v>41</v>
      </c>
      <c r="E321" s="29">
        <v>10</v>
      </c>
      <c r="F321" s="29">
        <v>14</v>
      </c>
      <c r="G321" s="30">
        <f t="shared" si="75"/>
        <v>2.5773195876288658E-2</v>
      </c>
      <c r="H321" s="30">
        <f t="shared" si="76"/>
        <v>0.12615384615384614</v>
      </c>
      <c r="I321" s="30">
        <f t="shared" si="77"/>
        <v>2.1881838074398249E-2</v>
      </c>
      <c r="J321" s="30">
        <f t="shared" si="78"/>
        <v>3.1460674157303373E-2</v>
      </c>
      <c r="K321" s="30">
        <f t="shared" si="81"/>
        <v>1</v>
      </c>
      <c r="L321" s="30">
        <f t="shared" si="82"/>
        <v>-0.65853658536585369</v>
      </c>
      <c r="M321" s="30">
        <f t="shared" si="79"/>
        <v>2.5773195876288658E-2</v>
      </c>
      <c r="N321" s="36">
        <f t="shared" si="80"/>
        <v>-8.3076923076923076E-2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1</v>
      </c>
      <c r="E327" s="29">
        <v>65</v>
      </c>
      <c r="F327" s="29">
        <v>156</v>
      </c>
      <c r="G327" s="30" t="str">
        <f t="shared" si="75"/>
        <v/>
      </c>
      <c r="H327" s="30">
        <f t="shared" si="76"/>
        <v>3.0769230769230769E-3</v>
      </c>
      <c r="I327" s="30">
        <f t="shared" si="77"/>
        <v>0.14223194748358861</v>
      </c>
      <c r="J327" s="30">
        <f t="shared" si="78"/>
        <v>0.35056179775280899</v>
      </c>
      <c r="K327" s="30">
        <f t="shared" si="81"/>
        <v>1</v>
      </c>
      <c r="L327" s="30">
        <f t="shared" si="82"/>
        <v>155</v>
      </c>
      <c r="M327" s="30" t="str">
        <f t="shared" si="79"/>
        <v/>
      </c>
      <c r="N327" s="36">
        <f t="shared" si="80"/>
        <v>0.47692307692307695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0</v>
      </c>
      <c r="F332" s="29">
        <v>1</v>
      </c>
      <c r="G332" s="30" t="str">
        <f t="shared" si="75"/>
        <v/>
      </c>
      <c r="H332" s="30">
        <f t="shared" si="76"/>
        <v>6.1538461538461538E-3</v>
      </c>
      <c r="I332" s="30" t="str">
        <f t="shared" si="77"/>
        <v/>
      </c>
      <c r="J332" s="30">
        <f t="shared" si="78"/>
        <v>2.2471910112359553E-3</v>
      </c>
      <c r="K332" s="30" t="str">
        <f t="shared" si="81"/>
        <v xml:space="preserve"> </v>
      </c>
      <c r="L332" s="30">
        <f t="shared" si="82"/>
        <v>-0.5</v>
      </c>
      <c r="M332" s="30" t="str">
        <f t="shared" si="79"/>
        <v/>
      </c>
      <c r="N332" s="36">
        <f t="shared" si="80"/>
        <v>-3.0769230769230769E-3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5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1.5384615384615385E-2</v>
      </c>
      <c r="I336" s="30" t="str">
        <f t="shared" si="77"/>
        <v/>
      </c>
      <c r="J336" s="30">
        <f t="shared" si="78"/>
        <v>2.2471910112359553E-3</v>
      </c>
      <c r="K336" s="30" t="str">
        <f t="shared" si="81"/>
        <v xml:space="preserve"> </v>
      </c>
      <c r="L336" s="30">
        <f t="shared" si="82"/>
        <v>-0.8</v>
      </c>
      <c r="M336" s="30" t="str">
        <f t="shared" si="79"/>
        <v/>
      </c>
      <c r="N336" s="36">
        <f t="shared" si="80"/>
        <v>-1.2307692307692309E-2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23</v>
      </c>
      <c r="E338" s="29">
        <v>0</v>
      </c>
      <c r="F338" s="29">
        <v>7</v>
      </c>
      <c r="G338" s="30" t="str">
        <f t="shared" si="75"/>
        <v/>
      </c>
      <c r="H338" s="30">
        <f t="shared" si="76"/>
        <v>7.0769230769230765E-2</v>
      </c>
      <c r="I338" s="30" t="str">
        <f t="shared" si="77"/>
        <v/>
      </c>
      <c r="J338" s="30">
        <f t="shared" si="78"/>
        <v>1.5730337078651686E-2</v>
      </c>
      <c r="K338" s="30" t="str">
        <f t="shared" si="81"/>
        <v xml:space="preserve"> </v>
      </c>
      <c r="L338" s="30">
        <f t="shared" si="82"/>
        <v>-0.69565217391304346</v>
      </c>
      <c r="M338" s="30" t="str">
        <f t="shared" si="79"/>
        <v/>
      </c>
      <c r="N338" s="36">
        <f t="shared" si="80"/>
        <v>-4.9230769230769224E-2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3</v>
      </c>
      <c r="E340" s="29">
        <v>0</v>
      </c>
      <c r="F340" s="29">
        <v>1</v>
      </c>
      <c r="G340" s="30" t="str">
        <f t="shared" si="75"/>
        <v/>
      </c>
      <c r="H340" s="30">
        <f t="shared" si="76"/>
        <v>9.2307692307692316E-3</v>
      </c>
      <c r="I340" s="30" t="str">
        <f t="shared" si="77"/>
        <v/>
      </c>
      <c r="J340" s="30">
        <f t="shared" si="78"/>
        <v>2.2471910112359553E-3</v>
      </c>
      <c r="K340" s="30" t="str">
        <f t="shared" si="81"/>
        <v xml:space="preserve"> </v>
      </c>
      <c r="L340" s="30">
        <f t="shared" si="82"/>
        <v>-0.66666666666666663</v>
      </c>
      <c r="M340" s="30" t="str">
        <f t="shared" si="79"/>
        <v/>
      </c>
      <c r="N340" s="36">
        <f t="shared" si="80"/>
        <v>-6.1538461538461538E-3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4</v>
      </c>
      <c r="D347" s="29">
        <v>1</v>
      </c>
      <c r="E347" s="29">
        <v>0</v>
      </c>
      <c r="F347" s="29">
        <v>0</v>
      </c>
      <c r="G347" s="30">
        <f t="shared" si="75"/>
        <v>2.0618556701030927E-2</v>
      </c>
      <c r="H347" s="30">
        <f t="shared" si="76"/>
        <v>3.0769230769230769E-3</v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>
        <f t="shared" si="82"/>
        <v>-1</v>
      </c>
      <c r="M347" s="30">
        <f t="shared" si="79"/>
        <v>-2.0618556701030927E-2</v>
      </c>
      <c r="N347" s="36">
        <f t="shared" si="80"/>
        <v>-3.0769230769230769E-3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3296</v>
      </c>
      <c r="D371" s="27">
        <f>SUM(D372:D604)</f>
        <v>3345</v>
      </c>
      <c r="E371" s="27">
        <f>SUM(E372:E604)</f>
        <v>2690</v>
      </c>
      <c r="F371" s="27">
        <f>SUM(F372:F604)</f>
        <v>3715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-0.18385922330097088</v>
      </c>
      <c r="L371" s="28">
        <f>+IF(AND(D371=0,F371=0),"",IF(D371=0,1,IF(F371=0,-1,(F371-D371)/D371)))</f>
        <v>0.11061285500747384</v>
      </c>
      <c r="M371" s="28">
        <f t="shared" ref="M371:M434" si="95">+IF(OR(AND(G371=""),(K371="")),"",G371*K371)</f>
        <v>-0.18385922330097088</v>
      </c>
      <c r="N371" s="28">
        <f t="shared" ref="N371:N434" si="96">+IF(OR(AND(H371=""),(L371="")),"",H371*L371)</f>
        <v>0.11061285500747384</v>
      </c>
    </row>
    <row r="372" spans="1:14" x14ac:dyDescent="0.2">
      <c r="A372" s="8"/>
      <c r="B372" s="24" t="s">
        <v>339</v>
      </c>
      <c r="C372" s="31">
        <v>10</v>
      </c>
      <c r="D372" s="32">
        <v>0</v>
      </c>
      <c r="E372" s="32">
        <v>2</v>
      </c>
      <c r="F372" s="32">
        <v>0</v>
      </c>
      <c r="G372" s="33">
        <f t="shared" si="91"/>
        <v>3.0339805825242718E-3</v>
      </c>
      <c r="H372" s="33" t="str">
        <f t="shared" si="92"/>
        <v/>
      </c>
      <c r="I372" s="33">
        <f t="shared" si="93"/>
        <v>7.4349442379182155E-4</v>
      </c>
      <c r="J372" s="33" t="str">
        <f t="shared" si="94"/>
        <v/>
      </c>
      <c r="K372" s="33">
        <f t="shared" ref="K372:K435" si="97">+IF(AND(C372=0,E372=0)," ",IF(C372=0,1,IF(E372=0,-1,(E372-C372)/C372)))</f>
        <v>-0.8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-2.4271844660194177E-3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2</v>
      </c>
      <c r="F373" s="29">
        <v>0</v>
      </c>
      <c r="G373" s="30" t="str">
        <f t="shared" si="91"/>
        <v/>
      </c>
      <c r="H373" s="30" t="str">
        <f t="shared" si="92"/>
        <v/>
      </c>
      <c r="I373" s="30">
        <f t="shared" si="93"/>
        <v>7.4349442379182155E-4</v>
      </c>
      <c r="J373" s="30" t="str">
        <f t="shared" si="94"/>
        <v/>
      </c>
      <c r="K373" s="30">
        <f t="shared" si="97"/>
        <v>1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1862</v>
      </c>
      <c r="D374" s="29">
        <v>989</v>
      </c>
      <c r="E374" s="29">
        <v>769</v>
      </c>
      <c r="F374" s="29">
        <v>603</v>
      </c>
      <c r="G374" s="30">
        <f t="shared" si="91"/>
        <v>0.56492718446601942</v>
      </c>
      <c r="H374" s="30">
        <f t="shared" si="92"/>
        <v>0.29566517189835573</v>
      </c>
      <c r="I374" s="30">
        <f t="shared" si="93"/>
        <v>0.28587360594795541</v>
      </c>
      <c r="J374" s="30">
        <f t="shared" si="94"/>
        <v>0.16231493943472408</v>
      </c>
      <c r="K374" s="30">
        <f t="shared" si="97"/>
        <v>-0.58700322234156821</v>
      </c>
      <c r="L374" s="30">
        <f t="shared" si="98"/>
        <v>-0.39029322548028311</v>
      </c>
      <c r="M374" s="30">
        <f t="shared" si="95"/>
        <v>-0.33161407766990292</v>
      </c>
      <c r="N374" s="36">
        <f t="shared" si="96"/>
        <v>-0.11539611360239162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14</v>
      </c>
      <c r="D377" s="29">
        <v>5</v>
      </c>
      <c r="E377" s="29">
        <v>60</v>
      </c>
      <c r="F377" s="29">
        <v>37</v>
      </c>
      <c r="G377" s="30">
        <f t="shared" si="91"/>
        <v>4.2475728155339804E-3</v>
      </c>
      <c r="H377" s="30">
        <f t="shared" si="92"/>
        <v>1.4947683109118087E-3</v>
      </c>
      <c r="I377" s="30">
        <f t="shared" si="93"/>
        <v>2.2304832713754646E-2</v>
      </c>
      <c r="J377" s="30">
        <f t="shared" si="94"/>
        <v>9.9596231493943466E-3</v>
      </c>
      <c r="K377" s="30">
        <f t="shared" si="97"/>
        <v>3.2857142857142856</v>
      </c>
      <c r="L377" s="30">
        <f t="shared" si="98"/>
        <v>6.4</v>
      </c>
      <c r="M377" s="30">
        <f t="shared" si="95"/>
        <v>1.3956310679611649E-2</v>
      </c>
      <c r="N377" s="36">
        <f t="shared" si="96"/>
        <v>9.5665171898355762E-3</v>
      </c>
    </row>
    <row r="378" spans="1:14" x14ac:dyDescent="0.2">
      <c r="A378" s="8"/>
      <c r="B378" s="25" t="s">
        <v>345</v>
      </c>
      <c r="C378" s="35">
        <v>0</v>
      </c>
      <c r="D378" s="29">
        <v>1</v>
      </c>
      <c r="E378" s="29">
        <v>0</v>
      </c>
      <c r="F378" s="29">
        <v>0</v>
      </c>
      <c r="G378" s="30" t="str">
        <f t="shared" si="91"/>
        <v/>
      </c>
      <c r="H378" s="30">
        <f t="shared" si="92"/>
        <v>2.9895366218236175E-4</v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>
        <f t="shared" si="98"/>
        <v>-1</v>
      </c>
      <c r="M378" s="30" t="str">
        <f t="shared" si="95"/>
        <v/>
      </c>
      <c r="N378" s="36">
        <f t="shared" si="96"/>
        <v>-2.9895366218236175E-4</v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</v>
      </c>
      <c r="D380" s="29">
        <v>0</v>
      </c>
      <c r="E380" s="29">
        <v>0</v>
      </c>
      <c r="F380" s="29">
        <v>0</v>
      </c>
      <c r="G380" s="30">
        <f t="shared" si="91"/>
        <v>3.0339805825242716E-4</v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>
        <f t="shared" si="97"/>
        <v>-1</v>
      </c>
      <c r="L380" s="30" t="str">
        <f t="shared" si="98"/>
        <v xml:space="preserve"> </v>
      </c>
      <c r="M380" s="30">
        <f t="shared" si="95"/>
        <v>-3.0339805825242716E-4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2</v>
      </c>
      <c r="F381" s="29">
        <v>0</v>
      </c>
      <c r="G381" s="30" t="str">
        <f t="shared" si="91"/>
        <v/>
      </c>
      <c r="H381" s="30" t="str">
        <f t="shared" si="92"/>
        <v/>
      </c>
      <c r="I381" s="30">
        <f t="shared" si="93"/>
        <v>7.4349442379182155E-4</v>
      </c>
      <c r="J381" s="30" t="str">
        <f t="shared" si="94"/>
        <v/>
      </c>
      <c r="K381" s="30">
        <f t="shared" si="97"/>
        <v>1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505</v>
      </c>
      <c r="D383" s="29">
        <v>195</v>
      </c>
      <c r="E383" s="29">
        <v>155</v>
      </c>
      <c r="F383" s="29">
        <v>49</v>
      </c>
      <c r="G383" s="30">
        <f t="shared" si="91"/>
        <v>0.15321601941747573</v>
      </c>
      <c r="H383" s="30">
        <f t="shared" si="92"/>
        <v>5.829596412556054E-2</v>
      </c>
      <c r="I383" s="30">
        <f t="shared" si="93"/>
        <v>5.7620817843866169E-2</v>
      </c>
      <c r="J383" s="30">
        <f t="shared" si="94"/>
        <v>1.3189771197846568E-2</v>
      </c>
      <c r="K383" s="30">
        <f t="shared" si="97"/>
        <v>-0.69306930693069302</v>
      </c>
      <c r="L383" s="30">
        <f t="shared" si="98"/>
        <v>-0.74871794871794872</v>
      </c>
      <c r="M383" s="30">
        <f t="shared" si="95"/>
        <v>-0.10618932038834951</v>
      </c>
      <c r="N383" s="36">
        <f t="shared" si="96"/>
        <v>-4.3647234678624816E-2</v>
      </c>
    </row>
    <row r="384" spans="1:14" x14ac:dyDescent="0.2">
      <c r="A384" s="8"/>
      <c r="B384" s="25" t="s">
        <v>351</v>
      </c>
      <c r="C384" s="35">
        <v>1</v>
      </c>
      <c r="D384" s="29">
        <v>1</v>
      </c>
      <c r="E384" s="29">
        <v>0</v>
      </c>
      <c r="F384" s="29">
        <v>0</v>
      </c>
      <c r="G384" s="30">
        <f t="shared" si="91"/>
        <v>3.0339805825242716E-4</v>
      </c>
      <c r="H384" s="30">
        <f t="shared" si="92"/>
        <v>2.9895366218236175E-4</v>
      </c>
      <c r="I384" s="30" t="str">
        <f t="shared" si="93"/>
        <v/>
      </c>
      <c r="J384" s="30" t="str">
        <f t="shared" si="94"/>
        <v/>
      </c>
      <c r="K384" s="30">
        <f t="shared" si="97"/>
        <v>-1</v>
      </c>
      <c r="L384" s="30">
        <f t="shared" si="98"/>
        <v>-1</v>
      </c>
      <c r="M384" s="30">
        <f t="shared" si="95"/>
        <v>-3.0339805825242716E-4</v>
      </c>
      <c r="N384" s="36">
        <f t="shared" si="96"/>
        <v>-2.9895366218236175E-4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</v>
      </c>
      <c r="D386" s="29">
        <v>3</v>
      </c>
      <c r="E386" s="29">
        <v>2</v>
      </c>
      <c r="F386" s="29">
        <v>0</v>
      </c>
      <c r="G386" s="30">
        <f t="shared" si="91"/>
        <v>6.0679611650485432E-4</v>
      </c>
      <c r="H386" s="30">
        <f t="shared" si="92"/>
        <v>8.9686098654708521E-4</v>
      </c>
      <c r="I386" s="30">
        <f t="shared" si="93"/>
        <v>7.4349442379182155E-4</v>
      </c>
      <c r="J386" s="30" t="str">
        <f t="shared" si="94"/>
        <v/>
      </c>
      <c r="K386" s="30">
        <f t="shared" si="97"/>
        <v>0</v>
      </c>
      <c r="L386" s="30">
        <f t="shared" si="98"/>
        <v>-1</v>
      </c>
      <c r="M386" s="30">
        <f t="shared" si="95"/>
        <v>0</v>
      </c>
      <c r="N386" s="36">
        <f t="shared" si="96"/>
        <v>-8.9686098654708521E-4</v>
      </c>
    </row>
    <row r="387" spans="1:14" x14ac:dyDescent="0.2">
      <c r="A387" s="8"/>
      <c r="B387" s="25" t="s">
        <v>354</v>
      </c>
      <c r="C387" s="35">
        <v>44</v>
      </c>
      <c r="D387" s="29">
        <v>23</v>
      </c>
      <c r="E387" s="29">
        <v>57</v>
      </c>
      <c r="F387" s="29">
        <v>26</v>
      </c>
      <c r="G387" s="30">
        <f t="shared" si="91"/>
        <v>1.3349514563106795E-2</v>
      </c>
      <c r="H387" s="30">
        <f t="shared" si="92"/>
        <v>6.8759342301943195E-3</v>
      </c>
      <c r="I387" s="30">
        <f t="shared" si="93"/>
        <v>2.1189591078066915E-2</v>
      </c>
      <c r="J387" s="30">
        <f t="shared" si="94"/>
        <v>6.9986541049798113E-3</v>
      </c>
      <c r="K387" s="30">
        <f t="shared" si="97"/>
        <v>0.29545454545454547</v>
      </c>
      <c r="L387" s="30">
        <f t="shared" si="98"/>
        <v>0.13043478260869565</v>
      </c>
      <c r="M387" s="30">
        <f t="shared" si="95"/>
        <v>3.9441747572815534E-3</v>
      </c>
      <c r="N387" s="36">
        <f t="shared" si="96"/>
        <v>8.968609865470851E-4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24</v>
      </c>
      <c r="D391" s="29">
        <v>10</v>
      </c>
      <c r="E391" s="29">
        <v>38</v>
      </c>
      <c r="F391" s="29">
        <v>58</v>
      </c>
      <c r="G391" s="30">
        <f t="shared" si="91"/>
        <v>7.2815533980582527E-3</v>
      </c>
      <c r="H391" s="30">
        <f t="shared" si="92"/>
        <v>2.9895366218236174E-3</v>
      </c>
      <c r="I391" s="30">
        <f t="shared" si="93"/>
        <v>1.412639405204461E-2</v>
      </c>
      <c r="J391" s="30">
        <f t="shared" si="94"/>
        <v>1.5612382234185734E-2</v>
      </c>
      <c r="K391" s="30">
        <f t="shared" si="97"/>
        <v>0.58333333333333337</v>
      </c>
      <c r="L391" s="30">
        <f t="shared" si="98"/>
        <v>4.8</v>
      </c>
      <c r="M391" s="30">
        <f t="shared" si="95"/>
        <v>4.2475728155339813E-3</v>
      </c>
      <c r="N391" s="36">
        <f t="shared" si="96"/>
        <v>1.4349775784753363E-2</v>
      </c>
    </row>
    <row r="392" spans="1:14" x14ac:dyDescent="0.2">
      <c r="A392" s="8"/>
      <c r="B392" s="25" t="s">
        <v>359</v>
      </c>
      <c r="C392" s="35">
        <v>0</v>
      </c>
      <c r="D392" s="29">
        <v>1</v>
      </c>
      <c r="E392" s="29">
        <v>0</v>
      </c>
      <c r="F392" s="29">
        <v>0</v>
      </c>
      <c r="G392" s="30" t="str">
        <f t="shared" si="91"/>
        <v/>
      </c>
      <c r="H392" s="30">
        <f t="shared" si="92"/>
        <v>2.9895366218236175E-4</v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>
        <f t="shared" si="98"/>
        <v>-1</v>
      </c>
      <c r="M392" s="30" t="str">
        <f t="shared" si="95"/>
        <v/>
      </c>
      <c r="N392" s="36">
        <f t="shared" si="96"/>
        <v>-2.9895366218236175E-4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0</v>
      </c>
      <c r="F394" s="29">
        <v>1</v>
      </c>
      <c r="G394" s="30" t="str">
        <f t="shared" si="91"/>
        <v/>
      </c>
      <c r="H394" s="30">
        <f t="shared" si="92"/>
        <v>2.9895366218236175E-4</v>
      </c>
      <c r="I394" s="30" t="str">
        <f t="shared" si="93"/>
        <v/>
      </c>
      <c r="J394" s="30">
        <f t="shared" si="94"/>
        <v>2.6917900403768504E-4</v>
      </c>
      <c r="K394" s="30" t="str">
        <f t="shared" si="97"/>
        <v xml:space="preserve"> </v>
      </c>
      <c r="L394" s="30">
        <f t="shared" si="98"/>
        <v>0</v>
      </c>
      <c r="M394" s="30" t="str">
        <f t="shared" si="95"/>
        <v/>
      </c>
      <c r="N394" s="36">
        <f t="shared" si="96"/>
        <v>0</v>
      </c>
    </row>
    <row r="395" spans="1:14" x14ac:dyDescent="0.2">
      <c r="A395" s="8"/>
      <c r="B395" s="25" t="s">
        <v>362</v>
      </c>
      <c r="C395" s="35">
        <v>1</v>
      </c>
      <c r="D395" s="29">
        <v>26</v>
      </c>
      <c r="E395" s="29">
        <v>12</v>
      </c>
      <c r="F395" s="29">
        <v>30</v>
      </c>
      <c r="G395" s="30">
        <f t="shared" si="91"/>
        <v>3.0339805825242716E-4</v>
      </c>
      <c r="H395" s="30">
        <f t="shared" si="92"/>
        <v>7.7727952167414051E-3</v>
      </c>
      <c r="I395" s="30">
        <f t="shared" si="93"/>
        <v>4.4609665427509295E-3</v>
      </c>
      <c r="J395" s="30">
        <f t="shared" si="94"/>
        <v>8.0753701211305519E-3</v>
      </c>
      <c r="K395" s="30">
        <f t="shared" si="97"/>
        <v>11</v>
      </c>
      <c r="L395" s="30">
        <f t="shared" si="98"/>
        <v>0.15384615384615385</v>
      </c>
      <c r="M395" s="30">
        <f t="shared" si="95"/>
        <v>3.3373786407766988E-3</v>
      </c>
      <c r="N395" s="36">
        <f t="shared" si="96"/>
        <v>1.195814648729447E-3</v>
      </c>
    </row>
    <row r="396" spans="1:14" x14ac:dyDescent="0.2">
      <c r="A396" s="8"/>
      <c r="B396" s="25" t="s">
        <v>363</v>
      </c>
      <c r="C396" s="35">
        <v>3</v>
      </c>
      <c r="D396" s="29">
        <v>3</v>
      </c>
      <c r="E396" s="29">
        <v>1</v>
      </c>
      <c r="F396" s="29">
        <v>2</v>
      </c>
      <c r="G396" s="30">
        <f t="shared" si="91"/>
        <v>9.1019417475728158E-4</v>
      </c>
      <c r="H396" s="30">
        <f t="shared" si="92"/>
        <v>8.9686098654708521E-4</v>
      </c>
      <c r="I396" s="30">
        <f t="shared" si="93"/>
        <v>3.7174721189591077E-4</v>
      </c>
      <c r="J396" s="30">
        <f t="shared" si="94"/>
        <v>5.3835800807537008E-4</v>
      </c>
      <c r="K396" s="30">
        <f t="shared" si="97"/>
        <v>-0.66666666666666663</v>
      </c>
      <c r="L396" s="30">
        <f t="shared" si="98"/>
        <v>-0.33333333333333331</v>
      </c>
      <c r="M396" s="30">
        <f t="shared" si="95"/>
        <v>-6.0679611650485432E-4</v>
      </c>
      <c r="N396" s="36">
        <f t="shared" si="96"/>
        <v>-2.989536621823617E-4</v>
      </c>
    </row>
    <row r="397" spans="1:14" x14ac:dyDescent="0.2">
      <c r="A397" s="8"/>
      <c r="B397" s="25" t="s">
        <v>364</v>
      </c>
      <c r="C397" s="35">
        <v>1</v>
      </c>
      <c r="D397" s="29">
        <v>0</v>
      </c>
      <c r="E397" s="29">
        <v>0</v>
      </c>
      <c r="F397" s="29">
        <v>2</v>
      </c>
      <c r="G397" s="30">
        <f t="shared" si="91"/>
        <v>3.0339805825242716E-4</v>
      </c>
      <c r="H397" s="30" t="str">
        <f t="shared" si="92"/>
        <v/>
      </c>
      <c r="I397" s="30" t="str">
        <f t="shared" si="93"/>
        <v/>
      </c>
      <c r="J397" s="30">
        <f t="shared" si="94"/>
        <v>5.3835800807537008E-4</v>
      </c>
      <c r="K397" s="30">
        <f t="shared" si="97"/>
        <v>-1</v>
      </c>
      <c r="L397" s="30">
        <f t="shared" si="98"/>
        <v>1</v>
      </c>
      <c r="M397" s="30">
        <f t="shared" si="95"/>
        <v>-3.0339805825242716E-4</v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1</v>
      </c>
      <c r="E400" s="29">
        <v>18</v>
      </c>
      <c r="F400" s="29">
        <v>21</v>
      </c>
      <c r="G400" s="30" t="str">
        <f t="shared" si="91"/>
        <v/>
      </c>
      <c r="H400" s="30">
        <f t="shared" si="92"/>
        <v>2.9895366218236175E-4</v>
      </c>
      <c r="I400" s="30">
        <f t="shared" si="93"/>
        <v>6.6914498141263943E-3</v>
      </c>
      <c r="J400" s="30">
        <f t="shared" si="94"/>
        <v>5.652759084791386E-3</v>
      </c>
      <c r="K400" s="30">
        <f t="shared" si="97"/>
        <v>1</v>
      </c>
      <c r="L400" s="30">
        <f t="shared" si="98"/>
        <v>20</v>
      </c>
      <c r="M400" s="30" t="str">
        <f t="shared" si="95"/>
        <v/>
      </c>
      <c r="N400" s="36">
        <f t="shared" si="96"/>
        <v>5.9790732436472349E-3</v>
      </c>
    </row>
    <row r="401" spans="1:14" x14ac:dyDescent="0.2">
      <c r="A401" s="8"/>
      <c r="B401" s="25" t="s">
        <v>368</v>
      </c>
      <c r="C401" s="35">
        <v>1</v>
      </c>
      <c r="D401" s="29">
        <v>0</v>
      </c>
      <c r="E401" s="29">
        <v>0</v>
      </c>
      <c r="F401" s="29">
        <v>2</v>
      </c>
      <c r="G401" s="30">
        <f t="shared" si="91"/>
        <v>3.0339805825242716E-4</v>
      </c>
      <c r="H401" s="30" t="str">
        <f t="shared" si="92"/>
        <v/>
      </c>
      <c r="I401" s="30" t="str">
        <f t="shared" si="93"/>
        <v/>
      </c>
      <c r="J401" s="30">
        <f t="shared" si="94"/>
        <v>5.3835800807537008E-4</v>
      </c>
      <c r="K401" s="30">
        <f t="shared" si="97"/>
        <v>-1</v>
      </c>
      <c r="L401" s="30">
        <f t="shared" si="98"/>
        <v>1</v>
      </c>
      <c r="M401" s="30">
        <f t="shared" si="95"/>
        <v>-3.0339805825242716E-4</v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7</v>
      </c>
      <c r="D402" s="29">
        <v>4</v>
      </c>
      <c r="E402" s="29">
        <v>1</v>
      </c>
      <c r="F402" s="29">
        <v>0</v>
      </c>
      <c r="G402" s="30">
        <f t="shared" si="91"/>
        <v>2.1237864077669902E-3</v>
      </c>
      <c r="H402" s="30">
        <f t="shared" si="92"/>
        <v>1.195814648729447E-3</v>
      </c>
      <c r="I402" s="30">
        <f t="shared" si="93"/>
        <v>3.7174721189591077E-4</v>
      </c>
      <c r="J402" s="30" t="str">
        <f t="shared" si="94"/>
        <v/>
      </c>
      <c r="K402" s="30">
        <f t="shared" si="97"/>
        <v>-0.8571428571428571</v>
      </c>
      <c r="L402" s="30">
        <f t="shared" si="98"/>
        <v>-1</v>
      </c>
      <c r="M402" s="30">
        <f t="shared" si="95"/>
        <v>-1.8203883495145629E-3</v>
      </c>
      <c r="N402" s="36">
        <f t="shared" si="96"/>
        <v>-1.195814648729447E-3</v>
      </c>
    </row>
    <row r="403" spans="1:14" x14ac:dyDescent="0.2">
      <c r="A403" s="8"/>
      <c r="B403" s="25" t="s">
        <v>370</v>
      </c>
      <c r="C403" s="35">
        <v>0</v>
      </c>
      <c r="D403" s="29">
        <v>218</v>
      </c>
      <c r="E403" s="29">
        <v>0</v>
      </c>
      <c r="F403" s="29">
        <v>12</v>
      </c>
      <c r="G403" s="30" t="str">
        <f t="shared" si="91"/>
        <v/>
      </c>
      <c r="H403" s="30">
        <f t="shared" si="92"/>
        <v>6.5171898355754862E-2</v>
      </c>
      <c r="I403" s="30" t="str">
        <f t="shared" si="93"/>
        <v/>
      </c>
      <c r="J403" s="30">
        <f t="shared" si="94"/>
        <v>3.2301480484522209E-3</v>
      </c>
      <c r="K403" s="30" t="str">
        <f t="shared" si="97"/>
        <v xml:space="preserve"> </v>
      </c>
      <c r="L403" s="30">
        <f t="shared" si="98"/>
        <v>-0.94495412844036697</v>
      </c>
      <c r="M403" s="30" t="str">
        <f t="shared" si="95"/>
        <v/>
      </c>
      <c r="N403" s="36">
        <f t="shared" si="96"/>
        <v>-6.1584454409566523E-2</v>
      </c>
    </row>
    <row r="404" spans="1:14" ht="25.5" x14ac:dyDescent="0.2">
      <c r="A404" s="8"/>
      <c r="B404" s="25" t="s">
        <v>371</v>
      </c>
      <c r="C404" s="35">
        <v>0</v>
      </c>
      <c r="D404" s="29">
        <v>7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2.0926756352765323E-3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-2.0926756352765323E-3</v>
      </c>
    </row>
    <row r="405" spans="1:14" ht="25.5" x14ac:dyDescent="0.2">
      <c r="A405" s="8"/>
      <c r="B405" s="25" t="s">
        <v>372</v>
      </c>
      <c r="C405" s="35">
        <v>86</v>
      </c>
      <c r="D405" s="29">
        <v>62</v>
      </c>
      <c r="E405" s="29">
        <v>0</v>
      </c>
      <c r="F405" s="29">
        <v>0</v>
      </c>
      <c r="G405" s="30">
        <f t="shared" si="91"/>
        <v>2.6092233009708737E-2</v>
      </c>
      <c r="H405" s="30">
        <f t="shared" si="92"/>
        <v>1.8535127055306428E-2</v>
      </c>
      <c r="I405" s="30" t="str">
        <f t="shared" si="93"/>
        <v/>
      </c>
      <c r="J405" s="30" t="str">
        <f t="shared" si="94"/>
        <v/>
      </c>
      <c r="K405" s="30">
        <f t="shared" si="97"/>
        <v>-1</v>
      </c>
      <c r="L405" s="30">
        <f t="shared" si="98"/>
        <v>-1</v>
      </c>
      <c r="M405" s="30">
        <f t="shared" si="95"/>
        <v>-2.6092233009708737E-2</v>
      </c>
      <c r="N405" s="36">
        <f t="shared" si="96"/>
        <v>-1.8535127055306428E-2</v>
      </c>
    </row>
    <row r="406" spans="1:14" x14ac:dyDescent="0.2">
      <c r="A406" s="8"/>
      <c r="B406" s="25" t="s">
        <v>373</v>
      </c>
      <c r="C406" s="35">
        <v>120</v>
      </c>
      <c r="D406" s="29">
        <v>6</v>
      </c>
      <c r="E406" s="29">
        <v>139</v>
      </c>
      <c r="F406" s="29">
        <v>23</v>
      </c>
      <c r="G406" s="30">
        <f t="shared" si="91"/>
        <v>3.640776699029126E-2</v>
      </c>
      <c r="H406" s="30">
        <f t="shared" si="92"/>
        <v>1.7937219730941704E-3</v>
      </c>
      <c r="I406" s="30">
        <f t="shared" si="93"/>
        <v>5.1672862453531601E-2</v>
      </c>
      <c r="J406" s="30">
        <f t="shared" si="94"/>
        <v>6.1911170928667563E-3</v>
      </c>
      <c r="K406" s="30">
        <f t="shared" si="97"/>
        <v>0.15833333333333333</v>
      </c>
      <c r="L406" s="30">
        <f t="shared" si="98"/>
        <v>2.8333333333333335</v>
      </c>
      <c r="M406" s="30">
        <f t="shared" si="95"/>
        <v>5.7645631067961157E-3</v>
      </c>
      <c r="N406" s="36">
        <f t="shared" si="96"/>
        <v>5.0822122571001502E-3</v>
      </c>
    </row>
    <row r="407" spans="1:14" x14ac:dyDescent="0.2">
      <c r="A407" s="8"/>
      <c r="B407" s="25" t="s">
        <v>374</v>
      </c>
      <c r="C407" s="35">
        <v>6</v>
      </c>
      <c r="D407" s="29">
        <v>0</v>
      </c>
      <c r="E407" s="29">
        <v>0</v>
      </c>
      <c r="F407" s="29">
        <v>0</v>
      </c>
      <c r="G407" s="30">
        <f t="shared" si="91"/>
        <v>1.8203883495145632E-3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-1.8203883495145632E-3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9</v>
      </c>
      <c r="D408" s="29">
        <v>5</v>
      </c>
      <c r="E408" s="29">
        <v>0</v>
      </c>
      <c r="F408" s="29">
        <v>0</v>
      </c>
      <c r="G408" s="30">
        <f t="shared" si="91"/>
        <v>2.7305825242718447E-3</v>
      </c>
      <c r="H408" s="30">
        <f t="shared" si="92"/>
        <v>1.4947683109118087E-3</v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>
        <f t="shared" si="98"/>
        <v>-1</v>
      </c>
      <c r="M408" s="30">
        <f t="shared" si="95"/>
        <v>-2.7305825242718447E-3</v>
      </c>
      <c r="N408" s="36">
        <f t="shared" si="96"/>
        <v>-1.4947683109118087E-3</v>
      </c>
    </row>
    <row r="409" spans="1:14" x14ac:dyDescent="0.2">
      <c r="A409" s="8"/>
      <c r="B409" s="25" t="s">
        <v>376</v>
      </c>
      <c r="C409" s="35">
        <v>1</v>
      </c>
      <c r="D409" s="29">
        <v>0</v>
      </c>
      <c r="E409" s="29">
        <v>0</v>
      </c>
      <c r="F409" s="29">
        <v>0</v>
      </c>
      <c r="G409" s="30">
        <f t="shared" si="91"/>
        <v>3.0339805825242716E-4</v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 t="str">
        <f t="shared" si="98"/>
        <v xml:space="preserve"> </v>
      </c>
      <c r="M409" s="30">
        <f t="shared" si="95"/>
        <v>-3.0339805825242716E-4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9</v>
      </c>
      <c r="D410" s="29">
        <v>1</v>
      </c>
      <c r="E410" s="29">
        <v>1</v>
      </c>
      <c r="F410" s="29">
        <v>0</v>
      </c>
      <c r="G410" s="30">
        <f t="shared" si="91"/>
        <v>2.7305825242718447E-3</v>
      </c>
      <c r="H410" s="30">
        <f t="shared" si="92"/>
        <v>2.9895366218236175E-4</v>
      </c>
      <c r="I410" s="30">
        <f t="shared" si="93"/>
        <v>3.7174721189591077E-4</v>
      </c>
      <c r="J410" s="30" t="str">
        <f t="shared" si="94"/>
        <v/>
      </c>
      <c r="K410" s="30">
        <f t="shared" si="97"/>
        <v>-0.88888888888888884</v>
      </c>
      <c r="L410" s="30">
        <f t="shared" si="98"/>
        <v>-1</v>
      </c>
      <c r="M410" s="30">
        <f t="shared" si="95"/>
        <v>-2.4271844660194173E-3</v>
      </c>
      <c r="N410" s="36">
        <f t="shared" si="96"/>
        <v>-2.9895366218236175E-4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12</v>
      </c>
      <c r="F411" s="29">
        <v>3</v>
      </c>
      <c r="G411" s="30" t="str">
        <f t="shared" si="91"/>
        <v/>
      </c>
      <c r="H411" s="30" t="str">
        <f t="shared" si="92"/>
        <v/>
      </c>
      <c r="I411" s="30">
        <f t="shared" si="93"/>
        <v>4.4609665427509295E-3</v>
      </c>
      <c r="J411" s="30">
        <f t="shared" si="94"/>
        <v>8.0753701211305523E-4</v>
      </c>
      <c r="K411" s="30">
        <f t="shared" si="97"/>
        <v>1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29</v>
      </c>
      <c r="D413" s="29">
        <v>0</v>
      </c>
      <c r="E413" s="29">
        <v>745</v>
      </c>
      <c r="F413" s="29">
        <v>15</v>
      </c>
      <c r="G413" s="30">
        <f t="shared" si="91"/>
        <v>8.7985436893203879E-3</v>
      </c>
      <c r="H413" s="30" t="str">
        <f t="shared" si="92"/>
        <v/>
      </c>
      <c r="I413" s="30">
        <f t="shared" si="93"/>
        <v>0.27695167286245354</v>
      </c>
      <c r="J413" s="30">
        <f t="shared" si="94"/>
        <v>4.0376850605652759E-3</v>
      </c>
      <c r="K413" s="30">
        <f t="shared" si="97"/>
        <v>24.689655172413794</v>
      </c>
      <c r="L413" s="30">
        <f t="shared" si="98"/>
        <v>1</v>
      </c>
      <c r="M413" s="30">
        <f t="shared" si="95"/>
        <v>0.21723300970873785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107</v>
      </c>
      <c r="D419" s="29">
        <v>66</v>
      </c>
      <c r="E419" s="29">
        <v>124</v>
      </c>
      <c r="F419" s="29">
        <v>91</v>
      </c>
      <c r="G419" s="30">
        <f t="shared" si="91"/>
        <v>3.2463592233009708E-2</v>
      </c>
      <c r="H419" s="30">
        <f t="shared" si="92"/>
        <v>1.9730941704035873E-2</v>
      </c>
      <c r="I419" s="30">
        <f t="shared" si="93"/>
        <v>4.6096654275092935E-2</v>
      </c>
      <c r="J419" s="30">
        <f t="shared" si="94"/>
        <v>2.449528936742934E-2</v>
      </c>
      <c r="K419" s="30">
        <f t="shared" si="97"/>
        <v>0.15887850467289719</v>
      </c>
      <c r="L419" s="30">
        <f t="shared" si="98"/>
        <v>0.37878787878787878</v>
      </c>
      <c r="M419" s="30">
        <f t="shared" si="95"/>
        <v>5.1577669902912616E-3</v>
      </c>
      <c r="N419" s="36">
        <f t="shared" si="96"/>
        <v>7.4738415545590429E-3</v>
      </c>
    </row>
    <row r="420" spans="1:14" x14ac:dyDescent="0.2">
      <c r="A420" s="8"/>
      <c r="B420" s="25" t="s">
        <v>387</v>
      </c>
      <c r="C420" s="35">
        <v>0</v>
      </c>
      <c r="D420" s="29">
        <v>1</v>
      </c>
      <c r="E420" s="29">
        <v>0</v>
      </c>
      <c r="F420" s="29">
        <v>0</v>
      </c>
      <c r="G420" s="30" t="str">
        <f t="shared" si="91"/>
        <v/>
      </c>
      <c r="H420" s="30">
        <f t="shared" si="92"/>
        <v>2.9895366218236175E-4</v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>
        <f t="shared" si="98"/>
        <v>-1</v>
      </c>
      <c r="M420" s="30" t="str">
        <f t="shared" si="95"/>
        <v/>
      </c>
      <c r="N420" s="36">
        <f t="shared" si="96"/>
        <v>-2.9895366218236175E-4</v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35</v>
      </c>
      <c r="D422" s="29">
        <v>21</v>
      </c>
      <c r="E422" s="29">
        <v>6</v>
      </c>
      <c r="F422" s="29">
        <v>17</v>
      </c>
      <c r="G422" s="30">
        <f t="shared" si="91"/>
        <v>1.0618932038834952E-2</v>
      </c>
      <c r="H422" s="30">
        <f t="shared" si="92"/>
        <v>6.2780269058295961E-3</v>
      </c>
      <c r="I422" s="30">
        <f t="shared" si="93"/>
        <v>2.2304832713754648E-3</v>
      </c>
      <c r="J422" s="30">
        <f t="shared" si="94"/>
        <v>4.5760430686406462E-3</v>
      </c>
      <c r="K422" s="30">
        <f t="shared" si="97"/>
        <v>-0.82857142857142863</v>
      </c>
      <c r="L422" s="30">
        <f t="shared" si="98"/>
        <v>-0.19047619047619047</v>
      </c>
      <c r="M422" s="30">
        <f t="shared" si="95"/>
        <v>-8.7985436893203896E-3</v>
      </c>
      <c r="N422" s="36">
        <f t="shared" si="96"/>
        <v>-1.1958146487294468E-3</v>
      </c>
    </row>
    <row r="423" spans="1:14" x14ac:dyDescent="0.2">
      <c r="A423" s="8"/>
      <c r="B423" s="25" t="s">
        <v>390</v>
      </c>
      <c r="C423" s="35">
        <v>105</v>
      </c>
      <c r="D423" s="29">
        <v>47</v>
      </c>
      <c r="E423" s="29">
        <v>27</v>
      </c>
      <c r="F423" s="29">
        <v>47</v>
      </c>
      <c r="G423" s="30">
        <f t="shared" si="91"/>
        <v>3.1856796116504854E-2</v>
      </c>
      <c r="H423" s="30">
        <f t="shared" si="92"/>
        <v>1.4050822122571001E-2</v>
      </c>
      <c r="I423" s="30">
        <f t="shared" si="93"/>
        <v>1.0037174721189592E-2</v>
      </c>
      <c r="J423" s="30">
        <f t="shared" si="94"/>
        <v>1.2651413189771197E-2</v>
      </c>
      <c r="K423" s="30">
        <f t="shared" si="97"/>
        <v>-0.74285714285714288</v>
      </c>
      <c r="L423" s="30">
        <f t="shared" si="98"/>
        <v>0</v>
      </c>
      <c r="M423" s="30">
        <f t="shared" si="95"/>
        <v>-2.366504854368932E-2</v>
      </c>
      <c r="N423" s="36">
        <f t="shared" si="96"/>
        <v>0</v>
      </c>
    </row>
    <row r="424" spans="1:14" x14ac:dyDescent="0.2">
      <c r="A424" s="8"/>
      <c r="B424" s="25" t="s">
        <v>391</v>
      </c>
      <c r="C424" s="35">
        <v>7</v>
      </c>
      <c r="D424" s="29">
        <v>1</v>
      </c>
      <c r="E424" s="29">
        <v>15</v>
      </c>
      <c r="F424" s="29">
        <v>3</v>
      </c>
      <c r="G424" s="30">
        <f t="shared" si="91"/>
        <v>2.1237864077669902E-3</v>
      </c>
      <c r="H424" s="30">
        <f t="shared" si="92"/>
        <v>2.9895366218236175E-4</v>
      </c>
      <c r="I424" s="30">
        <f t="shared" si="93"/>
        <v>5.5762081784386614E-3</v>
      </c>
      <c r="J424" s="30">
        <f t="shared" si="94"/>
        <v>8.0753701211305523E-4</v>
      </c>
      <c r="K424" s="30">
        <f t="shared" si="97"/>
        <v>1.1428571428571428</v>
      </c>
      <c r="L424" s="30">
        <f t="shared" si="98"/>
        <v>2</v>
      </c>
      <c r="M424" s="30">
        <f t="shared" si="95"/>
        <v>2.4271844660194173E-3</v>
      </c>
      <c r="N424" s="36">
        <f t="shared" si="96"/>
        <v>5.9790732436472351E-4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67</v>
      </c>
      <c r="D432" s="29">
        <v>80</v>
      </c>
      <c r="E432" s="29">
        <v>9</v>
      </c>
      <c r="F432" s="29">
        <v>9</v>
      </c>
      <c r="G432" s="30">
        <f t="shared" si="91"/>
        <v>2.0327669902912623E-2</v>
      </c>
      <c r="H432" s="30">
        <f t="shared" si="92"/>
        <v>2.391629297458894E-2</v>
      </c>
      <c r="I432" s="30">
        <f t="shared" si="93"/>
        <v>3.3457249070631971E-3</v>
      </c>
      <c r="J432" s="30">
        <f t="shared" si="94"/>
        <v>2.4226110363391655E-3</v>
      </c>
      <c r="K432" s="30">
        <f t="shared" si="97"/>
        <v>-0.86567164179104472</v>
      </c>
      <c r="L432" s="30">
        <f t="shared" si="98"/>
        <v>-0.88749999999999996</v>
      </c>
      <c r="M432" s="30">
        <f t="shared" si="95"/>
        <v>-1.7597087378640776E-2</v>
      </c>
      <c r="N432" s="36">
        <f t="shared" si="96"/>
        <v>-2.1225710014947684E-2</v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1</v>
      </c>
      <c r="F433" s="29">
        <v>27</v>
      </c>
      <c r="G433" s="30" t="str">
        <f t="shared" si="91"/>
        <v/>
      </c>
      <c r="H433" s="30" t="str">
        <f t="shared" si="92"/>
        <v/>
      </c>
      <c r="I433" s="30">
        <f t="shared" si="93"/>
        <v>3.7174721189591077E-4</v>
      </c>
      <c r="J433" s="30">
        <f t="shared" si="94"/>
        <v>7.2678331090174969E-3</v>
      </c>
      <c r="K433" s="30">
        <f t="shared" si="97"/>
        <v>1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3</v>
      </c>
      <c r="E434" s="29">
        <v>3</v>
      </c>
      <c r="F434" s="29">
        <v>6</v>
      </c>
      <c r="G434" s="30" t="str">
        <f t="shared" si="91"/>
        <v/>
      </c>
      <c r="H434" s="30">
        <f t="shared" si="92"/>
        <v>8.9686098654708521E-4</v>
      </c>
      <c r="I434" s="30">
        <f t="shared" si="93"/>
        <v>1.1152416356877324E-3</v>
      </c>
      <c r="J434" s="30">
        <f t="shared" si="94"/>
        <v>1.6150740242261105E-3</v>
      </c>
      <c r="K434" s="30">
        <f t="shared" si="97"/>
        <v>1</v>
      </c>
      <c r="L434" s="30">
        <f t="shared" si="98"/>
        <v>1</v>
      </c>
      <c r="M434" s="30" t="str">
        <f t="shared" si="95"/>
        <v/>
      </c>
      <c r="N434" s="36">
        <f t="shared" si="96"/>
        <v>8.9686098654708521E-4</v>
      </c>
    </row>
    <row r="435" spans="1:14" x14ac:dyDescent="0.2">
      <c r="A435" s="8"/>
      <c r="B435" s="25" t="s">
        <v>402</v>
      </c>
      <c r="C435" s="35">
        <v>13</v>
      </c>
      <c r="D435" s="29">
        <v>1</v>
      </c>
      <c r="E435" s="29">
        <v>23</v>
      </c>
      <c r="F435" s="29">
        <v>4</v>
      </c>
      <c r="G435" s="30">
        <f t="shared" ref="G435:G498" si="99">+IF(C435=0,"",C435/C$371)</f>
        <v>3.9441747572815534E-3</v>
      </c>
      <c r="H435" s="30">
        <f t="shared" ref="H435:H498" si="100">+IF(D435=0,"",D435/D$371)</f>
        <v>2.9895366218236175E-4</v>
      </c>
      <c r="I435" s="30">
        <f t="shared" ref="I435:I498" si="101">+IF(E435=0,"",E435/E$371)</f>
        <v>8.5501858736059481E-3</v>
      </c>
      <c r="J435" s="30">
        <f t="shared" ref="J435:J498" si="102">+IF(F435=0,"",F435/F$371)</f>
        <v>1.0767160161507402E-3</v>
      </c>
      <c r="K435" s="30">
        <f t="shared" si="97"/>
        <v>0.76923076923076927</v>
      </c>
      <c r="L435" s="30">
        <f t="shared" si="98"/>
        <v>3</v>
      </c>
      <c r="M435" s="30">
        <f t="shared" ref="M435:M498" si="103">+IF(OR(AND(G435=""),(K435="")),"",G435*K435)</f>
        <v>3.0339805825242718E-3</v>
      </c>
      <c r="N435" s="36">
        <f t="shared" ref="N435:N498" si="104">+IF(OR(AND(H435=""),(L435="")),"",H435*L435)</f>
        <v>8.9686098654708532E-4</v>
      </c>
    </row>
    <row r="436" spans="1:14" x14ac:dyDescent="0.2">
      <c r="A436" s="8"/>
      <c r="B436" s="25" t="s">
        <v>403</v>
      </c>
      <c r="C436" s="35">
        <v>0</v>
      </c>
      <c r="D436" s="29">
        <v>2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5.9790732436472351E-4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-5.9790732436472351E-4</v>
      </c>
    </row>
    <row r="437" spans="1:14" x14ac:dyDescent="0.2">
      <c r="A437" s="8"/>
      <c r="B437" s="25" t="s">
        <v>404</v>
      </c>
      <c r="C437" s="35">
        <v>0</v>
      </c>
      <c r="D437" s="29">
        <v>1</v>
      </c>
      <c r="E437" s="29">
        <v>2</v>
      </c>
      <c r="F437" s="29">
        <v>2</v>
      </c>
      <c r="G437" s="30" t="str">
        <f t="shared" si="99"/>
        <v/>
      </c>
      <c r="H437" s="30">
        <f t="shared" si="100"/>
        <v>2.9895366218236175E-4</v>
      </c>
      <c r="I437" s="30">
        <f t="shared" si="101"/>
        <v>7.4349442379182155E-4</v>
      </c>
      <c r="J437" s="30">
        <f t="shared" si="102"/>
        <v>5.3835800807537008E-4</v>
      </c>
      <c r="K437" s="30">
        <f t="shared" si="105"/>
        <v>1</v>
      </c>
      <c r="L437" s="30">
        <f t="shared" si="106"/>
        <v>1</v>
      </c>
      <c r="M437" s="30" t="str">
        <f t="shared" si="103"/>
        <v/>
      </c>
      <c r="N437" s="36">
        <f t="shared" si="104"/>
        <v>2.9895366218236175E-4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13</v>
      </c>
      <c r="D446" s="29">
        <v>121</v>
      </c>
      <c r="E446" s="29">
        <v>26</v>
      </c>
      <c r="F446" s="29">
        <v>291</v>
      </c>
      <c r="G446" s="30">
        <f t="shared" si="99"/>
        <v>3.9441747572815534E-3</v>
      </c>
      <c r="H446" s="30">
        <f t="shared" si="100"/>
        <v>3.617339312406577E-2</v>
      </c>
      <c r="I446" s="30">
        <f t="shared" si="101"/>
        <v>9.6654275092936809E-3</v>
      </c>
      <c r="J446" s="30">
        <f t="shared" si="102"/>
        <v>7.8331090174966353E-2</v>
      </c>
      <c r="K446" s="30">
        <f t="shared" si="105"/>
        <v>1</v>
      </c>
      <c r="L446" s="30">
        <f t="shared" si="106"/>
        <v>1.4049586776859504</v>
      </c>
      <c r="M446" s="30">
        <f t="shared" si="103"/>
        <v>3.9441747572815534E-3</v>
      </c>
      <c r="N446" s="36">
        <f t="shared" si="104"/>
        <v>5.0822122571001493E-2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13</v>
      </c>
      <c r="D455" s="29">
        <v>2</v>
      </c>
      <c r="E455" s="29">
        <v>0</v>
      </c>
      <c r="F455" s="29">
        <v>0</v>
      </c>
      <c r="G455" s="30">
        <f t="shared" si="99"/>
        <v>3.9441747572815534E-3</v>
      </c>
      <c r="H455" s="30">
        <f t="shared" si="100"/>
        <v>5.9790732436472351E-4</v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>
        <f t="shared" si="106"/>
        <v>-1</v>
      </c>
      <c r="M455" s="30">
        <f t="shared" si="103"/>
        <v>-3.9441747572815534E-3</v>
      </c>
      <c r="N455" s="36">
        <f t="shared" si="104"/>
        <v>-5.9790732436472351E-4</v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59</v>
      </c>
      <c r="D460" s="29">
        <v>169</v>
      </c>
      <c r="E460" s="29">
        <v>87</v>
      </c>
      <c r="F460" s="29">
        <v>203</v>
      </c>
      <c r="G460" s="30">
        <f t="shared" si="99"/>
        <v>1.7900485436893203E-2</v>
      </c>
      <c r="H460" s="30">
        <f t="shared" si="100"/>
        <v>5.0523168908819131E-2</v>
      </c>
      <c r="I460" s="30">
        <f t="shared" si="101"/>
        <v>3.2342007434944239E-2</v>
      </c>
      <c r="J460" s="30">
        <f t="shared" si="102"/>
        <v>5.464333781965007E-2</v>
      </c>
      <c r="K460" s="30">
        <f t="shared" si="105"/>
        <v>0.47457627118644069</v>
      </c>
      <c r="L460" s="30">
        <f t="shared" si="106"/>
        <v>0.20118343195266272</v>
      </c>
      <c r="M460" s="30">
        <f t="shared" si="103"/>
        <v>8.4951456310679609E-3</v>
      </c>
      <c r="N460" s="36">
        <f t="shared" si="104"/>
        <v>1.0164424514200299E-2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31</v>
      </c>
      <c r="E462" s="29">
        <v>0</v>
      </c>
      <c r="F462" s="29">
        <v>6</v>
      </c>
      <c r="G462" s="30" t="str">
        <f t="shared" si="99"/>
        <v/>
      </c>
      <c r="H462" s="30">
        <f t="shared" si="100"/>
        <v>9.267563527653214E-3</v>
      </c>
      <c r="I462" s="30" t="str">
        <f t="shared" si="101"/>
        <v/>
      </c>
      <c r="J462" s="30">
        <f t="shared" si="102"/>
        <v>1.6150740242261105E-3</v>
      </c>
      <c r="K462" s="30" t="str">
        <f t="shared" si="105"/>
        <v xml:space="preserve"> </v>
      </c>
      <c r="L462" s="30">
        <f t="shared" si="106"/>
        <v>-0.80645161290322576</v>
      </c>
      <c r="M462" s="30" t="str">
        <f t="shared" si="103"/>
        <v/>
      </c>
      <c r="N462" s="36">
        <f t="shared" si="104"/>
        <v>-7.4738415545590429E-3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1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>
        <f t="shared" si="102"/>
        <v>2.6917900403768504E-4</v>
      </c>
      <c r="K463" s="30" t="str">
        <f t="shared" si="105"/>
        <v xml:space="preserve"> 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10</v>
      </c>
      <c r="E465" s="29">
        <v>0</v>
      </c>
      <c r="F465" s="29">
        <v>4</v>
      </c>
      <c r="G465" s="30" t="str">
        <f t="shared" si="99"/>
        <v/>
      </c>
      <c r="H465" s="30">
        <f t="shared" si="100"/>
        <v>2.9895366218236174E-3</v>
      </c>
      <c r="I465" s="30" t="str">
        <f t="shared" si="101"/>
        <v/>
      </c>
      <c r="J465" s="30">
        <f t="shared" si="102"/>
        <v>1.0767160161507402E-3</v>
      </c>
      <c r="K465" s="30" t="str">
        <f t="shared" si="105"/>
        <v xml:space="preserve"> </v>
      </c>
      <c r="L465" s="30">
        <f t="shared" si="106"/>
        <v>-0.6</v>
      </c>
      <c r="M465" s="30" t="str">
        <f t="shared" si="103"/>
        <v/>
      </c>
      <c r="N465" s="36">
        <f t="shared" si="104"/>
        <v>-1.7937219730941704E-3</v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2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>
        <f t="shared" si="102"/>
        <v>5.3835800807537008E-4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58</v>
      </c>
      <c r="E467" s="29">
        <v>0</v>
      </c>
      <c r="F467" s="29">
        <v>23</v>
      </c>
      <c r="G467" s="30" t="str">
        <f t="shared" si="99"/>
        <v/>
      </c>
      <c r="H467" s="30">
        <f t="shared" si="100"/>
        <v>1.733931240657698E-2</v>
      </c>
      <c r="I467" s="30" t="str">
        <f t="shared" si="101"/>
        <v/>
      </c>
      <c r="J467" s="30">
        <f t="shared" si="102"/>
        <v>6.1911170928667563E-3</v>
      </c>
      <c r="K467" s="30" t="str">
        <f t="shared" si="105"/>
        <v xml:space="preserve"> </v>
      </c>
      <c r="L467" s="30">
        <f t="shared" si="106"/>
        <v>-0.60344827586206895</v>
      </c>
      <c r="M467" s="30" t="str">
        <f t="shared" si="103"/>
        <v/>
      </c>
      <c r="N467" s="36">
        <f t="shared" si="104"/>
        <v>-1.0463378176382659E-2</v>
      </c>
    </row>
    <row r="468" spans="1:14" x14ac:dyDescent="0.2">
      <c r="A468" s="8"/>
      <c r="B468" s="25" t="s">
        <v>435</v>
      </c>
      <c r="C468" s="35">
        <v>0</v>
      </c>
      <c r="D468" s="29">
        <v>1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2.9895366218236175E-4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-2.9895366218236175E-4</v>
      </c>
    </row>
    <row r="469" spans="1:14" x14ac:dyDescent="0.2">
      <c r="A469" s="8"/>
      <c r="B469" s="25" t="s">
        <v>436</v>
      </c>
      <c r="C469" s="35">
        <v>10</v>
      </c>
      <c r="D469" s="29">
        <v>14</v>
      </c>
      <c r="E469" s="29">
        <v>0</v>
      </c>
      <c r="F469" s="29">
        <v>7</v>
      </c>
      <c r="G469" s="30">
        <f t="shared" si="99"/>
        <v>3.0339805825242718E-3</v>
      </c>
      <c r="H469" s="30">
        <f t="shared" si="100"/>
        <v>4.1853512705530647E-3</v>
      </c>
      <c r="I469" s="30" t="str">
        <f t="shared" si="101"/>
        <v/>
      </c>
      <c r="J469" s="30">
        <f t="shared" si="102"/>
        <v>1.8842530282637954E-3</v>
      </c>
      <c r="K469" s="30">
        <f t="shared" si="105"/>
        <v>-1</v>
      </c>
      <c r="L469" s="30">
        <f t="shared" si="106"/>
        <v>-0.5</v>
      </c>
      <c r="M469" s="30">
        <f t="shared" si="103"/>
        <v>-3.0339805825242718E-3</v>
      </c>
      <c r="N469" s="36">
        <f t="shared" si="104"/>
        <v>-2.0926756352765323E-3</v>
      </c>
    </row>
    <row r="470" spans="1:14" x14ac:dyDescent="0.2">
      <c r="A470" s="8"/>
      <c r="B470" s="25" t="s">
        <v>437</v>
      </c>
      <c r="C470" s="35">
        <v>42</v>
      </c>
      <c r="D470" s="29">
        <v>106</v>
      </c>
      <c r="E470" s="29">
        <v>45</v>
      </c>
      <c r="F470" s="29">
        <v>71</v>
      </c>
      <c r="G470" s="30">
        <f t="shared" si="99"/>
        <v>1.2742718446601941E-2</v>
      </c>
      <c r="H470" s="30">
        <f t="shared" si="100"/>
        <v>3.1689088191330345E-2</v>
      </c>
      <c r="I470" s="30">
        <f t="shared" si="101"/>
        <v>1.6728624535315983E-2</v>
      </c>
      <c r="J470" s="30">
        <f t="shared" si="102"/>
        <v>1.9111709286675639E-2</v>
      </c>
      <c r="K470" s="30">
        <f t="shared" si="105"/>
        <v>7.1428571428571425E-2</v>
      </c>
      <c r="L470" s="30">
        <f t="shared" si="106"/>
        <v>-0.330188679245283</v>
      </c>
      <c r="M470" s="30">
        <f t="shared" si="103"/>
        <v>9.1019417475728147E-4</v>
      </c>
      <c r="N470" s="36">
        <f t="shared" si="104"/>
        <v>-1.0463378176382661E-2</v>
      </c>
    </row>
    <row r="471" spans="1:14" x14ac:dyDescent="0.2">
      <c r="A471" s="8"/>
      <c r="B471" s="25" t="s">
        <v>438</v>
      </c>
      <c r="C471" s="35">
        <v>20</v>
      </c>
      <c r="D471" s="29">
        <v>17</v>
      </c>
      <c r="E471" s="29">
        <v>13</v>
      </c>
      <c r="F471" s="29">
        <v>234</v>
      </c>
      <c r="G471" s="30">
        <f t="shared" si="99"/>
        <v>6.0679611650485436E-3</v>
      </c>
      <c r="H471" s="30">
        <f t="shared" si="100"/>
        <v>5.0822122571001493E-3</v>
      </c>
      <c r="I471" s="30">
        <f t="shared" si="101"/>
        <v>4.8327137546468404E-3</v>
      </c>
      <c r="J471" s="30">
        <f t="shared" si="102"/>
        <v>6.29878869448183E-2</v>
      </c>
      <c r="K471" s="30">
        <f t="shared" si="105"/>
        <v>-0.35</v>
      </c>
      <c r="L471" s="30">
        <f t="shared" si="106"/>
        <v>12.764705882352942</v>
      </c>
      <c r="M471" s="30">
        <f t="shared" si="103"/>
        <v>-2.1237864077669902E-3</v>
      </c>
      <c r="N471" s="36">
        <f t="shared" si="104"/>
        <v>6.4872944693572493E-2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32</v>
      </c>
      <c r="F473" s="29">
        <v>77</v>
      </c>
      <c r="G473" s="30" t="str">
        <f t="shared" si="99"/>
        <v/>
      </c>
      <c r="H473" s="30" t="str">
        <f t="shared" si="100"/>
        <v/>
      </c>
      <c r="I473" s="30">
        <f t="shared" si="101"/>
        <v>1.1895910780669145E-2</v>
      </c>
      <c r="J473" s="30">
        <f t="shared" si="102"/>
        <v>2.0726783310901751E-2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102</v>
      </c>
      <c r="F478" s="29">
        <v>124</v>
      </c>
      <c r="G478" s="30" t="str">
        <f t="shared" si="99"/>
        <v/>
      </c>
      <c r="H478" s="30" t="str">
        <f t="shared" si="100"/>
        <v/>
      </c>
      <c r="I478" s="30">
        <f t="shared" si="101"/>
        <v>3.7918215613382898E-2</v>
      </c>
      <c r="J478" s="30">
        <f t="shared" si="102"/>
        <v>3.3378196500672946E-2</v>
      </c>
      <c r="K478" s="30">
        <f t="shared" si="105"/>
        <v>1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28</v>
      </c>
      <c r="E481" s="29">
        <v>0</v>
      </c>
      <c r="F481" s="29">
        <v>24</v>
      </c>
      <c r="G481" s="30" t="str">
        <f t="shared" si="99"/>
        <v/>
      </c>
      <c r="H481" s="30">
        <f t="shared" si="100"/>
        <v>8.3707025411061294E-3</v>
      </c>
      <c r="I481" s="30" t="str">
        <f t="shared" si="101"/>
        <v/>
      </c>
      <c r="J481" s="30">
        <f t="shared" si="102"/>
        <v>6.4602960969044419E-3</v>
      </c>
      <c r="K481" s="30" t="str">
        <f t="shared" si="105"/>
        <v xml:space="preserve"> </v>
      </c>
      <c r="L481" s="30">
        <f t="shared" si="106"/>
        <v>-0.14285714285714285</v>
      </c>
      <c r="M481" s="30" t="str">
        <f t="shared" si="103"/>
        <v/>
      </c>
      <c r="N481" s="36">
        <f t="shared" si="104"/>
        <v>-1.195814648729447E-3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15</v>
      </c>
      <c r="E483" s="29">
        <v>0</v>
      </c>
      <c r="F483" s="29">
        <v>6</v>
      </c>
      <c r="G483" s="30" t="str">
        <f t="shared" si="99"/>
        <v/>
      </c>
      <c r="H483" s="30">
        <f t="shared" si="100"/>
        <v>4.4843049327354259E-3</v>
      </c>
      <c r="I483" s="30" t="str">
        <f t="shared" si="101"/>
        <v/>
      </c>
      <c r="J483" s="30">
        <f t="shared" si="102"/>
        <v>1.6150740242261105E-3</v>
      </c>
      <c r="K483" s="30" t="str">
        <f t="shared" si="105"/>
        <v xml:space="preserve"> </v>
      </c>
      <c r="L483" s="30">
        <f t="shared" si="106"/>
        <v>-0.6</v>
      </c>
      <c r="M483" s="30" t="str">
        <f t="shared" si="103"/>
        <v/>
      </c>
      <c r="N483" s="36">
        <f t="shared" si="104"/>
        <v>-2.6905829596412553E-3</v>
      </c>
    </row>
    <row r="484" spans="1:14" x14ac:dyDescent="0.2">
      <c r="A484" s="8"/>
      <c r="B484" s="25" t="s">
        <v>451</v>
      </c>
      <c r="C484" s="35">
        <v>2</v>
      </c>
      <c r="D484" s="29">
        <v>50</v>
      </c>
      <c r="E484" s="29">
        <v>0</v>
      </c>
      <c r="F484" s="29">
        <v>17</v>
      </c>
      <c r="G484" s="30">
        <f t="shared" si="99"/>
        <v>6.0679611650485432E-4</v>
      </c>
      <c r="H484" s="30">
        <f t="shared" si="100"/>
        <v>1.4947683109118086E-2</v>
      </c>
      <c r="I484" s="30" t="str">
        <f t="shared" si="101"/>
        <v/>
      </c>
      <c r="J484" s="30">
        <f t="shared" si="102"/>
        <v>4.5760430686406462E-3</v>
      </c>
      <c r="K484" s="30">
        <f t="shared" si="105"/>
        <v>-1</v>
      </c>
      <c r="L484" s="30">
        <f t="shared" si="106"/>
        <v>-0.66</v>
      </c>
      <c r="M484" s="30">
        <f t="shared" si="103"/>
        <v>-6.0679611650485432E-4</v>
      </c>
      <c r="N484" s="36">
        <f t="shared" si="104"/>
        <v>-9.8654708520179366E-3</v>
      </c>
    </row>
    <row r="485" spans="1:14" x14ac:dyDescent="0.2">
      <c r="A485" s="8"/>
      <c r="B485" s="25" t="s">
        <v>452</v>
      </c>
      <c r="C485" s="35">
        <v>0</v>
      </c>
      <c r="D485" s="29">
        <v>1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2.9895366218236175E-4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-2.9895366218236175E-4</v>
      </c>
    </row>
    <row r="486" spans="1:14" ht="25.5" x14ac:dyDescent="0.2">
      <c r="A486" s="8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2.9895366218236175E-4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-2.9895366218236175E-4</v>
      </c>
    </row>
    <row r="487" spans="1:14" ht="25.5" x14ac:dyDescent="0.2">
      <c r="A487" s="8"/>
      <c r="B487" s="25" t="s">
        <v>454</v>
      </c>
      <c r="C487" s="35">
        <v>0</v>
      </c>
      <c r="D487" s="29">
        <v>4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1.195814648729447E-3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-1.195814648729447E-3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1</v>
      </c>
      <c r="E491" s="29">
        <v>0</v>
      </c>
      <c r="F491" s="29">
        <v>0</v>
      </c>
      <c r="G491" s="30" t="str">
        <f t="shared" si="99"/>
        <v/>
      </c>
      <c r="H491" s="30">
        <f t="shared" si="100"/>
        <v>2.9895366218236175E-4</v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>
        <f t="shared" si="106"/>
        <v>-1</v>
      </c>
      <c r="M491" s="30" t="str">
        <f t="shared" si="103"/>
        <v/>
      </c>
      <c r="N491" s="36">
        <f t="shared" si="104"/>
        <v>-2.9895366218236175E-4</v>
      </c>
    </row>
    <row r="492" spans="1:14" x14ac:dyDescent="0.2">
      <c r="A492" s="8"/>
      <c r="B492" s="25" t="s">
        <v>459</v>
      </c>
      <c r="C492" s="35">
        <v>0</v>
      </c>
      <c r="D492" s="29">
        <v>1</v>
      </c>
      <c r="E492" s="29">
        <v>0</v>
      </c>
      <c r="F492" s="29">
        <v>3</v>
      </c>
      <c r="G492" s="30" t="str">
        <f t="shared" si="99"/>
        <v/>
      </c>
      <c r="H492" s="30">
        <f t="shared" si="100"/>
        <v>2.9895366218236175E-4</v>
      </c>
      <c r="I492" s="30" t="str">
        <f t="shared" si="101"/>
        <v/>
      </c>
      <c r="J492" s="30">
        <f t="shared" si="102"/>
        <v>8.0753701211305523E-4</v>
      </c>
      <c r="K492" s="30" t="str">
        <f t="shared" si="105"/>
        <v xml:space="preserve"> </v>
      </c>
      <c r="L492" s="30">
        <f t="shared" si="106"/>
        <v>2</v>
      </c>
      <c r="M492" s="30" t="str">
        <f t="shared" si="103"/>
        <v/>
      </c>
      <c r="N492" s="36">
        <f t="shared" si="104"/>
        <v>5.9790732436472351E-4</v>
      </c>
    </row>
    <row r="493" spans="1:14" x14ac:dyDescent="0.2">
      <c r="A493" s="8"/>
      <c r="B493" s="25" t="s">
        <v>460</v>
      </c>
      <c r="C493" s="35">
        <v>5</v>
      </c>
      <c r="D493" s="29">
        <v>131</v>
      </c>
      <c r="E493" s="29">
        <v>3</v>
      </c>
      <c r="F493" s="29">
        <v>99</v>
      </c>
      <c r="G493" s="30">
        <f t="shared" si="99"/>
        <v>1.5169902912621359E-3</v>
      </c>
      <c r="H493" s="30">
        <f t="shared" si="100"/>
        <v>3.9162929745889384E-2</v>
      </c>
      <c r="I493" s="30">
        <f t="shared" si="101"/>
        <v>1.1152416356877324E-3</v>
      </c>
      <c r="J493" s="30">
        <f t="shared" si="102"/>
        <v>2.6648721399730822E-2</v>
      </c>
      <c r="K493" s="30">
        <f t="shared" si="105"/>
        <v>-0.4</v>
      </c>
      <c r="L493" s="30">
        <f t="shared" si="106"/>
        <v>-0.24427480916030533</v>
      </c>
      <c r="M493" s="30">
        <f t="shared" si="103"/>
        <v>-6.0679611650485442E-4</v>
      </c>
      <c r="N493" s="36">
        <f t="shared" si="104"/>
        <v>-9.5665171898355744E-3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10</v>
      </c>
      <c r="E496" s="29">
        <v>0</v>
      </c>
      <c r="F496" s="29">
        <v>13</v>
      </c>
      <c r="G496" s="30" t="str">
        <f t="shared" si="99"/>
        <v/>
      </c>
      <c r="H496" s="30">
        <f t="shared" si="100"/>
        <v>2.9895366218236174E-3</v>
      </c>
      <c r="I496" s="30" t="str">
        <f t="shared" si="101"/>
        <v/>
      </c>
      <c r="J496" s="30">
        <f t="shared" si="102"/>
        <v>3.4993270524899056E-3</v>
      </c>
      <c r="K496" s="30" t="str">
        <f t="shared" si="105"/>
        <v xml:space="preserve"> </v>
      </c>
      <c r="L496" s="30">
        <f t="shared" si="106"/>
        <v>0.3</v>
      </c>
      <c r="M496" s="30" t="str">
        <f t="shared" si="103"/>
        <v/>
      </c>
      <c r="N496" s="36">
        <f t="shared" si="104"/>
        <v>8.9686098654708521E-4</v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3</v>
      </c>
      <c r="D499" s="29">
        <v>151</v>
      </c>
      <c r="E499" s="29">
        <v>2</v>
      </c>
      <c r="F499" s="29">
        <v>121</v>
      </c>
      <c r="G499" s="30">
        <f t="shared" ref="G499:G562" si="107">+IF(C499=0,"",C499/C$371)</f>
        <v>9.1019417475728158E-4</v>
      </c>
      <c r="H499" s="30">
        <f t="shared" ref="H499:H562" si="108">+IF(D499=0,"",D499/D$371)</f>
        <v>4.514200298953662E-2</v>
      </c>
      <c r="I499" s="30">
        <f t="shared" ref="I499:I562" si="109">+IF(E499=0,"",E499/E$371)</f>
        <v>7.4349442379182155E-4</v>
      </c>
      <c r="J499" s="30">
        <f t="shared" ref="J499:J562" si="110">+IF(F499=0,"",F499/F$371)</f>
        <v>3.2570659488559896E-2</v>
      </c>
      <c r="K499" s="30">
        <f t="shared" si="105"/>
        <v>-0.33333333333333331</v>
      </c>
      <c r="L499" s="30">
        <f t="shared" si="106"/>
        <v>-0.19867549668874171</v>
      </c>
      <c r="M499" s="30">
        <f t="shared" ref="M499:M562" si="111">+IF(OR(AND(G499=""),(K499="")),"",G499*K499)</f>
        <v>-3.0339805825242716E-4</v>
      </c>
      <c r="N499" s="36">
        <f t="shared" ref="N499:N562" si="112">+IF(OR(AND(H499=""),(L499="")),"",H499*L499)</f>
        <v>-8.9686098654708519E-3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34</v>
      </c>
      <c r="E507" s="29">
        <v>5</v>
      </c>
      <c r="F507" s="29">
        <v>27</v>
      </c>
      <c r="G507" s="30" t="str">
        <f t="shared" si="107"/>
        <v/>
      </c>
      <c r="H507" s="30">
        <f t="shared" si="108"/>
        <v>1.0164424514200299E-2</v>
      </c>
      <c r="I507" s="30">
        <f t="shared" si="109"/>
        <v>1.8587360594795538E-3</v>
      </c>
      <c r="J507" s="30">
        <f t="shared" si="110"/>
        <v>7.2678331090174969E-3</v>
      </c>
      <c r="K507" s="30">
        <f t="shared" si="113"/>
        <v>1</v>
      </c>
      <c r="L507" s="30">
        <f t="shared" si="114"/>
        <v>-0.20588235294117646</v>
      </c>
      <c r="M507" s="30" t="str">
        <f t="shared" si="111"/>
        <v/>
      </c>
      <c r="N507" s="36">
        <f t="shared" si="112"/>
        <v>-2.0926756352765319E-3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1</v>
      </c>
      <c r="D512" s="29">
        <v>6</v>
      </c>
      <c r="E512" s="29">
        <v>0</v>
      </c>
      <c r="F512" s="29">
        <v>1</v>
      </c>
      <c r="G512" s="30">
        <f t="shared" si="107"/>
        <v>3.0339805825242716E-4</v>
      </c>
      <c r="H512" s="30">
        <f t="shared" si="108"/>
        <v>1.7937219730941704E-3</v>
      </c>
      <c r="I512" s="30" t="str">
        <f t="shared" si="109"/>
        <v/>
      </c>
      <c r="J512" s="30">
        <f t="shared" si="110"/>
        <v>2.6917900403768504E-4</v>
      </c>
      <c r="K512" s="30">
        <f t="shared" si="113"/>
        <v>-1</v>
      </c>
      <c r="L512" s="30">
        <f t="shared" si="114"/>
        <v>-0.83333333333333337</v>
      </c>
      <c r="M512" s="30">
        <f t="shared" si="111"/>
        <v>-3.0339805825242716E-4</v>
      </c>
      <c r="N512" s="36">
        <f t="shared" si="112"/>
        <v>-1.4947683109118087E-3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1</v>
      </c>
      <c r="E517" s="29">
        <v>0</v>
      </c>
      <c r="F517" s="29">
        <v>2</v>
      </c>
      <c r="G517" s="30" t="str">
        <f t="shared" si="107"/>
        <v/>
      </c>
      <c r="H517" s="30">
        <f t="shared" si="108"/>
        <v>2.9895366218236175E-4</v>
      </c>
      <c r="I517" s="30" t="str">
        <f t="shared" si="109"/>
        <v/>
      </c>
      <c r="J517" s="30">
        <f t="shared" si="110"/>
        <v>5.3835800807537008E-4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>
        <f t="shared" si="112"/>
        <v>2.9895366218236175E-4</v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0</v>
      </c>
      <c r="F518" s="29">
        <v>1</v>
      </c>
      <c r="G518" s="30" t="str">
        <f t="shared" si="107"/>
        <v/>
      </c>
      <c r="H518" s="30">
        <f t="shared" si="108"/>
        <v>1.7937219730941704E-3</v>
      </c>
      <c r="I518" s="30" t="str">
        <f t="shared" si="109"/>
        <v/>
      </c>
      <c r="J518" s="30">
        <f t="shared" si="110"/>
        <v>2.6917900403768504E-4</v>
      </c>
      <c r="K518" s="30" t="str">
        <f t="shared" si="113"/>
        <v xml:space="preserve"> </v>
      </c>
      <c r="L518" s="30">
        <f t="shared" si="114"/>
        <v>-0.83333333333333337</v>
      </c>
      <c r="M518" s="30" t="str">
        <f t="shared" si="111"/>
        <v/>
      </c>
      <c r="N518" s="36">
        <f t="shared" si="112"/>
        <v>-1.4947683109118087E-3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2.6917900403768504E-4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2.9895366218236175E-4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-2.9895366218236175E-4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1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>
        <f t="shared" si="110"/>
        <v>2.6917900403768504E-4</v>
      </c>
      <c r="K527" s="30" t="str">
        <f t="shared" si="113"/>
        <v xml:space="preserve"> </v>
      </c>
      <c r="L527" s="30">
        <f t="shared" si="114"/>
        <v>1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4</v>
      </c>
      <c r="F528" s="29">
        <v>9</v>
      </c>
      <c r="G528" s="30" t="str">
        <f t="shared" si="107"/>
        <v/>
      </c>
      <c r="H528" s="30" t="str">
        <f t="shared" si="108"/>
        <v/>
      </c>
      <c r="I528" s="30">
        <f t="shared" si="109"/>
        <v>1.4869888475836431E-3</v>
      </c>
      <c r="J528" s="30">
        <f t="shared" si="110"/>
        <v>2.4226110363391655E-3</v>
      </c>
      <c r="K528" s="30">
        <f t="shared" si="113"/>
        <v>1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37</v>
      </c>
      <c r="F529" s="29">
        <v>154</v>
      </c>
      <c r="G529" s="30" t="str">
        <f t="shared" si="107"/>
        <v/>
      </c>
      <c r="H529" s="30" t="str">
        <f t="shared" si="108"/>
        <v/>
      </c>
      <c r="I529" s="30">
        <f t="shared" si="109"/>
        <v>1.3754646840148699E-2</v>
      </c>
      <c r="J529" s="30">
        <f t="shared" si="110"/>
        <v>4.1453566621803502E-2</v>
      </c>
      <c r="K529" s="30">
        <f t="shared" si="113"/>
        <v>1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11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>
        <f t="shared" si="110"/>
        <v>2.9609690444145358E-3</v>
      </c>
      <c r="K545" s="30" t="str">
        <f t="shared" si="113"/>
        <v xml:space="preserve"> 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19</v>
      </c>
      <c r="D546" s="29">
        <v>30</v>
      </c>
      <c r="E546" s="29">
        <v>0</v>
      </c>
      <c r="F546" s="29">
        <v>0</v>
      </c>
      <c r="G546" s="30">
        <f t="shared" si="107"/>
        <v>5.7645631067961165E-3</v>
      </c>
      <c r="H546" s="30">
        <f t="shared" si="108"/>
        <v>8.9686098654708519E-3</v>
      </c>
      <c r="I546" s="30" t="str">
        <f t="shared" si="109"/>
        <v/>
      </c>
      <c r="J546" s="30" t="str">
        <f t="shared" si="110"/>
        <v/>
      </c>
      <c r="K546" s="30">
        <f t="shared" si="113"/>
        <v>-1</v>
      </c>
      <c r="L546" s="30">
        <f t="shared" si="114"/>
        <v>-1</v>
      </c>
      <c r="M546" s="30">
        <f t="shared" si="111"/>
        <v>-5.7645631067961165E-3</v>
      </c>
      <c r="N546" s="36">
        <f t="shared" si="112"/>
        <v>-8.9686098654708519E-3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2</v>
      </c>
      <c r="E561" s="29">
        <v>0</v>
      </c>
      <c r="F561" s="29">
        <v>1</v>
      </c>
      <c r="G561" s="30" t="str">
        <f t="shared" si="107"/>
        <v/>
      </c>
      <c r="H561" s="30">
        <f t="shared" si="108"/>
        <v>5.9790732436472351E-4</v>
      </c>
      <c r="I561" s="30" t="str">
        <f t="shared" si="109"/>
        <v/>
      </c>
      <c r="J561" s="30">
        <f t="shared" si="110"/>
        <v>2.6917900403768504E-4</v>
      </c>
      <c r="K561" s="30" t="str">
        <f t="shared" si="113"/>
        <v xml:space="preserve"> </v>
      </c>
      <c r="L561" s="30">
        <f t="shared" si="114"/>
        <v>-0.5</v>
      </c>
      <c r="M561" s="30" t="str">
        <f t="shared" si="111"/>
        <v/>
      </c>
      <c r="N561" s="36">
        <f t="shared" si="112"/>
        <v>-2.9895366218236175E-4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28</v>
      </c>
      <c r="D564" s="29">
        <v>11</v>
      </c>
      <c r="E564" s="29">
        <v>20</v>
      </c>
      <c r="F564" s="29">
        <v>7</v>
      </c>
      <c r="G564" s="30">
        <f t="shared" si="115"/>
        <v>8.4951456310679609E-3</v>
      </c>
      <c r="H564" s="30">
        <f t="shared" si="116"/>
        <v>3.2884902840059791E-3</v>
      </c>
      <c r="I564" s="30">
        <f t="shared" si="117"/>
        <v>7.4349442379182153E-3</v>
      </c>
      <c r="J564" s="30">
        <f t="shared" si="118"/>
        <v>1.8842530282637954E-3</v>
      </c>
      <c r="K564" s="30">
        <f t="shared" ref="K564:K604" si="121">+IF(AND(C564=0,E564=0)," ",IF(C564=0,1,IF(E564=0,-1,(E564-C564)/C564)))</f>
        <v>-0.2857142857142857</v>
      </c>
      <c r="L564" s="30">
        <f t="shared" ref="L564:L604" si="122">+IF(AND(D564=0,F564=0)," ",IF(D564=0,1,IF(F564=0,-1,(F564-D564)/D564)))</f>
        <v>-0.36363636363636365</v>
      </c>
      <c r="M564" s="30">
        <f t="shared" si="119"/>
        <v>-2.4271844660194173E-3</v>
      </c>
      <c r="N564" s="36">
        <f t="shared" si="120"/>
        <v>-1.195814648729447E-3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24</v>
      </c>
      <c r="E567" s="29">
        <v>15</v>
      </c>
      <c r="F567" s="29">
        <v>195</v>
      </c>
      <c r="G567" s="30" t="str">
        <f t="shared" si="115"/>
        <v/>
      </c>
      <c r="H567" s="30">
        <f t="shared" si="116"/>
        <v>7.1748878923766817E-3</v>
      </c>
      <c r="I567" s="30">
        <f t="shared" si="117"/>
        <v>5.5762081784386614E-3</v>
      </c>
      <c r="J567" s="30">
        <f t="shared" si="118"/>
        <v>5.2489905787348586E-2</v>
      </c>
      <c r="K567" s="30">
        <f t="shared" si="121"/>
        <v>1</v>
      </c>
      <c r="L567" s="30">
        <f t="shared" si="122"/>
        <v>7.125</v>
      </c>
      <c r="M567" s="30" t="str">
        <f t="shared" si="119"/>
        <v/>
      </c>
      <c r="N567" s="36">
        <f t="shared" si="120"/>
        <v>5.1121076233183856E-2</v>
      </c>
    </row>
    <row r="568" spans="1:14" x14ac:dyDescent="0.2">
      <c r="A568" s="8"/>
      <c r="B568" s="25" t="s">
        <v>535</v>
      </c>
      <c r="C568" s="35">
        <v>0</v>
      </c>
      <c r="D568" s="29">
        <v>11</v>
      </c>
      <c r="E568" s="29">
        <v>0</v>
      </c>
      <c r="F568" s="29">
        <v>8</v>
      </c>
      <c r="G568" s="30" t="str">
        <f t="shared" si="115"/>
        <v/>
      </c>
      <c r="H568" s="30">
        <f t="shared" si="116"/>
        <v>3.2884902840059791E-3</v>
      </c>
      <c r="I568" s="30" t="str">
        <f t="shared" si="117"/>
        <v/>
      </c>
      <c r="J568" s="30">
        <f t="shared" si="118"/>
        <v>2.1534320323014803E-3</v>
      </c>
      <c r="K568" s="30" t="str">
        <f t="shared" si="121"/>
        <v xml:space="preserve"> </v>
      </c>
      <c r="L568" s="30">
        <f t="shared" si="122"/>
        <v>-0.27272727272727271</v>
      </c>
      <c r="M568" s="30" t="str">
        <f t="shared" si="119"/>
        <v/>
      </c>
      <c r="N568" s="36">
        <f t="shared" si="120"/>
        <v>-8.968609865470851E-4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3</v>
      </c>
      <c r="E579" s="29">
        <v>0</v>
      </c>
      <c r="F579" s="29">
        <v>1</v>
      </c>
      <c r="G579" s="30" t="str">
        <f t="shared" si="115"/>
        <v/>
      </c>
      <c r="H579" s="30">
        <f t="shared" si="116"/>
        <v>8.9686098654708521E-4</v>
      </c>
      <c r="I579" s="30" t="str">
        <f t="shared" si="117"/>
        <v/>
      </c>
      <c r="J579" s="30">
        <f t="shared" si="118"/>
        <v>2.6917900403768504E-4</v>
      </c>
      <c r="K579" s="30" t="str">
        <f t="shared" si="121"/>
        <v xml:space="preserve"> </v>
      </c>
      <c r="L579" s="30">
        <f t="shared" si="122"/>
        <v>-0.66666666666666663</v>
      </c>
      <c r="M579" s="30" t="str">
        <f t="shared" si="119"/>
        <v/>
      </c>
      <c r="N579" s="36">
        <f t="shared" si="120"/>
        <v>-5.979073243647234E-4</v>
      </c>
    </row>
    <row r="580" spans="1:14" x14ac:dyDescent="0.2">
      <c r="A580" s="8"/>
      <c r="B580" s="25" t="s">
        <v>547</v>
      </c>
      <c r="C580" s="35">
        <v>0</v>
      </c>
      <c r="D580" s="29">
        <v>3</v>
      </c>
      <c r="E580" s="29">
        <v>0</v>
      </c>
      <c r="F580" s="29">
        <v>1</v>
      </c>
      <c r="G580" s="30" t="str">
        <f t="shared" si="115"/>
        <v/>
      </c>
      <c r="H580" s="30">
        <f t="shared" si="116"/>
        <v>8.9686098654708521E-4</v>
      </c>
      <c r="I580" s="30" t="str">
        <f t="shared" si="117"/>
        <v/>
      </c>
      <c r="J580" s="30">
        <f t="shared" si="118"/>
        <v>2.6917900403768504E-4</v>
      </c>
      <c r="K580" s="30" t="str">
        <f t="shared" si="121"/>
        <v xml:space="preserve"> </v>
      </c>
      <c r="L580" s="30">
        <f t="shared" si="122"/>
        <v>-0.66666666666666663</v>
      </c>
      <c r="M580" s="30" t="str">
        <f t="shared" si="119"/>
        <v/>
      </c>
      <c r="N580" s="36">
        <f t="shared" si="120"/>
        <v>-5.979073243647234E-4</v>
      </c>
    </row>
    <row r="581" spans="1:14" ht="25.5" x14ac:dyDescent="0.2">
      <c r="A581" s="8"/>
      <c r="B581" s="25" t="s">
        <v>548</v>
      </c>
      <c r="C581" s="35">
        <v>0</v>
      </c>
      <c r="D581" s="29">
        <v>8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2.391629297458894E-3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-2.391629297458894E-3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</v>
      </c>
      <c r="D583" s="29">
        <v>73</v>
      </c>
      <c r="E583" s="29">
        <v>1</v>
      </c>
      <c r="F583" s="29">
        <v>86</v>
      </c>
      <c r="G583" s="30">
        <f t="shared" si="115"/>
        <v>3.0339805825242716E-4</v>
      </c>
      <c r="H583" s="30">
        <f t="shared" si="116"/>
        <v>2.1823617339312408E-2</v>
      </c>
      <c r="I583" s="30">
        <f t="shared" si="117"/>
        <v>3.7174721189591077E-4</v>
      </c>
      <c r="J583" s="30">
        <f t="shared" si="118"/>
        <v>2.3149394347240917E-2</v>
      </c>
      <c r="K583" s="30">
        <f t="shared" si="121"/>
        <v>0</v>
      </c>
      <c r="L583" s="30">
        <f t="shared" si="122"/>
        <v>0.17808219178082191</v>
      </c>
      <c r="M583" s="30">
        <f t="shared" si="119"/>
        <v>0</v>
      </c>
      <c r="N583" s="36">
        <f t="shared" si="120"/>
        <v>3.8863976083707025E-3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6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1.7937219730941704E-3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-1.7937219730941704E-3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50</v>
      </c>
      <c r="E588" s="29">
        <v>0</v>
      </c>
      <c r="F588" s="29">
        <v>34</v>
      </c>
      <c r="G588" s="30" t="str">
        <f t="shared" si="115"/>
        <v/>
      </c>
      <c r="H588" s="30">
        <f t="shared" si="116"/>
        <v>1.4947683109118086E-2</v>
      </c>
      <c r="I588" s="30" t="str">
        <f t="shared" si="117"/>
        <v/>
      </c>
      <c r="J588" s="30">
        <f t="shared" si="118"/>
        <v>9.1520861372812925E-3</v>
      </c>
      <c r="K588" s="30" t="str">
        <f t="shared" si="121"/>
        <v xml:space="preserve"> </v>
      </c>
      <c r="L588" s="30">
        <f t="shared" si="122"/>
        <v>-0.32</v>
      </c>
      <c r="M588" s="30" t="str">
        <f t="shared" si="119"/>
        <v/>
      </c>
      <c r="N588" s="36">
        <f t="shared" si="120"/>
        <v>-4.7832585949177872E-3</v>
      </c>
    </row>
    <row r="589" spans="1:14" ht="25.5" x14ac:dyDescent="0.2">
      <c r="A589" s="8"/>
      <c r="B589" s="25" t="s">
        <v>556</v>
      </c>
      <c r="C589" s="35">
        <v>1</v>
      </c>
      <c r="D589" s="29">
        <v>42</v>
      </c>
      <c r="E589" s="29">
        <v>22</v>
      </c>
      <c r="F589" s="29">
        <v>92</v>
      </c>
      <c r="G589" s="30">
        <f t="shared" si="115"/>
        <v>3.0339805825242716E-4</v>
      </c>
      <c r="H589" s="30">
        <f t="shared" si="116"/>
        <v>1.2556053811659192E-2</v>
      </c>
      <c r="I589" s="30">
        <f t="shared" si="117"/>
        <v>8.1784386617100371E-3</v>
      </c>
      <c r="J589" s="30">
        <f t="shared" si="118"/>
        <v>2.4764468371467025E-2</v>
      </c>
      <c r="K589" s="30">
        <f t="shared" si="121"/>
        <v>21</v>
      </c>
      <c r="L589" s="30">
        <f t="shared" si="122"/>
        <v>1.1904761904761905</v>
      </c>
      <c r="M589" s="30">
        <f t="shared" si="119"/>
        <v>6.3713592233009706E-3</v>
      </c>
      <c r="N589" s="36">
        <f t="shared" si="120"/>
        <v>1.4947683109118086E-2</v>
      </c>
    </row>
    <row r="590" spans="1:14" x14ac:dyDescent="0.2">
      <c r="A590" s="8"/>
      <c r="B590" s="25" t="s">
        <v>557</v>
      </c>
      <c r="C590" s="35">
        <v>6</v>
      </c>
      <c r="D590" s="29">
        <v>289</v>
      </c>
      <c r="E590" s="29">
        <v>38</v>
      </c>
      <c r="F590" s="29">
        <v>524</v>
      </c>
      <c r="G590" s="30">
        <f t="shared" si="115"/>
        <v>1.8203883495145632E-3</v>
      </c>
      <c r="H590" s="30">
        <f t="shared" si="116"/>
        <v>8.6397608370702539E-2</v>
      </c>
      <c r="I590" s="30">
        <f t="shared" si="117"/>
        <v>1.412639405204461E-2</v>
      </c>
      <c r="J590" s="30">
        <f t="shared" si="118"/>
        <v>0.14104979811574697</v>
      </c>
      <c r="K590" s="30">
        <f t="shared" si="121"/>
        <v>5.333333333333333</v>
      </c>
      <c r="L590" s="30">
        <f t="shared" si="122"/>
        <v>0.81314878892733566</v>
      </c>
      <c r="M590" s="30">
        <f t="shared" si="119"/>
        <v>9.7087378640776691E-3</v>
      </c>
      <c r="N590" s="36">
        <f t="shared" si="120"/>
        <v>7.0254110612855011E-2</v>
      </c>
    </row>
    <row r="591" spans="1:14" x14ac:dyDescent="0.2">
      <c r="A591" s="8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2.9895366218236175E-4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-2.9895366218236175E-4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4</v>
      </c>
      <c r="F592" s="29">
        <v>51</v>
      </c>
      <c r="G592" s="30" t="str">
        <f t="shared" si="115"/>
        <v/>
      </c>
      <c r="H592" s="30" t="str">
        <f t="shared" si="116"/>
        <v/>
      </c>
      <c r="I592" s="30">
        <f t="shared" si="117"/>
        <v>1.4869888475836431E-3</v>
      </c>
      <c r="J592" s="30">
        <f t="shared" si="118"/>
        <v>1.3728129205921938E-2</v>
      </c>
      <c r="K592" s="30">
        <f t="shared" si="121"/>
        <v>1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2</v>
      </c>
      <c r="F594" s="29">
        <v>48</v>
      </c>
      <c r="G594" s="30" t="str">
        <f t="shared" si="115"/>
        <v/>
      </c>
      <c r="H594" s="30" t="str">
        <f t="shared" si="116"/>
        <v/>
      </c>
      <c r="I594" s="30">
        <f t="shared" si="117"/>
        <v>7.4349442379182155E-4</v>
      </c>
      <c r="J594" s="30">
        <f t="shared" si="118"/>
        <v>1.2920592193808884E-2</v>
      </c>
      <c r="K594" s="30">
        <f t="shared" si="121"/>
        <v>1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3</v>
      </c>
      <c r="D597" s="29">
        <v>30</v>
      </c>
      <c r="E597" s="29">
        <v>6</v>
      </c>
      <c r="F597" s="29">
        <v>37</v>
      </c>
      <c r="G597" s="30">
        <f t="shared" si="115"/>
        <v>9.1019417475728158E-4</v>
      </c>
      <c r="H597" s="30">
        <f t="shared" si="116"/>
        <v>8.9686098654708519E-3</v>
      </c>
      <c r="I597" s="30">
        <f t="shared" si="117"/>
        <v>2.2304832713754648E-3</v>
      </c>
      <c r="J597" s="30">
        <f t="shared" si="118"/>
        <v>9.9596231493943466E-3</v>
      </c>
      <c r="K597" s="30">
        <f t="shared" si="121"/>
        <v>1</v>
      </c>
      <c r="L597" s="30">
        <f t="shared" si="122"/>
        <v>0.23333333333333334</v>
      </c>
      <c r="M597" s="30">
        <f t="shared" si="119"/>
        <v>9.1019417475728158E-4</v>
      </c>
      <c r="N597" s="36">
        <f t="shared" si="120"/>
        <v>2.0926756352765323E-3</v>
      </c>
    </row>
    <row r="598" spans="1:14" x14ac:dyDescent="0.2">
      <c r="A598" s="8"/>
      <c r="B598" s="25" t="s">
        <v>565</v>
      </c>
      <c r="C598" s="35">
        <v>0</v>
      </c>
      <c r="D598" s="29">
        <v>7</v>
      </c>
      <c r="E598" s="29">
        <v>0</v>
      </c>
      <c r="F598" s="29">
        <v>6</v>
      </c>
      <c r="G598" s="30" t="str">
        <f t="shared" si="115"/>
        <v/>
      </c>
      <c r="H598" s="30">
        <f t="shared" si="116"/>
        <v>2.0926756352765323E-3</v>
      </c>
      <c r="I598" s="30" t="str">
        <f t="shared" si="117"/>
        <v/>
      </c>
      <c r="J598" s="30">
        <f t="shared" si="118"/>
        <v>1.6150740242261105E-3</v>
      </c>
      <c r="K598" s="30" t="str">
        <f t="shared" si="121"/>
        <v xml:space="preserve"> </v>
      </c>
      <c r="L598" s="30">
        <f t="shared" si="122"/>
        <v>-0.14285714285714285</v>
      </c>
      <c r="M598" s="30" t="str">
        <f t="shared" si="119"/>
        <v/>
      </c>
      <c r="N598" s="36">
        <f t="shared" si="120"/>
        <v>-2.9895366218236175E-4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1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2.6917900403768504E-4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979</v>
      </c>
      <c r="D612" s="27">
        <f>SUM(D613:D640)</f>
        <v>1463</v>
      </c>
      <c r="E612" s="27">
        <f>SUM(E613:E640)</f>
        <v>548</v>
      </c>
      <c r="F612" s="27">
        <f>SUM(F613:F640)</f>
        <v>1445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-0.44024514811031668</v>
      </c>
      <c r="L612" s="28">
        <f>+IF(AND(D612=0,F612=0),"",IF(D612=0,1,IF(F612=0,-1,(F612-D612)/D612)))</f>
        <v>-1.2303485987696514E-2</v>
      </c>
      <c r="M612" s="28">
        <f t="shared" ref="M612:M640" si="127">+IF(OR(AND(G612=""),(K612="")),"",G612*K612)</f>
        <v>-0.44024514811031668</v>
      </c>
      <c r="N612" s="28">
        <f t="shared" ref="N612:N640" si="128">+IF(OR(AND(H612=""),(L612="")),"",H612*L612)</f>
        <v>-1.2303485987696514E-2</v>
      </c>
    </row>
    <row r="613" spans="1:14" x14ac:dyDescent="0.2">
      <c r="A613" s="8"/>
      <c r="B613" s="24" t="s">
        <v>572</v>
      </c>
      <c r="C613" s="31">
        <v>0</v>
      </c>
      <c r="D613" s="32">
        <v>1</v>
      </c>
      <c r="E613" s="32">
        <v>15</v>
      </c>
      <c r="F613" s="32">
        <v>52</v>
      </c>
      <c r="G613" s="33" t="str">
        <f t="shared" si="123"/>
        <v/>
      </c>
      <c r="H613" s="33">
        <f t="shared" si="124"/>
        <v>6.8352699931647305E-4</v>
      </c>
      <c r="I613" s="33">
        <f t="shared" si="125"/>
        <v>2.7372262773722629E-2</v>
      </c>
      <c r="J613" s="33">
        <f t="shared" si="126"/>
        <v>3.5986159169550176E-2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51</v>
      </c>
      <c r="M613" s="33" t="str">
        <f t="shared" si="127"/>
        <v/>
      </c>
      <c r="N613" s="34">
        <f t="shared" si="128"/>
        <v>3.4859876965140126E-2</v>
      </c>
    </row>
    <row r="614" spans="1:14" x14ac:dyDescent="0.2">
      <c r="A614" s="8"/>
      <c r="B614" s="25" t="s">
        <v>573</v>
      </c>
      <c r="C614" s="35">
        <v>0</v>
      </c>
      <c r="D614" s="29">
        <v>2</v>
      </c>
      <c r="E614" s="29">
        <v>0</v>
      </c>
      <c r="F614" s="29">
        <v>0</v>
      </c>
      <c r="G614" s="30" t="str">
        <f t="shared" si="123"/>
        <v/>
      </c>
      <c r="H614" s="30">
        <f t="shared" si="124"/>
        <v>1.3670539986329461E-3</v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>
        <f t="shared" si="130"/>
        <v>-1</v>
      </c>
      <c r="M614" s="30" t="str">
        <f t="shared" si="127"/>
        <v/>
      </c>
      <c r="N614" s="36">
        <f t="shared" si="128"/>
        <v>-1.3670539986329461E-3</v>
      </c>
    </row>
    <row r="615" spans="1:14" ht="25.5" x14ac:dyDescent="0.2">
      <c r="A615" s="8"/>
      <c r="B615" s="25" t="s">
        <v>574</v>
      </c>
      <c r="C615" s="35">
        <v>56</v>
      </c>
      <c r="D615" s="29">
        <v>43</v>
      </c>
      <c r="E615" s="29">
        <v>45</v>
      </c>
      <c r="F615" s="29">
        <v>35</v>
      </c>
      <c r="G615" s="30">
        <f t="shared" si="123"/>
        <v>5.7201225740551587E-2</v>
      </c>
      <c r="H615" s="30">
        <f t="shared" si="124"/>
        <v>2.939166097060834E-2</v>
      </c>
      <c r="I615" s="30">
        <f t="shared" si="125"/>
        <v>8.211678832116788E-2</v>
      </c>
      <c r="J615" s="30">
        <f t="shared" si="126"/>
        <v>2.4221453287197232E-2</v>
      </c>
      <c r="K615" s="30">
        <f t="shared" si="129"/>
        <v>-0.19642857142857142</v>
      </c>
      <c r="L615" s="30">
        <f t="shared" si="130"/>
        <v>-0.18604651162790697</v>
      </c>
      <c r="M615" s="30">
        <f t="shared" si="127"/>
        <v>-1.1235955056179775E-2</v>
      </c>
      <c r="N615" s="36">
        <f t="shared" si="128"/>
        <v>-5.4682159945317844E-3</v>
      </c>
    </row>
    <row r="616" spans="1:14" x14ac:dyDescent="0.2">
      <c r="A616" s="8"/>
      <c r="B616" s="25" t="s">
        <v>575</v>
      </c>
      <c r="C616" s="35">
        <v>99</v>
      </c>
      <c r="D616" s="29">
        <v>10</v>
      </c>
      <c r="E616" s="29">
        <v>108</v>
      </c>
      <c r="F616" s="29">
        <v>11</v>
      </c>
      <c r="G616" s="30">
        <f t="shared" si="123"/>
        <v>0.10112359550561797</v>
      </c>
      <c r="H616" s="30">
        <f t="shared" si="124"/>
        <v>6.8352699931647299E-3</v>
      </c>
      <c r="I616" s="30">
        <f t="shared" si="125"/>
        <v>0.19708029197080293</v>
      </c>
      <c r="J616" s="30">
        <f t="shared" si="126"/>
        <v>7.6124567474048447E-3</v>
      </c>
      <c r="K616" s="30">
        <f t="shared" si="129"/>
        <v>9.0909090909090912E-2</v>
      </c>
      <c r="L616" s="30">
        <f t="shared" si="130"/>
        <v>0.1</v>
      </c>
      <c r="M616" s="30">
        <f t="shared" si="127"/>
        <v>9.1930541368743617E-3</v>
      </c>
      <c r="N616" s="36">
        <f t="shared" si="128"/>
        <v>6.8352699931647305E-4</v>
      </c>
    </row>
    <row r="617" spans="1:14" x14ac:dyDescent="0.2">
      <c r="A617" s="8"/>
      <c r="B617" s="25" t="s">
        <v>576</v>
      </c>
      <c r="C617" s="35">
        <v>6</v>
      </c>
      <c r="D617" s="29">
        <v>26</v>
      </c>
      <c r="E617" s="29">
        <v>10</v>
      </c>
      <c r="F617" s="29">
        <v>3</v>
      </c>
      <c r="G617" s="30">
        <f t="shared" si="123"/>
        <v>6.1287027579162408E-3</v>
      </c>
      <c r="H617" s="30">
        <f t="shared" si="124"/>
        <v>1.77717019822283E-2</v>
      </c>
      <c r="I617" s="30">
        <f t="shared" si="125"/>
        <v>1.824817518248175E-2</v>
      </c>
      <c r="J617" s="30">
        <f t="shared" si="126"/>
        <v>2.0761245674740486E-3</v>
      </c>
      <c r="K617" s="30">
        <f t="shared" si="129"/>
        <v>0.66666666666666663</v>
      </c>
      <c r="L617" s="30">
        <f t="shared" si="130"/>
        <v>-0.88461538461538458</v>
      </c>
      <c r="M617" s="30">
        <f t="shared" si="127"/>
        <v>4.0858018386108266E-3</v>
      </c>
      <c r="N617" s="36">
        <f t="shared" si="128"/>
        <v>-1.5721120984278879E-2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1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6.8352699931647305E-4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-6.8352699931647305E-4</v>
      </c>
    </row>
    <row r="620" spans="1:14" x14ac:dyDescent="0.2">
      <c r="A620" s="8"/>
      <c r="B620" s="25" t="s">
        <v>579</v>
      </c>
      <c r="C620" s="35">
        <v>0</v>
      </c>
      <c r="D620" s="29">
        <v>1</v>
      </c>
      <c r="E620" s="29">
        <v>0</v>
      </c>
      <c r="F620" s="29">
        <v>0</v>
      </c>
      <c r="G620" s="30" t="str">
        <f t="shared" si="123"/>
        <v/>
      </c>
      <c r="H620" s="30">
        <f t="shared" si="124"/>
        <v>6.8352699931647305E-4</v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>
        <f t="shared" si="130"/>
        <v>-1</v>
      </c>
      <c r="M620" s="30" t="str">
        <f t="shared" si="127"/>
        <v/>
      </c>
      <c r="N620" s="36">
        <f t="shared" si="128"/>
        <v>-6.8352699931647305E-4</v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3</v>
      </c>
      <c r="E622" s="29">
        <v>0</v>
      </c>
      <c r="F622" s="29">
        <v>3</v>
      </c>
      <c r="G622" s="30" t="str">
        <f t="shared" si="123"/>
        <v/>
      </c>
      <c r="H622" s="30">
        <f t="shared" si="124"/>
        <v>2.050580997949419E-3</v>
      </c>
      <c r="I622" s="30" t="str">
        <f t="shared" si="125"/>
        <v/>
      </c>
      <c r="J622" s="30">
        <f t="shared" si="126"/>
        <v>2.0761245674740486E-3</v>
      </c>
      <c r="K622" s="30" t="str">
        <f t="shared" si="129"/>
        <v xml:space="preserve"> </v>
      </c>
      <c r="L622" s="30">
        <f t="shared" si="130"/>
        <v>0</v>
      </c>
      <c r="M622" s="30" t="str">
        <f t="shared" si="127"/>
        <v/>
      </c>
      <c r="N622" s="36">
        <f t="shared" si="128"/>
        <v>0</v>
      </c>
    </row>
    <row r="623" spans="1:14" x14ac:dyDescent="0.2">
      <c r="A623" s="8"/>
      <c r="B623" s="25" t="s">
        <v>582</v>
      </c>
      <c r="C623" s="35">
        <v>8</v>
      </c>
      <c r="D623" s="29">
        <v>0</v>
      </c>
      <c r="E623" s="29">
        <v>0</v>
      </c>
      <c r="F623" s="29">
        <v>0</v>
      </c>
      <c r="G623" s="30">
        <f t="shared" si="123"/>
        <v>8.171603677221655E-3</v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>
        <f t="shared" si="129"/>
        <v>-1</v>
      </c>
      <c r="L623" s="30" t="str">
        <f t="shared" si="130"/>
        <v xml:space="preserve"> </v>
      </c>
      <c r="M623" s="30">
        <f t="shared" si="127"/>
        <v>-8.171603677221655E-3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20</v>
      </c>
      <c r="E625" s="29">
        <v>2</v>
      </c>
      <c r="F625" s="29">
        <v>25</v>
      </c>
      <c r="G625" s="30" t="str">
        <f t="shared" si="123"/>
        <v/>
      </c>
      <c r="H625" s="30">
        <f t="shared" si="124"/>
        <v>1.367053998632946E-2</v>
      </c>
      <c r="I625" s="30">
        <f t="shared" si="125"/>
        <v>3.6496350364963502E-3</v>
      </c>
      <c r="J625" s="30">
        <f t="shared" si="126"/>
        <v>1.7301038062283738E-2</v>
      </c>
      <c r="K625" s="30">
        <f t="shared" si="129"/>
        <v>1</v>
      </c>
      <c r="L625" s="30">
        <f t="shared" si="130"/>
        <v>0.25</v>
      </c>
      <c r="M625" s="30" t="str">
        <f t="shared" si="127"/>
        <v/>
      </c>
      <c r="N625" s="36">
        <f t="shared" si="128"/>
        <v>3.4176349965823649E-3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15</v>
      </c>
      <c r="D627" s="29">
        <v>159</v>
      </c>
      <c r="E627" s="29">
        <v>18</v>
      </c>
      <c r="F627" s="29">
        <v>158</v>
      </c>
      <c r="G627" s="30">
        <f t="shared" si="123"/>
        <v>1.5321756894790603E-2</v>
      </c>
      <c r="H627" s="30">
        <f t="shared" si="124"/>
        <v>0.10868079289131921</v>
      </c>
      <c r="I627" s="30">
        <f t="shared" si="125"/>
        <v>3.2846715328467155E-2</v>
      </c>
      <c r="J627" s="30">
        <f t="shared" si="126"/>
        <v>0.10934256055363321</v>
      </c>
      <c r="K627" s="30">
        <f t="shared" si="129"/>
        <v>0.2</v>
      </c>
      <c r="L627" s="30">
        <f t="shared" si="130"/>
        <v>-6.2893081761006293E-3</v>
      </c>
      <c r="M627" s="30">
        <f t="shared" si="127"/>
        <v>3.0643513789581208E-3</v>
      </c>
      <c r="N627" s="36">
        <f t="shared" si="128"/>
        <v>-6.8352699931647305E-4</v>
      </c>
    </row>
    <row r="628" spans="1:14" x14ac:dyDescent="0.2">
      <c r="A628" s="8"/>
      <c r="B628" s="25" t="s">
        <v>587</v>
      </c>
      <c r="C628" s="35">
        <v>1</v>
      </c>
      <c r="D628" s="29">
        <v>14</v>
      </c>
      <c r="E628" s="29">
        <v>0</v>
      </c>
      <c r="F628" s="29">
        <v>3</v>
      </c>
      <c r="G628" s="30">
        <f t="shared" si="123"/>
        <v>1.0214504596527069E-3</v>
      </c>
      <c r="H628" s="30">
        <f t="shared" si="124"/>
        <v>9.5693779904306216E-3</v>
      </c>
      <c r="I628" s="30" t="str">
        <f t="shared" si="125"/>
        <v/>
      </c>
      <c r="J628" s="30">
        <f t="shared" si="126"/>
        <v>2.0761245674740486E-3</v>
      </c>
      <c r="K628" s="30">
        <f t="shared" si="129"/>
        <v>-1</v>
      </c>
      <c r="L628" s="30">
        <f t="shared" si="130"/>
        <v>-0.7857142857142857</v>
      </c>
      <c r="M628" s="30">
        <f t="shared" si="127"/>
        <v>-1.0214504596527069E-3</v>
      </c>
      <c r="N628" s="36">
        <f t="shared" si="128"/>
        <v>-7.5187969924812026E-3</v>
      </c>
    </row>
    <row r="629" spans="1:14" x14ac:dyDescent="0.2">
      <c r="A629" s="8"/>
      <c r="B629" s="25" t="s">
        <v>588</v>
      </c>
      <c r="C629" s="35">
        <v>0</v>
      </c>
      <c r="D629" s="29">
        <v>7</v>
      </c>
      <c r="E629" s="29">
        <v>0</v>
      </c>
      <c r="F629" s="29">
        <v>4</v>
      </c>
      <c r="G629" s="30" t="str">
        <f t="shared" si="123"/>
        <v/>
      </c>
      <c r="H629" s="30">
        <f t="shared" si="124"/>
        <v>4.7846889952153108E-3</v>
      </c>
      <c r="I629" s="30" t="str">
        <f t="shared" si="125"/>
        <v/>
      </c>
      <c r="J629" s="30">
        <f t="shared" si="126"/>
        <v>2.7681660899653978E-3</v>
      </c>
      <c r="K629" s="30" t="str">
        <f t="shared" si="129"/>
        <v xml:space="preserve"> </v>
      </c>
      <c r="L629" s="30">
        <f t="shared" si="130"/>
        <v>-0.42857142857142855</v>
      </c>
      <c r="M629" s="30" t="str">
        <f t="shared" si="127"/>
        <v/>
      </c>
      <c r="N629" s="36">
        <f t="shared" si="128"/>
        <v>-2.0505809979494186E-3</v>
      </c>
    </row>
    <row r="630" spans="1:14" x14ac:dyDescent="0.2">
      <c r="A630" s="8"/>
      <c r="B630" s="25" t="s">
        <v>589</v>
      </c>
      <c r="C630" s="35">
        <v>297</v>
      </c>
      <c r="D630" s="29">
        <v>1091</v>
      </c>
      <c r="E630" s="29">
        <v>290</v>
      </c>
      <c r="F630" s="29">
        <v>1079</v>
      </c>
      <c r="G630" s="30">
        <f t="shared" si="123"/>
        <v>0.30337078651685395</v>
      </c>
      <c r="H630" s="30">
        <f t="shared" si="124"/>
        <v>0.74572795625427202</v>
      </c>
      <c r="I630" s="30">
        <f t="shared" si="125"/>
        <v>0.52919708029197077</v>
      </c>
      <c r="J630" s="30">
        <f t="shared" si="126"/>
        <v>0.7467128027681661</v>
      </c>
      <c r="K630" s="30">
        <f t="shared" si="129"/>
        <v>-2.3569023569023569E-2</v>
      </c>
      <c r="L630" s="30">
        <f t="shared" si="130"/>
        <v>-1.0999083409715857E-2</v>
      </c>
      <c r="M630" s="30">
        <f t="shared" si="127"/>
        <v>-7.1501532175689483E-3</v>
      </c>
      <c r="N630" s="36">
        <f t="shared" si="128"/>
        <v>-8.2023239917976762E-3</v>
      </c>
    </row>
    <row r="631" spans="1:14" x14ac:dyDescent="0.2">
      <c r="A631" s="8"/>
      <c r="B631" s="25" t="s">
        <v>590</v>
      </c>
      <c r="C631" s="35">
        <v>5</v>
      </c>
      <c r="D631" s="29">
        <v>9</v>
      </c>
      <c r="E631" s="29">
        <v>0</v>
      </c>
      <c r="F631" s="29">
        <v>10</v>
      </c>
      <c r="G631" s="30">
        <f t="shared" si="123"/>
        <v>5.1072522982635342E-3</v>
      </c>
      <c r="H631" s="30">
        <f t="shared" si="124"/>
        <v>6.1517429938482571E-3</v>
      </c>
      <c r="I631" s="30" t="str">
        <f t="shared" si="125"/>
        <v/>
      </c>
      <c r="J631" s="30">
        <f t="shared" si="126"/>
        <v>6.920415224913495E-3</v>
      </c>
      <c r="K631" s="30">
        <f t="shared" si="129"/>
        <v>-1</v>
      </c>
      <c r="L631" s="30">
        <f t="shared" si="130"/>
        <v>0.1111111111111111</v>
      </c>
      <c r="M631" s="30">
        <f t="shared" si="127"/>
        <v>-5.1072522982635342E-3</v>
      </c>
      <c r="N631" s="36">
        <f t="shared" si="128"/>
        <v>6.8352699931647294E-4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2</v>
      </c>
      <c r="E633" s="29">
        <v>0</v>
      </c>
      <c r="F633" s="29">
        <v>34</v>
      </c>
      <c r="G633" s="30" t="str">
        <f t="shared" si="123"/>
        <v/>
      </c>
      <c r="H633" s="30">
        <f t="shared" si="124"/>
        <v>1.3670539986329461E-3</v>
      </c>
      <c r="I633" s="30" t="str">
        <f t="shared" si="125"/>
        <v/>
      </c>
      <c r="J633" s="30">
        <f t="shared" si="126"/>
        <v>2.3529411764705882E-2</v>
      </c>
      <c r="K633" s="30" t="str">
        <f t="shared" si="129"/>
        <v xml:space="preserve"> </v>
      </c>
      <c r="L633" s="30">
        <f t="shared" si="130"/>
        <v>16</v>
      </c>
      <c r="M633" s="30" t="str">
        <f t="shared" si="127"/>
        <v/>
      </c>
      <c r="N633" s="36">
        <f t="shared" si="128"/>
        <v>2.1872863978127138E-2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6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>
        <f t="shared" si="126"/>
        <v>4.1522491349480972E-3</v>
      </c>
      <c r="K634" s="30" t="str">
        <f t="shared" si="129"/>
        <v xml:space="preserve"> 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28</v>
      </c>
      <c r="E636" s="29">
        <v>0</v>
      </c>
      <c r="F636" s="29">
        <v>13</v>
      </c>
      <c r="G636" s="30" t="str">
        <f t="shared" si="123"/>
        <v/>
      </c>
      <c r="H636" s="30">
        <f t="shared" si="124"/>
        <v>1.9138755980861243E-2</v>
      </c>
      <c r="I636" s="30" t="str">
        <f t="shared" si="125"/>
        <v/>
      </c>
      <c r="J636" s="30">
        <f t="shared" si="126"/>
        <v>8.996539792387544E-3</v>
      </c>
      <c r="K636" s="30" t="str">
        <f t="shared" si="129"/>
        <v xml:space="preserve"> </v>
      </c>
      <c r="L636" s="30">
        <f t="shared" si="130"/>
        <v>-0.5357142857142857</v>
      </c>
      <c r="M636" s="30" t="str">
        <f t="shared" si="127"/>
        <v/>
      </c>
      <c r="N636" s="36">
        <f t="shared" si="128"/>
        <v>-1.0252904989747093E-2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492</v>
      </c>
      <c r="D639" s="29">
        <v>43</v>
      </c>
      <c r="E639" s="29">
        <v>60</v>
      </c>
      <c r="F639" s="29">
        <v>0</v>
      </c>
      <c r="G639" s="30">
        <f t="shared" si="123"/>
        <v>0.50255362614913179</v>
      </c>
      <c r="H639" s="30">
        <f t="shared" si="124"/>
        <v>2.939166097060834E-2</v>
      </c>
      <c r="I639" s="30">
        <f t="shared" si="125"/>
        <v>0.10948905109489052</v>
      </c>
      <c r="J639" s="30" t="str">
        <f t="shared" si="126"/>
        <v/>
      </c>
      <c r="K639" s="30">
        <f t="shared" si="129"/>
        <v>-0.87804878048780488</v>
      </c>
      <c r="L639" s="30">
        <f t="shared" si="130"/>
        <v>-1</v>
      </c>
      <c r="M639" s="30">
        <f t="shared" si="127"/>
        <v>-0.44126659856996936</v>
      </c>
      <c r="N639" s="36">
        <f t="shared" si="128"/>
        <v>-2.939166097060834E-2</v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3</v>
      </c>
      <c r="E640" s="38">
        <v>0</v>
      </c>
      <c r="F640" s="38">
        <v>9</v>
      </c>
      <c r="G640" s="39" t="str">
        <f t="shared" si="123"/>
        <v/>
      </c>
      <c r="H640" s="39">
        <f t="shared" si="124"/>
        <v>2.050580997949419E-3</v>
      </c>
      <c r="I640" s="39" t="str">
        <f t="shared" si="125"/>
        <v/>
      </c>
      <c r="J640" s="39">
        <f t="shared" si="126"/>
        <v>6.2283737024221453E-3</v>
      </c>
      <c r="K640" s="39" t="str">
        <f t="shared" si="129"/>
        <v xml:space="preserve"> </v>
      </c>
      <c r="L640" s="39">
        <f t="shared" si="130"/>
        <v>2</v>
      </c>
      <c r="M640" s="39" t="str">
        <f t="shared" si="127"/>
        <v/>
      </c>
      <c r="N640" s="40">
        <f t="shared" si="128"/>
        <v>4.1011619958988381E-3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628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629</v>
      </c>
      <c r="C9" s="17">
        <f>+C22+C81+C188+C371+C612</f>
        <v>31515</v>
      </c>
      <c r="D9" s="17">
        <f>+D22+D81+D188+D371+D612</f>
        <v>39286</v>
      </c>
      <c r="E9" s="17">
        <f>+E22+E81+E188+E371+E612</f>
        <v>38927</v>
      </c>
      <c r="F9" s="17">
        <f>+F22+F81+F188+F371+F612</f>
        <v>43720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0.23518959225765509</v>
      </c>
      <c r="L9" s="18">
        <f t="shared" si="0"/>
        <v>0.11286463371175483</v>
      </c>
      <c r="M9" s="18">
        <f t="shared" ref="M9:N14" si="1">+IF(OR(AND(G9=""),(K9="")),"",G9*K9)</f>
        <v>0.23518959225765509</v>
      </c>
      <c r="N9" s="18">
        <f t="shared" si="1"/>
        <v>0.11286463371175481</v>
      </c>
    </row>
    <row r="10" spans="1:14" ht="27.75" customHeight="1" x14ac:dyDescent="0.2">
      <c r="A10" s="8"/>
      <c r="B10" s="21" t="s">
        <v>8</v>
      </c>
      <c r="C10" s="19">
        <f>+C22</f>
        <v>182</v>
      </c>
      <c r="D10" s="9">
        <f>+D22</f>
        <v>228</v>
      </c>
      <c r="E10" s="9">
        <f>+E22</f>
        <v>527</v>
      </c>
      <c r="F10" s="9">
        <f>+F22</f>
        <v>856</v>
      </c>
      <c r="G10" s="10">
        <f t="shared" ref="G10:J14" si="2">+C10/C$9</f>
        <v>5.7750277645565607E-3</v>
      </c>
      <c r="H10" s="10">
        <f t="shared" si="2"/>
        <v>5.8035941556788678E-3</v>
      </c>
      <c r="I10" s="10">
        <f t="shared" si="2"/>
        <v>1.3538161173478563E-2</v>
      </c>
      <c r="J10" s="10">
        <f t="shared" si="2"/>
        <v>1.957913998170174E-2</v>
      </c>
      <c r="K10" s="10">
        <f t="shared" si="0"/>
        <v>1.8956043956043955</v>
      </c>
      <c r="L10" s="10">
        <f t="shared" si="0"/>
        <v>2.7543859649122808</v>
      </c>
      <c r="M10" s="10">
        <f t="shared" si="1"/>
        <v>1.0947168015230843E-2</v>
      </c>
      <c r="N10" s="11">
        <f t="shared" si="1"/>
        <v>1.5985338288448812E-2</v>
      </c>
    </row>
    <row r="11" spans="1:14" ht="25.5" x14ac:dyDescent="0.2">
      <c r="A11" s="8"/>
      <c r="B11" s="22" t="s">
        <v>9</v>
      </c>
      <c r="C11" s="19">
        <f>+C81</f>
        <v>2629</v>
      </c>
      <c r="D11" s="9">
        <f>+D81</f>
        <v>2957</v>
      </c>
      <c r="E11" s="9">
        <f>+E81</f>
        <v>2763</v>
      </c>
      <c r="F11" s="9">
        <f>+F81</f>
        <v>3031</v>
      </c>
      <c r="G11" s="10">
        <f t="shared" si="2"/>
        <v>8.3420593368237345E-2</v>
      </c>
      <c r="H11" s="10">
        <f t="shared" si="2"/>
        <v>7.5268543501501806E-2</v>
      </c>
      <c r="I11" s="10">
        <f t="shared" si="2"/>
        <v>7.0979011996814556E-2</v>
      </c>
      <c r="J11" s="10">
        <f t="shared" si="2"/>
        <v>6.9327538883806036E-2</v>
      </c>
      <c r="K11" s="10">
        <f t="shared" si="0"/>
        <v>5.0969950551540508E-2</v>
      </c>
      <c r="L11" s="10">
        <f t="shared" si="0"/>
        <v>2.5025363544132567E-2</v>
      </c>
      <c r="M11" s="10">
        <f t="shared" si="1"/>
        <v>4.2519435189592256E-3</v>
      </c>
      <c r="N11" s="11">
        <f t="shared" si="1"/>
        <v>1.8836226645624395E-3</v>
      </c>
    </row>
    <row r="12" spans="1:14" ht="25.5" x14ac:dyDescent="0.2">
      <c r="A12" s="8"/>
      <c r="B12" s="22" t="s">
        <v>10</v>
      </c>
      <c r="C12" s="19">
        <f>+C188</f>
        <v>2997</v>
      </c>
      <c r="D12" s="9">
        <f>+D188</f>
        <v>3130</v>
      </c>
      <c r="E12" s="9">
        <f>+E188</f>
        <v>3720</v>
      </c>
      <c r="F12" s="9">
        <f>+F188</f>
        <v>4493</v>
      </c>
      <c r="G12" s="10">
        <f t="shared" si="2"/>
        <v>9.5097572584483578E-2</v>
      </c>
      <c r="H12" s="10">
        <f t="shared" si="2"/>
        <v>7.9672147838924803E-2</v>
      </c>
      <c r="I12" s="10">
        <f t="shared" si="2"/>
        <v>9.5563490636319262E-2</v>
      </c>
      <c r="J12" s="10">
        <f t="shared" si="2"/>
        <v>0.1027676120768527</v>
      </c>
      <c r="K12" s="10">
        <f t="shared" si="0"/>
        <v>0.24124124124124124</v>
      </c>
      <c r="L12" s="10">
        <f t="shared" si="0"/>
        <v>0.4354632587859425</v>
      </c>
      <c r="M12" s="10">
        <f t="shared" si="1"/>
        <v>2.2941456449309852E-2</v>
      </c>
      <c r="N12" s="11">
        <f t="shared" si="1"/>
        <v>3.4694293132413581E-2</v>
      </c>
    </row>
    <row r="13" spans="1:14" ht="25.5" x14ac:dyDescent="0.2">
      <c r="A13" s="8"/>
      <c r="B13" s="22" t="s">
        <v>11</v>
      </c>
      <c r="C13" s="19">
        <f>+C371</f>
        <v>19868</v>
      </c>
      <c r="D13" s="9">
        <f>+D371</f>
        <v>24751</v>
      </c>
      <c r="E13" s="9">
        <f>+E371</f>
        <v>24508</v>
      </c>
      <c r="F13" s="9">
        <f>+F371</f>
        <v>27215</v>
      </c>
      <c r="G13" s="10">
        <f t="shared" si="2"/>
        <v>0.63042995399016344</v>
      </c>
      <c r="H13" s="10">
        <f t="shared" si="2"/>
        <v>0.63002087257547212</v>
      </c>
      <c r="I13" s="10">
        <f t="shared" si="2"/>
        <v>0.62958871734271837</v>
      </c>
      <c r="J13" s="10">
        <f t="shared" si="2"/>
        <v>0.62248398902104296</v>
      </c>
      <c r="K13" s="10">
        <f t="shared" si="0"/>
        <v>0.23354137306221059</v>
      </c>
      <c r="L13" s="10">
        <f t="shared" si="0"/>
        <v>9.9551533271382969E-2</v>
      </c>
      <c r="M13" s="10">
        <f t="shared" si="1"/>
        <v>0.14723147707440901</v>
      </c>
      <c r="N13" s="11">
        <f t="shared" si="1"/>
        <v>6.2719543857862839E-2</v>
      </c>
    </row>
    <row r="14" spans="1:14" ht="26.25" thickBot="1" x14ac:dyDescent="0.25">
      <c r="A14" s="8"/>
      <c r="B14" s="23" t="s">
        <v>12</v>
      </c>
      <c r="C14" s="20">
        <f>+C612</f>
        <v>5839</v>
      </c>
      <c r="D14" s="12">
        <f>+D612</f>
        <v>8220</v>
      </c>
      <c r="E14" s="12">
        <f>+E612</f>
        <v>7409</v>
      </c>
      <c r="F14" s="12">
        <f>+F612</f>
        <v>8125</v>
      </c>
      <c r="G14" s="13">
        <f t="shared" si="2"/>
        <v>0.18527685229255911</v>
      </c>
      <c r="H14" s="13">
        <f t="shared" si="2"/>
        <v>0.20923484192842234</v>
      </c>
      <c r="I14" s="13">
        <f t="shared" si="2"/>
        <v>0.19033061885066921</v>
      </c>
      <c r="J14" s="13">
        <f t="shared" si="2"/>
        <v>0.18584172003659652</v>
      </c>
      <c r="K14" s="13">
        <f t="shared" si="0"/>
        <v>0.26888165781811957</v>
      </c>
      <c r="L14" s="13">
        <f t="shared" si="0"/>
        <v>-1.1557177615571776E-2</v>
      </c>
      <c r="M14" s="13">
        <f t="shared" si="1"/>
        <v>4.9817547199746161E-2</v>
      </c>
      <c r="N14" s="14">
        <f t="shared" si="1"/>
        <v>-2.4181642315328615E-3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182</v>
      </c>
      <c r="D22" s="27">
        <f>SUM(D23:D73)</f>
        <v>228</v>
      </c>
      <c r="E22" s="27">
        <f>SUM(E23:E73)</f>
        <v>527</v>
      </c>
      <c r="F22" s="27">
        <f>SUM(F23:F73)</f>
        <v>856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1.8956043956043955</v>
      </c>
      <c r="L22" s="28">
        <f>+IF(AND(D22=0,F22=0),"",IF(D22=0,1,IF(F22=0,-1,(F22-D22)/D22)))</f>
        <v>2.7543859649122808</v>
      </c>
      <c r="M22" s="28">
        <f t="shared" ref="M22:M53" si="7">+IF(OR(AND(G22=""),(K22="")),"",G22*K22)</f>
        <v>1.8956043956043955</v>
      </c>
      <c r="N22" s="28">
        <f t="shared" ref="N22:N53" si="8">+IF(OR(AND(H22=""),(L22="")),"",H22*L22)</f>
        <v>2.7543859649122808</v>
      </c>
    </row>
    <row r="23" spans="1:14" x14ac:dyDescent="0.2">
      <c r="A23" s="8"/>
      <c r="B23" s="24" t="s">
        <v>14</v>
      </c>
      <c r="C23" s="31">
        <v>0</v>
      </c>
      <c r="D23" s="32">
        <v>1</v>
      </c>
      <c r="E23" s="32">
        <v>0</v>
      </c>
      <c r="F23" s="32">
        <v>0</v>
      </c>
      <c r="G23" s="33" t="str">
        <f t="shared" si="3"/>
        <v/>
      </c>
      <c r="H23" s="33">
        <f t="shared" si="4"/>
        <v>4.3859649122807015E-3</v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-1</v>
      </c>
      <c r="M23" s="33" t="str">
        <f t="shared" si="7"/>
        <v/>
      </c>
      <c r="N23" s="34">
        <f t="shared" si="8"/>
        <v>-4.3859649122807015E-3</v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70</v>
      </c>
      <c r="D27" s="29">
        <v>79</v>
      </c>
      <c r="E27" s="29">
        <v>13</v>
      </c>
      <c r="F27" s="29">
        <v>9</v>
      </c>
      <c r="G27" s="30">
        <f t="shared" si="3"/>
        <v>0.38461538461538464</v>
      </c>
      <c r="H27" s="30">
        <f t="shared" si="4"/>
        <v>0.34649122807017546</v>
      </c>
      <c r="I27" s="30">
        <f t="shared" si="5"/>
        <v>2.4667931688804556E-2</v>
      </c>
      <c r="J27" s="30">
        <f t="shared" si="6"/>
        <v>1.0514018691588784E-2</v>
      </c>
      <c r="K27" s="30">
        <f t="shared" si="9"/>
        <v>-0.81428571428571428</v>
      </c>
      <c r="L27" s="30">
        <f t="shared" si="10"/>
        <v>-0.88607594936708856</v>
      </c>
      <c r="M27" s="30">
        <f t="shared" si="7"/>
        <v>-0.31318681318681318</v>
      </c>
      <c r="N27" s="36">
        <f t="shared" si="8"/>
        <v>-0.30701754385964913</v>
      </c>
    </row>
    <row r="28" spans="1:14" ht="25.5" x14ac:dyDescent="0.2">
      <c r="A28" s="8"/>
      <c r="B28" s="25" t="s">
        <v>19</v>
      </c>
      <c r="C28" s="35">
        <v>26</v>
      </c>
      <c r="D28" s="29">
        <v>55</v>
      </c>
      <c r="E28" s="29">
        <v>311</v>
      </c>
      <c r="F28" s="29">
        <v>567</v>
      </c>
      <c r="G28" s="30">
        <f t="shared" si="3"/>
        <v>0.14285714285714285</v>
      </c>
      <c r="H28" s="30">
        <f t="shared" si="4"/>
        <v>0.2412280701754386</v>
      </c>
      <c r="I28" s="30">
        <f t="shared" si="5"/>
        <v>0.59013282732447814</v>
      </c>
      <c r="J28" s="30">
        <f t="shared" si="6"/>
        <v>0.66238317757009346</v>
      </c>
      <c r="K28" s="30">
        <f t="shared" si="9"/>
        <v>10.961538461538462</v>
      </c>
      <c r="L28" s="30">
        <f t="shared" si="10"/>
        <v>9.3090909090909086</v>
      </c>
      <c r="M28" s="30">
        <f t="shared" si="7"/>
        <v>1.5659340659340659</v>
      </c>
      <c r="N28" s="36">
        <f t="shared" si="8"/>
        <v>2.2456140350877192</v>
      </c>
    </row>
    <row r="29" spans="1:14" ht="25.5" x14ac:dyDescent="0.2">
      <c r="A29" s="8"/>
      <c r="B29" s="25" t="s">
        <v>20</v>
      </c>
      <c r="C29" s="35">
        <v>2</v>
      </c>
      <c r="D29" s="29">
        <v>2</v>
      </c>
      <c r="E29" s="29">
        <v>0</v>
      </c>
      <c r="F29" s="29">
        <v>0</v>
      </c>
      <c r="G29" s="30">
        <f t="shared" si="3"/>
        <v>1.098901098901099E-2</v>
      </c>
      <c r="H29" s="30">
        <f t="shared" si="4"/>
        <v>8.771929824561403E-3</v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>
        <f t="shared" si="10"/>
        <v>-1</v>
      </c>
      <c r="M29" s="30">
        <f t="shared" si="7"/>
        <v>-1.098901098901099E-2</v>
      </c>
      <c r="N29" s="36">
        <f t="shared" si="8"/>
        <v>-8.771929824561403E-3</v>
      </c>
    </row>
    <row r="30" spans="1:14" x14ac:dyDescent="0.2">
      <c r="A30" s="8"/>
      <c r="B30" s="25" t="s">
        <v>21</v>
      </c>
      <c r="C30" s="35">
        <v>2</v>
      </c>
      <c r="D30" s="29">
        <v>1</v>
      </c>
      <c r="E30" s="29">
        <v>6</v>
      </c>
      <c r="F30" s="29">
        <v>2</v>
      </c>
      <c r="G30" s="30">
        <f t="shared" si="3"/>
        <v>1.098901098901099E-2</v>
      </c>
      <c r="H30" s="30">
        <f t="shared" si="4"/>
        <v>4.3859649122807015E-3</v>
      </c>
      <c r="I30" s="30">
        <f t="shared" si="5"/>
        <v>1.1385199240986717E-2</v>
      </c>
      <c r="J30" s="30">
        <f t="shared" si="6"/>
        <v>2.3364485981308409E-3</v>
      </c>
      <c r="K30" s="30">
        <f t="shared" si="9"/>
        <v>2</v>
      </c>
      <c r="L30" s="30">
        <f t="shared" si="10"/>
        <v>1</v>
      </c>
      <c r="M30" s="30">
        <f t="shared" si="7"/>
        <v>2.197802197802198E-2</v>
      </c>
      <c r="N30" s="36">
        <f t="shared" si="8"/>
        <v>4.3859649122807015E-3</v>
      </c>
    </row>
    <row r="31" spans="1:14" x14ac:dyDescent="0.2">
      <c r="A31" s="8"/>
      <c r="B31" s="25" t="s">
        <v>22</v>
      </c>
      <c r="C31" s="35">
        <v>4</v>
      </c>
      <c r="D31" s="29">
        <v>2</v>
      </c>
      <c r="E31" s="29">
        <v>18</v>
      </c>
      <c r="F31" s="29">
        <v>13</v>
      </c>
      <c r="G31" s="30">
        <f t="shared" si="3"/>
        <v>2.197802197802198E-2</v>
      </c>
      <c r="H31" s="30">
        <f t="shared" si="4"/>
        <v>8.771929824561403E-3</v>
      </c>
      <c r="I31" s="30">
        <f t="shared" si="5"/>
        <v>3.4155597722960153E-2</v>
      </c>
      <c r="J31" s="30">
        <f t="shared" si="6"/>
        <v>1.5186915887850467E-2</v>
      </c>
      <c r="K31" s="30">
        <f t="shared" si="9"/>
        <v>3.5</v>
      </c>
      <c r="L31" s="30">
        <f t="shared" si="10"/>
        <v>5.5</v>
      </c>
      <c r="M31" s="30">
        <f t="shared" si="7"/>
        <v>7.6923076923076927E-2</v>
      </c>
      <c r="N31" s="36">
        <f t="shared" si="8"/>
        <v>4.8245614035087717E-2</v>
      </c>
    </row>
    <row r="32" spans="1:14" x14ac:dyDescent="0.2">
      <c r="A32" s="8"/>
      <c r="B32" s="25" t="s">
        <v>23</v>
      </c>
      <c r="C32" s="35">
        <v>2</v>
      </c>
      <c r="D32" s="29">
        <v>3</v>
      </c>
      <c r="E32" s="29">
        <v>9</v>
      </c>
      <c r="F32" s="29">
        <v>19</v>
      </c>
      <c r="G32" s="30">
        <f t="shared" si="3"/>
        <v>1.098901098901099E-2</v>
      </c>
      <c r="H32" s="30">
        <f t="shared" si="4"/>
        <v>1.3157894736842105E-2</v>
      </c>
      <c r="I32" s="30">
        <f t="shared" si="5"/>
        <v>1.7077798861480076E-2</v>
      </c>
      <c r="J32" s="30">
        <f t="shared" si="6"/>
        <v>2.219626168224299E-2</v>
      </c>
      <c r="K32" s="30">
        <f t="shared" si="9"/>
        <v>3.5</v>
      </c>
      <c r="L32" s="30">
        <f t="shared" si="10"/>
        <v>5.333333333333333</v>
      </c>
      <c r="M32" s="30">
        <f t="shared" si="7"/>
        <v>3.8461538461538464E-2</v>
      </c>
      <c r="N32" s="36">
        <f t="shared" si="8"/>
        <v>7.0175438596491224E-2</v>
      </c>
    </row>
    <row r="33" spans="1:14" x14ac:dyDescent="0.2">
      <c r="A33" s="8"/>
      <c r="B33" s="25" t="s">
        <v>24</v>
      </c>
      <c r="C33" s="35">
        <v>29</v>
      </c>
      <c r="D33" s="29">
        <v>33</v>
      </c>
      <c r="E33" s="29">
        <v>60</v>
      </c>
      <c r="F33" s="29">
        <v>85</v>
      </c>
      <c r="G33" s="30">
        <f t="shared" si="3"/>
        <v>0.15934065934065933</v>
      </c>
      <c r="H33" s="30">
        <f t="shared" si="4"/>
        <v>0.14473684210526316</v>
      </c>
      <c r="I33" s="30">
        <f t="shared" si="5"/>
        <v>0.11385199240986717</v>
      </c>
      <c r="J33" s="30">
        <f t="shared" si="6"/>
        <v>9.9299065420560745E-2</v>
      </c>
      <c r="K33" s="30">
        <f t="shared" si="9"/>
        <v>1.0689655172413792</v>
      </c>
      <c r="L33" s="30">
        <f t="shared" si="10"/>
        <v>1.5757575757575757</v>
      </c>
      <c r="M33" s="30">
        <f t="shared" si="7"/>
        <v>0.17032967032967031</v>
      </c>
      <c r="N33" s="36">
        <f t="shared" si="8"/>
        <v>0.22807017543859648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1</v>
      </c>
      <c r="F36" s="29">
        <v>0</v>
      </c>
      <c r="G36" s="30" t="str">
        <f t="shared" si="3"/>
        <v/>
      </c>
      <c r="H36" s="30" t="str">
        <f t="shared" si="4"/>
        <v/>
      </c>
      <c r="I36" s="30">
        <f t="shared" si="5"/>
        <v>1.8975332068311196E-3</v>
      </c>
      <c r="J36" s="30" t="str">
        <f t="shared" si="6"/>
        <v/>
      </c>
      <c r="K36" s="30">
        <f t="shared" si="9"/>
        <v>1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1.1682242990654205E-3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2</v>
      </c>
      <c r="E39" s="29">
        <v>4</v>
      </c>
      <c r="F39" s="29">
        <v>8</v>
      </c>
      <c r="G39" s="30">
        <f t="shared" si="3"/>
        <v>1.098901098901099E-2</v>
      </c>
      <c r="H39" s="30">
        <f t="shared" si="4"/>
        <v>8.771929824561403E-3</v>
      </c>
      <c r="I39" s="30">
        <f t="shared" si="5"/>
        <v>7.5901328273244783E-3</v>
      </c>
      <c r="J39" s="30">
        <f t="shared" si="6"/>
        <v>9.3457943925233638E-3</v>
      </c>
      <c r="K39" s="30">
        <f t="shared" si="9"/>
        <v>1</v>
      </c>
      <c r="L39" s="30">
        <f t="shared" si="10"/>
        <v>3</v>
      </c>
      <c r="M39" s="30">
        <f t="shared" si="7"/>
        <v>1.098901098901099E-2</v>
      </c>
      <c r="N39" s="36">
        <f t="shared" si="8"/>
        <v>2.6315789473684209E-2</v>
      </c>
    </row>
    <row r="40" spans="1:14" ht="25.5" x14ac:dyDescent="0.2">
      <c r="A40" s="8"/>
      <c r="B40" s="25" t="s">
        <v>31</v>
      </c>
      <c r="C40" s="35">
        <v>0</v>
      </c>
      <c r="D40" s="29">
        <v>2</v>
      </c>
      <c r="E40" s="29">
        <v>0</v>
      </c>
      <c r="F40" s="29">
        <v>1</v>
      </c>
      <c r="G40" s="30" t="str">
        <f t="shared" si="3"/>
        <v/>
      </c>
      <c r="H40" s="30">
        <f t="shared" si="4"/>
        <v>8.771929824561403E-3</v>
      </c>
      <c r="I40" s="30" t="str">
        <f t="shared" si="5"/>
        <v/>
      </c>
      <c r="J40" s="30">
        <f t="shared" si="6"/>
        <v>1.1682242990654205E-3</v>
      </c>
      <c r="K40" s="30" t="str">
        <f t="shared" si="9"/>
        <v xml:space="preserve"> </v>
      </c>
      <c r="L40" s="30">
        <f t="shared" si="10"/>
        <v>-0.5</v>
      </c>
      <c r="M40" s="30" t="str">
        <f t="shared" si="7"/>
        <v/>
      </c>
      <c r="N40" s="36">
        <f t="shared" si="8"/>
        <v>-4.3859649122807015E-3</v>
      </c>
    </row>
    <row r="41" spans="1:14" ht="25.5" x14ac:dyDescent="0.2">
      <c r="A41" s="8"/>
      <c r="B41" s="25" t="s">
        <v>32</v>
      </c>
      <c r="C41" s="35">
        <v>0</v>
      </c>
      <c r="D41" s="29">
        <v>1</v>
      </c>
      <c r="E41" s="29">
        <v>0</v>
      </c>
      <c r="F41" s="29">
        <v>3</v>
      </c>
      <c r="G41" s="30" t="str">
        <f t="shared" si="3"/>
        <v/>
      </c>
      <c r="H41" s="30">
        <f t="shared" si="4"/>
        <v>4.3859649122807015E-3</v>
      </c>
      <c r="I41" s="30" t="str">
        <f t="shared" si="5"/>
        <v/>
      </c>
      <c r="J41" s="30">
        <f t="shared" si="6"/>
        <v>3.5046728971962616E-3</v>
      </c>
      <c r="K41" s="30" t="str">
        <f t="shared" si="9"/>
        <v xml:space="preserve"> </v>
      </c>
      <c r="L41" s="30">
        <f t="shared" si="10"/>
        <v>2</v>
      </c>
      <c r="M41" s="30" t="str">
        <f t="shared" si="7"/>
        <v/>
      </c>
      <c r="N41" s="36">
        <f t="shared" si="8"/>
        <v>8.771929824561403E-3</v>
      </c>
    </row>
    <row r="42" spans="1:14" x14ac:dyDescent="0.2">
      <c r="A42" s="8"/>
      <c r="B42" s="25" t="s">
        <v>33</v>
      </c>
      <c r="C42" s="35">
        <v>0</v>
      </c>
      <c r="D42" s="29">
        <v>3</v>
      </c>
      <c r="E42" s="29">
        <v>1</v>
      </c>
      <c r="F42" s="29">
        <v>1</v>
      </c>
      <c r="G42" s="30" t="str">
        <f t="shared" si="3"/>
        <v/>
      </c>
      <c r="H42" s="30">
        <f t="shared" si="4"/>
        <v>1.3157894736842105E-2</v>
      </c>
      <c r="I42" s="30">
        <f t="shared" si="5"/>
        <v>1.8975332068311196E-3</v>
      </c>
      <c r="J42" s="30">
        <f t="shared" si="6"/>
        <v>1.1682242990654205E-3</v>
      </c>
      <c r="K42" s="30">
        <f t="shared" si="9"/>
        <v>1</v>
      </c>
      <c r="L42" s="30">
        <f t="shared" si="10"/>
        <v>-0.66666666666666663</v>
      </c>
      <c r="M42" s="30" t="str">
        <f t="shared" si="7"/>
        <v/>
      </c>
      <c r="N42" s="36">
        <f t="shared" si="8"/>
        <v>-8.771929824561403E-3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1</v>
      </c>
      <c r="F46" s="29">
        <v>0</v>
      </c>
      <c r="G46" s="30" t="str">
        <f t="shared" si="3"/>
        <v/>
      </c>
      <c r="H46" s="30" t="str">
        <f t="shared" si="4"/>
        <v/>
      </c>
      <c r="I46" s="30">
        <f t="shared" si="5"/>
        <v>1.8975332068311196E-3</v>
      </c>
      <c r="J46" s="30" t="str">
        <f t="shared" si="6"/>
        <v/>
      </c>
      <c r="K46" s="30">
        <f t="shared" si="9"/>
        <v>1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7</v>
      </c>
      <c r="D47" s="29">
        <v>3</v>
      </c>
      <c r="E47" s="29">
        <v>1</v>
      </c>
      <c r="F47" s="29">
        <v>0</v>
      </c>
      <c r="G47" s="30">
        <f t="shared" si="3"/>
        <v>3.8461538461538464E-2</v>
      </c>
      <c r="H47" s="30">
        <f t="shared" si="4"/>
        <v>1.3157894736842105E-2</v>
      </c>
      <c r="I47" s="30">
        <f t="shared" si="5"/>
        <v>1.8975332068311196E-3</v>
      </c>
      <c r="J47" s="30" t="str">
        <f t="shared" si="6"/>
        <v/>
      </c>
      <c r="K47" s="30">
        <f t="shared" si="9"/>
        <v>-0.8571428571428571</v>
      </c>
      <c r="L47" s="30">
        <f t="shared" si="10"/>
        <v>-1</v>
      </c>
      <c r="M47" s="30">
        <f t="shared" si="7"/>
        <v>-3.2967032967032968E-2</v>
      </c>
      <c r="N47" s="36">
        <f t="shared" si="8"/>
        <v>-1.3157894736842105E-2</v>
      </c>
    </row>
    <row r="48" spans="1:14" ht="25.5" x14ac:dyDescent="0.2">
      <c r="A48" s="8"/>
      <c r="B48" s="25" t="s">
        <v>39</v>
      </c>
      <c r="C48" s="35">
        <v>2</v>
      </c>
      <c r="D48" s="29">
        <v>1</v>
      </c>
      <c r="E48" s="29">
        <v>0</v>
      </c>
      <c r="F48" s="29">
        <v>0</v>
      </c>
      <c r="G48" s="30">
        <f t="shared" si="3"/>
        <v>1.098901098901099E-2</v>
      </c>
      <c r="H48" s="30">
        <f t="shared" si="4"/>
        <v>4.3859649122807015E-3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-1.098901098901099E-2</v>
      </c>
      <c r="N48" s="36">
        <f t="shared" si="8"/>
        <v>-4.3859649122807015E-3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2</v>
      </c>
      <c r="D50" s="29">
        <v>0</v>
      </c>
      <c r="E50" s="29">
        <v>1</v>
      </c>
      <c r="F50" s="29">
        <v>0</v>
      </c>
      <c r="G50" s="30">
        <f t="shared" si="3"/>
        <v>1.098901098901099E-2</v>
      </c>
      <c r="H50" s="30" t="str">
        <f t="shared" si="4"/>
        <v/>
      </c>
      <c r="I50" s="30">
        <f t="shared" si="5"/>
        <v>1.8975332068311196E-3</v>
      </c>
      <c r="J50" s="30" t="str">
        <f t="shared" si="6"/>
        <v/>
      </c>
      <c r="K50" s="30">
        <f t="shared" si="9"/>
        <v>-0.5</v>
      </c>
      <c r="L50" s="30" t="str">
        <f t="shared" si="10"/>
        <v xml:space="preserve"> </v>
      </c>
      <c r="M50" s="30">
        <f t="shared" si="7"/>
        <v>-5.4945054945054949E-3</v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4.3859649122807015E-3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-4.3859649122807015E-3</v>
      </c>
    </row>
    <row r="52" spans="1:14" ht="25.5" x14ac:dyDescent="0.2">
      <c r="A52" s="8"/>
      <c r="B52" s="25" t="s">
        <v>43</v>
      </c>
      <c r="C52" s="35">
        <v>3</v>
      </c>
      <c r="D52" s="29">
        <v>4</v>
      </c>
      <c r="E52" s="29">
        <v>3</v>
      </c>
      <c r="F52" s="29">
        <v>4</v>
      </c>
      <c r="G52" s="30">
        <f t="shared" si="3"/>
        <v>1.6483516483516484E-2</v>
      </c>
      <c r="H52" s="30">
        <f t="shared" si="4"/>
        <v>1.7543859649122806E-2</v>
      </c>
      <c r="I52" s="30">
        <f t="shared" si="5"/>
        <v>5.6925996204933585E-3</v>
      </c>
      <c r="J52" s="30">
        <f t="shared" si="6"/>
        <v>4.6728971962616819E-3</v>
      </c>
      <c r="K52" s="30">
        <f t="shared" si="9"/>
        <v>0</v>
      </c>
      <c r="L52" s="30">
        <f t="shared" si="10"/>
        <v>0</v>
      </c>
      <c r="M52" s="30">
        <f t="shared" si="7"/>
        <v>0</v>
      </c>
      <c r="N52" s="36">
        <f t="shared" si="8"/>
        <v>0</v>
      </c>
    </row>
    <row r="53" spans="1:14" x14ac:dyDescent="0.2">
      <c r="A53" s="8"/>
      <c r="B53" s="25" t="s">
        <v>44</v>
      </c>
      <c r="C53" s="35">
        <v>5</v>
      </c>
      <c r="D53" s="29">
        <v>9</v>
      </c>
      <c r="E53" s="29">
        <v>11</v>
      </c>
      <c r="F53" s="29">
        <v>18</v>
      </c>
      <c r="G53" s="30">
        <f t="shared" si="3"/>
        <v>2.7472527472527472E-2</v>
      </c>
      <c r="H53" s="30">
        <f t="shared" si="4"/>
        <v>3.9473684210526314E-2</v>
      </c>
      <c r="I53" s="30">
        <f t="shared" si="5"/>
        <v>2.0872865275142316E-2</v>
      </c>
      <c r="J53" s="30">
        <f t="shared" si="6"/>
        <v>2.1028037383177569E-2</v>
      </c>
      <c r="K53" s="30">
        <f t="shared" si="9"/>
        <v>1.2</v>
      </c>
      <c r="L53" s="30">
        <f t="shared" si="10"/>
        <v>1</v>
      </c>
      <c r="M53" s="30">
        <f t="shared" si="7"/>
        <v>3.2967032967032968E-2</v>
      </c>
      <c r="N53" s="36">
        <f t="shared" si="8"/>
        <v>3.9473684210526314E-2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1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>
        <f t="shared" ref="I54:I73" si="13">+IF(E54=0,"",E54/E$22)</f>
        <v>1.8975332068311196E-3</v>
      </c>
      <c r="J54" s="30" t="str">
        <f t="shared" ref="J54:J73" si="14">+IF(F54=0,"",F54/F$22)</f>
        <v/>
      </c>
      <c r="K54" s="30">
        <f t="shared" si="9"/>
        <v>1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1</v>
      </c>
      <c r="E56" s="29">
        <v>2</v>
      </c>
      <c r="F56" s="29">
        <v>0</v>
      </c>
      <c r="G56" s="30" t="str">
        <f t="shared" si="11"/>
        <v/>
      </c>
      <c r="H56" s="30">
        <f t="shared" si="12"/>
        <v>4.3859649122807015E-3</v>
      </c>
      <c r="I56" s="30">
        <f t="shared" si="13"/>
        <v>3.7950664136622392E-3</v>
      </c>
      <c r="J56" s="30" t="str">
        <f t="shared" si="14"/>
        <v/>
      </c>
      <c r="K56" s="30">
        <f t="shared" si="17"/>
        <v>1</v>
      </c>
      <c r="L56" s="30">
        <f t="shared" si="18"/>
        <v>-1</v>
      </c>
      <c r="M56" s="30" t="str">
        <f t="shared" si="15"/>
        <v/>
      </c>
      <c r="N56" s="36">
        <f t="shared" si="16"/>
        <v>-4.3859649122807015E-3</v>
      </c>
    </row>
    <row r="57" spans="1:14" x14ac:dyDescent="0.2">
      <c r="A57" s="8"/>
      <c r="B57" s="25" t="s">
        <v>48</v>
      </c>
      <c r="C57" s="35">
        <v>9</v>
      </c>
      <c r="D57" s="29">
        <v>3</v>
      </c>
      <c r="E57" s="29">
        <v>4</v>
      </c>
      <c r="F57" s="29">
        <v>12</v>
      </c>
      <c r="G57" s="30">
        <f t="shared" si="11"/>
        <v>4.9450549450549448E-2</v>
      </c>
      <c r="H57" s="30">
        <f t="shared" si="12"/>
        <v>1.3157894736842105E-2</v>
      </c>
      <c r="I57" s="30">
        <f t="shared" si="13"/>
        <v>7.5901328273244783E-3</v>
      </c>
      <c r="J57" s="30">
        <f t="shared" si="14"/>
        <v>1.4018691588785047E-2</v>
      </c>
      <c r="K57" s="30">
        <f t="shared" si="17"/>
        <v>-0.55555555555555558</v>
      </c>
      <c r="L57" s="30">
        <f t="shared" si="18"/>
        <v>3</v>
      </c>
      <c r="M57" s="30">
        <f t="shared" si="15"/>
        <v>-2.7472527472527472E-2</v>
      </c>
      <c r="N57" s="36">
        <f t="shared" si="16"/>
        <v>3.9473684210526314E-2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11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>
        <f t="shared" si="14"/>
        <v>1.2850467289719626E-2</v>
      </c>
      <c r="K60" s="30" t="str">
        <f t="shared" si="17"/>
        <v xml:space="preserve"> </v>
      </c>
      <c r="L60" s="30">
        <f t="shared" si="18"/>
        <v>1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1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1.8975332068311196E-3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5</v>
      </c>
      <c r="D64" s="29">
        <v>5</v>
      </c>
      <c r="E64" s="29">
        <v>7</v>
      </c>
      <c r="F64" s="29">
        <v>22</v>
      </c>
      <c r="G64" s="30">
        <f t="shared" si="11"/>
        <v>2.7472527472527472E-2</v>
      </c>
      <c r="H64" s="30">
        <f t="shared" si="12"/>
        <v>2.1929824561403508E-2</v>
      </c>
      <c r="I64" s="30">
        <f t="shared" si="13"/>
        <v>1.3282732447817837E-2</v>
      </c>
      <c r="J64" s="30">
        <f t="shared" si="14"/>
        <v>2.5700934579439252E-2</v>
      </c>
      <c r="K64" s="30">
        <f t="shared" si="17"/>
        <v>0.4</v>
      </c>
      <c r="L64" s="30">
        <f t="shared" si="18"/>
        <v>3.4</v>
      </c>
      <c r="M64" s="30">
        <f t="shared" si="15"/>
        <v>1.098901098901099E-2</v>
      </c>
      <c r="N64" s="36">
        <f t="shared" si="16"/>
        <v>7.4561403508771926E-2</v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1</v>
      </c>
      <c r="G65" s="30" t="str">
        <f t="shared" si="11"/>
        <v/>
      </c>
      <c r="H65" s="30">
        <f t="shared" si="12"/>
        <v>4.3859649122807015E-3</v>
      </c>
      <c r="I65" s="30" t="str">
        <f t="shared" si="13"/>
        <v/>
      </c>
      <c r="J65" s="30">
        <f t="shared" si="14"/>
        <v>1.1682242990654205E-3</v>
      </c>
      <c r="K65" s="30" t="str">
        <f t="shared" si="17"/>
        <v xml:space="preserve"> </v>
      </c>
      <c r="L65" s="30">
        <f t="shared" si="18"/>
        <v>0</v>
      </c>
      <c r="M65" s="30" t="str">
        <f t="shared" si="15"/>
        <v/>
      </c>
      <c r="N65" s="36">
        <f t="shared" si="16"/>
        <v>0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3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3.5046728971962616E-3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8</v>
      </c>
      <c r="D67" s="29">
        <v>7</v>
      </c>
      <c r="E67" s="29">
        <v>57</v>
      </c>
      <c r="F67" s="29">
        <v>55</v>
      </c>
      <c r="G67" s="30">
        <f t="shared" si="11"/>
        <v>4.3956043956043959E-2</v>
      </c>
      <c r="H67" s="30">
        <f t="shared" si="12"/>
        <v>3.0701754385964911E-2</v>
      </c>
      <c r="I67" s="30">
        <f t="shared" si="13"/>
        <v>0.10815939278937381</v>
      </c>
      <c r="J67" s="30">
        <f t="shared" si="14"/>
        <v>6.4252336448598124E-2</v>
      </c>
      <c r="K67" s="30">
        <f t="shared" si="17"/>
        <v>6.125</v>
      </c>
      <c r="L67" s="30">
        <f t="shared" si="18"/>
        <v>6.8571428571428568</v>
      </c>
      <c r="M67" s="30">
        <f t="shared" si="15"/>
        <v>0.26923076923076927</v>
      </c>
      <c r="N67" s="36">
        <f t="shared" si="16"/>
        <v>0.21052631578947367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1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>
        <f t="shared" si="14"/>
        <v>1.1682242990654205E-3</v>
      </c>
      <c r="K70" s="30" t="str">
        <f t="shared" si="17"/>
        <v xml:space="preserve"> 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2</v>
      </c>
      <c r="D71" s="29">
        <v>7</v>
      </c>
      <c r="E71" s="29">
        <v>7</v>
      </c>
      <c r="F71" s="29">
        <v>7</v>
      </c>
      <c r="G71" s="30">
        <f t="shared" si="11"/>
        <v>1.098901098901099E-2</v>
      </c>
      <c r="H71" s="30">
        <f t="shared" si="12"/>
        <v>3.0701754385964911E-2</v>
      </c>
      <c r="I71" s="30">
        <f t="shared" si="13"/>
        <v>1.3282732447817837E-2</v>
      </c>
      <c r="J71" s="30">
        <f t="shared" si="14"/>
        <v>8.1775700934579431E-3</v>
      </c>
      <c r="K71" s="30">
        <f t="shared" si="17"/>
        <v>2.5</v>
      </c>
      <c r="L71" s="30">
        <f t="shared" si="18"/>
        <v>0</v>
      </c>
      <c r="M71" s="30">
        <f t="shared" si="15"/>
        <v>2.7472527472527476E-2</v>
      </c>
      <c r="N71" s="36">
        <f t="shared" si="16"/>
        <v>0</v>
      </c>
    </row>
    <row r="72" spans="1:14" x14ac:dyDescent="0.2">
      <c r="A72" s="8"/>
      <c r="B72" s="25" t="s">
        <v>63</v>
      </c>
      <c r="C72" s="35">
        <v>2</v>
      </c>
      <c r="D72" s="29">
        <v>1</v>
      </c>
      <c r="E72" s="29">
        <v>0</v>
      </c>
      <c r="F72" s="29">
        <v>1</v>
      </c>
      <c r="G72" s="30">
        <f t="shared" si="11"/>
        <v>1.098901098901099E-2</v>
      </c>
      <c r="H72" s="30">
        <f t="shared" si="12"/>
        <v>4.3859649122807015E-3</v>
      </c>
      <c r="I72" s="30" t="str">
        <f t="shared" si="13"/>
        <v/>
      </c>
      <c r="J72" s="30">
        <f t="shared" si="14"/>
        <v>1.1682242990654205E-3</v>
      </c>
      <c r="K72" s="30">
        <f t="shared" si="17"/>
        <v>-1</v>
      </c>
      <c r="L72" s="30">
        <f t="shared" si="18"/>
        <v>0</v>
      </c>
      <c r="M72" s="30">
        <f t="shared" si="15"/>
        <v>-1.098901098901099E-2</v>
      </c>
      <c r="N72" s="36">
        <f t="shared" si="16"/>
        <v>0</v>
      </c>
    </row>
    <row r="73" spans="1:14" ht="15.75" thickBot="1" x14ac:dyDescent="0.25">
      <c r="A73" s="8"/>
      <c r="B73" s="26" t="s">
        <v>64</v>
      </c>
      <c r="C73" s="37">
        <v>0</v>
      </c>
      <c r="D73" s="38">
        <v>1</v>
      </c>
      <c r="E73" s="38">
        <v>8</v>
      </c>
      <c r="F73" s="38">
        <v>12</v>
      </c>
      <c r="G73" s="39" t="str">
        <f t="shared" si="11"/>
        <v/>
      </c>
      <c r="H73" s="39">
        <f t="shared" si="12"/>
        <v>4.3859649122807015E-3</v>
      </c>
      <c r="I73" s="39">
        <f t="shared" si="13"/>
        <v>1.5180265654648957E-2</v>
      </c>
      <c r="J73" s="39">
        <f t="shared" si="14"/>
        <v>1.4018691588785047E-2</v>
      </c>
      <c r="K73" s="39">
        <f t="shared" si="17"/>
        <v>1</v>
      </c>
      <c r="L73" s="39">
        <f t="shared" si="18"/>
        <v>11</v>
      </c>
      <c r="M73" s="39" t="str">
        <f t="shared" si="15"/>
        <v/>
      </c>
      <c r="N73" s="40">
        <f t="shared" si="16"/>
        <v>4.8245614035087717E-2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2629</v>
      </c>
      <c r="D81" s="27">
        <f>SUM(D82:D180)</f>
        <v>2957</v>
      </c>
      <c r="E81" s="27">
        <f>SUM(E82:E180)</f>
        <v>2763</v>
      </c>
      <c r="F81" s="27">
        <f>SUM(F82:F180)</f>
        <v>3031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5.0969950551540508E-2</v>
      </c>
      <c r="L81" s="28">
        <f>+IF(AND(D81=0,F81=0),"",IF(D81=0,1,IF(F81=0,-1,(F81-D81)/D81)))</f>
        <v>2.5025363544132567E-2</v>
      </c>
      <c r="M81" s="28">
        <f t="shared" ref="M81:M112" si="23">+IF(OR(AND(G81=""),(K81="")),"",G81*K81)</f>
        <v>5.0969950551540508E-2</v>
      </c>
      <c r="N81" s="28">
        <f t="shared" ref="N81:N112" si="24">+IF(OR(AND(H81=""),(L81="")),"",H81*L81)</f>
        <v>2.5025363544132567E-2</v>
      </c>
    </row>
    <row r="82" spans="1:14" x14ac:dyDescent="0.2">
      <c r="A82" s="8"/>
      <c r="B82" s="24" t="s">
        <v>65</v>
      </c>
      <c r="C82" s="31">
        <v>20</v>
      </c>
      <c r="D82" s="32">
        <v>9</v>
      </c>
      <c r="E82" s="32">
        <v>47</v>
      </c>
      <c r="F82" s="32">
        <v>28</v>
      </c>
      <c r="G82" s="33">
        <f t="shared" si="19"/>
        <v>7.6074553062000757E-3</v>
      </c>
      <c r="H82" s="33">
        <f t="shared" si="20"/>
        <v>3.043625295908015E-3</v>
      </c>
      <c r="I82" s="33">
        <f t="shared" si="21"/>
        <v>1.7010495837857402E-2</v>
      </c>
      <c r="J82" s="33">
        <f t="shared" si="22"/>
        <v>9.2378752886836026E-3</v>
      </c>
      <c r="K82" s="33">
        <f t="shared" ref="K82:K113" si="25">+IF(AND(C82=0,E82=0)," ",IF(C82=0,1,IF(E82=0,-1,(E82-C82)/C82)))</f>
        <v>1.35</v>
      </c>
      <c r="L82" s="33">
        <f t="shared" ref="L82:L113" si="26">+IF(AND(D82=0,F82=0)," ",IF(D82=0,1,IF(F82=0,-1,(F82-D82)/D82)))</f>
        <v>2.1111111111111112</v>
      </c>
      <c r="M82" s="33">
        <f t="shared" si="23"/>
        <v>1.0270064663370103E-2</v>
      </c>
      <c r="N82" s="34">
        <f t="shared" si="24"/>
        <v>6.4254311802502536E-3</v>
      </c>
    </row>
    <row r="83" spans="1:14" ht="24" customHeight="1" x14ac:dyDescent="0.2">
      <c r="A83" s="8"/>
      <c r="B83" s="25" t="s">
        <v>66</v>
      </c>
      <c r="C83" s="35">
        <v>3</v>
      </c>
      <c r="D83" s="29">
        <v>0</v>
      </c>
      <c r="E83" s="29">
        <v>5</v>
      </c>
      <c r="F83" s="29">
        <v>1</v>
      </c>
      <c r="G83" s="30">
        <f t="shared" si="19"/>
        <v>1.1411182959300114E-3</v>
      </c>
      <c r="H83" s="30" t="str">
        <f t="shared" si="20"/>
        <v/>
      </c>
      <c r="I83" s="30">
        <f t="shared" si="21"/>
        <v>1.8096272167933405E-3</v>
      </c>
      <c r="J83" s="30">
        <f t="shared" si="22"/>
        <v>3.2992411745298581E-4</v>
      </c>
      <c r="K83" s="30">
        <f t="shared" si="25"/>
        <v>0.66666666666666663</v>
      </c>
      <c r="L83" s="30">
        <f t="shared" si="26"/>
        <v>1</v>
      </c>
      <c r="M83" s="30">
        <f t="shared" si="23"/>
        <v>7.6074553062000752E-4</v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2</v>
      </c>
      <c r="E84" s="29">
        <v>4</v>
      </c>
      <c r="F84" s="29">
        <v>4</v>
      </c>
      <c r="G84" s="30" t="str">
        <f t="shared" si="19"/>
        <v/>
      </c>
      <c r="H84" s="30">
        <f t="shared" si="20"/>
        <v>6.7636117686844773E-4</v>
      </c>
      <c r="I84" s="30">
        <f t="shared" si="21"/>
        <v>1.4477017734346724E-3</v>
      </c>
      <c r="J84" s="30">
        <f t="shared" si="22"/>
        <v>1.3196964698119432E-3</v>
      </c>
      <c r="K84" s="30">
        <f t="shared" si="25"/>
        <v>1</v>
      </c>
      <c r="L84" s="30">
        <f t="shared" si="26"/>
        <v>1</v>
      </c>
      <c r="M84" s="30" t="str">
        <f t="shared" si="23"/>
        <v/>
      </c>
      <c r="N84" s="36">
        <f t="shared" si="24"/>
        <v>6.7636117686844773E-4</v>
      </c>
    </row>
    <row r="85" spans="1:14" x14ac:dyDescent="0.2">
      <c r="A85" s="8"/>
      <c r="B85" s="25" t="s">
        <v>68</v>
      </c>
      <c r="C85" s="35">
        <v>76</v>
      </c>
      <c r="D85" s="29">
        <v>26</v>
      </c>
      <c r="E85" s="29">
        <v>83</v>
      </c>
      <c r="F85" s="29">
        <v>72</v>
      </c>
      <c r="G85" s="30">
        <f t="shared" si="19"/>
        <v>2.890833016356029E-2</v>
      </c>
      <c r="H85" s="30">
        <f t="shared" si="20"/>
        <v>8.79269529928982E-3</v>
      </c>
      <c r="I85" s="30">
        <f t="shared" si="21"/>
        <v>3.0039811798769453E-2</v>
      </c>
      <c r="J85" s="30">
        <f t="shared" si="22"/>
        <v>2.3754536456614978E-2</v>
      </c>
      <c r="K85" s="30">
        <f t="shared" si="25"/>
        <v>9.2105263157894732E-2</v>
      </c>
      <c r="L85" s="30">
        <f t="shared" si="26"/>
        <v>1.7692307692307692</v>
      </c>
      <c r="M85" s="30">
        <f t="shared" si="23"/>
        <v>2.6626093571700264E-3</v>
      </c>
      <c r="N85" s="36">
        <f t="shared" si="24"/>
        <v>1.5556307067974296E-2</v>
      </c>
    </row>
    <row r="86" spans="1:14" ht="25.5" x14ac:dyDescent="0.2">
      <c r="A86" s="8"/>
      <c r="B86" s="25" t="s">
        <v>69</v>
      </c>
      <c r="C86" s="35">
        <v>823</v>
      </c>
      <c r="D86" s="29">
        <v>713</v>
      </c>
      <c r="E86" s="29">
        <v>1469</v>
      </c>
      <c r="F86" s="29">
        <v>1105</v>
      </c>
      <c r="G86" s="30">
        <f t="shared" si="19"/>
        <v>0.31304678585013312</v>
      </c>
      <c r="H86" s="30">
        <f t="shared" si="20"/>
        <v>0.24112275955360163</v>
      </c>
      <c r="I86" s="30">
        <f t="shared" si="21"/>
        <v>0.53166847629388347</v>
      </c>
      <c r="J86" s="30">
        <f t="shared" si="22"/>
        <v>0.3645661497855493</v>
      </c>
      <c r="K86" s="30">
        <f t="shared" si="25"/>
        <v>0.78493317132442286</v>
      </c>
      <c r="L86" s="30">
        <f t="shared" si="26"/>
        <v>0.54978962131837306</v>
      </c>
      <c r="M86" s="30">
        <f t="shared" si="23"/>
        <v>0.24572080639026245</v>
      </c>
      <c r="N86" s="36">
        <f t="shared" si="24"/>
        <v>0.13256679066621577</v>
      </c>
    </row>
    <row r="87" spans="1:14" x14ac:dyDescent="0.2">
      <c r="A87" s="8"/>
      <c r="B87" s="25" t="s">
        <v>70</v>
      </c>
      <c r="C87" s="35">
        <v>7</v>
      </c>
      <c r="D87" s="29">
        <v>10</v>
      </c>
      <c r="E87" s="29">
        <v>3</v>
      </c>
      <c r="F87" s="29">
        <v>2</v>
      </c>
      <c r="G87" s="30">
        <f t="shared" si="19"/>
        <v>2.6626093571700264E-3</v>
      </c>
      <c r="H87" s="30">
        <f t="shared" si="20"/>
        <v>3.3818058843422386E-3</v>
      </c>
      <c r="I87" s="30">
        <f t="shared" si="21"/>
        <v>1.0857763300760044E-3</v>
      </c>
      <c r="J87" s="30">
        <f t="shared" si="22"/>
        <v>6.5984823490597162E-4</v>
      </c>
      <c r="K87" s="30">
        <f t="shared" si="25"/>
        <v>-0.5714285714285714</v>
      </c>
      <c r="L87" s="30">
        <f t="shared" si="26"/>
        <v>-0.8</v>
      </c>
      <c r="M87" s="30">
        <f t="shared" si="23"/>
        <v>-1.521491061240015E-3</v>
      </c>
      <c r="N87" s="36">
        <f t="shared" si="24"/>
        <v>-2.7054447074737909E-3</v>
      </c>
    </row>
    <row r="88" spans="1:14" x14ac:dyDescent="0.2">
      <c r="A88" s="8"/>
      <c r="B88" s="25" t="s">
        <v>71</v>
      </c>
      <c r="C88" s="35">
        <v>1</v>
      </c>
      <c r="D88" s="29">
        <v>2</v>
      </c>
      <c r="E88" s="29">
        <v>6</v>
      </c>
      <c r="F88" s="29">
        <v>0</v>
      </c>
      <c r="G88" s="30">
        <f t="shared" si="19"/>
        <v>3.8037276531000382E-4</v>
      </c>
      <c r="H88" s="30">
        <f t="shared" si="20"/>
        <v>6.7636117686844773E-4</v>
      </c>
      <c r="I88" s="30">
        <f t="shared" si="21"/>
        <v>2.1715526601520088E-3</v>
      </c>
      <c r="J88" s="30" t="str">
        <f t="shared" si="22"/>
        <v/>
      </c>
      <c r="K88" s="30">
        <f t="shared" si="25"/>
        <v>5</v>
      </c>
      <c r="L88" s="30">
        <f t="shared" si="26"/>
        <v>-1</v>
      </c>
      <c r="M88" s="30">
        <f t="shared" si="23"/>
        <v>1.9018638265500191E-3</v>
      </c>
      <c r="N88" s="36">
        <f t="shared" si="24"/>
        <v>-6.7636117686844773E-4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1</v>
      </c>
      <c r="E89" s="29">
        <v>36</v>
      </c>
      <c r="F89" s="29">
        <v>31</v>
      </c>
      <c r="G89" s="30" t="str">
        <f t="shared" si="19"/>
        <v/>
      </c>
      <c r="H89" s="30">
        <f t="shared" si="20"/>
        <v>3.3818058843422386E-4</v>
      </c>
      <c r="I89" s="30">
        <f t="shared" si="21"/>
        <v>1.3029315960912053E-2</v>
      </c>
      <c r="J89" s="30">
        <f t="shared" si="22"/>
        <v>1.022764764104256E-2</v>
      </c>
      <c r="K89" s="30">
        <f t="shared" si="25"/>
        <v>1</v>
      </c>
      <c r="L89" s="30">
        <f t="shared" si="26"/>
        <v>30</v>
      </c>
      <c r="M89" s="30" t="str">
        <f t="shared" si="23"/>
        <v/>
      </c>
      <c r="N89" s="36">
        <f t="shared" si="24"/>
        <v>1.0145417653026716E-2</v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1</v>
      </c>
      <c r="E93" s="29">
        <v>3</v>
      </c>
      <c r="F93" s="29">
        <v>13</v>
      </c>
      <c r="G93" s="30" t="str">
        <f t="shared" si="19"/>
        <v/>
      </c>
      <c r="H93" s="30">
        <f t="shared" si="20"/>
        <v>3.3818058843422386E-4</v>
      </c>
      <c r="I93" s="30">
        <f t="shared" si="21"/>
        <v>1.0857763300760044E-3</v>
      </c>
      <c r="J93" s="30">
        <f t="shared" si="22"/>
        <v>4.2890135268888159E-3</v>
      </c>
      <c r="K93" s="30">
        <f t="shared" si="25"/>
        <v>1</v>
      </c>
      <c r="L93" s="30">
        <f t="shared" si="26"/>
        <v>12</v>
      </c>
      <c r="M93" s="30" t="str">
        <f t="shared" si="23"/>
        <v/>
      </c>
      <c r="N93" s="36">
        <f t="shared" si="24"/>
        <v>4.0581670612106864E-3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1</v>
      </c>
      <c r="D96" s="29">
        <v>0</v>
      </c>
      <c r="E96" s="29">
        <v>0</v>
      </c>
      <c r="F96" s="29">
        <v>1</v>
      </c>
      <c r="G96" s="30">
        <f t="shared" si="19"/>
        <v>3.8037276531000382E-4</v>
      </c>
      <c r="H96" s="30" t="str">
        <f t="shared" si="20"/>
        <v/>
      </c>
      <c r="I96" s="30" t="str">
        <f t="shared" si="21"/>
        <v/>
      </c>
      <c r="J96" s="30">
        <f t="shared" si="22"/>
        <v>3.2992411745298581E-4</v>
      </c>
      <c r="K96" s="30">
        <f t="shared" si="25"/>
        <v>-1</v>
      </c>
      <c r="L96" s="30">
        <f t="shared" si="26"/>
        <v>1</v>
      </c>
      <c r="M96" s="30">
        <f t="shared" si="23"/>
        <v>-3.8037276531000382E-4</v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7</v>
      </c>
      <c r="D97" s="29">
        <v>0</v>
      </c>
      <c r="E97" s="29">
        <v>12</v>
      </c>
      <c r="F97" s="29">
        <v>2</v>
      </c>
      <c r="G97" s="30">
        <f t="shared" si="19"/>
        <v>2.6626093571700264E-3</v>
      </c>
      <c r="H97" s="30" t="str">
        <f t="shared" si="20"/>
        <v/>
      </c>
      <c r="I97" s="30">
        <f t="shared" si="21"/>
        <v>4.3431053203040176E-3</v>
      </c>
      <c r="J97" s="30">
        <f t="shared" si="22"/>
        <v>6.5984823490597162E-4</v>
      </c>
      <c r="K97" s="30">
        <f t="shared" si="25"/>
        <v>0.7142857142857143</v>
      </c>
      <c r="L97" s="30">
        <f t="shared" si="26"/>
        <v>1</v>
      </c>
      <c r="M97" s="30">
        <f t="shared" si="23"/>
        <v>1.9018638265500189E-3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2</v>
      </c>
      <c r="D98" s="29">
        <v>0</v>
      </c>
      <c r="E98" s="29">
        <v>0</v>
      </c>
      <c r="F98" s="29">
        <v>2</v>
      </c>
      <c r="G98" s="30">
        <f t="shared" si="19"/>
        <v>7.6074553062000763E-4</v>
      </c>
      <c r="H98" s="30" t="str">
        <f t="shared" si="20"/>
        <v/>
      </c>
      <c r="I98" s="30" t="str">
        <f t="shared" si="21"/>
        <v/>
      </c>
      <c r="J98" s="30">
        <f t="shared" si="22"/>
        <v>6.5984823490597162E-4</v>
      </c>
      <c r="K98" s="30">
        <f t="shared" si="25"/>
        <v>-1</v>
      </c>
      <c r="L98" s="30">
        <f t="shared" si="26"/>
        <v>1</v>
      </c>
      <c r="M98" s="30">
        <f t="shared" si="23"/>
        <v>-7.6074553062000763E-4</v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9</v>
      </c>
      <c r="D99" s="29">
        <v>20</v>
      </c>
      <c r="E99" s="29">
        <v>14</v>
      </c>
      <c r="F99" s="29">
        <v>15</v>
      </c>
      <c r="G99" s="30">
        <f t="shared" si="19"/>
        <v>3.4233548877900342E-3</v>
      </c>
      <c r="H99" s="30">
        <f t="shared" si="20"/>
        <v>6.7636117686844773E-3</v>
      </c>
      <c r="I99" s="30">
        <f t="shared" si="21"/>
        <v>5.0669562070213532E-3</v>
      </c>
      <c r="J99" s="30">
        <f t="shared" si="22"/>
        <v>4.9488617617947876E-3</v>
      </c>
      <c r="K99" s="30">
        <f t="shared" si="25"/>
        <v>0.55555555555555558</v>
      </c>
      <c r="L99" s="30">
        <f t="shared" si="26"/>
        <v>-0.25</v>
      </c>
      <c r="M99" s="30">
        <f t="shared" si="23"/>
        <v>1.9018638265500191E-3</v>
      </c>
      <c r="N99" s="36">
        <f t="shared" si="24"/>
        <v>-1.6909029421711193E-3</v>
      </c>
    </row>
    <row r="100" spans="1:14" x14ac:dyDescent="0.2">
      <c r="A100" s="8"/>
      <c r="B100" s="25" t="s">
        <v>83</v>
      </c>
      <c r="C100" s="35">
        <v>35</v>
      </c>
      <c r="D100" s="29">
        <v>40</v>
      </c>
      <c r="E100" s="29">
        <v>72</v>
      </c>
      <c r="F100" s="29">
        <v>319</v>
      </c>
      <c r="G100" s="30">
        <f t="shared" si="19"/>
        <v>1.3313046785850133E-2</v>
      </c>
      <c r="H100" s="30">
        <f t="shared" si="20"/>
        <v>1.3527223537368955E-2</v>
      </c>
      <c r="I100" s="30">
        <f t="shared" si="21"/>
        <v>2.6058631921824105E-2</v>
      </c>
      <c r="J100" s="30">
        <f t="shared" si="22"/>
        <v>0.10524579346750247</v>
      </c>
      <c r="K100" s="30">
        <f t="shared" si="25"/>
        <v>1.0571428571428572</v>
      </c>
      <c r="L100" s="30">
        <f t="shared" si="26"/>
        <v>6.9749999999999996</v>
      </c>
      <c r="M100" s="30">
        <f t="shared" si="23"/>
        <v>1.4073792316470142E-2</v>
      </c>
      <c r="N100" s="36">
        <f t="shared" si="24"/>
        <v>9.4352384173148451E-2</v>
      </c>
    </row>
    <row r="101" spans="1:14" x14ac:dyDescent="0.2">
      <c r="A101" s="8"/>
      <c r="B101" s="25" t="s">
        <v>84</v>
      </c>
      <c r="C101" s="35">
        <v>2</v>
      </c>
      <c r="D101" s="29">
        <v>4</v>
      </c>
      <c r="E101" s="29">
        <v>19</v>
      </c>
      <c r="F101" s="29">
        <v>14</v>
      </c>
      <c r="G101" s="30">
        <f t="shared" si="19"/>
        <v>7.6074553062000763E-4</v>
      </c>
      <c r="H101" s="30">
        <f t="shared" si="20"/>
        <v>1.3527223537368955E-3</v>
      </c>
      <c r="I101" s="30">
        <f t="shared" si="21"/>
        <v>6.8765834238146938E-3</v>
      </c>
      <c r="J101" s="30">
        <f t="shared" si="22"/>
        <v>4.6189376443418013E-3</v>
      </c>
      <c r="K101" s="30">
        <f t="shared" si="25"/>
        <v>8.5</v>
      </c>
      <c r="L101" s="30">
        <f t="shared" si="26"/>
        <v>2.5</v>
      </c>
      <c r="M101" s="30">
        <f t="shared" si="23"/>
        <v>6.4663370102700651E-3</v>
      </c>
      <c r="N101" s="36">
        <f t="shared" si="24"/>
        <v>3.3818058843422386E-3</v>
      </c>
    </row>
    <row r="102" spans="1:14" x14ac:dyDescent="0.2">
      <c r="A102" s="8"/>
      <c r="B102" s="25" t="s">
        <v>85</v>
      </c>
      <c r="C102" s="35">
        <v>1</v>
      </c>
      <c r="D102" s="29">
        <v>3</v>
      </c>
      <c r="E102" s="29">
        <v>0</v>
      </c>
      <c r="F102" s="29">
        <v>1</v>
      </c>
      <c r="G102" s="30">
        <f t="shared" si="19"/>
        <v>3.8037276531000382E-4</v>
      </c>
      <c r="H102" s="30">
        <f t="shared" si="20"/>
        <v>1.0145417653026716E-3</v>
      </c>
      <c r="I102" s="30" t="str">
        <f t="shared" si="21"/>
        <v/>
      </c>
      <c r="J102" s="30">
        <f t="shared" si="22"/>
        <v>3.2992411745298581E-4</v>
      </c>
      <c r="K102" s="30">
        <f t="shared" si="25"/>
        <v>-1</v>
      </c>
      <c r="L102" s="30">
        <f t="shared" si="26"/>
        <v>-0.66666666666666663</v>
      </c>
      <c r="M102" s="30">
        <f t="shared" si="23"/>
        <v>-3.8037276531000382E-4</v>
      </c>
      <c r="N102" s="36">
        <f t="shared" si="24"/>
        <v>-6.7636117686844773E-4</v>
      </c>
    </row>
    <row r="103" spans="1:14" x14ac:dyDescent="0.2">
      <c r="A103" s="8"/>
      <c r="B103" s="25" t="s">
        <v>86</v>
      </c>
      <c r="C103" s="35">
        <v>7</v>
      </c>
      <c r="D103" s="29">
        <v>21</v>
      </c>
      <c r="E103" s="29">
        <v>8</v>
      </c>
      <c r="F103" s="29">
        <v>40</v>
      </c>
      <c r="G103" s="30">
        <f t="shared" si="19"/>
        <v>2.6626093571700264E-3</v>
      </c>
      <c r="H103" s="30">
        <f t="shared" si="20"/>
        <v>7.1017923571187018E-3</v>
      </c>
      <c r="I103" s="30">
        <f t="shared" si="21"/>
        <v>2.8954035468693449E-3</v>
      </c>
      <c r="J103" s="30">
        <f t="shared" si="22"/>
        <v>1.3196964698119432E-2</v>
      </c>
      <c r="K103" s="30">
        <f t="shared" si="25"/>
        <v>0.14285714285714285</v>
      </c>
      <c r="L103" s="30">
        <f t="shared" si="26"/>
        <v>0.90476190476190477</v>
      </c>
      <c r="M103" s="30">
        <f t="shared" si="23"/>
        <v>3.8037276531000376E-4</v>
      </c>
      <c r="N103" s="36">
        <f t="shared" si="24"/>
        <v>6.4254311802502536E-3</v>
      </c>
    </row>
    <row r="104" spans="1:14" x14ac:dyDescent="0.2">
      <c r="A104" s="8"/>
      <c r="B104" s="25" t="s">
        <v>87</v>
      </c>
      <c r="C104" s="35">
        <v>0</v>
      </c>
      <c r="D104" s="29">
        <v>17</v>
      </c>
      <c r="E104" s="29">
        <v>2</v>
      </c>
      <c r="F104" s="29">
        <v>31</v>
      </c>
      <c r="G104" s="30" t="str">
        <f t="shared" si="19"/>
        <v/>
      </c>
      <c r="H104" s="30">
        <f t="shared" si="20"/>
        <v>5.7490700033818055E-3</v>
      </c>
      <c r="I104" s="30">
        <f t="shared" si="21"/>
        <v>7.2385088671733622E-4</v>
      </c>
      <c r="J104" s="30">
        <f t="shared" si="22"/>
        <v>1.022764764104256E-2</v>
      </c>
      <c r="K104" s="30">
        <f t="shared" si="25"/>
        <v>1</v>
      </c>
      <c r="L104" s="30">
        <f t="shared" si="26"/>
        <v>0.82352941176470584</v>
      </c>
      <c r="M104" s="30" t="str">
        <f t="shared" si="23"/>
        <v/>
      </c>
      <c r="N104" s="36">
        <f t="shared" si="24"/>
        <v>4.7345282380791337E-3</v>
      </c>
    </row>
    <row r="105" spans="1:14" x14ac:dyDescent="0.2">
      <c r="A105" s="8"/>
      <c r="B105" s="25" t="s">
        <v>88</v>
      </c>
      <c r="C105" s="35">
        <v>1</v>
      </c>
      <c r="D105" s="29">
        <v>5</v>
      </c>
      <c r="E105" s="29">
        <v>3</v>
      </c>
      <c r="F105" s="29">
        <v>8</v>
      </c>
      <c r="G105" s="30">
        <f t="shared" si="19"/>
        <v>3.8037276531000382E-4</v>
      </c>
      <c r="H105" s="30">
        <f t="shared" si="20"/>
        <v>1.6909029421711193E-3</v>
      </c>
      <c r="I105" s="30">
        <f t="shared" si="21"/>
        <v>1.0857763300760044E-3</v>
      </c>
      <c r="J105" s="30">
        <f t="shared" si="22"/>
        <v>2.6393929396238865E-3</v>
      </c>
      <c r="K105" s="30">
        <f t="shared" si="25"/>
        <v>2</v>
      </c>
      <c r="L105" s="30">
        <f t="shared" si="26"/>
        <v>0.6</v>
      </c>
      <c r="M105" s="30">
        <f t="shared" si="23"/>
        <v>7.6074553062000763E-4</v>
      </c>
      <c r="N105" s="36">
        <f t="shared" si="24"/>
        <v>1.0145417653026716E-3</v>
      </c>
    </row>
    <row r="106" spans="1:14" x14ac:dyDescent="0.2">
      <c r="A106" s="8"/>
      <c r="B106" s="25" t="s">
        <v>89</v>
      </c>
      <c r="C106" s="35">
        <v>3</v>
      </c>
      <c r="D106" s="29">
        <v>6</v>
      </c>
      <c r="E106" s="29">
        <v>2</v>
      </c>
      <c r="F106" s="29">
        <v>14</v>
      </c>
      <c r="G106" s="30">
        <f t="shared" si="19"/>
        <v>1.1411182959300114E-3</v>
      </c>
      <c r="H106" s="30">
        <f t="shared" si="20"/>
        <v>2.0290835306053432E-3</v>
      </c>
      <c r="I106" s="30">
        <f t="shared" si="21"/>
        <v>7.2385088671733622E-4</v>
      </c>
      <c r="J106" s="30">
        <f t="shared" si="22"/>
        <v>4.6189376443418013E-3</v>
      </c>
      <c r="K106" s="30">
        <f t="shared" si="25"/>
        <v>-0.33333333333333331</v>
      </c>
      <c r="L106" s="30">
        <f t="shared" si="26"/>
        <v>1.3333333333333333</v>
      </c>
      <c r="M106" s="30">
        <f t="shared" si="23"/>
        <v>-3.8037276531000376E-4</v>
      </c>
      <c r="N106" s="36">
        <f t="shared" si="24"/>
        <v>2.7054447074737909E-3</v>
      </c>
    </row>
    <row r="107" spans="1:14" x14ac:dyDescent="0.2">
      <c r="A107" s="8"/>
      <c r="B107" s="25" t="s">
        <v>90</v>
      </c>
      <c r="C107" s="35">
        <v>6</v>
      </c>
      <c r="D107" s="29">
        <v>19</v>
      </c>
      <c r="E107" s="29">
        <v>2</v>
      </c>
      <c r="F107" s="29">
        <v>5</v>
      </c>
      <c r="G107" s="30">
        <f t="shared" si="19"/>
        <v>2.2822365918600228E-3</v>
      </c>
      <c r="H107" s="30">
        <f t="shared" si="20"/>
        <v>6.4254311802502536E-3</v>
      </c>
      <c r="I107" s="30">
        <f t="shared" si="21"/>
        <v>7.2385088671733622E-4</v>
      </c>
      <c r="J107" s="30">
        <f t="shared" si="22"/>
        <v>1.649620587264929E-3</v>
      </c>
      <c r="K107" s="30">
        <f t="shared" si="25"/>
        <v>-0.66666666666666663</v>
      </c>
      <c r="L107" s="30">
        <f t="shared" si="26"/>
        <v>-0.73684210526315785</v>
      </c>
      <c r="M107" s="30">
        <f t="shared" si="23"/>
        <v>-1.521491061240015E-3</v>
      </c>
      <c r="N107" s="36">
        <f t="shared" si="24"/>
        <v>-4.7345282380791337E-3</v>
      </c>
    </row>
    <row r="108" spans="1:14" x14ac:dyDescent="0.2">
      <c r="A108" s="8"/>
      <c r="B108" s="25" t="s">
        <v>91</v>
      </c>
      <c r="C108" s="35">
        <v>8</v>
      </c>
      <c r="D108" s="29">
        <v>5</v>
      </c>
      <c r="E108" s="29">
        <v>0</v>
      </c>
      <c r="F108" s="29">
        <v>4</v>
      </c>
      <c r="G108" s="30">
        <f t="shared" si="19"/>
        <v>3.0429821224800305E-3</v>
      </c>
      <c r="H108" s="30">
        <f t="shared" si="20"/>
        <v>1.6909029421711193E-3</v>
      </c>
      <c r="I108" s="30" t="str">
        <f t="shared" si="21"/>
        <v/>
      </c>
      <c r="J108" s="30">
        <f t="shared" si="22"/>
        <v>1.3196964698119432E-3</v>
      </c>
      <c r="K108" s="30">
        <f t="shared" si="25"/>
        <v>-1</v>
      </c>
      <c r="L108" s="30">
        <f t="shared" si="26"/>
        <v>-0.2</v>
      </c>
      <c r="M108" s="30">
        <f t="shared" si="23"/>
        <v>-3.0429821224800305E-3</v>
      </c>
      <c r="N108" s="36">
        <f t="shared" si="24"/>
        <v>-3.3818058843422386E-4</v>
      </c>
    </row>
    <row r="109" spans="1:14" x14ac:dyDescent="0.2">
      <c r="A109" s="8"/>
      <c r="B109" s="25" t="s">
        <v>92</v>
      </c>
      <c r="C109" s="35">
        <v>0</v>
      </c>
      <c r="D109" s="29">
        <v>1</v>
      </c>
      <c r="E109" s="29">
        <v>0</v>
      </c>
      <c r="F109" s="29">
        <v>1</v>
      </c>
      <c r="G109" s="30" t="str">
        <f t="shared" si="19"/>
        <v/>
      </c>
      <c r="H109" s="30">
        <f t="shared" si="20"/>
        <v>3.3818058843422386E-4</v>
      </c>
      <c r="I109" s="30" t="str">
        <f t="shared" si="21"/>
        <v/>
      </c>
      <c r="J109" s="30">
        <f t="shared" si="22"/>
        <v>3.2992411745298581E-4</v>
      </c>
      <c r="K109" s="30" t="str">
        <f t="shared" si="25"/>
        <v xml:space="preserve"> </v>
      </c>
      <c r="L109" s="30">
        <f t="shared" si="26"/>
        <v>0</v>
      </c>
      <c r="M109" s="30" t="str">
        <f t="shared" si="23"/>
        <v/>
      </c>
      <c r="N109" s="36">
        <f t="shared" si="24"/>
        <v>0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486</v>
      </c>
      <c r="D111" s="29">
        <v>867</v>
      </c>
      <c r="E111" s="29">
        <v>84</v>
      </c>
      <c r="F111" s="29">
        <v>159</v>
      </c>
      <c r="G111" s="30">
        <f t="shared" si="19"/>
        <v>0.18486116394066185</v>
      </c>
      <c r="H111" s="30">
        <f t="shared" si="20"/>
        <v>0.29320257017247209</v>
      </c>
      <c r="I111" s="30">
        <f t="shared" si="21"/>
        <v>3.0401737242128121E-2</v>
      </c>
      <c r="J111" s="30">
        <f t="shared" si="22"/>
        <v>5.2457934675024742E-2</v>
      </c>
      <c r="K111" s="30">
        <f t="shared" si="25"/>
        <v>-0.8271604938271605</v>
      </c>
      <c r="L111" s="30">
        <f t="shared" si="26"/>
        <v>-0.81660899653979235</v>
      </c>
      <c r="M111" s="30">
        <f t="shared" si="23"/>
        <v>-0.15290985165462154</v>
      </c>
      <c r="N111" s="36">
        <f t="shared" si="24"/>
        <v>-0.23943185661143049</v>
      </c>
    </row>
    <row r="112" spans="1:14" x14ac:dyDescent="0.2">
      <c r="A112" s="8"/>
      <c r="B112" s="25" t="s">
        <v>95</v>
      </c>
      <c r="C112" s="35">
        <v>0</v>
      </c>
      <c r="D112" s="29">
        <v>1</v>
      </c>
      <c r="E112" s="29">
        <v>0</v>
      </c>
      <c r="F112" s="29">
        <v>0</v>
      </c>
      <c r="G112" s="30" t="str">
        <f t="shared" si="19"/>
        <v/>
      </c>
      <c r="H112" s="30">
        <f t="shared" si="20"/>
        <v>3.3818058843422386E-4</v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>
        <f t="shared" si="26"/>
        <v>-1</v>
      </c>
      <c r="M112" s="30" t="str">
        <f t="shared" si="23"/>
        <v/>
      </c>
      <c r="N112" s="36">
        <f t="shared" si="24"/>
        <v>-3.3818058843422386E-4</v>
      </c>
    </row>
    <row r="113" spans="1:14" x14ac:dyDescent="0.2">
      <c r="A113" s="8"/>
      <c r="B113" s="25" t="s">
        <v>96</v>
      </c>
      <c r="C113" s="35">
        <v>0</v>
      </c>
      <c r="D113" s="29">
        <v>1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>
        <f t="shared" ref="H113:H144" si="28">+IF(D113=0,"",D113/D$81)</f>
        <v>3.3818058843422386E-4</v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>
        <f t="shared" si="26"/>
        <v>-1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-3.3818058843422386E-4</v>
      </c>
    </row>
    <row r="114" spans="1:14" x14ac:dyDescent="0.2">
      <c r="A114" s="8"/>
      <c r="B114" s="25" t="s">
        <v>97</v>
      </c>
      <c r="C114" s="35">
        <v>27</v>
      </c>
      <c r="D114" s="29">
        <v>52</v>
      </c>
      <c r="E114" s="29">
        <v>0</v>
      </c>
      <c r="F114" s="29">
        <v>2</v>
      </c>
      <c r="G114" s="30">
        <f t="shared" si="27"/>
        <v>1.0270064663370103E-2</v>
      </c>
      <c r="H114" s="30">
        <f t="shared" si="28"/>
        <v>1.758539059857964E-2</v>
      </c>
      <c r="I114" s="30" t="str">
        <f t="shared" si="29"/>
        <v/>
      </c>
      <c r="J114" s="30">
        <f t="shared" si="30"/>
        <v>6.5984823490597162E-4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-0.96153846153846156</v>
      </c>
      <c r="M114" s="30">
        <f t="shared" si="31"/>
        <v>-1.0270064663370103E-2</v>
      </c>
      <c r="N114" s="36">
        <f t="shared" si="32"/>
        <v>-1.6909029421711193E-2</v>
      </c>
    </row>
    <row r="115" spans="1:14" x14ac:dyDescent="0.2">
      <c r="A115" s="8"/>
      <c r="B115" s="25" t="s">
        <v>98</v>
      </c>
      <c r="C115" s="35">
        <v>21</v>
      </c>
      <c r="D115" s="29">
        <v>39</v>
      </c>
      <c r="E115" s="29">
        <v>10</v>
      </c>
      <c r="F115" s="29">
        <v>41</v>
      </c>
      <c r="G115" s="30">
        <f t="shared" si="27"/>
        <v>7.9878280715100797E-3</v>
      </c>
      <c r="H115" s="30">
        <f t="shared" si="28"/>
        <v>1.3189042948934731E-2</v>
      </c>
      <c r="I115" s="30">
        <f t="shared" si="29"/>
        <v>3.619254433586681E-3</v>
      </c>
      <c r="J115" s="30">
        <f t="shared" si="30"/>
        <v>1.3526888815572418E-2</v>
      </c>
      <c r="K115" s="30">
        <f t="shared" si="33"/>
        <v>-0.52380952380952384</v>
      </c>
      <c r="L115" s="30">
        <f t="shared" si="34"/>
        <v>5.128205128205128E-2</v>
      </c>
      <c r="M115" s="30">
        <f t="shared" si="31"/>
        <v>-4.1841004184100423E-3</v>
      </c>
      <c r="N115" s="36">
        <f t="shared" si="32"/>
        <v>6.7636117686844773E-4</v>
      </c>
    </row>
    <row r="116" spans="1:14" x14ac:dyDescent="0.2">
      <c r="A116" s="8"/>
      <c r="B116" s="25" t="s">
        <v>99</v>
      </c>
      <c r="C116" s="35">
        <v>7</v>
      </c>
      <c r="D116" s="29">
        <v>3</v>
      </c>
      <c r="E116" s="29">
        <v>9</v>
      </c>
      <c r="F116" s="29">
        <v>6</v>
      </c>
      <c r="G116" s="30">
        <f t="shared" si="27"/>
        <v>2.6626093571700264E-3</v>
      </c>
      <c r="H116" s="30">
        <f t="shared" si="28"/>
        <v>1.0145417653026716E-3</v>
      </c>
      <c r="I116" s="30">
        <f t="shared" si="29"/>
        <v>3.2573289902280132E-3</v>
      </c>
      <c r="J116" s="30">
        <f t="shared" si="30"/>
        <v>1.9795447047179148E-3</v>
      </c>
      <c r="K116" s="30">
        <f t="shared" si="33"/>
        <v>0.2857142857142857</v>
      </c>
      <c r="L116" s="30">
        <f t="shared" si="34"/>
        <v>1</v>
      </c>
      <c r="M116" s="30">
        <f t="shared" si="31"/>
        <v>7.6074553062000752E-4</v>
      </c>
      <c r="N116" s="36">
        <f t="shared" si="32"/>
        <v>1.0145417653026716E-3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2</v>
      </c>
      <c r="D118" s="29">
        <v>6</v>
      </c>
      <c r="E118" s="29">
        <v>5</v>
      </c>
      <c r="F118" s="29">
        <v>13</v>
      </c>
      <c r="G118" s="30">
        <f t="shared" si="27"/>
        <v>7.6074553062000763E-4</v>
      </c>
      <c r="H118" s="30">
        <f t="shared" si="28"/>
        <v>2.0290835306053432E-3</v>
      </c>
      <c r="I118" s="30">
        <f t="shared" si="29"/>
        <v>1.8096272167933405E-3</v>
      </c>
      <c r="J118" s="30">
        <f t="shared" si="30"/>
        <v>4.2890135268888159E-3</v>
      </c>
      <c r="K118" s="30">
        <f t="shared" si="33"/>
        <v>1.5</v>
      </c>
      <c r="L118" s="30">
        <f t="shared" si="34"/>
        <v>1.1666666666666667</v>
      </c>
      <c r="M118" s="30">
        <f t="shared" si="31"/>
        <v>1.1411182959300114E-3</v>
      </c>
      <c r="N118" s="36">
        <f t="shared" si="32"/>
        <v>2.3672641190395673E-3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1</v>
      </c>
      <c r="D120" s="29">
        <v>3</v>
      </c>
      <c r="E120" s="29">
        <v>1</v>
      </c>
      <c r="F120" s="29">
        <v>4</v>
      </c>
      <c r="G120" s="30">
        <f t="shared" si="27"/>
        <v>3.8037276531000382E-4</v>
      </c>
      <c r="H120" s="30">
        <f t="shared" si="28"/>
        <v>1.0145417653026716E-3</v>
      </c>
      <c r="I120" s="30">
        <f t="shared" si="29"/>
        <v>3.6192544335866811E-4</v>
      </c>
      <c r="J120" s="30">
        <f t="shared" si="30"/>
        <v>1.3196964698119432E-3</v>
      </c>
      <c r="K120" s="30">
        <f t="shared" si="33"/>
        <v>0</v>
      </c>
      <c r="L120" s="30">
        <f t="shared" si="34"/>
        <v>0.33333333333333331</v>
      </c>
      <c r="M120" s="30">
        <f t="shared" si="31"/>
        <v>0</v>
      </c>
      <c r="N120" s="36">
        <f t="shared" si="32"/>
        <v>3.3818058843422386E-4</v>
      </c>
    </row>
    <row r="121" spans="1:14" x14ac:dyDescent="0.2">
      <c r="A121" s="8"/>
      <c r="B121" s="25" t="s">
        <v>104</v>
      </c>
      <c r="C121" s="35">
        <v>4</v>
      </c>
      <c r="D121" s="29">
        <v>0</v>
      </c>
      <c r="E121" s="29">
        <v>2</v>
      </c>
      <c r="F121" s="29">
        <v>1</v>
      </c>
      <c r="G121" s="30">
        <f t="shared" si="27"/>
        <v>1.5214910612400153E-3</v>
      </c>
      <c r="H121" s="30" t="str">
        <f t="shared" si="28"/>
        <v/>
      </c>
      <c r="I121" s="30">
        <f t="shared" si="29"/>
        <v>7.2385088671733622E-4</v>
      </c>
      <c r="J121" s="30">
        <f t="shared" si="30"/>
        <v>3.2992411745298581E-4</v>
      </c>
      <c r="K121" s="30">
        <f t="shared" si="33"/>
        <v>-0.5</v>
      </c>
      <c r="L121" s="30">
        <f t="shared" si="34"/>
        <v>1</v>
      </c>
      <c r="M121" s="30">
        <f t="shared" si="31"/>
        <v>-7.6074553062000763E-4</v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2</v>
      </c>
      <c r="F122" s="29">
        <v>0</v>
      </c>
      <c r="G122" s="30" t="str">
        <f t="shared" si="27"/>
        <v/>
      </c>
      <c r="H122" s="30" t="str">
        <f t="shared" si="28"/>
        <v/>
      </c>
      <c r="I122" s="30">
        <f t="shared" si="29"/>
        <v>7.2385088671733622E-4</v>
      </c>
      <c r="J122" s="30" t="str">
        <f t="shared" si="30"/>
        <v/>
      </c>
      <c r="K122" s="30">
        <f t="shared" si="33"/>
        <v>1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62</v>
      </c>
      <c r="D123" s="29">
        <v>105</v>
      </c>
      <c r="E123" s="29">
        <v>81</v>
      </c>
      <c r="F123" s="29">
        <v>175</v>
      </c>
      <c r="G123" s="30">
        <f t="shared" si="27"/>
        <v>2.3583111449220234E-2</v>
      </c>
      <c r="H123" s="30">
        <f t="shared" si="28"/>
        <v>3.5508961785593506E-2</v>
      </c>
      <c r="I123" s="30">
        <f t="shared" si="29"/>
        <v>2.9315960912052116E-2</v>
      </c>
      <c r="J123" s="30">
        <f t="shared" si="30"/>
        <v>5.7736720554272515E-2</v>
      </c>
      <c r="K123" s="30">
        <f t="shared" si="33"/>
        <v>0.30645161290322581</v>
      </c>
      <c r="L123" s="30">
        <f t="shared" si="34"/>
        <v>0.66666666666666663</v>
      </c>
      <c r="M123" s="30">
        <f t="shared" si="31"/>
        <v>7.2270825408900716E-3</v>
      </c>
      <c r="N123" s="36">
        <f t="shared" si="32"/>
        <v>2.3672641190395669E-2</v>
      </c>
    </row>
    <row r="124" spans="1:14" ht="25.5" x14ac:dyDescent="0.2">
      <c r="A124" s="8"/>
      <c r="B124" s="25" t="s">
        <v>107</v>
      </c>
      <c r="C124" s="35">
        <v>5</v>
      </c>
      <c r="D124" s="29">
        <v>3</v>
      </c>
      <c r="E124" s="29">
        <v>75</v>
      </c>
      <c r="F124" s="29">
        <v>133</v>
      </c>
      <c r="G124" s="30">
        <f t="shared" si="27"/>
        <v>1.9018638265500189E-3</v>
      </c>
      <c r="H124" s="30">
        <f t="shared" si="28"/>
        <v>1.0145417653026716E-3</v>
      </c>
      <c r="I124" s="30">
        <f t="shared" si="29"/>
        <v>2.714440825190011E-2</v>
      </c>
      <c r="J124" s="30">
        <f t="shared" si="30"/>
        <v>4.3879907621247112E-2</v>
      </c>
      <c r="K124" s="30">
        <f t="shared" si="33"/>
        <v>14</v>
      </c>
      <c r="L124" s="30">
        <f t="shared" si="34"/>
        <v>43.333333333333336</v>
      </c>
      <c r="M124" s="30">
        <f t="shared" si="31"/>
        <v>2.6626093571700264E-2</v>
      </c>
      <c r="N124" s="36">
        <f t="shared" si="32"/>
        <v>4.3963476496449105E-2</v>
      </c>
    </row>
    <row r="125" spans="1:14" ht="25.5" x14ac:dyDescent="0.2">
      <c r="A125" s="8"/>
      <c r="B125" s="25" t="s">
        <v>108</v>
      </c>
      <c r="C125" s="35">
        <v>41</v>
      </c>
      <c r="D125" s="29">
        <v>36</v>
      </c>
      <c r="E125" s="29">
        <v>5</v>
      </c>
      <c r="F125" s="29">
        <v>15</v>
      </c>
      <c r="G125" s="30">
        <f t="shared" si="27"/>
        <v>1.5595283377710156E-2</v>
      </c>
      <c r="H125" s="30">
        <f t="shared" si="28"/>
        <v>1.217450118363206E-2</v>
      </c>
      <c r="I125" s="30">
        <f t="shared" si="29"/>
        <v>1.8096272167933405E-3</v>
      </c>
      <c r="J125" s="30">
        <f t="shared" si="30"/>
        <v>4.9488617617947876E-3</v>
      </c>
      <c r="K125" s="30">
        <f t="shared" si="33"/>
        <v>-0.87804878048780488</v>
      </c>
      <c r="L125" s="30">
        <f t="shared" si="34"/>
        <v>-0.58333333333333337</v>
      </c>
      <c r="M125" s="30">
        <f t="shared" si="31"/>
        <v>-1.3693419551160137E-2</v>
      </c>
      <c r="N125" s="36">
        <f t="shared" si="32"/>
        <v>-7.1017923571187018E-3</v>
      </c>
    </row>
    <row r="126" spans="1:14" x14ac:dyDescent="0.2">
      <c r="A126" s="8"/>
      <c r="B126" s="25" t="s">
        <v>109</v>
      </c>
      <c r="C126" s="35">
        <v>1</v>
      </c>
      <c r="D126" s="29">
        <v>4</v>
      </c>
      <c r="E126" s="29">
        <v>9</v>
      </c>
      <c r="F126" s="29">
        <v>12</v>
      </c>
      <c r="G126" s="30">
        <f t="shared" si="27"/>
        <v>3.8037276531000382E-4</v>
      </c>
      <c r="H126" s="30">
        <f t="shared" si="28"/>
        <v>1.3527223537368955E-3</v>
      </c>
      <c r="I126" s="30">
        <f t="shared" si="29"/>
        <v>3.2573289902280132E-3</v>
      </c>
      <c r="J126" s="30">
        <f t="shared" si="30"/>
        <v>3.9590894094358297E-3</v>
      </c>
      <c r="K126" s="30">
        <f t="shared" si="33"/>
        <v>8</v>
      </c>
      <c r="L126" s="30">
        <f t="shared" si="34"/>
        <v>2</v>
      </c>
      <c r="M126" s="30">
        <f t="shared" si="31"/>
        <v>3.0429821224800305E-3</v>
      </c>
      <c r="N126" s="36">
        <f t="shared" si="32"/>
        <v>2.7054447074737909E-3</v>
      </c>
    </row>
    <row r="127" spans="1:14" x14ac:dyDescent="0.2">
      <c r="A127" s="8"/>
      <c r="B127" s="25" t="s">
        <v>110</v>
      </c>
      <c r="C127" s="35">
        <v>15</v>
      </c>
      <c r="D127" s="29">
        <v>13</v>
      </c>
      <c r="E127" s="29">
        <v>14</v>
      </c>
      <c r="F127" s="29">
        <v>17</v>
      </c>
      <c r="G127" s="30">
        <f t="shared" si="27"/>
        <v>5.705591479650057E-3</v>
      </c>
      <c r="H127" s="30">
        <f t="shared" si="28"/>
        <v>4.39634764964491E-3</v>
      </c>
      <c r="I127" s="30">
        <f t="shared" si="29"/>
        <v>5.0669562070213532E-3</v>
      </c>
      <c r="J127" s="30">
        <f t="shared" si="30"/>
        <v>5.6087099967007592E-3</v>
      </c>
      <c r="K127" s="30">
        <f t="shared" si="33"/>
        <v>-6.6666666666666666E-2</v>
      </c>
      <c r="L127" s="30">
        <f t="shared" si="34"/>
        <v>0.30769230769230771</v>
      </c>
      <c r="M127" s="30">
        <f t="shared" si="31"/>
        <v>-3.8037276531000382E-4</v>
      </c>
      <c r="N127" s="36">
        <f t="shared" si="32"/>
        <v>1.3527223537368955E-3</v>
      </c>
    </row>
    <row r="128" spans="1:14" x14ac:dyDescent="0.2">
      <c r="A128" s="8"/>
      <c r="B128" s="25" t="s">
        <v>111</v>
      </c>
      <c r="C128" s="35">
        <v>2</v>
      </c>
      <c r="D128" s="29">
        <v>1</v>
      </c>
      <c r="E128" s="29">
        <v>5</v>
      </c>
      <c r="F128" s="29">
        <v>3</v>
      </c>
      <c r="G128" s="30">
        <f t="shared" si="27"/>
        <v>7.6074553062000763E-4</v>
      </c>
      <c r="H128" s="30">
        <f t="shared" si="28"/>
        <v>3.3818058843422386E-4</v>
      </c>
      <c r="I128" s="30">
        <f t="shared" si="29"/>
        <v>1.8096272167933405E-3</v>
      </c>
      <c r="J128" s="30">
        <f t="shared" si="30"/>
        <v>9.8977235235895742E-4</v>
      </c>
      <c r="K128" s="30">
        <f t="shared" si="33"/>
        <v>1.5</v>
      </c>
      <c r="L128" s="30">
        <f t="shared" si="34"/>
        <v>2</v>
      </c>
      <c r="M128" s="30">
        <f t="shared" si="31"/>
        <v>1.1411182959300114E-3</v>
      </c>
      <c r="N128" s="36">
        <f t="shared" si="32"/>
        <v>6.7636117686844773E-4</v>
      </c>
    </row>
    <row r="129" spans="1:14" x14ac:dyDescent="0.2">
      <c r="A129" s="8"/>
      <c r="B129" s="25" t="s">
        <v>112</v>
      </c>
      <c r="C129" s="35">
        <v>2</v>
      </c>
      <c r="D129" s="29">
        <v>2</v>
      </c>
      <c r="E129" s="29">
        <v>10</v>
      </c>
      <c r="F129" s="29">
        <v>14</v>
      </c>
      <c r="G129" s="30">
        <f t="shared" si="27"/>
        <v>7.6074553062000763E-4</v>
      </c>
      <c r="H129" s="30">
        <f t="shared" si="28"/>
        <v>6.7636117686844773E-4</v>
      </c>
      <c r="I129" s="30">
        <f t="shared" si="29"/>
        <v>3.619254433586681E-3</v>
      </c>
      <c r="J129" s="30">
        <f t="shared" si="30"/>
        <v>4.6189376443418013E-3</v>
      </c>
      <c r="K129" s="30">
        <f t="shared" si="33"/>
        <v>4</v>
      </c>
      <c r="L129" s="30">
        <f t="shared" si="34"/>
        <v>6</v>
      </c>
      <c r="M129" s="30">
        <f t="shared" si="31"/>
        <v>3.0429821224800305E-3</v>
      </c>
      <c r="N129" s="36">
        <f t="shared" si="32"/>
        <v>4.0581670612106864E-3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3.6192544335866811E-4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0</v>
      </c>
      <c r="E132" s="29">
        <v>0</v>
      </c>
      <c r="F132" s="29">
        <v>4</v>
      </c>
      <c r="G132" s="30">
        <f t="shared" si="27"/>
        <v>3.8037276531000382E-4</v>
      </c>
      <c r="H132" s="30" t="str">
        <f t="shared" si="28"/>
        <v/>
      </c>
      <c r="I132" s="30" t="str">
        <f t="shared" si="29"/>
        <v/>
      </c>
      <c r="J132" s="30">
        <f t="shared" si="30"/>
        <v>1.3196964698119432E-3</v>
      </c>
      <c r="K132" s="30">
        <f t="shared" si="33"/>
        <v>-1</v>
      </c>
      <c r="L132" s="30">
        <f t="shared" si="34"/>
        <v>1</v>
      </c>
      <c r="M132" s="30">
        <f t="shared" si="31"/>
        <v>-3.8037276531000382E-4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1</v>
      </c>
      <c r="E133" s="29">
        <v>45</v>
      </c>
      <c r="F133" s="29">
        <v>33</v>
      </c>
      <c r="G133" s="30">
        <f t="shared" si="27"/>
        <v>3.8037276531000382E-4</v>
      </c>
      <c r="H133" s="30">
        <f t="shared" si="28"/>
        <v>3.3818058843422386E-4</v>
      </c>
      <c r="I133" s="30">
        <f t="shared" si="29"/>
        <v>1.6286644951140065E-2</v>
      </c>
      <c r="J133" s="30">
        <f t="shared" si="30"/>
        <v>1.0887495875948531E-2</v>
      </c>
      <c r="K133" s="30">
        <f t="shared" si="33"/>
        <v>44</v>
      </c>
      <c r="L133" s="30">
        <f t="shared" si="34"/>
        <v>32</v>
      </c>
      <c r="M133" s="30">
        <f t="shared" si="31"/>
        <v>1.6736401673640169E-2</v>
      </c>
      <c r="N133" s="36">
        <f t="shared" si="32"/>
        <v>1.0821778829895164E-2</v>
      </c>
    </row>
    <row r="134" spans="1:14" x14ac:dyDescent="0.2">
      <c r="A134" s="8"/>
      <c r="B134" s="25" t="s">
        <v>117</v>
      </c>
      <c r="C134" s="35">
        <v>8</v>
      </c>
      <c r="D134" s="29">
        <v>2</v>
      </c>
      <c r="E134" s="29">
        <v>3</v>
      </c>
      <c r="F134" s="29">
        <v>0</v>
      </c>
      <c r="G134" s="30">
        <f t="shared" si="27"/>
        <v>3.0429821224800305E-3</v>
      </c>
      <c r="H134" s="30">
        <f t="shared" si="28"/>
        <v>6.7636117686844773E-4</v>
      </c>
      <c r="I134" s="30">
        <f t="shared" si="29"/>
        <v>1.0857763300760044E-3</v>
      </c>
      <c r="J134" s="30" t="str">
        <f t="shared" si="30"/>
        <v/>
      </c>
      <c r="K134" s="30">
        <f t="shared" si="33"/>
        <v>-0.625</v>
      </c>
      <c r="L134" s="30">
        <f t="shared" si="34"/>
        <v>-1</v>
      </c>
      <c r="M134" s="30">
        <f t="shared" si="31"/>
        <v>-1.9018638265500191E-3</v>
      </c>
      <c r="N134" s="36">
        <f t="shared" si="32"/>
        <v>-6.7636117686844773E-4</v>
      </c>
    </row>
    <row r="135" spans="1:14" x14ac:dyDescent="0.2">
      <c r="A135" s="8"/>
      <c r="B135" s="25" t="s">
        <v>118</v>
      </c>
      <c r="C135" s="35">
        <v>46</v>
      </c>
      <c r="D135" s="29">
        <v>10</v>
      </c>
      <c r="E135" s="29">
        <v>21</v>
      </c>
      <c r="F135" s="29">
        <v>2</v>
      </c>
      <c r="G135" s="30">
        <f t="shared" si="27"/>
        <v>1.7497147204260176E-2</v>
      </c>
      <c r="H135" s="30">
        <f t="shared" si="28"/>
        <v>3.3818058843422386E-3</v>
      </c>
      <c r="I135" s="30">
        <f t="shared" si="29"/>
        <v>7.6004343105320303E-3</v>
      </c>
      <c r="J135" s="30">
        <f t="shared" si="30"/>
        <v>6.5984823490597162E-4</v>
      </c>
      <c r="K135" s="30">
        <f t="shared" si="33"/>
        <v>-0.54347826086956519</v>
      </c>
      <c r="L135" s="30">
        <f t="shared" si="34"/>
        <v>-0.8</v>
      </c>
      <c r="M135" s="30">
        <f t="shared" si="31"/>
        <v>-9.5093191327500944E-3</v>
      </c>
      <c r="N135" s="36">
        <f t="shared" si="32"/>
        <v>-2.7054447074737909E-3</v>
      </c>
    </row>
    <row r="136" spans="1:14" x14ac:dyDescent="0.2">
      <c r="A136" s="8"/>
      <c r="B136" s="25" t="s">
        <v>119</v>
      </c>
      <c r="C136" s="35">
        <v>2</v>
      </c>
      <c r="D136" s="29">
        <v>0</v>
      </c>
      <c r="E136" s="29">
        <v>4</v>
      </c>
      <c r="F136" s="29">
        <v>1</v>
      </c>
      <c r="G136" s="30">
        <f t="shared" si="27"/>
        <v>7.6074553062000763E-4</v>
      </c>
      <c r="H136" s="30" t="str">
        <f t="shared" si="28"/>
        <v/>
      </c>
      <c r="I136" s="30">
        <f t="shared" si="29"/>
        <v>1.4477017734346724E-3</v>
      </c>
      <c r="J136" s="30">
        <f t="shared" si="30"/>
        <v>3.2992411745298581E-4</v>
      </c>
      <c r="K136" s="30">
        <f t="shared" si="33"/>
        <v>1</v>
      </c>
      <c r="L136" s="30">
        <f t="shared" si="34"/>
        <v>1</v>
      </c>
      <c r="M136" s="30">
        <f t="shared" si="31"/>
        <v>7.6074553062000763E-4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25</v>
      </c>
      <c r="D137" s="29">
        <v>7</v>
      </c>
      <c r="E137" s="29">
        <v>37</v>
      </c>
      <c r="F137" s="29">
        <v>5</v>
      </c>
      <c r="G137" s="30">
        <f t="shared" si="27"/>
        <v>9.5093191327500944E-3</v>
      </c>
      <c r="H137" s="30">
        <f t="shared" si="28"/>
        <v>2.3672641190395673E-3</v>
      </c>
      <c r="I137" s="30">
        <f t="shared" si="29"/>
        <v>1.3391241404270721E-2</v>
      </c>
      <c r="J137" s="30">
        <f t="shared" si="30"/>
        <v>1.649620587264929E-3</v>
      </c>
      <c r="K137" s="30">
        <f t="shared" si="33"/>
        <v>0.48</v>
      </c>
      <c r="L137" s="30">
        <f t="shared" si="34"/>
        <v>-0.2857142857142857</v>
      </c>
      <c r="M137" s="30">
        <f t="shared" si="31"/>
        <v>4.5644731837200447E-3</v>
      </c>
      <c r="N137" s="36">
        <f t="shared" si="32"/>
        <v>-6.7636117686844773E-4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1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3.6192544335866811E-4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23</v>
      </c>
      <c r="D139" s="29">
        <v>7</v>
      </c>
      <c r="E139" s="29">
        <v>35</v>
      </c>
      <c r="F139" s="29">
        <v>9</v>
      </c>
      <c r="G139" s="30">
        <f t="shared" si="27"/>
        <v>8.7485736021300879E-3</v>
      </c>
      <c r="H139" s="30">
        <f t="shared" si="28"/>
        <v>2.3672641190395673E-3</v>
      </c>
      <c r="I139" s="30">
        <f t="shared" si="29"/>
        <v>1.2667390517553384E-2</v>
      </c>
      <c r="J139" s="30">
        <f t="shared" si="30"/>
        <v>2.9693170570768723E-3</v>
      </c>
      <c r="K139" s="30">
        <f t="shared" si="33"/>
        <v>0.52173913043478259</v>
      </c>
      <c r="L139" s="30">
        <f t="shared" si="34"/>
        <v>0.2857142857142857</v>
      </c>
      <c r="M139" s="30">
        <f t="shared" si="31"/>
        <v>4.5644731837200456E-3</v>
      </c>
      <c r="N139" s="36">
        <f t="shared" si="32"/>
        <v>6.7636117686844773E-4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35</v>
      </c>
      <c r="D141" s="29">
        <v>39</v>
      </c>
      <c r="E141" s="29">
        <v>24</v>
      </c>
      <c r="F141" s="29">
        <v>31</v>
      </c>
      <c r="G141" s="30">
        <f t="shared" si="27"/>
        <v>1.3313046785850133E-2</v>
      </c>
      <c r="H141" s="30">
        <f t="shared" si="28"/>
        <v>1.3189042948934731E-2</v>
      </c>
      <c r="I141" s="30">
        <f t="shared" si="29"/>
        <v>8.6862106406080351E-3</v>
      </c>
      <c r="J141" s="30">
        <f t="shared" si="30"/>
        <v>1.022764764104256E-2</v>
      </c>
      <c r="K141" s="30">
        <f t="shared" si="33"/>
        <v>-0.31428571428571428</v>
      </c>
      <c r="L141" s="30">
        <f t="shared" si="34"/>
        <v>-0.20512820512820512</v>
      </c>
      <c r="M141" s="30">
        <f t="shared" si="31"/>
        <v>-4.1841004184100415E-3</v>
      </c>
      <c r="N141" s="36">
        <f t="shared" si="32"/>
        <v>-2.7054447074737909E-3</v>
      </c>
    </row>
    <row r="142" spans="1:14" x14ac:dyDescent="0.2">
      <c r="A142" s="8"/>
      <c r="B142" s="25" t="s">
        <v>125</v>
      </c>
      <c r="C142" s="35">
        <v>13</v>
      </c>
      <c r="D142" s="29">
        <v>23</v>
      </c>
      <c r="E142" s="29">
        <v>7</v>
      </c>
      <c r="F142" s="29">
        <v>17</v>
      </c>
      <c r="G142" s="30">
        <f t="shared" si="27"/>
        <v>4.9448459490300497E-3</v>
      </c>
      <c r="H142" s="30">
        <f t="shared" si="28"/>
        <v>7.7781535339871491E-3</v>
      </c>
      <c r="I142" s="30">
        <f t="shared" si="29"/>
        <v>2.5334781035106766E-3</v>
      </c>
      <c r="J142" s="30">
        <f t="shared" si="30"/>
        <v>5.6087099967007592E-3</v>
      </c>
      <c r="K142" s="30">
        <f t="shared" si="33"/>
        <v>-0.46153846153846156</v>
      </c>
      <c r="L142" s="30">
        <f t="shared" si="34"/>
        <v>-0.2608695652173913</v>
      </c>
      <c r="M142" s="30">
        <f t="shared" si="31"/>
        <v>-2.2822365918600232E-3</v>
      </c>
      <c r="N142" s="36">
        <f t="shared" si="32"/>
        <v>-2.0290835306053432E-3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0</v>
      </c>
      <c r="F143" s="29">
        <v>0</v>
      </c>
      <c r="G143" s="30">
        <f t="shared" si="27"/>
        <v>3.8037276531000382E-4</v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 t="str">
        <f t="shared" si="34"/>
        <v xml:space="preserve"> </v>
      </c>
      <c r="M143" s="30">
        <f t="shared" si="31"/>
        <v>-3.8037276531000382E-4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649</v>
      </c>
      <c r="D144" s="29">
        <v>678</v>
      </c>
      <c r="E144" s="29">
        <v>340</v>
      </c>
      <c r="F144" s="29">
        <v>493</v>
      </c>
      <c r="G144" s="30">
        <f t="shared" si="27"/>
        <v>0.24686192468619247</v>
      </c>
      <c r="H144" s="30">
        <f t="shared" si="28"/>
        <v>0.22928643895840378</v>
      </c>
      <c r="I144" s="30">
        <f t="shared" si="29"/>
        <v>0.12305465074194716</v>
      </c>
      <c r="J144" s="30">
        <f t="shared" si="30"/>
        <v>0.16265258990432199</v>
      </c>
      <c r="K144" s="30">
        <f t="shared" si="33"/>
        <v>-0.4761171032357473</v>
      </c>
      <c r="L144" s="30">
        <f t="shared" si="34"/>
        <v>-0.27286135693215341</v>
      </c>
      <c r="M144" s="30">
        <f t="shared" si="31"/>
        <v>-0.11753518448079117</v>
      </c>
      <c r="N144" s="36">
        <f t="shared" si="32"/>
        <v>-6.2563408860331418E-2</v>
      </c>
    </row>
    <row r="145" spans="1:14" ht="24.75" customHeight="1" x14ac:dyDescent="0.2">
      <c r="A145" s="8"/>
      <c r="B145" s="25" t="s">
        <v>128</v>
      </c>
      <c r="C145" s="35">
        <v>4</v>
      </c>
      <c r="D145" s="29">
        <v>17</v>
      </c>
      <c r="E145" s="29">
        <v>17</v>
      </c>
      <c r="F145" s="29">
        <v>18</v>
      </c>
      <c r="G145" s="30">
        <f t="shared" ref="G145:G180" si="35">+IF(C145=0,"",C145/C$81)</f>
        <v>1.5214910612400153E-3</v>
      </c>
      <c r="H145" s="30">
        <f t="shared" ref="H145:H180" si="36">+IF(D145=0,"",D145/D$81)</f>
        <v>5.7490700033818055E-3</v>
      </c>
      <c r="I145" s="30">
        <f t="shared" ref="I145:I180" si="37">+IF(E145=0,"",E145/E$81)</f>
        <v>6.1527325370973581E-3</v>
      </c>
      <c r="J145" s="30">
        <f t="shared" ref="J145:J180" si="38">+IF(F145=0,"",F145/F$81)</f>
        <v>5.9386341141537445E-3</v>
      </c>
      <c r="K145" s="30">
        <f t="shared" si="33"/>
        <v>3.25</v>
      </c>
      <c r="L145" s="30">
        <f t="shared" si="34"/>
        <v>5.8823529411764705E-2</v>
      </c>
      <c r="M145" s="30">
        <f t="shared" ref="M145:M180" si="39">+IF(OR(AND(G145=""),(K145="")),"",G145*K145)</f>
        <v>4.9448459490300497E-3</v>
      </c>
      <c r="N145" s="36">
        <f t="shared" ref="N145:N180" si="40">+IF(OR(AND(H145=""),(L145="")),"",H145*L145)</f>
        <v>3.3818058843422386E-4</v>
      </c>
    </row>
    <row r="146" spans="1:14" x14ac:dyDescent="0.2">
      <c r="A146" s="8"/>
      <c r="B146" s="25" t="s">
        <v>129</v>
      </c>
      <c r="C146" s="35">
        <v>16</v>
      </c>
      <c r="D146" s="29">
        <v>13</v>
      </c>
      <c r="E146" s="29">
        <v>5</v>
      </c>
      <c r="F146" s="29">
        <v>2</v>
      </c>
      <c r="G146" s="30">
        <f t="shared" si="35"/>
        <v>6.085964244960061E-3</v>
      </c>
      <c r="H146" s="30">
        <f t="shared" si="36"/>
        <v>4.39634764964491E-3</v>
      </c>
      <c r="I146" s="30">
        <f t="shared" si="37"/>
        <v>1.8096272167933405E-3</v>
      </c>
      <c r="J146" s="30">
        <f t="shared" si="38"/>
        <v>6.5984823490597162E-4</v>
      </c>
      <c r="K146" s="30">
        <f t="shared" ref="K146:K180" si="41">+IF(AND(C146=0,E146=0)," ",IF(C146=0,1,IF(E146=0,-1,(E146-C146)/C146)))</f>
        <v>-0.6875</v>
      </c>
      <c r="L146" s="30">
        <f t="shared" ref="L146:L180" si="42">+IF(AND(D146=0,F146=0)," ",IF(D146=0,1,IF(F146=0,-1,(F146-D146)/D146)))</f>
        <v>-0.84615384615384615</v>
      </c>
      <c r="M146" s="30">
        <f t="shared" si="39"/>
        <v>-4.1841004184100423E-3</v>
      </c>
      <c r="N146" s="36">
        <f t="shared" si="40"/>
        <v>-3.7199864727764623E-3</v>
      </c>
    </row>
    <row r="147" spans="1:14" x14ac:dyDescent="0.2">
      <c r="A147" s="8"/>
      <c r="B147" s="25" t="s">
        <v>130</v>
      </c>
      <c r="C147" s="35">
        <v>5</v>
      </c>
      <c r="D147" s="29">
        <v>1</v>
      </c>
      <c r="E147" s="29">
        <v>4</v>
      </c>
      <c r="F147" s="29">
        <v>0</v>
      </c>
      <c r="G147" s="30">
        <f t="shared" si="35"/>
        <v>1.9018638265500189E-3</v>
      </c>
      <c r="H147" s="30">
        <f t="shared" si="36"/>
        <v>3.3818058843422386E-4</v>
      </c>
      <c r="I147" s="30">
        <f t="shared" si="37"/>
        <v>1.4477017734346724E-3</v>
      </c>
      <c r="J147" s="30" t="str">
        <f t="shared" si="38"/>
        <v/>
      </c>
      <c r="K147" s="30">
        <f t="shared" si="41"/>
        <v>-0.2</v>
      </c>
      <c r="L147" s="30">
        <f t="shared" si="42"/>
        <v>-1</v>
      </c>
      <c r="M147" s="30">
        <f t="shared" si="39"/>
        <v>-3.8037276531000382E-4</v>
      </c>
      <c r="N147" s="36">
        <f t="shared" si="40"/>
        <v>-3.3818058843422386E-4</v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30</v>
      </c>
      <c r="F148" s="29">
        <v>0</v>
      </c>
      <c r="G148" s="30" t="str">
        <f t="shared" si="35"/>
        <v/>
      </c>
      <c r="H148" s="30" t="str">
        <f t="shared" si="36"/>
        <v/>
      </c>
      <c r="I148" s="30">
        <f t="shared" si="37"/>
        <v>1.0857763300760043E-2</v>
      </c>
      <c r="J148" s="30" t="str">
        <f t="shared" si="38"/>
        <v/>
      </c>
      <c r="K148" s="30">
        <f t="shared" si="41"/>
        <v>1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20</v>
      </c>
      <c r="D149" s="29">
        <v>10</v>
      </c>
      <c r="E149" s="29">
        <v>7</v>
      </c>
      <c r="F149" s="29">
        <v>5</v>
      </c>
      <c r="G149" s="30">
        <f t="shared" si="35"/>
        <v>7.6074553062000757E-3</v>
      </c>
      <c r="H149" s="30">
        <f t="shared" si="36"/>
        <v>3.3818058843422386E-3</v>
      </c>
      <c r="I149" s="30">
        <f t="shared" si="37"/>
        <v>2.5334781035106766E-3</v>
      </c>
      <c r="J149" s="30">
        <f t="shared" si="38"/>
        <v>1.649620587264929E-3</v>
      </c>
      <c r="K149" s="30">
        <f t="shared" si="41"/>
        <v>-0.65</v>
      </c>
      <c r="L149" s="30">
        <f t="shared" si="42"/>
        <v>-0.5</v>
      </c>
      <c r="M149" s="30">
        <f t="shared" si="39"/>
        <v>-4.9448459490300497E-3</v>
      </c>
      <c r="N149" s="36">
        <f t="shared" si="40"/>
        <v>-1.6909029421711193E-3</v>
      </c>
    </row>
    <row r="150" spans="1:14" x14ac:dyDescent="0.2">
      <c r="A150" s="8"/>
      <c r="B150" s="25" t="s">
        <v>133</v>
      </c>
      <c r="C150" s="35">
        <v>4</v>
      </c>
      <c r="D150" s="29">
        <v>1</v>
      </c>
      <c r="E150" s="29">
        <v>11</v>
      </c>
      <c r="F150" s="29">
        <v>1</v>
      </c>
      <c r="G150" s="30">
        <f t="shared" si="35"/>
        <v>1.5214910612400153E-3</v>
      </c>
      <c r="H150" s="30">
        <f t="shared" si="36"/>
        <v>3.3818058843422386E-4</v>
      </c>
      <c r="I150" s="30">
        <f t="shared" si="37"/>
        <v>3.9811798769453493E-3</v>
      </c>
      <c r="J150" s="30">
        <f t="shared" si="38"/>
        <v>3.2992411745298581E-4</v>
      </c>
      <c r="K150" s="30">
        <f t="shared" si="41"/>
        <v>1.75</v>
      </c>
      <c r="L150" s="30">
        <f t="shared" si="42"/>
        <v>0</v>
      </c>
      <c r="M150" s="30">
        <f t="shared" si="39"/>
        <v>2.6626093571700269E-3</v>
      </c>
      <c r="N150" s="36">
        <f t="shared" si="40"/>
        <v>0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3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>
        <f t="shared" si="38"/>
        <v>9.8977235235895742E-4</v>
      </c>
      <c r="K152" s="30" t="str">
        <f t="shared" si="41"/>
        <v xml:space="preserve"> </v>
      </c>
      <c r="L152" s="30">
        <f t="shared" si="42"/>
        <v>1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2</v>
      </c>
      <c r="F154" s="29">
        <v>4</v>
      </c>
      <c r="G154" s="30" t="str">
        <f t="shared" si="35"/>
        <v/>
      </c>
      <c r="H154" s="30" t="str">
        <f t="shared" si="36"/>
        <v/>
      </c>
      <c r="I154" s="30">
        <f t="shared" si="37"/>
        <v>7.2385088671733622E-4</v>
      </c>
      <c r="J154" s="30">
        <f t="shared" si="38"/>
        <v>1.3196964698119432E-3</v>
      </c>
      <c r="K154" s="30">
        <f t="shared" si="41"/>
        <v>1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2</v>
      </c>
      <c r="D155" s="29">
        <v>0</v>
      </c>
      <c r="E155" s="29">
        <v>1</v>
      </c>
      <c r="F155" s="29">
        <v>2</v>
      </c>
      <c r="G155" s="30">
        <f t="shared" si="35"/>
        <v>7.6074553062000763E-4</v>
      </c>
      <c r="H155" s="30" t="str">
        <f t="shared" si="36"/>
        <v/>
      </c>
      <c r="I155" s="30">
        <f t="shared" si="37"/>
        <v>3.6192544335866811E-4</v>
      </c>
      <c r="J155" s="30">
        <f t="shared" si="38"/>
        <v>6.5984823490597162E-4</v>
      </c>
      <c r="K155" s="30">
        <f t="shared" si="41"/>
        <v>-0.5</v>
      </c>
      <c r="L155" s="30">
        <f t="shared" si="42"/>
        <v>1</v>
      </c>
      <c r="M155" s="30">
        <f t="shared" si="39"/>
        <v>-3.8037276531000382E-4</v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19</v>
      </c>
      <c r="D156" s="29">
        <v>31</v>
      </c>
      <c r="E156" s="29">
        <v>2</v>
      </c>
      <c r="F156" s="29">
        <v>3</v>
      </c>
      <c r="G156" s="30">
        <f t="shared" si="35"/>
        <v>7.2270825408900724E-3</v>
      </c>
      <c r="H156" s="30">
        <f t="shared" si="36"/>
        <v>1.048359824146094E-2</v>
      </c>
      <c r="I156" s="30">
        <f t="shared" si="37"/>
        <v>7.2385088671733622E-4</v>
      </c>
      <c r="J156" s="30">
        <f t="shared" si="38"/>
        <v>9.8977235235895742E-4</v>
      </c>
      <c r="K156" s="30">
        <f t="shared" si="41"/>
        <v>-0.89473684210526316</v>
      </c>
      <c r="L156" s="30">
        <f t="shared" si="42"/>
        <v>-0.90322580645161288</v>
      </c>
      <c r="M156" s="30">
        <f t="shared" si="39"/>
        <v>-6.4663370102700651E-3</v>
      </c>
      <c r="N156" s="36">
        <f t="shared" si="40"/>
        <v>-9.4690564761582673E-3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1</v>
      </c>
      <c r="D158" s="29">
        <v>0</v>
      </c>
      <c r="E158" s="29">
        <v>1</v>
      </c>
      <c r="F158" s="29">
        <v>1</v>
      </c>
      <c r="G158" s="30">
        <f t="shared" si="35"/>
        <v>3.8037276531000382E-4</v>
      </c>
      <c r="H158" s="30" t="str">
        <f t="shared" si="36"/>
        <v/>
      </c>
      <c r="I158" s="30">
        <f t="shared" si="37"/>
        <v>3.6192544335866811E-4</v>
      </c>
      <c r="J158" s="30">
        <f t="shared" si="38"/>
        <v>3.2992411745298581E-4</v>
      </c>
      <c r="K158" s="30">
        <f t="shared" si="41"/>
        <v>0</v>
      </c>
      <c r="L158" s="30">
        <f t="shared" si="42"/>
        <v>1</v>
      </c>
      <c r="M158" s="30">
        <f t="shared" si="39"/>
        <v>0</v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3</v>
      </c>
      <c r="D159" s="29">
        <v>4</v>
      </c>
      <c r="E159" s="29">
        <v>8</v>
      </c>
      <c r="F159" s="29">
        <v>12</v>
      </c>
      <c r="G159" s="30">
        <f t="shared" si="35"/>
        <v>1.1411182959300114E-3</v>
      </c>
      <c r="H159" s="30">
        <f t="shared" si="36"/>
        <v>1.3527223537368955E-3</v>
      </c>
      <c r="I159" s="30">
        <f t="shared" si="37"/>
        <v>2.8954035468693449E-3</v>
      </c>
      <c r="J159" s="30">
        <f t="shared" si="38"/>
        <v>3.9590894094358297E-3</v>
      </c>
      <c r="K159" s="30">
        <f t="shared" si="41"/>
        <v>1.6666666666666667</v>
      </c>
      <c r="L159" s="30">
        <f t="shared" si="42"/>
        <v>2</v>
      </c>
      <c r="M159" s="30">
        <f t="shared" si="39"/>
        <v>1.9018638265500191E-3</v>
      </c>
      <c r="N159" s="36">
        <f t="shared" si="40"/>
        <v>2.7054447074737909E-3</v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5</v>
      </c>
      <c r="D161" s="29">
        <v>3</v>
      </c>
      <c r="E161" s="29">
        <v>12</v>
      </c>
      <c r="F161" s="29">
        <v>2</v>
      </c>
      <c r="G161" s="30">
        <f t="shared" si="35"/>
        <v>1.9018638265500189E-3</v>
      </c>
      <c r="H161" s="30">
        <f t="shared" si="36"/>
        <v>1.0145417653026716E-3</v>
      </c>
      <c r="I161" s="30">
        <f t="shared" si="37"/>
        <v>4.3431053203040176E-3</v>
      </c>
      <c r="J161" s="30">
        <f t="shared" si="38"/>
        <v>6.5984823490597162E-4</v>
      </c>
      <c r="K161" s="30">
        <f t="shared" si="41"/>
        <v>1.4</v>
      </c>
      <c r="L161" s="30">
        <f t="shared" si="42"/>
        <v>-0.33333333333333331</v>
      </c>
      <c r="M161" s="30">
        <f t="shared" si="39"/>
        <v>2.6626093571700264E-3</v>
      </c>
      <c r="N161" s="36">
        <f t="shared" si="40"/>
        <v>-3.3818058843422386E-4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2</v>
      </c>
      <c r="D165" s="29">
        <v>0</v>
      </c>
      <c r="E165" s="29">
        <v>7</v>
      </c>
      <c r="F165" s="29">
        <v>14</v>
      </c>
      <c r="G165" s="30">
        <f t="shared" si="35"/>
        <v>7.6074553062000763E-4</v>
      </c>
      <c r="H165" s="30" t="str">
        <f t="shared" si="36"/>
        <v/>
      </c>
      <c r="I165" s="30">
        <f t="shared" si="37"/>
        <v>2.5334781035106766E-3</v>
      </c>
      <c r="J165" s="30">
        <f t="shared" si="38"/>
        <v>4.6189376443418013E-3</v>
      </c>
      <c r="K165" s="30">
        <f t="shared" si="41"/>
        <v>2.5</v>
      </c>
      <c r="L165" s="30">
        <f t="shared" si="42"/>
        <v>1</v>
      </c>
      <c r="M165" s="30">
        <f t="shared" si="39"/>
        <v>1.9018638265500191E-3</v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3</v>
      </c>
      <c r="D166" s="29">
        <v>4</v>
      </c>
      <c r="E166" s="29">
        <v>6</v>
      </c>
      <c r="F166" s="29">
        <v>5</v>
      </c>
      <c r="G166" s="30">
        <f t="shared" si="35"/>
        <v>1.1411182959300114E-3</v>
      </c>
      <c r="H166" s="30">
        <f t="shared" si="36"/>
        <v>1.3527223537368955E-3</v>
      </c>
      <c r="I166" s="30">
        <f t="shared" si="37"/>
        <v>2.1715526601520088E-3</v>
      </c>
      <c r="J166" s="30">
        <f t="shared" si="38"/>
        <v>1.649620587264929E-3</v>
      </c>
      <c r="K166" s="30">
        <f t="shared" si="41"/>
        <v>1</v>
      </c>
      <c r="L166" s="30">
        <f t="shared" si="42"/>
        <v>0.25</v>
      </c>
      <c r="M166" s="30">
        <f t="shared" si="39"/>
        <v>1.1411182959300114E-3</v>
      </c>
      <c r="N166" s="36">
        <f t="shared" si="40"/>
        <v>3.3818058843422386E-4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18</v>
      </c>
      <c r="D168" s="29">
        <v>17</v>
      </c>
      <c r="E168" s="29">
        <v>1</v>
      </c>
      <c r="F168" s="29">
        <v>2</v>
      </c>
      <c r="G168" s="30">
        <f t="shared" si="35"/>
        <v>6.8467097755800684E-3</v>
      </c>
      <c r="H168" s="30">
        <f t="shared" si="36"/>
        <v>5.7490700033818055E-3</v>
      </c>
      <c r="I168" s="30">
        <f t="shared" si="37"/>
        <v>3.6192544335866811E-4</v>
      </c>
      <c r="J168" s="30">
        <f t="shared" si="38"/>
        <v>6.5984823490597162E-4</v>
      </c>
      <c r="K168" s="30">
        <f t="shared" si="41"/>
        <v>-0.94444444444444442</v>
      </c>
      <c r="L168" s="30">
        <f t="shared" si="42"/>
        <v>-0.88235294117647056</v>
      </c>
      <c r="M168" s="30">
        <f t="shared" si="39"/>
        <v>-6.4663370102700643E-3</v>
      </c>
      <c r="N168" s="36">
        <f t="shared" si="40"/>
        <v>-5.0727088265133573E-3</v>
      </c>
    </row>
    <row r="169" spans="1:14" x14ac:dyDescent="0.2">
      <c r="A169" s="8"/>
      <c r="B169" s="25" t="s">
        <v>152</v>
      </c>
      <c r="C169" s="35">
        <v>30</v>
      </c>
      <c r="D169" s="29">
        <v>21</v>
      </c>
      <c r="E169" s="29">
        <v>2</v>
      </c>
      <c r="F169" s="29">
        <v>3</v>
      </c>
      <c r="G169" s="30">
        <f t="shared" si="35"/>
        <v>1.1411182959300114E-2</v>
      </c>
      <c r="H169" s="30">
        <f t="shared" si="36"/>
        <v>7.1017923571187018E-3</v>
      </c>
      <c r="I169" s="30">
        <f t="shared" si="37"/>
        <v>7.2385088671733622E-4</v>
      </c>
      <c r="J169" s="30">
        <f t="shared" si="38"/>
        <v>9.8977235235895742E-4</v>
      </c>
      <c r="K169" s="30">
        <f t="shared" si="41"/>
        <v>-0.93333333333333335</v>
      </c>
      <c r="L169" s="30">
        <f t="shared" si="42"/>
        <v>-0.8571428571428571</v>
      </c>
      <c r="M169" s="30">
        <f t="shared" si="39"/>
        <v>-1.0650437428680106E-2</v>
      </c>
      <c r="N169" s="36">
        <f t="shared" si="40"/>
        <v>-6.08725059181603E-3</v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5</v>
      </c>
      <c r="F170" s="29">
        <v>11</v>
      </c>
      <c r="G170" s="30" t="str">
        <f t="shared" si="35"/>
        <v/>
      </c>
      <c r="H170" s="30" t="str">
        <f t="shared" si="36"/>
        <v/>
      </c>
      <c r="I170" s="30">
        <f t="shared" si="37"/>
        <v>1.8096272167933405E-3</v>
      </c>
      <c r="J170" s="30">
        <f t="shared" si="38"/>
        <v>3.6291652919828439E-3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13</v>
      </c>
      <c r="E171" s="29">
        <v>0</v>
      </c>
      <c r="F171" s="29">
        <v>3</v>
      </c>
      <c r="G171" s="30" t="str">
        <f t="shared" si="35"/>
        <v/>
      </c>
      <c r="H171" s="30">
        <f t="shared" si="36"/>
        <v>4.39634764964491E-3</v>
      </c>
      <c r="I171" s="30" t="str">
        <f t="shared" si="37"/>
        <v/>
      </c>
      <c r="J171" s="30">
        <f t="shared" si="38"/>
        <v>9.8977235235895742E-4</v>
      </c>
      <c r="K171" s="30" t="str">
        <f t="shared" si="41"/>
        <v xml:space="preserve"> </v>
      </c>
      <c r="L171" s="30">
        <f t="shared" si="42"/>
        <v>-0.76923076923076927</v>
      </c>
      <c r="M171" s="30" t="str">
        <f t="shared" si="39"/>
        <v/>
      </c>
      <c r="N171" s="36">
        <f t="shared" si="40"/>
        <v>-3.3818058843422386E-3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3</v>
      </c>
      <c r="E174" s="29">
        <v>3</v>
      </c>
      <c r="F174" s="29">
        <v>5</v>
      </c>
      <c r="G174" s="30" t="str">
        <f t="shared" si="35"/>
        <v/>
      </c>
      <c r="H174" s="30">
        <f t="shared" si="36"/>
        <v>1.0145417653026716E-3</v>
      </c>
      <c r="I174" s="30">
        <f t="shared" si="37"/>
        <v>1.0857763300760044E-3</v>
      </c>
      <c r="J174" s="30">
        <f t="shared" si="38"/>
        <v>1.649620587264929E-3</v>
      </c>
      <c r="K174" s="30">
        <f t="shared" si="41"/>
        <v>1</v>
      </c>
      <c r="L174" s="30">
        <f t="shared" si="42"/>
        <v>0.66666666666666663</v>
      </c>
      <c r="M174" s="30" t="str">
        <f t="shared" si="39"/>
        <v/>
      </c>
      <c r="N174" s="36">
        <f t="shared" si="40"/>
        <v>6.7636117686844773E-4</v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1</v>
      </c>
      <c r="F175" s="29">
        <v>12</v>
      </c>
      <c r="G175" s="30" t="str">
        <f t="shared" si="35"/>
        <v/>
      </c>
      <c r="H175" s="30" t="str">
        <f t="shared" si="36"/>
        <v/>
      </c>
      <c r="I175" s="30">
        <f t="shared" si="37"/>
        <v>3.6192544335866811E-4</v>
      </c>
      <c r="J175" s="30">
        <f t="shared" si="38"/>
        <v>3.9590894094358297E-3</v>
      </c>
      <c r="K175" s="30">
        <f t="shared" si="41"/>
        <v>1</v>
      </c>
      <c r="L175" s="30">
        <f t="shared" si="42"/>
        <v>1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4</v>
      </c>
      <c r="D177" s="29">
        <v>11</v>
      </c>
      <c r="E177" s="29">
        <v>15</v>
      </c>
      <c r="F177" s="29">
        <v>19</v>
      </c>
      <c r="G177" s="30">
        <f t="shared" si="35"/>
        <v>1.5214910612400153E-3</v>
      </c>
      <c r="H177" s="30">
        <f t="shared" si="36"/>
        <v>3.7199864727764627E-3</v>
      </c>
      <c r="I177" s="30">
        <f t="shared" si="37"/>
        <v>5.4288816503800215E-3</v>
      </c>
      <c r="J177" s="30">
        <f t="shared" si="38"/>
        <v>6.2685582316067308E-3</v>
      </c>
      <c r="K177" s="30">
        <f t="shared" si="41"/>
        <v>2.75</v>
      </c>
      <c r="L177" s="30">
        <f t="shared" si="42"/>
        <v>0.72727272727272729</v>
      </c>
      <c r="M177" s="30">
        <f t="shared" si="39"/>
        <v>4.1841004184100423E-3</v>
      </c>
      <c r="N177" s="36">
        <f t="shared" si="40"/>
        <v>2.7054447074737913E-3</v>
      </c>
    </row>
    <row r="178" spans="1:14" ht="25.5" x14ac:dyDescent="0.2">
      <c r="A178" s="8"/>
      <c r="B178" s="25" t="s">
        <v>161</v>
      </c>
      <c r="C178" s="35">
        <v>1</v>
      </c>
      <c r="D178" s="29">
        <v>0</v>
      </c>
      <c r="E178" s="29">
        <v>1</v>
      </c>
      <c r="F178" s="29">
        <v>0</v>
      </c>
      <c r="G178" s="30">
        <f t="shared" si="35"/>
        <v>3.8037276531000382E-4</v>
      </c>
      <c r="H178" s="30" t="str">
        <f t="shared" si="36"/>
        <v/>
      </c>
      <c r="I178" s="30">
        <f t="shared" si="37"/>
        <v>3.6192544335866811E-4</v>
      </c>
      <c r="J178" s="30" t="str">
        <f t="shared" si="38"/>
        <v/>
      </c>
      <c r="K178" s="30">
        <f t="shared" si="41"/>
        <v>0</v>
      </c>
      <c r="L178" s="30" t="str">
        <f t="shared" si="42"/>
        <v xml:space="preserve"> </v>
      </c>
      <c r="M178" s="30">
        <f t="shared" si="39"/>
        <v>0</v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1</v>
      </c>
      <c r="F179" s="29">
        <v>1</v>
      </c>
      <c r="G179" s="30" t="str">
        <f t="shared" si="35"/>
        <v/>
      </c>
      <c r="H179" s="30" t="str">
        <f t="shared" si="36"/>
        <v/>
      </c>
      <c r="I179" s="30">
        <f t="shared" si="37"/>
        <v>3.6192544335866811E-4</v>
      </c>
      <c r="J179" s="30">
        <f t="shared" si="38"/>
        <v>3.2992411745298581E-4</v>
      </c>
      <c r="K179" s="30">
        <f t="shared" si="41"/>
        <v>1</v>
      </c>
      <c r="L179" s="30">
        <f t="shared" si="42"/>
        <v>1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1</v>
      </c>
      <c r="F180" s="38">
        <v>0</v>
      </c>
      <c r="G180" s="39" t="str">
        <f t="shared" si="35"/>
        <v/>
      </c>
      <c r="H180" s="39" t="str">
        <f t="shared" si="36"/>
        <v/>
      </c>
      <c r="I180" s="39">
        <f t="shared" si="37"/>
        <v>3.6192544335866811E-4</v>
      </c>
      <c r="J180" s="39" t="str">
        <f t="shared" si="38"/>
        <v/>
      </c>
      <c r="K180" s="39">
        <f t="shared" si="41"/>
        <v>1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2997</v>
      </c>
      <c r="D188" s="27">
        <f>SUM(D189:D363)</f>
        <v>3130</v>
      </c>
      <c r="E188" s="27">
        <f>SUM(E189:E363)</f>
        <v>3720</v>
      </c>
      <c r="F188" s="27">
        <f>SUM(F189:F363)</f>
        <v>4493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0.24124124124124124</v>
      </c>
      <c r="L188" s="28">
        <f>+IF(AND(D188=0,F188=0),"",IF(D188=0,1,IF(F188=0,-1,(F188-D188)/D188)))</f>
        <v>0.4354632587859425</v>
      </c>
      <c r="M188" s="28">
        <f t="shared" ref="M188:M219" si="47">+IF(OR(AND(G188=""),(K188="")),"",G188*K188)</f>
        <v>0.24124124124124124</v>
      </c>
      <c r="N188" s="28">
        <f t="shared" ref="N188:N219" si="48">+IF(OR(AND(H188=""),(L188="")),"",H188*L188)</f>
        <v>0.4354632587859425</v>
      </c>
    </row>
    <row r="189" spans="1:14" ht="24" customHeight="1" x14ac:dyDescent="0.2">
      <c r="A189" s="8"/>
      <c r="B189" s="24" t="s">
        <v>164</v>
      </c>
      <c r="C189" s="31">
        <v>130</v>
      </c>
      <c r="D189" s="32">
        <v>77</v>
      </c>
      <c r="E189" s="32">
        <v>178</v>
      </c>
      <c r="F189" s="32">
        <v>137</v>
      </c>
      <c r="G189" s="33">
        <f t="shared" si="43"/>
        <v>4.3376710043376711E-2</v>
      </c>
      <c r="H189" s="33">
        <f t="shared" si="44"/>
        <v>2.4600638977635782E-2</v>
      </c>
      <c r="I189" s="33">
        <f t="shared" si="45"/>
        <v>4.78494623655914E-2</v>
      </c>
      <c r="J189" s="33">
        <f t="shared" si="46"/>
        <v>3.0491876251947474E-2</v>
      </c>
      <c r="K189" s="33">
        <f t="shared" ref="K189:K220" si="49">+IF(AND(C189=0,E189=0)," ",IF(C189=0,1,IF(E189=0,-1,(E189-C189)/C189)))</f>
        <v>0.36923076923076925</v>
      </c>
      <c r="L189" s="33">
        <f t="shared" ref="L189:L220" si="50">+IF(AND(D189=0,F189=0)," ",IF(D189=0,1,IF(F189=0,-1,(F189-D189)/D189)))</f>
        <v>0.77922077922077926</v>
      </c>
      <c r="M189" s="33">
        <f t="shared" si="47"/>
        <v>1.6016016016016016E-2</v>
      </c>
      <c r="N189" s="34">
        <f t="shared" si="48"/>
        <v>1.9169329073482427E-2</v>
      </c>
    </row>
    <row r="190" spans="1:14" x14ac:dyDescent="0.2">
      <c r="A190" s="8"/>
      <c r="B190" s="25" t="s">
        <v>165</v>
      </c>
      <c r="C190" s="35">
        <v>5</v>
      </c>
      <c r="D190" s="29">
        <v>1</v>
      </c>
      <c r="E190" s="29">
        <v>4</v>
      </c>
      <c r="F190" s="29">
        <v>1</v>
      </c>
      <c r="G190" s="30">
        <f t="shared" si="43"/>
        <v>1.6683350016683349E-3</v>
      </c>
      <c r="H190" s="30">
        <f t="shared" si="44"/>
        <v>3.1948881789137381E-4</v>
      </c>
      <c r="I190" s="30">
        <f t="shared" si="45"/>
        <v>1.0752688172043011E-3</v>
      </c>
      <c r="J190" s="30">
        <f t="shared" si="46"/>
        <v>2.2256843979523704E-4</v>
      </c>
      <c r="K190" s="30">
        <f t="shared" si="49"/>
        <v>-0.2</v>
      </c>
      <c r="L190" s="30">
        <f t="shared" si="50"/>
        <v>0</v>
      </c>
      <c r="M190" s="30">
        <f t="shared" si="47"/>
        <v>-3.3366700033366702E-4</v>
      </c>
      <c r="N190" s="36">
        <f t="shared" si="48"/>
        <v>0</v>
      </c>
    </row>
    <row r="191" spans="1:14" ht="38.25" x14ac:dyDescent="0.2">
      <c r="A191" s="8"/>
      <c r="B191" s="25" t="s">
        <v>166</v>
      </c>
      <c r="C191" s="35">
        <v>6</v>
      </c>
      <c r="D191" s="29">
        <v>5</v>
      </c>
      <c r="E191" s="29">
        <v>3</v>
      </c>
      <c r="F191" s="29">
        <v>4</v>
      </c>
      <c r="G191" s="30">
        <f t="shared" si="43"/>
        <v>2.002002002002002E-3</v>
      </c>
      <c r="H191" s="30">
        <f t="shared" si="44"/>
        <v>1.5974440894568689E-3</v>
      </c>
      <c r="I191" s="30">
        <f t="shared" si="45"/>
        <v>8.0645161290322581E-4</v>
      </c>
      <c r="J191" s="30">
        <f t="shared" si="46"/>
        <v>8.9027375918094816E-4</v>
      </c>
      <c r="K191" s="30">
        <f t="shared" si="49"/>
        <v>-0.5</v>
      </c>
      <c r="L191" s="30">
        <f t="shared" si="50"/>
        <v>-0.2</v>
      </c>
      <c r="M191" s="30">
        <f t="shared" si="47"/>
        <v>-1.001001001001001E-3</v>
      </c>
      <c r="N191" s="36">
        <f t="shared" si="48"/>
        <v>-3.1948881789137381E-4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113</v>
      </c>
      <c r="D193" s="29">
        <v>88</v>
      </c>
      <c r="E193" s="29">
        <v>8</v>
      </c>
      <c r="F193" s="29">
        <v>19</v>
      </c>
      <c r="G193" s="30">
        <f t="shared" si="43"/>
        <v>3.7704371037704368E-2</v>
      </c>
      <c r="H193" s="30">
        <f t="shared" si="44"/>
        <v>2.8115015974440896E-2</v>
      </c>
      <c r="I193" s="30">
        <f t="shared" si="45"/>
        <v>2.1505376344086021E-3</v>
      </c>
      <c r="J193" s="30">
        <f t="shared" si="46"/>
        <v>4.2288003561095034E-3</v>
      </c>
      <c r="K193" s="30">
        <f t="shared" si="49"/>
        <v>-0.92920353982300885</v>
      </c>
      <c r="L193" s="30">
        <f t="shared" si="50"/>
        <v>-0.78409090909090906</v>
      </c>
      <c r="M193" s="30">
        <f t="shared" si="47"/>
        <v>-3.503503503503503E-2</v>
      </c>
      <c r="N193" s="36">
        <f t="shared" si="48"/>
        <v>-2.2044728434504793E-2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422</v>
      </c>
      <c r="D195" s="29">
        <v>350</v>
      </c>
      <c r="E195" s="29">
        <v>943</v>
      </c>
      <c r="F195" s="29">
        <v>595</v>
      </c>
      <c r="G195" s="30">
        <f t="shared" si="43"/>
        <v>0.14080747414080746</v>
      </c>
      <c r="H195" s="30">
        <f t="shared" si="44"/>
        <v>0.11182108626198083</v>
      </c>
      <c r="I195" s="30">
        <f t="shared" si="45"/>
        <v>0.25349462365591396</v>
      </c>
      <c r="J195" s="30">
        <f t="shared" si="46"/>
        <v>0.13242822167816604</v>
      </c>
      <c r="K195" s="30">
        <f t="shared" si="49"/>
        <v>1.2345971563981042</v>
      </c>
      <c r="L195" s="30">
        <f t="shared" si="50"/>
        <v>0.7</v>
      </c>
      <c r="M195" s="30">
        <f t="shared" si="47"/>
        <v>0.17384050717384048</v>
      </c>
      <c r="N195" s="36">
        <f t="shared" si="48"/>
        <v>7.8274760383386571E-2</v>
      </c>
    </row>
    <row r="196" spans="1:14" x14ac:dyDescent="0.2">
      <c r="A196" s="8"/>
      <c r="B196" s="25" t="s">
        <v>171</v>
      </c>
      <c r="C196" s="35">
        <v>1</v>
      </c>
      <c r="D196" s="29">
        <v>3</v>
      </c>
      <c r="E196" s="29">
        <v>6</v>
      </c>
      <c r="F196" s="29">
        <v>5</v>
      </c>
      <c r="G196" s="30">
        <f t="shared" si="43"/>
        <v>3.3366700033366702E-4</v>
      </c>
      <c r="H196" s="30">
        <f t="shared" si="44"/>
        <v>9.5846645367412143E-4</v>
      </c>
      <c r="I196" s="30">
        <f t="shared" si="45"/>
        <v>1.6129032258064516E-3</v>
      </c>
      <c r="J196" s="30">
        <f t="shared" si="46"/>
        <v>1.1128421989761851E-3</v>
      </c>
      <c r="K196" s="30">
        <f t="shared" si="49"/>
        <v>5</v>
      </c>
      <c r="L196" s="30">
        <f t="shared" si="50"/>
        <v>0.66666666666666663</v>
      </c>
      <c r="M196" s="30">
        <f t="shared" si="47"/>
        <v>1.6683350016683351E-3</v>
      </c>
      <c r="N196" s="36">
        <f t="shared" si="48"/>
        <v>6.3897763578274762E-4</v>
      </c>
    </row>
    <row r="197" spans="1:14" x14ac:dyDescent="0.2">
      <c r="A197" s="8"/>
      <c r="B197" s="25" t="s">
        <v>172</v>
      </c>
      <c r="C197" s="35">
        <v>50</v>
      </c>
      <c r="D197" s="29">
        <v>12</v>
      </c>
      <c r="E197" s="29">
        <v>28</v>
      </c>
      <c r="F197" s="29">
        <v>10</v>
      </c>
      <c r="G197" s="30">
        <f t="shared" si="43"/>
        <v>1.6683350016683349E-2</v>
      </c>
      <c r="H197" s="30">
        <f t="shared" si="44"/>
        <v>3.8338658146964857E-3</v>
      </c>
      <c r="I197" s="30">
        <f t="shared" si="45"/>
        <v>7.526881720430108E-3</v>
      </c>
      <c r="J197" s="30">
        <f t="shared" si="46"/>
        <v>2.2256843979523702E-3</v>
      </c>
      <c r="K197" s="30">
        <f t="shared" si="49"/>
        <v>-0.44</v>
      </c>
      <c r="L197" s="30">
        <f t="shared" si="50"/>
        <v>-0.16666666666666666</v>
      </c>
      <c r="M197" s="30">
        <f t="shared" si="47"/>
        <v>-7.3406740073406734E-3</v>
      </c>
      <c r="N197" s="36">
        <f t="shared" si="48"/>
        <v>-6.3897763578274762E-4</v>
      </c>
    </row>
    <row r="198" spans="1:14" x14ac:dyDescent="0.2">
      <c r="A198" s="8"/>
      <c r="B198" s="25" t="s">
        <v>173</v>
      </c>
      <c r="C198" s="35">
        <v>9</v>
      </c>
      <c r="D198" s="29">
        <v>0</v>
      </c>
      <c r="E198" s="29">
        <v>2</v>
      </c>
      <c r="F198" s="29">
        <v>3</v>
      </c>
      <c r="G198" s="30">
        <f t="shared" si="43"/>
        <v>3.003003003003003E-3</v>
      </c>
      <c r="H198" s="30" t="str">
        <f t="shared" si="44"/>
        <v/>
      </c>
      <c r="I198" s="30">
        <f t="shared" si="45"/>
        <v>5.3763440860215054E-4</v>
      </c>
      <c r="J198" s="30">
        <f t="shared" si="46"/>
        <v>6.6770531938571112E-4</v>
      </c>
      <c r="K198" s="30">
        <f t="shared" si="49"/>
        <v>-0.77777777777777779</v>
      </c>
      <c r="L198" s="30">
        <f t="shared" si="50"/>
        <v>1</v>
      </c>
      <c r="M198" s="30">
        <f t="shared" si="47"/>
        <v>-2.3356690023356688E-3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3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>
        <f t="shared" si="46"/>
        <v>6.6770531938571112E-4</v>
      </c>
      <c r="K199" s="30" t="str">
        <f t="shared" si="49"/>
        <v xml:space="preserve"> 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1</v>
      </c>
      <c r="F200" s="29">
        <v>0</v>
      </c>
      <c r="G200" s="30" t="str">
        <f t="shared" si="43"/>
        <v/>
      </c>
      <c r="H200" s="30" t="str">
        <f t="shared" si="44"/>
        <v/>
      </c>
      <c r="I200" s="30">
        <f t="shared" si="45"/>
        <v>2.6881720430107527E-4</v>
      </c>
      <c r="J200" s="30" t="str">
        <f t="shared" si="46"/>
        <v/>
      </c>
      <c r="K200" s="30">
        <f t="shared" si="49"/>
        <v>1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1</v>
      </c>
      <c r="D201" s="29">
        <v>2</v>
      </c>
      <c r="E201" s="29">
        <v>8</v>
      </c>
      <c r="F201" s="29">
        <v>4</v>
      </c>
      <c r="G201" s="30">
        <f t="shared" si="43"/>
        <v>3.3366700033366702E-4</v>
      </c>
      <c r="H201" s="30">
        <f t="shared" si="44"/>
        <v>6.3897763578274762E-4</v>
      </c>
      <c r="I201" s="30">
        <f t="shared" si="45"/>
        <v>2.1505376344086021E-3</v>
      </c>
      <c r="J201" s="30">
        <f t="shared" si="46"/>
        <v>8.9027375918094816E-4</v>
      </c>
      <c r="K201" s="30">
        <f t="shared" si="49"/>
        <v>7</v>
      </c>
      <c r="L201" s="30">
        <f t="shared" si="50"/>
        <v>1</v>
      </c>
      <c r="M201" s="30">
        <f t="shared" si="47"/>
        <v>2.3356690023356693E-3</v>
      </c>
      <c r="N201" s="36">
        <f t="shared" si="48"/>
        <v>6.3897763578274762E-4</v>
      </c>
    </row>
    <row r="202" spans="1:14" x14ac:dyDescent="0.2">
      <c r="A202" s="8"/>
      <c r="B202" s="25" t="s">
        <v>177</v>
      </c>
      <c r="C202" s="35">
        <v>113</v>
      </c>
      <c r="D202" s="29">
        <v>108</v>
      </c>
      <c r="E202" s="29">
        <v>63</v>
      </c>
      <c r="F202" s="29">
        <v>108</v>
      </c>
      <c r="G202" s="30">
        <f t="shared" si="43"/>
        <v>3.7704371037704368E-2</v>
      </c>
      <c r="H202" s="30">
        <f t="shared" si="44"/>
        <v>3.4504792332268372E-2</v>
      </c>
      <c r="I202" s="30">
        <f t="shared" si="45"/>
        <v>1.6935483870967744E-2</v>
      </c>
      <c r="J202" s="30">
        <f t="shared" si="46"/>
        <v>2.4037391497885599E-2</v>
      </c>
      <c r="K202" s="30">
        <f t="shared" si="49"/>
        <v>-0.44247787610619471</v>
      </c>
      <c r="L202" s="30">
        <f t="shared" si="50"/>
        <v>0</v>
      </c>
      <c r="M202" s="30">
        <f t="shared" si="47"/>
        <v>-1.6683350016683349E-2</v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49</v>
      </c>
      <c r="D203" s="29">
        <v>35</v>
      </c>
      <c r="E203" s="29">
        <v>94</v>
      </c>
      <c r="F203" s="29">
        <v>115</v>
      </c>
      <c r="G203" s="30">
        <f t="shared" si="43"/>
        <v>1.6349683016349682E-2</v>
      </c>
      <c r="H203" s="30">
        <f t="shared" si="44"/>
        <v>1.1182108626198083E-2</v>
      </c>
      <c r="I203" s="30">
        <f t="shared" si="45"/>
        <v>2.5268817204301075E-2</v>
      </c>
      <c r="J203" s="30">
        <f t="shared" si="46"/>
        <v>2.559537057645226E-2</v>
      </c>
      <c r="K203" s="30">
        <f t="shared" si="49"/>
        <v>0.91836734693877553</v>
      </c>
      <c r="L203" s="30">
        <f t="shared" si="50"/>
        <v>2.2857142857142856</v>
      </c>
      <c r="M203" s="30">
        <f t="shared" si="47"/>
        <v>1.5015015015015015E-2</v>
      </c>
      <c r="N203" s="36">
        <f t="shared" si="48"/>
        <v>2.5559105431309903E-2</v>
      </c>
    </row>
    <row r="204" spans="1:14" ht="25.5" x14ac:dyDescent="0.2">
      <c r="A204" s="8"/>
      <c r="B204" s="25" t="s">
        <v>179</v>
      </c>
      <c r="C204" s="35">
        <v>92</v>
      </c>
      <c r="D204" s="29">
        <v>58</v>
      </c>
      <c r="E204" s="29">
        <v>12</v>
      </c>
      <c r="F204" s="29">
        <v>7</v>
      </c>
      <c r="G204" s="30">
        <f t="shared" si="43"/>
        <v>3.0697364030697363E-2</v>
      </c>
      <c r="H204" s="30">
        <f t="shared" si="44"/>
        <v>1.8530351437699679E-2</v>
      </c>
      <c r="I204" s="30">
        <f t="shared" si="45"/>
        <v>3.2258064516129032E-3</v>
      </c>
      <c r="J204" s="30">
        <f t="shared" si="46"/>
        <v>1.5579790785666592E-3</v>
      </c>
      <c r="K204" s="30">
        <f t="shared" si="49"/>
        <v>-0.86956521739130432</v>
      </c>
      <c r="L204" s="30">
        <f t="shared" si="50"/>
        <v>-0.87931034482758619</v>
      </c>
      <c r="M204" s="30">
        <f t="shared" si="47"/>
        <v>-2.6693360026693359E-2</v>
      </c>
      <c r="N204" s="36">
        <f t="shared" si="48"/>
        <v>-1.6293929712460062E-2</v>
      </c>
    </row>
    <row r="205" spans="1:14" ht="25.5" x14ac:dyDescent="0.2">
      <c r="A205" s="8"/>
      <c r="B205" s="25" t="s">
        <v>180</v>
      </c>
      <c r="C205" s="35">
        <v>1</v>
      </c>
      <c r="D205" s="29">
        <v>0</v>
      </c>
      <c r="E205" s="29">
        <v>1</v>
      </c>
      <c r="F205" s="29">
        <v>3</v>
      </c>
      <c r="G205" s="30">
        <f t="shared" si="43"/>
        <v>3.3366700033366702E-4</v>
      </c>
      <c r="H205" s="30" t="str">
        <f t="shared" si="44"/>
        <v/>
      </c>
      <c r="I205" s="30">
        <f t="shared" si="45"/>
        <v>2.6881720430107527E-4</v>
      </c>
      <c r="J205" s="30">
        <f t="shared" si="46"/>
        <v>6.6770531938571112E-4</v>
      </c>
      <c r="K205" s="30">
        <f t="shared" si="49"/>
        <v>0</v>
      </c>
      <c r="L205" s="30">
        <f t="shared" si="50"/>
        <v>1</v>
      </c>
      <c r="M205" s="30">
        <f t="shared" si="47"/>
        <v>0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2</v>
      </c>
      <c r="D207" s="29">
        <v>1</v>
      </c>
      <c r="E207" s="29">
        <v>5</v>
      </c>
      <c r="F207" s="29">
        <v>0</v>
      </c>
      <c r="G207" s="30">
        <f t="shared" si="43"/>
        <v>6.6733400066733403E-4</v>
      </c>
      <c r="H207" s="30">
        <f t="shared" si="44"/>
        <v>3.1948881789137381E-4</v>
      </c>
      <c r="I207" s="30">
        <f t="shared" si="45"/>
        <v>1.3440860215053765E-3</v>
      </c>
      <c r="J207" s="30" t="str">
        <f t="shared" si="46"/>
        <v/>
      </c>
      <c r="K207" s="30">
        <f t="shared" si="49"/>
        <v>1.5</v>
      </c>
      <c r="L207" s="30">
        <f t="shared" si="50"/>
        <v>-1</v>
      </c>
      <c r="M207" s="30">
        <f t="shared" si="47"/>
        <v>1.001001001001001E-3</v>
      </c>
      <c r="N207" s="36">
        <f t="shared" si="48"/>
        <v>-3.1948881789137381E-4</v>
      </c>
    </row>
    <row r="208" spans="1:14" x14ac:dyDescent="0.2">
      <c r="A208" s="8"/>
      <c r="B208" s="25" t="s">
        <v>183</v>
      </c>
      <c r="C208" s="35">
        <v>3</v>
      </c>
      <c r="D208" s="29">
        <v>1</v>
      </c>
      <c r="E208" s="29">
        <v>2</v>
      </c>
      <c r="F208" s="29">
        <v>1</v>
      </c>
      <c r="G208" s="30">
        <f t="shared" si="43"/>
        <v>1.001001001001001E-3</v>
      </c>
      <c r="H208" s="30">
        <f t="shared" si="44"/>
        <v>3.1948881789137381E-4</v>
      </c>
      <c r="I208" s="30">
        <f t="shared" si="45"/>
        <v>5.3763440860215054E-4</v>
      </c>
      <c r="J208" s="30">
        <f t="shared" si="46"/>
        <v>2.2256843979523704E-4</v>
      </c>
      <c r="K208" s="30">
        <f t="shared" si="49"/>
        <v>-0.33333333333333331</v>
      </c>
      <c r="L208" s="30">
        <f t="shared" si="50"/>
        <v>0</v>
      </c>
      <c r="M208" s="30">
        <f t="shared" si="47"/>
        <v>-3.3366700033366696E-4</v>
      </c>
      <c r="N208" s="36">
        <f t="shared" si="48"/>
        <v>0</v>
      </c>
    </row>
    <row r="209" spans="1:14" ht="25.5" x14ac:dyDescent="0.2">
      <c r="A209" s="8"/>
      <c r="B209" s="25" t="s">
        <v>184</v>
      </c>
      <c r="C209" s="35">
        <v>99</v>
      </c>
      <c r="D209" s="29">
        <v>178</v>
      </c>
      <c r="E209" s="29">
        <v>66</v>
      </c>
      <c r="F209" s="29">
        <v>90</v>
      </c>
      <c r="G209" s="30">
        <f t="shared" si="43"/>
        <v>3.3033033033033031E-2</v>
      </c>
      <c r="H209" s="30">
        <f t="shared" si="44"/>
        <v>5.6869009584664537E-2</v>
      </c>
      <c r="I209" s="30">
        <f t="shared" si="45"/>
        <v>1.7741935483870968E-2</v>
      </c>
      <c r="J209" s="30">
        <f t="shared" si="46"/>
        <v>2.0031159581571333E-2</v>
      </c>
      <c r="K209" s="30">
        <f t="shared" si="49"/>
        <v>-0.33333333333333331</v>
      </c>
      <c r="L209" s="30">
        <f t="shared" si="50"/>
        <v>-0.4943820224719101</v>
      </c>
      <c r="M209" s="30">
        <f t="shared" si="47"/>
        <v>-1.1011011011011009E-2</v>
      </c>
      <c r="N209" s="36">
        <f t="shared" si="48"/>
        <v>-2.8115015974440893E-2</v>
      </c>
    </row>
    <row r="210" spans="1:14" x14ac:dyDescent="0.2">
      <c r="A210" s="8"/>
      <c r="B210" s="25" t="s">
        <v>185</v>
      </c>
      <c r="C210" s="35">
        <v>11</v>
      </c>
      <c r="D210" s="29">
        <v>6</v>
      </c>
      <c r="E210" s="29">
        <v>8</v>
      </c>
      <c r="F210" s="29">
        <v>12</v>
      </c>
      <c r="G210" s="30">
        <f t="shared" si="43"/>
        <v>3.6703370036703371E-3</v>
      </c>
      <c r="H210" s="30">
        <f t="shared" si="44"/>
        <v>1.9169329073482429E-3</v>
      </c>
      <c r="I210" s="30">
        <f t="shared" si="45"/>
        <v>2.1505376344086021E-3</v>
      </c>
      <c r="J210" s="30">
        <f t="shared" si="46"/>
        <v>2.6708212775428445E-3</v>
      </c>
      <c r="K210" s="30">
        <f t="shared" si="49"/>
        <v>-0.27272727272727271</v>
      </c>
      <c r="L210" s="30">
        <f t="shared" si="50"/>
        <v>1</v>
      </c>
      <c r="M210" s="30">
        <f t="shared" si="47"/>
        <v>-1.001001001001001E-3</v>
      </c>
      <c r="N210" s="36">
        <f t="shared" si="48"/>
        <v>1.9169329073482429E-3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4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8.9027375918094816E-4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1</v>
      </c>
      <c r="D213" s="29">
        <v>1</v>
      </c>
      <c r="E213" s="29">
        <v>0</v>
      </c>
      <c r="F213" s="29">
        <v>0</v>
      </c>
      <c r="G213" s="30">
        <f t="shared" si="43"/>
        <v>3.3366700033366702E-4</v>
      </c>
      <c r="H213" s="30">
        <f t="shared" si="44"/>
        <v>3.1948881789137381E-4</v>
      </c>
      <c r="I213" s="30" t="str">
        <f t="shared" si="45"/>
        <v/>
      </c>
      <c r="J213" s="30" t="str">
        <f t="shared" si="46"/>
        <v/>
      </c>
      <c r="K213" s="30">
        <f t="shared" si="49"/>
        <v>-1</v>
      </c>
      <c r="L213" s="30">
        <f t="shared" si="50"/>
        <v>-1</v>
      </c>
      <c r="M213" s="30">
        <f t="shared" si="47"/>
        <v>-3.3366700033366702E-4</v>
      </c>
      <c r="N213" s="36">
        <f t="shared" si="48"/>
        <v>-3.1948881789137381E-4</v>
      </c>
    </row>
    <row r="214" spans="1:14" x14ac:dyDescent="0.2">
      <c r="A214" s="8"/>
      <c r="B214" s="25" t="s">
        <v>189</v>
      </c>
      <c r="C214" s="35">
        <v>6</v>
      </c>
      <c r="D214" s="29">
        <v>5</v>
      </c>
      <c r="E214" s="29">
        <v>0</v>
      </c>
      <c r="F214" s="29">
        <v>0</v>
      </c>
      <c r="G214" s="30">
        <f t="shared" si="43"/>
        <v>2.002002002002002E-3</v>
      </c>
      <c r="H214" s="30">
        <f t="shared" si="44"/>
        <v>1.5974440894568689E-3</v>
      </c>
      <c r="I214" s="30" t="str">
        <f t="shared" si="45"/>
        <v/>
      </c>
      <c r="J214" s="30" t="str">
        <f t="shared" si="46"/>
        <v/>
      </c>
      <c r="K214" s="30">
        <f t="shared" si="49"/>
        <v>-1</v>
      </c>
      <c r="L214" s="30">
        <f t="shared" si="50"/>
        <v>-1</v>
      </c>
      <c r="M214" s="30">
        <f t="shared" si="47"/>
        <v>-2.002002002002002E-3</v>
      </c>
      <c r="N214" s="36">
        <f t="shared" si="48"/>
        <v>-1.5974440894568689E-3</v>
      </c>
    </row>
    <row r="215" spans="1:14" x14ac:dyDescent="0.2">
      <c r="A215" s="8"/>
      <c r="B215" s="25" t="s">
        <v>190</v>
      </c>
      <c r="C215" s="35">
        <v>7</v>
      </c>
      <c r="D215" s="29">
        <v>18</v>
      </c>
      <c r="E215" s="29">
        <v>8</v>
      </c>
      <c r="F215" s="29">
        <v>6</v>
      </c>
      <c r="G215" s="30">
        <f t="shared" si="43"/>
        <v>2.3356690023356688E-3</v>
      </c>
      <c r="H215" s="30">
        <f t="shared" si="44"/>
        <v>5.7507987220447284E-3</v>
      </c>
      <c r="I215" s="30">
        <f t="shared" si="45"/>
        <v>2.1505376344086021E-3</v>
      </c>
      <c r="J215" s="30">
        <f t="shared" si="46"/>
        <v>1.3354106387714222E-3</v>
      </c>
      <c r="K215" s="30">
        <f t="shared" si="49"/>
        <v>0.14285714285714285</v>
      </c>
      <c r="L215" s="30">
        <f t="shared" si="50"/>
        <v>-0.66666666666666663</v>
      </c>
      <c r="M215" s="30">
        <f t="shared" si="47"/>
        <v>3.3366700033366696E-4</v>
      </c>
      <c r="N215" s="36">
        <f t="shared" si="48"/>
        <v>-3.8338658146964853E-3</v>
      </c>
    </row>
    <row r="216" spans="1:14" ht="23.25" customHeight="1" x14ac:dyDescent="0.2">
      <c r="A216" s="8"/>
      <c r="B216" s="25" t="s">
        <v>191</v>
      </c>
      <c r="C216" s="35">
        <v>2</v>
      </c>
      <c r="D216" s="29">
        <v>1</v>
      </c>
      <c r="E216" s="29">
        <v>11</v>
      </c>
      <c r="F216" s="29">
        <v>11</v>
      </c>
      <c r="G216" s="30">
        <f t="shared" si="43"/>
        <v>6.6733400066733403E-4</v>
      </c>
      <c r="H216" s="30">
        <f t="shared" si="44"/>
        <v>3.1948881789137381E-4</v>
      </c>
      <c r="I216" s="30">
        <f t="shared" si="45"/>
        <v>2.9569892473118278E-3</v>
      </c>
      <c r="J216" s="30">
        <f t="shared" si="46"/>
        <v>2.4482528377476075E-3</v>
      </c>
      <c r="K216" s="30">
        <f t="shared" si="49"/>
        <v>4.5</v>
      </c>
      <c r="L216" s="30">
        <f t="shared" si="50"/>
        <v>10</v>
      </c>
      <c r="M216" s="30">
        <f t="shared" si="47"/>
        <v>3.003003003003003E-3</v>
      </c>
      <c r="N216" s="36">
        <f t="shared" si="48"/>
        <v>3.1948881789137379E-3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18</v>
      </c>
      <c r="D218" s="29">
        <v>48</v>
      </c>
      <c r="E218" s="29">
        <v>8</v>
      </c>
      <c r="F218" s="29">
        <v>24</v>
      </c>
      <c r="G218" s="30">
        <f t="shared" si="43"/>
        <v>6.006006006006006E-3</v>
      </c>
      <c r="H218" s="30">
        <f t="shared" si="44"/>
        <v>1.5335463258785943E-2</v>
      </c>
      <c r="I218" s="30">
        <f t="shared" si="45"/>
        <v>2.1505376344086021E-3</v>
      </c>
      <c r="J218" s="30">
        <f t="shared" si="46"/>
        <v>5.341642555085689E-3</v>
      </c>
      <c r="K218" s="30">
        <f t="shared" si="49"/>
        <v>-0.55555555555555558</v>
      </c>
      <c r="L218" s="30">
        <f t="shared" si="50"/>
        <v>-0.5</v>
      </c>
      <c r="M218" s="30">
        <f t="shared" si="47"/>
        <v>-3.3366700033366703E-3</v>
      </c>
      <c r="N218" s="36">
        <f t="shared" si="48"/>
        <v>-7.6677316293929714E-3</v>
      </c>
    </row>
    <row r="219" spans="1:14" x14ac:dyDescent="0.2">
      <c r="A219" s="8"/>
      <c r="B219" s="25" t="s">
        <v>194</v>
      </c>
      <c r="C219" s="35">
        <v>12</v>
      </c>
      <c r="D219" s="29">
        <v>35</v>
      </c>
      <c r="E219" s="29">
        <v>10</v>
      </c>
      <c r="F219" s="29">
        <v>87</v>
      </c>
      <c r="G219" s="30">
        <f t="shared" si="43"/>
        <v>4.004004004004004E-3</v>
      </c>
      <c r="H219" s="30">
        <f t="shared" si="44"/>
        <v>1.1182108626198083E-2</v>
      </c>
      <c r="I219" s="30">
        <f t="shared" si="45"/>
        <v>2.6881720430107529E-3</v>
      </c>
      <c r="J219" s="30">
        <f t="shared" si="46"/>
        <v>1.9363454262185623E-2</v>
      </c>
      <c r="K219" s="30">
        <f t="shared" si="49"/>
        <v>-0.16666666666666666</v>
      </c>
      <c r="L219" s="30">
        <f t="shared" si="50"/>
        <v>1.4857142857142858</v>
      </c>
      <c r="M219" s="30">
        <f t="shared" si="47"/>
        <v>-6.6733400066733392E-4</v>
      </c>
      <c r="N219" s="36">
        <f t="shared" si="48"/>
        <v>1.6613418530351438E-2</v>
      </c>
    </row>
    <row r="220" spans="1:14" x14ac:dyDescent="0.2">
      <c r="A220" s="8"/>
      <c r="B220" s="25" t="s">
        <v>195</v>
      </c>
      <c r="C220" s="35">
        <v>148</v>
      </c>
      <c r="D220" s="29">
        <v>283</v>
      </c>
      <c r="E220" s="29">
        <v>604</v>
      </c>
      <c r="F220" s="29">
        <v>1070</v>
      </c>
      <c r="G220" s="30">
        <f t="shared" ref="G220:G251" si="51">+IF(C220=0,"",C220/C$188)</f>
        <v>4.9382716049382713E-2</v>
      </c>
      <c r="H220" s="30">
        <f t="shared" ref="H220:H251" si="52">+IF(D220=0,"",D220/D$188)</f>
        <v>9.0415335463258792E-2</v>
      </c>
      <c r="I220" s="30">
        <f t="shared" ref="I220:I251" si="53">+IF(E220=0,"",E220/E$188)</f>
        <v>0.16236559139784945</v>
      </c>
      <c r="J220" s="30">
        <f t="shared" ref="J220:J251" si="54">+IF(F220=0,"",F220/F$188)</f>
        <v>0.23814823058090362</v>
      </c>
      <c r="K220" s="30">
        <f t="shared" si="49"/>
        <v>3.0810810810810811</v>
      </c>
      <c r="L220" s="30">
        <f t="shared" si="50"/>
        <v>2.7809187279151946</v>
      </c>
      <c r="M220" s="30">
        <f t="shared" ref="M220:M251" si="55">+IF(OR(AND(G220=""),(K220="")),"",G220*K220)</f>
        <v>0.15215215215215214</v>
      </c>
      <c r="N220" s="36">
        <f t="shared" ref="N220:N251" si="56">+IF(OR(AND(H220=""),(L220="")),"",H220*L220)</f>
        <v>0.25143769968051122</v>
      </c>
    </row>
    <row r="221" spans="1:14" x14ac:dyDescent="0.2">
      <c r="A221" s="8"/>
      <c r="B221" s="25" t="s">
        <v>196</v>
      </c>
      <c r="C221" s="35">
        <v>14</v>
      </c>
      <c r="D221" s="29">
        <v>54</v>
      </c>
      <c r="E221" s="29">
        <v>8</v>
      </c>
      <c r="F221" s="29">
        <v>91</v>
      </c>
      <c r="G221" s="30">
        <f t="shared" si="51"/>
        <v>4.6713380046713377E-3</v>
      </c>
      <c r="H221" s="30">
        <f t="shared" si="52"/>
        <v>1.7252396166134186E-2</v>
      </c>
      <c r="I221" s="30">
        <f t="shared" si="53"/>
        <v>2.1505376344086021E-3</v>
      </c>
      <c r="J221" s="30">
        <f t="shared" si="54"/>
        <v>2.025372802136657E-2</v>
      </c>
      <c r="K221" s="30">
        <f t="shared" ref="K221:K252" si="57">+IF(AND(C221=0,E221=0)," ",IF(C221=0,1,IF(E221=0,-1,(E221-C221)/C221)))</f>
        <v>-0.42857142857142855</v>
      </c>
      <c r="L221" s="30">
        <f t="shared" ref="L221:L252" si="58">+IF(AND(D221=0,F221=0)," ",IF(D221=0,1,IF(F221=0,-1,(F221-D221)/D221)))</f>
        <v>0.68518518518518523</v>
      </c>
      <c r="M221" s="30">
        <f t="shared" si="55"/>
        <v>-2.0020020020020016E-3</v>
      </c>
      <c r="N221" s="36">
        <f t="shared" si="56"/>
        <v>1.1821086261980833E-2</v>
      </c>
    </row>
    <row r="222" spans="1:14" x14ac:dyDescent="0.2">
      <c r="A222" s="8"/>
      <c r="B222" s="25" t="s">
        <v>197</v>
      </c>
      <c r="C222" s="35">
        <v>1</v>
      </c>
      <c r="D222" s="29">
        <v>17</v>
      </c>
      <c r="E222" s="29">
        <v>1</v>
      </c>
      <c r="F222" s="29">
        <v>3</v>
      </c>
      <c r="G222" s="30">
        <f t="shared" si="51"/>
        <v>3.3366700033366702E-4</v>
      </c>
      <c r="H222" s="30">
        <f t="shared" si="52"/>
        <v>5.4313099041533542E-3</v>
      </c>
      <c r="I222" s="30">
        <f t="shared" si="53"/>
        <v>2.6881720430107527E-4</v>
      </c>
      <c r="J222" s="30">
        <f t="shared" si="54"/>
        <v>6.6770531938571112E-4</v>
      </c>
      <c r="K222" s="30">
        <f t="shared" si="57"/>
        <v>0</v>
      </c>
      <c r="L222" s="30">
        <f t="shared" si="58"/>
        <v>-0.82352941176470584</v>
      </c>
      <c r="M222" s="30">
        <f t="shared" si="55"/>
        <v>0</v>
      </c>
      <c r="N222" s="36">
        <f t="shared" si="56"/>
        <v>-4.4728434504792327E-3</v>
      </c>
    </row>
    <row r="223" spans="1:14" x14ac:dyDescent="0.2">
      <c r="A223" s="8"/>
      <c r="B223" s="25" t="s">
        <v>198</v>
      </c>
      <c r="C223" s="35">
        <v>1</v>
      </c>
      <c r="D223" s="29">
        <v>0</v>
      </c>
      <c r="E223" s="29">
        <v>0</v>
      </c>
      <c r="F223" s="29">
        <v>1</v>
      </c>
      <c r="G223" s="30">
        <f t="shared" si="51"/>
        <v>3.3366700033366702E-4</v>
      </c>
      <c r="H223" s="30" t="str">
        <f t="shared" si="52"/>
        <v/>
      </c>
      <c r="I223" s="30" t="str">
        <f t="shared" si="53"/>
        <v/>
      </c>
      <c r="J223" s="30">
        <f t="shared" si="54"/>
        <v>2.2256843979523704E-4</v>
      </c>
      <c r="K223" s="30">
        <f t="shared" si="57"/>
        <v>-1</v>
      </c>
      <c r="L223" s="30">
        <f t="shared" si="58"/>
        <v>1</v>
      </c>
      <c r="M223" s="30">
        <f t="shared" si="55"/>
        <v>-3.3366700033366702E-4</v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2</v>
      </c>
      <c r="D225" s="29">
        <v>40</v>
      </c>
      <c r="E225" s="29">
        <v>16</v>
      </c>
      <c r="F225" s="29">
        <v>75</v>
      </c>
      <c r="G225" s="30">
        <f t="shared" si="51"/>
        <v>6.6733400066733403E-4</v>
      </c>
      <c r="H225" s="30">
        <f t="shared" si="52"/>
        <v>1.2779552715654952E-2</v>
      </c>
      <c r="I225" s="30">
        <f t="shared" si="53"/>
        <v>4.3010752688172043E-3</v>
      </c>
      <c r="J225" s="30">
        <f t="shared" si="54"/>
        <v>1.6692632984642776E-2</v>
      </c>
      <c r="K225" s="30">
        <f t="shared" si="57"/>
        <v>7</v>
      </c>
      <c r="L225" s="30">
        <f t="shared" si="58"/>
        <v>0.875</v>
      </c>
      <c r="M225" s="30">
        <f t="shared" si="55"/>
        <v>4.6713380046713385E-3</v>
      </c>
      <c r="N225" s="36">
        <f t="shared" si="56"/>
        <v>1.1182108626198083E-2</v>
      </c>
    </row>
    <row r="226" spans="1:14" x14ac:dyDescent="0.2">
      <c r="A226" s="8"/>
      <c r="B226" s="25" t="s">
        <v>201</v>
      </c>
      <c r="C226" s="35">
        <v>16</v>
      </c>
      <c r="D226" s="29">
        <v>20</v>
      </c>
      <c r="E226" s="29">
        <v>5</v>
      </c>
      <c r="F226" s="29">
        <v>19</v>
      </c>
      <c r="G226" s="30">
        <f t="shared" si="51"/>
        <v>5.3386720053386722E-3</v>
      </c>
      <c r="H226" s="30">
        <f t="shared" si="52"/>
        <v>6.3897763578274758E-3</v>
      </c>
      <c r="I226" s="30">
        <f t="shared" si="53"/>
        <v>1.3440860215053765E-3</v>
      </c>
      <c r="J226" s="30">
        <f t="shared" si="54"/>
        <v>4.2288003561095034E-3</v>
      </c>
      <c r="K226" s="30">
        <f t="shared" si="57"/>
        <v>-0.6875</v>
      </c>
      <c r="L226" s="30">
        <f t="shared" si="58"/>
        <v>-0.05</v>
      </c>
      <c r="M226" s="30">
        <f t="shared" si="55"/>
        <v>-3.6703370036703371E-3</v>
      </c>
      <c r="N226" s="36">
        <f t="shared" si="56"/>
        <v>-3.1948881789137381E-4</v>
      </c>
    </row>
    <row r="227" spans="1:14" x14ac:dyDescent="0.2">
      <c r="A227" s="8"/>
      <c r="B227" s="25" t="s">
        <v>202</v>
      </c>
      <c r="C227" s="35">
        <v>3</v>
      </c>
      <c r="D227" s="29">
        <v>25</v>
      </c>
      <c r="E227" s="29">
        <v>2</v>
      </c>
      <c r="F227" s="29">
        <v>23</v>
      </c>
      <c r="G227" s="30">
        <f t="shared" si="51"/>
        <v>1.001001001001001E-3</v>
      </c>
      <c r="H227" s="30">
        <f t="shared" si="52"/>
        <v>7.9872204472843447E-3</v>
      </c>
      <c r="I227" s="30">
        <f t="shared" si="53"/>
        <v>5.3763440860215054E-4</v>
      </c>
      <c r="J227" s="30">
        <f t="shared" si="54"/>
        <v>5.119074115290452E-3</v>
      </c>
      <c r="K227" s="30">
        <f t="shared" si="57"/>
        <v>-0.33333333333333331</v>
      </c>
      <c r="L227" s="30">
        <f t="shared" si="58"/>
        <v>-0.08</v>
      </c>
      <c r="M227" s="30">
        <f t="shared" si="55"/>
        <v>-3.3366700033366696E-4</v>
      </c>
      <c r="N227" s="36">
        <f t="shared" si="56"/>
        <v>-6.3897763578274762E-4</v>
      </c>
    </row>
    <row r="228" spans="1:14" x14ac:dyDescent="0.2">
      <c r="A228" s="8"/>
      <c r="B228" s="25" t="s">
        <v>203</v>
      </c>
      <c r="C228" s="35">
        <v>1</v>
      </c>
      <c r="D228" s="29">
        <v>1</v>
      </c>
      <c r="E228" s="29">
        <v>0</v>
      </c>
      <c r="F228" s="29">
        <v>0</v>
      </c>
      <c r="G228" s="30">
        <f t="shared" si="51"/>
        <v>3.3366700033366702E-4</v>
      </c>
      <c r="H228" s="30">
        <f t="shared" si="52"/>
        <v>3.1948881789137381E-4</v>
      </c>
      <c r="I228" s="30" t="str">
        <f t="shared" si="53"/>
        <v/>
      </c>
      <c r="J228" s="30" t="str">
        <f t="shared" si="54"/>
        <v/>
      </c>
      <c r="K228" s="30">
        <f t="shared" si="57"/>
        <v>-1</v>
      </c>
      <c r="L228" s="30">
        <f t="shared" si="58"/>
        <v>-1</v>
      </c>
      <c r="M228" s="30">
        <f t="shared" si="55"/>
        <v>-3.3366700033366702E-4</v>
      </c>
      <c r="N228" s="36">
        <f t="shared" si="56"/>
        <v>-3.1948881789137381E-4</v>
      </c>
    </row>
    <row r="229" spans="1:14" x14ac:dyDescent="0.2">
      <c r="A229" s="8"/>
      <c r="B229" s="25" t="s">
        <v>204</v>
      </c>
      <c r="C229" s="35">
        <v>2</v>
      </c>
      <c r="D229" s="29">
        <v>1</v>
      </c>
      <c r="E229" s="29">
        <v>0</v>
      </c>
      <c r="F229" s="29">
        <v>0</v>
      </c>
      <c r="G229" s="30">
        <f t="shared" si="51"/>
        <v>6.6733400066733403E-4</v>
      </c>
      <c r="H229" s="30">
        <f t="shared" si="52"/>
        <v>3.1948881789137381E-4</v>
      </c>
      <c r="I229" s="30" t="str">
        <f t="shared" si="53"/>
        <v/>
      </c>
      <c r="J229" s="30" t="str">
        <f t="shared" si="54"/>
        <v/>
      </c>
      <c r="K229" s="30">
        <f t="shared" si="57"/>
        <v>-1</v>
      </c>
      <c r="L229" s="30">
        <f t="shared" si="58"/>
        <v>-1</v>
      </c>
      <c r="M229" s="30">
        <f t="shared" si="55"/>
        <v>-6.6733400066733403E-4</v>
      </c>
      <c r="N229" s="36">
        <f t="shared" si="56"/>
        <v>-3.1948881789137381E-4</v>
      </c>
    </row>
    <row r="230" spans="1:14" ht="25.5" x14ac:dyDescent="0.2">
      <c r="A230" s="8"/>
      <c r="B230" s="25" t="s">
        <v>205</v>
      </c>
      <c r="C230" s="35">
        <v>15</v>
      </c>
      <c r="D230" s="29">
        <v>18</v>
      </c>
      <c r="E230" s="29">
        <v>16</v>
      </c>
      <c r="F230" s="29">
        <v>28</v>
      </c>
      <c r="G230" s="30">
        <f t="shared" si="51"/>
        <v>5.005005005005005E-3</v>
      </c>
      <c r="H230" s="30">
        <f t="shared" si="52"/>
        <v>5.7507987220447284E-3</v>
      </c>
      <c r="I230" s="30">
        <f t="shared" si="53"/>
        <v>4.3010752688172043E-3</v>
      </c>
      <c r="J230" s="30">
        <f t="shared" si="54"/>
        <v>6.2319163142666367E-3</v>
      </c>
      <c r="K230" s="30">
        <f t="shared" si="57"/>
        <v>6.6666666666666666E-2</v>
      </c>
      <c r="L230" s="30">
        <f t="shared" si="58"/>
        <v>0.55555555555555558</v>
      </c>
      <c r="M230" s="30">
        <f t="shared" si="55"/>
        <v>3.3366700033366702E-4</v>
      </c>
      <c r="N230" s="36">
        <f t="shared" si="56"/>
        <v>3.1948881789137383E-3</v>
      </c>
    </row>
    <row r="231" spans="1:14" x14ac:dyDescent="0.2">
      <c r="A231" s="8"/>
      <c r="B231" s="25" t="s">
        <v>206</v>
      </c>
      <c r="C231" s="35">
        <v>0</v>
      </c>
      <c r="D231" s="29">
        <v>4</v>
      </c>
      <c r="E231" s="29">
        <v>1</v>
      </c>
      <c r="F231" s="29">
        <v>16</v>
      </c>
      <c r="G231" s="30" t="str">
        <f t="shared" si="51"/>
        <v/>
      </c>
      <c r="H231" s="30">
        <f t="shared" si="52"/>
        <v>1.2779552715654952E-3</v>
      </c>
      <c r="I231" s="30">
        <f t="shared" si="53"/>
        <v>2.6881720430107527E-4</v>
      </c>
      <c r="J231" s="30">
        <f t="shared" si="54"/>
        <v>3.5610950367237926E-3</v>
      </c>
      <c r="K231" s="30">
        <f t="shared" si="57"/>
        <v>1</v>
      </c>
      <c r="L231" s="30">
        <f t="shared" si="58"/>
        <v>3</v>
      </c>
      <c r="M231" s="30" t="str">
        <f t="shared" si="55"/>
        <v/>
      </c>
      <c r="N231" s="36">
        <f t="shared" si="56"/>
        <v>3.8338658146964857E-3</v>
      </c>
    </row>
    <row r="232" spans="1:14" ht="25.5" x14ac:dyDescent="0.2">
      <c r="A232" s="8"/>
      <c r="B232" s="25" t="s">
        <v>207</v>
      </c>
      <c r="C232" s="35">
        <v>0</v>
      </c>
      <c r="D232" s="29">
        <v>1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3.1948881789137381E-4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-3.1948881789137381E-4</v>
      </c>
    </row>
    <row r="233" spans="1:14" ht="25.5" x14ac:dyDescent="0.2">
      <c r="A233" s="8"/>
      <c r="B233" s="25" t="s">
        <v>208</v>
      </c>
      <c r="C233" s="35">
        <v>6</v>
      </c>
      <c r="D233" s="29">
        <v>20</v>
      </c>
      <c r="E233" s="29">
        <v>1</v>
      </c>
      <c r="F233" s="29">
        <v>7</v>
      </c>
      <c r="G233" s="30">
        <f t="shared" si="51"/>
        <v>2.002002002002002E-3</v>
      </c>
      <c r="H233" s="30">
        <f t="shared" si="52"/>
        <v>6.3897763578274758E-3</v>
      </c>
      <c r="I233" s="30">
        <f t="shared" si="53"/>
        <v>2.6881720430107527E-4</v>
      </c>
      <c r="J233" s="30">
        <f t="shared" si="54"/>
        <v>1.5579790785666592E-3</v>
      </c>
      <c r="K233" s="30">
        <f t="shared" si="57"/>
        <v>-0.83333333333333337</v>
      </c>
      <c r="L233" s="30">
        <f t="shared" si="58"/>
        <v>-0.65</v>
      </c>
      <c r="M233" s="30">
        <f t="shared" si="55"/>
        <v>-1.6683350016683351E-3</v>
      </c>
      <c r="N233" s="36">
        <f t="shared" si="56"/>
        <v>-4.1533546325878594E-3</v>
      </c>
    </row>
    <row r="234" spans="1:14" x14ac:dyDescent="0.2">
      <c r="A234" s="8"/>
      <c r="B234" s="25" t="s">
        <v>209</v>
      </c>
      <c r="C234" s="35">
        <v>0</v>
      </c>
      <c r="D234" s="29">
        <v>1</v>
      </c>
      <c r="E234" s="29">
        <v>0</v>
      </c>
      <c r="F234" s="29">
        <v>1</v>
      </c>
      <c r="G234" s="30" t="str">
        <f t="shared" si="51"/>
        <v/>
      </c>
      <c r="H234" s="30">
        <f t="shared" si="52"/>
        <v>3.1948881789137381E-4</v>
      </c>
      <c r="I234" s="30" t="str">
        <f t="shared" si="53"/>
        <v/>
      </c>
      <c r="J234" s="30">
        <f t="shared" si="54"/>
        <v>2.2256843979523704E-4</v>
      </c>
      <c r="K234" s="30" t="str">
        <f t="shared" si="57"/>
        <v xml:space="preserve"> </v>
      </c>
      <c r="L234" s="30">
        <f t="shared" si="58"/>
        <v>0</v>
      </c>
      <c r="M234" s="30" t="str">
        <f t="shared" si="55"/>
        <v/>
      </c>
      <c r="N234" s="36">
        <f t="shared" si="56"/>
        <v>0</v>
      </c>
    </row>
    <row r="235" spans="1:14" x14ac:dyDescent="0.2">
      <c r="A235" s="8"/>
      <c r="B235" s="25" t="s">
        <v>210</v>
      </c>
      <c r="C235" s="35">
        <v>17</v>
      </c>
      <c r="D235" s="29">
        <v>15</v>
      </c>
      <c r="E235" s="29">
        <v>38</v>
      </c>
      <c r="F235" s="29">
        <v>23</v>
      </c>
      <c r="G235" s="30">
        <f t="shared" si="51"/>
        <v>5.6723390056723387E-3</v>
      </c>
      <c r="H235" s="30">
        <f t="shared" si="52"/>
        <v>4.7923322683706068E-3</v>
      </c>
      <c r="I235" s="30">
        <f t="shared" si="53"/>
        <v>1.0215053763440861E-2</v>
      </c>
      <c r="J235" s="30">
        <f t="shared" si="54"/>
        <v>5.119074115290452E-3</v>
      </c>
      <c r="K235" s="30">
        <f t="shared" si="57"/>
        <v>1.2352941176470589</v>
      </c>
      <c r="L235" s="30">
        <f t="shared" si="58"/>
        <v>0.53333333333333333</v>
      </c>
      <c r="M235" s="30">
        <f t="shared" si="55"/>
        <v>7.0070070070070069E-3</v>
      </c>
      <c r="N235" s="36">
        <f t="shared" si="56"/>
        <v>2.5559105431309905E-3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5</v>
      </c>
      <c r="D237" s="29">
        <v>1</v>
      </c>
      <c r="E237" s="29">
        <v>51</v>
      </c>
      <c r="F237" s="29">
        <v>10</v>
      </c>
      <c r="G237" s="30">
        <f t="shared" si="51"/>
        <v>1.6683350016683349E-3</v>
      </c>
      <c r="H237" s="30">
        <f t="shared" si="52"/>
        <v>3.1948881789137381E-4</v>
      </c>
      <c r="I237" s="30">
        <f t="shared" si="53"/>
        <v>1.3709677419354839E-2</v>
      </c>
      <c r="J237" s="30">
        <f t="shared" si="54"/>
        <v>2.2256843979523702E-3</v>
      </c>
      <c r="K237" s="30">
        <f t="shared" si="57"/>
        <v>9.1999999999999993</v>
      </c>
      <c r="L237" s="30">
        <f t="shared" si="58"/>
        <v>9</v>
      </c>
      <c r="M237" s="30">
        <f t="shared" si="55"/>
        <v>1.534868201534868E-2</v>
      </c>
      <c r="N237" s="36">
        <f t="shared" si="56"/>
        <v>2.8753993610223642E-3</v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1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>
        <f t="shared" si="54"/>
        <v>2.2256843979523704E-4</v>
      </c>
      <c r="K241" s="30" t="str">
        <f t="shared" si="57"/>
        <v xml:space="preserve"> </v>
      </c>
      <c r="L241" s="30">
        <f t="shared" si="58"/>
        <v>1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77</v>
      </c>
      <c r="D242" s="29">
        <v>93</v>
      </c>
      <c r="E242" s="29">
        <v>155</v>
      </c>
      <c r="F242" s="29">
        <v>328</v>
      </c>
      <c r="G242" s="30">
        <f t="shared" si="51"/>
        <v>2.5692359025692359E-2</v>
      </c>
      <c r="H242" s="30">
        <f t="shared" si="52"/>
        <v>2.9712460063897765E-2</v>
      </c>
      <c r="I242" s="30">
        <f t="shared" si="53"/>
        <v>4.1666666666666664E-2</v>
      </c>
      <c r="J242" s="30">
        <f t="shared" si="54"/>
        <v>7.3002448252837748E-2</v>
      </c>
      <c r="K242" s="30">
        <f t="shared" si="57"/>
        <v>1.0129870129870129</v>
      </c>
      <c r="L242" s="30">
        <f t="shared" si="58"/>
        <v>2.5268817204301075</v>
      </c>
      <c r="M242" s="30">
        <f t="shared" si="55"/>
        <v>2.6026026026026022E-2</v>
      </c>
      <c r="N242" s="36">
        <f t="shared" si="56"/>
        <v>7.5079872204472847E-2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1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3.1948881789137381E-4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-3.1948881789137381E-4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6</v>
      </c>
      <c r="D248" s="29">
        <v>3</v>
      </c>
      <c r="E248" s="29">
        <v>4</v>
      </c>
      <c r="F248" s="29">
        <v>6</v>
      </c>
      <c r="G248" s="30">
        <f t="shared" si="51"/>
        <v>2.002002002002002E-3</v>
      </c>
      <c r="H248" s="30">
        <f t="shared" si="52"/>
        <v>9.5846645367412143E-4</v>
      </c>
      <c r="I248" s="30">
        <f t="shared" si="53"/>
        <v>1.0752688172043011E-3</v>
      </c>
      <c r="J248" s="30">
        <f t="shared" si="54"/>
        <v>1.3354106387714222E-3</v>
      </c>
      <c r="K248" s="30">
        <f t="shared" si="57"/>
        <v>-0.33333333333333331</v>
      </c>
      <c r="L248" s="30">
        <f t="shared" si="58"/>
        <v>1</v>
      </c>
      <c r="M248" s="30">
        <f t="shared" si="55"/>
        <v>-6.6733400066733392E-4</v>
      </c>
      <c r="N248" s="36">
        <f t="shared" si="56"/>
        <v>9.5846645367412143E-4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1</v>
      </c>
      <c r="F250" s="29">
        <v>1</v>
      </c>
      <c r="G250" s="30" t="str">
        <f t="shared" si="51"/>
        <v/>
      </c>
      <c r="H250" s="30" t="str">
        <f t="shared" si="52"/>
        <v/>
      </c>
      <c r="I250" s="30">
        <f t="shared" si="53"/>
        <v>2.6881720430107527E-4</v>
      </c>
      <c r="J250" s="30">
        <f t="shared" si="54"/>
        <v>2.2256843979523704E-4</v>
      </c>
      <c r="K250" s="30">
        <f t="shared" si="57"/>
        <v>1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2</v>
      </c>
      <c r="F252" s="29">
        <v>4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>
        <f t="shared" ref="I252:I283" si="61">+IF(E252=0,"",E252/E$188)</f>
        <v>5.3763440860215054E-4</v>
      </c>
      <c r="J252" s="30">
        <f t="shared" ref="J252:J283" si="62">+IF(F252=0,"",F252/F$188)</f>
        <v>8.9027375918094816E-4</v>
      </c>
      <c r="K252" s="30">
        <f t="shared" si="57"/>
        <v>1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12</v>
      </c>
      <c r="E254" s="29">
        <v>2</v>
      </c>
      <c r="F254" s="29">
        <v>5</v>
      </c>
      <c r="G254" s="30" t="str">
        <f t="shared" si="59"/>
        <v/>
      </c>
      <c r="H254" s="30">
        <f t="shared" si="60"/>
        <v>3.8338658146964857E-3</v>
      </c>
      <c r="I254" s="30">
        <f t="shared" si="61"/>
        <v>5.3763440860215054E-4</v>
      </c>
      <c r="J254" s="30">
        <f t="shared" si="62"/>
        <v>1.1128421989761851E-3</v>
      </c>
      <c r="K254" s="30">
        <f t="shared" si="65"/>
        <v>1</v>
      </c>
      <c r="L254" s="30">
        <f t="shared" si="66"/>
        <v>-0.58333333333333337</v>
      </c>
      <c r="M254" s="30" t="str">
        <f t="shared" si="63"/>
        <v/>
      </c>
      <c r="N254" s="36">
        <f t="shared" si="64"/>
        <v>-2.2364217252396168E-3</v>
      </c>
    </row>
    <row r="255" spans="1:14" x14ac:dyDescent="0.2">
      <c r="A255" s="8"/>
      <c r="B255" s="25" t="s">
        <v>230</v>
      </c>
      <c r="C255" s="35">
        <v>43</v>
      </c>
      <c r="D255" s="29">
        <v>6</v>
      </c>
      <c r="E255" s="29">
        <v>67</v>
      </c>
      <c r="F255" s="29">
        <v>4</v>
      </c>
      <c r="G255" s="30">
        <f t="shared" si="59"/>
        <v>1.434768101434768E-2</v>
      </c>
      <c r="H255" s="30">
        <f t="shared" si="60"/>
        <v>1.9169329073482429E-3</v>
      </c>
      <c r="I255" s="30">
        <f t="shared" si="61"/>
        <v>1.8010752688172042E-2</v>
      </c>
      <c r="J255" s="30">
        <f t="shared" si="62"/>
        <v>8.9027375918094816E-4</v>
      </c>
      <c r="K255" s="30">
        <f t="shared" si="65"/>
        <v>0.55813953488372092</v>
      </c>
      <c r="L255" s="30">
        <f t="shared" si="66"/>
        <v>-0.33333333333333331</v>
      </c>
      <c r="M255" s="30">
        <f t="shared" si="63"/>
        <v>8.0080080080080079E-3</v>
      </c>
      <c r="N255" s="36">
        <f t="shared" si="64"/>
        <v>-6.3897763578274762E-4</v>
      </c>
    </row>
    <row r="256" spans="1:14" x14ac:dyDescent="0.2">
      <c r="A256" s="8"/>
      <c r="B256" s="25" t="s">
        <v>231</v>
      </c>
      <c r="C256" s="35">
        <v>27</v>
      </c>
      <c r="D256" s="29">
        <v>16</v>
      </c>
      <c r="E256" s="29">
        <v>14</v>
      </c>
      <c r="F256" s="29">
        <v>5</v>
      </c>
      <c r="G256" s="30">
        <f t="shared" si="59"/>
        <v>9.0090090090090089E-3</v>
      </c>
      <c r="H256" s="30">
        <f t="shared" si="60"/>
        <v>5.111821086261981E-3</v>
      </c>
      <c r="I256" s="30">
        <f t="shared" si="61"/>
        <v>3.763440860215054E-3</v>
      </c>
      <c r="J256" s="30">
        <f t="shared" si="62"/>
        <v>1.1128421989761851E-3</v>
      </c>
      <c r="K256" s="30">
        <f t="shared" si="65"/>
        <v>-0.48148148148148145</v>
      </c>
      <c r="L256" s="30">
        <f t="shared" si="66"/>
        <v>-0.6875</v>
      </c>
      <c r="M256" s="30">
        <f t="shared" si="63"/>
        <v>-4.3376710043376704E-3</v>
      </c>
      <c r="N256" s="36">
        <f t="shared" si="64"/>
        <v>-3.514376996805112E-3</v>
      </c>
    </row>
    <row r="257" spans="1:14" ht="25.5" x14ac:dyDescent="0.2">
      <c r="A257" s="8"/>
      <c r="B257" s="25" t="s">
        <v>232</v>
      </c>
      <c r="C257" s="35">
        <v>1</v>
      </c>
      <c r="D257" s="29">
        <v>0</v>
      </c>
      <c r="E257" s="29">
        <v>0</v>
      </c>
      <c r="F257" s="29">
        <v>1</v>
      </c>
      <c r="G257" s="30">
        <f t="shared" si="59"/>
        <v>3.3366700033366702E-4</v>
      </c>
      <c r="H257" s="30" t="str">
        <f t="shared" si="60"/>
        <v/>
      </c>
      <c r="I257" s="30" t="str">
        <f t="shared" si="61"/>
        <v/>
      </c>
      <c r="J257" s="30">
        <f t="shared" si="62"/>
        <v>2.2256843979523704E-4</v>
      </c>
      <c r="K257" s="30">
        <f t="shared" si="65"/>
        <v>-1</v>
      </c>
      <c r="L257" s="30">
        <f t="shared" si="66"/>
        <v>1</v>
      </c>
      <c r="M257" s="30">
        <f t="shared" si="63"/>
        <v>-3.3366700033366702E-4</v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24</v>
      </c>
      <c r="D258" s="29">
        <v>46</v>
      </c>
      <c r="E258" s="29">
        <v>28</v>
      </c>
      <c r="F258" s="29">
        <v>54</v>
      </c>
      <c r="G258" s="30">
        <f t="shared" si="59"/>
        <v>8.0080080080080079E-3</v>
      </c>
      <c r="H258" s="30">
        <f t="shared" si="60"/>
        <v>1.4696485623003195E-2</v>
      </c>
      <c r="I258" s="30">
        <f t="shared" si="61"/>
        <v>7.526881720430108E-3</v>
      </c>
      <c r="J258" s="30">
        <f t="shared" si="62"/>
        <v>1.20186957489428E-2</v>
      </c>
      <c r="K258" s="30">
        <f t="shared" si="65"/>
        <v>0.16666666666666666</v>
      </c>
      <c r="L258" s="30">
        <f t="shared" si="66"/>
        <v>0.17391304347826086</v>
      </c>
      <c r="M258" s="30">
        <f t="shared" si="63"/>
        <v>1.3346680013346678E-3</v>
      </c>
      <c r="N258" s="36">
        <f t="shared" si="64"/>
        <v>2.5559105431309905E-3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4</v>
      </c>
      <c r="D261" s="29">
        <v>0</v>
      </c>
      <c r="E261" s="29">
        <v>56</v>
      </c>
      <c r="F261" s="29">
        <v>36</v>
      </c>
      <c r="G261" s="30">
        <f t="shared" si="59"/>
        <v>1.3346680013346681E-3</v>
      </c>
      <c r="H261" s="30" t="str">
        <f t="shared" si="60"/>
        <v/>
      </c>
      <c r="I261" s="30">
        <f t="shared" si="61"/>
        <v>1.5053763440860216E-2</v>
      </c>
      <c r="J261" s="30">
        <f t="shared" si="62"/>
        <v>8.012463832628533E-3</v>
      </c>
      <c r="K261" s="30">
        <f t="shared" si="65"/>
        <v>13</v>
      </c>
      <c r="L261" s="30">
        <f t="shared" si="66"/>
        <v>1</v>
      </c>
      <c r="M261" s="30">
        <f t="shared" si="63"/>
        <v>1.7350684017350685E-2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4</v>
      </c>
      <c r="E263" s="29">
        <v>4</v>
      </c>
      <c r="F263" s="29">
        <v>1</v>
      </c>
      <c r="G263" s="30">
        <f t="shared" si="59"/>
        <v>3.3366700033366702E-4</v>
      </c>
      <c r="H263" s="30">
        <f t="shared" si="60"/>
        <v>1.2779552715654952E-3</v>
      </c>
      <c r="I263" s="30">
        <f t="shared" si="61"/>
        <v>1.0752688172043011E-3</v>
      </c>
      <c r="J263" s="30">
        <f t="shared" si="62"/>
        <v>2.2256843979523704E-4</v>
      </c>
      <c r="K263" s="30">
        <f t="shared" si="65"/>
        <v>3</v>
      </c>
      <c r="L263" s="30">
        <f t="shared" si="66"/>
        <v>-0.75</v>
      </c>
      <c r="M263" s="30">
        <f t="shared" si="63"/>
        <v>1.001001001001001E-3</v>
      </c>
      <c r="N263" s="36">
        <f t="shared" si="64"/>
        <v>-9.5846645367412143E-4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3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8.0645161290322581E-4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5</v>
      </c>
      <c r="F265" s="29">
        <v>6</v>
      </c>
      <c r="G265" s="30" t="str">
        <f t="shared" si="59"/>
        <v/>
      </c>
      <c r="H265" s="30" t="str">
        <f t="shared" si="60"/>
        <v/>
      </c>
      <c r="I265" s="30">
        <f t="shared" si="61"/>
        <v>1.3440860215053765E-3</v>
      </c>
      <c r="J265" s="30">
        <f t="shared" si="62"/>
        <v>1.3354106387714222E-3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1</v>
      </c>
      <c r="E266" s="29">
        <v>0</v>
      </c>
      <c r="F266" s="29">
        <v>6</v>
      </c>
      <c r="G266" s="30" t="str">
        <f t="shared" si="59"/>
        <v/>
      </c>
      <c r="H266" s="30">
        <f t="shared" si="60"/>
        <v>3.1948881789137381E-4</v>
      </c>
      <c r="I266" s="30" t="str">
        <f t="shared" si="61"/>
        <v/>
      </c>
      <c r="J266" s="30">
        <f t="shared" si="62"/>
        <v>1.3354106387714222E-3</v>
      </c>
      <c r="K266" s="30" t="str">
        <f t="shared" si="65"/>
        <v xml:space="preserve"> </v>
      </c>
      <c r="L266" s="30">
        <f t="shared" si="66"/>
        <v>5</v>
      </c>
      <c r="M266" s="30" t="str">
        <f t="shared" si="63"/>
        <v/>
      </c>
      <c r="N266" s="36">
        <f t="shared" si="64"/>
        <v>1.5974440894568689E-3</v>
      </c>
    </row>
    <row r="267" spans="1:14" x14ac:dyDescent="0.2">
      <c r="A267" s="8"/>
      <c r="B267" s="25" t="s">
        <v>242</v>
      </c>
      <c r="C267" s="35">
        <v>2</v>
      </c>
      <c r="D267" s="29">
        <v>15</v>
      </c>
      <c r="E267" s="29">
        <v>0</v>
      </c>
      <c r="F267" s="29">
        <v>0</v>
      </c>
      <c r="G267" s="30">
        <f t="shared" si="59"/>
        <v>6.6733400066733403E-4</v>
      </c>
      <c r="H267" s="30">
        <f t="shared" si="60"/>
        <v>4.7923322683706068E-3</v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>
        <f t="shared" si="66"/>
        <v>-1</v>
      </c>
      <c r="M267" s="30">
        <f t="shared" si="63"/>
        <v>-6.6733400066733403E-4</v>
      </c>
      <c r="N267" s="36">
        <f t="shared" si="64"/>
        <v>-4.7923322683706068E-3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1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>
        <f t="shared" si="62"/>
        <v>2.2256843979523704E-4</v>
      </c>
      <c r="K268" s="30" t="str">
        <f t="shared" si="65"/>
        <v xml:space="preserve"> </v>
      </c>
      <c r="L268" s="30">
        <f t="shared" si="66"/>
        <v>1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1</v>
      </c>
      <c r="D270" s="29">
        <v>0</v>
      </c>
      <c r="E270" s="29">
        <v>5</v>
      </c>
      <c r="F270" s="29">
        <v>9</v>
      </c>
      <c r="G270" s="30">
        <f t="shared" si="59"/>
        <v>3.3366700033366702E-4</v>
      </c>
      <c r="H270" s="30" t="str">
        <f t="shared" si="60"/>
        <v/>
      </c>
      <c r="I270" s="30">
        <f t="shared" si="61"/>
        <v>1.3440860215053765E-3</v>
      </c>
      <c r="J270" s="30">
        <f t="shared" si="62"/>
        <v>2.0031159581571333E-3</v>
      </c>
      <c r="K270" s="30">
        <f t="shared" si="65"/>
        <v>4</v>
      </c>
      <c r="L270" s="30">
        <f t="shared" si="66"/>
        <v>1</v>
      </c>
      <c r="M270" s="30">
        <f t="shared" si="63"/>
        <v>1.3346680013346681E-3</v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2</v>
      </c>
      <c r="E271" s="29">
        <v>0</v>
      </c>
      <c r="F271" s="29">
        <v>0</v>
      </c>
      <c r="G271" s="30" t="str">
        <f t="shared" si="59"/>
        <v/>
      </c>
      <c r="H271" s="30">
        <f t="shared" si="60"/>
        <v>6.3897763578274762E-4</v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>
        <f t="shared" si="66"/>
        <v>-1</v>
      </c>
      <c r="M271" s="30" t="str">
        <f t="shared" si="63"/>
        <v/>
      </c>
      <c r="N271" s="36">
        <f t="shared" si="64"/>
        <v>-6.3897763578274762E-4</v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1</v>
      </c>
      <c r="F272" s="29">
        <v>1</v>
      </c>
      <c r="G272" s="30" t="str">
        <f t="shared" si="59"/>
        <v/>
      </c>
      <c r="H272" s="30" t="str">
        <f t="shared" si="60"/>
        <v/>
      </c>
      <c r="I272" s="30">
        <f t="shared" si="61"/>
        <v>2.6881720430107527E-4</v>
      </c>
      <c r="J272" s="30">
        <f t="shared" si="62"/>
        <v>2.2256843979523704E-4</v>
      </c>
      <c r="K272" s="30">
        <f t="shared" si="65"/>
        <v>1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1</v>
      </c>
      <c r="F275" s="29">
        <v>1</v>
      </c>
      <c r="G275" s="30" t="str">
        <f t="shared" si="59"/>
        <v/>
      </c>
      <c r="H275" s="30" t="str">
        <f t="shared" si="60"/>
        <v/>
      </c>
      <c r="I275" s="30">
        <f t="shared" si="61"/>
        <v>2.6881720430107527E-4</v>
      </c>
      <c r="J275" s="30">
        <f t="shared" si="62"/>
        <v>2.2256843979523704E-4</v>
      </c>
      <c r="K275" s="30">
        <f t="shared" si="65"/>
        <v>1</v>
      </c>
      <c r="L275" s="30">
        <f t="shared" si="66"/>
        <v>1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2</v>
      </c>
      <c r="D276" s="29">
        <v>0</v>
      </c>
      <c r="E276" s="29">
        <v>3</v>
      </c>
      <c r="F276" s="29">
        <v>4</v>
      </c>
      <c r="G276" s="30">
        <f t="shared" si="59"/>
        <v>6.6733400066733403E-4</v>
      </c>
      <c r="H276" s="30" t="str">
        <f t="shared" si="60"/>
        <v/>
      </c>
      <c r="I276" s="30">
        <f t="shared" si="61"/>
        <v>8.0645161290322581E-4</v>
      </c>
      <c r="J276" s="30">
        <f t="shared" si="62"/>
        <v>8.9027375918094816E-4</v>
      </c>
      <c r="K276" s="30">
        <f t="shared" si="65"/>
        <v>0.5</v>
      </c>
      <c r="L276" s="30">
        <f t="shared" si="66"/>
        <v>1</v>
      </c>
      <c r="M276" s="30">
        <f t="shared" si="63"/>
        <v>3.3366700033366702E-4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7</v>
      </c>
      <c r="F277" s="29">
        <v>0</v>
      </c>
      <c r="G277" s="30" t="str">
        <f t="shared" si="59"/>
        <v/>
      </c>
      <c r="H277" s="30" t="str">
        <f t="shared" si="60"/>
        <v/>
      </c>
      <c r="I277" s="30">
        <f t="shared" si="61"/>
        <v>1.881720430107527E-3</v>
      </c>
      <c r="J277" s="30" t="str">
        <f t="shared" si="62"/>
        <v/>
      </c>
      <c r="K277" s="30">
        <f t="shared" si="65"/>
        <v>1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1</v>
      </c>
      <c r="F279" s="29">
        <v>3</v>
      </c>
      <c r="G279" s="30" t="str">
        <f t="shared" si="59"/>
        <v/>
      </c>
      <c r="H279" s="30" t="str">
        <f t="shared" si="60"/>
        <v/>
      </c>
      <c r="I279" s="30">
        <f t="shared" si="61"/>
        <v>2.6881720430107527E-4</v>
      </c>
      <c r="J279" s="30">
        <f t="shared" si="62"/>
        <v>6.6770531938571112E-4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1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2.2256843979523704E-4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9</v>
      </c>
      <c r="D281" s="29">
        <v>14</v>
      </c>
      <c r="E281" s="29">
        <v>102</v>
      </c>
      <c r="F281" s="29">
        <v>290</v>
      </c>
      <c r="G281" s="30">
        <f t="shared" si="59"/>
        <v>3.003003003003003E-3</v>
      </c>
      <c r="H281" s="30">
        <f t="shared" si="60"/>
        <v>4.4728434504792336E-3</v>
      </c>
      <c r="I281" s="30">
        <f t="shared" si="61"/>
        <v>2.7419354838709678E-2</v>
      </c>
      <c r="J281" s="30">
        <f t="shared" si="62"/>
        <v>6.4544847540618747E-2</v>
      </c>
      <c r="K281" s="30">
        <f t="shared" si="65"/>
        <v>10.333333333333334</v>
      </c>
      <c r="L281" s="30">
        <f t="shared" si="66"/>
        <v>19.714285714285715</v>
      </c>
      <c r="M281" s="30">
        <f t="shared" si="63"/>
        <v>3.1031031031031032E-2</v>
      </c>
      <c r="N281" s="36">
        <f t="shared" si="64"/>
        <v>8.8178913738019185E-2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1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2.6881720430107527E-4</v>
      </c>
      <c r="J284" s="30" t="str">
        <f t="shared" ref="J284:J315" si="70">+IF(F284=0,"",F284/F$188)</f>
        <v/>
      </c>
      <c r="K284" s="30">
        <f t="shared" si="65"/>
        <v>1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1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>
        <f t="shared" si="70"/>
        <v>2.2256843979523704E-4</v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3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6.6770531938571112E-4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2</v>
      </c>
      <c r="D288" s="29">
        <v>0</v>
      </c>
      <c r="E288" s="29">
        <v>0</v>
      </c>
      <c r="F288" s="29">
        <v>1</v>
      </c>
      <c r="G288" s="30">
        <f t="shared" si="67"/>
        <v>6.6733400066733403E-4</v>
      </c>
      <c r="H288" s="30" t="str">
        <f t="shared" si="68"/>
        <v/>
      </c>
      <c r="I288" s="30" t="str">
        <f t="shared" si="69"/>
        <v/>
      </c>
      <c r="J288" s="30">
        <f t="shared" si="70"/>
        <v>2.2256843979523704E-4</v>
      </c>
      <c r="K288" s="30">
        <f t="shared" si="73"/>
        <v>-1</v>
      </c>
      <c r="L288" s="30">
        <f t="shared" si="74"/>
        <v>1</v>
      </c>
      <c r="M288" s="30">
        <f t="shared" si="71"/>
        <v>-6.6733400066733403E-4</v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5</v>
      </c>
      <c r="E292" s="29">
        <v>36</v>
      </c>
      <c r="F292" s="29">
        <v>24</v>
      </c>
      <c r="G292" s="30" t="str">
        <f t="shared" si="67"/>
        <v/>
      </c>
      <c r="H292" s="30">
        <f t="shared" si="68"/>
        <v>1.5974440894568689E-3</v>
      </c>
      <c r="I292" s="30">
        <f t="shared" si="69"/>
        <v>9.6774193548387101E-3</v>
      </c>
      <c r="J292" s="30">
        <f t="shared" si="70"/>
        <v>5.341642555085689E-3</v>
      </c>
      <c r="K292" s="30">
        <f t="shared" si="73"/>
        <v>1</v>
      </c>
      <c r="L292" s="30">
        <f t="shared" si="74"/>
        <v>3.8</v>
      </c>
      <c r="M292" s="30" t="str">
        <f t="shared" si="71"/>
        <v/>
      </c>
      <c r="N292" s="36">
        <f t="shared" si="72"/>
        <v>6.0702875399361016E-3</v>
      </c>
    </row>
    <row r="293" spans="1:14" ht="25.5" x14ac:dyDescent="0.2">
      <c r="A293" s="8"/>
      <c r="B293" s="25" t="s">
        <v>268</v>
      </c>
      <c r="C293" s="35">
        <v>69</v>
      </c>
      <c r="D293" s="29">
        <v>80</v>
      </c>
      <c r="E293" s="29">
        <v>147</v>
      </c>
      <c r="F293" s="29">
        <v>104</v>
      </c>
      <c r="G293" s="30">
        <f t="shared" si="67"/>
        <v>2.3023023023023025E-2</v>
      </c>
      <c r="H293" s="30">
        <f t="shared" si="68"/>
        <v>2.5559105431309903E-2</v>
      </c>
      <c r="I293" s="30">
        <f t="shared" si="69"/>
        <v>3.9516129032258061E-2</v>
      </c>
      <c r="J293" s="30">
        <f t="shared" si="70"/>
        <v>2.3147117738704651E-2</v>
      </c>
      <c r="K293" s="30">
        <f t="shared" si="73"/>
        <v>1.1304347826086956</v>
      </c>
      <c r="L293" s="30">
        <f t="shared" si="74"/>
        <v>0.3</v>
      </c>
      <c r="M293" s="30">
        <f t="shared" si="71"/>
        <v>2.6026026026026026E-2</v>
      </c>
      <c r="N293" s="36">
        <f t="shared" si="72"/>
        <v>7.6677316293929706E-3</v>
      </c>
    </row>
    <row r="294" spans="1:14" x14ac:dyDescent="0.2">
      <c r="A294" s="8"/>
      <c r="B294" s="25" t="s">
        <v>269</v>
      </c>
      <c r="C294" s="35">
        <v>2</v>
      </c>
      <c r="D294" s="29">
        <v>3</v>
      </c>
      <c r="E294" s="29">
        <v>26</v>
      </c>
      <c r="F294" s="29">
        <v>38</v>
      </c>
      <c r="G294" s="30">
        <f t="shared" si="67"/>
        <v>6.6733400066733403E-4</v>
      </c>
      <c r="H294" s="30">
        <f t="shared" si="68"/>
        <v>9.5846645367412143E-4</v>
      </c>
      <c r="I294" s="30">
        <f t="shared" si="69"/>
        <v>6.9892473118279572E-3</v>
      </c>
      <c r="J294" s="30">
        <f t="shared" si="70"/>
        <v>8.4576007122190069E-3</v>
      </c>
      <c r="K294" s="30">
        <f t="shared" si="73"/>
        <v>12</v>
      </c>
      <c r="L294" s="30">
        <f t="shared" si="74"/>
        <v>11.666666666666666</v>
      </c>
      <c r="M294" s="30">
        <f t="shared" si="71"/>
        <v>8.0080080080080079E-3</v>
      </c>
      <c r="N294" s="36">
        <f t="shared" si="72"/>
        <v>1.1182108626198083E-2</v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3</v>
      </c>
      <c r="F295" s="29">
        <v>1</v>
      </c>
      <c r="G295" s="30" t="str">
        <f t="shared" si="67"/>
        <v/>
      </c>
      <c r="H295" s="30">
        <f t="shared" si="68"/>
        <v>3.1948881789137381E-4</v>
      </c>
      <c r="I295" s="30">
        <f t="shared" si="69"/>
        <v>8.0645161290322581E-4</v>
      </c>
      <c r="J295" s="30">
        <f t="shared" si="70"/>
        <v>2.2256843979523704E-4</v>
      </c>
      <c r="K295" s="30">
        <f t="shared" si="73"/>
        <v>1</v>
      </c>
      <c r="L295" s="30">
        <f t="shared" si="74"/>
        <v>0</v>
      </c>
      <c r="M295" s="30" t="str">
        <f t="shared" si="71"/>
        <v/>
      </c>
      <c r="N295" s="36">
        <f t="shared" si="72"/>
        <v>0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</v>
      </c>
      <c r="D297" s="29">
        <v>0</v>
      </c>
      <c r="E297" s="29">
        <v>5</v>
      </c>
      <c r="F297" s="29">
        <v>3</v>
      </c>
      <c r="G297" s="30">
        <f t="shared" si="67"/>
        <v>3.3366700033366702E-4</v>
      </c>
      <c r="H297" s="30" t="str">
        <f t="shared" si="68"/>
        <v/>
      </c>
      <c r="I297" s="30">
        <f t="shared" si="69"/>
        <v>1.3440860215053765E-3</v>
      </c>
      <c r="J297" s="30">
        <f t="shared" si="70"/>
        <v>6.6770531938571112E-4</v>
      </c>
      <c r="K297" s="30">
        <f t="shared" si="73"/>
        <v>4</v>
      </c>
      <c r="L297" s="30">
        <f t="shared" si="74"/>
        <v>1</v>
      </c>
      <c r="M297" s="30">
        <f t="shared" si="71"/>
        <v>1.3346680013346681E-3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1</v>
      </c>
      <c r="E298" s="29">
        <v>0</v>
      </c>
      <c r="F298" s="29">
        <v>0</v>
      </c>
      <c r="G298" s="30" t="str">
        <f t="shared" si="67"/>
        <v/>
      </c>
      <c r="H298" s="30">
        <f t="shared" si="68"/>
        <v>3.1948881789137381E-4</v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>
        <f t="shared" si="74"/>
        <v>-1</v>
      </c>
      <c r="M298" s="30" t="str">
        <f t="shared" si="71"/>
        <v/>
      </c>
      <c r="N298" s="36">
        <f t="shared" si="72"/>
        <v>-3.1948881789137381E-4</v>
      </c>
    </row>
    <row r="299" spans="1:14" x14ac:dyDescent="0.2">
      <c r="A299" s="8"/>
      <c r="B299" s="25" t="s">
        <v>274</v>
      </c>
      <c r="C299" s="35">
        <v>85</v>
      </c>
      <c r="D299" s="29">
        <v>23</v>
      </c>
      <c r="E299" s="29">
        <v>0</v>
      </c>
      <c r="F299" s="29">
        <v>0</v>
      </c>
      <c r="G299" s="30">
        <f t="shared" si="67"/>
        <v>2.8361695028361694E-2</v>
      </c>
      <c r="H299" s="30">
        <f t="shared" si="68"/>
        <v>7.3482428115015973E-3</v>
      </c>
      <c r="I299" s="30" t="str">
        <f t="shared" si="69"/>
        <v/>
      </c>
      <c r="J299" s="30" t="str">
        <f t="shared" si="70"/>
        <v/>
      </c>
      <c r="K299" s="30">
        <f t="shared" si="73"/>
        <v>-1</v>
      </c>
      <c r="L299" s="30">
        <f t="shared" si="74"/>
        <v>-1</v>
      </c>
      <c r="M299" s="30">
        <f t="shared" si="71"/>
        <v>-2.8361695028361694E-2</v>
      </c>
      <c r="N299" s="36">
        <f t="shared" si="72"/>
        <v>-7.3482428115015973E-3</v>
      </c>
    </row>
    <row r="300" spans="1:14" x14ac:dyDescent="0.2">
      <c r="A300" s="8"/>
      <c r="B300" s="25" t="s">
        <v>275</v>
      </c>
      <c r="C300" s="35">
        <v>0</v>
      </c>
      <c r="D300" s="29">
        <v>2</v>
      </c>
      <c r="E300" s="29">
        <v>2</v>
      </c>
      <c r="F300" s="29">
        <v>5</v>
      </c>
      <c r="G300" s="30" t="str">
        <f t="shared" si="67"/>
        <v/>
      </c>
      <c r="H300" s="30">
        <f t="shared" si="68"/>
        <v>6.3897763578274762E-4</v>
      </c>
      <c r="I300" s="30">
        <f t="shared" si="69"/>
        <v>5.3763440860215054E-4</v>
      </c>
      <c r="J300" s="30">
        <f t="shared" si="70"/>
        <v>1.1128421989761851E-3</v>
      </c>
      <c r="K300" s="30">
        <f t="shared" si="73"/>
        <v>1</v>
      </c>
      <c r="L300" s="30">
        <f t="shared" si="74"/>
        <v>1.5</v>
      </c>
      <c r="M300" s="30" t="str">
        <f t="shared" si="71"/>
        <v/>
      </c>
      <c r="N300" s="36">
        <f t="shared" si="72"/>
        <v>9.5846645367412143E-4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3</v>
      </c>
      <c r="F304" s="29">
        <v>1</v>
      </c>
      <c r="G304" s="30" t="str">
        <f t="shared" si="67"/>
        <v/>
      </c>
      <c r="H304" s="30" t="str">
        <f t="shared" si="68"/>
        <v/>
      </c>
      <c r="I304" s="30">
        <f t="shared" si="69"/>
        <v>8.0645161290322581E-4</v>
      </c>
      <c r="J304" s="30">
        <f t="shared" si="70"/>
        <v>2.2256843979523704E-4</v>
      </c>
      <c r="K304" s="30">
        <f t="shared" si="73"/>
        <v>1</v>
      </c>
      <c r="L304" s="30">
        <f t="shared" si="74"/>
        <v>1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2</v>
      </c>
      <c r="D305" s="29">
        <v>8</v>
      </c>
      <c r="E305" s="29">
        <v>7</v>
      </c>
      <c r="F305" s="29">
        <v>4</v>
      </c>
      <c r="G305" s="30">
        <f t="shared" si="67"/>
        <v>6.6733400066733403E-4</v>
      </c>
      <c r="H305" s="30">
        <f t="shared" si="68"/>
        <v>2.5559105431309905E-3</v>
      </c>
      <c r="I305" s="30">
        <f t="shared" si="69"/>
        <v>1.881720430107527E-3</v>
      </c>
      <c r="J305" s="30">
        <f t="shared" si="70"/>
        <v>8.9027375918094816E-4</v>
      </c>
      <c r="K305" s="30">
        <f t="shared" si="73"/>
        <v>2.5</v>
      </c>
      <c r="L305" s="30">
        <f t="shared" si="74"/>
        <v>-0.5</v>
      </c>
      <c r="M305" s="30">
        <f t="shared" si="71"/>
        <v>1.6683350016683351E-3</v>
      </c>
      <c r="N305" s="36">
        <f t="shared" si="72"/>
        <v>-1.2779552715654952E-3</v>
      </c>
    </row>
    <row r="306" spans="1:14" x14ac:dyDescent="0.2">
      <c r="A306" s="8"/>
      <c r="B306" s="25" t="s">
        <v>281</v>
      </c>
      <c r="C306" s="35">
        <v>239</v>
      </c>
      <c r="D306" s="29">
        <v>199</v>
      </c>
      <c r="E306" s="29">
        <v>128</v>
      </c>
      <c r="F306" s="29">
        <v>116</v>
      </c>
      <c r="G306" s="30">
        <f t="shared" si="67"/>
        <v>7.974641307974642E-2</v>
      </c>
      <c r="H306" s="30">
        <f t="shared" si="68"/>
        <v>6.3578274760383385E-2</v>
      </c>
      <c r="I306" s="30">
        <f t="shared" si="69"/>
        <v>3.4408602150537634E-2</v>
      </c>
      <c r="J306" s="30">
        <f t="shared" si="70"/>
        <v>2.5817939016247494E-2</v>
      </c>
      <c r="K306" s="30">
        <f t="shared" si="73"/>
        <v>-0.46443514644351463</v>
      </c>
      <c r="L306" s="30">
        <f t="shared" si="74"/>
        <v>-0.41708542713567837</v>
      </c>
      <c r="M306" s="30">
        <f t="shared" si="71"/>
        <v>-3.7037037037037042E-2</v>
      </c>
      <c r="N306" s="36">
        <f t="shared" si="72"/>
        <v>-2.6517571884984024E-2</v>
      </c>
    </row>
    <row r="307" spans="1:14" x14ac:dyDescent="0.2">
      <c r="A307" s="8"/>
      <c r="B307" s="25" t="s">
        <v>282</v>
      </c>
      <c r="C307" s="35">
        <v>5</v>
      </c>
      <c r="D307" s="29">
        <v>6</v>
      </c>
      <c r="E307" s="29">
        <v>162</v>
      </c>
      <c r="F307" s="29">
        <v>125</v>
      </c>
      <c r="G307" s="30">
        <f t="shared" si="67"/>
        <v>1.6683350016683349E-3</v>
      </c>
      <c r="H307" s="30">
        <f t="shared" si="68"/>
        <v>1.9169329073482429E-3</v>
      </c>
      <c r="I307" s="30">
        <f t="shared" si="69"/>
        <v>4.3548387096774194E-2</v>
      </c>
      <c r="J307" s="30">
        <f t="shared" si="70"/>
        <v>2.7821054974404628E-2</v>
      </c>
      <c r="K307" s="30">
        <f t="shared" si="73"/>
        <v>31.4</v>
      </c>
      <c r="L307" s="30">
        <f t="shared" si="74"/>
        <v>19.833333333333332</v>
      </c>
      <c r="M307" s="30">
        <f t="shared" si="71"/>
        <v>5.2385719052385711E-2</v>
      </c>
      <c r="N307" s="36">
        <f t="shared" si="72"/>
        <v>3.8019169329073482E-2</v>
      </c>
    </row>
    <row r="308" spans="1:14" x14ac:dyDescent="0.2">
      <c r="A308" s="8"/>
      <c r="B308" s="25" t="s">
        <v>283</v>
      </c>
      <c r="C308" s="35">
        <v>233</v>
      </c>
      <c r="D308" s="29">
        <v>212</v>
      </c>
      <c r="E308" s="29">
        <v>4</v>
      </c>
      <c r="F308" s="29">
        <v>1</v>
      </c>
      <c r="G308" s="30">
        <f t="shared" si="67"/>
        <v>7.7744411077744408E-2</v>
      </c>
      <c r="H308" s="30">
        <f t="shared" si="68"/>
        <v>6.773162939297124E-2</v>
      </c>
      <c r="I308" s="30">
        <f t="shared" si="69"/>
        <v>1.0752688172043011E-3</v>
      </c>
      <c r="J308" s="30">
        <f t="shared" si="70"/>
        <v>2.2256843979523704E-4</v>
      </c>
      <c r="K308" s="30">
        <f t="shared" si="73"/>
        <v>-0.98283261802575106</v>
      </c>
      <c r="L308" s="30">
        <f t="shared" si="74"/>
        <v>-0.99528301886792447</v>
      </c>
      <c r="M308" s="30">
        <f t="shared" si="71"/>
        <v>-7.6409743076409742E-2</v>
      </c>
      <c r="N308" s="36">
        <f t="shared" si="72"/>
        <v>-6.7412140575079868E-2</v>
      </c>
    </row>
    <row r="309" spans="1:14" x14ac:dyDescent="0.2">
      <c r="A309" s="8"/>
      <c r="B309" s="25" t="s">
        <v>284</v>
      </c>
      <c r="C309" s="35">
        <v>3</v>
      </c>
      <c r="D309" s="29">
        <v>2</v>
      </c>
      <c r="E309" s="29">
        <v>2</v>
      </c>
      <c r="F309" s="29">
        <v>4</v>
      </c>
      <c r="G309" s="30">
        <f t="shared" si="67"/>
        <v>1.001001001001001E-3</v>
      </c>
      <c r="H309" s="30">
        <f t="shared" si="68"/>
        <v>6.3897763578274762E-4</v>
      </c>
      <c r="I309" s="30">
        <f t="shared" si="69"/>
        <v>5.3763440860215054E-4</v>
      </c>
      <c r="J309" s="30">
        <f t="shared" si="70"/>
        <v>8.9027375918094816E-4</v>
      </c>
      <c r="K309" s="30">
        <f t="shared" si="73"/>
        <v>-0.33333333333333331</v>
      </c>
      <c r="L309" s="30">
        <f t="shared" si="74"/>
        <v>1</v>
      </c>
      <c r="M309" s="30">
        <f t="shared" si="71"/>
        <v>-3.3366700033366696E-4</v>
      </c>
      <c r="N309" s="36">
        <f t="shared" si="72"/>
        <v>6.3897763578274762E-4</v>
      </c>
    </row>
    <row r="310" spans="1:14" x14ac:dyDescent="0.2">
      <c r="A310" s="8"/>
      <c r="B310" s="25" t="s">
        <v>285</v>
      </c>
      <c r="C310" s="35">
        <v>6</v>
      </c>
      <c r="D310" s="29">
        <v>5</v>
      </c>
      <c r="E310" s="29">
        <v>17</v>
      </c>
      <c r="F310" s="29">
        <v>30</v>
      </c>
      <c r="G310" s="30">
        <f t="shared" si="67"/>
        <v>2.002002002002002E-3</v>
      </c>
      <c r="H310" s="30">
        <f t="shared" si="68"/>
        <v>1.5974440894568689E-3</v>
      </c>
      <c r="I310" s="30">
        <f t="shared" si="69"/>
        <v>4.5698924731182797E-3</v>
      </c>
      <c r="J310" s="30">
        <f t="shared" si="70"/>
        <v>6.6770531938571114E-3</v>
      </c>
      <c r="K310" s="30">
        <f t="shared" si="73"/>
        <v>1.8333333333333333</v>
      </c>
      <c r="L310" s="30">
        <f t="shared" si="74"/>
        <v>5</v>
      </c>
      <c r="M310" s="30">
        <f t="shared" si="71"/>
        <v>3.6703370036703367E-3</v>
      </c>
      <c r="N310" s="36">
        <f t="shared" si="72"/>
        <v>7.9872204472843447E-3</v>
      </c>
    </row>
    <row r="311" spans="1:14" ht="25.5" x14ac:dyDescent="0.2">
      <c r="A311" s="8"/>
      <c r="B311" s="25" t="s">
        <v>286</v>
      </c>
      <c r="C311" s="35">
        <v>2</v>
      </c>
      <c r="D311" s="29">
        <v>0</v>
      </c>
      <c r="E311" s="29">
        <v>20</v>
      </c>
      <c r="F311" s="29">
        <v>12</v>
      </c>
      <c r="G311" s="30">
        <f t="shared" si="67"/>
        <v>6.6733400066733403E-4</v>
      </c>
      <c r="H311" s="30" t="str">
        <f t="shared" si="68"/>
        <v/>
      </c>
      <c r="I311" s="30">
        <f t="shared" si="69"/>
        <v>5.3763440860215058E-3</v>
      </c>
      <c r="J311" s="30">
        <f t="shared" si="70"/>
        <v>2.6708212775428445E-3</v>
      </c>
      <c r="K311" s="30">
        <f t="shared" si="73"/>
        <v>9</v>
      </c>
      <c r="L311" s="30">
        <f t="shared" si="74"/>
        <v>1</v>
      </c>
      <c r="M311" s="30">
        <f t="shared" si="71"/>
        <v>6.006006006006006E-3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5</v>
      </c>
      <c r="D312" s="29">
        <v>11</v>
      </c>
      <c r="E312" s="29">
        <v>16</v>
      </c>
      <c r="F312" s="29">
        <v>36</v>
      </c>
      <c r="G312" s="30">
        <f t="shared" si="67"/>
        <v>1.6683350016683349E-3</v>
      </c>
      <c r="H312" s="30">
        <f t="shared" si="68"/>
        <v>3.514376996805112E-3</v>
      </c>
      <c r="I312" s="30">
        <f t="shared" si="69"/>
        <v>4.3010752688172043E-3</v>
      </c>
      <c r="J312" s="30">
        <f t="shared" si="70"/>
        <v>8.012463832628533E-3</v>
      </c>
      <c r="K312" s="30">
        <f t="shared" si="73"/>
        <v>2.2000000000000002</v>
      </c>
      <c r="L312" s="30">
        <f t="shared" si="74"/>
        <v>2.2727272727272729</v>
      </c>
      <c r="M312" s="30">
        <f t="shared" si="71"/>
        <v>3.6703370036703371E-3</v>
      </c>
      <c r="N312" s="36">
        <f t="shared" si="72"/>
        <v>7.9872204472843465E-3</v>
      </c>
    </row>
    <row r="313" spans="1:14" x14ac:dyDescent="0.2">
      <c r="A313" s="8"/>
      <c r="B313" s="25" t="s">
        <v>288</v>
      </c>
      <c r="C313" s="35">
        <v>36</v>
      </c>
      <c r="D313" s="29">
        <v>19</v>
      </c>
      <c r="E313" s="29">
        <v>0</v>
      </c>
      <c r="F313" s="29">
        <v>0</v>
      </c>
      <c r="G313" s="30">
        <f t="shared" si="67"/>
        <v>1.2012012012012012E-2</v>
      </c>
      <c r="H313" s="30">
        <f t="shared" si="68"/>
        <v>6.0702875399361025E-3</v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>
        <f t="shared" si="74"/>
        <v>-1</v>
      </c>
      <c r="M313" s="30">
        <f t="shared" si="71"/>
        <v>-1.2012012012012012E-2</v>
      </c>
      <c r="N313" s="36">
        <f t="shared" si="72"/>
        <v>-6.0702875399361025E-3</v>
      </c>
    </row>
    <row r="314" spans="1:14" x14ac:dyDescent="0.2">
      <c r="A314" s="8"/>
      <c r="B314" s="25" t="s">
        <v>289</v>
      </c>
      <c r="C314" s="35">
        <v>0</v>
      </c>
      <c r="D314" s="29">
        <v>2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6.3897763578274762E-4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-6.3897763578274762E-4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2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>
        <f t="shared" si="70"/>
        <v>4.4513687959047408E-4</v>
      </c>
      <c r="K315" s="30" t="str">
        <f t="shared" si="73"/>
        <v xml:space="preserve"> 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10</v>
      </c>
      <c r="F316" s="29">
        <v>5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2.6881720430107529E-3</v>
      </c>
      <c r="J316" s="30">
        <f t="shared" ref="J316:J347" si="78">+IF(F316=0,"",F316/F$188)</f>
        <v>1.1128421989761851E-3</v>
      </c>
      <c r="K316" s="30">
        <f t="shared" si="73"/>
        <v>1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12</v>
      </c>
      <c r="D318" s="29">
        <v>38</v>
      </c>
      <c r="E318" s="29">
        <v>45</v>
      </c>
      <c r="F318" s="29">
        <v>29</v>
      </c>
      <c r="G318" s="30">
        <f t="shared" si="75"/>
        <v>4.004004004004004E-3</v>
      </c>
      <c r="H318" s="30">
        <f t="shared" si="76"/>
        <v>1.2140575079872205E-2</v>
      </c>
      <c r="I318" s="30">
        <f t="shared" si="77"/>
        <v>1.2096774193548387E-2</v>
      </c>
      <c r="J318" s="30">
        <f t="shared" si="78"/>
        <v>6.4544847540618736E-3</v>
      </c>
      <c r="K318" s="30">
        <f t="shared" si="81"/>
        <v>2.75</v>
      </c>
      <c r="L318" s="30">
        <f t="shared" si="82"/>
        <v>-0.23684210526315788</v>
      </c>
      <c r="M318" s="30">
        <f t="shared" si="79"/>
        <v>1.1011011011011011E-2</v>
      </c>
      <c r="N318" s="36">
        <f t="shared" si="80"/>
        <v>-2.8753993610223642E-3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1</v>
      </c>
      <c r="E320" s="29">
        <v>0</v>
      </c>
      <c r="F320" s="29">
        <v>1</v>
      </c>
      <c r="G320" s="30" t="str">
        <f t="shared" si="75"/>
        <v/>
      </c>
      <c r="H320" s="30">
        <f t="shared" si="76"/>
        <v>3.1948881789137381E-4</v>
      </c>
      <c r="I320" s="30" t="str">
        <f t="shared" si="77"/>
        <v/>
      </c>
      <c r="J320" s="30">
        <f t="shared" si="78"/>
        <v>2.2256843979523704E-4</v>
      </c>
      <c r="K320" s="30" t="str">
        <f t="shared" si="81"/>
        <v xml:space="preserve"> </v>
      </c>
      <c r="L320" s="30">
        <f t="shared" si="82"/>
        <v>0</v>
      </c>
      <c r="M320" s="30" t="str">
        <f t="shared" si="79"/>
        <v/>
      </c>
      <c r="N320" s="36">
        <f t="shared" si="80"/>
        <v>0</v>
      </c>
    </row>
    <row r="321" spans="1:14" ht="25.5" x14ac:dyDescent="0.2">
      <c r="A321" s="8"/>
      <c r="B321" s="25" t="s">
        <v>296</v>
      </c>
      <c r="C321" s="35">
        <v>12</v>
      </c>
      <c r="D321" s="29">
        <v>4</v>
      </c>
      <c r="E321" s="29">
        <v>12</v>
      </c>
      <c r="F321" s="29">
        <v>14</v>
      </c>
      <c r="G321" s="30">
        <f t="shared" si="75"/>
        <v>4.004004004004004E-3</v>
      </c>
      <c r="H321" s="30">
        <f t="shared" si="76"/>
        <v>1.2779552715654952E-3</v>
      </c>
      <c r="I321" s="30">
        <f t="shared" si="77"/>
        <v>3.2258064516129032E-3</v>
      </c>
      <c r="J321" s="30">
        <f t="shared" si="78"/>
        <v>3.1159581571333183E-3</v>
      </c>
      <c r="K321" s="30">
        <f t="shared" si="81"/>
        <v>0</v>
      </c>
      <c r="L321" s="30">
        <f t="shared" si="82"/>
        <v>2.5</v>
      </c>
      <c r="M321" s="30">
        <f t="shared" si="79"/>
        <v>0</v>
      </c>
      <c r="N321" s="36">
        <f t="shared" si="80"/>
        <v>3.1948881789137379E-3</v>
      </c>
    </row>
    <row r="322" spans="1:14" x14ac:dyDescent="0.2">
      <c r="A322" s="8"/>
      <c r="B322" s="25" t="s">
        <v>297</v>
      </c>
      <c r="C322" s="35">
        <v>0</v>
      </c>
      <c r="D322" s="29">
        <v>1</v>
      </c>
      <c r="E322" s="29">
        <v>0</v>
      </c>
      <c r="F322" s="29">
        <v>22</v>
      </c>
      <c r="G322" s="30" t="str">
        <f t="shared" si="75"/>
        <v/>
      </c>
      <c r="H322" s="30">
        <f t="shared" si="76"/>
        <v>3.1948881789137381E-4</v>
      </c>
      <c r="I322" s="30" t="str">
        <f t="shared" si="77"/>
        <v/>
      </c>
      <c r="J322" s="30">
        <f t="shared" si="78"/>
        <v>4.8965056754952151E-3</v>
      </c>
      <c r="K322" s="30" t="str">
        <f t="shared" si="81"/>
        <v xml:space="preserve"> </v>
      </c>
      <c r="L322" s="30">
        <f t="shared" si="82"/>
        <v>21</v>
      </c>
      <c r="M322" s="30" t="str">
        <f t="shared" si="79"/>
        <v/>
      </c>
      <c r="N322" s="36">
        <f t="shared" si="80"/>
        <v>6.7092651757188499E-3</v>
      </c>
    </row>
    <row r="323" spans="1:14" ht="25.5" x14ac:dyDescent="0.2">
      <c r="A323" s="8"/>
      <c r="B323" s="25" t="s">
        <v>298</v>
      </c>
      <c r="C323" s="35">
        <v>0</v>
      </c>
      <c r="D323" s="29">
        <v>1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3.1948881789137381E-4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-3.1948881789137381E-4</v>
      </c>
    </row>
    <row r="324" spans="1:14" x14ac:dyDescent="0.2">
      <c r="A324" s="8"/>
      <c r="B324" s="25" t="s">
        <v>299</v>
      </c>
      <c r="C324" s="35">
        <v>146</v>
      </c>
      <c r="D324" s="29">
        <v>96</v>
      </c>
      <c r="E324" s="29">
        <v>127</v>
      </c>
      <c r="F324" s="29">
        <v>115</v>
      </c>
      <c r="G324" s="30">
        <f t="shared" si="75"/>
        <v>4.871538204871538E-2</v>
      </c>
      <c r="H324" s="30">
        <f t="shared" si="76"/>
        <v>3.0670926517571886E-2</v>
      </c>
      <c r="I324" s="30">
        <f t="shared" si="77"/>
        <v>3.4139784946236561E-2</v>
      </c>
      <c r="J324" s="30">
        <f t="shared" si="78"/>
        <v>2.559537057645226E-2</v>
      </c>
      <c r="K324" s="30">
        <f t="shared" si="81"/>
        <v>-0.13013698630136986</v>
      </c>
      <c r="L324" s="30">
        <f t="shared" si="82"/>
        <v>0.19791666666666666</v>
      </c>
      <c r="M324" s="30">
        <f t="shared" si="79"/>
        <v>-6.3396730063396724E-3</v>
      </c>
      <c r="N324" s="36">
        <f t="shared" si="80"/>
        <v>6.0702875399361025E-3</v>
      </c>
    </row>
    <row r="325" spans="1:14" x14ac:dyDescent="0.2">
      <c r="A325" s="8"/>
      <c r="B325" s="25" t="s">
        <v>300</v>
      </c>
      <c r="C325" s="35">
        <v>0</v>
      </c>
      <c r="D325" s="29">
        <v>1</v>
      </c>
      <c r="E325" s="29">
        <v>2</v>
      </c>
      <c r="F325" s="29">
        <v>2</v>
      </c>
      <c r="G325" s="30" t="str">
        <f t="shared" si="75"/>
        <v/>
      </c>
      <c r="H325" s="30">
        <f t="shared" si="76"/>
        <v>3.1948881789137381E-4</v>
      </c>
      <c r="I325" s="30">
        <f t="shared" si="77"/>
        <v>5.3763440860215054E-4</v>
      </c>
      <c r="J325" s="30">
        <f t="shared" si="78"/>
        <v>4.4513687959047408E-4</v>
      </c>
      <c r="K325" s="30">
        <f t="shared" si="81"/>
        <v>1</v>
      </c>
      <c r="L325" s="30">
        <f t="shared" si="82"/>
        <v>1</v>
      </c>
      <c r="M325" s="30" t="str">
        <f t="shared" si="79"/>
        <v/>
      </c>
      <c r="N325" s="36">
        <f t="shared" si="80"/>
        <v>3.1948881789137381E-4</v>
      </c>
    </row>
    <row r="326" spans="1:14" x14ac:dyDescent="0.2">
      <c r="A326" s="8"/>
      <c r="B326" s="25" t="s">
        <v>301</v>
      </c>
      <c r="C326" s="35">
        <v>0</v>
      </c>
      <c r="D326" s="29">
        <v>1</v>
      </c>
      <c r="E326" s="29">
        <v>0</v>
      </c>
      <c r="F326" s="29">
        <v>0</v>
      </c>
      <c r="G326" s="30" t="str">
        <f t="shared" si="75"/>
        <v/>
      </c>
      <c r="H326" s="30">
        <f t="shared" si="76"/>
        <v>3.1948881789137381E-4</v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>
        <f t="shared" si="82"/>
        <v>-1</v>
      </c>
      <c r="M326" s="30" t="str">
        <f t="shared" si="79"/>
        <v/>
      </c>
      <c r="N326" s="36">
        <f t="shared" si="80"/>
        <v>-3.1948881789137381E-4</v>
      </c>
    </row>
    <row r="327" spans="1:14" x14ac:dyDescent="0.2">
      <c r="A327" s="8"/>
      <c r="B327" s="25" t="s">
        <v>302</v>
      </c>
      <c r="C327" s="35">
        <v>451</v>
      </c>
      <c r="D327" s="29">
        <v>501</v>
      </c>
      <c r="E327" s="29">
        <v>92</v>
      </c>
      <c r="F327" s="29">
        <v>100</v>
      </c>
      <c r="G327" s="30">
        <f t="shared" si="75"/>
        <v>0.15048381715048381</v>
      </c>
      <c r="H327" s="30">
        <f t="shared" si="76"/>
        <v>0.16006389776357827</v>
      </c>
      <c r="I327" s="30">
        <f t="shared" si="77"/>
        <v>2.4731182795698924E-2</v>
      </c>
      <c r="J327" s="30">
        <f t="shared" si="78"/>
        <v>2.2256843979523704E-2</v>
      </c>
      <c r="K327" s="30">
        <f t="shared" si="81"/>
        <v>-0.7960088691796009</v>
      </c>
      <c r="L327" s="30">
        <f t="shared" si="82"/>
        <v>-0.80039920159680644</v>
      </c>
      <c r="M327" s="30">
        <f t="shared" si="79"/>
        <v>-0.11978645311978645</v>
      </c>
      <c r="N327" s="36">
        <f t="shared" si="80"/>
        <v>-0.12811501597444089</v>
      </c>
    </row>
    <row r="328" spans="1:14" x14ac:dyDescent="0.2">
      <c r="A328" s="8"/>
      <c r="B328" s="25" t="s">
        <v>303</v>
      </c>
      <c r="C328" s="35">
        <v>0</v>
      </c>
      <c r="D328" s="29">
        <v>3</v>
      </c>
      <c r="E328" s="29">
        <v>0</v>
      </c>
      <c r="F328" s="29">
        <v>0</v>
      </c>
      <c r="G328" s="30" t="str">
        <f t="shared" si="75"/>
        <v/>
      </c>
      <c r="H328" s="30">
        <f t="shared" si="76"/>
        <v>9.5846645367412143E-4</v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>
        <f t="shared" si="82"/>
        <v>-1</v>
      </c>
      <c r="M328" s="30" t="str">
        <f t="shared" si="79"/>
        <v/>
      </c>
      <c r="N328" s="36">
        <f t="shared" si="80"/>
        <v>-9.5846645367412143E-4</v>
      </c>
    </row>
    <row r="329" spans="1:14" x14ac:dyDescent="0.2">
      <c r="A329" s="8"/>
      <c r="B329" s="25" t="s">
        <v>304</v>
      </c>
      <c r="C329" s="35">
        <v>82</v>
      </c>
      <c r="D329" s="29">
        <v>67</v>
      </c>
      <c r="E329" s="29">
        <v>100</v>
      </c>
      <c r="F329" s="29">
        <v>91</v>
      </c>
      <c r="G329" s="30">
        <f t="shared" si="75"/>
        <v>2.7360694027360695E-2</v>
      </c>
      <c r="H329" s="30">
        <f t="shared" si="76"/>
        <v>2.1405750798722045E-2</v>
      </c>
      <c r="I329" s="30">
        <f t="shared" si="77"/>
        <v>2.6881720430107527E-2</v>
      </c>
      <c r="J329" s="30">
        <f t="shared" si="78"/>
        <v>2.025372802136657E-2</v>
      </c>
      <c r="K329" s="30">
        <f t="shared" si="81"/>
        <v>0.21951219512195122</v>
      </c>
      <c r="L329" s="30">
        <f t="shared" si="82"/>
        <v>0.35820895522388058</v>
      </c>
      <c r="M329" s="30">
        <f t="shared" si="79"/>
        <v>6.006006006006006E-3</v>
      </c>
      <c r="N329" s="36">
        <f t="shared" si="80"/>
        <v>7.6677316293929706E-3</v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1</v>
      </c>
      <c r="D332" s="29">
        <v>1</v>
      </c>
      <c r="E332" s="29">
        <v>1</v>
      </c>
      <c r="F332" s="29">
        <v>9</v>
      </c>
      <c r="G332" s="30">
        <f t="shared" si="75"/>
        <v>3.3366700033366702E-4</v>
      </c>
      <c r="H332" s="30">
        <f t="shared" si="76"/>
        <v>3.1948881789137381E-4</v>
      </c>
      <c r="I332" s="30">
        <f t="shared" si="77"/>
        <v>2.6881720430107527E-4</v>
      </c>
      <c r="J332" s="30">
        <f t="shared" si="78"/>
        <v>2.0031159581571333E-3</v>
      </c>
      <c r="K332" s="30">
        <f t="shared" si="81"/>
        <v>0</v>
      </c>
      <c r="L332" s="30">
        <f t="shared" si="82"/>
        <v>8</v>
      </c>
      <c r="M332" s="30">
        <f t="shared" si="79"/>
        <v>0</v>
      </c>
      <c r="N332" s="36">
        <f t="shared" si="80"/>
        <v>2.5559105431309905E-3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1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2.2256843979523704E-4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9</v>
      </c>
      <c r="E336" s="29">
        <v>2</v>
      </c>
      <c r="F336" s="29">
        <v>6</v>
      </c>
      <c r="G336" s="30" t="str">
        <f t="shared" si="75"/>
        <v/>
      </c>
      <c r="H336" s="30">
        <f t="shared" si="76"/>
        <v>2.8753993610223642E-3</v>
      </c>
      <c r="I336" s="30">
        <f t="shared" si="77"/>
        <v>5.3763440860215054E-4</v>
      </c>
      <c r="J336" s="30">
        <f t="shared" si="78"/>
        <v>1.3354106387714222E-3</v>
      </c>
      <c r="K336" s="30">
        <f t="shared" si="81"/>
        <v>1</v>
      </c>
      <c r="L336" s="30">
        <f t="shared" si="82"/>
        <v>-0.33333333333333331</v>
      </c>
      <c r="M336" s="30" t="str">
        <f t="shared" si="79"/>
        <v/>
      </c>
      <c r="N336" s="36">
        <f t="shared" si="80"/>
        <v>-9.5846645367412132E-4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10</v>
      </c>
      <c r="D338" s="29">
        <v>24</v>
      </c>
      <c r="E338" s="29">
        <v>7</v>
      </c>
      <c r="F338" s="29">
        <v>44</v>
      </c>
      <c r="G338" s="30">
        <f t="shared" si="75"/>
        <v>3.3366700033366698E-3</v>
      </c>
      <c r="H338" s="30">
        <f t="shared" si="76"/>
        <v>7.6677316293929714E-3</v>
      </c>
      <c r="I338" s="30">
        <f t="shared" si="77"/>
        <v>1.881720430107527E-3</v>
      </c>
      <c r="J338" s="30">
        <f t="shared" si="78"/>
        <v>9.7930113509904302E-3</v>
      </c>
      <c r="K338" s="30">
        <f t="shared" si="81"/>
        <v>-0.3</v>
      </c>
      <c r="L338" s="30">
        <f t="shared" si="82"/>
        <v>0.83333333333333337</v>
      </c>
      <c r="M338" s="30">
        <f t="shared" si="79"/>
        <v>-1.001001001001001E-3</v>
      </c>
      <c r="N338" s="36">
        <f t="shared" si="80"/>
        <v>6.3897763578274766E-3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1</v>
      </c>
      <c r="D340" s="29">
        <v>5</v>
      </c>
      <c r="E340" s="29">
        <v>1</v>
      </c>
      <c r="F340" s="29">
        <v>7</v>
      </c>
      <c r="G340" s="30">
        <f t="shared" si="75"/>
        <v>3.3366700033366702E-4</v>
      </c>
      <c r="H340" s="30">
        <f t="shared" si="76"/>
        <v>1.5974440894568689E-3</v>
      </c>
      <c r="I340" s="30">
        <f t="shared" si="77"/>
        <v>2.6881720430107527E-4</v>
      </c>
      <c r="J340" s="30">
        <f t="shared" si="78"/>
        <v>1.5579790785666592E-3</v>
      </c>
      <c r="K340" s="30">
        <f t="shared" si="81"/>
        <v>0</v>
      </c>
      <c r="L340" s="30">
        <f t="shared" si="82"/>
        <v>0.4</v>
      </c>
      <c r="M340" s="30">
        <f t="shared" si="79"/>
        <v>0</v>
      </c>
      <c r="N340" s="36">
        <f t="shared" si="80"/>
        <v>6.3897763578274762E-4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2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6.3897763578274762E-4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-6.3897763578274762E-4</v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10</v>
      </c>
      <c r="F343" s="29">
        <v>4</v>
      </c>
      <c r="G343" s="30" t="str">
        <f t="shared" si="75"/>
        <v/>
      </c>
      <c r="H343" s="30" t="str">
        <f t="shared" si="76"/>
        <v/>
      </c>
      <c r="I343" s="30">
        <f t="shared" si="77"/>
        <v>2.6881720430107529E-3</v>
      </c>
      <c r="J343" s="30">
        <f t="shared" si="78"/>
        <v>8.9027375918094816E-4</v>
      </c>
      <c r="K343" s="30">
        <f t="shared" si="81"/>
        <v>1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1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>
        <f t="shared" si="78"/>
        <v>2.2256843979523704E-4</v>
      </c>
      <c r="K344" s="30" t="str">
        <f t="shared" si="81"/>
        <v xml:space="preserve"> </v>
      </c>
      <c r="L344" s="30">
        <f t="shared" si="82"/>
        <v>1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6</v>
      </c>
      <c r="D347" s="29">
        <v>4</v>
      </c>
      <c r="E347" s="29">
        <v>2</v>
      </c>
      <c r="F347" s="29">
        <v>11</v>
      </c>
      <c r="G347" s="30">
        <f t="shared" si="75"/>
        <v>2.002002002002002E-3</v>
      </c>
      <c r="H347" s="30">
        <f t="shared" si="76"/>
        <v>1.2779552715654952E-3</v>
      </c>
      <c r="I347" s="30">
        <f t="shared" si="77"/>
        <v>5.3763440860215054E-4</v>
      </c>
      <c r="J347" s="30">
        <f t="shared" si="78"/>
        <v>2.4482528377476075E-3</v>
      </c>
      <c r="K347" s="30">
        <f t="shared" si="81"/>
        <v>-0.66666666666666663</v>
      </c>
      <c r="L347" s="30">
        <f t="shared" si="82"/>
        <v>1.75</v>
      </c>
      <c r="M347" s="30">
        <f t="shared" si="79"/>
        <v>-1.3346680013346678E-3</v>
      </c>
      <c r="N347" s="36">
        <f t="shared" si="80"/>
        <v>2.2364217252396168E-3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</v>
      </c>
      <c r="D352" s="29">
        <v>0</v>
      </c>
      <c r="E352" s="29">
        <v>0</v>
      </c>
      <c r="F352" s="29">
        <v>1</v>
      </c>
      <c r="G352" s="30">
        <f t="shared" si="83"/>
        <v>3.3366700033366702E-4</v>
      </c>
      <c r="H352" s="30" t="str">
        <f t="shared" si="84"/>
        <v/>
      </c>
      <c r="I352" s="30" t="str">
        <f t="shared" si="85"/>
        <v/>
      </c>
      <c r="J352" s="30">
        <f t="shared" si="86"/>
        <v>2.2256843979523704E-4</v>
      </c>
      <c r="K352" s="30">
        <f t="shared" si="89"/>
        <v>-1</v>
      </c>
      <c r="L352" s="30">
        <f t="shared" si="90"/>
        <v>1</v>
      </c>
      <c r="M352" s="30">
        <f t="shared" si="87"/>
        <v>-3.3366700033366702E-4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2</v>
      </c>
      <c r="F353" s="29">
        <v>2</v>
      </c>
      <c r="G353" s="30" t="str">
        <f t="shared" si="83"/>
        <v/>
      </c>
      <c r="H353" s="30" t="str">
        <f t="shared" si="84"/>
        <v/>
      </c>
      <c r="I353" s="30">
        <f t="shared" si="85"/>
        <v>5.3763440860215054E-4</v>
      </c>
      <c r="J353" s="30">
        <f t="shared" si="86"/>
        <v>4.4513687959047408E-4</v>
      </c>
      <c r="K353" s="30">
        <f t="shared" si="89"/>
        <v>1</v>
      </c>
      <c r="L353" s="30">
        <f t="shared" si="90"/>
        <v>1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1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2.2256843979523704E-4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1</v>
      </c>
      <c r="E355" s="29">
        <v>2</v>
      </c>
      <c r="F355" s="29">
        <v>16</v>
      </c>
      <c r="G355" s="30" t="str">
        <f t="shared" si="83"/>
        <v/>
      </c>
      <c r="H355" s="30">
        <f t="shared" si="84"/>
        <v>3.1948881789137381E-4</v>
      </c>
      <c r="I355" s="30">
        <f t="shared" si="85"/>
        <v>5.3763440860215054E-4</v>
      </c>
      <c r="J355" s="30">
        <f t="shared" si="86"/>
        <v>3.5610950367237926E-3</v>
      </c>
      <c r="K355" s="30">
        <f t="shared" si="89"/>
        <v>1</v>
      </c>
      <c r="L355" s="30">
        <f t="shared" si="90"/>
        <v>15</v>
      </c>
      <c r="M355" s="30" t="str">
        <f t="shared" si="87"/>
        <v/>
      </c>
      <c r="N355" s="36">
        <f t="shared" si="88"/>
        <v>4.7923322683706068E-3</v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34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1.0862619808306708E-2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-1.0862619808306708E-2</v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1</v>
      </c>
      <c r="D361" s="29">
        <v>3</v>
      </c>
      <c r="E361" s="29">
        <v>6</v>
      </c>
      <c r="F361" s="29">
        <v>16</v>
      </c>
      <c r="G361" s="30">
        <f t="shared" si="83"/>
        <v>3.3366700033366702E-4</v>
      </c>
      <c r="H361" s="30">
        <f t="shared" si="84"/>
        <v>9.5846645367412143E-4</v>
      </c>
      <c r="I361" s="30">
        <f t="shared" si="85"/>
        <v>1.6129032258064516E-3</v>
      </c>
      <c r="J361" s="30">
        <f t="shared" si="86"/>
        <v>3.5610950367237926E-3</v>
      </c>
      <c r="K361" s="30">
        <f t="shared" si="89"/>
        <v>5</v>
      </c>
      <c r="L361" s="30">
        <f t="shared" si="90"/>
        <v>4.333333333333333</v>
      </c>
      <c r="M361" s="30">
        <f t="shared" si="87"/>
        <v>1.6683350016683351E-3</v>
      </c>
      <c r="N361" s="36">
        <f t="shared" si="88"/>
        <v>4.1533546325878594E-3</v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3</v>
      </c>
      <c r="D363" s="38">
        <v>7</v>
      </c>
      <c r="E363" s="38">
        <v>47</v>
      </c>
      <c r="F363" s="38">
        <v>100</v>
      </c>
      <c r="G363" s="39">
        <f t="shared" si="83"/>
        <v>1.001001001001001E-3</v>
      </c>
      <c r="H363" s="39">
        <f t="shared" si="84"/>
        <v>2.2364217252396168E-3</v>
      </c>
      <c r="I363" s="39">
        <f t="shared" si="85"/>
        <v>1.2634408602150538E-2</v>
      </c>
      <c r="J363" s="39">
        <f t="shared" si="86"/>
        <v>2.2256843979523704E-2</v>
      </c>
      <c r="K363" s="39">
        <f t="shared" si="89"/>
        <v>14.666666666666666</v>
      </c>
      <c r="L363" s="39">
        <f t="shared" si="90"/>
        <v>13.285714285714286</v>
      </c>
      <c r="M363" s="39">
        <f t="shared" si="87"/>
        <v>1.4681348014681347E-2</v>
      </c>
      <c r="N363" s="40">
        <f t="shared" si="88"/>
        <v>2.9712460063897769E-2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19868</v>
      </c>
      <c r="D371" s="27">
        <f>SUM(D372:D604)</f>
        <v>24751</v>
      </c>
      <c r="E371" s="27">
        <f>SUM(E372:E604)</f>
        <v>24508</v>
      </c>
      <c r="F371" s="27">
        <f>SUM(F372:F604)</f>
        <v>27215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0.23354137306221059</v>
      </c>
      <c r="L371" s="28">
        <f>+IF(AND(D371=0,F371=0),"",IF(D371=0,1,IF(F371=0,-1,(F371-D371)/D371)))</f>
        <v>9.9551533271382969E-2</v>
      </c>
      <c r="M371" s="28">
        <f t="shared" ref="M371:M434" si="95">+IF(OR(AND(G371=""),(K371="")),"",G371*K371)</f>
        <v>0.23354137306221059</v>
      </c>
      <c r="N371" s="28">
        <f t="shared" ref="N371:N434" si="96">+IF(OR(AND(H371=""),(L371="")),"",H371*L371)</f>
        <v>9.9551533271382969E-2</v>
      </c>
    </row>
    <row r="372" spans="1:14" x14ac:dyDescent="0.2">
      <c r="A372" s="8"/>
      <c r="B372" s="24" t="s">
        <v>339</v>
      </c>
      <c r="C372" s="31">
        <v>20</v>
      </c>
      <c r="D372" s="32">
        <v>0</v>
      </c>
      <c r="E372" s="32">
        <v>49</v>
      </c>
      <c r="F372" s="32">
        <v>9</v>
      </c>
      <c r="G372" s="33">
        <f t="shared" si="91"/>
        <v>1.0066438494060802E-3</v>
      </c>
      <c r="H372" s="33" t="str">
        <f t="shared" si="92"/>
        <v/>
      </c>
      <c r="I372" s="33">
        <f t="shared" si="93"/>
        <v>1.9993471519503835E-3</v>
      </c>
      <c r="J372" s="33">
        <f t="shared" si="94"/>
        <v>3.3069998162777879E-4</v>
      </c>
      <c r="K372" s="33">
        <f t="shared" ref="K372:K435" si="97">+IF(AND(C372=0,E372=0)," ",IF(C372=0,1,IF(E372=0,-1,(E372-C372)/C372)))</f>
        <v>1.45</v>
      </c>
      <c r="L372" s="33">
        <f t="shared" ref="L372:L435" si="98">+IF(AND(D372=0,F372=0)," ",IF(D372=0,1,IF(F372=0,-1,(F372-D372)/D372)))</f>
        <v>1</v>
      </c>
      <c r="M372" s="33">
        <f t="shared" si="95"/>
        <v>1.4596335816388162E-3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16</v>
      </c>
      <c r="D373" s="29">
        <v>6</v>
      </c>
      <c r="E373" s="29">
        <v>23</v>
      </c>
      <c r="F373" s="29">
        <v>9</v>
      </c>
      <c r="G373" s="30">
        <f t="shared" si="91"/>
        <v>8.0531507952486415E-4</v>
      </c>
      <c r="H373" s="30">
        <f t="shared" si="92"/>
        <v>2.4241444790109492E-4</v>
      </c>
      <c r="I373" s="30">
        <f t="shared" si="93"/>
        <v>9.384690713236494E-4</v>
      </c>
      <c r="J373" s="30">
        <f t="shared" si="94"/>
        <v>3.3069998162777879E-4</v>
      </c>
      <c r="K373" s="30">
        <f t="shared" si="97"/>
        <v>0.4375</v>
      </c>
      <c r="L373" s="30">
        <f t="shared" si="98"/>
        <v>0.5</v>
      </c>
      <c r="M373" s="30">
        <f t="shared" si="95"/>
        <v>3.5232534729212806E-4</v>
      </c>
      <c r="N373" s="36">
        <f t="shared" si="96"/>
        <v>1.2120722395054746E-4</v>
      </c>
    </row>
    <row r="374" spans="1:14" x14ac:dyDescent="0.2">
      <c r="A374" s="8"/>
      <c r="B374" s="25" t="s">
        <v>341</v>
      </c>
      <c r="C374" s="35">
        <v>898</v>
      </c>
      <c r="D374" s="29">
        <v>357</v>
      </c>
      <c r="E374" s="29">
        <v>23</v>
      </c>
      <c r="F374" s="29">
        <v>7</v>
      </c>
      <c r="G374" s="30">
        <f t="shared" si="91"/>
        <v>4.5198308838333E-2</v>
      </c>
      <c r="H374" s="30">
        <f t="shared" si="92"/>
        <v>1.4423659650115148E-2</v>
      </c>
      <c r="I374" s="30">
        <f t="shared" si="93"/>
        <v>9.384690713236494E-4</v>
      </c>
      <c r="J374" s="30">
        <f t="shared" si="94"/>
        <v>2.5721109682160572E-4</v>
      </c>
      <c r="K374" s="30">
        <f t="shared" si="97"/>
        <v>-0.97438752783964366</v>
      </c>
      <c r="L374" s="30">
        <f t="shared" si="98"/>
        <v>-0.98039215686274506</v>
      </c>
      <c r="M374" s="30">
        <f t="shared" si="95"/>
        <v>-4.4040668411516007E-2</v>
      </c>
      <c r="N374" s="36">
        <f t="shared" si="96"/>
        <v>-1.4140842794230536E-2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5</v>
      </c>
      <c r="D376" s="29">
        <v>0</v>
      </c>
      <c r="E376" s="29">
        <v>20</v>
      </c>
      <c r="F376" s="29">
        <v>5</v>
      </c>
      <c r="G376" s="30">
        <f t="shared" si="91"/>
        <v>2.5166096235152005E-4</v>
      </c>
      <c r="H376" s="30" t="str">
        <f t="shared" si="92"/>
        <v/>
      </c>
      <c r="I376" s="30">
        <f t="shared" si="93"/>
        <v>8.1606006202056475E-4</v>
      </c>
      <c r="J376" s="30">
        <f t="shared" si="94"/>
        <v>1.8372221201543268E-4</v>
      </c>
      <c r="K376" s="30">
        <f t="shared" si="97"/>
        <v>3</v>
      </c>
      <c r="L376" s="30">
        <f t="shared" si="98"/>
        <v>1</v>
      </c>
      <c r="M376" s="30">
        <f t="shared" si="95"/>
        <v>7.5498288705456019E-4</v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194</v>
      </c>
      <c r="D377" s="29">
        <v>70</v>
      </c>
      <c r="E377" s="29">
        <v>432</v>
      </c>
      <c r="F377" s="29">
        <v>305</v>
      </c>
      <c r="G377" s="30">
        <f t="shared" si="91"/>
        <v>9.7644453392389773E-3</v>
      </c>
      <c r="H377" s="30">
        <f t="shared" si="92"/>
        <v>2.8281685588461072E-3</v>
      </c>
      <c r="I377" s="30">
        <f t="shared" si="93"/>
        <v>1.7626897339644197E-2</v>
      </c>
      <c r="J377" s="30">
        <f t="shared" si="94"/>
        <v>1.1207054932941392E-2</v>
      </c>
      <c r="K377" s="30">
        <f t="shared" si="97"/>
        <v>1.2268041237113403</v>
      </c>
      <c r="L377" s="30">
        <f t="shared" si="98"/>
        <v>3.3571428571428572</v>
      </c>
      <c r="M377" s="30">
        <f t="shared" si="95"/>
        <v>1.1979061807932354E-2</v>
      </c>
      <c r="N377" s="36">
        <f t="shared" si="96"/>
        <v>9.4945658761262167E-3</v>
      </c>
    </row>
    <row r="378" spans="1:14" x14ac:dyDescent="0.2">
      <c r="A378" s="8"/>
      <c r="B378" s="25" t="s">
        <v>345</v>
      </c>
      <c r="C378" s="35">
        <v>11</v>
      </c>
      <c r="D378" s="29">
        <v>8</v>
      </c>
      <c r="E378" s="29">
        <v>11</v>
      </c>
      <c r="F378" s="29">
        <v>7</v>
      </c>
      <c r="G378" s="30">
        <f t="shared" si="91"/>
        <v>5.5365411717334405E-4</v>
      </c>
      <c r="H378" s="30">
        <f t="shared" si="92"/>
        <v>3.2321926386812654E-4</v>
      </c>
      <c r="I378" s="30">
        <f t="shared" si="93"/>
        <v>4.4883303411131061E-4</v>
      </c>
      <c r="J378" s="30">
        <f t="shared" si="94"/>
        <v>2.5721109682160572E-4</v>
      </c>
      <c r="K378" s="30">
        <f t="shared" si="97"/>
        <v>0</v>
      </c>
      <c r="L378" s="30">
        <f t="shared" si="98"/>
        <v>-0.125</v>
      </c>
      <c r="M378" s="30">
        <f t="shared" si="95"/>
        <v>0</v>
      </c>
      <c r="N378" s="36">
        <f t="shared" si="96"/>
        <v>-4.0402407983515817E-5</v>
      </c>
    </row>
    <row r="379" spans="1:14" x14ac:dyDescent="0.2">
      <c r="A379" s="8"/>
      <c r="B379" s="25" t="s">
        <v>346</v>
      </c>
      <c r="C379" s="35">
        <v>3</v>
      </c>
      <c r="D379" s="29">
        <v>0</v>
      </c>
      <c r="E379" s="29">
        <v>25</v>
      </c>
      <c r="F379" s="29">
        <v>33</v>
      </c>
      <c r="G379" s="30">
        <f t="shared" si="91"/>
        <v>1.5099657741091203E-4</v>
      </c>
      <c r="H379" s="30" t="str">
        <f t="shared" si="92"/>
        <v/>
      </c>
      <c r="I379" s="30">
        <f t="shared" si="93"/>
        <v>1.020075077525706E-3</v>
      </c>
      <c r="J379" s="30">
        <f t="shared" si="94"/>
        <v>1.2125665993018555E-3</v>
      </c>
      <c r="K379" s="30">
        <f t="shared" si="97"/>
        <v>7.333333333333333</v>
      </c>
      <c r="L379" s="30">
        <f t="shared" si="98"/>
        <v>1</v>
      </c>
      <c r="M379" s="30">
        <f t="shared" si="95"/>
        <v>1.1073082343466881E-3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115</v>
      </c>
      <c r="D380" s="29">
        <v>115</v>
      </c>
      <c r="E380" s="29">
        <v>18</v>
      </c>
      <c r="F380" s="29">
        <v>7</v>
      </c>
      <c r="G380" s="30">
        <f t="shared" si="91"/>
        <v>5.7882021340849611E-3</v>
      </c>
      <c r="H380" s="30">
        <f t="shared" si="92"/>
        <v>4.6462769181043187E-3</v>
      </c>
      <c r="I380" s="30">
        <f t="shared" si="93"/>
        <v>7.3445405581850829E-4</v>
      </c>
      <c r="J380" s="30">
        <f t="shared" si="94"/>
        <v>2.5721109682160572E-4</v>
      </c>
      <c r="K380" s="30">
        <f t="shared" si="97"/>
        <v>-0.84347826086956523</v>
      </c>
      <c r="L380" s="30">
        <f t="shared" si="98"/>
        <v>-0.93913043478260871</v>
      </c>
      <c r="M380" s="30">
        <f t="shared" si="95"/>
        <v>-4.8822226696194886E-3</v>
      </c>
      <c r="N380" s="36">
        <f t="shared" si="96"/>
        <v>-4.3634600622197081E-3</v>
      </c>
    </row>
    <row r="381" spans="1:14" x14ac:dyDescent="0.2">
      <c r="A381" s="8"/>
      <c r="B381" s="25" t="s">
        <v>348</v>
      </c>
      <c r="C381" s="35">
        <v>12</v>
      </c>
      <c r="D381" s="29">
        <v>6</v>
      </c>
      <c r="E381" s="29">
        <v>11</v>
      </c>
      <c r="F381" s="29">
        <v>5</v>
      </c>
      <c r="G381" s="30">
        <f t="shared" si="91"/>
        <v>6.0398630964364811E-4</v>
      </c>
      <c r="H381" s="30">
        <f t="shared" si="92"/>
        <v>2.4241444790109492E-4</v>
      </c>
      <c r="I381" s="30">
        <f t="shared" si="93"/>
        <v>4.4883303411131061E-4</v>
      </c>
      <c r="J381" s="30">
        <f t="shared" si="94"/>
        <v>1.8372221201543268E-4</v>
      </c>
      <c r="K381" s="30">
        <f t="shared" si="97"/>
        <v>-8.3333333333333329E-2</v>
      </c>
      <c r="L381" s="30">
        <f t="shared" si="98"/>
        <v>-0.16666666666666666</v>
      </c>
      <c r="M381" s="30">
        <f t="shared" si="95"/>
        <v>-5.0332192470304009E-5</v>
      </c>
      <c r="N381" s="36">
        <f t="shared" si="96"/>
        <v>-4.0402407983515817E-5</v>
      </c>
    </row>
    <row r="382" spans="1:14" x14ac:dyDescent="0.2">
      <c r="A382" s="8"/>
      <c r="B382" s="25" t="s">
        <v>349</v>
      </c>
      <c r="C382" s="35">
        <v>0</v>
      </c>
      <c r="D382" s="29">
        <v>1</v>
      </c>
      <c r="E382" s="29">
        <v>4</v>
      </c>
      <c r="F382" s="29">
        <v>3</v>
      </c>
      <c r="G382" s="30" t="str">
        <f t="shared" si="91"/>
        <v/>
      </c>
      <c r="H382" s="30">
        <f t="shared" si="92"/>
        <v>4.0402407983515817E-5</v>
      </c>
      <c r="I382" s="30">
        <f t="shared" si="93"/>
        <v>1.6321201240411296E-4</v>
      </c>
      <c r="J382" s="30">
        <f t="shared" si="94"/>
        <v>1.1023332720925961E-4</v>
      </c>
      <c r="K382" s="30">
        <f t="shared" si="97"/>
        <v>1</v>
      </c>
      <c r="L382" s="30">
        <f t="shared" si="98"/>
        <v>2</v>
      </c>
      <c r="M382" s="30" t="str">
        <f t="shared" si="95"/>
        <v/>
      </c>
      <c r="N382" s="36">
        <f t="shared" si="96"/>
        <v>8.0804815967031634E-5</v>
      </c>
    </row>
    <row r="383" spans="1:14" x14ac:dyDescent="0.2">
      <c r="A383" s="8"/>
      <c r="B383" s="25" t="s">
        <v>350</v>
      </c>
      <c r="C383" s="35">
        <v>1084</v>
      </c>
      <c r="D383" s="29">
        <v>774</v>
      </c>
      <c r="E383" s="29">
        <v>1289</v>
      </c>
      <c r="F383" s="29">
        <v>882</v>
      </c>
      <c r="G383" s="30">
        <f t="shared" si="91"/>
        <v>5.4560096637809544E-2</v>
      </c>
      <c r="H383" s="30">
        <f t="shared" si="92"/>
        <v>3.127146377924124E-2</v>
      </c>
      <c r="I383" s="30">
        <f t="shared" si="93"/>
        <v>5.2595070997225393E-2</v>
      </c>
      <c r="J383" s="30">
        <f t="shared" si="94"/>
        <v>3.2408598199522319E-2</v>
      </c>
      <c r="K383" s="30">
        <f t="shared" si="97"/>
        <v>0.18911439114391143</v>
      </c>
      <c r="L383" s="30">
        <f t="shared" si="98"/>
        <v>0.13953488372093023</v>
      </c>
      <c r="M383" s="30">
        <f t="shared" si="95"/>
        <v>1.0318099456412322E-2</v>
      </c>
      <c r="N383" s="36">
        <f t="shared" si="96"/>
        <v>4.3634600622197081E-3</v>
      </c>
    </row>
    <row r="384" spans="1:14" x14ac:dyDescent="0.2">
      <c r="A384" s="8"/>
      <c r="B384" s="25" t="s">
        <v>351</v>
      </c>
      <c r="C384" s="35">
        <v>54</v>
      </c>
      <c r="D384" s="29">
        <v>11</v>
      </c>
      <c r="E384" s="29">
        <v>136</v>
      </c>
      <c r="F384" s="29">
        <v>49</v>
      </c>
      <c r="G384" s="30">
        <f t="shared" si="91"/>
        <v>2.7179383933964162E-3</v>
      </c>
      <c r="H384" s="30">
        <f t="shared" si="92"/>
        <v>4.4442648781867401E-4</v>
      </c>
      <c r="I384" s="30">
        <f t="shared" si="93"/>
        <v>5.54920842173984E-3</v>
      </c>
      <c r="J384" s="30">
        <f t="shared" si="94"/>
        <v>1.8004776777512401E-3</v>
      </c>
      <c r="K384" s="30">
        <f t="shared" si="97"/>
        <v>1.5185185185185186</v>
      </c>
      <c r="L384" s="30">
        <f t="shared" si="98"/>
        <v>3.4545454545454546</v>
      </c>
      <c r="M384" s="30">
        <f t="shared" si="95"/>
        <v>4.1272397825649282E-3</v>
      </c>
      <c r="N384" s="36">
        <f t="shared" si="96"/>
        <v>1.5352915033736011E-3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199</v>
      </c>
      <c r="D386" s="29">
        <v>92</v>
      </c>
      <c r="E386" s="29">
        <v>401</v>
      </c>
      <c r="F386" s="29">
        <v>451</v>
      </c>
      <c r="G386" s="30">
        <f t="shared" si="91"/>
        <v>1.0016106301590498E-2</v>
      </c>
      <c r="H386" s="30">
        <f t="shared" si="92"/>
        <v>3.7170215344834554E-3</v>
      </c>
      <c r="I386" s="30">
        <f t="shared" si="93"/>
        <v>1.6362004243512321E-2</v>
      </c>
      <c r="J386" s="30">
        <f t="shared" si="94"/>
        <v>1.6571743523792027E-2</v>
      </c>
      <c r="K386" s="30">
        <f t="shared" si="97"/>
        <v>1.0150753768844221</v>
      </c>
      <c r="L386" s="30">
        <f t="shared" si="98"/>
        <v>3.902173913043478</v>
      </c>
      <c r="M386" s="30">
        <f t="shared" si="95"/>
        <v>1.0167102879001409E-2</v>
      </c>
      <c r="N386" s="36">
        <f t="shared" si="96"/>
        <v>1.4504464466082178E-2</v>
      </c>
    </row>
    <row r="387" spans="1:14" x14ac:dyDescent="0.2">
      <c r="A387" s="8"/>
      <c r="B387" s="25" t="s">
        <v>354</v>
      </c>
      <c r="C387" s="35">
        <v>7</v>
      </c>
      <c r="D387" s="29">
        <v>2</v>
      </c>
      <c r="E387" s="29">
        <v>61</v>
      </c>
      <c r="F387" s="29">
        <v>50</v>
      </c>
      <c r="G387" s="30">
        <f t="shared" si="91"/>
        <v>3.5232534729212806E-4</v>
      </c>
      <c r="H387" s="30">
        <f t="shared" si="92"/>
        <v>8.0804815967031634E-5</v>
      </c>
      <c r="I387" s="30">
        <f t="shared" si="93"/>
        <v>2.4889831891627225E-3</v>
      </c>
      <c r="J387" s="30">
        <f t="shared" si="94"/>
        <v>1.8372221201543267E-3</v>
      </c>
      <c r="K387" s="30">
        <f t="shared" si="97"/>
        <v>7.7142857142857144</v>
      </c>
      <c r="L387" s="30">
        <f t="shared" si="98"/>
        <v>24</v>
      </c>
      <c r="M387" s="30">
        <f t="shared" si="95"/>
        <v>2.7179383933964166E-3</v>
      </c>
      <c r="N387" s="36">
        <f t="shared" si="96"/>
        <v>1.9393155832087591E-3</v>
      </c>
    </row>
    <row r="388" spans="1:14" x14ac:dyDescent="0.2">
      <c r="A388" s="8"/>
      <c r="B388" s="25" t="s">
        <v>355</v>
      </c>
      <c r="C388" s="35">
        <v>20</v>
      </c>
      <c r="D388" s="29">
        <v>16</v>
      </c>
      <c r="E388" s="29">
        <v>12</v>
      </c>
      <c r="F388" s="29">
        <v>12</v>
      </c>
      <c r="G388" s="30">
        <f t="shared" si="91"/>
        <v>1.0066438494060802E-3</v>
      </c>
      <c r="H388" s="30">
        <f t="shared" si="92"/>
        <v>6.4643852773625307E-4</v>
      </c>
      <c r="I388" s="30">
        <f t="shared" si="93"/>
        <v>4.8963603721233879E-4</v>
      </c>
      <c r="J388" s="30">
        <f t="shared" si="94"/>
        <v>4.4093330883703842E-4</v>
      </c>
      <c r="K388" s="30">
        <f t="shared" si="97"/>
        <v>-0.4</v>
      </c>
      <c r="L388" s="30">
        <f t="shared" si="98"/>
        <v>-0.25</v>
      </c>
      <c r="M388" s="30">
        <f t="shared" si="95"/>
        <v>-4.0265753976243207E-4</v>
      </c>
      <c r="N388" s="36">
        <f t="shared" si="96"/>
        <v>-1.6160963193406327E-4</v>
      </c>
    </row>
    <row r="389" spans="1:14" x14ac:dyDescent="0.2">
      <c r="A389" s="8"/>
      <c r="B389" s="25" t="s">
        <v>356</v>
      </c>
      <c r="C389" s="35">
        <v>5</v>
      </c>
      <c r="D389" s="29">
        <v>0</v>
      </c>
      <c r="E389" s="29">
        <v>28</v>
      </c>
      <c r="F389" s="29">
        <v>60</v>
      </c>
      <c r="G389" s="30">
        <f t="shared" si="91"/>
        <v>2.5166096235152005E-4</v>
      </c>
      <c r="H389" s="30" t="str">
        <f t="shared" si="92"/>
        <v/>
      </c>
      <c r="I389" s="30">
        <f t="shared" si="93"/>
        <v>1.1424840868287905E-3</v>
      </c>
      <c r="J389" s="30">
        <f t="shared" si="94"/>
        <v>2.2046665441851918E-3</v>
      </c>
      <c r="K389" s="30">
        <f t="shared" si="97"/>
        <v>4.5999999999999996</v>
      </c>
      <c r="L389" s="30">
        <f t="shared" si="98"/>
        <v>1</v>
      </c>
      <c r="M389" s="30">
        <f t="shared" si="95"/>
        <v>1.1576404268169921E-3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16</v>
      </c>
      <c r="F390" s="29">
        <v>24</v>
      </c>
      <c r="G390" s="30" t="str">
        <f t="shared" si="91"/>
        <v/>
      </c>
      <c r="H390" s="30" t="str">
        <f t="shared" si="92"/>
        <v/>
      </c>
      <c r="I390" s="30">
        <f t="shared" si="93"/>
        <v>6.5284804961645182E-4</v>
      </c>
      <c r="J390" s="30">
        <f t="shared" si="94"/>
        <v>8.8186661767407685E-4</v>
      </c>
      <c r="K390" s="30">
        <f t="shared" si="97"/>
        <v>1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1907</v>
      </c>
      <c r="D391" s="29">
        <v>1791</v>
      </c>
      <c r="E391" s="29">
        <v>1962</v>
      </c>
      <c r="F391" s="29">
        <v>1503</v>
      </c>
      <c r="G391" s="30">
        <f t="shared" si="91"/>
        <v>9.5983491040869742E-2</v>
      </c>
      <c r="H391" s="30">
        <f t="shared" si="92"/>
        <v>7.2360712698476826E-2</v>
      </c>
      <c r="I391" s="30">
        <f t="shared" si="93"/>
        <v>8.0055492084217403E-2</v>
      </c>
      <c r="J391" s="30">
        <f t="shared" si="94"/>
        <v>5.5226896931839062E-2</v>
      </c>
      <c r="K391" s="30">
        <f t="shared" si="97"/>
        <v>2.8841111693759833E-2</v>
      </c>
      <c r="L391" s="30">
        <f t="shared" si="98"/>
        <v>-0.16080402010050251</v>
      </c>
      <c r="M391" s="30">
        <f t="shared" si="95"/>
        <v>2.7682705858667203E-3</v>
      </c>
      <c r="N391" s="36">
        <f t="shared" si="96"/>
        <v>-1.1635893499252556E-2</v>
      </c>
    </row>
    <row r="392" spans="1:14" x14ac:dyDescent="0.2">
      <c r="A392" s="8"/>
      <c r="B392" s="25" t="s">
        <v>359</v>
      </c>
      <c r="C392" s="35">
        <v>15</v>
      </c>
      <c r="D392" s="29">
        <v>10</v>
      </c>
      <c r="E392" s="29">
        <v>1</v>
      </c>
      <c r="F392" s="29">
        <v>3</v>
      </c>
      <c r="G392" s="30">
        <f t="shared" si="91"/>
        <v>7.5498288705456008E-4</v>
      </c>
      <c r="H392" s="30">
        <f t="shared" si="92"/>
        <v>4.0402407983515818E-4</v>
      </c>
      <c r="I392" s="30">
        <f t="shared" si="93"/>
        <v>4.0803003101028239E-5</v>
      </c>
      <c r="J392" s="30">
        <f t="shared" si="94"/>
        <v>1.1023332720925961E-4</v>
      </c>
      <c r="K392" s="30">
        <f t="shared" si="97"/>
        <v>-0.93333333333333335</v>
      </c>
      <c r="L392" s="30">
        <f t="shared" si="98"/>
        <v>-0.7</v>
      </c>
      <c r="M392" s="30">
        <f t="shared" si="95"/>
        <v>-7.0465069458425613E-4</v>
      </c>
      <c r="N392" s="36">
        <f t="shared" si="96"/>
        <v>-2.8281685588461071E-4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1</v>
      </c>
      <c r="F393" s="29">
        <v>0</v>
      </c>
      <c r="G393" s="30" t="str">
        <f t="shared" si="91"/>
        <v/>
      </c>
      <c r="H393" s="30" t="str">
        <f t="shared" si="92"/>
        <v/>
      </c>
      <c r="I393" s="30">
        <f t="shared" si="93"/>
        <v>4.0803003101028239E-5</v>
      </c>
      <c r="J393" s="30" t="str">
        <f t="shared" si="94"/>
        <v/>
      </c>
      <c r="K393" s="30">
        <f t="shared" si="97"/>
        <v>1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109</v>
      </c>
      <c r="D394" s="29">
        <v>124</v>
      </c>
      <c r="E394" s="29">
        <v>2</v>
      </c>
      <c r="F394" s="29">
        <v>74</v>
      </c>
      <c r="G394" s="30">
        <f t="shared" si="91"/>
        <v>5.486208979263137E-3</v>
      </c>
      <c r="H394" s="30">
        <f t="shared" si="92"/>
        <v>5.0098985899559613E-3</v>
      </c>
      <c r="I394" s="30">
        <f t="shared" si="93"/>
        <v>8.1606006202056478E-5</v>
      </c>
      <c r="J394" s="30">
        <f t="shared" si="94"/>
        <v>2.7190887378284036E-3</v>
      </c>
      <c r="K394" s="30">
        <f t="shared" si="97"/>
        <v>-0.98165137614678899</v>
      </c>
      <c r="L394" s="30">
        <f t="shared" si="98"/>
        <v>-0.40322580645161288</v>
      </c>
      <c r="M394" s="30">
        <f t="shared" si="95"/>
        <v>-5.3855445943225286E-3</v>
      </c>
      <c r="N394" s="36">
        <f t="shared" si="96"/>
        <v>-2.0201203991757908E-3</v>
      </c>
    </row>
    <row r="395" spans="1:14" x14ac:dyDescent="0.2">
      <c r="A395" s="8"/>
      <c r="B395" s="25" t="s">
        <v>362</v>
      </c>
      <c r="C395" s="35">
        <v>2023</v>
      </c>
      <c r="D395" s="29">
        <v>5009</v>
      </c>
      <c r="E395" s="29">
        <v>3672</v>
      </c>
      <c r="F395" s="29">
        <v>5748</v>
      </c>
      <c r="G395" s="30">
        <f t="shared" si="91"/>
        <v>0.101822025367425</v>
      </c>
      <c r="H395" s="30">
        <f t="shared" si="92"/>
        <v>0.20237566158943074</v>
      </c>
      <c r="I395" s="30">
        <f t="shared" si="93"/>
        <v>0.14982862738697569</v>
      </c>
      <c r="J395" s="30">
        <f t="shared" si="94"/>
        <v>0.2112070549329414</v>
      </c>
      <c r="K395" s="30">
        <f t="shared" si="97"/>
        <v>0.81512605042016806</v>
      </c>
      <c r="L395" s="30">
        <f t="shared" si="98"/>
        <v>0.14753443801157914</v>
      </c>
      <c r="M395" s="30">
        <f t="shared" si="95"/>
        <v>8.2997785383531308E-2</v>
      </c>
      <c r="N395" s="36">
        <f t="shared" si="96"/>
        <v>2.9857379499818187E-2</v>
      </c>
    </row>
    <row r="396" spans="1:14" x14ac:dyDescent="0.2">
      <c r="A396" s="8"/>
      <c r="B396" s="25" t="s">
        <v>363</v>
      </c>
      <c r="C396" s="35">
        <v>13</v>
      </c>
      <c r="D396" s="29">
        <v>5</v>
      </c>
      <c r="E396" s="29">
        <v>7</v>
      </c>
      <c r="F396" s="29">
        <v>20</v>
      </c>
      <c r="G396" s="30">
        <f t="shared" si="91"/>
        <v>6.5431850211395207E-4</v>
      </c>
      <c r="H396" s="30">
        <f t="shared" si="92"/>
        <v>2.0201203991757909E-4</v>
      </c>
      <c r="I396" s="30">
        <f t="shared" si="93"/>
        <v>2.8562102170719763E-4</v>
      </c>
      <c r="J396" s="30">
        <f t="shared" si="94"/>
        <v>7.3488884806173071E-4</v>
      </c>
      <c r="K396" s="30">
        <f t="shared" si="97"/>
        <v>-0.46153846153846156</v>
      </c>
      <c r="L396" s="30">
        <f t="shared" si="98"/>
        <v>3</v>
      </c>
      <c r="M396" s="30">
        <f t="shared" si="95"/>
        <v>-3.0199315482182406E-4</v>
      </c>
      <c r="N396" s="36">
        <f t="shared" si="96"/>
        <v>6.0603611975273725E-4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4</v>
      </c>
      <c r="D398" s="29">
        <v>26</v>
      </c>
      <c r="E398" s="29">
        <v>1</v>
      </c>
      <c r="F398" s="29">
        <v>3</v>
      </c>
      <c r="G398" s="30">
        <f t="shared" si="91"/>
        <v>2.0132876988121604E-4</v>
      </c>
      <c r="H398" s="30">
        <f t="shared" si="92"/>
        <v>1.0504626075714112E-3</v>
      </c>
      <c r="I398" s="30">
        <f t="shared" si="93"/>
        <v>4.0803003101028239E-5</v>
      </c>
      <c r="J398" s="30">
        <f t="shared" si="94"/>
        <v>1.1023332720925961E-4</v>
      </c>
      <c r="K398" s="30">
        <f t="shared" si="97"/>
        <v>-0.75</v>
      </c>
      <c r="L398" s="30">
        <f t="shared" si="98"/>
        <v>-0.88461538461538458</v>
      </c>
      <c r="M398" s="30">
        <f t="shared" si="95"/>
        <v>-1.5099657741091203E-4</v>
      </c>
      <c r="N398" s="36">
        <f t="shared" si="96"/>
        <v>-9.2925538362086373E-4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18</v>
      </c>
      <c r="F399" s="29">
        <v>22</v>
      </c>
      <c r="G399" s="30" t="str">
        <f t="shared" si="91"/>
        <v/>
      </c>
      <c r="H399" s="30" t="str">
        <f t="shared" si="92"/>
        <v/>
      </c>
      <c r="I399" s="30">
        <f t="shared" si="93"/>
        <v>7.3445405581850829E-4</v>
      </c>
      <c r="J399" s="30">
        <f t="shared" si="94"/>
        <v>8.0837773286790372E-4</v>
      </c>
      <c r="K399" s="30">
        <f t="shared" si="97"/>
        <v>1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1</v>
      </c>
      <c r="F400" s="29">
        <v>1</v>
      </c>
      <c r="G400" s="30" t="str">
        <f t="shared" si="91"/>
        <v/>
      </c>
      <c r="H400" s="30" t="str">
        <f t="shared" si="92"/>
        <v/>
      </c>
      <c r="I400" s="30">
        <f t="shared" si="93"/>
        <v>4.0803003101028239E-5</v>
      </c>
      <c r="J400" s="30">
        <f t="shared" si="94"/>
        <v>3.6744442403086535E-5</v>
      </c>
      <c r="K400" s="30">
        <f t="shared" si="97"/>
        <v>1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3</v>
      </c>
      <c r="D401" s="29">
        <v>4</v>
      </c>
      <c r="E401" s="29">
        <v>8</v>
      </c>
      <c r="F401" s="29">
        <v>2</v>
      </c>
      <c r="G401" s="30">
        <f t="shared" si="91"/>
        <v>1.5099657741091203E-4</v>
      </c>
      <c r="H401" s="30">
        <f t="shared" si="92"/>
        <v>1.6160963193406327E-4</v>
      </c>
      <c r="I401" s="30">
        <f t="shared" si="93"/>
        <v>3.2642402480822591E-4</v>
      </c>
      <c r="J401" s="30">
        <f t="shared" si="94"/>
        <v>7.3488884806173071E-5</v>
      </c>
      <c r="K401" s="30">
        <f t="shared" si="97"/>
        <v>1.6666666666666667</v>
      </c>
      <c r="L401" s="30">
        <f t="shared" si="98"/>
        <v>-0.5</v>
      </c>
      <c r="M401" s="30">
        <f t="shared" si="95"/>
        <v>2.5166096235152005E-4</v>
      </c>
      <c r="N401" s="36">
        <f t="shared" si="96"/>
        <v>-8.0804815967031634E-5</v>
      </c>
    </row>
    <row r="402" spans="1:14" x14ac:dyDescent="0.2">
      <c r="A402" s="8"/>
      <c r="B402" s="25" t="s">
        <v>369</v>
      </c>
      <c r="C402" s="35">
        <v>8</v>
      </c>
      <c r="D402" s="29">
        <v>8</v>
      </c>
      <c r="E402" s="29">
        <v>81</v>
      </c>
      <c r="F402" s="29">
        <v>244</v>
      </c>
      <c r="G402" s="30">
        <f t="shared" si="91"/>
        <v>4.0265753976243207E-4</v>
      </c>
      <c r="H402" s="30">
        <f t="shared" si="92"/>
        <v>3.2321926386812654E-4</v>
      </c>
      <c r="I402" s="30">
        <f t="shared" si="93"/>
        <v>3.305043251183287E-3</v>
      </c>
      <c r="J402" s="30">
        <f t="shared" si="94"/>
        <v>8.9656439463531145E-3</v>
      </c>
      <c r="K402" s="30">
        <f t="shared" si="97"/>
        <v>9.125</v>
      </c>
      <c r="L402" s="30">
        <f t="shared" si="98"/>
        <v>29.5</v>
      </c>
      <c r="M402" s="30">
        <f t="shared" si="95"/>
        <v>3.6742500503321928E-3</v>
      </c>
      <c r="N402" s="36">
        <f t="shared" si="96"/>
        <v>9.5349682841097336E-3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3</v>
      </c>
      <c r="F403" s="29">
        <v>0</v>
      </c>
      <c r="G403" s="30" t="str">
        <f t="shared" si="91"/>
        <v/>
      </c>
      <c r="H403" s="30" t="str">
        <f t="shared" si="92"/>
        <v/>
      </c>
      <c r="I403" s="30">
        <f t="shared" si="93"/>
        <v>1.224090093030847E-4</v>
      </c>
      <c r="J403" s="30" t="str">
        <f t="shared" si="94"/>
        <v/>
      </c>
      <c r="K403" s="30">
        <f t="shared" si="97"/>
        <v>1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6</v>
      </c>
      <c r="E404" s="29">
        <v>22</v>
      </c>
      <c r="F404" s="29">
        <v>66</v>
      </c>
      <c r="G404" s="30" t="str">
        <f t="shared" si="91"/>
        <v/>
      </c>
      <c r="H404" s="30">
        <f t="shared" si="92"/>
        <v>2.4241444790109492E-4</v>
      </c>
      <c r="I404" s="30">
        <f t="shared" si="93"/>
        <v>8.9766606822262122E-4</v>
      </c>
      <c r="J404" s="30">
        <f t="shared" si="94"/>
        <v>2.4251331986037111E-3</v>
      </c>
      <c r="K404" s="30">
        <f t="shared" si="97"/>
        <v>1</v>
      </c>
      <c r="L404" s="30">
        <f t="shared" si="98"/>
        <v>10</v>
      </c>
      <c r="M404" s="30" t="str">
        <f t="shared" si="95"/>
        <v/>
      </c>
      <c r="N404" s="36">
        <f t="shared" si="96"/>
        <v>2.424144479010949E-3</v>
      </c>
    </row>
    <row r="405" spans="1:14" ht="25.5" x14ac:dyDescent="0.2">
      <c r="A405" s="8"/>
      <c r="B405" s="25" t="s">
        <v>372</v>
      </c>
      <c r="C405" s="35">
        <v>4</v>
      </c>
      <c r="D405" s="29">
        <v>42</v>
      </c>
      <c r="E405" s="29">
        <v>89</v>
      </c>
      <c r="F405" s="29">
        <v>191</v>
      </c>
      <c r="G405" s="30">
        <f t="shared" si="91"/>
        <v>2.0132876988121604E-4</v>
      </c>
      <c r="H405" s="30">
        <f t="shared" si="92"/>
        <v>1.6969011353076644E-3</v>
      </c>
      <c r="I405" s="30">
        <f t="shared" si="93"/>
        <v>3.6314672759915128E-3</v>
      </c>
      <c r="J405" s="30">
        <f t="shared" si="94"/>
        <v>7.0181884989895275E-3</v>
      </c>
      <c r="K405" s="30">
        <f t="shared" si="97"/>
        <v>21.25</v>
      </c>
      <c r="L405" s="30">
        <f t="shared" si="98"/>
        <v>3.5476190476190474</v>
      </c>
      <c r="M405" s="30">
        <f t="shared" si="95"/>
        <v>4.2782363599758412E-3</v>
      </c>
      <c r="N405" s="36">
        <f t="shared" si="96"/>
        <v>6.0199587895438571E-3</v>
      </c>
    </row>
    <row r="406" spans="1:14" x14ac:dyDescent="0.2">
      <c r="A406" s="8"/>
      <c r="B406" s="25" t="s">
        <v>373</v>
      </c>
      <c r="C406" s="35">
        <v>207</v>
      </c>
      <c r="D406" s="29">
        <v>262</v>
      </c>
      <c r="E406" s="29">
        <v>208</v>
      </c>
      <c r="F406" s="29">
        <v>34</v>
      </c>
      <c r="G406" s="30">
        <f t="shared" si="91"/>
        <v>1.0418763841352929E-2</v>
      </c>
      <c r="H406" s="30">
        <f t="shared" si="92"/>
        <v>1.0585430891681144E-2</v>
      </c>
      <c r="I406" s="30">
        <f t="shared" si="93"/>
        <v>8.4870246450138732E-3</v>
      </c>
      <c r="J406" s="30">
        <f t="shared" si="94"/>
        <v>1.2493110417049421E-3</v>
      </c>
      <c r="K406" s="30">
        <f t="shared" si="97"/>
        <v>4.830917874396135E-3</v>
      </c>
      <c r="L406" s="30">
        <f t="shared" si="98"/>
        <v>-0.87022900763358779</v>
      </c>
      <c r="M406" s="30">
        <f t="shared" si="95"/>
        <v>5.0332192470304002E-5</v>
      </c>
      <c r="N406" s="36">
        <f t="shared" si="96"/>
        <v>-9.2117490202416052E-3</v>
      </c>
    </row>
    <row r="407" spans="1:14" x14ac:dyDescent="0.2">
      <c r="A407" s="8"/>
      <c r="B407" s="25" t="s">
        <v>374</v>
      </c>
      <c r="C407" s="35">
        <v>2</v>
      </c>
      <c r="D407" s="29">
        <v>0</v>
      </c>
      <c r="E407" s="29">
        <v>2</v>
      </c>
      <c r="F407" s="29">
        <v>2</v>
      </c>
      <c r="G407" s="30">
        <f t="shared" si="91"/>
        <v>1.0066438494060802E-4</v>
      </c>
      <c r="H407" s="30" t="str">
        <f t="shared" si="92"/>
        <v/>
      </c>
      <c r="I407" s="30">
        <f t="shared" si="93"/>
        <v>8.1606006202056478E-5</v>
      </c>
      <c r="J407" s="30">
        <f t="shared" si="94"/>
        <v>7.3488884806173071E-5</v>
      </c>
      <c r="K407" s="30">
        <f t="shared" si="97"/>
        <v>0</v>
      </c>
      <c r="L407" s="30">
        <f t="shared" si="98"/>
        <v>1</v>
      </c>
      <c r="M407" s="30">
        <f t="shared" si="95"/>
        <v>0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12</v>
      </c>
      <c r="D408" s="29">
        <v>3</v>
      </c>
      <c r="E408" s="29">
        <v>2</v>
      </c>
      <c r="F408" s="29">
        <v>1</v>
      </c>
      <c r="G408" s="30">
        <f t="shared" si="91"/>
        <v>6.0398630964364811E-4</v>
      </c>
      <c r="H408" s="30">
        <f t="shared" si="92"/>
        <v>1.2120722395054746E-4</v>
      </c>
      <c r="I408" s="30">
        <f t="shared" si="93"/>
        <v>8.1606006202056478E-5</v>
      </c>
      <c r="J408" s="30">
        <f t="shared" si="94"/>
        <v>3.6744442403086535E-5</v>
      </c>
      <c r="K408" s="30">
        <f t="shared" si="97"/>
        <v>-0.83333333333333337</v>
      </c>
      <c r="L408" s="30">
        <f t="shared" si="98"/>
        <v>-0.66666666666666663</v>
      </c>
      <c r="M408" s="30">
        <f t="shared" si="95"/>
        <v>-5.0332192470304009E-4</v>
      </c>
      <c r="N408" s="36">
        <f t="shared" si="96"/>
        <v>-8.0804815967031634E-5</v>
      </c>
    </row>
    <row r="409" spans="1:14" x14ac:dyDescent="0.2">
      <c r="A409" s="8"/>
      <c r="B409" s="25" t="s">
        <v>376</v>
      </c>
      <c r="C409" s="35">
        <v>2</v>
      </c>
      <c r="D409" s="29">
        <v>0</v>
      </c>
      <c r="E409" s="29">
        <v>9</v>
      </c>
      <c r="F409" s="29">
        <v>1</v>
      </c>
      <c r="G409" s="30">
        <f t="shared" si="91"/>
        <v>1.0066438494060802E-4</v>
      </c>
      <c r="H409" s="30" t="str">
        <f t="shared" si="92"/>
        <v/>
      </c>
      <c r="I409" s="30">
        <f t="shared" si="93"/>
        <v>3.6722702790925414E-4</v>
      </c>
      <c r="J409" s="30">
        <f t="shared" si="94"/>
        <v>3.6744442403086535E-5</v>
      </c>
      <c r="K409" s="30">
        <f t="shared" si="97"/>
        <v>3.5</v>
      </c>
      <c r="L409" s="30">
        <f t="shared" si="98"/>
        <v>1</v>
      </c>
      <c r="M409" s="30">
        <f t="shared" si="95"/>
        <v>3.5232534729212806E-4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82</v>
      </c>
      <c r="D410" s="29">
        <v>16</v>
      </c>
      <c r="E410" s="29">
        <v>187</v>
      </c>
      <c r="F410" s="29">
        <v>193</v>
      </c>
      <c r="G410" s="30">
        <f t="shared" si="91"/>
        <v>4.1272397825649282E-3</v>
      </c>
      <c r="H410" s="30">
        <f t="shared" si="92"/>
        <v>6.4643852773625307E-4</v>
      </c>
      <c r="I410" s="30">
        <f t="shared" si="93"/>
        <v>7.6301615798922799E-3</v>
      </c>
      <c r="J410" s="30">
        <f t="shared" si="94"/>
        <v>7.0916773837957012E-3</v>
      </c>
      <c r="K410" s="30">
        <f t="shared" si="97"/>
        <v>1.2804878048780488</v>
      </c>
      <c r="L410" s="30">
        <f t="shared" si="98"/>
        <v>11.0625</v>
      </c>
      <c r="M410" s="30">
        <f t="shared" si="95"/>
        <v>5.2848802093819203E-3</v>
      </c>
      <c r="N410" s="36">
        <f t="shared" si="96"/>
        <v>7.1512262130822993E-3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128</v>
      </c>
      <c r="D413" s="29">
        <v>7</v>
      </c>
      <c r="E413" s="29">
        <v>569</v>
      </c>
      <c r="F413" s="29">
        <v>12</v>
      </c>
      <c r="G413" s="30">
        <f t="shared" si="91"/>
        <v>6.4425206361989132E-3</v>
      </c>
      <c r="H413" s="30">
        <f t="shared" si="92"/>
        <v>2.8281685588461071E-4</v>
      </c>
      <c r="I413" s="30">
        <f t="shared" si="93"/>
        <v>2.3216908764485067E-2</v>
      </c>
      <c r="J413" s="30">
        <f t="shared" si="94"/>
        <v>4.4093330883703842E-4</v>
      </c>
      <c r="K413" s="30">
        <f t="shared" si="97"/>
        <v>3.4453125</v>
      </c>
      <c r="L413" s="30">
        <f t="shared" si="98"/>
        <v>0.7142857142857143</v>
      </c>
      <c r="M413" s="30">
        <f t="shared" si="95"/>
        <v>2.2196496879404067E-2</v>
      </c>
      <c r="N413" s="36">
        <f t="shared" si="96"/>
        <v>2.0201203991757909E-4</v>
      </c>
    </row>
    <row r="414" spans="1:14" x14ac:dyDescent="0.2">
      <c r="A414" s="8"/>
      <c r="B414" s="25" t="s">
        <v>381</v>
      </c>
      <c r="C414" s="35">
        <v>0</v>
      </c>
      <c r="D414" s="29">
        <v>12</v>
      </c>
      <c r="E414" s="29">
        <v>0</v>
      </c>
      <c r="F414" s="29">
        <v>22</v>
      </c>
      <c r="G414" s="30" t="str">
        <f t="shared" si="91"/>
        <v/>
      </c>
      <c r="H414" s="30">
        <f t="shared" si="92"/>
        <v>4.8482889580218983E-4</v>
      </c>
      <c r="I414" s="30" t="str">
        <f t="shared" si="93"/>
        <v/>
      </c>
      <c r="J414" s="30">
        <f t="shared" si="94"/>
        <v>8.0837773286790372E-4</v>
      </c>
      <c r="K414" s="30" t="str">
        <f t="shared" si="97"/>
        <v xml:space="preserve"> </v>
      </c>
      <c r="L414" s="30">
        <f t="shared" si="98"/>
        <v>0.83333333333333337</v>
      </c>
      <c r="M414" s="30" t="str">
        <f t="shared" si="95"/>
        <v/>
      </c>
      <c r="N414" s="36">
        <f t="shared" si="96"/>
        <v>4.0402407983515818E-4</v>
      </c>
    </row>
    <row r="415" spans="1:14" x14ac:dyDescent="0.2">
      <c r="A415" s="8"/>
      <c r="B415" s="25" t="s">
        <v>382</v>
      </c>
      <c r="C415" s="35">
        <v>2</v>
      </c>
      <c r="D415" s="29">
        <v>5</v>
      </c>
      <c r="E415" s="29">
        <v>0</v>
      </c>
      <c r="F415" s="29">
        <v>2</v>
      </c>
      <c r="G415" s="30">
        <f t="shared" si="91"/>
        <v>1.0066438494060802E-4</v>
      </c>
      <c r="H415" s="30">
        <f t="shared" si="92"/>
        <v>2.0201203991757909E-4</v>
      </c>
      <c r="I415" s="30" t="str">
        <f t="shared" si="93"/>
        <v/>
      </c>
      <c r="J415" s="30">
        <f t="shared" si="94"/>
        <v>7.3488884806173071E-5</v>
      </c>
      <c r="K415" s="30">
        <f t="shared" si="97"/>
        <v>-1</v>
      </c>
      <c r="L415" s="30">
        <f t="shared" si="98"/>
        <v>-0.6</v>
      </c>
      <c r="M415" s="30">
        <f t="shared" si="95"/>
        <v>-1.0066438494060802E-4</v>
      </c>
      <c r="N415" s="36">
        <f t="shared" si="96"/>
        <v>-1.2120722395054744E-4</v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57</v>
      </c>
      <c r="F416" s="29">
        <v>84</v>
      </c>
      <c r="G416" s="30" t="str">
        <f t="shared" si="91"/>
        <v/>
      </c>
      <c r="H416" s="30" t="str">
        <f t="shared" si="92"/>
        <v/>
      </c>
      <c r="I416" s="30">
        <f t="shared" si="93"/>
        <v>2.3257711767586094E-3</v>
      </c>
      <c r="J416" s="30">
        <f t="shared" si="94"/>
        <v>3.0865331618592689E-3</v>
      </c>
      <c r="K416" s="30">
        <f t="shared" si="97"/>
        <v>1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1151</v>
      </c>
      <c r="D419" s="29">
        <v>884</v>
      </c>
      <c r="E419" s="29">
        <v>1352</v>
      </c>
      <c r="F419" s="29">
        <v>1111</v>
      </c>
      <c r="G419" s="30">
        <f t="shared" si="91"/>
        <v>5.7932353533319908E-2</v>
      </c>
      <c r="H419" s="30">
        <f t="shared" si="92"/>
        <v>3.5715728657427982E-2</v>
      </c>
      <c r="I419" s="30">
        <f t="shared" si="93"/>
        <v>5.5165660192590171E-2</v>
      </c>
      <c r="J419" s="30">
        <f t="shared" si="94"/>
        <v>4.0823075509829138E-2</v>
      </c>
      <c r="K419" s="30">
        <f t="shared" si="97"/>
        <v>0.17463075586446569</v>
      </c>
      <c r="L419" s="30">
        <f t="shared" si="98"/>
        <v>0.25678733031674206</v>
      </c>
      <c r="M419" s="30">
        <f t="shared" si="95"/>
        <v>1.0116770686531105E-2</v>
      </c>
      <c r="N419" s="36">
        <f t="shared" si="96"/>
        <v>9.1713466122580901E-3</v>
      </c>
    </row>
    <row r="420" spans="1:14" x14ac:dyDescent="0.2">
      <c r="A420" s="8"/>
      <c r="B420" s="25" t="s">
        <v>387</v>
      </c>
      <c r="C420" s="35">
        <v>3</v>
      </c>
      <c r="D420" s="29">
        <v>0</v>
      </c>
      <c r="E420" s="29">
        <v>0</v>
      </c>
      <c r="F420" s="29">
        <v>0</v>
      </c>
      <c r="G420" s="30">
        <f t="shared" si="91"/>
        <v>1.5099657741091203E-4</v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>
        <f t="shared" si="97"/>
        <v>-1</v>
      </c>
      <c r="L420" s="30" t="str">
        <f t="shared" si="98"/>
        <v xml:space="preserve"> </v>
      </c>
      <c r="M420" s="30">
        <f t="shared" si="95"/>
        <v>-1.5099657741091203E-4</v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569</v>
      </c>
      <c r="D422" s="29">
        <v>512</v>
      </c>
      <c r="E422" s="29">
        <v>607</v>
      </c>
      <c r="F422" s="29">
        <v>467</v>
      </c>
      <c r="G422" s="30">
        <f t="shared" si="91"/>
        <v>2.863901751560298E-2</v>
      </c>
      <c r="H422" s="30">
        <f t="shared" si="92"/>
        <v>2.0686032887560098E-2</v>
      </c>
      <c r="I422" s="30">
        <f t="shared" si="93"/>
        <v>2.4767422882324138E-2</v>
      </c>
      <c r="J422" s="30">
        <f t="shared" si="94"/>
        <v>1.7159654602241409E-2</v>
      </c>
      <c r="K422" s="30">
        <f t="shared" si="97"/>
        <v>6.6783831282952552E-2</v>
      </c>
      <c r="L422" s="30">
        <f t="shared" si="98"/>
        <v>-8.7890625E-2</v>
      </c>
      <c r="M422" s="30">
        <f t="shared" si="95"/>
        <v>1.9126233138715525E-3</v>
      </c>
      <c r="N422" s="36">
        <f t="shared" si="96"/>
        <v>-1.8181083592582119E-3</v>
      </c>
    </row>
    <row r="423" spans="1:14" x14ac:dyDescent="0.2">
      <c r="A423" s="8"/>
      <c r="B423" s="25" t="s">
        <v>390</v>
      </c>
      <c r="C423" s="35">
        <v>5599</v>
      </c>
      <c r="D423" s="29">
        <v>5133</v>
      </c>
      <c r="E423" s="29">
        <v>7041</v>
      </c>
      <c r="F423" s="29">
        <v>6156</v>
      </c>
      <c r="G423" s="30">
        <f t="shared" si="91"/>
        <v>0.28180994564123213</v>
      </c>
      <c r="H423" s="30">
        <f t="shared" si="92"/>
        <v>0.2073855601793867</v>
      </c>
      <c r="I423" s="30">
        <f t="shared" si="93"/>
        <v>0.28729394483433979</v>
      </c>
      <c r="J423" s="30">
        <f t="shared" si="94"/>
        <v>0.22619878743340069</v>
      </c>
      <c r="K423" s="30">
        <f t="shared" si="97"/>
        <v>0.25754599035542058</v>
      </c>
      <c r="L423" s="30">
        <f t="shared" si="98"/>
        <v>0.19929865575686734</v>
      </c>
      <c r="M423" s="30">
        <f t="shared" si="95"/>
        <v>7.2579021542178365E-2</v>
      </c>
      <c r="N423" s="36">
        <f t="shared" si="96"/>
        <v>4.1331663367136687E-2</v>
      </c>
    </row>
    <row r="424" spans="1:14" x14ac:dyDescent="0.2">
      <c r="A424" s="8"/>
      <c r="B424" s="25" t="s">
        <v>391</v>
      </c>
      <c r="C424" s="35">
        <v>347</v>
      </c>
      <c r="D424" s="29">
        <v>236</v>
      </c>
      <c r="E424" s="29">
        <v>449</v>
      </c>
      <c r="F424" s="29">
        <v>277</v>
      </c>
      <c r="G424" s="30">
        <f t="shared" si="91"/>
        <v>1.7465270787195491E-2</v>
      </c>
      <c r="H424" s="30">
        <f t="shared" si="92"/>
        <v>9.5349682841097336E-3</v>
      </c>
      <c r="I424" s="30">
        <f t="shared" si="93"/>
        <v>1.8320548392361677E-2</v>
      </c>
      <c r="J424" s="30">
        <f t="shared" si="94"/>
        <v>1.0178210545654969E-2</v>
      </c>
      <c r="K424" s="30">
        <f t="shared" si="97"/>
        <v>0.29394812680115273</v>
      </c>
      <c r="L424" s="30">
        <f t="shared" si="98"/>
        <v>0.17372881355932204</v>
      </c>
      <c r="M424" s="30">
        <f t="shared" si="95"/>
        <v>5.1338836319710091E-3</v>
      </c>
      <c r="N424" s="36">
        <f t="shared" si="96"/>
        <v>1.6564987273241488E-3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1</v>
      </c>
      <c r="F425" s="29">
        <v>1</v>
      </c>
      <c r="G425" s="30" t="str">
        <f t="shared" si="91"/>
        <v/>
      </c>
      <c r="H425" s="30" t="str">
        <f t="shared" si="92"/>
        <v/>
      </c>
      <c r="I425" s="30">
        <f t="shared" si="93"/>
        <v>4.0803003101028239E-5</v>
      </c>
      <c r="J425" s="30">
        <f t="shared" si="94"/>
        <v>3.6744442403086535E-5</v>
      </c>
      <c r="K425" s="30">
        <f t="shared" si="97"/>
        <v>1</v>
      </c>
      <c r="L425" s="30">
        <f t="shared" si="98"/>
        <v>1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</v>
      </c>
      <c r="D426" s="29">
        <v>2</v>
      </c>
      <c r="E426" s="29">
        <v>9</v>
      </c>
      <c r="F426" s="29">
        <v>2</v>
      </c>
      <c r="G426" s="30">
        <f t="shared" si="91"/>
        <v>5.0332192470304009E-5</v>
      </c>
      <c r="H426" s="30">
        <f t="shared" si="92"/>
        <v>8.0804815967031634E-5</v>
      </c>
      <c r="I426" s="30">
        <f t="shared" si="93"/>
        <v>3.6722702790925414E-4</v>
      </c>
      <c r="J426" s="30">
        <f t="shared" si="94"/>
        <v>7.3488884806173071E-5</v>
      </c>
      <c r="K426" s="30">
        <f t="shared" si="97"/>
        <v>8</v>
      </c>
      <c r="L426" s="30">
        <f t="shared" si="98"/>
        <v>0</v>
      </c>
      <c r="M426" s="30">
        <f t="shared" si="95"/>
        <v>4.0265753976243207E-4</v>
      </c>
      <c r="N426" s="36">
        <f t="shared" si="96"/>
        <v>0</v>
      </c>
    </row>
    <row r="427" spans="1:14" ht="25.5" x14ac:dyDescent="0.2">
      <c r="A427" s="8"/>
      <c r="B427" s="25" t="s">
        <v>394</v>
      </c>
      <c r="C427" s="35">
        <v>8</v>
      </c>
      <c r="D427" s="29">
        <v>7</v>
      </c>
      <c r="E427" s="29">
        <v>10</v>
      </c>
      <c r="F427" s="29">
        <v>8</v>
      </c>
      <c r="G427" s="30">
        <f t="shared" si="91"/>
        <v>4.0265753976243207E-4</v>
      </c>
      <c r="H427" s="30">
        <f t="shared" si="92"/>
        <v>2.8281685588461071E-4</v>
      </c>
      <c r="I427" s="30">
        <f t="shared" si="93"/>
        <v>4.0803003101028238E-4</v>
      </c>
      <c r="J427" s="30">
        <f t="shared" si="94"/>
        <v>2.9395553922469228E-4</v>
      </c>
      <c r="K427" s="30">
        <f t="shared" si="97"/>
        <v>0.25</v>
      </c>
      <c r="L427" s="30">
        <f t="shared" si="98"/>
        <v>0.14285714285714285</v>
      </c>
      <c r="M427" s="30">
        <f t="shared" si="95"/>
        <v>1.0066438494060802E-4</v>
      </c>
      <c r="N427" s="36">
        <f t="shared" si="96"/>
        <v>4.0402407983515817E-5</v>
      </c>
    </row>
    <row r="428" spans="1:14" x14ac:dyDescent="0.2">
      <c r="A428" s="8"/>
      <c r="B428" s="25" t="s">
        <v>395</v>
      </c>
      <c r="C428" s="35">
        <v>12</v>
      </c>
      <c r="D428" s="29">
        <v>5</v>
      </c>
      <c r="E428" s="29">
        <v>14</v>
      </c>
      <c r="F428" s="29">
        <v>17</v>
      </c>
      <c r="G428" s="30">
        <f t="shared" si="91"/>
        <v>6.0398630964364811E-4</v>
      </c>
      <c r="H428" s="30">
        <f t="shared" si="92"/>
        <v>2.0201203991757909E-4</v>
      </c>
      <c r="I428" s="30">
        <f t="shared" si="93"/>
        <v>5.7124204341439525E-4</v>
      </c>
      <c r="J428" s="30">
        <f t="shared" si="94"/>
        <v>6.2465552085247107E-4</v>
      </c>
      <c r="K428" s="30">
        <f t="shared" si="97"/>
        <v>0.16666666666666666</v>
      </c>
      <c r="L428" s="30">
        <f t="shared" si="98"/>
        <v>2.4</v>
      </c>
      <c r="M428" s="30">
        <f t="shared" si="95"/>
        <v>1.0066438494060802E-4</v>
      </c>
      <c r="N428" s="36">
        <f t="shared" si="96"/>
        <v>4.8482889580218978E-4</v>
      </c>
    </row>
    <row r="429" spans="1:14" x14ac:dyDescent="0.2">
      <c r="A429" s="8"/>
      <c r="B429" s="25" t="s">
        <v>396</v>
      </c>
      <c r="C429" s="35">
        <v>1</v>
      </c>
      <c r="D429" s="29">
        <v>1</v>
      </c>
      <c r="E429" s="29">
        <v>1</v>
      </c>
      <c r="F429" s="29">
        <v>1</v>
      </c>
      <c r="G429" s="30">
        <f t="shared" si="91"/>
        <v>5.0332192470304009E-5</v>
      </c>
      <c r="H429" s="30">
        <f t="shared" si="92"/>
        <v>4.0402407983515817E-5</v>
      </c>
      <c r="I429" s="30">
        <f t="shared" si="93"/>
        <v>4.0803003101028239E-5</v>
      </c>
      <c r="J429" s="30">
        <f t="shared" si="94"/>
        <v>3.6744442403086535E-5</v>
      </c>
      <c r="K429" s="30">
        <f t="shared" si="97"/>
        <v>0</v>
      </c>
      <c r="L429" s="30">
        <f t="shared" si="98"/>
        <v>0</v>
      </c>
      <c r="M429" s="30">
        <f t="shared" si="95"/>
        <v>0</v>
      </c>
      <c r="N429" s="36">
        <f t="shared" si="96"/>
        <v>0</v>
      </c>
    </row>
    <row r="430" spans="1:14" x14ac:dyDescent="0.2">
      <c r="A430" s="8"/>
      <c r="B430" s="25" t="s">
        <v>397</v>
      </c>
      <c r="C430" s="35">
        <v>5</v>
      </c>
      <c r="D430" s="29">
        <v>10</v>
      </c>
      <c r="E430" s="29">
        <v>34</v>
      </c>
      <c r="F430" s="29">
        <v>8</v>
      </c>
      <c r="G430" s="30">
        <f t="shared" si="91"/>
        <v>2.5166096235152005E-4</v>
      </c>
      <c r="H430" s="30">
        <f t="shared" si="92"/>
        <v>4.0402407983515818E-4</v>
      </c>
      <c r="I430" s="30">
        <f t="shared" si="93"/>
        <v>1.38730210543496E-3</v>
      </c>
      <c r="J430" s="30">
        <f t="shared" si="94"/>
        <v>2.9395553922469228E-4</v>
      </c>
      <c r="K430" s="30">
        <f t="shared" si="97"/>
        <v>5.8</v>
      </c>
      <c r="L430" s="30">
        <f t="shared" si="98"/>
        <v>-0.2</v>
      </c>
      <c r="M430" s="30">
        <f t="shared" si="95"/>
        <v>1.4596335816388162E-3</v>
      </c>
      <c r="N430" s="36">
        <f t="shared" si="96"/>
        <v>-8.0804815967031648E-5</v>
      </c>
    </row>
    <row r="431" spans="1:14" x14ac:dyDescent="0.2">
      <c r="A431" s="8"/>
      <c r="B431" s="25" t="s">
        <v>398</v>
      </c>
      <c r="C431" s="35">
        <v>0</v>
      </c>
      <c r="D431" s="29">
        <v>1</v>
      </c>
      <c r="E431" s="29">
        <v>0</v>
      </c>
      <c r="F431" s="29">
        <v>0</v>
      </c>
      <c r="G431" s="30" t="str">
        <f t="shared" si="91"/>
        <v/>
      </c>
      <c r="H431" s="30">
        <f t="shared" si="92"/>
        <v>4.0402407983515817E-5</v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>
        <f t="shared" si="98"/>
        <v>-1</v>
      </c>
      <c r="M431" s="30" t="str">
        <f t="shared" si="95"/>
        <v/>
      </c>
      <c r="N431" s="36">
        <f t="shared" si="96"/>
        <v>-4.0402407983515817E-5</v>
      </c>
    </row>
    <row r="432" spans="1:14" ht="25.5" x14ac:dyDescent="0.2">
      <c r="A432" s="8"/>
      <c r="B432" s="25" t="s">
        <v>399</v>
      </c>
      <c r="C432" s="35">
        <v>8</v>
      </c>
      <c r="D432" s="29">
        <v>2</v>
      </c>
      <c r="E432" s="29">
        <v>0</v>
      </c>
      <c r="F432" s="29">
        <v>1</v>
      </c>
      <c r="G432" s="30">
        <f t="shared" si="91"/>
        <v>4.0265753976243207E-4</v>
      </c>
      <c r="H432" s="30">
        <f t="shared" si="92"/>
        <v>8.0804815967031634E-5</v>
      </c>
      <c r="I432" s="30" t="str">
        <f t="shared" si="93"/>
        <v/>
      </c>
      <c r="J432" s="30">
        <f t="shared" si="94"/>
        <v>3.6744442403086535E-5</v>
      </c>
      <c r="K432" s="30">
        <f t="shared" si="97"/>
        <v>-1</v>
      </c>
      <c r="L432" s="30">
        <f t="shared" si="98"/>
        <v>-0.5</v>
      </c>
      <c r="M432" s="30">
        <f t="shared" si="95"/>
        <v>-4.0265753976243207E-4</v>
      </c>
      <c r="N432" s="36">
        <f t="shared" si="96"/>
        <v>-4.0402407983515817E-5</v>
      </c>
    </row>
    <row r="433" spans="1:14" ht="25.5" x14ac:dyDescent="0.2">
      <c r="A433" s="8"/>
      <c r="B433" s="25" t="s">
        <v>400</v>
      </c>
      <c r="C433" s="35">
        <v>0</v>
      </c>
      <c r="D433" s="29">
        <v>45</v>
      </c>
      <c r="E433" s="29">
        <v>1</v>
      </c>
      <c r="F433" s="29">
        <v>10</v>
      </c>
      <c r="G433" s="30" t="str">
        <f t="shared" si="91"/>
        <v/>
      </c>
      <c r="H433" s="30">
        <f t="shared" si="92"/>
        <v>1.8181083592582119E-3</v>
      </c>
      <c r="I433" s="30">
        <f t="shared" si="93"/>
        <v>4.0803003101028239E-5</v>
      </c>
      <c r="J433" s="30">
        <f t="shared" si="94"/>
        <v>3.6744442403086535E-4</v>
      </c>
      <c r="K433" s="30">
        <f t="shared" si="97"/>
        <v>1</v>
      </c>
      <c r="L433" s="30">
        <f t="shared" si="98"/>
        <v>-0.77777777777777779</v>
      </c>
      <c r="M433" s="30" t="str">
        <f t="shared" si="95"/>
        <v/>
      </c>
      <c r="N433" s="36">
        <f t="shared" si="96"/>
        <v>-1.4140842794230536E-3</v>
      </c>
    </row>
    <row r="434" spans="1:14" x14ac:dyDescent="0.2">
      <c r="A434" s="8"/>
      <c r="B434" s="25" t="s">
        <v>401</v>
      </c>
      <c r="C434" s="35">
        <v>1</v>
      </c>
      <c r="D434" s="29">
        <v>6</v>
      </c>
      <c r="E434" s="29">
        <v>20</v>
      </c>
      <c r="F434" s="29">
        <v>76</v>
      </c>
      <c r="G434" s="30">
        <f t="shared" si="91"/>
        <v>5.0332192470304009E-5</v>
      </c>
      <c r="H434" s="30">
        <f t="shared" si="92"/>
        <v>2.4241444790109492E-4</v>
      </c>
      <c r="I434" s="30">
        <f t="shared" si="93"/>
        <v>8.1606006202056475E-4</v>
      </c>
      <c r="J434" s="30">
        <f t="shared" si="94"/>
        <v>2.7925776226345764E-3</v>
      </c>
      <c r="K434" s="30">
        <f t="shared" si="97"/>
        <v>19</v>
      </c>
      <c r="L434" s="30">
        <f t="shared" si="98"/>
        <v>11.666666666666666</v>
      </c>
      <c r="M434" s="30">
        <f t="shared" si="95"/>
        <v>9.5631165693577623E-4</v>
      </c>
      <c r="N434" s="36">
        <f t="shared" si="96"/>
        <v>2.8281685588461072E-3</v>
      </c>
    </row>
    <row r="435" spans="1:14" x14ac:dyDescent="0.2">
      <c r="A435" s="8"/>
      <c r="B435" s="25" t="s">
        <v>402</v>
      </c>
      <c r="C435" s="35">
        <v>86</v>
      </c>
      <c r="D435" s="29">
        <v>103</v>
      </c>
      <c r="E435" s="29">
        <v>135</v>
      </c>
      <c r="F435" s="29">
        <v>143</v>
      </c>
      <c r="G435" s="30">
        <f t="shared" ref="G435:G498" si="99">+IF(C435=0,"",C435/C$371)</f>
        <v>4.3285685524461449E-3</v>
      </c>
      <c r="H435" s="30">
        <f t="shared" ref="H435:H498" si="100">+IF(D435=0,"",D435/D$371)</f>
        <v>4.1614480223021288E-3</v>
      </c>
      <c r="I435" s="30">
        <f t="shared" ref="I435:I498" si="101">+IF(E435=0,"",E435/E$371)</f>
        <v>5.5084054186388121E-3</v>
      </c>
      <c r="J435" s="30">
        <f t="shared" ref="J435:J498" si="102">+IF(F435=0,"",F435/F$371)</f>
        <v>5.2544552636413742E-3</v>
      </c>
      <c r="K435" s="30">
        <f t="shared" si="97"/>
        <v>0.56976744186046513</v>
      </c>
      <c r="L435" s="30">
        <f t="shared" si="98"/>
        <v>0.38834951456310679</v>
      </c>
      <c r="M435" s="30">
        <f t="shared" ref="M435:M498" si="103">+IF(OR(AND(G435=""),(K435="")),"",G435*K435)</f>
        <v>2.4662774310448966E-3</v>
      </c>
      <c r="N435" s="36">
        <f t="shared" ref="N435:N498" si="104">+IF(OR(AND(H435=""),(L435="")),"",H435*L435)</f>
        <v>1.6160963193406325E-3</v>
      </c>
    </row>
    <row r="436" spans="1:14" x14ac:dyDescent="0.2">
      <c r="A436" s="8"/>
      <c r="B436" s="25" t="s">
        <v>403</v>
      </c>
      <c r="C436" s="35">
        <v>2</v>
      </c>
      <c r="D436" s="29">
        <v>19</v>
      </c>
      <c r="E436" s="29">
        <v>2</v>
      </c>
      <c r="F436" s="29">
        <v>8</v>
      </c>
      <c r="G436" s="30">
        <f t="shared" si="99"/>
        <v>1.0066438494060802E-4</v>
      </c>
      <c r="H436" s="30">
        <f t="shared" si="100"/>
        <v>7.6764575168680055E-4</v>
      </c>
      <c r="I436" s="30">
        <f t="shared" si="101"/>
        <v>8.1606006202056478E-5</v>
      </c>
      <c r="J436" s="30">
        <f t="shared" si="102"/>
        <v>2.9395553922469228E-4</v>
      </c>
      <c r="K436" s="30">
        <f t="shared" ref="K436:K499" si="105">+IF(AND(C436=0,E436=0)," ",IF(C436=0,1,IF(E436=0,-1,(E436-C436)/C436)))</f>
        <v>0</v>
      </c>
      <c r="L436" s="30">
        <f t="shared" ref="L436:L499" si="106">+IF(AND(D436=0,F436=0)," ",IF(D436=0,1,IF(F436=0,-1,(F436-D436)/D436)))</f>
        <v>-0.57894736842105265</v>
      </c>
      <c r="M436" s="30">
        <f t="shared" si="103"/>
        <v>0</v>
      </c>
      <c r="N436" s="36">
        <f t="shared" si="104"/>
        <v>-4.4442648781867401E-4</v>
      </c>
    </row>
    <row r="437" spans="1:14" x14ac:dyDescent="0.2">
      <c r="A437" s="8"/>
      <c r="B437" s="25" t="s">
        <v>404</v>
      </c>
      <c r="C437" s="35">
        <v>21</v>
      </c>
      <c r="D437" s="29">
        <v>34</v>
      </c>
      <c r="E437" s="29">
        <v>217</v>
      </c>
      <c r="F437" s="29">
        <v>122</v>
      </c>
      <c r="G437" s="30">
        <f t="shared" si="99"/>
        <v>1.0569760418763841E-3</v>
      </c>
      <c r="H437" s="30">
        <f t="shared" si="100"/>
        <v>1.3736818714395378E-3</v>
      </c>
      <c r="I437" s="30">
        <f t="shared" si="101"/>
        <v>8.8542516729231274E-3</v>
      </c>
      <c r="J437" s="30">
        <f t="shared" si="102"/>
        <v>4.4828219731765572E-3</v>
      </c>
      <c r="K437" s="30">
        <f t="shared" si="105"/>
        <v>9.3333333333333339</v>
      </c>
      <c r="L437" s="30">
        <f t="shared" si="106"/>
        <v>2.5882352941176472</v>
      </c>
      <c r="M437" s="30">
        <f t="shared" si="103"/>
        <v>9.8651097241795865E-3</v>
      </c>
      <c r="N437" s="36">
        <f t="shared" si="104"/>
        <v>3.5554119025493921E-3</v>
      </c>
    </row>
    <row r="438" spans="1:14" x14ac:dyDescent="0.2">
      <c r="A438" s="8"/>
      <c r="B438" s="25" t="s">
        <v>405</v>
      </c>
      <c r="C438" s="35">
        <v>4</v>
      </c>
      <c r="D438" s="29">
        <v>19</v>
      </c>
      <c r="E438" s="29">
        <v>4</v>
      </c>
      <c r="F438" s="29">
        <v>80</v>
      </c>
      <c r="G438" s="30">
        <f t="shared" si="99"/>
        <v>2.0132876988121604E-4</v>
      </c>
      <c r="H438" s="30">
        <f t="shared" si="100"/>
        <v>7.6764575168680055E-4</v>
      </c>
      <c r="I438" s="30">
        <f t="shared" si="101"/>
        <v>1.6321201240411296E-4</v>
      </c>
      <c r="J438" s="30">
        <f t="shared" si="102"/>
        <v>2.9395553922469228E-3</v>
      </c>
      <c r="K438" s="30">
        <f t="shared" si="105"/>
        <v>0</v>
      </c>
      <c r="L438" s="30">
        <f t="shared" si="106"/>
        <v>3.2105263157894739</v>
      </c>
      <c r="M438" s="30">
        <f t="shared" si="103"/>
        <v>0</v>
      </c>
      <c r="N438" s="36">
        <f t="shared" si="104"/>
        <v>2.464546886994465E-3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2</v>
      </c>
      <c r="D440" s="29">
        <v>1</v>
      </c>
      <c r="E440" s="29">
        <v>0</v>
      </c>
      <c r="F440" s="29">
        <v>0</v>
      </c>
      <c r="G440" s="30">
        <f t="shared" si="99"/>
        <v>1.0066438494060802E-4</v>
      </c>
      <c r="H440" s="30">
        <f t="shared" si="100"/>
        <v>4.0402407983515817E-5</v>
      </c>
      <c r="I440" s="30" t="str">
        <f t="shared" si="101"/>
        <v/>
      </c>
      <c r="J440" s="30" t="str">
        <f t="shared" si="102"/>
        <v/>
      </c>
      <c r="K440" s="30">
        <f t="shared" si="105"/>
        <v>-1</v>
      </c>
      <c r="L440" s="30">
        <f t="shared" si="106"/>
        <v>-1</v>
      </c>
      <c r="M440" s="30">
        <f t="shared" si="103"/>
        <v>-1.0066438494060802E-4</v>
      </c>
      <c r="N440" s="36">
        <f t="shared" si="104"/>
        <v>-4.0402407983515817E-5</v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2</v>
      </c>
      <c r="D442" s="29">
        <v>0</v>
      </c>
      <c r="E442" s="29">
        <v>4</v>
      </c>
      <c r="F442" s="29">
        <v>1</v>
      </c>
      <c r="G442" s="30">
        <f t="shared" si="99"/>
        <v>1.0066438494060802E-4</v>
      </c>
      <c r="H442" s="30" t="str">
        <f t="shared" si="100"/>
        <v/>
      </c>
      <c r="I442" s="30">
        <f t="shared" si="101"/>
        <v>1.6321201240411296E-4</v>
      </c>
      <c r="J442" s="30">
        <f t="shared" si="102"/>
        <v>3.6744442403086535E-5</v>
      </c>
      <c r="K442" s="30">
        <f t="shared" si="105"/>
        <v>1</v>
      </c>
      <c r="L442" s="30">
        <f t="shared" si="106"/>
        <v>1</v>
      </c>
      <c r="M442" s="30">
        <f t="shared" si="103"/>
        <v>1.0066438494060802E-4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3</v>
      </c>
      <c r="D443" s="29">
        <v>2</v>
      </c>
      <c r="E443" s="29">
        <v>0</v>
      </c>
      <c r="F443" s="29">
        <v>2</v>
      </c>
      <c r="G443" s="30">
        <f t="shared" si="99"/>
        <v>1.5099657741091203E-4</v>
      </c>
      <c r="H443" s="30">
        <f t="shared" si="100"/>
        <v>8.0804815967031634E-5</v>
      </c>
      <c r="I443" s="30" t="str">
        <f t="shared" si="101"/>
        <v/>
      </c>
      <c r="J443" s="30">
        <f t="shared" si="102"/>
        <v>7.3488884806173071E-5</v>
      </c>
      <c r="K443" s="30">
        <f t="shared" si="105"/>
        <v>-1</v>
      </c>
      <c r="L443" s="30">
        <f t="shared" si="106"/>
        <v>0</v>
      </c>
      <c r="M443" s="30">
        <f t="shared" si="103"/>
        <v>-1.5099657741091203E-4</v>
      </c>
      <c r="N443" s="36">
        <f t="shared" si="104"/>
        <v>0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367</v>
      </c>
      <c r="D446" s="29">
        <v>1517</v>
      </c>
      <c r="E446" s="29">
        <v>174</v>
      </c>
      <c r="F446" s="29">
        <v>289</v>
      </c>
      <c r="G446" s="30">
        <f t="shared" si="99"/>
        <v>1.8471914636601569E-2</v>
      </c>
      <c r="H446" s="30">
        <f t="shared" si="100"/>
        <v>6.1290452910993498E-2</v>
      </c>
      <c r="I446" s="30">
        <f t="shared" si="101"/>
        <v>7.099722539578913E-3</v>
      </c>
      <c r="J446" s="30">
        <f t="shared" si="102"/>
        <v>1.0619143854492008E-2</v>
      </c>
      <c r="K446" s="30">
        <f t="shared" si="105"/>
        <v>-0.52588555858310626</v>
      </c>
      <c r="L446" s="30">
        <f t="shared" si="106"/>
        <v>-0.80949241924851678</v>
      </c>
      <c r="M446" s="30">
        <f t="shared" si="103"/>
        <v>-9.7141131467686718E-3</v>
      </c>
      <c r="N446" s="36">
        <f t="shared" si="104"/>
        <v>-4.9614157003757424E-2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4</v>
      </c>
      <c r="D448" s="29">
        <v>1</v>
      </c>
      <c r="E448" s="29">
        <v>6</v>
      </c>
      <c r="F448" s="29">
        <v>2</v>
      </c>
      <c r="G448" s="30">
        <f t="shared" si="99"/>
        <v>2.0132876988121604E-4</v>
      </c>
      <c r="H448" s="30">
        <f t="shared" si="100"/>
        <v>4.0402407983515817E-5</v>
      </c>
      <c r="I448" s="30">
        <f t="shared" si="101"/>
        <v>2.4481801860616939E-4</v>
      </c>
      <c r="J448" s="30">
        <f t="shared" si="102"/>
        <v>7.3488884806173071E-5</v>
      </c>
      <c r="K448" s="30">
        <f t="shared" si="105"/>
        <v>0.5</v>
      </c>
      <c r="L448" s="30">
        <f t="shared" si="106"/>
        <v>1</v>
      </c>
      <c r="M448" s="30">
        <f t="shared" si="103"/>
        <v>1.0066438494060802E-4</v>
      </c>
      <c r="N448" s="36">
        <f t="shared" si="104"/>
        <v>4.0402407983515817E-5</v>
      </c>
    </row>
    <row r="449" spans="1:14" x14ac:dyDescent="0.2">
      <c r="A449" s="8"/>
      <c r="B449" s="25" t="s">
        <v>416</v>
      </c>
      <c r="C449" s="35">
        <v>36</v>
      </c>
      <c r="D449" s="29">
        <v>3</v>
      </c>
      <c r="E449" s="29">
        <v>0</v>
      </c>
      <c r="F449" s="29">
        <v>0</v>
      </c>
      <c r="G449" s="30">
        <f t="shared" si="99"/>
        <v>1.8119589289309443E-3</v>
      </c>
      <c r="H449" s="30">
        <f t="shared" si="100"/>
        <v>1.2120722395054746E-4</v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>
        <f t="shared" si="106"/>
        <v>-1</v>
      </c>
      <c r="M449" s="30">
        <f t="shared" si="103"/>
        <v>-1.8119589289309443E-3</v>
      </c>
      <c r="N449" s="36">
        <f t="shared" si="104"/>
        <v>-1.2120722395054746E-4</v>
      </c>
    </row>
    <row r="450" spans="1:14" x14ac:dyDescent="0.2">
      <c r="A450" s="8"/>
      <c r="B450" s="25" t="s">
        <v>417</v>
      </c>
      <c r="C450" s="35">
        <v>6</v>
      </c>
      <c r="D450" s="29">
        <v>3</v>
      </c>
      <c r="E450" s="29">
        <v>153</v>
      </c>
      <c r="F450" s="29">
        <v>12</v>
      </c>
      <c r="G450" s="30">
        <f t="shared" si="99"/>
        <v>3.0199315482182406E-4</v>
      </c>
      <c r="H450" s="30">
        <f t="shared" si="100"/>
        <v>1.2120722395054746E-4</v>
      </c>
      <c r="I450" s="30">
        <f t="shared" si="101"/>
        <v>6.2428594744573197E-3</v>
      </c>
      <c r="J450" s="30">
        <f t="shared" si="102"/>
        <v>4.4093330883703842E-4</v>
      </c>
      <c r="K450" s="30">
        <f t="shared" si="105"/>
        <v>24.5</v>
      </c>
      <c r="L450" s="30">
        <f t="shared" si="106"/>
        <v>3</v>
      </c>
      <c r="M450" s="30">
        <f t="shared" si="103"/>
        <v>7.3988322931346894E-3</v>
      </c>
      <c r="N450" s="36">
        <f t="shared" si="104"/>
        <v>3.6362167185164236E-4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2</v>
      </c>
      <c r="F451" s="29">
        <v>2</v>
      </c>
      <c r="G451" s="30" t="str">
        <f t="shared" si="99"/>
        <v/>
      </c>
      <c r="H451" s="30" t="str">
        <f t="shared" si="100"/>
        <v/>
      </c>
      <c r="I451" s="30">
        <f t="shared" si="101"/>
        <v>8.1606006202056478E-5</v>
      </c>
      <c r="J451" s="30">
        <f t="shared" si="102"/>
        <v>7.3488884806173071E-5</v>
      </c>
      <c r="K451" s="30">
        <f t="shared" si="105"/>
        <v>1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5</v>
      </c>
      <c r="D454" s="29">
        <v>1</v>
      </c>
      <c r="E454" s="29">
        <v>2</v>
      </c>
      <c r="F454" s="29">
        <v>0</v>
      </c>
      <c r="G454" s="30">
        <f t="shared" si="99"/>
        <v>2.5166096235152005E-4</v>
      </c>
      <c r="H454" s="30">
        <f t="shared" si="100"/>
        <v>4.0402407983515817E-5</v>
      </c>
      <c r="I454" s="30">
        <f t="shared" si="101"/>
        <v>8.1606006202056478E-5</v>
      </c>
      <c r="J454" s="30" t="str">
        <f t="shared" si="102"/>
        <v/>
      </c>
      <c r="K454" s="30">
        <f t="shared" si="105"/>
        <v>-0.6</v>
      </c>
      <c r="L454" s="30">
        <f t="shared" si="106"/>
        <v>-1</v>
      </c>
      <c r="M454" s="30">
        <f t="shared" si="103"/>
        <v>-1.5099657741091203E-4</v>
      </c>
      <c r="N454" s="36">
        <f t="shared" si="104"/>
        <v>-4.0402407983515817E-5</v>
      </c>
    </row>
    <row r="455" spans="1:14" x14ac:dyDescent="0.2">
      <c r="A455" s="8"/>
      <c r="B455" s="25" t="s">
        <v>422</v>
      </c>
      <c r="C455" s="35">
        <v>6</v>
      </c>
      <c r="D455" s="29">
        <v>0</v>
      </c>
      <c r="E455" s="29">
        <v>9</v>
      </c>
      <c r="F455" s="29">
        <v>0</v>
      </c>
      <c r="G455" s="30">
        <f t="shared" si="99"/>
        <v>3.0199315482182406E-4</v>
      </c>
      <c r="H455" s="30" t="str">
        <f t="shared" si="100"/>
        <v/>
      </c>
      <c r="I455" s="30">
        <f t="shared" si="101"/>
        <v>3.6722702790925414E-4</v>
      </c>
      <c r="J455" s="30" t="str">
        <f t="shared" si="102"/>
        <v/>
      </c>
      <c r="K455" s="30">
        <f t="shared" si="105"/>
        <v>0.5</v>
      </c>
      <c r="L455" s="30" t="str">
        <f t="shared" si="106"/>
        <v xml:space="preserve"> </v>
      </c>
      <c r="M455" s="30">
        <f t="shared" si="103"/>
        <v>1.5099657741091203E-4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4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1.6321201240411296E-4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8</v>
      </c>
      <c r="F457" s="29">
        <v>3</v>
      </c>
      <c r="G457" s="30" t="str">
        <f t="shared" si="99"/>
        <v/>
      </c>
      <c r="H457" s="30" t="str">
        <f t="shared" si="100"/>
        <v/>
      </c>
      <c r="I457" s="30">
        <f t="shared" si="101"/>
        <v>3.2642402480822591E-4</v>
      </c>
      <c r="J457" s="30">
        <f t="shared" si="102"/>
        <v>1.1023332720925961E-4</v>
      </c>
      <c r="K457" s="30">
        <f t="shared" si="105"/>
        <v>1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9</v>
      </c>
      <c r="E460" s="29">
        <v>7</v>
      </c>
      <c r="F460" s="29">
        <v>31</v>
      </c>
      <c r="G460" s="30" t="str">
        <f t="shared" si="99"/>
        <v/>
      </c>
      <c r="H460" s="30">
        <f t="shared" si="100"/>
        <v>3.6362167185164236E-4</v>
      </c>
      <c r="I460" s="30">
        <f t="shared" si="101"/>
        <v>2.8562102170719763E-4</v>
      </c>
      <c r="J460" s="30">
        <f t="shared" si="102"/>
        <v>1.1390777144956825E-3</v>
      </c>
      <c r="K460" s="30">
        <f t="shared" si="105"/>
        <v>1</v>
      </c>
      <c r="L460" s="30">
        <f t="shared" si="106"/>
        <v>2.4444444444444446</v>
      </c>
      <c r="M460" s="30" t="str">
        <f t="shared" si="103"/>
        <v/>
      </c>
      <c r="N460" s="36">
        <f t="shared" si="104"/>
        <v>8.8885297563734802E-4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1</v>
      </c>
      <c r="F461" s="29">
        <v>4</v>
      </c>
      <c r="G461" s="30" t="str">
        <f t="shared" si="99"/>
        <v/>
      </c>
      <c r="H461" s="30" t="str">
        <f t="shared" si="100"/>
        <v/>
      </c>
      <c r="I461" s="30">
        <f t="shared" si="101"/>
        <v>4.0803003101028239E-5</v>
      </c>
      <c r="J461" s="30">
        <f t="shared" si="102"/>
        <v>1.4697776961234614E-4</v>
      </c>
      <c r="K461" s="30">
        <f t="shared" si="105"/>
        <v>1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</v>
      </c>
      <c r="E462" s="29">
        <v>3</v>
      </c>
      <c r="F462" s="29">
        <v>2</v>
      </c>
      <c r="G462" s="30" t="str">
        <f t="shared" si="99"/>
        <v/>
      </c>
      <c r="H462" s="30">
        <f t="shared" si="100"/>
        <v>4.0402407983515817E-5</v>
      </c>
      <c r="I462" s="30">
        <f t="shared" si="101"/>
        <v>1.224090093030847E-4</v>
      </c>
      <c r="J462" s="30">
        <f t="shared" si="102"/>
        <v>7.3488884806173071E-5</v>
      </c>
      <c r="K462" s="30">
        <f t="shared" si="105"/>
        <v>1</v>
      </c>
      <c r="L462" s="30">
        <f t="shared" si="106"/>
        <v>1</v>
      </c>
      <c r="M462" s="30" t="str">
        <f t="shared" si="103"/>
        <v/>
      </c>
      <c r="N462" s="36">
        <f t="shared" si="104"/>
        <v>4.0402407983515817E-5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1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>
        <f t="shared" si="102"/>
        <v>3.6744442403086535E-5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2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7.3488884806173071E-5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1</v>
      </c>
      <c r="D466" s="29">
        <v>1</v>
      </c>
      <c r="E466" s="29">
        <v>0</v>
      </c>
      <c r="F466" s="29">
        <v>1</v>
      </c>
      <c r="G466" s="30">
        <f t="shared" si="99"/>
        <v>5.0332192470304009E-5</v>
      </c>
      <c r="H466" s="30">
        <f t="shared" si="100"/>
        <v>4.0402407983515817E-5</v>
      </c>
      <c r="I466" s="30" t="str">
        <f t="shared" si="101"/>
        <v/>
      </c>
      <c r="J466" s="30">
        <f t="shared" si="102"/>
        <v>3.6744442403086535E-5</v>
      </c>
      <c r="K466" s="30">
        <f t="shared" si="105"/>
        <v>-1</v>
      </c>
      <c r="L466" s="30">
        <f t="shared" si="106"/>
        <v>0</v>
      </c>
      <c r="M466" s="30">
        <f t="shared" si="103"/>
        <v>-5.0332192470304009E-5</v>
      </c>
      <c r="N466" s="36">
        <f t="shared" si="104"/>
        <v>0</v>
      </c>
    </row>
    <row r="467" spans="1:14" x14ac:dyDescent="0.2">
      <c r="A467" s="8"/>
      <c r="B467" s="25" t="s">
        <v>434</v>
      </c>
      <c r="C467" s="35">
        <v>0</v>
      </c>
      <c r="D467" s="29">
        <v>2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8.0804815967031634E-5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-8.0804815967031634E-5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1</v>
      </c>
      <c r="F468" s="29">
        <v>1</v>
      </c>
      <c r="G468" s="30" t="str">
        <f t="shared" si="99"/>
        <v/>
      </c>
      <c r="H468" s="30" t="str">
        <f t="shared" si="100"/>
        <v/>
      </c>
      <c r="I468" s="30">
        <f t="shared" si="101"/>
        <v>4.0803003101028239E-5</v>
      </c>
      <c r="J468" s="30">
        <f t="shared" si="102"/>
        <v>3.6744442403086535E-5</v>
      </c>
      <c r="K468" s="30">
        <f t="shared" si="105"/>
        <v>1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2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7.3488884806173071E-5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2093</v>
      </c>
      <c r="D470" s="29">
        <v>1935</v>
      </c>
      <c r="E470" s="29">
        <v>1870</v>
      </c>
      <c r="F470" s="29">
        <v>1945</v>
      </c>
      <c r="G470" s="30">
        <f t="shared" si="99"/>
        <v>0.10534527884034628</v>
      </c>
      <c r="H470" s="30">
        <f t="shared" si="100"/>
        <v>7.8178659448103108E-2</v>
      </c>
      <c r="I470" s="30">
        <f t="shared" si="101"/>
        <v>7.6301615798922806E-2</v>
      </c>
      <c r="J470" s="30">
        <f t="shared" si="102"/>
        <v>7.1467940474003303E-2</v>
      </c>
      <c r="K470" s="30">
        <f t="shared" si="105"/>
        <v>-0.10654562828475872</v>
      </c>
      <c r="L470" s="30">
        <f t="shared" si="106"/>
        <v>5.1679586563307496E-3</v>
      </c>
      <c r="M470" s="30">
        <f t="shared" si="103"/>
        <v>-1.1224078920877793E-2</v>
      </c>
      <c r="N470" s="36">
        <f t="shared" si="104"/>
        <v>4.0402407983515818E-4</v>
      </c>
    </row>
    <row r="471" spans="1:14" x14ac:dyDescent="0.2">
      <c r="A471" s="8"/>
      <c r="B471" s="25" t="s">
        <v>438</v>
      </c>
      <c r="C471" s="35">
        <v>97</v>
      </c>
      <c r="D471" s="29">
        <v>92</v>
      </c>
      <c r="E471" s="29">
        <v>25</v>
      </c>
      <c r="F471" s="29">
        <v>82</v>
      </c>
      <c r="G471" s="30">
        <f t="shared" si="99"/>
        <v>4.8822226696194886E-3</v>
      </c>
      <c r="H471" s="30">
        <f t="shared" si="100"/>
        <v>3.7170215344834554E-3</v>
      </c>
      <c r="I471" s="30">
        <f t="shared" si="101"/>
        <v>1.020075077525706E-3</v>
      </c>
      <c r="J471" s="30">
        <f t="shared" si="102"/>
        <v>3.0130442770530956E-3</v>
      </c>
      <c r="K471" s="30">
        <f t="shared" si="105"/>
        <v>-0.74226804123711343</v>
      </c>
      <c r="L471" s="30">
        <f t="shared" si="106"/>
        <v>-0.10869565217391304</v>
      </c>
      <c r="M471" s="30">
        <f t="shared" si="103"/>
        <v>-3.6239178578618887E-3</v>
      </c>
      <c r="N471" s="36">
        <f t="shared" si="104"/>
        <v>-4.0402407983515818E-4</v>
      </c>
    </row>
    <row r="472" spans="1:14" x14ac:dyDescent="0.2">
      <c r="A472" s="8"/>
      <c r="B472" s="25" t="s">
        <v>439</v>
      </c>
      <c r="C472" s="35">
        <v>323</v>
      </c>
      <c r="D472" s="29">
        <v>285</v>
      </c>
      <c r="E472" s="29">
        <v>261</v>
      </c>
      <c r="F472" s="29">
        <v>238</v>
      </c>
      <c r="G472" s="30">
        <f t="shared" si="99"/>
        <v>1.6257298167908194E-2</v>
      </c>
      <c r="H472" s="30">
        <f t="shared" si="100"/>
        <v>1.1514686275302008E-2</v>
      </c>
      <c r="I472" s="30">
        <f t="shared" si="101"/>
        <v>1.064958380936837E-2</v>
      </c>
      <c r="J472" s="30">
        <f t="shared" si="102"/>
        <v>8.7451772919345944E-3</v>
      </c>
      <c r="K472" s="30">
        <f t="shared" si="105"/>
        <v>-0.19195046439628483</v>
      </c>
      <c r="L472" s="30">
        <f t="shared" si="106"/>
        <v>-0.1649122807017544</v>
      </c>
      <c r="M472" s="30">
        <f t="shared" si="103"/>
        <v>-3.1205959331588482E-3</v>
      </c>
      <c r="N472" s="36">
        <f t="shared" si="104"/>
        <v>-1.8989131752252437E-3</v>
      </c>
    </row>
    <row r="473" spans="1:14" x14ac:dyDescent="0.2">
      <c r="A473" s="8"/>
      <c r="B473" s="25" t="s">
        <v>440</v>
      </c>
      <c r="C473" s="35">
        <v>8</v>
      </c>
      <c r="D473" s="29">
        <v>13</v>
      </c>
      <c r="E473" s="29">
        <v>4</v>
      </c>
      <c r="F473" s="29">
        <v>8</v>
      </c>
      <c r="G473" s="30">
        <f t="shared" si="99"/>
        <v>4.0265753976243207E-4</v>
      </c>
      <c r="H473" s="30">
        <f t="shared" si="100"/>
        <v>5.252313037857056E-4</v>
      </c>
      <c r="I473" s="30">
        <f t="shared" si="101"/>
        <v>1.6321201240411296E-4</v>
      </c>
      <c r="J473" s="30">
        <f t="shared" si="102"/>
        <v>2.9395553922469228E-4</v>
      </c>
      <c r="K473" s="30">
        <f t="shared" si="105"/>
        <v>-0.5</v>
      </c>
      <c r="L473" s="30">
        <f t="shared" si="106"/>
        <v>-0.38461538461538464</v>
      </c>
      <c r="M473" s="30">
        <f t="shared" si="103"/>
        <v>-2.0132876988121604E-4</v>
      </c>
      <c r="N473" s="36">
        <f t="shared" si="104"/>
        <v>-2.0201203991757909E-4</v>
      </c>
    </row>
    <row r="474" spans="1:14" x14ac:dyDescent="0.2">
      <c r="A474" s="8"/>
      <c r="B474" s="25" t="s">
        <v>441</v>
      </c>
      <c r="C474" s="35">
        <v>3</v>
      </c>
      <c r="D474" s="29">
        <v>5</v>
      </c>
      <c r="E474" s="29">
        <v>2</v>
      </c>
      <c r="F474" s="29">
        <v>4</v>
      </c>
      <c r="G474" s="30">
        <f t="shared" si="99"/>
        <v>1.5099657741091203E-4</v>
      </c>
      <c r="H474" s="30">
        <f t="shared" si="100"/>
        <v>2.0201203991757909E-4</v>
      </c>
      <c r="I474" s="30">
        <f t="shared" si="101"/>
        <v>8.1606006202056478E-5</v>
      </c>
      <c r="J474" s="30">
        <f t="shared" si="102"/>
        <v>1.4697776961234614E-4</v>
      </c>
      <c r="K474" s="30">
        <f t="shared" si="105"/>
        <v>-0.33333333333333331</v>
      </c>
      <c r="L474" s="30">
        <f t="shared" si="106"/>
        <v>-0.2</v>
      </c>
      <c r="M474" s="30">
        <f t="shared" si="103"/>
        <v>-5.0332192470304009E-5</v>
      </c>
      <c r="N474" s="36">
        <f t="shared" si="104"/>
        <v>-4.0402407983515824E-5</v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65</v>
      </c>
      <c r="F476" s="29">
        <v>32</v>
      </c>
      <c r="G476" s="30" t="str">
        <f t="shared" si="99"/>
        <v/>
      </c>
      <c r="H476" s="30" t="str">
        <f t="shared" si="100"/>
        <v/>
      </c>
      <c r="I476" s="30">
        <f t="shared" si="101"/>
        <v>2.6521952015668353E-3</v>
      </c>
      <c r="J476" s="30">
        <f t="shared" si="102"/>
        <v>1.1758221568987691E-3</v>
      </c>
      <c r="K476" s="30">
        <f t="shared" si="105"/>
        <v>1</v>
      </c>
      <c r="L476" s="30">
        <f t="shared" si="106"/>
        <v>1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5</v>
      </c>
      <c r="E478" s="29">
        <v>34</v>
      </c>
      <c r="F478" s="29">
        <v>72</v>
      </c>
      <c r="G478" s="30" t="str">
        <f t="shared" si="99"/>
        <v/>
      </c>
      <c r="H478" s="30">
        <f t="shared" si="100"/>
        <v>2.0201203991757909E-4</v>
      </c>
      <c r="I478" s="30">
        <f t="shared" si="101"/>
        <v>1.38730210543496E-3</v>
      </c>
      <c r="J478" s="30">
        <f t="shared" si="102"/>
        <v>2.6455998530222303E-3</v>
      </c>
      <c r="K478" s="30">
        <f t="shared" si="105"/>
        <v>1</v>
      </c>
      <c r="L478" s="30">
        <f t="shared" si="106"/>
        <v>13.4</v>
      </c>
      <c r="M478" s="30" t="str">
        <f t="shared" si="103"/>
        <v/>
      </c>
      <c r="N478" s="36">
        <f t="shared" si="104"/>
        <v>2.70696133489556E-3</v>
      </c>
    </row>
    <row r="479" spans="1:14" x14ac:dyDescent="0.2">
      <c r="A479" s="8"/>
      <c r="B479" s="25" t="s">
        <v>446</v>
      </c>
      <c r="C479" s="35">
        <v>1</v>
      </c>
      <c r="D479" s="29">
        <v>0</v>
      </c>
      <c r="E479" s="29">
        <v>0</v>
      </c>
      <c r="F479" s="29">
        <v>0</v>
      </c>
      <c r="G479" s="30">
        <f t="shared" si="99"/>
        <v>5.0332192470304009E-5</v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>
        <f t="shared" si="105"/>
        <v>-1</v>
      </c>
      <c r="L479" s="30" t="str">
        <f t="shared" si="106"/>
        <v xml:space="preserve"> </v>
      </c>
      <c r="M479" s="30">
        <f t="shared" si="103"/>
        <v>-5.0332192470304009E-5</v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5</v>
      </c>
      <c r="D481" s="29">
        <v>24</v>
      </c>
      <c r="E481" s="29">
        <v>10</v>
      </c>
      <c r="F481" s="29">
        <v>36</v>
      </c>
      <c r="G481" s="30">
        <f t="shared" si="99"/>
        <v>2.5166096235152005E-4</v>
      </c>
      <c r="H481" s="30">
        <f t="shared" si="100"/>
        <v>9.6965779160437967E-4</v>
      </c>
      <c r="I481" s="30">
        <f t="shared" si="101"/>
        <v>4.0803003101028238E-4</v>
      </c>
      <c r="J481" s="30">
        <f t="shared" si="102"/>
        <v>1.3227999265111152E-3</v>
      </c>
      <c r="K481" s="30">
        <f t="shared" si="105"/>
        <v>1</v>
      </c>
      <c r="L481" s="30">
        <f t="shared" si="106"/>
        <v>0.5</v>
      </c>
      <c r="M481" s="30">
        <f t="shared" si="103"/>
        <v>2.5166096235152005E-4</v>
      </c>
      <c r="N481" s="36">
        <f t="shared" si="104"/>
        <v>4.8482889580218983E-4</v>
      </c>
    </row>
    <row r="482" spans="1:14" x14ac:dyDescent="0.2">
      <c r="A482" s="8"/>
      <c r="B482" s="25" t="s">
        <v>449</v>
      </c>
      <c r="C482" s="35">
        <v>0</v>
      </c>
      <c r="D482" s="29">
        <v>1</v>
      </c>
      <c r="E482" s="29">
        <v>0</v>
      </c>
      <c r="F482" s="29">
        <v>0</v>
      </c>
      <c r="G482" s="30" t="str">
        <f t="shared" si="99"/>
        <v/>
      </c>
      <c r="H482" s="30">
        <f t="shared" si="100"/>
        <v>4.0402407983515817E-5</v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>
        <f t="shared" si="106"/>
        <v>-1</v>
      </c>
      <c r="M482" s="30" t="str">
        <f t="shared" si="103"/>
        <v/>
      </c>
      <c r="N482" s="36">
        <f t="shared" si="104"/>
        <v>-4.0402407983515817E-5</v>
      </c>
    </row>
    <row r="483" spans="1:14" x14ac:dyDescent="0.2">
      <c r="A483" s="8"/>
      <c r="B483" s="25" t="s">
        <v>450</v>
      </c>
      <c r="C483" s="35">
        <v>0</v>
      </c>
      <c r="D483" s="29">
        <v>1</v>
      </c>
      <c r="E483" s="29">
        <v>4</v>
      </c>
      <c r="F483" s="29">
        <v>30</v>
      </c>
      <c r="G483" s="30" t="str">
        <f t="shared" si="99"/>
        <v/>
      </c>
      <c r="H483" s="30">
        <f t="shared" si="100"/>
        <v>4.0402407983515817E-5</v>
      </c>
      <c r="I483" s="30">
        <f t="shared" si="101"/>
        <v>1.6321201240411296E-4</v>
      </c>
      <c r="J483" s="30">
        <f t="shared" si="102"/>
        <v>1.1023332720925959E-3</v>
      </c>
      <c r="K483" s="30">
        <f t="shared" si="105"/>
        <v>1</v>
      </c>
      <c r="L483" s="30">
        <f t="shared" si="106"/>
        <v>29</v>
      </c>
      <c r="M483" s="30" t="str">
        <f t="shared" si="103"/>
        <v/>
      </c>
      <c r="N483" s="36">
        <f t="shared" si="104"/>
        <v>1.1716698315219587E-3</v>
      </c>
    </row>
    <row r="484" spans="1:14" x14ac:dyDescent="0.2">
      <c r="A484" s="8"/>
      <c r="B484" s="25" t="s">
        <v>451</v>
      </c>
      <c r="C484" s="35">
        <v>4</v>
      </c>
      <c r="D484" s="29">
        <v>26</v>
      </c>
      <c r="E484" s="29">
        <v>3</v>
      </c>
      <c r="F484" s="29">
        <v>48</v>
      </c>
      <c r="G484" s="30">
        <f t="shared" si="99"/>
        <v>2.0132876988121604E-4</v>
      </c>
      <c r="H484" s="30">
        <f t="shared" si="100"/>
        <v>1.0504626075714112E-3</v>
      </c>
      <c r="I484" s="30">
        <f t="shared" si="101"/>
        <v>1.224090093030847E-4</v>
      </c>
      <c r="J484" s="30">
        <f t="shared" si="102"/>
        <v>1.7637332353481537E-3</v>
      </c>
      <c r="K484" s="30">
        <f t="shared" si="105"/>
        <v>-0.25</v>
      </c>
      <c r="L484" s="30">
        <f t="shared" si="106"/>
        <v>0.84615384615384615</v>
      </c>
      <c r="M484" s="30">
        <f t="shared" si="103"/>
        <v>-5.0332192470304009E-5</v>
      </c>
      <c r="N484" s="36">
        <f t="shared" si="104"/>
        <v>8.8885297563734791E-4</v>
      </c>
    </row>
    <row r="485" spans="1:14" x14ac:dyDescent="0.2">
      <c r="A485" s="8"/>
      <c r="B485" s="25" t="s">
        <v>452</v>
      </c>
      <c r="C485" s="35">
        <v>18</v>
      </c>
      <c r="D485" s="29">
        <v>205</v>
      </c>
      <c r="E485" s="29">
        <v>16</v>
      </c>
      <c r="F485" s="29">
        <v>255</v>
      </c>
      <c r="G485" s="30">
        <f t="shared" si="99"/>
        <v>9.0597946446547217E-4</v>
      </c>
      <c r="H485" s="30">
        <f t="shared" si="100"/>
        <v>8.2824936366207424E-3</v>
      </c>
      <c r="I485" s="30">
        <f t="shared" si="101"/>
        <v>6.5284804961645182E-4</v>
      </c>
      <c r="J485" s="30">
        <f t="shared" si="102"/>
        <v>9.3698328127870666E-3</v>
      </c>
      <c r="K485" s="30">
        <f t="shared" si="105"/>
        <v>-0.1111111111111111</v>
      </c>
      <c r="L485" s="30">
        <f t="shared" si="106"/>
        <v>0.24390243902439024</v>
      </c>
      <c r="M485" s="30">
        <f t="shared" si="103"/>
        <v>-1.0066438494060802E-4</v>
      </c>
      <c r="N485" s="36">
        <f t="shared" si="104"/>
        <v>2.0201203991757908E-3</v>
      </c>
    </row>
    <row r="486" spans="1:14" ht="25.5" x14ac:dyDescent="0.2">
      <c r="A486" s="8"/>
      <c r="B486" s="25" t="s">
        <v>453</v>
      </c>
      <c r="C486" s="35">
        <v>0</v>
      </c>
      <c r="D486" s="29">
        <v>9</v>
      </c>
      <c r="E486" s="29">
        <v>1</v>
      </c>
      <c r="F486" s="29">
        <v>12</v>
      </c>
      <c r="G486" s="30" t="str">
        <f t="shared" si="99"/>
        <v/>
      </c>
      <c r="H486" s="30">
        <f t="shared" si="100"/>
        <v>3.6362167185164236E-4</v>
      </c>
      <c r="I486" s="30">
        <f t="shared" si="101"/>
        <v>4.0803003101028239E-5</v>
      </c>
      <c r="J486" s="30">
        <f t="shared" si="102"/>
        <v>4.4093330883703842E-4</v>
      </c>
      <c r="K486" s="30">
        <f t="shared" si="105"/>
        <v>1</v>
      </c>
      <c r="L486" s="30">
        <f t="shared" si="106"/>
        <v>0.33333333333333331</v>
      </c>
      <c r="M486" s="30" t="str">
        <f t="shared" si="103"/>
        <v/>
      </c>
      <c r="N486" s="36">
        <f t="shared" si="104"/>
        <v>1.2120722395054744E-4</v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4</v>
      </c>
      <c r="F487" s="29">
        <v>7</v>
      </c>
      <c r="G487" s="30" t="str">
        <f t="shared" si="99"/>
        <v/>
      </c>
      <c r="H487" s="30" t="str">
        <f t="shared" si="100"/>
        <v/>
      </c>
      <c r="I487" s="30">
        <f t="shared" si="101"/>
        <v>1.6321201240411296E-4</v>
      </c>
      <c r="J487" s="30">
        <f t="shared" si="102"/>
        <v>2.5721109682160572E-4</v>
      </c>
      <c r="K487" s="30">
        <f t="shared" si="105"/>
        <v>1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13</v>
      </c>
      <c r="E489" s="29">
        <v>1</v>
      </c>
      <c r="F489" s="29">
        <v>35</v>
      </c>
      <c r="G489" s="30" t="str">
        <f t="shared" si="99"/>
        <v/>
      </c>
      <c r="H489" s="30">
        <f t="shared" si="100"/>
        <v>5.252313037857056E-4</v>
      </c>
      <c r="I489" s="30">
        <f t="shared" si="101"/>
        <v>4.0803003101028239E-5</v>
      </c>
      <c r="J489" s="30">
        <f t="shared" si="102"/>
        <v>1.2860554841080288E-3</v>
      </c>
      <c r="K489" s="30">
        <f t="shared" si="105"/>
        <v>1</v>
      </c>
      <c r="L489" s="30">
        <f t="shared" si="106"/>
        <v>1.6923076923076923</v>
      </c>
      <c r="M489" s="30" t="str">
        <f t="shared" si="103"/>
        <v/>
      </c>
      <c r="N489" s="36">
        <f t="shared" si="104"/>
        <v>8.8885297563734791E-4</v>
      </c>
    </row>
    <row r="490" spans="1:14" ht="25.5" x14ac:dyDescent="0.2">
      <c r="A490" s="8"/>
      <c r="B490" s="25" t="s">
        <v>457</v>
      </c>
      <c r="C490" s="35">
        <v>0</v>
      </c>
      <c r="D490" s="29">
        <v>1</v>
      </c>
      <c r="E490" s="29">
        <v>0</v>
      </c>
      <c r="F490" s="29">
        <v>0</v>
      </c>
      <c r="G490" s="30" t="str">
        <f t="shared" si="99"/>
        <v/>
      </c>
      <c r="H490" s="30">
        <f t="shared" si="100"/>
        <v>4.0402407983515817E-5</v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>
        <f t="shared" si="106"/>
        <v>-1</v>
      </c>
      <c r="M490" s="30" t="str">
        <f t="shared" si="103"/>
        <v/>
      </c>
      <c r="N490" s="36">
        <f t="shared" si="104"/>
        <v>-4.0402407983515817E-5</v>
      </c>
    </row>
    <row r="491" spans="1:14" x14ac:dyDescent="0.2">
      <c r="A491" s="8"/>
      <c r="B491" s="25" t="s">
        <v>458</v>
      </c>
      <c r="C491" s="35">
        <v>24</v>
      </c>
      <c r="D491" s="29">
        <v>197</v>
      </c>
      <c r="E491" s="29">
        <v>4</v>
      </c>
      <c r="F491" s="29">
        <v>79</v>
      </c>
      <c r="G491" s="30">
        <f t="shared" si="99"/>
        <v>1.2079726192872962E-3</v>
      </c>
      <c r="H491" s="30">
        <f t="shared" si="100"/>
        <v>7.9592743727526158E-3</v>
      </c>
      <c r="I491" s="30">
        <f t="shared" si="101"/>
        <v>1.6321201240411296E-4</v>
      </c>
      <c r="J491" s="30">
        <f t="shared" si="102"/>
        <v>2.902810949843836E-3</v>
      </c>
      <c r="K491" s="30">
        <f t="shared" si="105"/>
        <v>-0.83333333333333337</v>
      </c>
      <c r="L491" s="30">
        <f t="shared" si="106"/>
        <v>-0.59898477157360408</v>
      </c>
      <c r="M491" s="30">
        <f t="shared" si="103"/>
        <v>-1.0066438494060802E-3</v>
      </c>
      <c r="N491" s="36">
        <f t="shared" si="104"/>
        <v>-4.7674841420548668E-3</v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11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4.0418886643395186E-4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8</v>
      </c>
      <c r="D493" s="29">
        <v>108</v>
      </c>
      <c r="E493" s="29">
        <v>37</v>
      </c>
      <c r="F493" s="29">
        <v>274</v>
      </c>
      <c r="G493" s="30">
        <f t="shared" si="99"/>
        <v>4.0265753976243207E-4</v>
      </c>
      <c r="H493" s="30">
        <f t="shared" si="100"/>
        <v>4.3634600622197081E-3</v>
      </c>
      <c r="I493" s="30">
        <f t="shared" si="101"/>
        <v>1.5097111147380448E-3</v>
      </c>
      <c r="J493" s="30">
        <f t="shared" si="102"/>
        <v>1.006797721844571E-2</v>
      </c>
      <c r="K493" s="30">
        <f t="shared" si="105"/>
        <v>3.625</v>
      </c>
      <c r="L493" s="30">
        <f t="shared" si="106"/>
        <v>1.537037037037037</v>
      </c>
      <c r="M493" s="30">
        <f t="shared" si="103"/>
        <v>1.4596335816388162E-3</v>
      </c>
      <c r="N493" s="36">
        <f t="shared" si="104"/>
        <v>6.7067997252636255E-3</v>
      </c>
    </row>
    <row r="494" spans="1:14" x14ac:dyDescent="0.2">
      <c r="A494" s="8"/>
      <c r="B494" s="25" t="s">
        <v>461</v>
      </c>
      <c r="C494" s="35">
        <v>0</v>
      </c>
      <c r="D494" s="29">
        <v>9</v>
      </c>
      <c r="E494" s="29">
        <v>1</v>
      </c>
      <c r="F494" s="29">
        <v>48</v>
      </c>
      <c r="G494" s="30" t="str">
        <f t="shared" si="99"/>
        <v/>
      </c>
      <c r="H494" s="30">
        <f t="shared" si="100"/>
        <v>3.6362167185164236E-4</v>
      </c>
      <c r="I494" s="30">
        <f t="shared" si="101"/>
        <v>4.0803003101028239E-5</v>
      </c>
      <c r="J494" s="30">
        <f t="shared" si="102"/>
        <v>1.7637332353481537E-3</v>
      </c>
      <c r="K494" s="30">
        <f t="shared" si="105"/>
        <v>1</v>
      </c>
      <c r="L494" s="30">
        <f t="shared" si="106"/>
        <v>4.333333333333333</v>
      </c>
      <c r="M494" s="30" t="str">
        <f t="shared" si="103"/>
        <v/>
      </c>
      <c r="N494" s="36">
        <f t="shared" si="104"/>
        <v>1.5756939113571167E-3</v>
      </c>
    </row>
    <row r="495" spans="1:14" x14ac:dyDescent="0.2">
      <c r="A495" s="8"/>
      <c r="B495" s="25" t="s">
        <v>462</v>
      </c>
      <c r="C495" s="35">
        <v>0</v>
      </c>
      <c r="D495" s="29">
        <v>2</v>
      </c>
      <c r="E495" s="29">
        <v>3</v>
      </c>
      <c r="F495" s="29">
        <v>8</v>
      </c>
      <c r="G495" s="30" t="str">
        <f t="shared" si="99"/>
        <v/>
      </c>
      <c r="H495" s="30">
        <f t="shared" si="100"/>
        <v>8.0804815967031634E-5</v>
      </c>
      <c r="I495" s="30">
        <f t="shared" si="101"/>
        <v>1.224090093030847E-4</v>
      </c>
      <c r="J495" s="30">
        <f t="shared" si="102"/>
        <v>2.9395553922469228E-4</v>
      </c>
      <c r="K495" s="30">
        <f t="shared" si="105"/>
        <v>1</v>
      </c>
      <c r="L495" s="30">
        <f t="shared" si="106"/>
        <v>3</v>
      </c>
      <c r="M495" s="30" t="str">
        <f t="shared" si="103"/>
        <v/>
      </c>
      <c r="N495" s="36">
        <f t="shared" si="104"/>
        <v>2.4241444790109489E-4</v>
      </c>
    </row>
    <row r="496" spans="1:14" x14ac:dyDescent="0.2">
      <c r="A496" s="8"/>
      <c r="B496" s="25" t="s">
        <v>463</v>
      </c>
      <c r="C496" s="35">
        <v>0</v>
      </c>
      <c r="D496" s="29">
        <v>1</v>
      </c>
      <c r="E496" s="29">
        <v>0</v>
      </c>
      <c r="F496" s="29">
        <v>2</v>
      </c>
      <c r="G496" s="30" t="str">
        <f t="shared" si="99"/>
        <v/>
      </c>
      <c r="H496" s="30">
        <f t="shared" si="100"/>
        <v>4.0402407983515817E-5</v>
      </c>
      <c r="I496" s="30" t="str">
        <f t="shared" si="101"/>
        <v/>
      </c>
      <c r="J496" s="30">
        <f t="shared" si="102"/>
        <v>7.3488884806173071E-5</v>
      </c>
      <c r="K496" s="30" t="str">
        <f t="shared" si="105"/>
        <v xml:space="preserve"> </v>
      </c>
      <c r="L496" s="30">
        <f t="shared" si="106"/>
        <v>1</v>
      </c>
      <c r="M496" s="30" t="str">
        <f t="shared" si="103"/>
        <v/>
      </c>
      <c r="N496" s="36">
        <f t="shared" si="104"/>
        <v>4.0402407983515817E-5</v>
      </c>
    </row>
    <row r="497" spans="1:14" x14ac:dyDescent="0.2">
      <c r="A497" s="8"/>
      <c r="B497" s="25" t="s">
        <v>464</v>
      </c>
      <c r="C497" s="35">
        <v>0</v>
      </c>
      <c r="D497" s="29">
        <v>23</v>
      </c>
      <c r="E497" s="29">
        <v>5</v>
      </c>
      <c r="F497" s="29">
        <v>66</v>
      </c>
      <c r="G497" s="30" t="str">
        <f t="shared" si="99"/>
        <v/>
      </c>
      <c r="H497" s="30">
        <f t="shared" si="100"/>
        <v>9.2925538362086384E-4</v>
      </c>
      <c r="I497" s="30">
        <f t="shared" si="101"/>
        <v>2.0401501550514119E-4</v>
      </c>
      <c r="J497" s="30">
        <f t="shared" si="102"/>
        <v>2.4251331986037111E-3</v>
      </c>
      <c r="K497" s="30">
        <f t="shared" si="105"/>
        <v>1</v>
      </c>
      <c r="L497" s="30">
        <f t="shared" si="106"/>
        <v>1.8695652173913044</v>
      </c>
      <c r="M497" s="30" t="str">
        <f t="shared" si="103"/>
        <v/>
      </c>
      <c r="N497" s="36">
        <f t="shared" si="104"/>
        <v>1.7373035432911802E-3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2</v>
      </c>
      <c r="D499" s="29">
        <v>64</v>
      </c>
      <c r="E499" s="29">
        <v>5</v>
      </c>
      <c r="F499" s="29">
        <v>225</v>
      </c>
      <c r="G499" s="30">
        <f t="shared" ref="G499:G562" si="107">+IF(C499=0,"",C499/C$371)</f>
        <v>1.0066438494060802E-4</v>
      </c>
      <c r="H499" s="30">
        <f t="shared" ref="H499:H562" si="108">+IF(D499=0,"",D499/D$371)</f>
        <v>2.5857541109450123E-3</v>
      </c>
      <c r="I499" s="30">
        <f t="shared" ref="I499:I562" si="109">+IF(E499=0,"",E499/E$371)</f>
        <v>2.0401501550514119E-4</v>
      </c>
      <c r="J499" s="30">
        <f t="shared" ref="J499:J562" si="110">+IF(F499=0,"",F499/F$371)</f>
        <v>8.2674995406944694E-3</v>
      </c>
      <c r="K499" s="30">
        <f t="shared" si="105"/>
        <v>1.5</v>
      </c>
      <c r="L499" s="30">
        <f t="shared" si="106"/>
        <v>2.515625</v>
      </c>
      <c r="M499" s="30">
        <f t="shared" ref="M499:M562" si="111">+IF(OR(AND(G499=""),(K499="")),"",G499*K499)</f>
        <v>1.5099657741091203E-4</v>
      </c>
      <c r="N499" s="36">
        <f t="shared" ref="N499:N562" si="112">+IF(OR(AND(H499=""),(L499="")),"",H499*L499)</f>
        <v>6.5047876853460461E-3</v>
      </c>
    </row>
    <row r="500" spans="1:14" x14ac:dyDescent="0.2">
      <c r="A500" s="8"/>
      <c r="B500" s="25" t="s">
        <v>467</v>
      </c>
      <c r="C500" s="35">
        <v>0</v>
      </c>
      <c r="D500" s="29">
        <v>1</v>
      </c>
      <c r="E500" s="29">
        <v>1</v>
      </c>
      <c r="F500" s="29">
        <v>0</v>
      </c>
      <c r="G500" s="30" t="str">
        <f t="shared" si="107"/>
        <v/>
      </c>
      <c r="H500" s="30">
        <f t="shared" si="108"/>
        <v>4.0402407983515817E-5</v>
      </c>
      <c r="I500" s="30">
        <f t="shared" si="109"/>
        <v>4.0803003101028239E-5</v>
      </c>
      <c r="J500" s="30" t="str">
        <f t="shared" si="110"/>
        <v/>
      </c>
      <c r="K500" s="30">
        <f t="shared" ref="K500:K563" si="113">+IF(AND(C500=0,E500=0)," ",IF(C500=0,1,IF(E500=0,-1,(E500-C500)/C500)))</f>
        <v>1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-4.0402407983515817E-5</v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3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1.1023332720925961E-4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5</v>
      </c>
      <c r="E504" s="29">
        <v>0</v>
      </c>
      <c r="F504" s="29">
        <v>17</v>
      </c>
      <c r="G504" s="30" t="str">
        <f t="shared" si="107"/>
        <v/>
      </c>
      <c r="H504" s="30">
        <f t="shared" si="108"/>
        <v>2.0201203991757909E-4</v>
      </c>
      <c r="I504" s="30" t="str">
        <f t="shared" si="109"/>
        <v/>
      </c>
      <c r="J504" s="30">
        <f t="shared" si="110"/>
        <v>6.2465552085247107E-4</v>
      </c>
      <c r="K504" s="30" t="str">
        <f t="shared" si="113"/>
        <v xml:space="preserve"> </v>
      </c>
      <c r="L504" s="30">
        <f t="shared" si="114"/>
        <v>2.4</v>
      </c>
      <c r="M504" s="30" t="str">
        <f t="shared" si="111"/>
        <v/>
      </c>
      <c r="N504" s="36">
        <f t="shared" si="112"/>
        <v>4.8482889580218978E-4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6</v>
      </c>
      <c r="D507" s="29">
        <v>58</v>
      </c>
      <c r="E507" s="29">
        <v>79</v>
      </c>
      <c r="F507" s="29">
        <v>234</v>
      </c>
      <c r="G507" s="30">
        <f t="shared" si="107"/>
        <v>3.0199315482182406E-4</v>
      </c>
      <c r="H507" s="30">
        <f t="shared" si="108"/>
        <v>2.3433396630439174E-3</v>
      </c>
      <c r="I507" s="30">
        <f t="shared" si="109"/>
        <v>3.2234372449812306E-3</v>
      </c>
      <c r="J507" s="30">
        <f t="shared" si="110"/>
        <v>8.5981995223222488E-3</v>
      </c>
      <c r="K507" s="30">
        <f t="shared" si="113"/>
        <v>12.166666666666666</v>
      </c>
      <c r="L507" s="30">
        <f t="shared" si="114"/>
        <v>3.0344827586206895</v>
      </c>
      <c r="M507" s="30">
        <f t="shared" si="111"/>
        <v>3.6742500503321924E-3</v>
      </c>
      <c r="N507" s="36">
        <f t="shared" si="112"/>
        <v>7.1108238050987833E-3</v>
      </c>
    </row>
    <row r="508" spans="1:14" ht="25.5" x14ac:dyDescent="0.2">
      <c r="A508" s="8"/>
      <c r="B508" s="25" t="s">
        <v>475</v>
      </c>
      <c r="C508" s="35">
        <v>0</v>
      </c>
      <c r="D508" s="29">
        <v>1</v>
      </c>
      <c r="E508" s="29">
        <v>1</v>
      </c>
      <c r="F508" s="29">
        <v>0</v>
      </c>
      <c r="G508" s="30" t="str">
        <f t="shared" si="107"/>
        <v/>
      </c>
      <c r="H508" s="30">
        <f t="shared" si="108"/>
        <v>4.0402407983515817E-5</v>
      </c>
      <c r="I508" s="30">
        <f t="shared" si="109"/>
        <v>4.0803003101028239E-5</v>
      </c>
      <c r="J508" s="30" t="str">
        <f t="shared" si="110"/>
        <v/>
      </c>
      <c r="K508" s="30">
        <f t="shared" si="113"/>
        <v>1</v>
      </c>
      <c r="L508" s="30">
        <f t="shared" si="114"/>
        <v>-1</v>
      </c>
      <c r="M508" s="30" t="str">
        <f t="shared" si="111"/>
        <v/>
      </c>
      <c r="N508" s="36">
        <f t="shared" si="112"/>
        <v>-4.0402407983515817E-5</v>
      </c>
    </row>
    <row r="509" spans="1:14" x14ac:dyDescent="0.2">
      <c r="A509" s="8"/>
      <c r="B509" s="25" t="s">
        <v>476</v>
      </c>
      <c r="C509" s="35">
        <v>16</v>
      </c>
      <c r="D509" s="29">
        <v>8</v>
      </c>
      <c r="E509" s="29">
        <v>1</v>
      </c>
      <c r="F509" s="29">
        <v>7</v>
      </c>
      <c r="G509" s="30">
        <f t="shared" si="107"/>
        <v>8.0531507952486415E-4</v>
      </c>
      <c r="H509" s="30">
        <f t="shared" si="108"/>
        <v>3.2321926386812654E-4</v>
      </c>
      <c r="I509" s="30">
        <f t="shared" si="109"/>
        <v>4.0803003101028239E-5</v>
      </c>
      <c r="J509" s="30">
        <f t="shared" si="110"/>
        <v>2.5721109682160572E-4</v>
      </c>
      <c r="K509" s="30">
        <f t="shared" si="113"/>
        <v>-0.9375</v>
      </c>
      <c r="L509" s="30">
        <f t="shared" si="114"/>
        <v>-0.125</v>
      </c>
      <c r="M509" s="30">
        <f t="shared" si="111"/>
        <v>-7.5498288705456019E-4</v>
      </c>
      <c r="N509" s="36">
        <f t="shared" si="112"/>
        <v>-4.0402407983515817E-5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2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>
        <f t="shared" si="110"/>
        <v>7.3488884806173071E-5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4</v>
      </c>
      <c r="D512" s="29">
        <v>50</v>
      </c>
      <c r="E512" s="29">
        <v>4</v>
      </c>
      <c r="F512" s="29">
        <v>103</v>
      </c>
      <c r="G512" s="30">
        <f t="shared" si="107"/>
        <v>2.0132876988121604E-4</v>
      </c>
      <c r="H512" s="30">
        <f t="shared" si="108"/>
        <v>2.0201203991757908E-3</v>
      </c>
      <c r="I512" s="30">
        <f t="shared" si="109"/>
        <v>1.6321201240411296E-4</v>
      </c>
      <c r="J512" s="30">
        <f t="shared" si="110"/>
        <v>3.7846775675179131E-3</v>
      </c>
      <c r="K512" s="30">
        <f t="shared" si="113"/>
        <v>0</v>
      </c>
      <c r="L512" s="30">
        <f t="shared" si="114"/>
        <v>1.06</v>
      </c>
      <c r="M512" s="30">
        <f t="shared" si="111"/>
        <v>0</v>
      </c>
      <c r="N512" s="36">
        <f t="shared" si="112"/>
        <v>2.1413276231263384E-3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1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3.6744442403086535E-5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7</v>
      </c>
      <c r="E514" s="29">
        <v>0</v>
      </c>
      <c r="F514" s="29">
        <v>2</v>
      </c>
      <c r="G514" s="30" t="str">
        <f t="shared" si="107"/>
        <v/>
      </c>
      <c r="H514" s="30">
        <f t="shared" si="108"/>
        <v>2.8281685588461071E-4</v>
      </c>
      <c r="I514" s="30" t="str">
        <f t="shared" si="109"/>
        <v/>
      </c>
      <c r="J514" s="30">
        <f t="shared" si="110"/>
        <v>7.3488884806173071E-5</v>
      </c>
      <c r="K514" s="30" t="str">
        <f t="shared" si="113"/>
        <v xml:space="preserve"> </v>
      </c>
      <c r="L514" s="30">
        <f t="shared" si="114"/>
        <v>-0.7142857142857143</v>
      </c>
      <c r="M514" s="30" t="str">
        <f t="shared" si="111"/>
        <v/>
      </c>
      <c r="N514" s="36">
        <f t="shared" si="112"/>
        <v>-2.0201203991757909E-4</v>
      </c>
    </row>
    <row r="515" spans="1:14" x14ac:dyDescent="0.2">
      <c r="A515" s="8"/>
      <c r="B515" s="25" t="s">
        <v>482</v>
      </c>
      <c r="C515" s="35">
        <v>0</v>
      </c>
      <c r="D515" s="29">
        <v>9</v>
      </c>
      <c r="E515" s="29">
        <v>0</v>
      </c>
      <c r="F515" s="29">
        <v>5</v>
      </c>
      <c r="G515" s="30" t="str">
        <f t="shared" si="107"/>
        <v/>
      </c>
      <c r="H515" s="30">
        <f t="shared" si="108"/>
        <v>3.6362167185164236E-4</v>
      </c>
      <c r="I515" s="30" t="str">
        <f t="shared" si="109"/>
        <v/>
      </c>
      <c r="J515" s="30">
        <f t="shared" si="110"/>
        <v>1.8372221201543268E-4</v>
      </c>
      <c r="K515" s="30" t="str">
        <f t="shared" si="113"/>
        <v xml:space="preserve"> </v>
      </c>
      <c r="L515" s="30">
        <f t="shared" si="114"/>
        <v>-0.44444444444444442</v>
      </c>
      <c r="M515" s="30" t="str">
        <f t="shared" si="111"/>
        <v/>
      </c>
      <c r="N515" s="36">
        <f t="shared" si="112"/>
        <v>-1.6160963193406327E-4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7</v>
      </c>
      <c r="D517" s="29">
        <v>54</v>
      </c>
      <c r="E517" s="29">
        <v>16</v>
      </c>
      <c r="F517" s="29">
        <v>56</v>
      </c>
      <c r="G517" s="30">
        <f t="shared" si="107"/>
        <v>3.5232534729212806E-4</v>
      </c>
      <c r="H517" s="30">
        <f t="shared" si="108"/>
        <v>2.1817300311098541E-3</v>
      </c>
      <c r="I517" s="30">
        <f t="shared" si="109"/>
        <v>6.5284804961645182E-4</v>
      </c>
      <c r="J517" s="30">
        <f t="shared" si="110"/>
        <v>2.0576887745728458E-3</v>
      </c>
      <c r="K517" s="30">
        <f t="shared" si="113"/>
        <v>1.2857142857142858</v>
      </c>
      <c r="L517" s="30">
        <f t="shared" si="114"/>
        <v>3.7037037037037035E-2</v>
      </c>
      <c r="M517" s="30">
        <f t="shared" si="111"/>
        <v>4.5298973223273614E-4</v>
      </c>
      <c r="N517" s="36">
        <f t="shared" si="112"/>
        <v>8.0804815967031621E-5</v>
      </c>
    </row>
    <row r="518" spans="1:14" x14ac:dyDescent="0.2">
      <c r="A518" s="8"/>
      <c r="B518" s="25" t="s">
        <v>485</v>
      </c>
      <c r="C518" s="35">
        <v>3</v>
      </c>
      <c r="D518" s="29">
        <v>33</v>
      </c>
      <c r="E518" s="29">
        <v>3</v>
      </c>
      <c r="F518" s="29">
        <v>66</v>
      </c>
      <c r="G518" s="30">
        <f t="shared" si="107"/>
        <v>1.5099657741091203E-4</v>
      </c>
      <c r="H518" s="30">
        <f t="shared" si="108"/>
        <v>1.333279463456022E-3</v>
      </c>
      <c r="I518" s="30">
        <f t="shared" si="109"/>
        <v>1.224090093030847E-4</v>
      </c>
      <c r="J518" s="30">
        <f t="shared" si="110"/>
        <v>2.4251331986037111E-3</v>
      </c>
      <c r="K518" s="30">
        <f t="shared" si="113"/>
        <v>0</v>
      </c>
      <c r="L518" s="30">
        <f t="shared" si="114"/>
        <v>1</v>
      </c>
      <c r="M518" s="30">
        <f t="shared" si="111"/>
        <v>0</v>
      </c>
      <c r="N518" s="36">
        <f t="shared" si="112"/>
        <v>1.333279463456022E-3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6</v>
      </c>
      <c r="D520" s="29">
        <v>1</v>
      </c>
      <c r="E520" s="29">
        <v>1</v>
      </c>
      <c r="F520" s="29">
        <v>0</v>
      </c>
      <c r="G520" s="30">
        <f t="shared" si="107"/>
        <v>3.0199315482182406E-4</v>
      </c>
      <c r="H520" s="30">
        <f t="shared" si="108"/>
        <v>4.0402407983515817E-5</v>
      </c>
      <c r="I520" s="30">
        <f t="shared" si="109"/>
        <v>4.0803003101028239E-5</v>
      </c>
      <c r="J520" s="30" t="str">
        <f t="shared" si="110"/>
        <v/>
      </c>
      <c r="K520" s="30">
        <f t="shared" si="113"/>
        <v>-0.83333333333333337</v>
      </c>
      <c r="L520" s="30">
        <f t="shared" si="114"/>
        <v>-1</v>
      </c>
      <c r="M520" s="30">
        <f t="shared" si="111"/>
        <v>-2.5166096235152005E-4</v>
      </c>
      <c r="N520" s="36">
        <f t="shared" si="112"/>
        <v>-4.0402407983515817E-5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3</v>
      </c>
      <c r="D522" s="29">
        <v>28</v>
      </c>
      <c r="E522" s="29">
        <v>0</v>
      </c>
      <c r="F522" s="29">
        <v>8</v>
      </c>
      <c r="G522" s="30">
        <f t="shared" si="107"/>
        <v>1.5099657741091203E-4</v>
      </c>
      <c r="H522" s="30">
        <f t="shared" si="108"/>
        <v>1.1312674235384429E-3</v>
      </c>
      <c r="I522" s="30" t="str">
        <f t="shared" si="109"/>
        <v/>
      </c>
      <c r="J522" s="30">
        <f t="shared" si="110"/>
        <v>2.9395553922469228E-4</v>
      </c>
      <c r="K522" s="30">
        <f t="shared" si="113"/>
        <v>-1</v>
      </c>
      <c r="L522" s="30">
        <f t="shared" si="114"/>
        <v>-0.7142857142857143</v>
      </c>
      <c r="M522" s="30">
        <f t="shared" si="111"/>
        <v>-1.5099657741091203E-4</v>
      </c>
      <c r="N522" s="36">
        <f t="shared" si="112"/>
        <v>-8.0804815967031637E-4</v>
      </c>
    </row>
    <row r="523" spans="1:14" x14ac:dyDescent="0.2">
      <c r="A523" s="8"/>
      <c r="B523" s="25" t="s">
        <v>490</v>
      </c>
      <c r="C523" s="35">
        <v>6</v>
      </c>
      <c r="D523" s="29">
        <v>27</v>
      </c>
      <c r="E523" s="29">
        <v>18</v>
      </c>
      <c r="F523" s="29">
        <v>40</v>
      </c>
      <c r="G523" s="30">
        <f t="shared" si="107"/>
        <v>3.0199315482182406E-4</v>
      </c>
      <c r="H523" s="30">
        <f t="shared" si="108"/>
        <v>1.090865015554927E-3</v>
      </c>
      <c r="I523" s="30">
        <f t="shared" si="109"/>
        <v>7.3445405581850829E-4</v>
      </c>
      <c r="J523" s="30">
        <f t="shared" si="110"/>
        <v>1.4697776961234614E-3</v>
      </c>
      <c r="K523" s="30">
        <f t="shared" si="113"/>
        <v>2</v>
      </c>
      <c r="L523" s="30">
        <f t="shared" si="114"/>
        <v>0.48148148148148145</v>
      </c>
      <c r="M523" s="30">
        <f t="shared" si="111"/>
        <v>6.0398630964364811E-4</v>
      </c>
      <c r="N523" s="36">
        <f t="shared" si="112"/>
        <v>5.252313037857056E-4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2</v>
      </c>
      <c r="E525" s="29">
        <v>0</v>
      </c>
      <c r="F525" s="29">
        <v>3</v>
      </c>
      <c r="G525" s="30" t="str">
        <f t="shared" si="107"/>
        <v/>
      </c>
      <c r="H525" s="30">
        <f t="shared" si="108"/>
        <v>8.0804815967031634E-5</v>
      </c>
      <c r="I525" s="30" t="str">
        <f t="shared" si="109"/>
        <v/>
      </c>
      <c r="J525" s="30">
        <f t="shared" si="110"/>
        <v>1.1023332720925961E-4</v>
      </c>
      <c r="K525" s="30" t="str">
        <f t="shared" si="113"/>
        <v xml:space="preserve"> </v>
      </c>
      <c r="L525" s="30">
        <f t="shared" si="114"/>
        <v>0.5</v>
      </c>
      <c r="M525" s="30" t="str">
        <f t="shared" si="111"/>
        <v/>
      </c>
      <c r="N525" s="36">
        <f t="shared" si="112"/>
        <v>4.0402407983515817E-5</v>
      </c>
    </row>
    <row r="526" spans="1:14" ht="25.5" x14ac:dyDescent="0.2">
      <c r="A526" s="8"/>
      <c r="B526" s="25" t="s">
        <v>493</v>
      </c>
      <c r="C526" s="35">
        <v>92</v>
      </c>
      <c r="D526" s="29">
        <v>127</v>
      </c>
      <c r="E526" s="29">
        <v>122</v>
      </c>
      <c r="F526" s="29">
        <v>145</v>
      </c>
      <c r="G526" s="30">
        <f t="shared" si="107"/>
        <v>4.6305617072679682E-3</v>
      </c>
      <c r="H526" s="30">
        <f t="shared" si="108"/>
        <v>5.1311058139065086E-3</v>
      </c>
      <c r="I526" s="30">
        <f t="shared" si="109"/>
        <v>4.9779663783254451E-3</v>
      </c>
      <c r="J526" s="30">
        <f t="shared" si="110"/>
        <v>5.327944148447547E-3</v>
      </c>
      <c r="K526" s="30">
        <f t="shared" si="113"/>
        <v>0.32608695652173914</v>
      </c>
      <c r="L526" s="30">
        <f t="shared" si="114"/>
        <v>0.14173228346456693</v>
      </c>
      <c r="M526" s="30">
        <f t="shared" si="111"/>
        <v>1.5099657741091202E-3</v>
      </c>
      <c r="N526" s="36">
        <f t="shared" si="112"/>
        <v>7.2724334370328461E-4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3</v>
      </c>
      <c r="D528" s="29">
        <v>30</v>
      </c>
      <c r="E528" s="29">
        <v>11</v>
      </c>
      <c r="F528" s="29">
        <v>112</v>
      </c>
      <c r="G528" s="30">
        <f t="shared" si="107"/>
        <v>1.5099657741091203E-4</v>
      </c>
      <c r="H528" s="30">
        <f t="shared" si="108"/>
        <v>1.2120722395054745E-3</v>
      </c>
      <c r="I528" s="30">
        <f t="shared" si="109"/>
        <v>4.4883303411131061E-4</v>
      </c>
      <c r="J528" s="30">
        <f t="shared" si="110"/>
        <v>4.1153775491456915E-3</v>
      </c>
      <c r="K528" s="30">
        <f t="shared" si="113"/>
        <v>2.6666666666666665</v>
      </c>
      <c r="L528" s="30">
        <f t="shared" si="114"/>
        <v>2.7333333333333334</v>
      </c>
      <c r="M528" s="30">
        <f t="shared" si="111"/>
        <v>4.0265753976243207E-4</v>
      </c>
      <c r="N528" s="36">
        <f t="shared" si="112"/>
        <v>3.3129974546482971E-3</v>
      </c>
    </row>
    <row r="529" spans="1:14" x14ac:dyDescent="0.2">
      <c r="A529" s="8"/>
      <c r="B529" s="25" t="s">
        <v>496</v>
      </c>
      <c r="C529" s="35">
        <v>0</v>
      </c>
      <c r="D529" s="29">
        <v>1</v>
      </c>
      <c r="E529" s="29">
        <v>0</v>
      </c>
      <c r="F529" s="29">
        <v>1</v>
      </c>
      <c r="G529" s="30" t="str">
        <f t="shared" si="107"/>
        <v/>
      </c>
      <c r="H529" s="30">
        <f t="shared" si="108"/>
        <v>4.0402407983515817E-5</v>
      </c>
      <c r="I529" s="30" t="str">
        <f t="shared" si="109"/>
        <v/>
      </c>
      <c r="J529" s="30">
        <f t="shared" si="110"/>
        <v>3.6744442403086535E-5</v>
      </c>
      <c r="K529" s="30" t="str">
        <f t="shared" si="113"/>
        <v xml:space="preserve"> </v>
      </c>
      <c r="L529" s="30">
        <f t="shared" si="114"/>
        <v>0</v>
      </c>
      <c r="M529" s="30" t="str">
        <f t="shared" si="111"/>
        <v/>
      </c>
      <c r="N529" s="36">
        <f t="shared" si="112"/>
        <v>0</v>
      </c>
    </row>
    <row r="530" spans="1:14" ht="25.5" x14ac:dyDescent="0.2">
      <c r="A530" s="8"/>
      <c r="B530" s="25" t="s">
        <v>497</v>
      </c>
      <c r="C530" s="35">
        <v>124</v>
      </c>
      <c r="D530" s="29">
        <v>106</v>
      </c>
      <c r="E530" s="29">
        <v>0</v>
      </c>
      <c r="F530" s="29">
        <v>4</v>
      </c>
      <c r="G530" s="30">
        <f t="shared" si="107"/>
        <v>6.2411918663176965E-3</v>
      </c>
      <c r="H530" s="30">
        <f t="shared" si="108"/>
        <v>4.2826552462526769E-3</v>
      </c>
      <c r="I530" s="30" t="str">
        <f t="shared" si="109"/>
        <v/>
      </c>
      <c r="J530" s="30">
        <f t="shared" si="110"/>
        <v>1.4697776961234614E-4</v>
      </c>
      <c r="K530" s="30">
        <f t="shared" si="113"/>
        <v>-1</v>
      </c>
      <c r="L530" s="30">
        <f t="shared" si="114"/>
        <v>-0.96226415094339623</v>
      </c>
      <c r="M530" s="30">
        <f t="shared" si="111"/>
        <v>-6.2411918663176965E-3</v>
      </c>
      <c r="N530" s="36">
        <f t="shared" si="112"/>
        <v>-4.1210456143186136E-3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1</v>
      </c>
      <c r="E533" s="29">
        <v>33</v>
      </c>
      <c r="F533" s="29">
        <v>55</v>
      </c>
      <c r="G533" s="30" t="str">
        <f t="shared" si="107"/>
        <v/>
      </c>
      <c r="H533" s="30">
        <f t="shared" si="108"/>
        <v>4.0402407983515817E-5</v>
      </c>
      <c r="I533" s="30">
        <f t="shared" si="109"/>
        <v>1.3464991023339318E-3</v>
      </c>
      <c r="J533" s="30">
        <f t="shared" si="110"/>
        <v>2.0209443321697594E-3</v>
      </c>
      <c r="K533" s="30">
        <f t="shared" si="113"/>
        <v>1</v>
      </c>
      <c r="L533" s="30">
        <f t="shared" si="114"/>
        <v>54</v>
      </c>
      <c r="M533" s="30" t="str">
        <f t="shared" si="111"/>
        <v/>
      </c>
      <c r="N533" s="36">
        <f t="shared" si="112"/>
        <v>2.1817300311098541E-3</v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19</v>
      </c>
      <c r="D535" s="29">
        <v>64</v>
      </c>
      <c r="E535" s="29">
        <v>2</v>
      </c>
      <c r="F535" s="29">
        <v>0</v>
      </c>
      <c r="G535" s="30">
        <f t="shared" si="107"/>
        <v>9.5631165693577612E-4</v>
      </c>
      <c r="H535" s="30">
        <f t="shared" si="108"/>
        <v>2.5857541109450123E-3</v>
      </c>
      <c r="I535" s="30">
        <f t="shared" si="109"/>
        <v>8.1606006202056478E-5</v>
      </c>
      <c r="J535" s="30" t="str">
        <f t="shared" si="110"/>
        <v/>
      </c>
      <c r="K535" s="30">
        <f t="shared" si="113"/>
        <v>-0.89473684210526316</v>
      </c>
      <c r="L535" s="30">
        <f t="shared" si="114"/>
        <v>-1</v>
      </c>
      <c r="M535" s="30">
        <f t="shared" si="111"/>
        <v>-8.556472719951681E-4</v>
      </c>
      <c r="N535" s="36">
        <f t="shared" si="112"/>
        <v>-2.5857541109450123E-3</v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4</v>
      </c>
      <c r="E537" s="29">
        <v>29</v>
      </c>
      <c r="F537" s="29">
        <v>53</v>
      </c>
      <c r="G537" s="30" t="str">
        <f t="shared" si="107"/>
        <v/>
      </c>
      <c r="H537" s="30">
        <f t="shared" si="108"/>
        <v>1.6160963193406327E-4</v>
      </c>
      <c r="I537" s="30">
        <f t="shared" si="109"/>
        <v>1.1832870899298189E-3</v>
      </c>
      <c r="J537" s="30">
        <f t="shared" si="110"/>
        <v>1.9474554473635863E-3</v>
      </c>
      <c r="K537" s="30">
        <f t="shared" si="113"/>
        <v>1</v>
      </c>
      <c r="L537" s="30">
        <f t="shared" si="114"/>
        <v>12.25</v>
      </c>
      <c r="M537" s="30" t="str">
        <f t="shared" si="111"/>
        <v/>
      </c>
      <c r="N537" s="36">
        <f t="shared" si="112"/>
        <v>1.9797179911922752E-3</v>
      </c>
    </row>
    <row r="538" spans="1:14" x14ac:dyDescent="0.2">
      <c r="A538" s="8"/>
      <c r="B538" s="25" t="s">
        <v>505</v>
      </c>
      <c r="C538" s="35">
        <v>3</v>
      </c>
      <c r="D538" s="29">
        <v>0</v>
      </c>
      <c r="E538" s="29">
        <v>3</v>
      </c>
      <c r="F538" s="29">
        <v>0</v>
      </c>
      <c r="G538" s="30">
        <f t="shared" si="107"/>
        <v>1.5099657741091203E-4</v>
      </c>
      <c r="H538" s="30" t="str">
        <f t="shared" si="108"/>
        <v/>
      </c>
      <c r="I538" s="30">
        <f t="shared" si="109"/>
        <v>1.224090093030847E-4</v>
      </c>
      <c r="J538" s="30" t="str">
        <f t="shared" si="110"/>
        <v/>
      </c>
      <c r="K538" s="30">
        <f t="shared" si="113"/>
        <v>0</v>
      </c>
      <c r="L538" s="30" t="str">
        <f t="shared" si="114"/>
        <v xml:space="preserve"> </v>
      </c>
      <c r="M538" s="30">
        <f t="shared" si="111"/>
        <v>0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201</v>
      </c>
      <c r="D539" s="29">
        <v>179</v>
      </c>
      <c r="E539" s="29">
        <v>218</v>
      </c>
      <c r="F539" s="29">
        <v>112</v>
      </c>
      <c r="G539" s="30">
        <f t="shared" si="107"/>
        <v>1.0116770686531105E-2</v>
      </c>
      <c r="H539" s="30">
        <f t="shared" si="108"/>
        <v>7.2320310290493314E-3</v>
      </c>
      <c r="I539" s="30">
        <f t="shared" si="109"/>
        <v>8.8950546760241545E-3</v>
      </c>
      <c r="J539" s="30">
        <f t="shared" si="110"/>
        <v>4.1153775491456915E-3</v>
      </c>
      <c r="K539" s="30">
        <f t="shared" si="113"/>
        <v>8.45771144278607E-2</v>
      </c>
      <c r="L539" s="30">
        <f t="shared" si="114"/>
        <v>-0.37430167597765363</v>
      </c>
      <c r="M539" s="30">
        <f t="shared" si="111"/>
        <v>8.556472719951681E-4</v>
      </c>
      <c r="N539" s="36">
        <f t="shared" si="112"/>
        <v>-2.7069613348955596E-3</v>
      </c>
    </row>
    <row r="540" spans="1:14" x14ac:dyDescent="0.2">
      <c r="A540" s="8"/>
      <c r="B540" s="25" t="s">
        <v>507</v>
      </c>
      <c r="C540" s="35">
        <v>53</v>
      </c>
      <c r="D540" s="29">
        <v>76</v>
      </c>
      <c r="E540" s="29">
        <v>11</v>
      </c>
      <c r="F540" s="29">
        <v>15</v>
      </c>
      <c r="G540" s="30">
        <f t="shared" si="107"/>
        <v>2.6676062009261124E-3</v>
      </c>
      <c r="H540" s="30">
        <f t="shared" si="108"/>
        <v>3.0705830067472022E-3</v>
      </c>
      <c r="I540" s="30">
        <f t="shared" si="109"/>
        <v>4.4883303411131061E-4</v>
      </c>
      <c r="J540" s="30">
        <f t="shared" si="110"/>
        <v>5.5116663604629795E-4</v>
      </c>
      <c r="K540" s="30">
        <f t="shared" si="113"/>
        <v>-0.79245283018867929</v>
      </c>
      <c r="L540" s="30">
        <f t="shared" si="114"/>
        <v>-0.80263157894736847</v>
      </c>
      <c r="M540" s="30">
        <f t="shared" si="111"/>
        <v>-2.1139520837527683E-3</v>
      </c>
      <c r="N540" s="36">
        <f t="shared" si="112"/>
        <v>-2.464546886994465E-3</v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8</v>
      </c>
      <c r="F541" s="29">
        <v>21</v>
      </c>
      <c r="G541" s="30" t="str">
        <f t="shared" si="107"/>
        <v/>
      </c>
      <c r="H541" s="30" t="str">
        <f t="shared" si="108"/>
        <v/>
      </c>
      <c r="I541" s="30">
        <f t="shared" si="109"/>
        <v>3.2642402480822591E-4</v>
      </c>
      <c r="J541" s="30">
        <f t="shared" si="110"/>
        <v>7.7163329046481721E-4</v>
      </c>
      <c r="K541" s="30">
        <f t="shared" si="113"/>
        <v>1</v>
      </c>
      <c r="L541" s="30">
        <f t="shared" si="114"/>
        <v>1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2</v>
      </c>
      <c r="E543" s="29">
        <v>6</v>
      </c>
      <c r="F543" s="29">
        <v>4</v>
      </c>
      <c r="G543" s="30" t="str">
        <f t="shared" si="107"/>
        <v/>
      </c>
      <c r="H543" s="30">
        <f t="shared" si="108"/>
        <v>8.0804815967031634E-5</v>
      </c>
      <c r="I543" s="30">
        <f t="shared" si="109"/>
        <v>2.4481801860616939E-4</v>
      </c>
      <c r="J543" s="30">
        <f t="shared" si="110"/>
        <v>1.4697776961234614E-4</v>
      </c>
      <c r="K543" s="30">
        <f t="shared" si="113"/>
        <v>1</v>
      </c>
      <c r="L543" s="30">
        <f t="shared" si="114"/>
        <v>1</v>
      </c>
      <c r="M543" s="30" t="str">
        <f t="shared" si="111"/>
        <v/>
      </c>
      <c r="N543" s="36">
        <f t="shared" si="112"/>
        <v>8.0804815967031634E-5</v>
      </c>
    </row>
    <row r="544" spans="1:14" ht="25.5" x14ac:dyDescent="0.2">
      <c r="A544" s="8"/>
      <c r="B544" s="25" t="s">
        <v>511</v>
      </c>
      <c r="C544" s="35">
        <v>104</v>
      </c>
      <c r="D544" s="29">
        <v>68</v>
      </c>
      <c r="E544" s="29">
        <v>66</v>
      </c>
      <c r="F544" s="29">
        <v>113</v>
      </c>
      <c r="G544" s="30">
        <f t="shared" si="107"/>
        <v>5.2345480169116165E-3</v>
      </c>
      <c r="H544" s="30">
        <f t="shared" si="108"/>
        <v>2.7473637428790756E-3</v>
      </c>
      <c r="I544" s="30">
        <f t="shared" si="109"/>
        <v>2.6929982046678637E-3</v>
      </c>
      <c r="J544" s="30">
        <f t="shared" si="110"/>
        <v>4.1521219915487779E-3</v>
      </c>
      <c r="K544" s="30">
        <f t="shared" si="113"/>
        <v>-0.36538461538461536</v>
      </c>
      <c r="L544" s="30">
        <f t="shared" si="114"/>
        <v>0.66176470588235292</v>
      </c>
      <c r="M544" s="30">
        <f t="shared" si="111"/>
        <v>-1.912623313871552E-3</v>
      </c>
      <c r="N544" s="36">
        <f t="shared" si="112"/>
        <v>1.8181083592582116E-3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21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>
        <f t="shared" si="110"/>
        <v>7.7163329046481721E-4</v>
      </c>
      <c r="K545" s="30" t="str">
        <f t="shared" si="113"/>
        <v xml:space="preserve"> 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122</v>
      </c>
      <c r="D546" s="29">
        <v>361</v>
      </c>
      <c r="E546" s="29">
        <v>69</v>
      </c>
      <c r="F546" s="29">
        <v>26</v>
      </c>
      <c r="G546" s="30">
        <f t="shared" si="107"/>
        <v>6.140527481377089E-3</v>
      </c>
      <c r="H546" s="30">
        <f t="shared" si="108"/>
        <v>1.458526928204921E-2</v>
      </c>
      <c r="I546" s="30">
        <f t="shared" si="109"/>
        <v>2.8154072139709484E-3</v>
      </c>
      <c r="J546" s="30">
        <f t="shared" si="110"/>
        <v>9.5535550248024986E-4</v>
      </c>
      <c r="K546" s="30">
        <f t="shared" si="113"/>
        <v>-0.4344262295081967</v>
      </c>
      <c r="L546" s="30">
        <f t="shared" si="114"/>
        <v>-0.92797783933518008</v>
      </c>
      <c r="M546" s="30">
        <f t="shared" si="111"/>
        <v>-2.6676062009261124E-3</v>
      </c>
      <c r="N546" s="36">
        <f t="shared" si="112"/>
        <v>-1.35348066744778E-2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8</v>
      </c>
      <c r="F549" s="29">
        <v>17</v>
      </c>
      <c r="G549" s="30" t="str">
        <f t="shared" si="107"/>
        <v/>
      </c>
      <c r="H549" s="30" t="str">
        <f t="shared" si="108"/>
        <v/>
      </c>
      <c r="I549" s="30">
        <f t="shared" si="109"/>
        <v>3.2642402480822591E-4</v>
      </c>
      <c r="J549" s="30">
        <f t="shared" si="110"/>
        <v>6.2465552085247107E-4</v>
      </c>
      <c r="K549" s="30">
        <f t="shared" si="113"/>
        <v>1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1</v>
      </c>
      <c r="D550" s="29">
        <v>5</v>
      </c>
      <c r="E550" s="29">
        <v>0</v>
      </c>
      <c r="F550" s="29">
        <v>0</v>
      </c>
      <c r="G550" s="30">
        <f t="shared" si="107"/>
        <v>5.0332192470304009E-5</v>
      </c>
      <c r="H550" s="30">
        <f t="shared" si="108"/>
        <v>2.0201203991757909E-4</v>
      </c>
      <c r="I550" s="30" t="str">
        <f t="shared" si="109"/>
        <v/>
      </c>
      <c r="J550" s="30" t="str">
        <f t="shared" si="110"/>
        <v/>
      </c>
      <c r="K550" s="30">
        <f t="shared" si="113"/>
        <v>-1</v>
      </c>
      <c r="L550" s="30">
        <f t="shared" si="114"/>
        <v>-1</v>
      </c>
      <c r="M550" s="30">
        <f t="shared" si="111"/>
        <v>-5.0332192470304009E-5</v>
      </c>
      <c r="N550" s="36">
        <f t="shared" si="112"/>
        <v>-2.0201203991757909E-4</v>
      </c>
    </row>
    <row r="551" spans="1:14" ht="25.5" x14ac:dyDescent="0.2">
      <c r="A551" s="8"/>
      <c r="B551" s="25" t="s">
        <v>518</v>
      </c>
      <c r="C551" s="35">
        <v>0</v>
      </c>
      <c r="D551" s="29">
        <v>1</v>
      </c>
      <c r="E551" s="29">
        <v>0</v>
      </c>
      <c r="F551" s="29">
        <v>2</v>
      </c>
      <c r="G551" s="30" t="str">
        <f t="shared" si="107"/>
        <v/>
      </c>
      <c r="H551" s="30">
        <f t="shared" si="108"/>
        <v>4.0402407983515817E-5</v>
      </c>
      <c r="I551" s="30" t="str">
        <f t="shared" si="109"/>
        <v/>
      </c>
      <c r="J551" s="30">
        <f t="shared" si="110"/>
        <v>7.3488884806173071E-5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>
        <f t="shared" si="112"/>
        <v>4.0402407983515817E-5</v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1</v>
      </c>
      <c r="F553" s="29">
        <v>2</v>
      </c>
      <c r="G553" s="30" t="str">
        <f t="shared" si="107"/>
        <v/>
      </c>
      <c r="H553" s="30" t="str">
        <f t="shared" si="108"/>
        <v/>
      </c>
      <c r="I553" s="30">
        <f t="shared" si="109"/>
        <v>4.0803003101028239E-5</v>
      </c>
      <c r="J553" s="30">
        <f t="shared" si="110"/>
        <v>7.3488884806173071E-5</v>
      </c>
      <c r="K553" s="30">
        <f t="shared" si="113"/>
        <v>1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1</v>
      </c>
      <c r="D554" s="29">
        <v>1</v>
      </c>
      <c r="E554" s="29">
        <v>0</v>
      </c>
      <c r="F554" s="29">
        <v>0</v>
      </c>
      <c r="G554" s="30">
        <f t="shared" si="107"/>
        <v>5.0332192470304009E-5</v>
      </c>
      <c r="H554" s="30">
        <f t="shared" si="108"/>
        <v>4.0402407983515817E-5</v>
      </c>
      <c r="I554" s="30" t="str">
        <f t="shared" si="109"/>
        <v/>
      </c>
      <c r="J554" s="30" t="str">
        <f t="shared" si="110"/>
        <v/>
      </c>
      <c r="K554" s="30">
        <f t="shared" si="113"/>
        <v>-1</v>
      </c>
      <c r="L554" s="30">
        <f t="shared" si="114"/>
        <v>-1</v>
      </c>
      <c r="M554" s="30">
        <f t="shared" si="111"/>
        <v>-5.0332192470304009E-5</v>
      </c>
      <c r="N554" s="36">
        <f t="shared" si="112"/>
        <v>-4.0402407983515817E-5</v>
      </c>
    </row>
    <row r="555" spans="1:14" ht="25.5" x14ac:dyDescent="0.2">
      <c r="A555" s="8"/>
      <c r="B555" s="25" t="s">
        <v>522</v>
      </c>
      <c r="C555" s="35">
        <v>0</v>
      </c>
      <c r="D555" s="29">
        <v>4</v>
      </c>
      <c r="E555" s="29">
        <v>0</v>
      </c>
      <c r="F555" s="29">
        <v>0</v>
      </c>
      <c r="G555" s="30" t="str">
        <f t="shared" si="107"/>
        <v/>
      </c>
      <c r="H555" s="30">
        <f t="shared" si="108"/>
        <v>1.6160963193406327E-4</v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>
        <f t="shared" si="114"/>
        <v>-1</v>
      </c>
      <c r="M555" s="30" t="str">
        <f t="shared" si="111"/>
        <v/>
      </c>
      <c r="N555" s="36">
        <f t="shared" si="112"/>
        <v>-1.6160963193406327E-4</v>
      </c>
    </row>
    <row r="556" spans="1:14" x14ac:dyDescent="0.2">
      <c r="A556" s="8"/>
      <c r="B556" s="25" t="s">
        <v>523</v>
      </c>
      <c r="C556" s="35">
        <v>4</v>
      </c>
      <c r="D556" s="29">
        <v>11</v>
      </c>
      <c r="E556" s="29">
        <v>0</v>
      </c>
      <c r="F556" s="29">
        <v>0</v>
      </c>
      <c r="G556" s="30">
        <f t="shared" si="107"/>
        <v>2.0132876988121604E-4</v>
      </c>
      <c r="H556" s="30">
        <f t="shared" si="108"/>
        <v>4.4442648781867401E-4</v>
      </c>
      <c r="I556" s="30" t="str">
        <f t="shared" si="109"/>
        <v/>
      </c>
      <c r="J556" s="30" t="str">
        <f t="shared" si="110"/>
        <v/>
      </c>
      <c r="K556" s="30">
        <f t="shared" si="113"/>
        <v>-1</v>
      </c>
      <c r="L556" s="30">
        <f t="shared" si="114"/>
        <v>-1</v>
      </c>
      <c r="M556" s="30">
        <f t="shared" si="111"/>
        <v>-2.0132876988121604E-4</v>
      </c>
      <c r="N556" s="36">
        <f t="shared" si="112"/>
        <v>-4.4442648781867401E-4</v>
      </c>
    </row>
    <row r="557" spans="1:14" ht="25.5" x14ac:dyDescent="0.2">
      <c r="A557" s="8"/>
      <c r="B557" s="25" t="s">
        <v>524</v>
      </c>
      <c r="C557" s="35">
        <v>0</v>
      </c>
      <c r="D557" s="29">
        <v>1</v>
      </c>
      <c r="E557" s="29">
        <v>5</v>
      </c>
      <c r="F557" s="29">
        <v>7</v>
      </c>
      <c r="G557" s="30" t="str">
        <f t="shared" si="107"/>
        <v/>
      </c>
      <c r="H557" s="30">
        <f t="shared" si="108"/>
        <v>4.0402407983515817E-5</v>
      </c>
      <c r="I557" s="30">
        <f t="shared" si="109"/>
        <v>2.0401501550514119E-4</v>
      </c>
      <c r="J557" s="30">
        <f t="shared" si="110"/>
        <v>2.5721109682160572E-4</v>
      </c>
      <c r="K557" s="30">
        <f t="shared" si="113"/>
        <v>1</v>
      </c>
      <c r="L557" s="30">
        <f t="shared" si="114"/>
        <v>6</v>
      </c>
      <c r="M557" s="30" t="str">
        <f t="shared" si="111"/>
        <v/>
      </c>
      <c r="N557" s="36">
        <f t="shared" si="112"/>
        <v>2.4241444790109489E-4</v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2</v>
      </c>
      <c r="D559" s="29">
        <v>5</v>
      </c>
      <c r="E559" s="29">
        <v>20</v>
      </c>
      <c r="F559" s="29">
        <v>10</v>
      </c>
      <c r="G559" s="30">
        <f t="shared" si="107"/>
        <v>1.0066438494060802E-4</v>
      </c>
      <c r="H559" s="30">
        <f t="shared" si="108"/>
        <v>2.0201203991757909E-4</v>
      </c>
      <c r="I559" s="30">
        <f t="shared" si="109"/>
        <v>8.1606006202056475E-4</v>
      </c>
      <c r="J559" s="30">
        <f t="shared" si="110"/>
        <v>3.6744442403086535E-4</v>
      </c>
      <c r="K559" s="30">
        <f t="shared" si="113"/>
        <v>9</v>
      </c>
      <c r="L559" s="30">
        <f t="shared" si="114"/>
        <v>1</v>
      </c>
      <c r="M559" s="30">
        <f t="shared" si="111"/>
        <v>9.0597946446547217E-4</v>
      </c>
      <c r="N559" s="36">
        <f t="shared" si="112"/>
        <v>2.0201203991757909E-4</v>
      </c>
    </row>
    <row r="560" spans="1:14" ht="25.5" x14ac:dyDescent="0.2">
      <c r="A560" s="8"/>
      <c r="B560" s="25" t="s">
        <v>527</v>
      </c>
      <c r="C560" s="35">
        <v>1</v>
      </c>
      <c r="D560" s="29">
        <v>8</v>
      </c>
      <c r="E560" s="29">
        <v>0</v>
      </c>
      <c r="F560" s="29">
        <v>3</v>
      </c>
      <c r="G560" s="30">
        <f t="shared" si="107"/>
        <v>5.0332192470304009E-5</v>
      </c>
      <c r="H560" s="30">
        <f t="shared" si="108"/>
        <v>3.2321926386812654E-4</v>
      </c>
      <c r="I560" s="30" t="str">
        <f t="shared" si="109"/>
        <v/>
      </c>
      <c r="J560" s="30">
        <f t="shared" si="110"/>
        <v>1.1023332720925961E-4</v>
      </c>
      <c r="K560" s="30">
        <f t="shared" si="113"/>
        <v>-1</v>
      </c>
      <c r="L560" s="30">
        <f t="shared" si="114"/>
        <v>-0.625</v>
      </c>
      <c r="M560" s="30">
        <f t="shared" si="111"/>
        <v>-5.0332192470304009E-5</v>
      </c>
      <c r="N560" s="36">
        <f t="shared" si="112"/>
        <v>-2.0201203991757909E-4</v>
      </c>
    </row>
    <row r="561" spans="1:14" x14ac:dyDescent="0.2">
      <c r="A561" s="8"/>
      <c r="B561" s="25" t="s">
        <v>528</v>
      </c>
      <c r="C561" s="35">
        <v>0</v>
      </c>
      <c r="D561" s="29">
        <v>3</v>
      </c>
      <c r="E561" s="29">
        <v>1</v>
      </c>
      <c r="F561" s="29">
        <v>6</v>
      </c>
      <c r="G561" s="30" t="str">
        <f t="shared" si="107"/>
        <v/>
      </c>
      <c r="H561" s="30">
        <f t="shared" si="108"/>
        <v>1.2120722395054746E-4</v>
      </c>
      <c r="I561" s="30">
        <f t="shared" si="109"/>
        <v>4.0803003101028239E-5</v>
      </c>
      <c r="J561" s="30">
        <f t="shared" si="110"/>
        <v>2.2046665441851921E-4</v>
      </c>
      <c r="K561" s="30">
        <f t="shared" si="113"/>
        <v>1</v>
      </c>
      <c r="L561" s="30">
        <f t="shared" si="114"/>
        <v>1</v>
      </c>
      <c r="M561" s="30" t="str">
        <f t="shared" si="111"/>
        <v/>
      </c>
      <c r="N561" s="36">
        <f t="shared" si="112"/>
        <v>1.2120722395054746E-4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17</v>
      </c>
      <c r="F562" s="29">
        <v>17</v>
      </c>
      <c r="G562" s="30" t="str">
        <f t="shared" si="107"/>
        <v/>
      </c>
      <c r="H562" s="30" t="str">
        <f t="shared" si="108"/>
        <v/>
      </c>
      <c r="I562" s="30">
        <f t="shared" si="109"/>
        <v>6.9365105271748E-4</v>
      </c>
      <c r="J562" s="30">
        <f t="shared" si="110"/>
        <v>6.2465552085247107E-4</v>
      </c>
      <c r="K562" s="30">
        <f t="shared" si="113"/>
        <v>1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2</v>
      </c>
      <c r="E563" s="29">
        <v>23</v>
      </c>
      <c r="F563" s="29">
        <v>74</v>
      </c>
      <c r="G563" s="30" t="str">
        <f t="shared" ref="G563:G604" si="115">+IF(C563=0,"",C563/C$371)</f>
        <v/>
      </c>
      <c r="H563" s="30">
        <f t="shared" ref="H563:H604" si="116">+IF(D563=0,"",D563/D$371)</f>
        <v>8.0804815967031634E-5</v>
      </c>
      <c r="I563" s="30">
        <f t="shared" ref="I563:I604" si="117">+IF(E563=0,"",E563/E$371)</f>
        <v>9.384690713236494E-4</v>
      </c>
      <c r="J563" s="30">
        <f t="shared" ref="J563:J604" si="118">+IF(F563=0,"",F563/F$371)</f>
        <v>2.7190887378284036E-3</v>
      </c>
      <c r="K563" s="30">
        <f t="shared" si="113"/>
        <v>1</v>
      </c>
      <c r="L563" s="30">
        <f t="shared" si="114"/>
        <v>36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2.9089733748131389E-3</v>
      </c>
    </row>
    <row r="564" spans="1:14" x14ac:dyDescent="0.2">
      <c r="A564" s="8"/>
      <c r="B564" s="25" t="s">
        <v>531</v>
      </c>
      <c r="C564" s="35">
        <v>90</v>
      </c>
      <c r="D564" s="29">
        <v>96</v>
      </c>
      <c r="E564" s="29">
        <v>590</v>
      </c>
      <c r="F564" s="29">
        <v>717</v>
      </c>
      <c r="G564" s="30">
        <f t="shared" si="115"/>
        <v>4.5298973223273607E-3</v>
      </c>
      <c r="H564" s="30">
        <f t="shared" si="116"/>
        <v>3.8786311664175187E-3</v>
      </c>
      <c r="I564" s="30">
        <f t="shared" si="117"/>
        <v>2.4073771829606658E-2</v>
      </c>
      <c r="J564" s="30">
        <f t="shared" si="118"/>
        <v>2.6345765203013044E-2</v>
      </c>
      <c r="K564" s="30">
        <f t="shared" ref="K564:K604" si="121">+IF(AND(C564=0,E564=0)," ",IF(C564=0,1,IF(E564=0,-1,(E564-C564)/C564)))</f>
        <v>5.5555555555555554</v>
      </c>
      <c r="L564" s="30">
        <f t="shared" ref="L564:L604" si="122">+IF(AND(D564=0,F564=0)," ",IF(D564=0,1,IF(F564=0,-1,(F564-D564)/D564)))</f>
        <v>6.46875</v>
      </c>
      <c r="M564" s="30">
        <f t="shared" si="119"/>
        <v>2.5166096235152004E-2</v>
      </c>
      <c r="N564" s="36">
        <f t="shared" si="120"/>
        <v>2.5089895357763323E-2</v>
      </c>
    </row>
    <row r="565" spans="1:14" ht="25.5" x14ac:dyDescent="0.2">
      <c r="A565" s="8"/>
      <c r="B565" s="25" t="s">
        <v>532</v>
      </c>
      <c r="C565" s="35">
        <v>3</v>
      </c>
      <c r="D565" s="29">
        <v>20</v>
      </c>
      <c r="E565" s="29">
        <v>0</v>
      </c>
      <c r="F565" s="29">
        <v>0</v>
      </c>
      <c r="G565" s="30">
        <f t="shared" si="115"/>
        <v>1.5099657741091203E-4</v>
      </c>
      <c r="H565" s="30">
        <f t="shared" si="116"/>
        <v>8.0804815967031637E-4</v>
      </c>
      <c r="I565" s="30" t="str">
        <f t="shared" si="117"/>
        <v/>
      </c>
      <c r="J565" s="30" t="str">
        <f t="shared" si="118"/>
        <v/>
      </c>
      <c r="K565" s="30">
        <f t="shared" si="121"/>
        <v>-1</v>
      </c>
      <c r="L565" s="30">
        <f t="shared" si="122"/>
        <v>-1</v>
      </c>
      <c r="M565" s="30">
        <f t="shared" si="119"/>
        <v>-1.5099657741091203E-4</v>
      </c>
      <c r="N565" s="36">
        <f t="shared" si="120"/>
        <v>-8.0804815967031637E-4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3</v>
      </c>
      <c r="D567" s="29">
        <v>70</v>
      </c>
      <c r="E567" s="29">
        <v>14</v>
      </c>
      <c r="F567" s="29">
        <v>51</v>
      </c>
      <c r="G567" s="30">
        <f t="shared" si="115"/>
        <v>1.5099657741091203E-4</v>
      </c>
      <c r="H567" s="30">
        <f t="shared" si="116"/>
        <v>2.8281685588461072E-3</v>
      </c>
      <c r="I567" s="30">
        <f t="shared" si="117"/>
        <v>5.7124204341439525E-4</v>
      </c>
      <c r="J567" s="30">
        <f t="shared" si="118"/>
        <v>1.8739665625574131E-3</v>
      </c>
      <c r="K567" s="30">
        <f t="shared" si="121"/>
        <v>3.6666666666666665</v>
      </c>
      <c r="L567" s="30">
        <f t="shared" si="122"/>
        <v>-0.27142857142857141</v>
      </c>
      <c r="M567" s="30">
        <f t="shared" si="119"/>
        <v>5.5365411717334405E-4</v>
      </c>
      <c r="N567" s="36">
        <f t="shared" si="120"/>
        <v>-7.6764575168680044E-4</v>
      </c>
    </row>
    <row r="568" spans="1:14" x14ac:dyDescent="0.2">
      <c r="A568" s="8"/>
      <c r="B568" s="25" t="s">
        <v>535</v>
      </c>
      <c r="C568" s="35">
        <v>1</v>
      </c>
      <c r="D568" s="29">
        <v>15</v>
      </c>
      <c r="E568" s="29">
        <v>12</v>
      </c>
      <c r="F568" s="29">
        <v>80</v>
      </c>
      <c r="G568" s="30">
        <f t="shared" si="115"/>
        <v>5.0332192470304009E-5</v>
      </c>
      <c r="H568" s="30">
        <f t="shared" si="116"/>
        <v>6.0603611975273725E-4</v>
      </c>
      <c r="I568" s="30">
        <f t="shared" si="117"/>
        <v>4.8963603721233879E-4</v>
      </c>
      <c r="J568" s="30">
        <f t="shared" si="118"/>
        <v>2.9395553922469228E-3</v>
      </c>
      <c r="K568" s="30">
        <f t="shared" si="121"/>
        <v>11</v>
      </c>
      <c r="L568" s="30">
        <f t="shared" si="122"/>
        <v>4.333333333333333</v>
      </c>
      <c r="M568" s="30">
        <f t="shared" si="119"/>
        <v>5.5365411717334416E-4</v>
      </c>
      <c r="N568" s="36">
        <f t="shared" si="120"/>
        <v>2.6261565189285279E-3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2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7.3488884806173071E-5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1</v>
      </c>
      <c r="D570" s="29">
        <v>1</v>
      </c>
      <c r="E570" s="29">
        <v>0</v>
      </c>
      <c r="F570" s="29">
        <v>3</v>
      </c>
      <c r="G570" s="30">
        <f t="shared" si="115"/>
        <v>5.0332192470304009E-5</v>
      </c>
      <c r="H570" s="30">
        <f t="shared" si="116"/>
        <v>4.0402407983515817E-5</v>
      </c>
      <c r="I570" s="30" t="str">
        <f t="shared" si="117"/>
        <v/>
      </c>
      <c r="J570" s="30">
        <f t="shared" si="118"/>
        <v>1.1023332720925961E-4</v>
      </c>
      <c r="K570" s="30">
        <f t="shared" si="121"/>
        <v>-1</v>
      </c>
      <c r="L570" s="30">
        <f t="shared" si="122"/>
        <v>2</v>
      </c>
      <c r="M570" s="30">
        <f t="shared" si="119"/>
        <v>-5.0332192470304009E-5</v>
      </c>
      <c r="N570" s="36">
        <f t="shared" si="120"/>
        <v>8.0804815967031634E-5</v>
      </c>
    </row>
    <row r="571" spans="1:14" x14ac:dyDescent="0.2">
      <c r="A571" s="8"/>
      <c r="B571" s="25" t="s">
        <v>538</v>
      </c>
      <c r="C571" s="35">
        <v>3</v>
      </c>
      <c r="D571" s="29">
        <v>0</v>
      </c>
      <c r="E571" s="29">
        <v>6</v>
      </c>
      <c r="F571" s="29">
        <v>3</v>
      </c>
      <c r="G571" s="30">
        <f t="shared" si="115"/>
        <v>1.5099657741091203E-4</v>
      </c>
      <c r="H571" s="30" t="str">
        <f t="shared" si="116"/>
        <v/>
      </c>
      <c r="I571" s="30">
        <f t="shared" si="117"/>
        <v>2.4481801860616939E-4</v>
      </c>
      <c r="J571" s="30">
        <f t="shared" si="118"/>
        <v>1.1023332720925961E-4</v>
      </c>
      <c r="K571" s="30">
        <f t="shared" si="121"/>
        <v>1</v>
      </c>
      <c r="L571" s="30">
        <f t="shared" si="122"/>
        <v>1</v>
      </c>
      <c r="M571" s="30">
        <f t="shared" si="119"/>
        <v>1.5099657741091203E-4</v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7</v>
      </c>
      <c r="D573" s="29">
        <v>2</v>
      </c>
      <c r="E573" s="29">
        <v>3</v>
      </c>
      <c r="F573" s="29">
        <v>1</v>
      </c>
      <c r="G573" s="30">
        <f t="shared" si="115"/>
        <v>3.5232534729212806E-4</v>
      </c>
      <c r="H573" s="30">
        <f t="shared" si="116"/>
        <v>8.0804815967031634E-5</v>
      </c>
      <c r="I573" s="30">
        <f t="shared" si="117"/>
        <v>1.224090093030847E-4</v>
      </c>
      <c r="J573" s="30">
        <f t="shared" si="118"/>
        <v>3.6744442403086535E-5</v>
      </c>
      <c r="K573" s="30">
        <f t="shared" si="121"/>
        <v>-0.5714285714285714</v>
      </c>
      <c r="L573" s="30">
        <f t="shared" si="122"/>
        <v>-0.5</v>
      </c>
      <c r="M573" s="30">
        <f t="shared" si="119"/>
        <v>-2.0132876988121604E-4</v>
      </c>
      <c r="N573" s="36">
        <f t="shared" si="120"/>
        <v>-4.0402407983515817E-5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1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>
        <f t="shared" si="118"/>
        <v>3.6744442403086535E-5</v>
      </c>
      <c r="K574" s="30" t="str">
        <f t="shared" si="121"/>
        <v xml:space="preserve"> </v>
      </c>
      <c r="L574" s="30">
        <f t="shared" si="122"/>
        <v>1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213</v>
      </c>
      <c r="D577" s="29">
        <v>478</v>
      </c>
      <c r="E577" s="29">
        <v>581</v>
      </c>
      <c r="F577" s="29">
        <v>989</v>
      </c>
      <c r="G577" s="30">
        <f t="shared" si="115"/>
        <v>1.0720756996174753E-2</v>
      </c>
      <c r="H577" s="30">
        <f t="shared" si="116"/>
        <v>1.9312351016120562E-2</v>
      </c>
      <c r="I577" s="30">
        <f t="shared" si="117"/>
        <v>2.3706544801697406E-2</v>
      </c>
      <c r="J577" s="30">
        <f t="shared" si="118"/>
        <v>3.6340253536652579E-2</v>
      </c>
      <c r="K577" s="30">
        <f t="shared" si="121"/>
        <v>1.727699530516432</v>
      </c>
      <c r="L577" s="30">
        <f t="shared" si="122"/>
        <v>1.0690376569037656</v>
      </c>
      <c r="M577" s="30">
        <f t="shared" si="119"/>
        <v>1.8522246829071876E-2</v>
      </c>
      <c r="N577" s="36">
        <f t="shared" si="120"/>
        <v>2.0645630479576581E-2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2</v>
      </c>
      <c r="F578" s="29">
        <v>0</v>
      </c>
      <c r="G578" s="30" t="str">
        <f t="shared" si="115"/>
        <v/>
      </c>
      <c r="H578" s="30" t="str">
        <f t="shared" si="116"/>
        <v/>
      </c>
      <c r="I578" s="30">
        <f t="shared" si="117"/>
        <v>8.1606006202056478E-5</v>
      </c>
      <c r="J578" s="30" t="str">
        <f t="shared" si="118"/>
        <v/>
      </c>
      <c r="K578" s="30">
        <f t="shared" si="121"/>
        <v>1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9</v>
      </c>
      <c r="D579" s="29">
        <v>167</v>
      </c>
      <c r="E579" s="29">
        <v>0</v>
      </c>
      <c r="F579" s="29">
        <v>0</v>
      </c>
      <c r="G579" s="30">
        <f t="shared" si="115"/>
        <v>4.5298973223273608E-4</v>
      </c>
      <c r="H579" s="30">
        <f t="shared" si="116"/>
        <v>6.7472021332471415E-3</v>
      </c>
      <c r="I579" s="30" t="str">
        <f t="shared" si="117"/>
        <v/>
      </c>
      <c r="J579" s="30" t="str">
        <f t="shared" si="118"/>
        <v/>
      </c>
      <c r="K579" s="30">
        <f t="shared" si="121"/>
        <v>-1</v>
      </c>
      <c r="L579" s="30">
        <f t="shared" si="122"/>
        <v>-1</v>
      </c>
      <c r="M579" s="30">
        <f t="shared" si="119"/>
        <v>-4.5298973223273608E-4</v>
      </c>
      <c r="N579" s="36">
        <f t="shared" si="120"/>
        <v>-6.7472021332471415E-3</v>
      </c>
    </row>
    <row r="580" spans="1:14" x14ac:dyDescent="0.2">
      <c r="A580" s="8"/>
      <c r="B580" s="25" t="s">
        <v>547</v>
      </c>
      <c r="C580" s="35">
        <v>0</v>
      </c>
      <c r="D580" s="29">
        <v>4</v>
      </c>
      <c r="E580" s="29">
        <v>0</v>
      </c>
      <c r="F580" s="29">
        <v>5</v>
      </c>
      <c r="G580" s="30" t="str">
        <f t="shared" si="115"/>
        <v/>
      </c>
      <c r="H580" s="30">
        <f t="shared" si="116"/>
        <v>1.6160963193406327E-4</v>
      </c>
      <c r="I580" s="30" t="str">
        <f t="shared" si="117"/>
        <v/>
      </c>
      <c r="J580" s="30">
        <f t="shared" si="118"/>
        <v>1.8372221201543268E-4</v>
      </c>
      <c r="K580" s="30" t="str">
        <f t="shared" si="121"/>
        <v xml:space="preserve"> </v>
      </c>
      <c r="L580" s="30">
        <f t="shared" si="122"/>
        <v>0.25</v>
      </c>
      <c r="M580" s="30" t="str">
        <f t="shared" si="119"/>
        <v/>
      </c>
      <c r="N580" s="36">
        <f t="shared" si="120"/>
        <v>4.0402407983515817E-5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</v>
      </c>
      <c r="D583" s="29">
        <v>43</v>
      </c>
      <c r="E583" s="29">
        <v>2</v>
      </c>
      <c r="F583" s="29">
        <v>31</v>
      </c>
      <c r="G583" s="30">
        <f t="shared" si="115"/>
        <v>5.0332192470304009E-5</v>
      </c>
      <c r="H583" s="30">
        <f t="shared" si="116"/>
        <v>1.7373035432911802E-3</v>
      </c>
      <c r="I583" s="30">
        <f t="shared" si="117"/>
        <v>8.1606006202056478E-5</v>
      </c>
      <c r="J583" s="30">
        <f t="shared" si="118"/>
        <v>1.1390777144956825E-3</v>
      </c>
      <c r="K583" s="30">
        <f t="shared" si="121"/>
        <v>1</v>
      </c>
      <c r="L583" s="30">
        <f t="shared" si="122"/>
        <v>-0.27906976744186046</v>
      </c>
      <c r="M583" s="30">
        <f t="shared" si="119"/>
        <v>5.0332192470304009E-5</v>
      </c>
      <c r="N583" s="36">
        <f t="shared" si="120"/>
        <v>-4.8482889580218983E-4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14</v>
      </c>
      <c r="E585" s="29">
        <v>0</v>
      </c>
      <c r="F585" s="29">
        <v>14</v>
      </c>
      <c r="G585" s="30" t="str">
        <f t="shared" si="115"/>
        <v/>
      </c>
      <c r="H585" s="30">
        <f t="shared" si="116"/>
        <v>5.6563371176922143E-4</v>
      </c>
      <c r="I585" s="30" t="str">
        <f t="shared" si="117"/>
        <v/>
      </c>
      <c r="J585" s="30">
        <f t="shared" si="118"/>
        <v>5.1442219364321144E-4</v>
      </c>
      <c r="K585" s="30" t="str">
        <f t="shared" si="121"/>
        <v xml:space="preserve"> </v>
      </c>
      <c r="L585" s="30">
        <f t="shared" si="122"/>
        <v>0</v>
      </c>
      <c r="M585" s="30" t="str">
        <f t="shared" si="119"/>
        <v/>
      </c>
      <c r="N585" s="36">
        <f t="shared" si="120"/>
        <v>0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26</v>
      </c>
      <c r="D588" s="29">
        <v>269</v>
      </c>
      <c r="E588" s="29">
        <v>29</v>
      </c>
      <c r="F588" s="29">
        <v>129</v>
      </c>
      <c r="G588" s="30">
        <f t="shared" si="115"/>
        <v>1.3086370042279041E-3</v>
      </c>
      <c r="H588" s="30">
        <f t="shared" si="116"/>
        <v>1.0868247747565755E-2</v>
      </c>
      <c r="I588" s="30">
        <f t="shared" si="117"/>
        <v>1.1832870899298189E-3</v>
      </c>
      <c r="J588" s="30">
        <f t="shared" si="118"/>
        <v>4.7400330699981629E-3</v>
      </c>
      <c r="K588" s="30">
        <f t="shared" si="121"/>
        <v>0.11538461538461539</v>
      </c>
      <c r="L588" s="30">
        <f t="shared" si="122"/>
        <v>-0.5204460966542751</v>
      </c>
      <c r="M588" s="30">
        <f t="shared" si="119"/>
        <v>1.5099657741091203E-4</v>
      </c>
      <c r="N588" s="36">
        <f t="shared" si="120"/>
        <v>-5.6563371176922145E-3</v>
      </c>
    </row>
    <row r="589" spans="1:14" ht="25.5" x14ac:dyDescent="0.2">
      <c r="A589" s="8"/>
      <c r="B589" s="25" t="s">
        <v>556</v>
      </c>
      <c r="C589" s="35">
        <v>0</v>
      </c>
      <c r="D589" s="29">
        <v>108</v>
      </c>
      <c r="E589" s="29">
        <v>7</v>
      </c>
      <c r="F589" s="29">
        <v>283</v>
      </c>
      <c r="G589" s="30" t="str">
        <f t="shared" si="115"/>
        <v/>
      </c>
      <c r="H589" s="30">
        <f t="shared" si="116"/>
        <v>4.3634600622197081E-3</v>
      </c>
      <c r="I589" s="30">
        <f t="shared" si="117"/>
        <v>2.8562102170719763E-4</v>
      </c>
      <c r="J589" s="30">
        <f t="shared" si="118"/>
        <v>1.0398677200073489E-2</v>
      </c>
      <c r="K589" s="30">
        <f t="shared" si="121"/>
        <v>1</v>
      </c>
      <c r="L589" s="30">
        <f t="shared" si="122"/>
        <v>1.6203703703703705</v>
      </c>
      <c r="M589" s="30" t="str">
        <f t="shared" si="119"/>
        <v/>
      </c>
      <c r="N589" s="36">
        <f t="shared" si="120"/>
        <v>7.0704213971152681E-3</v>
      </c>
    </row>
    <row r="590" spans="1:14" x14ac:dyDescent="0.2">
      <c r="A590" s="8"/>
      <c r="B590" s="25" t="s">
        <v>557</v>
      </c>
      <c r="C590" s="35">
        <v>186</v>
      </c>
      <c r="D590" s="29">
        <v>438</v>
      </c>
      <c r="E590" s="29">
        <v>64</v>
      </c>
      <c r="F590" s="29">
        <v>212</v>
      </c>
      <c r="G590" s="30">
        <f t="shared" si="115"/>
        <v>9.3617877994765456E-3</v>
      </c>
      <c r="H590" s="30">
        <f t="shared" si="116"/>
        <v>1.7696254696779927E-2</v>
      </c>
      <c r="I590" s="30">
        <f t="shared" si="117"/>
        <v>2.6113921984658073E-3</v>
      </c>
      <c r="J590" s="30">
        <f t="shared" si="118"/>
        <v>7.7898217894543454E-3</v>
      </c>
      <c r="K590" s="30">
        <f t="shared" si="121"/>
        <v>-0.65591397849462363</v>
      </c>
      <c r="L590" s="30">
        <f t="shared" si="122"/>
        <v>-0.51598173515981738</v>
      </c>
      <c r="M590" s="30">
        <f t="shared" si="119"/>
        <v>-6.140527481377089E-3</v>
      </c>
      <c r="N590" s="36">
        <f t="shared" si="120"/>
        <v>-9.1309442042745749E-3</v>
      </c>
    </row>
    <row r="591" spans="1:14" x14ac:dyDescent="0.2">
      <c r="A591" s="8"/>
      <c r="B591" s="25" t="s">
        <v>558</v>
      </c>
      <c r="C591" s="35">
        <v>92</v>
      </c>
      <c r="D591" s="29">
        <v>103</v>
      </c>
      <c r="E591" s="29">
        <v>4</v>
      </c>
      <c r="F591" s="29">
        <v>11</v>
      </c>
      <c r="G591" s="30">
        <f t="shared" si="115"/>
        <v>4.6305617072679682E-3</v>
      </c>
      <c r="H591" s="30">
        <f t="shared" si="116"/>
        <v>4.1614480223021288E-3</v>
      </c>
      <c r="I591" s="30">
        <f t="shared" si="117"/>
        <v>1.6321201240411296E-4</v>
      </c>
      <c r="J591" s="30">
        <f t="shared" si="118"/>
        <v>4.0418886643395186E-4</v>
      </c>
      <c r="K591" s="30">
        <f t="shared" si="121"/>
        <v>-0.95652173913043481</v>
      </c>
      <c r="L591" s="30">
        <f t="shared" si="122"/>
        <v>-0.89320388349514568</v>
      </c>
      <c r="M591" s="30">
        <f t="shared" si="119"/>
        <v>-4.4292329373867524E-3</v>
      </c>
      <c r="N591" s="36">
        <f t="shared" si="120"/>
        <v>-3.7170215344834549E-3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5</v>
      </c>
      <c r="F594" s="29">
        <v>4</v>
      </c>
      <c r="G594" s="30" t="str">
        <f t="shared" si="115"/>
        <v/>
      </c>
      <c r="H594" s="30" t="str">
        <f t="shared" si="116"/>
        <v/>
      </c>
      <c r="I594" s="30">
        <f t="shared" si="117"/>
        <v>2.0401501550514119E-4</v>
      </c>
      <c r="J594" s="30">
        <f t="shared" si="118"/>
        <v>1.4697776961234614E-4</v>
      </c>
      <c r="K594" s="30">
        <f t="shared" si="121"/>
        <v>1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55</v>
      </c>
      <c r="D595" s="29">
        <v>341</v>
      </c>
      <c r="E595" s="29">
        <v>10</v>
      </c>
      <c r="F595" s="29">
        <v>389</v>
      </c>
      <c r="G595" s="30">
        <f t="shared" si="115"/>
        <v>2.7682705858667203E-3</v>
      </c>
      <c r="H595" s="30">
        <f t="shared" si="116"/>
        <v>1.3777221122378894E-2</v>
      </c>
      <c r="I595" s="30">
        <f t="shared" si="117"/>
        <v>4.0803003101028238E-4</v>
      </c>
      <c r="J595" s="30">
        <f t="shared" si="118"/>
        <v>1.4293588094800662E-2</v>
      </c>
      <c r="K595" s="30">
        <f t="shared" si="121"/>
        <v>-0.81818181818181823</v>
      </c>
      <c r="L595" s="30">
        <f t="shared" si="122"/>
        <v>0.14076246334310852</v>
      </c>
      <c r="M595" s="30">
        <f t="shared" si="119"/>
        <v>-2.2649486611636804E-3</v>
      </c>
      <c r="N595" s="36">
        <f t="shared" si="120"/>
        <v>1.9393155832087595E-3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388</v>
      </c>
      <c r="D597" s="29">
        <v>849</v>
      </c>
      <c r="E597" s="29">
        <v>313</v>
      </c>
      <c r="F597" s="29">
        <v>394</v>
      </c>
      <c r="G597" s="30">
        <f t="shared" si="115"/>
        <v>1.9528890678477955E-2</v>
      </c>
      <c r="H597" s="30">
        <f t="shared" si="116"/>
        <v>3.4301644378004932E-2</v>
      </c>
      <c r="I597" s="30">
        <f t="shared" si="117"/>
        <v>1.2771339970621838E-2</v>
      </c>
      <c r="J597" s="30">
        <f t="shared" si="118"/>
        <v>1.4477310306816094E-2</v>
      </c>
      <c r="K597" s="30">
        <f t="shared" si="121"/>
        <v>-0.19329896907216496</v>
      </c>
      <c r="L597" s="30">
        <f t="shared" si="122"/>
        <v>-0.53592461719670204</v>
      </c>
      <c r="M597" s="30">
        <f t="shared" si="119"/>
        <v>-3.7749144352728007E-3</v>
      </c>
      <c r="N597" s="36">
        <f t="shared" si="120"/>
        <v>-1.8383095632499701E-2</v>
      </c>
    </row>
    <row r="598" spans="1:14" x14ac:dyDescent="0.2">
      <c r="A598" s="8"/>
      <c r="B598" s="25" t="s">
        <v>565</v>
      </c>
      <c r="C598" s="35">
        <v>0</v>
      </c>
      <c r="D598" s="29">
        <v>3</v>
      </c>
      <c r="E598" s="29">
        <v>1</v>
      </c>
      <c r="F598" s="29">
        <v>2</v>
      </c>
      <c r="G598" s="30" t="str">
        <f t="shared" si="115"/>
        <v/>
      </c>
      <c r="H598" s="30">
        <f t="shared" si="116"/>
        <v>1.2120722395054746E-4</v>
      </c>
      <c r="I598" s="30">
        <f t="shared" si="117"/>
        <v>4.0803003101028239E-5</v>
      </c>
      <c r="J598" s="30">
        <f t="shared" si="118"/>
        <v>7.3488884806173071E-5</v>
      </c>
      <c r="K598" s="30">
        <f t="shared" si="121"/>
        <v>1</v>
      </c>
      <c r="L598" s="30">
        <f t="shared" si="122"/>
        <v>-0.33333333333333331</v>
      </c>
      <c r="M598" s="30" t="str">
        <f t="shared" si="119"/>
        <v/>
      </c>
      <c r="N598" s="36">
        <f t="shared" si="120"/>
        <v>-4.0402407983515817E-5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19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>
        <f t="shared" si="118"/>
        <v>6.9814440565864409E-4</v>
      </c>
      <c r="K599" s="30" t="str">
        <f t="shared" si="121"/>
        <v xml:space="preserve"> 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9</v>
      </c>
      <c r="D600" s="29">
        <v>17</v>
      </c>
      <c r="E600" s="29">
        <v>1</v>
      </c>
      <c r="F600" s="29">
        <v>1</v>
      </c>
      <c r="G600" s="30">
        <f t="shared" si="115"/>
        <v>4.5298973223273608E-4</v>
      </c>
      <c r="H600" s="30">
        <f t="shared" si="116"/>
        <v>6.868409357197689E-4</v>
      </c>
      <c r="I600" s="30">
        <f t="shared" si="117"/>
        <v>4.0803003101028239E-5</v>
      </c>
      <c r="J600" s="30">
        <f t="shared" si="118"/>
        <v>3.6744442403086535E-5</v>
      </c>
      <c r="K600" s="30">
        <f t="shared" si="121"/>
        <v>-0.88888888888888884</v>
      </c>
      <c r="L600" s="30">
        <f t="shared" si="122"/>
        <v>-0.94117647058823528</v>
      </c>
      <c r="M600" s="30">
        <f t="shared" si="119"/>
        <v>-4.0265753976243207E-4</v>
      </c>
      <c r="N600" s="36">
        <f t="shared" si="120"/>
        <v>-6.4643852773625307E-4</v>
      </c>
    </row>
    <row r="601" spans="1:14" x14ac:dyDescent="0.2">
      <c r="A601" s="8"/>
      <c r="B601" s="25" t="s">
        <v>568</v>
      </c>
      <c r="C601" s="35">
        <v>0</v>
      </c>
      <c r="D601" s="29">
        <v>2</v>
      </c>
      <c r="E601" s="29">
        <v>0</v>
      </c>
      <c r="F601" s="29">
        <v>0</v>
      </c>
      <c r="G601" s="30" t="str">
        <f t="shared" si="115"/>
        <v/>
      </c>
      <c r="H601" s="30">
        <f t="shared" si="116"/>
        <v>8.0804815967031634E-5</v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>
        <f t="shared" si="122"/>
        <v>-1</v>
      </c>
      <c r="M601" s="30" t="str">
        <f t="shared" si="119"/>
        <v/>
      </c>
      <c r="N601" s="36">
        <f t="shared" si="120"/>
        <v>-8.0804815967031634E-5</v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1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>
        <f t="shared" si="118"/>
        <v>3.6744442403086535E-5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5839</v>
      </c>
      <c r="D612" s="27">
        <f>SUM(D613:D640)</f>
        <v>8220</v>
      </c>
      <c r="E612" s="27">
        <f>SUM(E613:E640)</f>
        <v>7409</v>
      </c>
      <c r="F612" s="27">
        <f>SUM(F613:F640)</f>
        <v>8125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0.26888165781811957</v>
      </c>
      <c r="L612" s="28">
        <f>+IF(AND(D612=0,F612=0),"",IF(D612=0,1,IF(F612=0,-1,(F612-D612)/D612)))</f>
        <v>-1.1557177615571776E-2</v>
      </c>
      <c r="M612" s="28">
        <f t="shared" ref="M612:M640" si="127">+IF(OR(AND(G612=""),(K612="")),"",G612*K612)</f>
        <v>0.26888165781811957</v>
      </c>
      <c r="N612" s="28">
        <f t="shared" ref="N612:N640" si="128">+IF(OR(AND(H612=""),(L612="")),"",H612*L612)</f>
        <v>-1.1557177615571776E-2</v>
      </c>
    </row>
    <row r="613" spans="1:14" x14ac:dyDescent="0.2">
      <c r="A613" s="8"/>
      <c r="B613" s="24" t="s">
        <v>572</v>
      </c>
      <c r="C613" s="31">
        <v>34</v>
      </c>
      <c r="D613" s="32">
        <v>44</v>
      </c>
      <c r="E613" s="32">
        <v>17</v>
      </c>
      <c r="F613" s="32">
        <v>27</v>
      </c>
      <c r="G613" s="33">
        <f t="shared" si="123"/>
        <v>5.8229148826853911E-3</v>
      </c>
      <c r="H613" s="33">
        <f t="shared" si="124"/>
        <v>5.3527980535279804E-3</v>
      </c>
      <c r="I613" s="33">
        <f t="shared" si="125"/>
        <v>2.2945066810635714E-3</v>
      </c>
      <c r="J613" s="33">
        <f t="shared" si="126"/>
        <v>3.323076923076923E-3</v>
      </c>
      <c r="K613" s="33">
        <f t="shared" ref="K613:K640" si="129">+IF(AND(C613=0,E613=0)," ",IF(C613=0,1,IF(E613=0,-1,(E613-C613)/C613)))</f>
        <v>-0.5</v>
      </c>
      <c r="L613" s="33">
        <f t="shared" ref="L613:L640" si="130">+IF(AND(D613=0,F613=0)," ",IF(D613=0,1,IF(F613=0,-1,(F613-D613)/D613)))</f>
        <v>-0.38636363636363635</v>
      </c>
      <c r="M613" s="33">
        <f t="shared" si="127"/>
        <v>-2.9114574413426956E-3</v>
      </c>
      <c r="N613" s="34">
        <f t="shared" si="128"/>
        <v>-2.068126520681265E-3</v>
      </c>
    </row>
    <row r="614" spans="1:14" x14ac:dyDescent="0.2">
      <c r="A614" s="8"/>
      <c r="B614" s="25" t="s">
        <v>573</v>
      </c>
      <c r="C614" s="35">
        <v>149</v>
      </c>
      <c r="D614" s="29">
        <v>430</v>
      </c>
      <c r="E614" s="29">
        <v>36</v>
      </c>
      <c r="F614" s="29">
        <v>63</v>
      </c>
      <c r="G614" s="30">
        <f t="shared" si="123"/>
        <v>2.5518068162356567E-2</v>
      </c>
      <c r="H614" s="30">
        <f t="shared" si="124"/>
        <v>5.2311435523114354E-2</v>
      </c>
      <c r="I614" s="30">
        <f t="shared" si="125"/>
        <v>4.8589553246052098E-3</v>
      </c>
      <c r="J614" s="30">
        <f t="shared" si="126"/>
        <v>7.7538461538461537E-3</v>
      </c>
      <c r="K614" s="30">
        <f t="shared" si="129"/>
        <v>-0.75838926174496646</v>
      </c>
      <c r="L614" s="30">
        <f t="shared" si="130"/>
        <v>-0.85348837209302331</v>
      </c>
      <c r="M614" s="30">
        <f t="shared" si="127"/>
        <v>-1.9352628874807331E-2</v>
      </c>
      <c r="N614" s="36">
        <f t="shared" si="128"/>
        <v>-4.4647201946472023E-2</v>
      </c>
    </row>
    <row r="615" spans="1:14" ht="25.5" x14ac:dyDescent="0.2">
      <c r="A615" s="8"/>
      <c r="B615" s="25" t="s">
        <v>574</v>
      </c>
      <c r="C615" s="35">
        <v>302</v>
      </c>
      <c r="D615" s="29">
        <v>257</v>
      </c>
      <c r="E615" s="29">
        <v>1011</v>
      </c>
      <c r="F615" s="29">
        <v>615</v>
      </c>
      <c r="G615" s="30">
        <f t="shared" si="123"/>
        <v>5.1721185134440829E-2</v>
      </c>
      <c r="H615" s="30">
        <f t="shared" si="124"/>
        <v>3.1265206812652067E-2</v>
      </c>
      <c r="I615" s="30">
        <f t="shared" si="125"/>
        <v>0.13645566203266299</v>
      </c>
      <c r="J615" s="30">
        <f t="shared" si="126"/>
        <v>7.5692307692307698E-2</v>
      </c>
      <c r="K615" s="30">
        <f t="shared" si="129"/>
        <v>2.3476821192052979</v>
      </c>
      <c r="L615" s="30">
        <f t="shared" si="130"/>
        <v>1.3929961089494163</v>
      </c>
      <c r="M615" s="30">
        <f t="shared" si="127"/>
        <v>0.1214249015242336</v>
      </c>
      <c r="N615" s="36">
        <f t="shared" si="128"/>
        <v>4.3552311435523114E-2</v>
      </c>
    </row>
    <row r="616" spans="1:14" x14ac:dyDescent="0.2">
      <c r="A616" s="8"/>
      <c r="B616" s="25" t="s">
        <v>575</v>
      </c>
      <c r="C616" s="35">
        <v>593</v>
      </c>
      <c r="D616" s="29">
        <v>271</v>
      </c>
      <c r="E616" s="29">
        <v>1175</v>
      </c>
      <c r="F616" s="29">
        <v>431</v>
      </c>
      <c r="G616" s="30">
        <f t="shared" si="123"/>
        <v>0.1015584860421305</v>
      </c>
      <c r="H616" s="30">
        <f t="shared" si="124"/>
        <v>3.2968369829683701E-2</v>
      </c>
      <c r="I616" s="30">
        <f t="shared" si="125"/>
        <v>0.15859090295586448</v>
      </c>
      <c r="J616" s="30">
        <f t="shared" si="126"/>
        <v>5.3046153846153847E-2</v>
      </c>
      <c r="K616" s="30">
        <f t="shared" si="129"/>
        <v>0.98145025295109611</v>
      </c>
      <c r="L616" s="30">
        <f t="shared" si="130"/>
        <v>0.59040590405904059</v>
      </c>
      <c r="M616" s="30">
        <f t="shared" si="127"/>
        <v>9.9674601815379335E-2</v>
      </c>
      <c r="N616" s="36">
        <f t="shared" si="128"/>
        <v>1.9464720194647202E-2</v>
      </c>
    </row>
    <row r="617" spans="1:14" x14ac:dyDescent="0.2">
      <c r="A617" s="8"/>
      <c r="B617" s="25" t="s">
        <v>576</v>
      </c>
      <c r="C617" s="35">
        <v>162</v>
      </c>
      <c r="D617" s="29">
        <v>117</v>
      </c>
      <c r="E617" s="29">
        <v>944</v>
      </c>
      <c r="F617" s="29">
        <v>494</v>
      </c>
      <c r="G617" s="30">
        <f t="shared" si="123"/>
        <v>2.774447679397157E-2</v>
      </c>
      <c r="H617" s="30">
        <f t="shared" si="124"/>
        <v>1.4233576642335766E-2</v>
      </c>
      <c r="I617" s="30">
        <f t="shared" si="125"/>
        <v>0.12741260628964773</v>
      </c>
      <c r="J617" s="30">
        <f t="shared" si="126"/>
        <v>6.08E-2</v>
      </c>
      <c r="K617" s="30">
        <f t="shared" si="129"/>
        <v>4.8271604938271606</v>
      </c>
      <c r="L617" s="30">
        <f t="shared" si="130"/>
        <v>3.2222222222222223</v>
      </c>
      <c r="M617" s="30">
        <f t="shared" si="127"/>
        <v>0.133927042301764</v>
      </c>
      <c r="N617" s="36">
        <f t="shared" si="128"/>
        <v>4.5863746958637472E-2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2</v>
      </c>
      <c r="F618" s="29">
        <v>2</v>
      </c>
      <c r="G618" s="30" t="str">
        <f t="shared" si="123"/>
        <v/>
      </c>
      <c r="H618" s="30" t="str">
        <f t="shared" si="124"/>
        <v/>
      </c>
      <c r="I618" s="30">
        <f t="shared" si="125"/>
        <v>2.6994196247806724E-4</v>
      </c>
      <c r="J618" s="30">
        <f t="shared" si="126"/>
        <v>2.4615384615384614E-4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1</v>
      </c>
      <c r="D619" s="29">
        <v>6</v>
      </c>
      <c r="E619" s="29">
        <v>0</v>
      </c>
      <c r="F619" s="29">
        <v>6</v>
      </c>
      <c r="G619" s="30">
        <f t="shared" si="123"/>
        <v>1.7126220243192326E-4</v>
      </c>
      <c r="H619" s="30">
        <f t="shared" si="124"/>
        <v>7.2992700729927003E-4</v>
      </c>
      <c r="I619" s="30" t="str">
        <f t="shared" si="125"/>
        <v/>
      </c>
      <c r="J619" s="30">
        <f t="shared" si="126"/>
        <v>7.3846153846153842E-4</v>
      </c>
      <c r="K619" s="30">
        <f t="shared" si="129"/>
        <v>-1</v>
      </c>
      <c r="L619" s="30">
        <f t="shared" si="130"/>
        <v>0</v>
      </c>
      <c r="M619" s="30">
        <f t="shared" si="127"/>
        <v>-1.7126220243192326E-4</v>
      </c>
      <c r="N619" s="36">
        <f t="shared" si="128"/>
        <v>0</v>
      </c>
    </row>
    <row r="620" spans="1:14" x14ac:dyDescent="0.2">
      <c r="A620" s="8"/>
      <c r="B620" s="25" t="s">
        <v>579</v>
      </c>
      <c r="C620" s="35">
        <v>1</v>
      </c>
      <c r="D620" s="29">
        <v>10</v>
      </c>
      <c r="E620" s="29">
        <v>214</v>
      </c>
      <c r="F620" s="29">
        <v>43</v>
      </c>
      <c r="G620" s="30">
        <f t="shared" si="123"/>
        <v>1.7126220243192326E-4</v>
      </c>
      <c r="H620" s="30">
        <f t="shared" si="124"/>
        <v>1.2165450121654502E-3</v>
      </c>
      <c r="I620" s="30">
        <f t="shared" si="125"/>
        <v>2.8883789985153192E-2</v>
      </c>
      <c r="J620" s="30">
        <f t="shared" si="126"/>
        <v>5.2923076923076925E-3</v>
      </c>
      <c r="K620" s="30">
        <f t="shared" si="129"/>
        <v>213</v>
      </c>
      <c r="L620" s="30">
        <f t="shared" si="130"/>
        <v>3.3</v>
      </c>
      <c r="M620" s="30">
        <f t="shared" si="127"/>
        <v>3.6478849117999652E-2</v>
      </c>
      <c r="N620" s="36">
        <f t="shared" si="128"/>
        <v>4.0145985401459855E-3</v>
      </c>
    </row>
    <row r="621" spans="1:14" x14ac:dyDescent="0.2">
      <c r="A621" s="8"/>
      <c r="B621" s="25" t="s">
        <v>580</v>
      </c>
      <c r="C621" s="35">
        <v>30</v>
      </c>
      <c r="D621" s="29">
        <v>15</v>
      </c>
      <c r="E621" s="29">
        <v>19</v>
      </c>
      <c r="F621" s="29">
        <v>9</v>
      </c>
      <c r="G621" s="30">
        <f t="shared" si="123"/>
        <v>5.1378660729576985E-3</v>
      </c>
      <c r="H621" s="30">
        <f t="shared" si="124"/>
        <v>1.8248175182481751E-3</v>
      </c>
      <c r="I621" s="30">
        <f t="shared" si="125"/>
        <v>2.5644486435416384E-3</v>
      </c>
      <c r="J621" s="30">
        <f t="shared" si="126"/>
        <v>1.1076923076923078E-3</v>
      </c>
      <c r="K621" s="30">
        <f t="shared" si="129"/>
        <v>-0.36666666666666664</v>
      </c>
      <c r="L621" s="30">
        <f t="shared" si="130"/>
        <v>-0.4</v>
      </c>
      <c r="M621" s="30">
        <f t="shared" si="127"/>
        <v>-1.883884226751156E-3</v>
      </c>
      <c r="N621" s="36">
        <f t="shared" si="128"/>
        <v>-7.2992700729927014E-4</v>
      </c>
    </row>
    <row r="622" spans="1:14" ht="24.75" customHeight="1" x14ac:dyDescent="0.2">
      <c r="A622" s="8"/>
      <c r="B622" s="25" t="s">
        <v>581</v>
      </c>
      <c r="C622" s="35">
        <v>12</v>
      </c>
      <c r="D622" s="29">
        <v>53</v>
      </c>
      <c r="E622" s="29">
        <v>1</v>
      </c>
      <c r="F622" s="29">
        <v>7</v>
      </c>
      <c r="G622" s="30">
        <f t="shared" si="123"/>
        <v>2.0551464291830791E-3</v>
      </c>
      <c r="H622" s="30">
        <f t="shared" si="124"/>
        <v>6.4476885644768854E-3</v>
      </c>
      <c r="I622" s="30">
        <f t="shared" si="125"/>
        <v>1.3497098123903362E-4</v>
      </c>
      <c r="J622" s="30">
        <f t="shared" si="126"/>
        <v>8.6153846153846155E-4</v>
      </c>
      <c r="K622" s="30">
        <f t="shared" si="129"/>
        <v>-0.91666666666666663</v>
      </c>
      <c r="L622" s="30">
        <f t="shared" si="130"/>
        <v>-0.86792452830188682</v>
      </c>
      <c r="M622" s="30">
        <f t="shared" si="127"/>
        <v>-1.8838842267511558E-3</v>
      </c>
      <c r="N622" s="36">
        <f t="shared" si="128"/>
        <v>-5.5961070559610703E-3</v>
      </c>
    </row>
    <row r="623" spans="1:14" x14ac:dyDescent="0.2">
      <c r="A623" s="8"/>
      <c r="B623" s="25" t="s">
        <v>582</v>
      </c>
      <c r="C623" s="35">
        <v>32</v>
      </c>
      <c r="D623" s="29">
        <v>11</v>
      </c>
      <c r="E623" s="29">
        <v>36</v>
      </c>
      <c r="F623" s="29">
        <v>20</v>
      </c>
      <c r="G623" s="30">
        <f t="shared" si="123"/>
        <v>5.4803904778215444E-3</v>
      </c>
      <c r="H623" s="30">
        <f t="shared" si="124"/>
        <v>1.3381995133819951E-3</v>
      </c>
      <c r="I623" s="30">
        <f t="shared" si="125"/>
        <v>4.8589553246052098E-3</v>
      </c>
      <c r="J623" s="30">
        <f t="shared" si="126"/>
        <v>2.4615384615384616E-3</v>
      </c>
      <c r="K623" s="30">
        <f t="shared" si="129"/>
        <v>0.125</v>
      </c>
      <c r="L623" s="30">
        <f t="shared" si="130"/>
        <v>0.81818181818181823</v>
      </c>
      <c r="M623" s="30">
        <f t="shared" si="127"/>
        <v>6.8504880972769305E-4</v>
      </c>
      <c r="N623" s="36">
        <f t="shared" si="128"/>
        <v>1.0948905109489052E-3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2</v>
      </c>
      <c r="D625" s="29">
        <v>3</v>
      </c>
      <c r="E625" s="29">
        <v>0</v>
      </c>
      <c r="F625" s="29">
        <v>8</v>
      </c>
      <c r="G625" s="30">
        <f t="shared" si="123"/>
        <v>3.4252440486384652E-4</v>
      </c>
      <c r="H625" s="30">
        <f t="shared" si="124"/>
        <v>3.6496350364963501E-4</v>
      </c>
      <c r="I625" s="30" t="str">
        <f t="shared" si="125"/>
        <v/>
      </c>
      <c r="J625" s="30">
        <f t="shared" si="126"/>
        <v>9.8461538461538456E-4</v>
      </c>
      <c r="K625" s="30">
        <f t="shared" si="129"/>
        <v>-1</v>
      </c>
      <c r="L625" s="30">
        <f t="shared" si="130"/>
        <v>1.6666666666666667</v>
      </c>
      <c r="M625" s="30">
        <f t="shared" si="127"/>
        <v>-3.4252440486384652E-4</v>
      </c>
      <c r="N625" s="36">
        <f t="shared" si="128"/>
        <v>6.0827250608272508E-4</v>
      </c>
    </row>
    <row r="626" spans="1:14" x14ac:dyDescent="0.2">
      <c r="A626" s="8"/>
      <c r="B626" s="25" t="s">
        <v>585</v>
      </c>
      <c r="C626" s="35">
        <v>7</v>
      </c>
      <c r="D626" s="29">
        <v>45</v>
      </c>
      <c r="E626" s="29">
        <v>0</v>
      </c>
      <c r="F626" s="29">
        <v>0</v>
      </c>
      <c r="G626" s="30">
        <f t="shared" si="123"/>
        <v>1.1988354170234629E-3</v>
      </c>
      <c r="H626" s="30">
        <f t="shared" si="124"/>
        <v>5.4744525547445258E-3</v>
      </c>
      <c r="I626" s="30" t="str">
        <f t="shared" si="125"/>
        <v/>
      </c>
      <c r="J626" s="30" t="str">
        <f t="shared" si="126"/>
        <v/>
      </c>
      <c r="K626" s="30">
        <f t="shared" si="129"/>
        <v>-1</v>
      </c>
      <c r="L626" s="30">
        <f t="shared" si="130"/>
        <v>-1</v>
      </c>
      <c r="M626" s="30">
        <f t="shared" si="127"/>
        <v>-1.1988354170234629E-3</v>
      </c>
      <c r="N626" s="36">
        <f t="shared" si="128"/>
        <v>-5.4744525547445258E-3</v>
      </c>
    </row>
    <row r="627" spans="1:14" ht="25.5" x14ac:dyDescent="0.2">
      <c r="A627" s="8"/>
      <c r="B627" s="25" t="s">
        <v>586</v>
      </c>
      <c r="C627" s="35">
        <v>1</v>
      </c>
      <c r="D627" s="29">
        <v>41</v>
      </c>
      <c r="E627" s="29">
        <v>333</v>
      </c>
      <c r="F627" s="29">
        <v>406</v>
      </c>
      <c r="G627" s="30">
        <f t="shared" si="123"/>
        <v>1.7126220243192326E-4</v>
      </c>
      <c r="H627" s="30">
        <f t="shared" si="124"/>
        <v>4.9878345498783451E-3</v>
      </c>
      <c r="I627" s="30">
        <f t="shared" si="125"/>
        <v>4.4945336752598194E-2</v>
      </c>
      <c r="J627" s="30">
        <f t="shared" si="126"/>
        <v>4.9969230769230766E-2</v>
      </c>
      <c r="K627" s="30">
        <f t="shared" si="129"/>
        <v>332</v>
      </c>
      <c r="L627" s="30">
        <f t="shared" si="130"/>
        <v>8.9024390243902438</v>
      </c>
      <c r="M627" s="30">
        <f t="shared" si="127"/>
        <v>5.6859051207398523E-2</v>
      </c>
      <c r="N627" s="36">
        <f t="shared" si="128"/>
        <v>4.4403892944038924E-2</v>
      </c>
    </row>
    <row r="628" spans="1:14" x14ac:dyDescent="0.2">
      <c r="A628" s="8"/>
      <c r="B628" s="25" t="s">
        <v>587</v>
      </c>
      <c r="C628" s="35">
        <v>182</v>
      </c>
      <c r="D628" s="29">
        <v>164</v>
      </c>
      <c r="E628" s="29">
        <v>200</v>
      </c>
      <c r="F628" s="29">
        <v>217</v>
      </c>
      <c r="G628" s="30">
        <f t="shared" si="123"/>
        <v>3.1169720842610035E-2</v>
      </c>
      <c r="H628" s="30">
        <f t="shared" si="124"/>
        <v>1.9951338199513381E-2</v>
      </c>
      <c r="I628" s="30">
        <f t="shared" si="125"/>
        <v>2.6994196247806721E-2</v>
      </c>
      <c r="J628" s="30">
        <f t="shared" si="126"/>
        <v>2.6707692307692307E-2</v>
      </c>
      <c r="K628" s="30">
        <f t="shared" si="129"/>
        <v>9.8901098901098897E-2</v>
      </c>
      <c r="L628" s="30">
        <f t="shared" si="130"/>
        <v>0.32317073170731708</v>
      </c>
      <c r="M628" s="30">
        <f t="shared" si="127"/>
        <v>3.0827196437746189E-3</v>
      </c>
      <c r="N628" s="36">
        <f t="shared" si="128"/>
        <v>6.4476885644768854E-3</v>
      </c>
    </row>
    <row r="629" spans="1:14" x14ac:dyDescent="0.2">
      <c r="A629" s="8"/>
      <c r="B629" s="25" t="s">
        <v>588</v>
      </c>
      <c r="C629" s="35">
        <v>2</v>
      </c>
      <c r="D629" s="29">
        <v>49</v>
      </c>
      <c r="E629" s="29">
        <v>12</v>
      </c>
      <c r="F629" s="29">
        <v>94</v>
      </c>
      <c r="G629" s="30">
        <f t="shared" si="123"/>
        <v>3.4252440486384652E-4</v>
      </c>
      <c r="H629" s="30">
        <f t="shared" si="124"/>
        <v>5.9610705596107056E-3</v>
      </c>
      <c r="I629" s="30">
        <f t="shared" si="125"/>
        <v>1.6196517748684033E-3</v>
      </c>
      <c r="J629" s="30">
        <f t="shared" si="126"/>
        <v>1.1569230769230769E-2</v>
      </c>
      <c r="K629" s="30">
        <f t="shared" si="129"/>
        <v>5</v>
      </c>
      <c r="L629" s="30">
        <f t="shared" si="130"/>
        <v>0.91836734693877553</v>
      </c>
      <c r="M629" s="30">
        <f t="shared" si="127"/>
        <v>1.7126220243192326E-3</v>
      </c>
      <c r="N629" s="36">
        <f t="shared" si="128"/>
        <v>5.4744525547445258E-3</v>
      </c>
    </row>
    <row r="630" spans="1:14" x14ac:dyDescent="0.2">
      <c r="A630" s="8"/>
      <c r="B630" s="25" t="s">
        <v>589</v>
      </c>
      <c r="C630" s="35">
        <v>852</v>
      </c>
      <c r="D630" s="29">
        <v>1272</v>
      </c>
      <c r="E630" s="29">
        <v>131</v>
      </c>
      <c r="F630" s="29">
        <v>538</v>
      </c>
      <c r="G630" s="30">
        <f t="shared" si="123"/>
        <v>0.14591539647199864</v>
      </c>
      <c r="H630" s="30">
        <f t="shared" si="124"/>
        <v>0.15474452554744525</v>
      </c>
      <c r="I630" s="30">
        <f t="shared" si="125"/>
        <v>1.7681198542313401E-2</v>
      </c>
      <c r="J630" s="30">
        <f t="shared" si="126"/>
        <v>6.621538461538462E-2</v>
      </c>
      <c r="K630" s="30">
        <f t="shared" si="129"/>
        <v>-0.84624413145539901</v>
      </c>
      <c r="L630" s="30">
        <f t="shared" si="130"/>
        <v>-0.57704402515723274</v>
      </c>
      <c r="M630" s="30">
        <f t="shared" si="127"/>
        <v>-0.12348004795341667</v>
      </c>
      <c r="N630" s="36">
        <f t="shared" si="128"/>
        <v>-8.9294403892944046E-2</v>
      </c>
    </row>
    <row r="631" spans="1:14" x14ac:dyDescent="0.2">
      <c r="A631" s="8"/>
      <c r="B631" s="25" t="s">
        <v>590</v>
      </c>
      <c r="C631" s="35">
        <v>14</v>
      </c>
      <c r="D631" s="29">
        <v>90</v>
      </c>
      <c r="E631" s="29">
        <v>138</v>
      </c>
      <c r="F631" s="29">
        <v>200</v>
      </c>
      <c r="G631" s="30">
        <f t="shared" si="123"/>
        <v>2.3976708340469259E-3</v>
      </c>
      <c r="H631" s="30">
        <f t="shared" si="124"/>
        <v>1.0948905109489052E-2</v>
      </c>
      <c r="I631" s="30">
        <f t="shared" si="125"/>
        <v>1.8625995410986636E-2</v>
      </c>
      <c r="J631" s="30">
        <f t="shared" si="126"/>
        <v>2.4615384615384615E-2</v>
      </c>
      <c r="K631" s="30">
        <f t="shared" si="129"/>
        <v>8.8571428571428577</v>
      </c>
      <c r="L631" s="30">
        <f t="shared" si="130"/>
        <v>1.2222222222222223</v>
      </c>
      <c r="M631" s="30">
        <f t="shared" si="127"/>
        <v>2.1236513101558489E-2</v>
      </c>
      <c r="N631" s="36">
        <f t="shared" si="128"/>
        <v>1.3381995133819952E-2</v>
      </c>
    </row>
    <row r="632" spans="1:14" x14ac:dyDescent="0.2">
      <c r="A632" s="8"/>
      <c r="B632" s="25" t="s">
        <v>591</v>
      </c>
      <c r="C632" s="35">
        <v>29</v>
      </c>
      <c r="D632" s="29">
        <v>88</v>
      </c>
      <c r="E632" s="29">
        <v>5</v>
      </c>
      <c r="F632" s="29">
        <v>4</v>
      </c>
      <c r="G632" s="30">
        <f t="shared" si="123"/>
        <v>4.9666038705257747E-3</v>
      </c>
      <c r="H632" s="30">
        <f t="shared" si="124"/>
        <v>1.0705596107055961E-2</v>
      </c>
      <c r="I632" s="30">
        <f t="shared" si="125"/>
        <v>6.7485490619516807E-4</v>
      </c>
      <c r="J632" s="30">
        <f t="shared" si="126"/>
        <v>4.9230769230769228E-4</v>
      </c>
      <c r="K632" s="30">
        <f t="shared" si="129"/>
        <v>-0.82758620689655171</v>
      </c>
      <c r="L632" s="30">
        <f t="shared" si="130"/>
        <v>-0.95454545454545459</v>
      </c>
      <c r="M632" s="30">
        <f t="shared" si="127"/>
        <v>-4.1102928583661583E-3</v>
      </c>
      <c r="N632" s="36">
        <f t="shared" si="128"/>
        <v>-1.0218978102189781E-2</v>
      </c>
    </row>
    <row r="633" spans="1:14" x14ac:dyDescent="0.2">
      <c r="A633" s="8"/>
      <c r="B633" s="25" t="s">
        <v>592</v>
      </c>
      <c r="C633" s="35">
        <v>143</v>
      </c>
      <c r="D633" s="29">
        <v>377</v>
      </c>
      <c r="E633" s="29">
        <v>374</v>
      </c>
      <c r="F633" s="29">
        <v>529</v>
      </c>
      <c r="G633" s="30">
        <f t="shared" si="123"/>
        <v>2.4490494947765028E-2</v>
      </c>
      <c r="H633" s="30">
        <f t="shared" si="124"/>
        <v>4.5863746958637472E-2</v>
      </c>
      <c r="I633" s="30">
        <f t="shared" si="125"/>
        <v>5.0479146983398566E-2</v>
      </c>
      <c r="J633" s="30">
        <f t="shared" si="126"/>
        <v>6.5107692307692311E-2</v>
      </c>
      <c r="K633" s="30">
        <f t="shared" si="129"/>
        <v>1.6153846153846154</v>
      </c>
      <c r="L633" s="30">
        <f t="shared" si="130"/>
        <v>0.40318302387267907</v>
      </c>
      <c r="M633" s="30">
        <f t="shared" si="127"/>
        <v>3.9561568761774274E-2</v>
      </c>
      <c r="N633" s="36">
        <f t="shared" si="128"/>
        <v>1.8491484184914843E-2</v>
      </c>
    </row>
    <row r="634" spans="1:14" ht="25.5" x14ac:dyDescent="0.2">
      <c r="A634" s="8"/>
      <c r="B634" s="25" t="s">
        <v>593</v>
      </c>
      <c r="C634" s="35">
        <v>24</v>
      </c>
      <c r="D634" s="29">
        <v>44</v>
      </c>
      <c r="E634" s="29">
        <v>6</v>
      </c>
      <c r="F634" s="29">
        <v>32</v>
      </c>
      <c r="G634" s="30">
        <f t="shared" si="123"/>
        <v>4.1102928583661583E-3</v>
      </c>
      <c r="H634" s="30">
        <f t="shared" si="124"/>
        <v>5.3527980535279804E-3</v>
      </c>
      <c r="I634" s="30">
        <f t="shared" si="125"/>
        <v>8.0982588743420166E-4</v>
      </c>
      <c r="J634" s="30">
        <f t="shared" si="126"/>
        <v>3.9384615384615382E-3</v>
      </c>
      <c r="K634" s="30">
        <f t="shared" si="129"/>
        <v>-0.75</v>
      </c>
      <c r="L634" s="30">
        <f t="shared" si="130"/>
        <v>-0.27272727272727271</v>
      </c>
      <c r="M634" s="30">
        <f t="shared" si="127"/>
        <v>-3.0827196437746189E-3</v>
      </c>
      <c r="N634" s="36">
        <f t="shared" si="128"/>
        <v>-1.4598540145985401E-3</v>
      </c>
    </row>
    <row r="635" spans="1:14" ht="25.5" x14ac:dyDescent="0.2">
      <c r="A635" s="8"/>
      <c r="B635" s="25" t="s">
        <v>594</v>
      </c>
      <c r="C635" s="35">
        <v>0</v>
      </c>
      <c r="D635" s="29">
        <v>1</v>
      </c>
      <c r="E635" s="29">
        <v>2</v>
      </c>
      <c r="F635" s="29">
        <v>1</v>
      </c>
      <c r="G635" s="30" t="str">
        <f t="shared" si="123"/>
        <v/>
      </c>
      <c r="H635" s="30">
        <f t="shared" si="124"/>
        <v>1.2165450121654502E-4</v>
      </c>
      <c r="I635" s="30">
        <f t="shared" si="125"/>
        <v>2.6994196247806724E-4</v>
      </c>
      <c r="J635" s="30">
        <f t="shared" si="126"/>
        <v>1.2307692307692307E-4</v>
      </c>
      <c r="K635" s="30">
        <f t="shared" si="129"/>
        <v>1</v>
      </c>
      <c r="L635" s="30">
        <f t="shared" si="130"/>
        <v>0</v>
      </c>
      <c r="M635" s="30" t="str">
        <f t="shared" si="127"/>
        <v/>
      </c>
      <c r="N635" s="36">
        <f t="shared" si="128"/>
        <v>0</v>
      </c>
    </row>
    <row r="636" spans="1:14" x14ac:dyDescent="0.2">
      <c r="A636" s="8"/>
      <c r="B636" s="25" t="s">
        <v>595</v>
      </c>
      <c r="C636" s="35">
        <v>8</v>
      </c>
      <c r="D636" s="29">
        <v>178</v>
      </c>
      <c r="E636" s="29">
        <v>2</v>
      </c>
      <c r="F636" s="29">
        <v>53</v>
      </c>
      <c r="G636" s="30">
        <f t="shared" si="123"/>
        <v>1.3700976194553861E-3</v>
      </c>
      <c r="H636" s="30">
        <f t="shared" si="124"/>
        <v>2.1654501216545011E-2</v>
      </c>
      <c r="I636" s="30">
        <f t="shared" si="125"/>
        <v>2.6994196247806724E-4</v>
      </c>
      <c r="J636" s="30">
        <f t="shared" si="126"/>
        <v>6.5230769230769231E-3</v>
      </c>
      <c r="K636" s="30">
        <f t="shared" si="129"/>
        <v>-0.75</v>
      </c>
      <c r="L636" s="30">
        <f t="shared" si="130"/>
        <v>-0.702247191011236</v>
      </c>
      <c r="M636" s="30">
        <f t="shared" si="127"/>
        <v>-1.0275732145915396E-3</v>
      </c>
      <c r="N636" s="36">
        <f t="shared" si="128"/>
        <v>-1.5206812652068127E-2</v>
      </c>
    </row>
    <row r="637" spans="1:14" x14ac:dyDescent="0.2">
      <c r="A637" s="8"/>
      <c r="B637" s="25" t="s">
        <v>596</v>
      </c>
      <c r="C637" s="35">
        <v>6</v>
      </c>
      <c r="D637" s="29">
        <v>48</v>
      </c>
      <c r="E637" s="29">
        <v>17</v>
      </c>
      <c r="F637" s="29">
        <v>12</v>
      </c>
      <c r="G637" s="30">
        <f t="shared" si="123"/>
        <v>1.0275732145915396E-3</v>
      </c>
      <c r="H637" s="30">
        <f t="shared" si="124"/>
        <v>5.8394160583941602E-3</v>
      </c>
      <c r="I637" s="30">
        <f t="shared" si="125"/>
        <v>2.2945066810635714E-3</v>
      </c>
      <c r="J637" s="30">
        <f t="shared" si="126"/>
        <v>1.4769230769230768E-3</v>
      </c>
      <c r="K637" s="30">
        <f t="shared" si="129"/>
        <v>1.8333333333333333</v>
      </c>
      <c r="L637" s="30">
        <f t="shared" si="130"/>
        <v>-0.75</v>
      </c>
      <c r="M637" s="30">
        <f t="shared" si="127"/>
        <v>1.8838842267511558E-3</v>
      </c>
      <c r="N637" s="36">
        <f t="shared" si="128"/>
        <v>-4.3795620437956199E-3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14</v>
      </c>
      <c r="F638" s="29">
        <v>71</v>
      </c>
      <c r="G638" s="30" t="str">
        <f t="shared" si="123"/>
        <v/>
      </c>
      <c r="H638" s="30" t="str">
        <f t="shared" si="124"/>
        <v/>
      </c>
      <c r="I638" s="30">
        <f t="shared" si="125"/>
        <v>1.8895937373464705E-3</v>
      </c>
      <c r="J638" s="30">
        <f t="shared" si="126"/>
        <v>8.7384615384615387E-3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389</v>
      </c>
      <c r="D639" s="29">
        <v>252</v>
      </c>
      <c r="E639" s="29">
        <v>197</v>
      </c>
      <c r="F639" s="29">
        <v>275</v>
      </c>
      <c r="G639" s="30">
        <f t="shared" si="123"/>
        <v>6.6620996746018152E-2</v>
      </c>
      <c r="H639" s="30">
        <f t="shared" si="124"/>
        <v>3.0656934306569343E-2</v>
      </c>
      <c r="I639" s="30">
        <f t="shared" si="125"/>
        <v>2.658928330408962E-2</v>
      </c>
      <c r="J639" s="30">
        <f t="shared" si="126"/>
        <v>3.3846153846153845E-2</v>
      </c>
      <c r="K639" s="30">
        <f t="shared" si="129"/>
        <v>-0.49357326478149099</v>
      </c>
      <c r="L639" s="30">
        <f t="shared" si="130"/>
        <v>9.1269841269841265E-2</v>
      </c>
      <c r="M639" s="30">
        <f t="shared" si="127"/>
        <v>-3.2882342866929266E-2</v>
      </c>
      <c r="N639" s="36">
        <f t="shared" si="128"/>
        <v>2.7980535279805352E-3</v>
      </c>
    </row>
    <row r="640" spans="1:14" ht="26.25" thickBot="1" x14ac:dyDescent="0.25">
      <c r="A640" s="8"/>
      <c r="B640" s="26" t="s">
        <v>599</v>
      </c>
      <c r="C640" s="37">
        <v>2864</v>
      </c>
      <c r="D640" s="38">
        <v>4354</v>
      </c>
      <c r="E640" s="38">
        <v>2523</v>
      </c>
      <c r="F640" s="38">
        <v>3968</v>
      </c>
      <c r="G640" s="39">
        <f t="shared" si="123"/>
        <v>0.49049494776502828</v>
      </c>
      <c r="H640" s="39">
        <f t="shared" si="124"/>
        <v>0.52968369829683704</v>
      </c>
      <c r="I640" s="39">
        <f t="shared" si="125"/>
        <v>0.34053178566608178</v>
      </c>
      <c r="J640" s="39">
        <f t="shared" si="126"/>
        <v>0.48836923076923078</v>
      </c>
      <c r="K640" s="39">
        <f t="shared" si="129"/>
        <v>-0.11906424581005587</v>
      </c>
      <c r="L640" s="39">
        <f t="shared" si="130"/>
        <v>-8.8654111162149746E-2</v>
      </c>
      <c r="M640" s="39">
        <f t="shared" si="127"/>
        <v>-5.8400411029285837E-2</v>
      </c>
      <c r="N640" s="40">
        <f t="shared" si="128"/>
        <v>-4.6958637469586381E-2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630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631</v>
      </c>
      <c r="C9" s="17">
        <f>+C22+C81+C188+C371+C612</f>
        <v>135</v>
      </c>
      <c r="D9" s="17">
        <f>+D22+D81+D188+D371+D612</f>
        <v>299</v>
      </c>
      <c r="E9" s="17">
        <f>+E22+E81+E188+E371+E612</f>
        <v>215</v>
      </c>
      <c r="F9" s="17">
        <f>+F22+F81+F188+F371+F612</f>
        <v>191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0.59259259259259256</v>
      </c>
      <c r="L9" s="18">
        <f t="shared" si="0"/>
        <v>-0.3612040133779264</v>
      </c>
      <c r="M9" s="18">
        <f t="shared" ref="M9:N14" si="1">+IF(OR(AND(G9=""),(K9="")),"",G9*K9)</f>
        <v>0.59259259259259256</v>
      </c>
      <c r="N9" s="18">
        <f t="shared" si="1"/>
        <v>-0.3612040133779264</v>
      </c>
    </row>
    <row r="10" spans="1:14" ht="27.75" customHeight="1" x14ac:dyDescent="0.2">
      <c r="A10" s="8"/>
      <c r="B10" s="21" t="s">
        <v>8</v>
      </c>
      <c r="C10" s="19">
        <f>+C22</f>
        <v>2</v>
      </c>
      <c r="D10" s="9">
        <f>+D22</f>
        <v>0</v>
      </c>
      <c r="E10" s="9">
        <f>+E22</f>
        <v>5</v>
      </c>
      <c r="F10" s="9">
        <f>+F22</f>
        <v>1</v>
      </c>
      <c r="G10" s="10">
        <f t="shared" ref="G10:J14" si="2">+C10/C$9</f>
        <v>1.4814814814814815E-2</v>
      </c>
      <c r="H10" s="10">
        <f t="shared" si="2"/>
        <v>0</v>
      </c>
      <c r="I10" s="10">
        <f t="shared" si="2"/>
        <v>2.3255813953488372E-2</v>
      </c>
      <c r="J10" s="10">
        <f t="shared" si="2"/>
        <v>5.235602094240838E-3</v>
      </c>
      <c r="K10" s="10">
        <f t="shared" si="0"/>
        <v>1.5</v>
      </c>
      <c r="L10" s="10">
        <f t="shared" si="0"/>
        <v>1</v>
      </c>
      <c r="M10" s="10">
        <f t="shared" si="1"/>
        <v>2.2222222222222223E-2</v>
      </c>
      <c r="N10" s="11">
        <f t="shared" si="1"/>
        <v>0</v>
      </c>
    </row>
    <row r="11" spans="1:14" ht="25.5" x14ac:dyDescent="0.2">
      <c r="A11" s="8"/>
      <c r="B11" s="22" t="s">
        <v>9</v>
      </c>
      <c r="C11" s="19">
        <f>+C81</f>
        <v>41</v>
      </c>
      <c r="D11" s="9">
        <f>+D81</f>
        <v>53</v>
      </c>
      <c r="E11" s="9">
        <f>+E81</f>
        <v>68</v>
      </c>
      <c r="F11" s="9">
        <f>+F81</f>
        <v>43</v>
      </c>
      <c r="G11" s="10">
        <f t="shared" si="2"/>
        <v>0.3037037037037037</v>
      </c>
      <c r="H11" s="10">
        <f t="shared" si="2"/>
        <v>0.17725752508361203</v>
      </c>
      <c r="I11" s="10">
        <f t="shared" si="2"/>
        <v>0.31627906976744186</v>
      </c>
      <c r="J11" s="10">
        <f t="shared" si="2"/>
        <v>0.22513089005235601</v>
      </c>
      <c r="K11" s="10">
        <f t="shared" si="0"/>
        <v>0.65853658536585369</v>
      </c>
      <c r="L11" s="10">
        <f t="shared" si="0"/>
        <v>-0.18867924528301888</v>
      </c>
      <c r="M11" s="10">
        <f t="shared" si="1"/>
        <v>0.2</v>
      </c>
      <c r="N11" s="11">
        <f t="shared" si="1"/>
        <v>-3.3444816053511704E-2</v>
      </c>
    </row>
    <row r="12" spans="1:14" ht="25.5" x14ac:dyDescent="0.2">
      <c r="A12" s="8"/>
      <c r="B12" s="22" t="s">
        <v>10</v>
      </c>
      <c r="C12" s="19">
        <f>+C188</f>
        <v>20</v>
      </c>
      <c r="D12" s="9">
        <f>+D188</f>
        <v>120</v>
      </c>
      <c r="E12" s="9">
        <f>+E188</f>
        <v>48</v>
      </c>
      <c r="F12" s="9">
        <f>+F188</f>
        <v>29</v>
      </c>
      <c r="G12" s="10">
        <f t="shared" si="2"/>
        <v>0.14814814814814814</v>
      </c>
      <c r="H12" s="10">
        <f t="shared" si="2"/>
        <v>0.40133779264214048</v>
      </c>
      <c r="I12" s="10">
        <f t="shared" si="2"/>
        <v>0.22325581395348837</v>
      </c>
      <c r="J12" s="10">
        <f t="shared" si="2"/>
        <v>0.15183246073298429</v>
      </c>
      <c r="K12" s="10">
        <f t="shared" si="0"/>
        <v>1.4</v>
      </c>
      <c r="L12" s="10">
        <f t="shared" si="0"/>
        <v>-0.7583333333333333</v>
      </c>
      <c r="M12" s="10">
        <f t="shared" si="1"/>
        <v>0.20740740740740737</v>
      </c>
      <c r="N12" s="11">
        <f t="shared" si="1"/>
        <v>-0.30434782608695654</v>
      </c>
    </row>
    <row r="13" spans="1:14" ht="25.5" x14ac:dyDescent="0.2">
      <c r="A13" s="8"/>
      <c r="B13" s="22" t="s">
        <v>11</v>
      </c>
      <c r="C13" s="19">
        <f>+C371</f>
        <v>64</v>
      </c>
      <c r="D13" s="9">
        <f>+D371</f>
        <v>58</v>
      </c>
      <c r="E13" s="9">
        <f>+E371</f>
        <v>90</v>
      </c>
      <c r="F13" s="9">
        <f>+F371</f>
        <v>80</v>
      </c>
      <c r="G13" s="10">
        <f t="shared" si="2"/>
        <v>0.47407407407407409</v>
      </c>
      <c r="H13" s="10">
        <f t="shared" si="2"/>
        <v>0.1939799331103679</v>
      </c>
      <c r="I13" s="10">
        <f t="shared" si="2"/>
        <v>0.41860465116279072</v>
      </c>
      <c r="J13" s="10">
        <f t="shared" si="2"/>
        <v>0.41884816753926701</v>
      </c>
      <c r="K13" s="10">
        <f t="shared" si="0"/>
        <v>0.40625</v>
      </c>
      <c r="L13" s="10">
        <f t="shared" si="0"/>
        <v>0.37931034482758619</v>
      </c>
      <c r="M13" s="10">
        <f t="shared" si="1"/>
        <v>0.19259259259259259</v>
      </c>
      <c r="N13" s="11">
        <f t="shared" si="1"/>
        <v>7.3578595317725759E-2</v>
      </c>
    </row>
    <row r="14" spans="1:14" ht="26.25" thickBot="1" x14ac:dyDescent="0.25">
      <c r="A14" s="8"/>
      <c r="B14" s="23" t="s">
        <v>12</v>
      </c>
      <c r="C14" s="20">
        <f>+C612</f>
        <v>8</v>
      </c>
      <c r="D14" s="12">
        <f>+D612</f>
        <v>68</v>
      </c>
      <c r="E14" s="12">
        <f>+E612</f>
        <v>4</v>
      </c>
      <c r="F14" s="12">
        <f>+F612</f>
        <v>38</v>
      </c>
      <c r="G14" s="13">
        <f t="shared" si="2"/>
        <v>5.9259259259259262E-2</v>
      </c>
      <c r="H14" s="13">
        <f t="shared" si="2"/>
        <v>0.22742474916387959</v>
      </c>
      <c r="I14" s="13">
        <f t="shared" si="2"/>
        <v>1.8604651162790697E-2</v>
      </c>
      <c r="J14" s="13">
        <f t="shared" si="2"/>
        <v>0.19895287958115182</v>
      </c>
      <c r="K14" s="13">
        <f t="shared" si="0"/>
        <v>-0.5</v>
      </c>
      <c r="L14" s="13">
        <f t="shared" si="0"/>
        <v>-0.44117647058823528</v>
      </c>
      <c r="M14" s="13">
        <f t="shared" si="1"/>
        <v>-2.9629629629629631E-2</v>
      </c>
      <c r="N14" s="14">
        <f t="shared" si="1"/>
        <v>-0.10033444816053511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</v>
      </c>
      <c r="D22" s="27">
        <f>SUM(D23:D73)</f>
        <v>0</v>
      </c>
      <c r="E22" s="27">
        <f>SUM(E23:E73)</f>
        <v>5</v>
      </c>
      <c r="F22" s="27">
        <f>SUM(F23:F73)</f>
        <v>1</v>
      </c>
      <c r="G22" s="28">
        <f t="shared" ref="G22:G53" si="3">+IF(C22=0,"",C22/C$22)</f>
        <v>1</v>
      </c>
      <c r="H22" s="28" t="str">
        <f t="shared" ref="H22:H53" si="4">+IF(D22=0,"",D22/D$22)</f>
        <v/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1.5</v>
      </c>
      <c r="L22" s="28">
        <f>+IF(AND(D22=0,F22=0),"",IF(D22=0,1,IF(F22=0,-1,(F22-D22)/D22)))</f>
        <v>1</v>
      </c>
      <c r="M22" s="28">
        <f t="shared" ref="M22:M53" si="7">+IF(OR(AND(G22=""),(K22="")),"",G22*K22)</f>
        <v>1.5</v>
      </c>
      <c r="N22" s="28" t="str">
        <f t="shared" ref="N22:N53" si="8">+IF(OR(AND(H22=""),(L22="")),"",H22*L22)</f>
        <v/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1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0.2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2</v>
      </c>
      <c r="D47" s="29">
        <v>0</v>
      </c>
      <c r="E47" s="29">
        <v>1</v>
      </c>
      <c r="F47" s="29">
        <v>0</v>
      </c>
      <c r="G47" s="30">
        <f t="shared" si="3"/>
        <v>1</v>
      </c>
      <c r="H47" s="30" t="str">
        <f t="shared" si="4"/>
        <v/>
      </c>
      <c r="I47" s="30">
        <f t="shared" si="5"/>
        <v>0.2</v>
      </c>
      <c r="J47" s="30" t="str">
        <f t="shared" si="6"/>
        <v/>
      </c>
      <c r="K47" s="30">
        <f t="shared" si="9"/>
        <v>-0.5</v>
      </c>
      <c r="L47" s="30" t="str">
        <f t="shared" si="10"/>
        <v xml:space="preserve"> </v>
      </c>
      <c r="M47" s="30">
        <f t="shared" si="7"/>
        <v>-0.5</v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2</v>
      </c>
      <c r="F48" s="29">
        <v>0</v>
      </c>
      <c r="G48" s="30" t="str">
        <f t="shared" si="3"/>
        <v/>
      </c>
      <c r="H48" s="30" t="str">
        <f t="shared" si="4"/>
        <v/>
      </c>
      <c r="I48" s="30">
        <f t="shared" si="5"/>
        <v>0.4</v>
      </c>
      <c r="J48" s="30" t="str">
        <f t="shared" si="6"/>
        <v/>
      </c>
      <c r="K48" s="30">
        <f t="shared" si="9"/>
        <v>1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1</v>
      </c>
      <c r="F52" s="29">
        <v>1</v>
      </c>
      <c r="G52" s="30" t="str">
        <f t="shared" si="3"/>
        <v/>
      </c>
      <c r="H52" s="30" t="str">
        <f t="shared" si="4"/>
        <v/>
      </c>
      <c r="I52" s="30">
        <f t="shared" si="5"/>
        <v>0.2</v>
      </c>
      <c r="J52" s="30">
        <f t="shared" si="6"/>
        <v>1</v>
      </c>
      <c r="K52" s="30">
        <f t="shared" si="9"/>
        <v>1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41</v>
      </c>
      <c r="D81" s="27">
        <f>SUM(D82:D180)</f>
        <v>53</v>
      </c>
      <c r="E81" s="27">
        <f>SUM(E82:E180)</f>
        <v>68</v>
      </c>
      <c r="F81" s="27">
        <f>SUM(F82:F180)</f>
        <v>43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0.65853658536585369</v>
      </c>
      <c r="L81" s="28">
        <f>+IF(AND(D81=0,F81=0),"",IF(D81=0,1,IF(F81=0,-1,(F81-D81)/D81)))</f>
        <v>-0.18867924528301888</v>
      </c>
      <c r="M81" s="28">
        <f t="shared" ref="M81:M112" si="23">+IF(OR(AND(G81=""),(K81="")),"",G81*K81)</f>
        <v>0.65853658536585369</v>
      </c>
      <c r="N81" s="28">
        <f t="shared" ref="N81:N112" si="24">+IF(OR(AND(H81=""),(L81="")),"",H81*L81)</f>
        <v>-0.18867924528301888</v>
      </c>
    </row>
    <row r="82" spans="1:14" x14ac:dyDescent="0.2">
      <c r="A82" s="8"/>
      <c r="B82" s="24" t="s">
        <v>65</v>
      </c>
      <c r="C82" s="31">
        <v>0</v>
      </c>
      <c r="D82" s="32">
        <v>0</v>
      </c>
      <c r="E82" s="32">
        <v>0</v>
      </c>
      <c r="F82" s="32">
        <v>0</v>
      </c>
      <c r="G82" s="33" t="str">
        <f t="shared" si="19"/>
        <v/>
      </c>
      <c r="H82" s="33" t="str">
        <f t="shared" si="20"/>
        <v/>
      </c>
      <c r="I82" s="33" t="str">
        <f t="shared" si="21"/>
        <v/>
      </c>
      <c r="J82" s="33" t="str">
        <f t="shared" si="22"/>
        <v/>
      </c>
      <c r="K82" s="33" t="str">
        <f t="shared" ref="K82:K113" si="25">+IF(AND(C82=0,E82=0)," ",IF(C82=0,1,IF(E82=0,-1,(E82-C82)/C82)))</f>
        <v xml:space="preserve"> </v>
      </c>
      <c r="L82" s="33" t="str">
        <f t="shared" ref="L82:L113" si="26">+IF(AND(D82=0,F82=0)," ",IF(D82=0,1,IF(F82=0,-1,(F82-D82)/D82)))</f>
        <v xml:space="preserve"> </v>
      </c>
      <c r="M82" s="33" t="str">
        <f t="shared" si="23"/>
        <v/>
      </c>
      <c r="N82" s="34" t="str">
        <f t="shared" si="24"/>
        <v/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0</v>
      </c>
      <c r="D85" s="29">
        <v>1</v>
      </c>
      <c r="E85" s="29">
        <v>2</v>
      </c>
      <c r="F85" s="29">
        <v>0</v>
      </c>
      <c r="G85" s="30" t="str">
        <f t="shared" si="19"/>
        <v/>
      </c>
      <c r="H85" s="30">
        <f t="shared" si="20"/>
        <v>1.8867924528301886E-2</v>
      </c>
      <c r="I85" s="30">
        <f t="shared" si="21"/>
        <v>2.9411764705882353E-2</v>
      </c>
      <c r="J85" s="30" t="str">
        <f t="shared" si="22"/>
        <v/>
      </c>
      <c r="K85" s="30">
        <f t="shared" si="25"/>
        <v>1</v>
      </c>
      <c r="L85" s="30">
        <f t="shared" si="26"/>
        <v>-1</v>
      </c>
      <c r="M85" s="30" t="str">
        <f t="shared" si="23"/>
        <v/>
      </c>
      <c r="N85" s="36">
        <f t="shared" si="24"/>
        <v>-1.8867924528301886E-2</v>
      </c>
    </row>
    <row r="86" spans="1:14" ht="25.5" x14ac:dyDescent="0.2">
      <c r="A86" s="8"/>
      <c r="B86" s="25" t="s">
        <v>69</v>
      </c>
      <c r="C86" s="35">
        <v>0</v>
      </c>
      <c r="D86" s="29">
        <v>0</v>
      </c>
      <c r="E86" s="29">
        <v>1</v>
      </c>
      <c r="F86" s="29">
        <v>1</v>
      </c>
      <c r="G86" s="30" t="str">
        <f t="shared" si="19"/>
        <v/>
      </c>
      <c r="H86" s="30" t="str">
        <f t="shared" si="20"/>
        <v/>
      </c>
      <c r="I86" s="30">
        <f t="shared" si="21"/>
        <v>1.4705882352941176E-2</v>
      </c>
      <c r="J86" s="30">
        <f t="shared" si="22"/>
        <v>2.3255813953488372E-2</v>
      </c>
      <c r="K86" s="30">
        <f t="shared" si="25"/>
        <v>1</v>
      </c>
      <c r="L86" s="30">
        <f t="shared" si="26"/>
        <v>1</v>
      </c>
      <c r="M86" s="30" t="str">
        <f t="shared" si="23"/>
        <v/>
      </c>
      <c r="N86" s="36" t="str">
        <f t="shared" si="24"/>
        <v/>
      </c>
    </row>
    <row r="87" spans="1:14" x14ac:dyDescent="0.2">
      <c r="A87" s="8"/>
      <c r="B87" s="25" t="s">
        <v>70</v>
      </c>
      <c r="C87" s="35">
        <v>1</v>
      </c>
      <c r="D87" s="29">
        <v>1</v>
      </c>
      <c r="E87" s="29">
        <v>0</v>
      </c>
      <c r="F87" s="29">
        <v>1</v>
      </c>
      <c r="G87" s="30">
        <f t="shared" si="19"/>
        <v>2.4390243902439025E-2</v>
      </c>
      <c r="H87" s="30">
        <f t="shared" si="20"/>
        <v>1.8867924528301886E-2</v>
      </c>
      <c r="I87" s="30" t="str">
        <f t="shared" si="21"/>
        <v/>
      </c>
      <c r="J87" s="30">
        <f t="shared" si="22"/>
        <v>2.3255813953488372E-2</v>
      </c>
      <c r="K87" s="30">
        <f t="shared" si="25"/>
        <v>-1</v>
      </c>
      <c r="L87" s="30">
        <f t="shared" si="26"/>
        <v>0</v>
      </c>
      <c r="M87" s="30">
        <f t="shared" si="23"/>
        <v>-2.4390243902439025E-2</v>
      </c>
      <c r="N87" s="36">
        <f t="shared" si="24"/>
        <v>0</v>
      </c>
    </row>
    <row r="88" spans="1:14" x14ac:dyDescent="0.2">
      <c r="A88" s="8"/>
      <c r="B88" s="25" t="s">
        <v>71</v>
      </c>
      <c r="C88" s="35">
        <v>1</v>
      </c>
      <c r="D88" s="29">
        <v>0</v>
      </c>
      <c r="E88" s="29">
        <v>0</v>
      </c>
      <c r="F88" s="29">
        <v>0</v>
      </c>
      <c r="G88" s="30">
        <f t="shared" si="19"/>
        <v>2.4390243902439025E-2</v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>
        <f t="shared" si="25"/>
        <v>-1</v>
      </c>
      <c r="L88" s="30" t="str">
        <f t="shared" si="26"/>
        <v xml:space="preserve"> </v>
      </c>
      <c r="M88" s="30">
        <f t="shared" si="23"/>
        <v>-2.4390243902439025E-2</v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0</v>
      </c>
      <c r="F97" s="29">
        <v>0</v>
      </c>
      <c r="G97" s="30" t="str">
        <f t="shared" si="19"/>
        <v/>
      </c>
      <c r="H97" s="30" t="str">
        <f t="shared" si="20"/>
        <v/>
      </c>
      <c r="I97" s="30" t="str">
        <f t="shared" si="21"/>
        <v/>
      </c>
      <c r="J97" s="30" t="str">
        <f t="shared" si="22"/>
        <v/>
      </c>
      <c r="K97" s="30" t="str">
        <f t="shared" si="25"/>
        <v xml:space="preserve"> 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0</v>
      </c>
      <c r="D100" s="29">
        <v>1</v>
      </c>
      <c r="E100" s="29">
        <v>2</v>
      </c>
      <c r="F100" s="29">
        <v>1</v>
      </c>
      <c r="G100" s="30" t="str">
        <f t="shared" si="19"/>
        <v/>
      </c>
      <c r="H100" s="30">
        <f t="shared" si="20"/>
        <v>1.8867924528301886E-2</v>
      </c>
      <c r="I100" s="30">
        <f t="shared" si="21"/>
        <v>2.9411764705882353E-2</v>
      </c>
      <c r="J100" s="30">
        <f t="shared" si="22"/>
        <v>2.3255813953488372E-2</v>
      </c>
      <c r="K100" s="30">
        <f t="shared" si="25"/>
        <v>1</v>
      </c>
      <c r="L100" s="30">
        <f t="shared" si="26"/>
        <v>0</v>
      </c>
      <c r="M100" s="30" t="str">
        <f t="shared" si="23"/>
        <v/>
      </c>
      <c r="N100" s="36">
        <f t="shared" si="24"/>
        <v>0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0</v>
      </c>
      <c r="D103" s="29">
        <v>0</v>
      </c>
      <c r="E103" s="29">
        <v>0</v>
      </c>
      <c r="F103" s="29">
        <v>0</v>
      </c>
      <c r="G103" s="30" t="str">
        <f t="shared" si="19"/>
        <v/>
      </c>
      <c r="H103" s="30" t="str">
        <f t="shared" si="20"/>
        <v/>
      </c>
      <c r="I103" s="30" t="str">
        <f t="shared" si="21"/>
        <v/>
      </c>
      <c r="J103" s="30" t="str">
        <f t="shared" si="22"/>
        <v/>
      </c>
      <c r="K103" s="30" t="str">
        <f t="shared" si="25"/>
        <v xml:space="preserve"> </v>
      </c>
      <c r="L103" s="30" t="str">
        <f t="shared" si="26"/>
        <v xml:space="preserve"> </v>
      </c>
      <c r="M103" s="30" t="str">
        <f t="shared" si="23"/>
        <v/>
      </c>
      <c r="N103" s="36" t="str">
        <f t="shared" si="24"/>
        <v/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1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>
        <f t="shared" si="22"/>
        <v>2.3255813953488372E-2</v>
      </c>
      <c r="K105" s="30" t="str">
        <f t="shared" si="25"/>
        <v xml:space="preserve"> </v>
      </c>
      <c r="L105" s="30">
        <f t="shared" si="26"/>
        <v>1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0</v>
      </c>
      <c r="F111" s="29">
        <v>0</v>
      </c>
      <c r="G111" s="30" t="str">
        <f t="shared" si="19"/>
        <v/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0</v>
      </c>
      <c r="E115" s="29">
        <v>0</v>
      </c>
      <c r="F115" s="29">
        <v>0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 t="str">
        <f t="shared" si="34"/>
        <v xml:space="preserve"> 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0</v>
      </c>
      <c r="F116" s="29">
        <v>0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4</v>
      </c>
      <c r="F121" s="29">
        <v>2</v>
      </c>
      <c r="G121" s="30" t="str">
        <f t="shared" si="27"/>
        <v/>
      </c>
      <c r="H121" s="30" t="str">
        <f t="shared" si="28"/>
        <v/>
      </c>
      <c r="I121" s="30">
        <f t="shared" si="29"/>
        <v>5.8823529411764705E-2</v>
      </c>
      <c r="J121" s="30">
        <f t="shared" si="30"/>
        <v>4.6511627906976744E-2</v>
      </c>
      <c r="K121" s="30">
        <f t="shared" si="33"/>
        <v>1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1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>
        <f t="shared" si="30"/>
        <v>2.3255813953488372E-2</v>
      </c>
      <c r="K125" s="30" t="str">
        <f t="shared" si="33"/>
        <v xml:space="preserve"> </v>
      </c>
      <c r="L125" s="30">
        <f t="shared" si="34"/>
        <v>1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1</v>
      </c>
      <c r="E127" s="29">
        <v>0</v>
      </c>
      <c r="F127" s="29">
        <v>0</v>
      </c>
      <c r="G127" s="30" t="str">
        <f t="shared" si="27"/>
        <v/>
      </c>
      <c r="H127" s="30">
        <f t="shared" si="28"/>
        <v>1.8867924528301886E-2</v>
      </c>
      <c r="I127" s="30" t="str">
        <f t="shared" si="29"/>
        <v/>
      </c>
      <c r="J127" s="30" t="str">
        <f t="shared" si="30"/>
        <v/>
      </c>
      <c r="K127" s="30" t="str">
        <f t="shared" si="33"/>
        <v xml:space="preserve"> </v>
      </c>
      <c r="L127" s="30">
        <f t="shared" si="34"/>
        <v>-1</v>
      </c>
      <c r="M127" s="30" t="str">
        <f t="shared" si="31"/>
        <v/>
      </c>
      <c r="N127" s="36">
        <f t="shared" si="32"/>
        <v>-1.8867924528301886E-2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2</v>
      </c>
      <c r="E132" s="29">
        <v>0</v>
      </c>
      <c r="F132" s="29">
        <v>0</v>
      </c>
      <c r="G132" s="30" t="str">
        <f t="shared" si="27"/>
        <v/>
      </c>
      <c r="H132" s="30">
        <f t="shared" si="28"/>
        <v>3.7735849056603772E-2</v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>
        <f t="shared" si="34"/>
        <v>-1</v>
      </c>
      <c r="M132" s="30" t="str">
        <f t="shared" si="31"/>
        <v/>
      </c>
      <c r="N132" s="36">
        <f t="shared" si="32"/>
        <v>-3.7735849056603772E-2</v>
      </c>
    </row>
    <row r="133" spans="1:14" x14ac:dyDescent="0.2">
      <c r="A133" s="8"/>
      <c r="B133" s="25" t="s">
        <v>116</v>
      </c>
      <c r="C133" s="35">
        <v>0</v>
      </c>
      <c r="D133" s="29">
        <v>1</v>
      </c>
      <c r="E133" s="29">
        <v>6</v>
      </c>
      <c r="F133" s="29">
        <v>2</v>
      </c>
      <c r="G133" s="30" t="str">
        <f t="shared" si="27"/>
        <v/>
      </c>
      <c r="H133" s="30">
        <f t="shared" si="28"/>
        <v>1.8867924528301886E-2</v>
      </c>
      <c r="I133" s="30">
        <f t="shared" si="29"/>
        <v>8.8235294117647065E-2</v>
      </c>
      <c r="J133" s="30">
        <f t="shared" si="30"/>
        <v>4.6511627906976744E-2</v>
      </c>
      <c r="K133" s="30">
        <f t="shared" si="33"/>
        <v>1</v>
      </c>
      <c r="L133" s="30">
        <f t="shared" si="34"/>
        <v>1</v>
      </c>
      <c r="M133" s="30" t="str">
        <f t="shared" si="31"/>
        <v/>
      </c>
      <c r="N133" s="36">
        <f t="shared" si="32"/>
        <v>1.8867924528301886E-2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0</v>
      </c>
      <c r="D137" s="29">
        <v>3</v>
      </c>
      <c r="E137" s="29">
        <v>0</v>
      </c>
      <c r="F137" s="29">
        <v>0</v>
      </c>
      <c r="G137" s="30" t="str">
        <f t="shared" si="27"/>
        <v/>
      </c>
      <c r="H137" s="30">
        <f t="shared" si="28"/>
        <v>5.6603773584905662E-2</v>
      </c>
      <c r="I137" s="30" t="str">
        <f t="shared" si="29"/>
        <v/>
      </c>
      <c r="J137" s="30" t="str">
        <f t="shared" si="30"/>
        <v/>
      </c>
      <c r="K137" s="30" t="str">
        <f t="shared" si="33"/>
        <v xml:space="preserve"> </v>
      </c>
      <c r="L137" s="30">
        <f t="shared" si="34"/>
        <v>-1</v>
      </c>
      <c r="M137" s="30" t="str">
        <f t="shared" si="31"/>
        <v/>
      </c>
      <c r="N137" s="36">
        <f t="shared" si="32"/>
        <v>-5.6603773584905662E-2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10</v>
      </c>
      <c r="D139" s="29">
        <v>3</v>
      </c>
      <c r="E139" s="29">
        <v>11</v>
      </c>
      <c r="F139" s="29">
        <v>4</v>
      </c>
      <c r="G139" s="30">
        <f t="shared" si="27"/>
        <v>0.24390243902439024</v>
      </c>
      <c r="H139" s="30">
        <f t="shared" si="28"/>
        <v>5.6603773584905662E-2</v>
      </c>
      <c r="I139" s="30">
        <f t="shared" si="29"/>
        <v>0.16176470588235295</v>
      </c>
      <c r="J139" s="30">
        <f t="shared" si="30"/>
        <v>9.3023255813953487E-2</v>
      </c>
      <c r="K139" s="30">
        <f t="shared" si="33"/>
        <v>0.1</v>
      </c>
      <c r="L139" s="30">
        <f t="shared" si="34"/>
        <v>0.33333333333333331</v>
      </c>
      <c r="M139" s="30">
        <f t="shared" si="31"/>
        <v>2.4390243902439025E-2</v>
      </c>
      <c r="N139" s="36">
        <f t="shared" si="32"/>
        <v>1.8867924528301886E-2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0</v>
      </c>
      <c r="E141" s="29">
        <v>0</v>
      </c>
      <c r="F141" s="29">
        <v>0</v>
      </c>
      <c r="G141" s="30" t="str">
        <f t="shared" si="27"/>
        <v/>
      </c>
      <c r="H141" s="30" t="str">
        <f t="shared" si="28"/>
        <v/>
      </c>
      <c r="I141" s="30" t="str">
        <f t="shared" si="29"/>
        <v/>
      </c>
      <c r="J141" s="30" t="str">
        <f t="shared" si="30"/>
        <v/>
      </c>
      <c r="K141" s="30" t="str">
        <f t="shared" si="33"/>
        <v xml:space="preserve"> </v>
      </c>
      <c r="L141" s="30" t="str">
        <f t="shared" si="34"/>
        <v xml:space="preserve"> 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1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>
        <f t="shared" si="30"/>
        <v>2.3255813953488372E-2</v>
      </c>
      <c r="K142" s="30" t="str">
        <f t="shared" si="33"/>
        <v xml:space="preserve"> </v>
      </c>
      <c r="L142" s="30">
        <f t="shared" si="34"/>
        <v>1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16</v>
      </c>
      <c r="D144" s="29">
        <v>28</v>
      </c>
      <c r="E144" s="29">
        <v>10</v>
      </c>
      <c r="F144" s="29">
        <v>17</v>
      </c>
      <c r="G144" s="30">
        <f t="shared" si="27"/>
        <v>0.3902439024390244</v>
      </c>
      <c r="H144" s="30">
        <f t="shared" si="28"/>
        <v>0.52830188679245282</v>
      </c>
      <c r="I144" s="30">
        <f t="shared" si="29"/>
        <v>0.14705882352941177</v>
      </c>
      <c r="J144" s="30">
        <f t="shared" si="30"/>
        <v>0.39534883720930231</v>
      </c>
      <c r="K144" s="30">
        <f t="shared" si="33"/>
        <v>-0.375</v>
      </c>
      <c r="L144" s="30">
        <f t="shared" si="34"/>
        <v>-0.39285714285714285</v>
      </c>
      <c r="M144" s="30">
        <f t="shared" si="31"/>
        <v>-0.14634146341463417</v>
      </c>
      <c r="N144" s="36">
        <f t="shared" si="32"/>
        <v>-0.20754716981132074</v>
      </c>
    </row>
    <row r="145" spans="1:14" ht="24.75" customHeight="1" x14ac:dyDescent="0.2">
      <c r="A145" s="8"/>
      <c r="B145" s="25" t="s">
        <v>128</v>
      </c>
      <c r="C145" s="35">
        <v>4</v>
      </c>
      <c r="D145" s="29">
        <v>7</v>
      </c>
      <c r="E145" s="29">
        <v>0</v>
      </c>
      <c r="F145" s="29">
        <v>0</v>
      </c>
      <c r="G145" s="30">
        <f t="shared" ref="G145:G180" si="35">+IF(C145=0,"",C145/C$81)</f>
        <v>9.7560975609756101E-2</v>
      </c>
      <c r="H145" s="30">
        <f t="shared" ref="H145:H180" si="36">+IF(D145=0,"",D145/D$81)</f>
        <v>0.13207547169811321</v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>
        <f t="shared" si="33"/>
        <v>-1</v>
      </c>
      <c r="L145" s="30">
        <f t="shared" si="34"/>
        <v>-1</v>
      </c>
      <c r="M145" s="30">
        <f t="shared" ref="M145:M180" si="39">+IF(OR(AND(G145=""),(K145="")),"",G145*K145)</f>
        <v>-9.7560975609756101E-2</v>
      </c>
      <c r="N145" s="36">
        <f t="shared" ref="N145:N180" si="40">+IF(OR(AND(H145=""),(L145="")),"",H145*L145)</f>
        <v>-0.13207547169811321</v>
      </c>
    </row>
    <row r="146" spans="1:14" x14ac:dyDescent="0.2">
      <c r="A146" s="8"/>
      <c r="B146" s="25" t="s">
        <v>129</v>
      </c>
      <c r="C146" s="35">
        <v>1</v>
      </c>
      <c r="D146" s="29">
        <v>0</v>
      </c>
      <c r="E146" s="29">
        <v>2</v>
      </c>
      <c r="F146" s="29">
        <v>0</v>
      </c>
      <c r="G146" s="30">
        <f t="shared" si="35"/>
        <v>2.4390243902439025E-2</v>
      </c>
      <c r="H146" s="30" t="str">
        <f t="shared" si="36"/>
        <v/>
      </c>
      <c r="I146" s="30">
        <f t="shared" si="37"/>
        <v>2.9411764705882353E-2</v>
      </c>
      <c r="J146" s="30" t="str">
        <f t="shared" si="38"/>
        <v/>
      </c>
      <c r="K146" s="30">
        <f t="shared" ref="K146:K180" si="41">+IF(AND(C146=0,E146=0)," ",IF(C146=0,1,IF(E146=0,-1,(E146-C146)/C146)))</f>
        <v>1</v>
      </c>
      <c r="L146" s="30" t="str">
        <f t="shared" ref="L146:L180" si="42">+IF(AND(D146=0,F146=0)," ",IF(D146=0,1,IF(F146=0,-1,(F146-D146)/D146)))</f>
        <v xml:space="preserve"> </v>
      </c>
      <c r="M146" s="30">
        <f t="shared" si="39"/>
        <v>2.4390243902439025E-2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3</v>
      </c>
      <c r="F147" s="29">
        <v>0</v>
      </c>
      <c r="G147" s="30" t="str">
        <f t="shared" si="35"/>
        <v/>
      </c>
      <c r="H147" s="30" t="str">
        <f t="shared" si="36"/>
        <v/>
      </c>
      <c r="I147" s="30">
        <f t="shared" si="37"/>
        <v>4.4117647058823532E-2</v>
      </c>
      <c r="J147" s="30" t="str">
        <f t="shared" si="38"/>
        <v/>
      </c>
      <c r="K147" s="30">
        <f t="shared" si="41"/>
        <v>1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2</v>
      </c>
      <c r="F148" s="29">
        <v>3</v>
      </c>
      <c r="G148" s="30" t="str">
        <f t="shared" si="35"/>
        <v/>
      </c>
      <c r="H148" s="30" t="str">
        <f t="shared" si="36"/>
        <v/>
      </c>
      <c r="I148" s="30">
        <f t="shared" si="37"/>
        <v>2.9411764705882353E-2</v>
      </c>
      <c r="J148" s="30">
        <f t="shared" si="38"/>
        <v>6.9767441860465115E-2</v>
      </c>
      <c r="K148" s="30">
        <f t="shared" si="41"/>
        <v>1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11</v>
      </c>
      <c r="F149" s="29">
        <v>6</v>
      </c>
      <c r="G149" s="30" t="str">
        <f t="shared" si="35"/>
        <v/>
      </c>
      <c r="H149" s="30" t="str">
        <f t="shared" si="36"/>
        <v/>
      </c>
      <c r="I149" s="30">
        <f t="shared" si="37"/>
        <v>0.16176470588235295</v>
      </c>
      <c r="J149" s="30">
        <f t="shared" si="38"/>
        <v>0.13953488372093023</v>
      </c>
      <c r="K149" s="30">
        <f t="shared" si="41"/>
        <v>1</v>
      </c>
      <c r="L149" s="30">
        <f t="shared" si="42"/>
        <v>1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8</v>
      </c>
      <c r="F150" s="29">
        <v>1</v>
      </c>
      <c r="G150" s="30" t="str">
        <f t="shared" si="35"/>
        <v/>
      </c>
      <c r="H150" s="30" t="str">
        <f t="shared" si="36"/>
        <v/>
      </c>
      <c r="I150" s="30">
        <f t="shared" si="37"/>
        <v>0.11764705882352941</v>
      </c>
      <c r="J150" s="30">
        <f t="shared" si="38"/>
        <v>2.3255813953488372E-2</v>
      </c>
      <c r="K150" s="30">
        <f t="shared" si="41"/>
        <v>1</v>
      </c>
      <c r="L150" s="30">
        <f t="shared" si="42"/>
        <v>1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3</v>
      </c>
      <c r="D152" s="29">
        <v>0</v>
      </c>
      <c r="E152" s="29">
        <v>0</v>
      </c>
      <c r="F152" s="29">
        <v>0</v>
      </c>
      <c r="G152" s="30">
        <f t="shared" si="35"/>
        <v>7.3170731707317069E-2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-7.3170731707317069E-2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3</v>
      </c>
      <c r="D156" s="29">
        <v>2</v>
      </c>
      <c r="E156" s="29">
        <v>4</v>
      </c>
      <c r="F156" s="29">
        <v>0</v>
      </c>
      <c r="G156" s="30">
        <f t="shared" si="35"/>
        <v>7.3170731707317069E-2</v>
      </c>
      <c r="H156" s="30">
        <f t="shared" si="36"/>
        <v>3.7735849056603772E-2</v>
      </c>
      <c r="I156" s="30">
        <f t="shared" si="37"/>
        <v>5.8823529411764705E-2</v>
      </c>
      <c r="J156" s="30" t="str">
        <f t="shared" si="38"/>
        <v/>
      </c>
      <c r="K156" s="30">
        <f t="shared" si="41"/>
        <v>0.33333333333333331</v>
      </c>
      <c r="L156" s="30">
        <f t="shared" si="42"/>
        <v>-1</v>
      </c>
      <c r="M156" s="30">
        <f t="shared" si="39"/>
        <v>2.4390243902439022E-2</v>
      </c>
      <c r="N156" s="36">
        <f t="shared" si="40"/>
        <v>-3.7735849056603772E-2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2</v>
      </c>
      <c r="D161" s="29">
        <v>0</v>
      </c>
      <c r="E161" s="29">
        <v>1</v>
      </c>
      <c r="F161" s="29">
        <v>0</v>
      </c>
      <c r="G161" s="30">
        <f t="shared" si="35"/>
        <v>4.878048780487805E-2</v>
      </c>
      <c r="H161" s="30" t="str">
        <f t="shared" si="36"/>
        <v/>
      </c>
      <c r="I161" s="30">
        <f t="shared" si="37"/>
        <v>1.4705882352941176E-2</v>
      </c>
      <c r="J161" s="30" t="str">
        <f t="shared" si="38"/>
        <v/>
      </c>
      <c r="K161" s="30">
        <f t="shared" si="41"/>
        <v>-0.5</v>
      </c>
      <c r="L161" s="30" t="str">
        <f t="shared" si="42"/>
        <v xml:space="preserve"> </v>
      </c>
      <c r="M161" s="30">
        <f t="shared" si="39"/>
        <v>-2.4390243902439025E-2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2</v>
      </c>
      <c r="E171" s="29">
        <v>0</v>
      </c>
      <c r="F171" s="29">
        <v>2</v>
      </c>
      <c r="G171" s="30" t="str">
        <f t="shared" si="35"/>
        <v/>
      </c>
      <c r="H171" s="30">
        <f t="shared" si="36"/>
        <v>3.7735849056603772E-2</v>
      </c>
      <c r="I171" s="30" t="str">
        <f t="shared" si="37"/>
        <v/>
      </c>
      <c r="J171" s="30">
        <f t="shared" si="38"/>
        <v>4.6511627906976744E-2</v>
      </c>
      <c r="K171" s="30" t="str">
        <f t="shared" si="41"/>
        <v xml:space="preserve"> </v>
      </c>
      <c r="L171" s="30">
        <f t="shared" si="42"/>
        <v>0</v>
      </c>
      <c r="M171" s="30" t="str">
        <f t="shared" si="39"/>
        <v/>
      </c>
      <c r="N171" s="36">
        <f t="shared" si="40"/>
        <v>0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1</v>
      </c>
      <c r="F172" s="29">
        <v>0</v>
      </c>
      <c r="G172" s="30" t="str">
        <f t="shared" si="35"/>
        <v/>
      </c>
      <c r="H172" s="30" t="str">
        <f t="shared" si="36"/>
        <v/>
      </c>
      <c r="I172" s="30">
        <f t="shared" si="37"/>
        <v>1.4705882352941176E-2</v>
      </c>
      <c r="J172" s="30" t="str">
        <f t="shared" si="38"/>
        <v/>
      </c>
      <c r="K172" s="30">
        <f t="shared" si="41"/>
        <v>1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1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1.8867924528301886E-2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-1.8867924528301886E-2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20</v>
      </c>
      <c r="D188" s="27">
        <f>SUM(D189:D363)</f>
        <v>120</v>
      </c>
      <c r="E188" s="27">
        <f>SUM(E189:E363)</f>
        <v>48</v>
      </c>
      <c r="F188" s="27">
        <f>SUM(F189:F363)</f>
        <v>29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1.4</v>
      </c>
      <c r="L188" s="28">
        <f>+IF(AND(D188=0,F188=0),"",IF(D188=0,1,IF(F188=0,-1,(F188-D188)/D188)))</f>
        <v>-0.7583333333333333</v>
      </c>
      <c r="M188" s="28">
        <f t="shared" ref="M188:M219" si="47">+IF(OR(AND(G188=""),(K188="")),"",G188*K188)</f>
        <v>1.4</v>
      </c>
      <c r="N188" s="28">
        <f t="shared" ref="N188:N219" si="48">+IF(OR(AND(H188=""),(L188="")),"",H188*L188)</f>
        <v>-0.7583333333333333</v>
      </c>
    </row>
    <row r="189" spans="1:14" ht="24" customHeight="1" x14ac:dyDescent="0.2">
      <c r="A189" s="8"/>
      <c r="B189" s="24" t="s">
        <v>164</v>
      </c>
      <c r="C189" s="31">
        <v>3</v>
      </c>
      <c r="D189" s="32">
        <v>0</v>
      </c>
      <c r="E189" s="32">
        <v>7</v>
      </c>
      <c r="F189" s="32">
        <v>2</v>
      </c>
      <c r="G189" s="33">
        <f t="shared" si="43"/>
        <v>0.15</v>
      </c>
      <c r="H189" s="33" t="str">
        <f t="shared" si="44"/>
        <v/>
      </c>
      <c r="I189" s="33">
        <f t="shared" si="45"/>
        <v>0.14583333333333334</v>
      </c>
      <c r="J189" s="33">
        <f t="shared" si="46"/>
        <v>6.8965517241379309E-2</v>
      </c>
      <c r="K189" s="33">
        <f t="shared" ref="K189:K220" si="49">+IF(AND(C189=0,E189=0)," ",IF(C189=0,1,IF(E189=0,-1,(E189-C189)/C189)))</f>
        <v>1.3333333333333333</v>
      </c>
      <c r="L189" s="33">
        <f t="shared" ref="L189:L220" si="50">+IF(AND(D189=0,F189=0)," ",IF(D189=0,1,IF(F189=0,-1,(F189-D189)/D189)))</f>
        <v>1</v>
      </c>
      <c r="M189" s="33">
        <f t="shared" si="47"/>
        <v>0.19999999999999998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5</v>
      </c>
      <c r="D195" s="29">
        <v>2</v>
      </c>
      <c r="E195" s="29">
        <v>7</v>
      </c>
      <c r="F195" s="29">
        <v>4</v>
      </c>
      <c r="G195" s="30">
        <f t="shared" si="43"/>
        <v>0.25</v>
      </c>
      <c r="H195" s="30">
        <f t="shared" si="44"/>
        <v>1.6666666666666666E-2</v>
      </c>
      <c r="I195" s="30">
        <f t="shared" si="45"/>
        <v>0.14583333333333334</v>
      </c>
      <c r="J195" s="30">
        <f t="shared" si="46"/>
        <v>0.13793103448275862</v>
      </c>
      <c r="K195" s="30">
        <f t="shared" si="49"/>
        <v>0.4</v>
      </c>
      <c r="L195" s="30">
        <f t="shared" si="50"/>
        <v>1</v>
      </c>
      <c r="M195" s="30">
        <f t="shared" si="47"/>
        <v>0.1</v>
      </c>
      <c r="N195" s="36">
        <f t="shared" si="48"/>
        <v>1.6666666666666666E-2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0</v>
      </c>
      <c r="D202" s="29">
        <v>0</v>
      </c>
      <c r="E202" s="29">
        <v>0</v>
      </c>
      <c r="F202" s="29">
        <v>0</v>
      </c>
      <c r="G202" s="30" t="str">
        <f t="shared" si="43"/>
        <v/>
      </c>
      <c r="H202" s="30" t="str">
        <f t="shared" si="44"/>
        <v/>
      </c>
      <c r="I202" s="30" t="str">
        <f t="shared" si="45"/>
        <v/>
      </c>
      <c r="J202" s="30" t="str">
        <f t="shared" si="46"/>
        <v/>
      </c>
      <c r="K202" s="30" t="str">
        <f t="shared" si="49"/>
        <v xml:space="preserve"> </v>
      </c>
      <c r="L202" s="30" t="str">
        <f t="shared" si="50"/>
        <v xml:space="preserve"> </v>
      </c>
      <c r="M202" s="30" t="str">
        <f t="shared" si="47"/>
        <v/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0</v>
      </c>
      <c r="D203" s="29">
        <v>0</v>
      </c>
      <c r="E203" s="29">
        <v>0</v>
      </c>
      <c r="F203" s="29">
        <v>0</v>
      </c>
      <c r="G203" s="30" t="str">
        <f t="shared" si="43"/>
        <v/>
      </c>
      <c r="H203" s="30" t="str">
        <f t="shared" si="44"/>
        <v/>
      </c>
      <c r="I203" s="30" t="str">
        <f t="shared" si="45"/>
        <v/>
      </c>
      <c r="J203" s="30" t="str">
        <f t="shared" si="46"/>
        <v/>
      </c>
      <c r="K203" s="30" t="str">
        <f t="shared" si="49"/>
        <v xml:space="preserve"> </v>
      </c>
      <c r="L203" s="30" t="str">
        <f t="shared" si="50"/>
        <v xml:space="preserve"> 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0</v>
      </c>
      <c r="E209" s="29">
        <v>0</v>
      </c>
      <c r="F209" s="29">
        <v>0</v>
      </c>
      <c r="G209" s="30">
        <f t="shared" si="43"/>
        <v>0.05</v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>
        <f t="shared" si="49"/>
        <v>-1</v>
      </c>
      <c r="L209" s="30" t="str">
        <f t="shared" si="50"/>
        <v xml:space="preserve"> </v>
      </c>
      <c r="M209" s="30">
        <f t="shared" si="47"/>
        <v>-0.05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1</v>
      </c>
      <c r="D215" s="29">
        <v>1</v>
      </c>
      <c r="E215" s="29">
        <v>0</v>
      </c>
      <c r="F215" s="29">
        <v>0</v>
      </c>
      <c r="G215" s="30">
        <f t="shared" si="43"/>
        <v>0.05</v>
      </c>
      <c r="H215" s="30">
        <f t="shared" si="44"/>
        <v>8.3333333333333332E-3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-0.05</v>
      </c>
      <c r="N215" s="36">
        <f t="shared" si="48"/>
        <v>-8.3333333333333332E-3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0</v>
      </c>
      <c r="F218" s="29">
        <v>0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 t="str">
        <f t="shared" si="50"/>
        <v xml:space="preserve"> 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0</v>
      </c>
      <c r="E219" s="29">
        <v>1</v>
      </c>
      <c r="F219" s="29">
        <v>0</v>
      </c>
      <c r="G219" s="30" t="str">
        <f t="shared" si="43"/>
        <v/>
      </c>
      <c r="H219" s="30" t="str">
        <f t="shared" si="44"/>
        <v/>
      </c>
      <c r="I219" s="30">
        <f t="shared" si="45"/>
        <v>2.0833333333333332E-2</v>
      </c>
      <c r="J219" s="30" t="str">
        <f t="shared" si="46"/>
        <v/>
      </c>
      <c r="K219" s="30">
        <f t="shared" si="49"/>
        <v>1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8"/>
      <c r="B220" s="25" t="s">
        <v>195</v>
      </c>
      <c r="C220" s="35">
        <v>0</v>
      </c>
      <c r="D220" s="29">
        <v>0</v>
      </c>
      <c r="E220" s="29">
        <v>0</v>
      </c>
      <c r="F220" s="29">
        <v>0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 t="str">
        <f t="shared" si="49"/>
        <v xml:space="preserve"> </v>
      </c>
      <c r="L220" s="30" t="str">
        <f t="shared" si="50"/>
        <v xml:space="preserve"> 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0</v>
      </c>
      <c r="D230" s="29">
        <v>0</v>
      </c>
      <c r="E230" s="29">
        <v>0</v>
      </c>
      <c r="F230" s="29">
        <v>0</v>
      </c>
      <c r="G230" s="30" t="str">
        <f t="shared" si="51"/>
        <v/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 t="str">
        <f t="shared" si="57"/>
        <v xml:space="preserve"> </v>
      </c>
      <c r="L230" s="30" t="str">
        <f t="shared" si="58"/>
        <v xml:space="preserve"> </v>
      </c>
      <c r="M230" s="30" t="str">
        <f t="shared" si="55"/>
        <v/>
      </c>
      <c r="N230" s="36" t="str">
        <f t="shared" si="56"/>
        <v/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0</v>
      </c>
      <c r="E242" s="29">
        <v>0</v>
      </c>
      <c r="F242" s="29">
        <v>1</v>
      </c>
      <c r="G242" s="30" t="str">
        <f t="shared" si="51"/>
        <v/>
      </c>
      <c r="H242" s="30" t="str">
        <f t="shared" si="52"/>
        <v/>
      </c>
      <c r="I242" s="30" t="str">
        <f t="shared" si="53"/>
        <v/>
      </c>
      <c r="J242" s="30">
        <f t="shared" si="54"/>
        <v>3.4482758620689655E-2</v>
      </c>
      <c r="K242" s="30" t="str">
        <f t="shared" si="57"/>
        <v xml:space="preserve"> </v>
      </c>
      <c r="L242" s="30">
        <f t="shared" si="58"/>
        <v>1</v>
      </c>
      <c r="M242" s="30" t="str">
        <f t="shared" si="55"/>
        <v/>
      </c>
      <c r="N242" s="36" t="str">
        <f t="shared" si="56"/>
        <v/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7</v>
      </c>
      <c r="F255" s="29">
        <v>2</v>
      </c>
      <c r="G255" s="30" t="str">
        <f t="shared" si="59"/>
        <v/>
      </c>
      <c r="H255" s="30" t="str">
        <f t="shared" si="60"/>
        <v/>
      </c>
      <c r="I255" s="30">
        <f t="shared" si="61"/>
        <v>0.14583333333333334</v>
      </c>
      <c r="J255" s="30">
        <f t="shared" si="62"/>
        <v>6.8965517241379309E-2</v>
      </c>
      <c r="K255" s="30">
        <f t="shared" si="65"/>
        <v>1</v>
      </c>
      <c r="L255" s="30">
        <f t="shared" si="66"/>
        <v>1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3</v>
      </c>
      <c r="D256" s="29">
        <v>0</v>
      </c>
      <c r="E256" s="29">
        <v>0</v>
      </c>
      <c r="F256" s="29">
        <v>0</v>
      </c>
      <c r="G256" s="30">
        <f t="shared" si="59"/>
        <v>0.15</v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 t="str">
        <f t="shared" si="66"/>
        <v xml:space="preserve"> </v>
      </c>
      <c r="M256" s="30">
        <f t="shared" si="63"/>
        <v>-0.15</v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2</v>
      </c>
      <c r="D258" s="29">
        <v>18</v>
      </c>
      <c r="E258" s="29">
        <v>2</v>
      </c>
      <c r="F258" s="29">
        <v>11</v>
      </c>
      <c r="G258" s="30">
        <f t="shared" si="59"/>
        <v>0.1</v>
      </c>
      <c r="H258" s="30">
        <f t="shared" si="60"/>
        <v>0.15</v>
      </c>
      <c r="I258" s="30">
        <f t="shared" si="61"/>
        <v>4.1666666666666664E-2</v>
      </c>
      <c r="J258" s="30">
        <f t="shared" si="62"/>
        <v>0.37931034482758619</v>
      </c>
      <c r="K258" s="30">
        <f t="shared" si="65"/>
        <v>0</v>
      </c>
      <c r="L258" s="30">
        <f t="shared" si="66"/>
        <v>-0.3888888888888889</v>
      </c>
      <c r="M258" s="30">
        <f t="shared" si="63"/>
        <v>0</v>
      </c>
      <c r="N258" s="36">
        <f t="shared" si="64"/>
        <v>-5.8333333333333334E-2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1</v>
      </c>
      <c r="F263" s="29">
        <v>1</v>
      </c>
      <c r="G263" s="30" t="str">
        <f t="shared" si="59"/>
        <v/>
      </c>
      <c r="H263" s="30" t="str">
        <f t="shared" si="60"/>
        <v/>
      </c>
      <c r="I263" s="30">
        <f t="shared" si="61"/>
        <v>2.0833333333333332E-2</v>
      </c>
      <c r="J263" s="30">
        <f t="shared" si="62"/>
        <v>3.4482758620689655E-2</v>
      </c>
      <c r="K263" s="30">
        <f t="shared" si="65"/>
        <v>1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1</v>
      </c>
      <c r="F276" s="29">
        <v>0</v>
      </c>
      <c r="G276" s="30" t="str">
        <f t="shared" si="59"/>
        <v/>
      </c>
      <c r="H276" s="30" t="str">
        <f t="shared" si="60"/>
        <v/>
      </c>
      <c r="I276" s="30">
        <f t="shared" si="61"/>
        <v>2.0833333333333332E-2</v>
      </c>
      <c r="J276" s="30" t="str">
        <f t="shared" si="62"/>
        <v/>
      </c>
      <c r="K276" s="30">
        <f t="shared" si="65"/>
        <v>1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3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2.5000000000000001E-2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-2.5000000000000001E-2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0</v>
      </c>
      <c r="D293" s="29">
        <v>3</v>
      </c>
      <c r="E293" s="29">
        <v>1</v>
      </c>
      <c r="F293" s="29">
        <v>0</v>
      </c>
      <c r="G293" s="30" t="str">
        <f t="shared" si="67"/>
        <v/>
      </c>
      <c r="H293" s="30">
        <f t="shared" si="68"/>
        <v>2.5000000000000001E-2</v>
      </c>
      <c r="I293" s="30">
        <f t="shared" si="69"/>
        <v>2.0833333333333332E-2</v>
      </c>
      <c r="J293" s="30" t="str">
        <f t="shared" si="70"/>
        <v/>
      </c>
      <c r="K293" s="30">
        <f t="shared" si="73"/>
        <v>1</v>
      </c>
      <c r="L293" s="30">
        <f t="shared" si="74"/>
        <v>-1</v>
      </c>
      <c r="M293" s="30" t="str">
        <f t="shared" si="71"/>
        <v/>
      </c>
      <c r="N293" s="36">
        <f t="shared" si="72"/>
        <v>-2.5000000000000001E-2</v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19</v>
      </c>
      <c r="F299" s="29">
        <v>4</v>
      </c>
      <c r="G299" s="30" t="str">
        <f t="shared" si="67"/>
        <v/>
      </c>
      <c r="H299" s="30" t="str">
        <f t="shared" si="68"/>
        <v/>
      </c>
      <c r="I299" s="30">
        <f t="shared" si="69"/>
        <v>0.39583333333333331</v>
      </c>
      <c r="J299" s="30">
        <f t="shared" si="70"/>
        <v>0.13793103448275862</v>
      </c>
      <c r="K299" s="30">
        <f t="shared" si="73"/>
        <v>1</v>
      </c>
      <c r="L299" s="30">
        <f t="shared" si="74"/>
        <v>1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1</v>
      </c>
      <c r="F310" s="29">
        <v>2</v>
      </c>
      <c r="G310" s="30" t="str">
        <f t="shared" si="67"/>
        <v/>
      </c>
      <c r="H310" s="30">
        <f t="shared" si="68"/>
        <v>8.3333333333333332E-3</v>
      </c>
      <c r="I310" s="30">
        <f t="shared" si="69"/>
        <v>2.0833333333333332E-2</v>
      </c>
      <c r="J310" s="30">
        <f t="shared" si="70"/>
        <v>6.8965517241379309E-2</v>
      </c>
      <c r="K310" s="30">
        <f t="shared" si="73"/>
        <v>1</v>
      </c>
      <c r="L310" s="30">
        <f t="shared" si="74"/>
        <v>1</v>
      </c>
      <c r="M310" s="30" t="str">
        <f t="shared" si="71"/>
        <v/>
      </c>
      <c r="N310" s="36">
        <f t="shared" si="72"/>
        <v>8.3333333333333332E-3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1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2.0833333333333332E-2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8.3333333333333332E-3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-8.3333333333333332E-3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5</v>
      </c>
      <c r="D318" s="29">
        <v>2</v>
      </c>
      <c r="E318" s="29">
        <v>0</v>
      </c>
      <c r="F318" s="29">
        <v>0</v>
      </c>
      <c r="G318" s="30">
        <f t="shared" si="75"/>
        <v>0.25</v>
      </c>
      <c r="H318" s="30">
        <f t="shared" si="76"/>
        <v>1.6666666666666666E-2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-0.25</v>
      </c>
      <c r="N318" s="36">
        <f t="shared" si="80"/>
        <v>-1.6666666666666666E-2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1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>
        <f t="shared" si="78"/>
        <v>3.4482758620689655E-2</v>
      </c>
      <c r="K324" s="30" t="str">
        <f t="shared" si="81"/>
        <v xml:space="preserve"> </v>
      </c>
      <c r="L324" s="30">
        <f t="shared" si="82"/>
        <v>1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89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0.7416666666666667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-0.7416666666666667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1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>
        <f t="shared" si="78"/>
        <v>3.4482758620689655E-2</v>
      </c>
      <c r="K347" s="30" t="str">
        <f t="shared" si="81"/>
        <v xml:space="preserve"> </v>
      </c>
      <c r="L347" s="30">
        <f t="shared" si="82"/>
        <v>1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64</v>
      </c>
      <c r="D371" s="27">
        <f>SUM(D372:D604)</f>
        <v>58</v>
      </c>
      <c r="E371" s="27">
        <f>SUM(E372:E604)</f>
        <v>90</v>
      </c>
      <c r="F371" s="27">
        <f>SUM(F372:F604)</f>
        <v>80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0.40625</v>
      </c>
      <c r="L371" s="28">
        <f>+IF(AND(D371=0,F371=0),"",IF(D371=0,1,IF(F371=0,-1,(F371-D371)/D371)))</f>
        <v>0.37931034482758619</v>
      </c>
      <c r="M371" s="28">
        <f t="shared" ref="M371:M434" si="95">+IF(OR(AND(G371=""),(K371="")),"",G371*K371)</f>
        <v>0.40625</v>
      </c>
      <c r="N371" s="28">
        <f t="shared" ref="N371:N434" si="96">+IF(OR(AND(H371=""),(L371="")),"",H371*L371)</f>
        <v>0.37931034482758619</v>
      </c>
    </row>
    <row r="372" spans="1:14" x14ac:dyDescent="0.2">
      <c r="A372" s="8"/>
      <c r="B372" s="24" t="s">
        <v>339</v>
      </c>
      <c r="C372" s="31">
        <v>4</v>
      </c>
      <c r="D372" s="32">
        <v>0</v>
      </c>
      <c r="E372" s="32">
        <v>1</v>
      </c>
      <c r="F372" s="32">
        <v>0</v>
      </c>
      <c r="G372" s="33">
        <f t="shared" si="91"/>
        <v>6.25E-2</v>
      </c>
      <c r="H372" s="33" t="str">
        <f t="shared" si="92"/>
        <v/>
      </c>
      <c r="I372" s="33">
        <f t="shared" si="93"/>
        <v>1.1111111111111112E-2</v>
      </c>
      <c r="J372" s="33" t="str">
        <f t="shared" si="94"/>
        <v/>
      </c>
      <c r="K372" s="33">
        <f t="shared" ref="K372:K435" si="97">+IF(AND(C372=0,E372=0)," ",IF(C372=0,1,IF(E372=0,-1,(E372-C372)/C372)))</f>
        <v>-0.75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-4.6875E-2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1</v>
      </c>
      <c r="F374" s="29">
        <v>2</v>
      </c>
      <c r="G374" s="30" t="str">
        <f t="shared" si="91"/>
        <v/>
      </c>
      <c r="H374" s="30" t="str">
        <f t="shared" si="92"/>
        <v/>
      </c>
      <c r="I374" s="30">
        <f t="shared" si="93"/>
        <v>1.1111111111111112E-2</v>
      </c>
      <c r="J374" s="30">
        <f t="shared" si="94"/>
        <v>2.5000000000000001E-2</v>
      </c>
      <c r="K374" s="30">
        <f t="shared" si="97"/>
        <v>1</v>
      </c>
      <c r="L374" s="30">
        <f t="shared" si="98"/>
        <v>1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5</v>
      </c>
      <c r="D377" s="29">
        <v>5</v>
      </c>
      <c r="E377" s="29">
        <v>2</v>
      </c>
      <c r="F377" s="29">
        <v>0</v>
      </c>
      <c r="G377" s="30">
        <f t="shared" si="91"/>
        <v>7.8125E-2</v>
      </c>
      <c r="H377" s="30">
        <f t="shared" si="92"/>
        <v>8.6206896551724144E-2</v>
      </c>
      <c r="I377" s="30">
        <f t="shared" si="93"/>
        <v>2.2222222222222223E-2</v>
      </c>
      <c r="J377" s="30" t="str">
        <f t="shared" si="94"/>
        <v/>
      </c>
      <c r="K377" s="30">
        <f t="shared" si="97"/>
        <v>-0.6</v>
      </c>
      <c r="L377" s="30">
        <f t="shared" si="98"/>
        <v>-1</v>
      </c>
      <c r="M377" s="30">
        <f t="shared" si="95"/>
        <v>-4.6875E-2</v>
      </c>
      <c r="N377" s="36">
        <f t="shared" si="96"/>
        <v>-8.6206896551724144E-2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21</v>
      </c>
      <c r="D383" s="29">
        <v>16</v>
      </c>
      <c r="E383" s="29">
        <v>9</v>
      </c>
      <c r="F383" s="29">
        <v>4</v>
      </c>
      <c r="G383" s="30">
        <f t="shared" si="91"/>
        <v>0.328125</v>
      </c>
      <c r="H383" s="30">
        <f t="shared" si="92"/>
        <v>0.27586206896551724</v>
      </c>
      <c r="I383" s="30">
        <f t="shared" si="93"/>
        <v>0.1</v>
      </c>
      <c r="J383" s="30">
        <f t="shared" si="94"/>
        <v>0.05</v>
      </c>
      <c r="K383" s="30">
        <f t="shared" si="97"/>
        <v>-0.5714285714285714</v>
      </c>
      <c r="L383" s="30">
        <f t="shared" si="98"/>
        <v>-0.75</v>
      </c>
      <c r="M383" s="30">
        <f t="shared" si="95"/>
        <v>-0.1875</v>
      </c>
      <c r="N383" s="36">
        <f t="shared" si="96"/>
        <v>-0.20689655172413793</v>
      </c>
    </row>
    <row r="384" spans="1:14" x14ac:dyDescent="0.2">
      <c r="A384" s="8"/>
      <c r="B384" s="25" t="s">
        <v>351</v>
      </c>
      <c r="C384" s="35">
        <v>0</v>
      </c>
      <c r="D384" s="29">
        <v>0</v>
      </c>
      <c r="E384" s="29">
        <v>1</v>
      </c>
      <c r="F384" s="29">
        <v>0</v>
      </c>
      <c r="G384" s="30" t="str">
        <f t="shared" si="91"/>
        <v/>
      </c>
      <c r="H384" s="30" t="str">
        <f t="shared" si="92"/>
        <v/>
      </c>
      <c r="I384" s="30">
        <f t="shared" si="93"/>
        <v>1.1111111111111112E-2</v>
      </c>
      <c r="J384" s="30" t="str">
        <f t="shared" si="94"/>
        <v/>
      </c>
      <c r="K384" s="30">
        <f t="shared" si="97"/>
        <v>1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0</v>
      </c>
      <c r="D386" s="29">
        <v>0</v>
      </c>
      <c r="E386" s="29">
        <v>0</v>
      </c>
      <c r="F386" s="29">
        <v>0</v>
      </c>
      <c r="G386" s="30" t="str">
        <f t="shared" si="91"/>
        <v/>
      </c>
      <c r="H386" s="30" t="str">
        <f t="shared" si="92"/>
        <v/>
      </c>
      <c r="I386" s="30" t="str">
        <f t="shared" si="93"/>
        <v/>
      </c>
      <c r="J386" s="30" t="str">
        <f t="shared" si="94"/>
        <v/>
      </c>
      <c r="K386" s="30" t="str">
        <f t="shared" si="97"/>
        <v xml:space="preserve"> </v>
      </c>
      <c r="L386" s="30" t="str">
        <f t="shared" si="98"/>
        <v xml:space="preserve"> </v>
      </c>
      <c r="M386" s="30" t="str">
        <f t="shared" si="95"/>
        <v/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1</v>
      </c>
      <c r="F387" s="29">
        <v>0</v>
      </c>
      <c r="G387" s="30" t="str">
        <f t="shared" si="91"/>
        <v/>
      </c>
      <c r="H387" s="30" t="str">
        <f t="shared" si="92"/>
        <v/>
      </c>
      <c r="I387" s="30">
        <f t="shared" si="93"/>
        <v>1.1111111111111112E-2</v>
      </c>
      <c r="J387" s="30" t="str">
        <f t="shared" si="94"/>
        <v/>
      </c>
      <c r="K387" s="30">
        <f t="shared" si="97"/>
        <v>1</v>
      </c>
      <c r="L387" s="30" t="str">
        <f t="shared" si="98"/>
        <v xml:space="preserve"> 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1.1111111111111112E-2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0</v>
      </c>
      <c r="D391" s="29">
        <v>0</v>
      </c>
      <c r="E391" s="29">
        <v>37</v>
      </c>
      <c r="F391" s="29">
        <v>16</v>
      </c>
      <c r="G391" s="30" t="str">
        <f t="shared" si="91"/>
        <v/>
      </c>
      <c r="H391" s="30" t="str">
        <f t="shared" si="92"/>
        <v/>
      </c>
      <c r="I391" s="30">
        <f t="shared" si="93"/>
        <v>0.41111111111111109</v>
      </c>
      <c r="J391" s="30">
        <f t="shared" si="94"/>
        <v>0.2</v>
      </c>
      <c r="K391" s="30">
        <f t="shared" si="97"/>
        <v>1</v>
      </c>
      <c r="L391" s="30">
        <f t="shared" si="98"/>
        <v>1</v>
      </c>
      <c r="M391" s="30" t="str">
        <f t="shared" si="95"/>
        <v/>
      </c>
      <c r="N391" s="36" t="str">
        <f t="shared" si="96"/>
        <v/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18</v>
      </c>
      <c r="F392" s="29">
        <v>14</v>
      </c>
      <c r="G392" s="30" t="str">
        <f t="shared" si="91"/>
        <v/>
      </c>
      <c r="H392" s="30" t="str">
        <f t="shared" si="92"/>
        <v/>
      </c>
      <c r="I392" s="30">
        <f t="shared" si="93"/>
        <v>0.2</v>
      </c>
      <c r="J392" s="30">
        <f t="shared" si="94"/>
        <v>0.17499999999999999</v>
      </c>
      <c r="K392" s="30">
        <f t="shared" si="97"/>
        <v>1</v>
      </c>
      <c r="L392" s="30">
        <f t="shared" si="98"/>
        <v>1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0</v>
      </c>
      <c r="D395" s="29">
        <v>1</v>
      </c>
      <c r="E395" s="29">
        <v>0</v>
      </c>
      <c r="F395" s="29">
        <v>5</v>
      </c>
      <c r="G395" s="30" t="str">
        <f t="shared" si="91"/>
        <v/>
      </c>
      <c r="H395" s="30">
        <f t="shared" si="92"/>
        <v>1.7241379310344827E-2</v>
      </c>
      <c r="I395" s="30" t="str">
        <f t="shared" si="93"/>
        <v/>
      </c>
      <c r="J395" s="30">
        <f t="shared" si="94"/>
        <v>6.25E-2</v>
      </c>
      <c r="K395" s="30" t="str">
        <f t="shared" si="97"/>
        <v xml:space="preserve"> </v>
      </c>
      <c r="L395" s="30">
        <f t="shared" si="98"/>
        <v>4</v>
      </c>
      <c r="M395" s="30" t="str">
        <f t="shared" si="95"/>
        <v/>
      </c>
      <c r="N395" s="36">
        <f t="shared" si="96"/>
        <v>6.8965517241379309E-2</v>
      </c>
    </row>
    <row r="396" spans="1:14" x14ac:dyDescent="0.2">
      <c r="A396" s="8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1</v>
      </c>
      <c r="E400" s="29">
        <v>0</v>
      </c>
      <c r="F400" s="29">
        <v>0</v>
      </c>
      <c r="G400" s="30" t="str">
        <f t="shared" si="91"/>
        <v/>
      </c>
      <c r="H400" s="30">
        <f t="shared" si="92"/>
        <v>1.7241379310344827E-2</v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>
        <f t="shared" si="98"/>
        <v>-1</v>
      </c>
      <c r="M400" s="30" t="str">
        <f t="shared" si="95"/>
        <v/>
      </c>
      <c r="N400" s="36">
        <f t="shared" si="96"/>
        <v>-1.7241379310344827E-2</v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3</v>
      </c>
      <c r="F403" s="29">
        <v>2</v>
      </c>
      <c r="G403" s="30" t="str">
        <f t="shared" si="91"/>
        <v/>
      </c>
      <c r="H403" s="30" t="str">
        <f t="shared" si="92"/>
        <v/>
      </c>
      <c r="I403" s="30">
        <f t="shared" si="93"/>
        <v>3.3333333333333333E-2</v>
      </c>
      <c r="J403" s="30">
        <f t="shared" si="94"/>
        <v>2.5000000000000001E-2</v>
      </c>
      <c r="K403" s="30">
        <f t="shared" si="97"/>
        <v>1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3</v>
      </c>
      <c r="D405" s="29">
        <v>0</v>
      </c>
      <c r="E405" s="29">
        <v>1</v>
      </c>
      <c r="F405" s="29">
        <v>2</v>
      </c>
      <c r="G405" s="30">
        <f t="shared" si="91"/>
        <v>4.6875E-2</v>
      </c>
      <c r="H405" s="30" t="str">
        <f t="shared" si="92"/>
        <v/>
      </c>
      <c r="I405" s="30">
        <f t="shared" si="93"/>
        <v>1.1111111111111112E-2</v>
      </c>
      <c r="J405" s="30">
        <f t="shared" si="94"/>
        <v>2.5000000000000001E-2</v>
      </c>
      <c r="K405" s="30">
        <f t="shared" si="97"/>
        <v>-0.66666666666666663</v>
      </c>
      <c r="L405" s="30">
        <f t="shared" si="98"/>
        <v>1</v>
      </c>
      <c r="M405" s="30">
        <f t="shared" si="95"/>
        <v>-3.125E-2</v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7</v>
      </c>
      <c r="D406" s="29">
        <v>4</v>
      </c>
      <c r="E406" s="29">
        <v>6</v>
      </c>
      <c r="F406" s="29">
        <v>8</v>
      </c>
      <c r="G406" s="30">
        <f t="shared" si="91"/>
        <v>0.109375</v>
      </c>
      <c r="H406" s="30">
        <f t="shared" si="92"/>
        <v>6.8965517241379309E-2</v>
      </c>
      <c r="I406" s="30">
        <f t="shared" si="93"/>
        <v>6.6666666666666666E-2</v>
      </c>
      <c r="J406" s="30">
        <f t="shared" si="94"/>
        <v>0.1</v>
      </c>
      <c r="K406" s="30">
        <f t="shared" si="97"/>
        <v>-0.14285714285714285</v>
      </c>
      <c r="L406" s="30">
        <f t="shared" si="98"/>
        <v>1</v>
      </c>
      <c r="M406" s="30">
        <f t="shared" si="95"/>
        <v>-1.5625E-2</v>
      </c>
      <c r="N406" s="36">
        <f t="shared" si="96"/>
        <v>6.8965517241379309E-2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1</v>
      </c>
      <c r="E408" s="29">
        <v>0</v>
      </c>
      <c r="F408" s="29">
        <v>1</v>
      </c>
      <c r="G408" s="30" t="str">
        <f t="shared" si="91"/>
        <v/>
      </c>
      <c r="H408" s="30">
        <f t="shared" si="92"/>
        <v>1.7241379310344827E-2</v>
      </c>
      <c r="I408" s="30" t="str">
        <f t="shared" si="93"/>
        <v/>
      </c>
      <c r="J408" s="30">
        <f t="shared" si="94"/>
        <v>1.2500000000000001E-2</v>
      </c>
      <c r="K408" s="30" t="str">
        <f t="shared" si="97"/>
        <v xml:space="preserve"> </v>
      </c>
      <c r="L408" s="30">
        <f t="shared" si="98"/>
        <v>0</v>
      </c>
      <c r="M408" s="30" t="str">
        <f t="shared" si="95"/>
        <v/>
      </c>
      <c r="N408" s="36">
        <f t="shared" si="96"/>
        <v>0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1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1.1111111111111112E-2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3</v>
      </c>
      <c r="D410" s="29">
        <v>1</v>
      </c>
      <c r="E410" s="29">
        <v>0</v>
      </c>
      <c r="F410" s="29">
        <v>1</v>
      </c>
      <c r="G410" s="30">
        <f t="shared" si="91"/>
        <v>4.6875E-2</v>
      </c>
      <c r="H410" s="30">
        <f t="shared" si="92"/>
        <v>1.7241379310344827E-2</v>
      </c>
      <c r="I410" s="30" t="str">
        <f t="shared" si="93"/>
        <v/>
      </c>
      <c r="J410" s="30">
        <f t="shared" si="94"/>
        <v>1.2500000000000001E-2</v>
      </c>
      <c r="K410" s="30">
        <f t="shared" si="97"/>
        <v>-1</v>
      </c>
      <c r="L410" s="30">
        <f t="shared" si="98"/>
        <v>0</v>
      </c>
      <c r="M410" s="30">
        <f t="shared" si="95"/>
        <v>-4.6875E-2</v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</v>
      </c>
      <c r="D413" s="29">
        <v>0</v>
      </c>
      <c r="E413" s="29">
        <v>4</v>
      </c>
      <c r="F413" s="29">
        <v>2</v>
      </c>
      <c r="G413" s="30">
        <f t="shared" si="91"/>
        <v>1.5625E-2</v>
      </c>
      <c r="H413" s="30" t="str">
        <f t="shared" si="92"/>
        <v/>
      </c>
      <c r="I413" s="30">
        <f t="shared" si="93"/>
        <v>4.4444444444444446E-2</v>
      </c>
      <c r="J413" s="30">
        <f t="shared" si="94"/>
        <v>2.5000000000000001E-2</v>
      </c>
      <c r="K413" s="30">
        <f t="shared" si="97"/>
        <v>3</v>
      </c>
      <c r="L413" s="30">
        <f t="shared" si="98"/>
        <v>1</v>
      </c>
      <c r="M413" s="30">
        <f t="shared" si="95"/>
        <v>4.6875E-2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</v>
      </c>
      <c r="D419" s="29">
        <v>1</v>
      </c>
      <c r="E419" s="29">
        <v>1</v>
      </c>
      <c r="F419" s="29">
        <v>3</v>
      </c>
      <c r="G419" s="30">
        <f t="shared" si="91"/>
        <v>1.5625E-2</v>
      </c>
      <c r="H419" s="30">
        <f t="shared" si="92"/>
        <v>1.7241379310344827E-2</v>
      </c>
      <c r="I419" s="30">
        <f t="shared" si="93"/>
        <v>1.1111111111111112E-2</v>
      </c>
      <c r="J419" s="30">
        <f t="shared" si="94"/>
        <v>3.7499999999999999E-2</v>
      </c>
      <c r="K419" s="30">
        <f t="shared" si="97"/>
        <v>0</v>
      </c>
      <c r="L419" s="30">
        <f t="shared" si="98"/>
        <v>2</v>
      </c>
      <c r="M419" s="30">
        <f t="shared" si="95"/>
        <v>0</v>
      </c>
      <c r="N419" s="36">
        <f t="shared" si="96"/>
        <v>3.4482758620689655E-2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4</v>
      </c>
      <c r="D422" s="29">
        <v>6</v>
      </c>
      <c r="E422" s="29">
        <v>0</v>
      </c>
      <c r="F422" s="29">
        <v>1</v>
      </c>
      <c r="G422" s="30">
        <f t="shared" si="91"/>
        <v>6.25E-2</v>
      </c>
      <c r="H422" s="30">
        <f t="shared" si="92"/>
        <v>0.10344827586206896</v>
      </c>
      <c r="I422" s="30" t="str">
        <f t="shared" si="93"/>
        <v/>
      </c>
      <c r="J422" s="30">
        <f t="shared" si="94"/>
        <v>1.2500000000000001E-2</v>
      </c>
      <c r="K422" s="30">
        <f t="shared" si="97"/>
        <v>-1</v>
      </c>
      <c r="L422" s="30">
        <f t="shared" si="98"/>
        <v>-0.83333333333333337</v>
      </c>
      <c r="M422" s="30">
        <f t="shared" si="95"/>
        <v>-6.25E-2</v>
      </c>
      <c r="N422" s="36">
        <f t="shared" si="96"/>
        <v>-8.6206896551724144E-2</v>
      </c>
    </row>
    <row r="423" spans="1:14" x14ac:dyDescent="0.2">
      <c r="A423" s="8"/>
      <c r="B423" s="25" t="s">
        <v>390</v>
      </c>
      <c r="C423" s="35">
        <v>3</v>
      </c>
      <c r="D423" s="29">
        <v>0</v>
      </c>
      <c r="E423" s="29">
        <v>0</v>
      </c>
      <c r="F423" s="29">
        <v>0</v>
      </c>
      <c r="G423" s="30">
        <f t="shared" si="91"/>
        <v>4.6875E-2</v>
      </c>
      <c r="H423" s="30" t="str">
        <f t="shared" si="92"/>
        <v/>
      </c>
      <c r="I423" s="30" t="str">
        <f t="shared" si="93"/>
        <v/>
      </c>
      <c r="J423" s="30" t="str">
        <f t="shared" si="94"/>
        <v/>
      </c>
      <c r="K423" s="30">
        <f t="shared" si="97"/>
        <v>-1</v>
      </c>
      <c r="L423" s="30" t="str">
        <f t="shared" si="98"/>
        <v xml:space="preserve"> </v>
      </c>
      <c r="M423" s="30">
        <f t="shared" si="95"/>
        <v>-4.6875E-2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2</v>
      </c>
      <c r="D424" s="29">
        <v>0</v>
      </c>
      <c r="E424" s="29">
        <v>0</v>
      </c>
      <c r="F424" s="29">
        <v>0</v>
      </c>
      <c r="G424" s="30">
        <f t="shared" si="91"/>
        <v>3.125E-2</v>
      </c>
      <c r="H424" s="30" t="str">
        <f t="shared" si="92"/>
        <v/>
      </c>
      <c r="I424" s="30" t="str">
        <f t="shared" si="93"/>
        <v/>
      </c>
      <c r="J424" s="30" t="str">
        <f t="shared" si="94"/>
        <v/>
      </c>
      <c r="K424" s="30">
        <f t="shared" si="97"/>
        <v>-1</v>
      </c>
      <c r="L424" s="30" t="str">
        <f t="shared" si="98"/>
        <v xml:space="preserve"> </v>
      </c>
      <c r="M424" s="30">
        <f t="shared" si="95"/>
        <v>-3.125E-2</v>
      </c>
      <c r="N424" s="36" t="str">
        <f t="shared" si="96"/>
        <v/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1</v>
      </c>
      <c r="E428" s="29">
        <v>0</v>
      </c>
      <c r="F428" s="29">
        <v>0</v>
      </c>
      <c r="G428" s="30">
        <f t="shared" si="91"/>
        <v>4.6875E-2</v>
      </c>
      <c r="H428" s="30">
        <f t="shared" si="92"/>
        <v>1.7241379310344827E-2</v>
      </c>
      <c r="I428" s="30" t="str">
        <f t="shared" si="93"/>
        <v/>
      </c>
      <c r="J428" s="30" t="str">
        <f t="shared" si="94"/>
        <v/>
      </c>
      <c r="K428" s="30">
        <f t="shared" si="97"/>
        <v>-1</v>
      </c>
      <c r="L428" s="30">
        <f t="shared" si="98"/>
        <v>-1</v>
      </c>
      <c r="M428" s="30">
        <f t="shared" si="95"/>
        <v>-4.6875E-2</v>
      </c>
      <c r="N428" s="36">
        <f t="shared" si="96"/>
        <v>-1.7241379310344827E-2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1</v>
      </c>
      <c r="E434" s="29">
        <v>0</v>
      </c>
      <c r="F434" s="29">
        <v>0</v>
      </c>
      <c r="G434" s="30" t="str">
        <f t="shared" si="91"/>
        <v/>
      </c>
      <c r="H434" s="30">
        <f t="shared" si="92"/>
        <v>1.7241379310344827E-2</v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>
        <f t="shared" si="98"/>
        <v>-1</v>
      </c>
      <c r="M434" s="30" t="str">
        <f t="shared" si="95"/>
        <v/>
      </c>
      <c r="N434" s="36">
        <f t="shared" si="96"/>
        <v>-1.7241379310344827E-2</v>
      </c>
    </row>
    <row r="435" spans="1:14" x14ac:dyDescent="0.2">
      <c r="A435" s="8"/>
      <c r="B435" s="25" t="s">
        <v>402</v>
      </c>
      <c r="C435" s="35">
        <v>1</v>
      </c>
      <c r="D435" s="29">
        <v>0</v>
      </c>
      <c r="E435" s="29">
        <v>0</v>
      </c>
      <c r="F435" s="29">
        <v>0</v>
      </c>
      <c r="G435" s="30">
        <f t="shared" ref="G435:G498" si="99">+IF(C435=0,"",C435/C$371)</f>
        <v>1.5625E-2</v>
      </c>
      <c r="H435" s="30" t="str">
        <f t="shared" ref="H435:H498" si="100">+IF(D435=0,"",D435/D$371)</f>
        <v/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>
        <f t="shared" si="97"/>
        <v>-1</v>
      </c>
      <c r="L435" s="30" t="str">
        <f t="shared" si="98"/>
        <v xml:space="preserve"> </v>
      </c>
      <c r="M435" s="30">
        <f t="shared" ref="M435:M498" si="103">+IF(OR(AND(G435=""),(K435="")),"",G435*K435)</f>
        <v>-1.5625E-2</v>
      </c>
      <c r="N435" s="36" t="str">
        <f t="shared" ref="N435:N498" si="104">+IF(OR(AND(H435=""),(L435="")),"",H435*L435)</f>
        <v/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0</v>
      </c>
      <c r="E446" s="29">
        <v>0</v>
      </c>
      <c r="F446" s="29">
        <v>0</v>
      </c>
      <c r="G446" s="30" t="str">
        <f t="shared" si="99"/>
        <v/>
      </c>
      <c r="H446" s="30" t="str">
        <f t="shared" si="100"/>
        <v/>
      </c>
      <c r="I446" s="30" t="str">
        <f t="shared" si="101"/>
        <v/>
      </c>
      <c r="J446" s="30" t="str">
        <f t="shared" si="102"/>
        <v/>
      </c>
      <c r="K446" s="30" t="str">
        <f t="shared" si="105"/>
        <v xml:space="preserve"> </v>
      </c>
      <c r="L446" s="30" t="str">
        <f t="shared" si="106"/>
        <v xml:space="preserve"> </v>
      </c>
      <c r="M446" s="30" t="str">
        <f t="shared" si="103"/>
        <v/>
      </c>
      <c r="N446" s="36" t="str">
        <f t="shared" si="104"/>
        <v/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5</v>
      </c>
      <c r="D454" s="29">
        <v>0</v>
      </c>
      <c r="E454" s="29">
        <v>1</v>
      </c>
      <c r="F454" s="29">
        <v>0</v>
      </c>
      <c r="G454" s="30">
        <f t="shared" si="99"/>
        <v>7.8125E-2</v>
      </c>
      <c r="H454" s="30" t="str">
        <f t="shared" si="100"/>
        <v/>
      </c>
      <c r="I454" s="30">
        <f t="shared" si="101"/>
        <v>1.1111111111111112E-2</v>
      </c>
      <c r="J454" s="30" t="str">
        <f t="shared" si="102"/>
        <v/>
      </c>
      <c r="K454" s="30">
        <f t="shared" si="105"/>
        <v>-0.8</v>
      </c>
      <c r="L454" s="30" t="str">
        <f t="shared" si="106"/>
        <v xml:space="preserve"> </v>
      </c>
      <c r="M454" s="30">
        <f t="shared" si="103"/>
        <v>-6.25E-2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1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1.1111111111111112E-2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2</v>
      </c>
      <c r="E457" s="29">
        <v>0</v>
      </c>
      <c r="F457" s="29">
        <v>1</v>
      </c>
      <c r="G457" s="30" t="str">
        <f t="shared" si="99"/>
        <v/>
      </c>
      <c r="H457" s="30">
        <f t="shared" si="100"/>
        <v>3.4482758620689655E-2</v>
      </c>
      <c r="I457" s="30" t="str">
        <f t="shared" si="101"/>
        <v/>
      </c>
      <c r="J457" s="30">
        <f t="shared" si="102"/>
        <v>1.2500000000000001E-2</v>
      </c>
      <c r="K457" s="30" t="str">
        <f t="shared" si="105"/>
        <v xml:space="preserve"> </v>
      </c>
      <c r="L457" s="30">
        <f t="shared" si="106"/>
        <v>-0.5</v>
      </c>
      <c r="M457" s="30" t="str">
        <f t="shared" si="103"/>
        <v/>
      </c>
      <c r="N457" s="36">
        <f t="shared" si="104"/>
        <v>-1.7241379310344827E-2</v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8</v>
      </c>
      <c r="E484" s="29">
        <v>0</v>
      </c>
      <c r="F484" s="29">
        <v>0</v>
      </c>
      <c r="G484" s="30" t="str">
        <f t="shared" si="99"/>
        <v/>
      </c>
      <c r="H484" s="30">
        <f t="shared" si="100"/>
        <v>0.13793103448275862</v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>
        <f t="shared" si="106"/>
        <v>-1</v>
      </c>
      <c r="M484" s="30" t="str">
        <f t="shared" si="103"/>
        <v/>
      </c>
      <c r="N484" s="36">
        <f t="shared" si="104"/>
        <v>-0.13793103448275862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2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3.4482758620689655E-2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-3.4482758620689655E-2</v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5</v>
      </c>
      <c r="E499" s="29">
        <v>0</v>
      </c>
      <c r="F499" s="29">
        <v>5</v>
      </c>
      <c r="G499" s="30">
        <f t="shared" ref="G499:G562" si="107">+IF(C499=0,"",C499/C$371)</f>
        <v>1.5625E-2</v>
      </c>
      <c r="H499" s="30">
        <f t="shared" ref="H499:H562" si="108">+IF(D499=0,"",D499/D$371)</f>
        <v>8.6206896551724144E-2</v>
      </c>
      <c r="I499" s="30" t="str">
        <f t="shared" ref="I499:I562" si="109">+IF(E499=0,"",E499/E$371)</f>
        <v/>
      </c>
      <c r="J499" s="30">
        <f t="shared" ref="J499:J562" si="110">+IF(F499=0,"",F499/F$371)</f>
        <v>6.25E-2</v>
      </c>
      <c r="K499" s="30">
        <f t="shared" si="105"/>
        <v>-1</v>
      </c>
      <c r="L499" s="30">
        <f t="shared" si="106"/>
        <v>0</v>
      </c>
      <c r="M499" s="30">
        <f t="shared" ref="M499:M562" si="111">+IF(OR(AND(G499=""),(K499="")),"",G499*K499)</f>
        <v>-1.5625E-2</v>
      </c>
      <c r="N499" s="36">
        <f t="shared" ref="N499:N562" si="112">+IF(OR(AND(H499=""),(L499="")),"",H499*L499)</f>
        <v>0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2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2.5000000000000001E-2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1</v>
      </c>
      <c r="F528" s="29">
        <v>0</v>
      </c>
      <c r="G528" s="30" t="str">
        <f t="shared" si="107"/>
        <v/>
      </c>
      <c r="H528" s="30" t="str">
        <f t="shared" si="108"/>
        <v/>
      </c>
      <c r="I528" s="30">
        <f t="shared" si="109"/>
        <v>1.1111111111111112E-2</v>
      </c>
      <c r="J528" s="30" t="str">
        <f t="shared" si="110"/>
        <v/>
      </c>
      <c r="K528" s="30">
        <f t="shared" si="113"/>
        <v>1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1</v>
      </c>
      <c r="E544" s="29">
        <v>0</v>
      </c>
      <c r="F544" s="29">
        <v>0</v>
      </c>
      <c r="G544" s="30" t="str">
        <f t="shared" si="107"/>
        <v/>
      </c>
      <c r="H544" s="30">
        <f t="shared" si="108"/>
        <v>1.7241379310344827E-2</v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>
        <f t="shared" si="114"/>
        <v>-1</v>
      </c>
      <c r="M544" s="30" t="str">
        <f t="shared" si="111"/>
        <v/>
      </c>
      <c r="N544" s="36">
        <f t="shared" si="112"/>
        <v>-1.7241379310344827E-2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0</v>
      </c>
      <c r="E564" s="29">
        <v>0</v>
      </c>
      <c r="F564" s="29">
        <v>0</v>
      </c>
      <c r="G564" s="30" t="str">
        <f t="shared" si="115"/>
        <v/>
      </c>
      <c r="H564" s="30" t="str">
        <f t="shared" si="116"/>
        <v/>
      </c>
      <c r="I564" s="30" t="str">
        <f t="shared" si="117"/>
        <v/>
      </c>
      <c r="J564" s="30" t="str">
        <f t="shared" si="118"/>
        <v/>
      </c>
      <c r="K564" s="30" t="str">
        <f t="shared" ref="K564:K604" si="121">+IF(AND(C564=0,E564=0)," ",IF(C564=0,1,IF(E564=0,-1,(E564-C564)/C564)))</f>
        <v xml:space="preserve"> </v>
      </c>
      <c r="L564" s="30" t="str">
        <f t="shared" ref="L564:L604" si="122">+IF(AND(D564=0,F564=0)," ",IF(D564=0,1,IF(F564=0,-1,(F564-D564)/D564)))</f>
        <v xml:space="preserve"> </v>
      </c>
      <c r="M564" s="30" t="str">
        <f t="shared" si="119"/>
        <v/>
      </c>
      <c r="N564" s="36" t="str">
        <f t="shared" si="120"/>
        <v/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0</v>
      </c>
      <c r="E567" s="29">
        <v>0</v>
      </c>
      <c r="F567" s="29">
        <v>0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 t="str">
        <f t="shared" si="122"/>
        <v xml:space="preserve"> 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2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>
        <f t="shared" si="118"/>
        <v>2.5000000000000001E-2</v>
      </c>
      <c r="K568" s="30" t="str">
        <f t="shared" si="121"/>
        <v xml:space="preserve"> </v>
      </c>
      <c r="L568" s="30">
        <f t="shared" si="122"/>
        <v>1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</v>
      </c>
      <c r="E588" s="29">
        <v>0</v>
      </c>
      <c r="F588" s="29">
        <v>1</v>
      </c>
      <c r="G588" s="30" t="str">
        <f t="shared" si="115"/>
        <v/>
      </c>
      <c r="H588" s="30">
        <f t="shared" si="116"/>
        <v>1.7241379310344827E-2</v>
      </c>
      <c r="I588" s="30" t="str">
        <f t="shared" si="117"/>
        <v/>
      </c>
      <c r="J588" s="30">
        <f t="shared" si="118"/>
        <v>1.2500000000000001E-2</v>
      </c>
      <c r="K588" s="30" t="str">
        <f t="shared" si="121"/>
        <v xml:space="preserve"> </v>
      </c>
      <c r="L588" s="30">
        <f t="shared" si="122"/>
        <v>0</v>
      </c>
      <c r="M588" s="30" t="str">
        <f t="shared" si="119"/>
        <v/>
      </c>
      <c r="N588" s="36">
        <f t="shared" si="120"/>
        <v>0</v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0</v>
      </c>
      <c r="E590" s="29">
        <v>0</v>
      </c>
      <c r="F590" s="29">
        <v>1</v>
      </c>
      <c r="G590" s="30" t="str">
        <f t="shared" si="115"/>
        <v/>
      </c>
      <c r="H590" s="30" t="str">
        <f t="shared" si="116"/>
        <v/>
      </c>
      <c r="I590" s="30" t="str">
        <f t="shared" si="117"/>
        <v/>
      </c>
      <c r="J590" s="30">
        <f t="shared" si="118"/>
        <v>1.2500000000000001E-2</v>
      </c>
      <c r="K590" s="30" t="str">
        <f t="shared" si="121"/>
        <v xml:space="preserve"> </v>
      </c>
      <c r="L590" s="30">
        <f t="shared" si="122"/>
        <v>1</v>
      </c>
      <c r="M590" s="30" t="str">
        <f t="shared" si="119"/>
        <v/>
      </c>
      <c r="N590" s="36" t="str">
        <f t="shared" si="120"/>
        <v/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1</v>
      </c>
      <c r="E597" s="29">
        <v>0</v>
      </c>
      <c r="F597" s="29">
        <v>7</v>
      </c>
      <c r="G597" s="30" t="str">
        <f t="shared" si="115"/>
        <v/>
      </c>
      <c r="H597" s="30">
        <f t="shared" si="116"/>
        <v>1.7241379310344827E-2</v>
      </c>
      <c r="I597" s="30" t="str">
        <f t="shared" si="117"/>
        <v/>
      </c>
      <c r="J597" s="30">
        <f t="shared" si="118"/>
        <v>8.7499999999999994E-2</v>
      </c>
      <c r="K597" s="30" t="str">
        <f t="shared" si="121"/>
        <v xml:space="preserve"> </v>
      </c>
      <c r="L597" s="30">
        <f t="shared" si="122"/>
        <v>6</v>
      </c>
      <c r="M597" s="30" t="str">
        <f t="shared" si="119"/>
        <v/>
      </c>
      <c r="N597" s="36">
        <f t="shared" si="120"/>
        <v>0.10344827586206896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8</v>
      </c>
      <c r="D612" s="27">
        <f>SUM(D613:D640)</f>
        <v>68</v>
      </c>
      <c r="E612" s="27">
        <f>SUM(E613:E640)</f>
        <v>4</v>
      </c>
      <c r="F612" s="27">
        <f>SUM(F613:F640)</f>
        <v>38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-0.5</v>
      </c>
      <c r="L612" s="28">
        <f>+IF(AND(D612=0,F612=0),"",IF(D612=0,1,IF(F612=0,-1,(F612-D612)/D612)))</f>
        <v>-0.44117647058823528</v>
      </c>
      <c r="M612" s="28">
        <f t="shared" ref="M612:M640" si="127">+IF(OR(AND(G612=""),(K612="")),"",G612*K612)</f>
        <v>-0.5</v>
      </c>
      <c r="N612" s="28">
        <f t="shared" ref="N612:N640" si="128">+IF(OR(AND(H612=""),(L612="")),"",H612*L612)</f>
        <v>-0.44117647058823528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3</v>
      </c>
      <c r="E614" s="29">
        <v>0</v>
      </c>
      <c r="F614" s="29">
        <v>0</v>
      </c>
      <c r="G614" s="30" t="str">
        <f t="shared" si="123"/>
        <v/>
      </c>
      <c r="H614" s="30">
        <f t="shared" si="124"/>
        <v>4.4117647058823532E-2</v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>
        <f t="shared" si="130"/>
        <v>-1</v>
      </c>
      <c r="M614" s="30" t="str">
        <f t="shared" si="127"/>
        <v/>
      </c>
      <c r="N614" s="36">
        <f t="shared" si="128"/>
        <v>-4.4117647058823532E-2</v>
      </c>
    </row>
    <row r="615" spans="1:14" ht="25.5" x14ac:dyDescent="0.2">
      <c r="A615" s="8"/>
      <c r="B615" s="25" t="s">
        <v>574</v>
      </c>
      <c r="C615" s="35">
        <v>5</v>
      </c>
      <c r="D615" s="29">
        <v>2</v>
      </c>
      <c r="E615" s="29">
        <v>2</v>
      </c>
      <c r="F615" s="29">
        <v>0</v>
      </c>
      <c r="G615" s="30">
        <f t="shared" si="123"/>
        <v>0.625</v>
      </c>
      <c r="H615" s="30">
        <f t="shared" si="124"/>
        <v>2.9411764705882353E-2</v>
      </c>
      <c r="I615" s="30">
        <f t="shared" si="125"/>
        <v>0.5</v>
      </c>
      <c r="J615" s="30" t="str">
        <f t="shared" si="126"/>
        <v/>
      </c>
      <c r="K615" s="30">
        <f t="shared" si="129"/>
        <v>-0.6</v>
      </c>
      <c r="L615" s="30">
        <f t="shared" si="130"/>
        <v>-1</v>
      </c>
      <c r="M615" s="30">
        <f t="shared" si="127"/>
        <v>-0.375</v>
      </c>
      <c r="N615" s="36">
        <f t="shared" si="128"/>
        <v>-2.9411764705882353E-2</v>
      </c>
    </row>
    <row r="616" spans="1:14" x14ac:dyDescent="0.2">
      <c r="A616" s="8"/>
      <c r="B616" s="25" t="s">
        <v>575</v>
      </c>
      <c r="C616" s="35">
        <v>0</v>
      </c>
      <c r="D616" s="29">
        <v>1</v>
      </c>
      <c r="E616" s="29">
        <v>0</v>
      </c>
      <c r="F616" s="29">
        <v>0</v>
      </c>
      <c r="G616" s="30" t="str">
        <f t="shared" si="123"/>
        <v/>
      </c>
      <c r="H616" s="30">
        <f t="shared" si="124"/>
        <v>1.4705882352941176E-2</v>
      </c>
      <c r="I616" s="30" t="str">
        <f t="shared" si="125"/>
        <v/>
      </c>
      <c r="J616" s="30" t="str">
        <f t="shared" si="126"/>
        <v/>
      </c>
      <c r="K616" s="30" t="str">
        <f t="shared" si="129"/>
        <v xml:space="preserve"> </v>
      </c>
      <c r="L616" s="30">
        <f t="shared" si="130"/>
        <v>-1</v>
      </c>
      <c r="M616" s="30" t="str">
        <f t="shared" si="127"/>
        <v/>
      </c>
      <c r="N616" s="36">
        <f t="shared" si="128"/>
        <v>-1.4705882352941176E-2</v>
      </c>
    </row>
    <row r="617" spans="1:14" x14ac:dyDescent="0.2">
      <c r="A617" s="8"/>
      <c r="B617" s="25" t="s">
        <v>576</v>
      </c>
      <c r="C617" s="35">
        <v>1</v>
      </c>
      <c r="D617" s="29">
        <v>0</v>
      </c>
      <c r="E617" s="29">
        <v>0</v>
      </c>
      <c r="F617" s="29">
        <v>0</v>
      </c>
      <c r="G617" s="30">
        <f t="shared" si="123"/>
        <v>0.125</v>
      </c>
      <c r="H617" s="30" t="str">
        <f t="shared" si="124"/>
        <v/>
      </c>
      <c r="I617" s="30" t="str">
        <f t="shared" si="125"/>
        <v/>
      </c>
      <c r="J617" s="30" t="str">
        <f t="shared" si="126"/>
        <v/>
      </c>
      <c r="K617" s="30">
        <f t="shared" si="129"/>
        <v>-1</v>
      </c>
      <c r="L617" s="30" t="str">
        <f t="shared" si="130"/>
        <v xml:space="preserve"> </v>
      </c>
      <c r="M617" s="30">
        <f t="shared" si="127"/>
        <v>-0.125</v>
      </c>
      <c r="N617" s="36" t="str">
        <f t="shared" si="128"/>
        <v/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0</v>
      </c>
      <c r="D628" s="29">
        <v>0</v>
      </c>
      <c r="E628" s="29">
        <v>0</v>
      </c>
      <c r="F628" s="29">
        <v>0</v>
      </c>
      <c r="G628" s="30" t="str">
        <f t="shared" si="123"/>
        <v/>
      </c>
      <c r="H628" s="30" t="str">
        <f t="shared" si="124"/>
        <v/>
      </c>
      <c r="I628" s="30" t="str">
        <f t="shared" si="125"/>
        <v/>
      </c>
      <c r="J628" s="30" t="str">
        <f t="shared" si="126"/>
        <v/>
      </c>
      <c r="K628" s="30" t="str">
        <f t="shared" si="129"/>
        <v xml:space="preserve"> </v>
      </c>
      <c r="L628" s="30" t="str">
        <f t="shared" si="130"/>
        <v xml:space="preserve"> 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2</v>
      </c>
      <c r="D630" s="29">
        <v>58</v>
      </c>
      <c r="E630" s="29">
        <v>0</v>
      </c>
      <c r="F630" s="29">
        <v>35</v>
      </c>
      <c r="G630" s="30">
        <f t="shared" si="123"/>
        <v>0.25</v>
      </c>
      <c r="H630" s="30">
        <f t="shared" si="124"/>
        <v>0.8529411764705882</v>
      </c>
      <c r="I630" s="30" t="str">
        <f t="shared" si="125"/>
        <v/>
      </c>
      <c r="J630" s="30">
        <f t="shared" si="126"/>
        <v>0.92105263157894735</v>
      </c>
      <c r="K630" s="30">
        <f t="shared" si="129"/>
        <v>-1</v>
      </c>
      <c r="L630" s="30">
        <f t="shared" si="130"/>
        <v>-0.39655172413793105</v>
      </c>
      <c r="M630" s="30">
        <f t="shared" si="127"/>
        <v>-0.25</v>
      </c>
      <c r="N630" s="36">
        <f t="shared" si="128"/>
        <v>-0.33823529411764708</v>
      </c>
    </row>
    <row r="631" spans="1:14" x14ac:dyDescent="0.2">
      <c r="A631" s="8"/>
      <c r="B631" s="25" t="s">
        <v>590</v>
      </c>
      <c r="C631" s="35">
        <v>0</v>
      </c>
      <c r="D631" s="29">
        <v>4</v>
      </c>
      <c r="E631" s="29">
        <v>2</v>
      </c>
      <c r="F631" s="29">
        <v>0</v>
      </c>
      <c r="G631" s="30" t="str">
        <f t="shared" si="123"/>
        <v/>
      </c>
      <c r="H631" s="30">
        <f t="shared" si="124"/>
        <v>5.8823529411764705E-2</v>
      </c>
      <c r="I631" s="30">
        <f t="shared" si="125"/>
        <v>0.5</v>
      </c>
      <c r="J631" s="30" t="str">
        <f t="shared" si="126"/>
        <v/>
      </c>
      <c r="K631" s="30">
        <f t="shared" si="129"/>
        <v>1</v>
      </c>
      <c r="L631" s="30">
        <f t="shared" si="130"/>
        <v>-1</v>
      </c>
      <c r="M631" s="30" t="str">
        <f t="shared" si="127"/>
        <v/>
      </c>
      <c r="N631" s="36">
        <f t="shared" si="128"/>
        <v>-5.8823529411764705E-2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3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>
        <f t="shared" si="126"/>
        <v>7.8947368421052627E-2</v>
      </c>
      <c r="K634" s="30" t="str">
        <f t="shared" si="129"/>
        <v xml:space="preserve"> 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632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633</v>
      </c>
      <c r="C9" s="17">
        <f>+C22+C81+C188+C371+C612</f>
        <v>2378</v>
      </c>
      <c r="D9" s="17">
        <f>+D22+D81+D188+D371+D612</f>
        <v>1901</v>
      </c>
      <c r="E9" s="17">
        <f>+E22+E81+E188+E371+E612</f>
        <v>3006</v>
      </c>
      <c r="F9" s="17">
        <f>+F22+F81+F188+F371+F612</f>
        <v>1580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0.26408746846089148</v>
      </c>
      <c r="L9" s="18">
        <f t="shared" si="0"/>
        <v>-0.16885849552866913</v>
      </c>
      <c r="M9" s="18">
        <f t="shared" ref="M9:N14" si="1">+IF(OR(AND(G9=""),(K9="")),"",G9*K9)</f>
        <v>0.26408746846089148</v>
      </c>
      <c r="N9" s="18">
        <f t="shared" si="1"/>
        <v>-0.16885849552866913</v>
      </c>
    </row>
    <row r="10" spans="1:14" ht="27.75" customHeight="1" x14ac:dyDescent="0.2">
      <c r="A10" s="8"/>
      <c r="B10" s="21" t="s">
        <v>8</v>
      </c>
      <c r="C10" s="19">
        <f>+C22</f>
        <v>29</v>
      </c>
      <c r="D10" s="9">
        <f>+D22</f>
        <v>9</v>
      </c>
      <c r="E10" s="9">
        <f>+E22</f>
        <v>58</v>
      </c>
      <c r="F10" s="9">
        <f>+F22</f>
        <v>51</v>
      </c>
      <c r="G10" s="10">
        <f t="shared" ref="G10:J14" si="2">+C10/C$9</f>
        <v>1.2195121951219513E-2</v>
      </c>
      <c r="H10" s="10">
        <f t="shared" si="2"/>
        <v>4.7343503419253023E-3</v>
      </c>
      <c r="I10" s="10">
        <f t="shared" si="2"/>
        <v>1.9294743845642049E-2</v>
      </c>
      <c r="J10" s="10">
        <f t="shared" si="2"/>
        <v>3.2278481012658226E-2</v>
      </c>
      <c r="K10" s="10">
        <f t="shared" si="0"/>
        <v>1</v>
      </c>
      <c r="L10" s="10">
        <f t="shared" si="0"/>
        <v>4.666666666666667</v>
      </c>
      <c r="M10" s="10">
        <f t="shared" si="1"/>
        <v>1.2195121951219513E-2</v>
      </c>
      <c r="N10" s="11">
        <f t="shared" si="1"/>
        <v>2.2093634928984744E-2</v>
      </c>
    </row>
    <row r="11" spans="1:14" ht="25.5" x14ac:dyDescent="0.2">
      <c r="A11" s="8"/>
      <c r="B11" s="22" t="s">
        <v>9</v>
      </c>
      <c r="C11" s="19">
        <f>+C81</f>
        <v>648</v>
      </c>
      <c r="D11" s="9">
        <f>+D81</f>
        <v>246</v>
      </c>
      <c r="E11" s="9">
        <f>+E81</f>
        <v>942</v>
      </c>
      <c r="F11" s="9">
        <f>+F81</f>
        <v>310</v>
      </c>
      <c r="G11" s="10">
        <f t="shared" si="2"/>
        <v>0.27249789739276703</v>
      </c>
      <c r="H11" s="10">
        <f t="shared" si="2"/>
        <v>0.12940557601262492</v>
      </c>
      <c r="I11" s="10">
        <f t="shared" si="2"/>
        <v>0.31337325349301398</v>
      </c>
      <c r="J11" s="10">
        <f t="shared" si="2"/>
        <v>0.19620253164556961</v>
      </c>
      <c r="K11" s="10">
        <f t="shared" si="0"/>
        <v>0.45370370370370372</v>
      </c>
      <c r="L11" s="10">
        <f t="shared" si="0"/>
        <v>0.26016260162601629</v>
      </c>
      <c r="M11" s="10">
        <f t="shared" si="1"/>
        <v>0.12363330529857024</v>
      </c>
      <c r="N11" s="11">
        <f t="shared" si="1"/>
        <v>3.3666491320357705E-2</v>
      </c>
    </row>
    <row r="12" spans="1:14" ht="25.5" x14ac:dyDescent="0.2">
      <c r="A12" s="8"/>
      <c r="B12" s="22" t="s">
        <v>10</v>
      </c>
      <c r="C12" s="19">
        <f>+C188</f>
        <v>213</v>
      </c>
      <c r="D12" s="9">
        <f>+D188</f>
        <v>162</v>
      </c>
      <c r="E12" s="9">
        <f>+E188</f>
        <v>399</v>
      </c>
      <c r="F12" s="9">
        <f>+F188</f>
        <v>275</v>
      </c>
      <c r="G12" s="10">
        <f t="shared" si="2"/>
        <v>8.9571068124474351E-2</v>
      </c>
      <c r="H12" s="10">
        <f t="shared" si="2"/>
        <v>8.5218306154655449E-2</v>
      </c>
      <c r="I12" s="10">
        <f t="shared" si="2"/>
        <v>0.13273453093812376</v>
      </c>
      <c r="J12" s="10">
        <f t="shared" si="2"/>
        <v>0.17405063291139242</v>
      </c>
      <c r="K12" s="10">
        <f t="shared" si="0"/>
        <v>0.87323943661971826</v>
      </c>
      <c r="L12" s="10">
        <f t="shared" si="0"/>
        <v>0.69753086419753085</v>
      </c>
      <c r="M12" s="10">
        <f t="shared" si="1"/>
        <v>7.821698906644238E-2</v>
      </c>
      <c r="N12" s="11">
        <f t="shared" si="1"/>
        <v>5.9442398737506577E-2</v>
      </c>
    </row>
    <row r="13" spans="1:14" ht="25.5" x14ac:dyDescent="0.2">
      <c r="A13" s="8"/>
      <c r="B13" s="22" t="s">
        <v>11</v>
      </c>
      <c r="C13" s="19">
        <f>+C371</f>
        <v>1004</v>
      </c>
      <c r="D13" s="9">
        <f>+D371</f>
        <v>675</v>
      </c>
      <c r="E13" s="9">
        <f>+E371</f>
        <v>1059</v>
      </c>
      <c r="F13" s="9">
        <f>+F371</f>
        <v>556</v>
      </c>
      <c r="G13" s="10">
        <f t="shared" si="2"/>
        <v>0.4222035323801514</v>
      </c>
      <c r="H13" s="10">
        <f t="shared" si="2"/>
        <v>0.3550762756443977</v>
      </c>
      <c r="I13" s="10">
        <f t="shared" si="2"/>
        <v>0.35229540918163671</v>
      </c>
      <c r="J13" s="10">
        <f t="shared" si="2"/>
        <v>0.35189873417721518</v>
      </c>
      <c r="K13" s="10">
        <f t="shared" si="0"/>
        <v>5.4780876494023904E-2</v>
      </c>
      <c r="L13" s="10">
        <f t="shared" si="0"/>
        <v>-0.17629629629629628</v>
      </c>
      <c r="M13" s="10">
        <f t="shared" si="1"/>
        <v>2.3128679562657697E-2</v>
      </c>
      <c r="N13" s="11">
        <f t="shared" si="1"/>
        <v>-6.2598632298790105E-2</v>
      </c>
    </row>
    <row r="14" spans="1:14" ht="26.25" thickBot="1" x14ac:dyDescent="0.25">
      <c r="A14" s="8"/>
      <c r="B14" s="23" t="s">
        <v>12</v>
      </c>
      <c r="C14" s="20">
        <f>+C612</f>
        <v>484</v>
      </c>
      <c r="D14" s="12">
        <f>+D612</f>
        <v>809</v>
      </c>
      <c r="E14" s="12">
        <f>+E612</f>
        <v>548</v>
      </c>
      <c r="F14" s="12">
        <f>+F612</f>
        <v>388</v>
      </c>
      <c r="G14" s="13">
        <f t="shared" si="2"/>
        <v>0.20353238015138772</v>
      </c>
      <c r="H14" s="13">
        <f t="shared" si="2"/>
        <v>0.42556549184639664</v>
      </c>
      <c r="I14" s="13">
        <f t="shared" si="2"/>
        <v>0.18230206254158349</v>
      </c>
      <c r="J14" s="13">
        <f t="shared" si="2"/>
        <v>0.24556962025316456</v>
      </c>
      <c r="K14" s="13">
        <f t="shared" si="0"/>
        <v>0.13223140495867769</v>
      </c>
      <c r="L14" s="13">
        <f t="shared" si="0"/>
        <v>-0.52039555006180471</v>
      </c>
      <c r="M14" s="13">
        <f t="shared" si="1"/>
        <v>2.6913372582001684E-2</v>
      </c>
      <c r="N14" s="14">
        <f t="shared" si="1"/>
        <v>-0.22146238821672803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29</v>
      </c>
      <c r="D22" s="27">
        <f>SUM(D23:D73)</f>
        <v>9</v>
      </c>
      <c r="E22" s="27">
        <f>SUM(E23:E73)</f>
        <v>58</v>
      </c>
      <c r="F22" s="27">
        <f>SUM(F23:F73)</f>
        <v>51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1</v>
      </c>
      <c r="L22" s="28">
        <f>+IF(AND(D22=0,F22=0),"",IF(D22=0,1,IF(F22=0,-1,(F22-D22)/D22)))</f>
        <v>4.666666666666667</v>
      </c>
      <c r="M22" s="28">
        <f t="shared" ref="M22:M53" si="7">+IF(OR(AND(G22=""),(K22="")),"",G22*K22)</f>
        <v>1</v>
      </c>
      <c r="N22" s="28">
        <f t="shared" ref="N22:N53" si="8">+IF(OR(AND(H22=""),(L22="")),"",H22*L22)</f>
        <v>4.666666666666667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1</v>
      </c>
      <c r="E30" s="29">
        <v>4</v>
      </c>
      <c r="F30" s="29">
        <v>4</v>
      </c>
      <c r="G30" s="30" t="str">
        <f t="shared" si="3"/>
        <v/>
      </c>
      <c r="H30" s="30">
        <f t="shared" si="4"/>
        <v>0.1111111111111111</v>
      </c>
      <c r="I30" s="30">
        <f t="shared" si="5"/>
        <v>6.8965517241379309E-2</v>
      </c>
      <c r="J30" s="30">
        <f t="shared" si="6"/>
        <v>7.8431372549019607E-2</v>
      </c>
      <c r="K30" s="30">
        <f t="shared" si="9"/>
        <v>1</v>
      </c>
      <c r="L30" s="30">
        <f t="shared" si="10"/>
        <v>3</v>
      </c>
      <c r="M30" s="30" t="str">
        <f t="shared" si="7"/>
        <v/>
      </c>
      <c r="N30" s="36">
        <f t="shared" si="8"/>
        <v>0.33333333333333331</v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2</v>
      </c>
      <c r="D33" s="29">
        <v>2</v>
      </c>
      <c r="E33" s="29">
        <v>35</v>
      </c>
      <c r="F33" s="29">
        <v>37</v>
      </c>
      <c r="G33" s="30">
        <f t="shared" si="3"/>
        <v>6.8965517241379309E-2</v>
      </c>
      <c r="H33" s="30">
        <f t="shared" si="4"/>
        <v>0.22222222222222221</v>
      </c>
      <c r="I33" s="30">
        <f t="shared" si="5"/>
        <v>0.60344827586206895</v>
      </c>
      <c r="J33" s="30">
        <f t="shared" si="6"/>
        <v>0.72549019607843135</v>
      </c>
      <c r="K33" s="30">
        <f t="shared" si="9"/>
        <v>16.5</v>
      </c>
      <c r="L33" s="30">
        <f t="shared" si="10"/>
        <v>17.5</v>
      </c>
      <c r="M33" s="30">
        <f t="shared" si="7"/>
        <v>1.1379310344827587</v>
      </c>
      <c r="N33" s="36">
        <f t="shared" si="8"/>
        <v>3.8888888888888888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0</v>
      </c>
      <c r="F39" s="29">
        <v>0</v>
      </c>
      <c r="G39" s="30">
        <f t="shared" si="3"/>
        <v>3.4482758620689655E-2</v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>
        <f t="shared" si="9"/>
        <v>-1</v>
      </c>
      <c r="L39" s="30" t="str">
        <f t="shared" si="10"/>
        <v xml:space="preserve"> </v>
      </c>
      <c r="M39" s="30">
        <f t="shared" si="7"/>
        <v>-3.4482758620689655E-2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1</v>
      </c>
      <c r="D42" s="29">
        <v>0</v>
      </c>
      <c r="E42" s="29">
        <v>0</v>
      </c>
      <c r="F42" s="29">
        <v>3</v>
      </c>
      <c r="G42" s="30">
        <f t="shared" si="3"/>
        <v>3.4482758620689655E-2</v>
      </c>
      <c r="H42" s="30" t="str">
        <f t="shared" si="4"/>
        <v/>
      </c>
      <c r="I42" s="30" t="str">
        <f t="shared" si="5"/>
        <v/>
      </c>
      <c r="J42" s="30">
        <f t="shared" si="6"/>
        <v>5.8823529411764705E-2</v>
      </c>
      <c r="K42" s="30">
        <f t="shared" si="9"/>
        <v>-1</v>
      </c>
      <c r="L42" s="30">
        <f t="shared" si="10"/>
        <v>1</v>
      </c>
      <c r="M42" s="30">
        <f t="shared" si="7"/>
        <v>-3.4482758620689655E-2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23</v>
      </c>
      <c r="D48" s="29">
        <v>1</v>
      </c>
      <c r="E48" s="29">
        <v>15</v>
      </c>
      <c r="F48" s="29">
        <v>3</v>
      </c>
      <c r="G48" s="30">
        <f t="shared" si="3"/>
        <v>0.7931034482758621</v>
      </c>
      <c r="H48" s="30">
        <f t="shared" si="4"/>
        <v>0.1111111111111111</v>
      </c>
      <c r="I48" s="30">
        <f t="shared" si="5"/>
        <v>0.25862068965517243</v>
      </c>
      <c r="J48" s="30">
        <f t="shared" si="6"/>
        <v>5.8823529411764705E-2</v>
      </c>
      <c r="K48" s="30">
        <f t="shared" si="9"/>
        <v>-0.34782608695652173</v>
      </c>
      <c r="L48" s="30">
        <f t="shared" si="10"/>
        <v>2</v>
      </c>
      <c r="M48" s="30">
        <f t="shared" si="7"/>
        <v>-0.27586206896551724</v>
      </c>
      <c r="N48" s="36">
        <f t="shared" si="8"/>
        <v>0.22222222222222221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1</v>
      </c>
      <c r="F49" s="29">
        <v>0</v>
      </c>
      <c r="G49" s="30" t="str">
        <f t="shared" si="3"/>
        <v/>
      </c>
      <c r="H49" s="30" t="str">
        <f t="shared" si="4"/>
        <v/>
      </c>
      <c r="I49" s="30">
        <f t="shared" si="5"/>
        <v>1.7241379310344827E-2</v>
      </c>
      <c r="J49" s="30" t="str">
        <f t="shared" si="6"/>
        <v/>
      </c>
      <c r="K49" s="30">
        <f t="shared" si="9"/>
        <v>1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1</v>
      </c>
      <c r="E52" s="29">
        <v>1</v>
      </c>
      <c r="F52" s="29">
        <v>0</v>
      </c>
      <c r="G52" s="30" t="str">
        <f t="shared" si="3"/>
        <v/>
      </c>
      <c r="H52" s="30">
        <f t="shared" si="4"/>
        <v>0.1111111111111111</v>
      </c>
      <c r="I52" s="30">
        <f t="shared" si="5"/>
        <v>1.7241379310344827E-2</v>
      </c>
      <c r="J52" s="30" t="str">
        <f t="shared" si="6"/>
        <v/>
      </c>
      <c r="K52" s="30">
        <f t="shared" si="9"/>
        <v>1</v>
      </c>
      <c r="L52" s="30">
        <f t="shared" si="10"/>
        <v>-1</v>
      </c>
      <c r="M52" s="30" t="str">
        <f t="shared" si="7"/>
        <v/>
      </c>
      <c r="N52" s="36">
        <f t="shared" si="8"/>
        <v>-0.1111111111111111</v>
      </c>
    </row>
    <row r="53" spans="1:14" x14ac:dyDescent="0.2">
      <c r="A53" s="8"/>
      <c r="B53" s="25" t="s">
        <v>44</v>
      </c>
      <c r="C53" s="35">
        <v>1</v>
      </c>
      <c r="D53" s="29">
        <v>1</v>
      </c>
      <c r="E53" s="29">
        <v>0</v>
      </c>
      <c r="F53" s="29">
        <v>1</v>
      </c>
      <c r="G53" s="30">
        <f t="shared" si="3"/>
        <v>3.4482758620689655E-2</v>
      </c>
      <c r="H53" s="30">
        <f t="shared" si="4"/>
        <v>0.1111111111111111</v>
      </c>
      <c r="I53" s="30" t="str">
        <f t="shared" si="5"/>
        <v/>
      </c>
      <c r="J53" s="30">
        <f t="shared" si="6"/>
        <v>1.9607843137254902E-2</v>
      </c>
      <c r="K53" s="30">
        <f t="shared" si="9"/>
        <v>-1</v>
      </c>
      <c r="L53" s="30">
        <f t="shared" si="10"/>
        <v>0</v>
      </c>
      <c r="M53" s="30">
        <f t="shared" si="7"/>
        <v>-3.4482758620689655E-2</v>
      </c>
      <c r="N53" s="36">
        <f t="shared" si="8"/>
        <v>0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2</v>
      </c>
      <c r="F56" s="29">
        <v>0</v>
      </c>
      <c r="G56" s="30" t="str">
        <f t="shared" si="11"/>
        <v/>
      </c>
      <c r="H56" s="30" t="str">
        <f t="shared" si="12"/>
        <v/>
      </c>
      <c r="I56" s="30">
        <f t="shared" si="13"/>
        <v>3.4482758620689655E-2</v>
      </c>
      <c r="J56" s="30" t="str">
        <f t="shared" si="14"/>
        <v/>
      </c>
      <c r="K56" s="30">
        <f t="shared" si="17"/>
        <v>1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1</v>
      </c>
      <c r="D57" s="29">
        <v>0</v>
      </c>
      <c r="E57" s="29">
        <v>0</v>
      </c>
      <c r="F57" s="29">
        <v>0</v>
      </c>
      <c r="G57" s="30">
        <f t="shared" si="11"/>
        <v>3.4482758620689655E-2</v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 t="str">
        <f t="shared" si="18"/>
        <v xml:space="preserve"> </v>
      </c>
      <c r="M57" s="30">
        <f t="shared" si="15"/>
        <v>-3.4482758620689655E-2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1</v>
      </c>
      <c r="G65" s="30" t="str">
        <f t="shared" si="11"/>
        <v/>
      </c>
      <c r="H65" s="30">
        <f t="shared" si="12"/>
        <v>0.1111111111111111</v>
      </c>
      <c r="I65" s="30" t="str">
        <f t="shared" si="13"/>
        <v/>
      </c>
      <c r="J65" s="30">
        <f t="shared" si="14"/>
        <v>1.9607843137254902E-2</v>
      </c>
      <c r="K65" s="30" t="str">
        <f t="shared" si="17"/>
        <v xml:space="preserve"> </v>
      </c>
      <c r="L65" s="30">
        <f t="shared" si="18"/>
        <v>0</v>
      </c>
      <c r="M65" s="30" t="str">
        <f t="shared" si="15"/>
        <v/>
      </c>
      <c r="N65" s="36">
        <f t="shared" si="16"/>
        <v>0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2</v>
      </c>
      <c r="E67" s="29">
        <v>0</v>
      </c>
      <c r="F67" s="29">
        <v>0</v>
      </c>
      <c r="G67" s="30" t="str">
        <f t="shared" si="11"/>
        <v/>
      </c>
      <c r="H67" s="30">
        <f t="shared" si="12"/>
        <v>0.22222222222222221</v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>
        <f t="shared" si="18"/>
        <v>-1</v>
      </c>
      <c r="M67" s="30" t="str">
        <f t="shared" si="15"/>
        <v/>
      </c>
      <c r="N67" s="36">
        <f t="shared" si="16"/>
        <v>-0.22222222222222221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1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>
        <f t="shared" si="14"/>
        <v>1.9607843137254902E-2</v>
      </c>
      <c r="K70" s="30" t="str">
        <f t="shared" si="17"/>
        <v xml:space="preserve"> 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1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>
        <f t="shared" si="14"/>
        <v>1.9607843137254902E-2</v>
      </c>
      <c r="K72" s="30" t="str">
        <f t="shared" si="17"/>
        <v xml:space="preserve"> 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648</v>
      </c>
      <c r="D81" s="27">
        <f>SUM(D82:D180)</f>
        <v>246</v>
      </c>
      <c r="E81" s="27">
        <f>SUM(E82:E180)</f>
        <v>942</v>
      </c>
      <c r="F81" s="27">
        <f>SUM(F82:F180)</f>
        <v>310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0.45370370370370372</v>
      </c>
      <c r="L81" s="28">
        <f>+IF(AND(D81=0,F81=0),"",IF(D81=0,1,IF(F81=0,-1,(F81-D81)/D81)))</f>
        <v>0.26016260162601629</v>
      </c>
      <c r="M81" s="28">
        <f t="shared" ref="M81:M112" si="23">+IF(OR(AND(G81=""),(K81="")),"",G81*K81)</f>
        <v>0.45370370370370372</v>
      </c>
      <c r="N81" s="28">
        <f t="shared" ref="N81:N112" si="24">+IF(OR(AND(H81=""),(L81="")),"",H81*L81)</f>
        <v>0.26016260162601629</v>
      </c>
    </row>
    <row r="82" spans="1:14" x14ac:dyDescent="0.2">
      <c r="A82" s="8"/>
      <c r="B82" s="24" t="s">
        <v>65</v>
      </c>
      <c r="C82" s="31">
        <v>5</v>
      </c>
      <c r="D82" s="32">
        <v>1</v>
      </c>
      <c r="E82" s="32">
        <v>3</v>
      </c>
      <c r="F82" s="32">
        <v>2</v>
      </c>
      <c r="G82" s="33">
        <f t="shared" si="19"/>
        <v>7.716049382716049E-3</v>
      </c>
      <c r="H82" s="33">
        <f t="shared" si="20"/>
        <v>4.0650406504065045E-3</v>
      </c>
      <c r="I82" s="33">
        <f t="shared" si="21"/>
        <v>3.1847133757961785E-3</v>
      </c>
      <c r="J82" s="33">
        <f t="shared" si="22"/>
        <v>6.4516129032258064E-3</v>
      </c>
      <c r="K82" s="33">
        <f t="shared" ref="K82:K113" si="25">+IF(AND(C82=0,E82=0)," ",IF(C82=0,1,IF(E82=0,-1,(E82-C82)/C82)))</f>
        <v>-0.4</v>
      </c>
      <c r="L82" s="33">
        <f t="shared" ref="L82:L113" si="26">+IF(AND(D82=0,F82=0)," ",IF(D82=0,1,IF(F82=0,-1,(F82-D82)/D82)))</f>
        <v>1</v>
      </c>
      <c r="M82" s="33">
        <f t="shared" si="23"/>
        <v>-3.0864197530864196E-3</v>
      </c>
      <c r="N82" s="34">
        <f t="shared" si="24"/>
        <v>4.0650406504065045E-3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1</v>
      </c>
      <c r="F84" s="29">
        <v>0</v>
      </c>
      <c r="G84" s="30" t="str">
        <f t="shared" si="19"/>
        <v/>
      </c>
      <c r="H84" s="30" t="str">
        <f t="shared" si="20"/>
        <v/>
      </c>
      <c r="I84" s="30">
        <f t="shared" si="21"/>
        <v>1.0615711252653928E-3</v>
      </c>
      <c r="J84" s="30" t="str">
        <f t="shared" si="22"/>
        <v/>
      </c>
      <c r="K84" s="30">
        <f t="shared" si="25"/>
        <v>1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7</v>
      </c>
      <c r="D85" s="29">
        <v>2</v>
      </c>
      <c r="E85" s="29">
        <v>9</v>
      </c>
      <c r="F85" s="29">
        <v>5</v>
      </c>
      <c r="G85" s="30">
        <f t="shared" si="19"/>
        <v>1.0802469135802469E-2</v>
      </c>
      <c r="H85" s="30">
        <f t="shared" si="20"/>
        <v>8.130081300813009E-3</v>
      </c>
      <c r="I85" s="30">
        <f t="shared" si="21"/>
        <v>9.5541401273885346E-3</v>
      </c>
      <c r="J85" s="30">
        <f t="shared" si="22"/>
        <v>1.6129032258064516E-2</v>
      </c>
      <c r="K85" s="30">
        <f t="shared" si="25"/>
        <v>0.2857142857142857</v>
      </c>
      <c r="L85" s="30">
        <f t="shared" si="26"/>
        <v>1.5</v>
      </c>
      <c r="M85" s="30">
        <f t="shared" si="23"/>
        <v>3.0864197530864196E-3</v>
      </c>
      <c r="N85" s="36">
        <f t="shared" si="24"/>
        <v>1.2195121951219513E-2</v>
      </c>
    </row>
    <row r="86" spans="1:14" ht="25.5" x14ac:dyDescent="0.2">
      <c r="A86" s="8"/>
      <c r="B86" s="25" t="s">
        <v>69</v>
      </c>
      <c r="C86" s="35">
        <v>2</v>
      </c>
      <c r="D86" s="29">
        <v>2</v>
      </c>
      <c r="E86" s="29">
        <v>3</v>
      </c>
      <c r="F86" s="29">
        <v>3</v>
      </c>
      <c r="G86" s="30">
        <f t="shared" si="19"/>
        <v>3.0864197530864196E-3</v>
      </c>
      <c r="H86" s="30">
        <f t="shared" si="20"/>
        <v>8.130081300813009E-3</v>
      </c>
      <c r="I86" s="30">
        <f t="shared" si="21"/>
        <v>3.1847133757961785E-3</v>
      </c>
      <c r="J86" s="30">
        <f t="shared" si="22"/>
        <v>9.6774193548387101E-3</v>
      </c>
      <c r="K86" s="30">
        <f t="shared" si="25"/>
        <v>0.5</v>
      </c>
      <c r="L86" s="30">
        <f t="shared" si="26"/>
        <v>0.5</v>
      </c>
      <c r="M86" s="30">
        <f t="shared" si="23"/>
        <v>1.5432098765432098E-3</v>
      </c>
      <c r="N86" s="36">
        <f t="shared" si="24"/>
        <v>4.0650406504065045E-3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1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1.0615711252653928E-3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1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>
        <f t="shared" si="22"/>
        <v>3.2258064516129032E-3</v>
      </c>
      <c r="K92" s="30" t="str">
        <f t="shared" si="25"/>
        <v xml:space="preserve"> 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1</v>
      </c>
      <c r="D93" s="29">
        <v>1</v>
      </c>
      <c r="E93" s="29">
        <v>0</v>
      </c>
      <c r="F93" s="29">
        <v>0</v>
      </c>
      <c r="G93" s="30">
        <f t="shared" si="19"/>
        <v>1.5432098765432098E-3</v>
      </c>
      <c r="H93" s="30">
        <f t="shared" si="20"/>
        <v>4.0650406504065045E-3</v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>
        <f t="shared" si="26"/>
        <v>-1</v>
      </c>
      <c r="M93" s="30">
        <f t="shared" si="23"/>
        <v>-1.5432098765432098E-3</v>
      </c>
      <c r="N93" s="36">
        <f t="shared" si="24"/>
        <v>-4.0650406504065045E-3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5</v>
      </c>
      <c r="D97" s="29">
        <v>3</v>
      </c>
      <c r="E97" s="29">
        <v>3</v>
      </c>
      <c r="F97" s="29">
        <v>3</v>
      </c>
      <c r="G97" s="30">
        <f t="shared" si="19"/>
        <v>7.716049382716049E-3</v>
      </c>
      <c r="H97" s="30">
        <f t="shared" si="20"/>
        <v>1.2195121951219513E-2</v>
      </c>
      <c r="I97" s="30">
        <f t="shared" si="21"/>
        <v>3.1847133757961785E-3</v>
      </c>
      <c r="J97" s="30">
        <f t="shared" si="22"/>
        <v>9.6774193548387101E-3</v>
      </c>
      <c r="K97" s="30">
        <f t="shared" si="25"/>
        <v>-0.4</v>
      </c>
      <c r="L97" s="30">
        <f t="shared" si="26"/>
        <v>0</v>
      </c>
      <c r="M97" s="30">
        <f t="shared" si="23"/>
        <v>-3.0864197530864196E-3</v>
      </c>
      <c r="N97" s="36">
        <f t="shared" si="24"/>
        <v>0</v>
      </c>
    </row>
    <row r="98" spans="1:14" x14ac:dyDescent="0.2">
      <c r="A98" s="8"/>
      <c r="B98" s="25" t="s">
        <v>81</v>
      </c>
      <c r="C98" s="35">
        <v>1</v>
      </c>
      <c r="D98" s="29">
        <v>2</v>
      </c>
      <c r="E98" s="29">
        <v>0</v>
      </c>
      <c r="F98" s="29">
        <v>0</v>
      </c>
      <c r="G98" s="30">
        <f t="shared" si="19"/>
        <v>1.5432098765432098E-3</v>
      </c>
      <c r="H98" s="30">
        <f t="shared" si="20"/>
        <v>8.130081300813009E-3</v>
      </c>
      <c r="I98" s="30" t="str">
        <f t="shared" si="21"/>
        <v/>
      </c>
      <c r="J98" s="30" t="str">
        <f t="shared" si="22"/>
        <v/>
      </c>
      <c r="K98" s="30">
        <f t="shared" si="25"/>
        <v>-1</v>
      </c>
      <c r="L98" s="30">
        <f t="shared" si="26"/>
        <v>-1</v>
      </c>
      <c r="M98" s="30">
        <f t="shared" si="23"/>
        <v>-1.5432098765432098E-3</v>
      </c>
      <c r="N98" s="36">
        <f t="shared" si="24"/>
        <v>-8.130081300813009E-3</v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0</v>
      </c>
      <c r="D100" s="29">
        <v>0</v>
      </c>
      <c r="E100" s="29">
        <v>0</v>
      </c>
      <c r="F100" s="29">
        <v>1</v>
      </c>
      <c r="G100" s="30" t="str">
        <f t="shared" si="19"/>
        <v/>
      </c>
      <c r="H100" s="30" t="str">
        <f t="shared" si="20"/>
        <v/>
      </c>
      <c r="I100" s="30" t="str">
        <f t="shared" si="21"/>
        <v/>
      </c>
      <c r="J100" s="30">
        <f t="shared" si="22"/>
        <v>3.2258064516129032E-3</v>
      </c>
      <c r="K100" s="30" t="str">
        <f t="shared" si="25"/>
        <v xml:space="preserve"> </v>
      </c>
      <c r="L100" s="30">
        <f t="shared" si="26"/>
        <v>1</v>
      </c>
      <c r="M100" s="30" t="str">
        <f t="shared" si="23"/>
        <v/>
      </c>
      <c r="N100" s="36" t="str">
        <f t="shared" si="24"/>
        <v/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2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6.4516129032258064E-3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3</v>
      </c>
      <c r="D103" s="29">
        <v>19</v>
      </c>
      <c r="E103" s="29">
        <v>0</v>
      </c>
      <c r="F103" s="29">
        <v>7</v>
      </c>
      <c r="G103" s="30">
        <f t="shared" si="19"/>
        <v>4.6296296296296294E-3</v>
      </c>
      <c r="H103" s="30">
        <f t="shared" si="20"/>
        <v>7.7235772357723581E-2</v>
      </c>
      <c r="I103" s="30" t="str">
        <f t="shared" si="21"/>
        <v/>
      </c>
      <c r="J103" s="30">
        <f t="shared" si="22"/>
        <v>2.2580645161290321E-2</v>
      </c>
      <c r="K103" s="30">
        <f t="shared" si="25"/>
        <v>-1</v>
      </c>
      <c r="L103" s="30">
        <f t="shared" si="26"/>
        <v>-0.63157894736842102</v>
      </c>
      <c r="M103" s="30">
        <f t="shared" si="23"/>
        <v>-4.6296296296296294E-3</v>
      </c>
      <c r="N103" s="36">
        <f t="shared" si="24"/>
        <v>-4.878048780487805E-2</v>
      </c>
    </row>
    <row r="104" spans="1:14" x14ac:dyDescent="0.2">
      <c r="A104" s="8"/>
      <c r="B104" s="25" t="s">
        <v>87</v>
      </c>
      <c r="C104" s="35">
        <v>0</v>
      </c>
      <c r="D104" s="29">
        <v>2</v>
      </c>
      <c r="E104" s="29">
        <v>1</v>
      </c>
      <c r="F104" s="29">
        <v>5</v>
      </c>
      <c r="G104" s="30" t="str">
        <f t="shared" si="19"/>
        <v/>
      </c>
      <c r="H104" s="30">
        <f t="shared" si="20"/>
        <v>8.130081300813009E-3</v>
      </c>
      <c r="I104" s="30">
        <f t="shared" si="21"/>
        <v>1.0615711252653928E-3</v>
      </c>
      <c r="J104" s="30">
        <f t="shared" si="22"/>
        <v>1.6129032258064516E-2</v>
      </c>
      <c r="K104" s="30">
        <f t="shared" si="25"/>
        <v>1</v>
      </c>
      <c r="L104" s="30">
        <f t="shared" si="26"/>
        <v>1.5</v>
      </c>
      <c r="M104" s="30" t="str">
        <f t="shared" si="23"/>
        <v/>
      </c>
      <c r="N104" s="36">
        <f t="shared" si="24"/>
        <v>1.2195121951219513E-2</v>
      </c>
    </row>
    <row r="105" spans="1:14" x14ac:dyDescent="0.2">
      <c r="A105" s="8"/>
      <c r="B105" s="25" t="s">
        <v>88</v>
      </c>
      <c r="C105" s="35">
        <v>0</v>
      </c>
      <c r="D105" s="29">
        <v>3</v>
      </c>
      <c r="E105" s="29">
        <v>1</v>
      </c>
      <c r="F105" s="29">
        <v>1</v>
      </c>
      <c r="G105" s="30" t="str">
        <f t="shared" si="19"/>
        <v/>
      </c>
      <c r="H105" s="30">
        <f t="shared" si="20"/>
        <v>1.2195121951219513E-2</v>
      </c>
      <c r="I105" s="30">
        <f t="shared" si="21"/>
        <v>1.0615711252653928E-3</v>
      </c>
      <c r="J105" s="30">
        <f t="shared" si="22"/>
        <v>3.2258064516129032E-3</v>
      </c>
      <c r="K105" s="30">
        <f t="shared" si="25"/>
        <v>1</v>
      </c>
      <c r="L105" s="30">
        <f t="shared" si="26"/>
        <v>-0.66666666666666663</v>
      </c>
      <c r="M105" s="30" t="str">
        <f t="shared" si="23"/>
        <v/>
      </c>
      <c r="N105" s="36">
        <f t="shared" si="24"/>
        <v>-8.1300813008130073E-3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2</v>
      </c>
      <c r="F106" s="29">
        <v>0</v>
      </c>
      <c r="G106" s="30" t="str">
        <f t="shared" si="19"/>
        <v/>
      </c>
      <c r="H106" s="30" t="str">
        <f t="shared" si="20"/>
        <v/>
      </c>
      <c r="I106" s="30">
        <f t="shared" si="21"/>
        <v>2.1231422505307855E-3</v>
      </c>
      <c r="J106" s="30" t="str">
        <f t="shared" si="22"/>
        <v/>
      </c>
      <c r="K106" s="30">
        <f t="shared" si="25"/>
        <v>1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1</v>
      </c>
      <c r="D107" s="29">
        <v>0</v>
      </c>
      <c r="E107" s="29">
        <v>0</v>
      </c>
      <c r="F107" s="29">
        <v>0</v>
      </c>
      <c r="G107" s="30">
        <f t="shared" si="19"/>
        <v>1.5432098765432098E-3</v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>
        <f t="shared" si="25"/>
        <v>-1</v>
      </c>
      <c r="L107" s="30" t="str">
        <f t="shared" si="26"/>
        <v xml:space="preserve"> </v>
      </c>
      <c r="M107" s="30">
        <f t="shared" si="23"/>
        <v>-1.5432098765432098E-3</v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</v>
      </c>
      <c r="D111" s="29">
        <v>3</v>
      </c>
      <c r="E111" s="29">
        <v>2</v>
      </c>
      <c r="F111" s="29">
        <v>2</v>
      </c>
      <c r="G111" s="30">
        <f t="shared" si="19"/>
        <v>1.5432098765432098E-3</v>
      </c>
      <c r="H111" s="30">
        <f t="shared" si="20"/>
        <v>1.2195121951219513E-2</v>
      </c>
      <c r="I111" s="30">
        <f t="shared" si="21"/>
        <v>2.1231422505307855E-3</v>
      </c>
      <c r="J111" s="30">
        <f t="shared" si="22"/>
        <v>6.4516129032258064E-3</v>
      </c>
      <c r="K111" s="30">
        <f t="shared" si="25"/>
        <v>1</v>
      </c>
      <c r="L111" s="30">
        <f t="shared" si="26"/>
        <v>-0.33333333333333331</v>
      </c>
      <c r="M111" s="30">
        <f t="shared" si="23"/>
        <v>1.5432098765432098E-3</v>
      </c>
      <c r="N111" s="36">
        <f t="shared" si="24"/>
        <v>-4.0650406504065036E-3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1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>
        <f t="shared" si="22"/>
        <v>3.2258064516129032E-3</v>
      </c>
      <c r="K112" s="30" t="str">
        <f t="shared" si="25"/>
        <v xml:space="preserve"> 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2</v>
      </c>
      <c r="D114" s="29">
        <v>0</v>
      </c>
      <c r="E114" s="29">
        <v>0</v>
      </c>
      <c r="F114" s="29">
        <v>0</v>
      </c>
      <c r="G114" s="30">
        <f t="shared" si="27"/>
        <v>3.0864197530864196E-3</v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>
        <f t="shared" ref="K114:K145" si="33">+IF(AND(C114=0,E114=0)," ",IF(C114=0,1,IF(E114=0,-1,(E114-C114)/C114)))</f>
        <v>-1</v>
      </c>
      <c r="L114" s="30" t="str">
        <f t="shared" ref="L114:L145" si="34">+IF(AND(D114=0,F114=0)," ",IF(D114=0,1,IF(F114=0,-1,(F114-D114)/D114)))</f>
        <v xml:space="preserve"> </v>
      </c>
      <c r="M114" s="30">
        <f t="shared" si="31"/>
        <v>-3.0864197530864196E-3</v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4</v>
      </c>
      <c r="E115" s="29">
        <v>0</v>
      </c>
      <c r="F115" s="29">
        <v>3</v>
      </c>
      <c r="G115" s="30" t="str">
        <f t="shared" si="27"/>
        <v/>
      </c>
      <c r="H115" s="30">
        <f t="shared" si="28"/>
        <v>1.6260162601626018E-2</v>
      </c>
      <c r="I115" s="30" t="str">
        <f t="shared" si="29"/>
        <v/>
      </c>
      <c r="J115" s="30">
        <f t="shared" si="30"/>
        <v>9.6774193548387101E-3</v>
      </c>
      <c r="K115" s="30" t="str">
        <f t="shared" si="33"/>
        <v xml:space="preserve"> </v>
      </c>
      <c r="L115" s="30">
        <f t="shared" si="34"/>
        <v>-0.25</v>
      </c>
      <c r="M115" s="30" t="str">
        <f t="shared" si="31"/>
        <v/>
      </c>
      <c r="N115" s="36">
        <f t="shared" si="32"/>
        <v>-4.0650406504065045E-3</v>
      </c>
    </row>
    <row r="116" spans="1:14" x14ac:dyDescent="0.2">
      <c r="A116" s="8"/>
      <c r="B116" s="25" t="s">
        <v>99</v>
      </c>
      <c r="C116" s="35">
        <v>6</v>
      </c>
      <c r="D116" s="29">
        <v>1</v>
      </c>
      <c r="E116" s="29">
        <v>2</v>
      </c>
      <c r="F116" s="29">
        <v>0</v>
      </c>
      <c r="G116" s="30">
        <f t="shared" si="27"/>
        <v>9.2592592592592587E-3</v>
      </c>
      <c r="H116" s="30">
        <f t="shared" si="28"/>
        <v>4.0650406504065045E-3</v>
      </c>
      <c r="I116" s="30">
        <f t="shared" si="29"/>
        <v>2.1231422505307855E-3</v>
      </c>
      <c r="J116" s="30" t="str">
        <f t="shared" si="30"/>
        <v/>
      </c>
      <c r="K116" s="30">
        <f t="shared" si="33"/>
        <v>-0.66666666666666663</v>
      </c>
      <c r="L116" s="30">
        <f t="shared" si="34"/>
        <v>-1</v>
      </c>
      <c r="M116" s="30">
        <f t="shared" si="31"/>
        <v>-6.1728395061728392E-3</v>
      </c>
      <c r="N116" s="36">
        <f t="shared" si="32"/>
        <v>-4.0650406504065045E-3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1</v>
      </c>
      <c r="F118" s="29">
        <v>0</v>
      </c>
      <c r="G118" s="30" t="str">
        <f t="shared" si="27"/>
        <v/>
      </c>
      <c r="H118" s="30" t="str">
        <f t="shared" si="28"/>
        <v/>
      </c>
      <c r="I118" s="30">
        <f t="shared" si="29"/>
        <v>1.0615711252653928E-3</v>
      </c>
      <c r="J118" s="30" t="str">
        <f t="shared" si="30"/>
        <v/>
      </c>
      <c r="K118" s="30">
        <f t="shared" si="33"/>
        <v>1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1</v>
      </c>
      <c r="E120" s="29">
        <v>0</v>
      </c>
      <c r="F120" s="29">
        <v>0</v>
      </c>
      <c r="G120" s="30" t="str">
        <f t="shared" si="27"/>
        <v/>
      </c>
      <c r="H120" s="30">
        <f t="shared" si="28"/>
        <v>4.0650406504065045E-3</v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>
        <f t="shared" si="34"/>
        <v>-1</v>
      </c>
      <c r="M120" s="30" t="str">
        <f t="shared" si="31"/>
        <v/>
      </c>
      <c r="N120" s="36">
        <f t="shared" si="32"/>
        <v>-4.0650406504065045E-3</v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56</v>
      </c>
      <c r="F122" s="29">
        <v>44</v>
      </c>
      <c r="G122" s="30" t="str">
        <f t="shared" si="27"/>
        <v/>
      </c>
      <c r="H122" s="30" t="str">
        <f t="shared" si="28"/>
        <v/>
      </c>
      <c r="I122" s="30">
        <f t="shared" si="29"/>
        <v>5.9447983014861996E-2</v>
      </c>
      <c r="J122" s="30">
        <f t="shared" si="30"/>
        <v>0.14193548387096774</v>
      </c>
      <c r="K122" s="30">
        <f t="shared" si="33"/>
        <v>1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1</v>
      </c>
      <c r="E124" s="29">
        <v>0</v>
      </c>
      <c r="F124" s="29">
        <v>2</v>
      </c>
      <c r="G124" s="30" t="str">
        <f t="shared" si="27"/>
        <v/>
      </c>
      <c r="H124" s="30">
        <f t="shared" si="28"/>
        <v>4.0650406504065045E-3</v>
      </c>
      <c r="I124" s="30" t="str">
        <f t="shared" si="29"/>
        <v/>
      </c>
      <c r="J124" s="30">
        <f t="shared" si="30"/>
        <v>6.4516129032258064E-3</v>
      </c>
      <c r="K124" s="30" t="str">
        <f t="shared" si="33"/>
        <v xml:space="preserve"> </v>
      </c>
      <c r="L124" s="30">
        <f t="shared" si="34"/>
        <v>1</v>
      </c>
      <c r="M124" s="30" t="str">
        <f t="shared" si="31"/>
        <v/>
      </c>
      <c r="N124" s="36">
        <f t="shared" si="32"/>
        <v>4.0650406504065045E-3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1</v>
      </c>
      <c r="F125" s="29">
        <v>1</v>
      </c>
      <c r="G125" s="30" t="str">
        <f t="shared" si="27"/>
        <v/>
      </c>
      <c r="H125" s="30" t="str">
        <f t="shared" si="28"/>
        <v/>
      </c>
      <c r="I125" s="30">
        <f t="shared" si="29"/>
        <v>1.0615711252653928E-3</v>
      </c>
      <c r="J125" s="30">
        <f t="shared" si="30"/>
        <v>3.2258064516129032E-3</v>
      </c>
      <c r="K125" s="30">
        <f t="shared" si="33"/>
        <v>1</v>
      </c>
      <c r="L125" s="30">
        <f t="shared" si="34"/>
        <v>1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1</v>
      </c>
      <c r="D126" s="29">
        <v>2</v>
      </c>
      <c r="E126" s="29">
        <v>2</v>
      </c>
      <c r="F126" s="29">
        <v>4</v>
      </c>
      <c r="G126" s="30">
        <f t="shared" si="27"/>
        <v>1.5432098765432098E-3</v>
      </c>
      <c r="H126" s="30">
        <f t="shared" si="28"/>
        <v>8.130081300813009E-3</v>
      </c>
      <c r="I126" s="30">
        <f t="shared" si="29"/>
        <v>2.1231422505307855E-3</v>
      </c>
      <c r="J126" s="30">
        <f t="shared" si="30"/>
        <v>1.2903225806451613E-2</v>
      </c>
      <c r="K126" s="30">
        <f t="shared" si="33"/>
        <v>1</v>
      </c>
      <c r="L126" s="30">
        <f t="shared" si="34"/>
        <v>1</v>
      </c>
      <c r="M126" s="30">
        <f t="shared" si="31"/>
        <v>1.5432098765432098E-3</v>
      </c>
      <c r="N126" s="36">
        <f t="shared" si="32"/>
        <v>8.130081300813009E-3</v>
      </c>
    </row>
    <row r="127" spans="1:14" x14ac:dyDescent="0.2">
      <c r="A127" s="8"/>
      <c r="B127" s="25" t="s">
        <v>110</v>
      </c>
      <c r="C127" s="35">
        <v>7</v>
      </c>
      <c r="D127" s="29">
        <v>8</v>
      </c>
      <c r="E127" s="29">
        <v>10</v>
      </c>
      <c r="F127" s="29">
        <v>3</v>
      </c>
      <c r="G127" s="30">
        <f t="shared" si="27"/>
        <v>1.0802469135802469E-2</v>
      </c>
      <c r="H127" s="30">
        <f t="shared" si="28"/>
        <v>3.2520325203252036E-2</v>
      </c>
      <c r="I127" s="30">
        <f t="shared" si="29"/>
        <v>1.0615711252653927E-2</v>
      </c>
      <c r="J127" s="30">
        <f t="shared" si="30"/>
        <v>9.6774193548387101E-3</v>
      </c>
      <c r="K127" s="30">
        <f t="shared" si="33"/>
        <v>0.42857142857142855</v>
      </c>
      <c r="L127" s="30">
        <f t="shared" si="34"/>
        <v>-0.625</v>
      </c>
      <c r="M127" s="30">
        <f t="shared" si="31"/>
        <v>4.6296296296296294E-3</v>
      </c>
      <c r="N127" s="36">
        <f t="shared" si="32"/>
        <v>-2.0325203252032523E-2</v>
      </c>
    </row>
    <row r="128" spans="1:14" x14ac:dyDescent="0.2">
      <c r="A128" s="8"/>
      <c r="B128" s="25" t="s">
        <v>111</v>
      </c>
      <c r="C128" s="35">
        <v>2</v>
      </c>
      <c r="D128" s="29">
        <v>1</v>
      </c>
      <c r="E128" s="29">
        <v>1</v>
      </c>
      <c r="F128" s="29">
        <v>1</v>
      </c>
      <c r="G128" s="30">
        <f t="shared" si="27"/>
        <v>3.0864197530864196E-3</v>
      </c>
      <c r="H128" s="30">
        <f t="shared" si="28"/>
        <v>4.0650406504065045E-3</v>
      </c>
      <c r="I128" s="30">
        <f t="shared" si="29"/>
        <v>1.0615711252653928E-3</v>
      </c>
      <c r="J128" s="30">
        <f t="shared" si="30"/>
        <v>3.2258064516129032E-3</v>
      </c>
      <c r="K128" s="30">
        <f t="shared" si="33"/>
        <v>-0.5</v>
      </c>
      <c r="L128" s="30">
        <f t="shared" si="34"/>
        <v>0</v>
      </c>
      <c r="M128" s="30">
        <f t="shared" si="31"/>
        <v>-1.5432098765432098E-3</v>
      </c>
      <c r="N128" s="36">
        <f t="shared" si="32"/>
        <v>0</v>
      </c>
    </row>
    <row r="129" spans="1:14" x14ac:dyDescent="0.2">
      <c r="A129" s="8"/>
      <c r="B129" s="25" t="s">
        <v>112</v>
      </c>
      <c r="C129" s="35">
        <v>1</v>
      </c>
      <c r="D129" s="29">
        <v>0</v>
      </c>
      <c r="E129" s="29">
        <v>2</v>
      </c>
      <c r="F129" s="29">
        <v>2</v>
      </c>
      <c r="G129" s="30">
        <f t="shared" si="27"/>
        <v>1.5432098765432098E-3</v>
      </c>
      <c r="H129" s="30" t="str">
        <f t="shared" si="28"/>
        <v/>
      </c>
      <c r="I129" s="30">
        <f t="shared" si="29"/>
        <v>2.1231422505307855E-3</v>
      </c>
      <c r="J129" s="30">
        <f t="shared" si="30"/>
        <v>6.4516129032258064E-3</v>
      </c>
      <c r="K129" s="30">
        <f t="shared" si="33"/>
        <v>1</v>
      </c>
      <c r="L129" s="30">
        <f t="shared" si="34"/>
        <v>1</v>
      </c>
      <c r="M129" s="30">
        <f t="shared" si="31"/>
        <v>1.5432098765432098E-3</v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1.0615711252653928E-3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2</v>
      </c>
      <c r="F132" s="29">
        <v>0</v>
      </c>
      <c r="G132" s="30" t="str">
        <f t="shared" si="27"/>
        <v/>
      </c>
      <c r="H132" s="30" t="str">
        <f t="shared" si="28"/>
        <v/>
      </c>
      <c r="I132" s="30">
        <f t="shared" si="29"/>
        <v>2.1231422505307855E-3</v>
      </c>
      <c r="J132" s="30" t="str">
        <f t="shared" si="30"/>
        <v/>
      </c>
      <c r="K132" s="30">
        <f t="shared" si="33"/>
        <v>1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55</v>
      </c>
      <c r="D133" s="29">
        <v>3</v>
      </c>
      <c r="E133" s="29">
        <v>70</v>
      </c>
      <c r="F133" s="29">
        <v>2</v>
      </c>
      <c r="G133" s="30">
        <f t="shared" si="27"/>
        <v>8.4876543209876545E-2</v>
      </c>
      <c r="H133" s="30">
        <f t="shared" si="28"/>
        <v>1.2195121951219513E-2</v>
      </c>
      <c r="I133" s="30">
        <f t="shared" si="29"/>
        <v>7.4309978768577492E-2</v>
      </c>
      <c r="J133" s="30">
        <f t="shared" si="30"/>
        <v>6.4516129032258064E-3</v>
      </c>
      <c r="K133" s="30">
        <f t="shared" si="33"/>
        <v>0.27272727272727271</v>
      </c>
      <c r="L133" s="30">
        <f t="shared" si="34"/>
        <v>-0.33333333333333331</v>
      </c>
      <c r="M133" s="30">
        <f t="shared" si="31"/>
        <v>2.3148148148148147E-2</v>
      </c>
      <c r="N133" s="36">
        <f t="shared" si="32"/>
        <v>-4.0650406504065036E-3</v>
      </c>
    </row>
    <row r="134" spans="1:14" x14ac:dyDescent="0.2">
      <c r="A134" s="8"/>
      <c r="B134" s="25" t="s">
        <v>117</v>
      </c>
      <c r="C134" s="35">
        <v>1</v>
      </c>
      <c r="D134" s="29">
        <v>0</v>
      </c>
      <c r="E134" s="29">
        <v>3</v>
      </c>
      <c r="F134" s="29">
        <v>0</v>
      </c>
      <c r="G134" s="30">
        <f t="shared" si="27"/>
        <v>1.5432098765432098E-3</v>
      </c>
      <c r="H134" s="30" t="str">
        <f t="shared" si="28"/>
        <v/>
      </c>
      <c r="I134" s="30">
        <f t="shared" si="29"/>
        <v>3.1847133757961785E-3</v>
      </c>
      <c r="J134" s="30" t="str">
        <f t="shared" si="30"/>
        <v/>
      </c>
      <c r="K134" s="30">
        <f t="shared" si="33"/>
        <v>2</v>
      </c>
      <c r="L134" s="30" t="str">
        <f t="shared" si="34"/>
        <v xml:space="preserve"> </v>
      </c>
      <c r="M134" s="30">
        <f t="shared" si="31"/>
        <v>3.0864197530864196E-3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5</v>
      </c>
      <c r="D135" s="29">
        <v>2</v>
      </c>
      <c r="E135" s="29">
        <v>5</v>
      </c>
      <c r="F135" s="29">
        <v>0</v>
      </c>
      <c r="G135" s="30">
        <f t="shared" si="27"/>
        <v>7.716049382716049E-3</v>
      </c>
      <c r="H135" s="30">
        <f t="shared" si="28"/>
        <v>8.130081300813009E-3</v>
      </c>
      <c r="I135" s="30">
        <f t="shared" si="29"/>
        <v>5.3078556263269636E-3</v>
      </c>
      <c r="J135" s="30" t="str">
        <f t="shared" si="30"/>
        <v/>
      </c>
      <c r="K135" s="30">
        <f t="shared" si="33"/>
        <v>0</v>
      </c>
      <c r="L135" s="30">
        <f t="shared" si="34"/>
        <v>-1</v>
      </c>
      <c r="M135" s="30">
        <f t="shared" si="31"/>
        <v>0</v>
      </c>
      <c r="N135" s="36">
        <f t="shared" si="32"/>
        <v>-8.130081300813009E-3</v>
      </c>
    </row>
    <row r="136" spans="1:14" x14ac:dyDescent="0.2">
      <c r="A136" s="8"/>
      <c r="B136" s="25" t="s">
        <v>119</v>
      </c>
      <c r="C136" s="35">
        <v>3</v>
      </c>
      <c r="D136" s="29">
        <v>1</v>
      </c>
      <c r="E136" s="29">
        <v>4</v>
      </c>
      <c r="F136" s="29">
        <v>0</v>
      </c>
      <c r="G136" s="30">
        <f t="shared" si="27"/>
        <v>4.6296296296296294E-3</v>
      </c>
      <c r="H136" s="30">
        <f t="shared" si="28"/>
        <v>4.0650406504065045E-3</v>
      </c>
      <c r="I136" s="30">
        <f t="shared" si="29"/>
        <v>4.246284501061571E-3</v>
      </c>
      <c r="J136" s="30" t="str">
        <f t="shared" si="30"/>
        <v/>
      </c>
      <c r="K136" s="30">
        <f t="shared" si="33"/>
        <v>0.33333333333333331</v>
      </c>
      <c r="L136" s="30">
        <f t="shared" si="34"/>
        <v>-1</v>
      </c>
      <c r="M136" s="30">
        <f t="shared" si="31"/>
        <v>1.5432098765432098E-3</v>
      </c>
      <c r="N136" s="36">
        <f t="shared" si="32"/>
        <v>-4.0650406504065045E-3</v>
      </c>
    </row>
    <row r="137" spans="1:14" x14ac:dyDescent="0.2">
      <c r="A137" s="8"/>
      <c r="B137" s="25" t="s">
        <v>120</v>
      </c>
      <c r="C137" s="35">
        <v>20</v>
      </c>
      <c r="D137" s="29">
        <v>1</v>
      </c>
      <c r="E137" s="29">
        <v>28</v>
      </c>
      <c r="F137" s="29">
        <v>3</v>
      </c>
      <c r="G137" s="30">
        <f t="shared" si="27"/>
        <v>3.0864197530864196E-2</v>
      </c>
      <c r="H137" s="30">
        <f t="shared" si="28"/>
        <v>4.0650406504065045E-3</v>
      </c>
      <c r="I137" s="30">
        <f t="shared" si="29"/>
        <v>2.9723991507430998E-2</v>
      </c>
      <c r="J137" s="30">
        <f t="shared" si="30"/>
        <v>9.6774193548387101E-3</v>
      </c>
      <c r="K137" s="30">
        <f t="shared" si="33"/>
        <v>0.4</v>
      </c>
      <c r="L137" s="30">
        <f t="shared" si="34"/>
        <v>2</v>
      </c>
      <c r="M137" s="30">
        <f t="shared" si="31"/>
        <v>1.2345679012345678E-2</v>
      </c>
      <c r="N137" s="36">
        <f t="shared" si="32"/>
        <v>8.130081300813009E-3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2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2.1231422505307855E-3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5</v>
      </c>
      <c r="D139" s="29">
        <v>0</v>
      </c>
      <c r="E139" s="29">
        <v>10</v>
      </c>
      <c r="F139" s="29">
        <v>0</v>
      </c>
      <c r="G139" s="30">
        <f t="shared" si="27"/>
        <v>7.716049382716049E-3</v>
      </c>
      <c r="H139" s="30" t="str">
        <f t="shared" si="28"/>
        <v/>
      </c>
      <c r="I139" s="30">
        <f t="shared" si="29"/>
        <v>1.0615711252653927E-2</v>
      </c>
      <c r="J139" s="30" t="str">
        <f t="shared" si="30"/>
        <v/>
      </c>
      <c r="K139" s="30">
        <f t="shared" si="33"/>
        <v>1</v>
      </c>
      <c r="L139" s="30" t="str">
        <f t="shared" si="34"/>
        <v xml:space="preserve"> </v>
      </c>
      <c r="M139" s="30">
        <f t="shared" si="31"/>
        <v>7.716049382716049E-3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2</v>
      </c>
      <c r="E141" s="29">
        <v>2</v>
      </c>
      <c r="F141" s="29">
        <v>2</v>
      </c>
      <c r="G141" s="30" t="str">
        <f t="shared" si="27"/>
        <v/>
      </c>
      <c r="H141" s="30">
        <f t="shared" si="28"/>
        <v>8.130081300813009E-3</v>
      </c>
      <c r="I141" s="30">
        <f t="shared" si="29"/>
        <v>2.1231422505307855E-3</v>
      </c>
      <c r="J141" s="30">
        <f t="shared" si="30"/>
        <v>6.4516129032258064E-3</v>
      </c>
      <c r="K141" s="30">
        <f t="shared" si="33"/>
        <v>1</v>
      </c>
      <c r="L141" s="30">
        <f t="shared" si="34"/>
        <v>0</v>
      </c>
      <c r="M141" s="30" t="str">
        <f t="shared" si="31"/>
        <v/>
      </c>
      <c r="N141" s="36">
        <f t="shared" si="32"/>
        <v>0</v>
      </c>
    </row>
    <row r="142" spans="1:14" x14ac:dyDescent="0.2">
      <c r="A142" s="8"/>
      <c r="B142" s="25" t="s">
        <v>125</v>
      </c>
      <c r="C142" s="35">
        <v>0</v>
      </c>
      <c r="D142" s="29">
        <v>1</v>
      </c>
      <c r="E142" s="29">
        <v>0</v>
      </c>
      <c r="F142" s="29">
        <v>0</v>
      </c>
      <c r="G142" s="30" t="str">
        <f t="shared" si="27"/>
        <v/>
      </c>
      <c r="H142" s="30">
        <f t="shared" si="28"/>
        <v>4.0650406504065045E-3</v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>
        <f t="shared" si="34"/>
        <v>-1</v>
      </c>
      <c r="M142" s="30" t="str">
        <f t="shared" si="31"/>
        <v/>
      </c>
      <c r="N142" s="36">
        <f t="shared" si="32"/>
        <v>-4.0650406504065045E-3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2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2.1231422505307855E-3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112</v>
      </c>
      <c r="D144" s="29">
        <v>136</v>
      </c>
      <c r="E144" s="29">
        <v>122</v>
      </c>
      <c r="F144" s="29">
        <v>132</v>
      </c>
      <c r="G144" s="30">
        <f t="shared" si="27"/>
        <v>0.1728395061728395</v>
      </c>
      <c r="H144" s="30">
        <f t="shared" si="28"/>
        <v>0.55284552845528456</v>
      </c>
      <c r="I144" s="30">
        <f t="shared" si="29"/>
        <v>0.12951167728237792</v>
      </c>
      <c r="J144" s="30">
        <f t="shared" si="30"/>
        <v>0.4258064516129032</v>
      </c>
      <c r="K144" s="30">
        <f t="shared" si="33"/>
        <v>8.9285714285714288E-2</v>
      </c>
      <c r="L144" s="30">
        <f t="shared" si="34"/>
        <v>-2.9411764705882353E-2</v>
      </c>
      <c r="M144" s="30">
        <f t="shared" si="31"/>
        <v>1.5432098765432098E-2</v>
      </c>
      <c r="N144" s="36">
        <f t="shared" si="32"/>
        <v>-1.6260162601626018E-2</v>
      </c>
    </row>
    <row r="145" spans="1:14" ht="24.75" customHeight="1" x14ac:dyDescent="0.2">
      <c r="A145" s="8"/>
      <c r="B145" s="25" t="s">
        <v>128</v>
      </c>
      <c r="C145" s="35">
        <v>2</v>
      </c>
      <c r="D145" s="29">
        <v>8</v>
      </c>
      <c r="E145" s="29">
        <v>6</v>
      </c>
      <c r="F145" s="29">
        <v>6</v>
      </c>
      <c r="G145" s="30">
        <f t="shared" ref="G145:G180" si="35">+IF(C145=0,"",C145/C$81)</f>
        <v>3.0864197530864196E-3</v>
      </c>
      <c r="H145" s="30">
        <f t="shared" ref="H145:H180" si="36">+IF(D145=0,"",D145/D$81)</f>
        <v>3.2520325203252036E-2</v>
      </c>
      <c r="I145" s="30">
        <f t="shared" ref="I145:I180" si="37">+IF(E145=0,"",E145/E$81)</f>
        <v>6.369426751592357E-3</v>
      </c>
      <c r="J145" s="30">
        <f t="shared" ref="J145:J180" si="38">+IF(F145=0,"",F145/F$81)</f>
        <v>1.935483870967742E-2</v>
      </c>
      <c r="K145" s="30">
        <f t="shared" si="33"/>
        <v>2</v>
      </c>
      <c r="L145" s="30">
        <f t="shared" si="34"/>
        <v>-0.25</v>
      </c>
      <c r="M145" s="30">
        <f t="shared" ref="M145:M180" si="39">+IF(OR(AND(G145=""),(K145="")),"",G145*K145)</f>
        <v>6.1728395061728392E-3</v>
      </c>
      <c r="N145" s="36">
        <f t="shared" ref="N145:N180" si="40">+IF(OR(AND(H145=""),(L145="")),"",H145*L145)</f>
        <v>-8.130081300813009E-3</v>
      </c>
    </row>
    <row r="146" spans="1:14" x14ac:dyDescent="0.2">
      <c r="A146" s="8"/>
      <c r="B146" s="25" t="s">
        <v>129</v>
      </c>
      <c r="C146" s="35">
        <v>27</v>
      </c>
      <c r="D146" s="29">
        <v>9</v>
      </c>
      <c r="E146" s="29">
        <v>73</v>
      </c>
      <c r="F146" s="29">
        <v>33</v>
      </c>
      <c r="G146" s="30">
        <f t="shared" si="35"/>
        <v>4.1666666666666664E-2</v>
      </c>
      <c r="H146" s="30">
        <f t="shared" si="36"/>
        <v>3.6585365853658534E-2</v>
      </c>
      <c r="I146" s="30">
        <f t="shared" si="37"/>
        <v>7.749469214437367E-2</v>
      </c>
      <c r="J146" s="30">
        <f t="shared" si="38"/>
        <v>0.1064516129032258</v>
      </c>
      <c r="K146" s="30">
        <f t="shared" ref="K146:K180" si="41">+IF(AND(C146=0,E146=0)," ",IF(C146=0,1,IF(E146=0,-1,(E146-C146)/C146)))</f>
        <v>1.7037037037037037</v>
      </c>
      <c r="L146" s="30">
        <f t="shared" ref="L146:L180" si="42">+IF(AND(D146=0,F146=0)," ",IF(D146=0,1,IF(F146=0,-1,(F146-D146)/D146)))</f>
        <v>2.6666666666666665</v>
      </c>
      <c r="M146" s="30">
        <f t="shared" si="39"/>
        <v>7.098765432098765E-2</v>
      </c>
      <c r="N146" s="36">
        <f t="shared" si="40"/>
        <v>9.7560975609756087E-2</v>
      </c>
    </row>
    <row r="147" spans="1:14" x14ac:dyDescent="0.2">
      <c r="A147" s="8"/>
      <c r="B147" s="25" t="s">
        <v>130</v>
      </c>
      <c r="C147" s="35">
        <v>259</v>
      </c>
      <c r="D147" s="29">
        <v>6</v>
      </c>
      <c r="E147" s="29">
        <v>326</v>
      </c>
      <c r="F147" s="29">
        <v>16</v>
      </c>
      <c r="G147" s="30">
        <f t="shared" si="35"/>
        <v>0.39969135802469136</v>
      </c>
      <c r="H147" s="30">
        <f t="shared" si="36"/>
        <v>2.4390243902439025E-2</v>
      </c>
      <c r="I147" s="30">
        <f t="shared" si="37"/>
        <v>0.34607218683651803</v>
      </c>
      <c r="J147" s="30">
        <f t="shared" si="38"/>
        <v>5.1612903225806452E-2</v>
      </c>
      <c r="K147" s="30">
        <f t="shared" si="41"/>
        <v>0.25868725868725867</v>
      </c>
      <c r="L147" s="30">
        <f t="shared" si="42"/>
        <v>1.6666666666666667</v>
      </c>
      <c r="M147" s="30">
        <f t="shared" si="39"/>
        <v>0.10339506172839505</v>
      </c>
      <c r="N147" s="36">
        <f t="shared" si="40"/>
        <v>4.0650406504065047E-2</v>
      </c>
    </row>
    <row r="148" spans="1:14" x14ac:dyDescent="0.2">
      <c r="A148" s="8"/>
      <c r="B148" s="25" t="s">
        <v>131</v>
      </c>
      <c r="C148" s="35">
        <v>67</v>
      </c>
      <c r="D148" s="29">
        <v>14</v>
      </c>
      <c r="E148" s="29">
        <v>65</v>
      </c>
      <c r="F148" s="29">
        <v>6</v>
      </c>
      <c r="G148" s="30">
        <f t="shared" si="35"/>
        <v>0.10339506172839506</v>
      </c>
      <c r="H148" s="30">
        <f t="shared" si="36"/>
        <v>5.6910569105691054E-2</v>
      </c>
      <c r="I148" s="30">
        <f t="shared" si="37"/>
        <v>6.9002123142250529E-2</v>
      </c>
      <c r="J148" s="30">
        <f t="shared" si="38"/>
        <v>1.935483870967742E-2</v>
      </c>
      <c r="K148" s="30">
        <f t="shared" si="41"/>
        <v>-2.9850746268656716E-2</v>
      </c>
      <c r="L148" s="30">
        <f t="shared" si="42"/>
        <v>-0.5714285714285714</v>
      </c>
      <c r="M148" s="30">
        <f t="shared" si="39"/>
        <v>-3.0864197530864196E-3</v>
      </c>
      <c r="N148" s="36">
        <f t="shared" si="40"/>
        <v>-3.2520325203252029E-2</v>
      </c>
    </row>
    <row r="149" spans="1:14" x14ac:dyDescent="0.2">
      <c r="A149" s="8"/>
      <c r="B149" s="25" t="s">
        <v>132</v>
      </c>
      <c r="C149" s="35">
        <v>36</v>
      </c>
      <c r="D149" s="29">
        <v>3</v>
      </c>
      <c r="E149" s="29">
        <v>97</v>
      </c>
      <c r="F149" s="29">
        <v>16</v>
      </c>
      <c r="G149" s="30">
        <f t="shared" si="35"/>
        <v>5.5555555555555552E-2</v>
      </c>
      <c r="H149" s="30">
        <f t="shared" si="36"/>
        <v>1.2195121951219513E-2</v>
      </c>
      <c r="I149" s="30">
        <f t="shared" si="37"/>
        <v>0.1029723991507431</v>
      </c>
      <c r="J149" s="30">
        <f t="shared" si="38"/>
        <v>5.1612903225806452E-2</v>
      </c>
      <c r="K149" s="30">
        <f t="shared" si="41"/>
        <v>1.6944444444444444</v>
      </c>
      <c r="L149" s="30">
        <f t="shared" si="42"/>
        <v>4.333333333333333</v>
      </c>
      <c r="M149" s="30">
        <f t="shared" si="39"/>
        <v>9.413580246913579E-2</v>
      </c>
      <c r="N149" s="36">
        <f t="shared" si="40"/>
        <v>5.2845528455284549E-2</v>
      </c>
    </row>
    <row r="150" spans="1:14" x14ac:dyDescent="0.2">
      <c r="A150" s="8"/>
      <c r="B150" s="25" t="s">
        <v>133</v>
      </c>
      <c r="C150" s="35">
        <v>1</v>
      </c>
      <c r="D150" s="29">
        <v>0</v>
      </c>
      <c r="E150" s="29">
        <v>3</v>
      </c>
      <c r="F150" s="29">
        <v>1</v>
      </c>
      <c r="G150" s="30">
        <f t="shared" si="35"/>
        <v>1.5432098765432098E-3</v>
      </c>
      <c r="H150" s="30" t="str">
        <f t="shared" si="36"/>
        <v/>
      </c>
      <c r="I150" s="30">
        <f t="shared" si="37"/>
        <v>3.1847133757961785E-3</v>
      </c>
      <c r="J150" s="30">
        <f t="shared" si="38"/>
        <v>3.2258064516129032E-3</v>
      </c>
      <c r="K150" s="30">
        <f t="shared" si="41"/>
        <v>2</v>
      </c>
      <c r="L150" s="30">
        <f t="shared" si="42"/>
        <v>1</v>
      </c>
      <c r="M150" s="30">
        <f t="shared" si="39"/>
        <v>3.0864197530864196E-3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5</v>
      </c>
      <c r="D156" s="29">
        <v>4</v>
      </c>
      <c r="E156" s="29">
        <v>18</v>
      </c>
      <c r="F156" s="29">
        <v>0</v>
      </c>
      <c r="G156" s="30">
        <f t="shared" si="35"/>
        <v>7.716049382716049E-3</v>
      </c>
      <c r="H156" s="30">
        <f t="shared" si="36"/>
        <v>1.6260162601626018E-2</v>
      </c>
      <c r="I156" s="30">
        <f t="shared" si="37"/>
        <v>1.9108280254777069E-2</v>
      </c>
      <c r="J156" s="30" t="str">
        <f t="shared" si="38"/>
        <v/>
      </c>
      <c r="K156" s="30">
        <f t="shared" si="41"/>
        <v>2.6</v>
      </c>
      <c r="L156" s="30">
        <f t="shared" si="42"/>
        <v>-1</v>
      </c>
      <c r="M156" s="30">
        <f t="shared" si="39"/>
        <v>2.0061728395061727E-2</v>
      </c>
      <c r="N156" s="36">
        <f t="shared" si="40"/>
        <v>-1.6260162601626018E-2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0</v>
      </c>
      <c r="E166" s="29">
        <v>1</v>
      </c>
      <c r="F166" s="29">
        <v>0</v>
      </c>
      <c r="G166" s="30">
        <f t="shared" si="35"/>
        <v>1.5432098765432098E-3</v>
      </c>
      <c r="H166" s="30" t="str">
        <f t="shared" si="36"/>
        <v/>
      </c>
      <c r="I166" s="30">
        <f t="shared" si="37"/>
        <v>1.0615711252653928E-3</v>
      </c>
      <c r="J166" s="30" t="str">
        <f t="shared" si="38"/>
        <v/>
      </c>
      <c r="K166" s="30">
        <f t="shared" si="41"/>
        <v>0</v>
      </c>
      <c r="L166" s="30" t="str">
        <f t="shared" si="42"/>
        <v xml:space="preserve"> 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4</v>
      </c>
      <c r="D167" s="29">
        <v>0</v>
      </c>
      <c r="E167" s="29">
        <v>0</v>
      </c>
      <c r="F167" s="29">
        <v>0</v>
      </c>
      <c r="G167" s="30">
        <f t="shared" si="35"/>
        <v>6.1728395061728392E-3</v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>
        <f t="shared" si="41"/>
        <v>-1</v>
      </c>
      <c r="L167" s="30" t="str">
        <f t="shared" si="42"/>
        <v xml:space="preserve"> </v>
      </c>
      <c r="M167" s="30">
        <f t="shared" si="39"/>
        <v>-6.1728395061728392E-3</v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1</v>
      </c>
      <c r="F177" s="29">
        <v>0</v>
      </c>
      <c r="G177" s="30" t="str">
        <f t="shared" si="35"/>
        <v/>
      </c>
      <c r="H177" s="30" t="str">
        <f t="shared" si="36"/>
        <v/>
      </c>
      <c r="I177" s="30">
        <f t="shared" si="37"/>
        <v>1.0615711252653928E-3</v>
      </c>
      <c r="J177" s="30" t="str">
        <f t="shared" si="38"/>
        <v/>
      </c>
      <c r="K177" s="30">
        <f t="shared" si="41"/>
        <v>1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213</v>
      </c>
      <c r="D188" s="27">
        <f>SUM(D189:D363)</f>
        <v>162</v>
      </c>
      <c r="E188" s="27">
        <f>SUM(E189:E363)</f>
        <v>399</v>
      </c>
      <c r="F188" s="27">
        <f>SUM(F189:F363)</f>
        <v>275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0.87323943661971826</v>
      </c>
      <c r="L188" s="28">
        <f>+IF(AND(D188=0,F188=0),"",IF(D188=0,1,IF(F188=0,-1,(F188-D188)/D188)))</f>
        <v>0.69753086419753085</v>
      </c>
      <c r="M188" s="28">
        <f t="shared" ref="M188:M219" si="47">+IF(OR(AND(G188=""),(K188="")),"",G188*K188)</f>
        <v>0.87323943661971826</v>
      </c>
      <c r="N188" s="28">
        <f t="shared" ref="N188:N219" si="48">+IF(OR(AND(H188=""),(L188="")),"",H188*L188)</f>
        <v>0.69753086419753085</v>
      </c>
    </row>
    <row r="189" spans="1:14" ht="24" customHeight="1" x14ac:dyDescent="0.2">
      <c r="A189" s="8"/>
      <c r="B189" s="24" t="s">
        <v>164</v>
      </c>
      <c r="C189" s="31">
        <v>21</v>
      </c>
      <c r="D189" s="32">
        <v>3</v>
      </c>
      <c r="E189" s="32">
        <v>33</v>
      </c>
      <c r="F189" s="32">
        <v>2</v>
      </c>
      <c r="G189" s="33">
        <f t="shared" si="43"/>
        <v>9.8591549295774641E-2</v>
      </c>
      <c r="H189" s="33">
        <f t="shared" si="44"/>
        <v>1.8518518518518517E-2</v>
      </c>
      <c r="I189" s="33">
        <f t="shared" si="45"/>
        <v>8.2706766917293228E-2</v>
      </c>
      <c r="J189" s="33">
        <f t="shared" si="46"/>
        <v>7.2727272727272727E-3</v>
      </c>
      <c r="K189" s="33">
        <f t="shared" ref="K189:K220" si="49">+IF(AND(C189=0,E189=0)," ",IF(C189=0,1,IF(E189=0,-1,(E189-C189)/C189)))</f>
        <v>0.5714285714285714</v>
      </c>
      <c r="L189" s="33">
        <f t="shared" ref="L189:L220" si="50">+IF(AND(D189=0,F189=0)," ",IF(D189=0,1,IF(F189=0,-1,(F189-D189)/D189)))</f>
        <v>-0.33333333333333331</v>
      </c>
      <c r="M189" s="33">
        <f t="shared" si="47"/>
        <v>5.6338028169014079E-2</v>
      </c>
      <c r="N189" s="34">
        <f t="shared" si="48"/>
        <v>-6.1728395061728392E-3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2</v>
      </c>
      <c r="E191" s="29">
        <v>48</v>
      </c>
      <c r="F191" s="29">
        <v>37</v>
      </c>
      <c r="G191" s="30" t="str">
        <f t="shared" si="43"/>
        <v/>
      </c>
      <c r="H191" s="30">
        <f t="shared" si="44"/>
        <v>1.2345679012345678E-2</v>
      </c>
      <c r="I191" s="30">
        <f t="shared" si="45"/>
        <v>0.12030075187969924</v>
      </c>
      <c r="J191" s="30">
        <f t="shared" si="46"/>
        <v>0.13454545454545455</v>
      </c>
      <c r="K191" s="30">
        <f t="shared" si="49"/>
        <v>1</v>
      </c>
      <c r="L191" s="30">
        <f t="shared" si="50"/>
        <v>17.5</v>
      </c>
      <c r="M191" s="30" t="str">
        <f t="shared" si="47"/>
        <v/>
      </c>
      <c r="N191" s="36">
        <f t="shared" si="48"/>
        <v>0.21604938271604937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5</v>
      </c>
      <c r="E193" s="29">
        <v>0</v>
      </c>
      <c r="F193" s="29">
        <v>4</v>
      </c>
      <c r="G193" s="30" t="str">
        <f t="shared" si="43"/>
        <v/>
      </c>
      <c r="H193" s="30">
        <f t="shared" si="44"/>
        <v>3.0864197530864196E-2</v>
      </c>
      <c r="I193" s="30" t="str">
        <f t="shared" si="45"/>
        <v/>
      </c>
      <c r="J193" s="30">
        <f t="shared" si="46"/>
        <v>1.4545454545454545E-2</v>
      </c>
      <c r="K193" s="30" t="str">
        <f t="shared" si="49"/>
        <v xml:space="preserve"> </v>
      </c>
      <c r="L193" s="30">
        <f t="shared" si="50"/>
        <v>-0.2</v>
      </c>
      <c r="M193" s="30" t="str">
        <f t="shared" si="47"/>
        <v/>
      </c>
      <c r="N193" s="36">
        <f t="shared" si="48"/>
        <v>-6.1728395061728392E-3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15</v>
      </c>
      <c r="D195" s="29">
        <v>9</v>
      </c>
      <c r="E195" s="29">
        <v>7</v>
      </c>
      <c r="F195" s="29">
        <v>2</v>
      </c>
      <c r="G195" s="30">
        <f t="shared" si="43"/>
        <v>7.0422535211267609E-2</v>
      </c>
      <c r="H195" s="30">
        <f t="shared" si="44"/>
        <v>5.5555555555555552E-2</v>
      </c>
      <c r="I195" s="30">
        <f t="shared" si="45"/>
        <v>1.7543859649122806E-2</v>
      </c>
      <c r="J195" s="30">
        <f t="shared" si="46"/>
        <v>7.2727272727272727E-3</v>
      </c>
      <c r="K195" s="30">
        <f t="shared" si="49"/>
        <v>-0.53333333333333333</v>
      </c>
      <c r="L195" s="30">
        <f t="shared" si="50"/>
        <v>-0.77777777777777779</v>
      </c>
      <c r="M195" s="30">
        <f t="shared" si="47"/>
        <v>-3.7558685446009391E-2</v>
      </c>
      <c r="N195" s="36">
        <f t="shared" si="48"/>
        <v>-4.3209876543209874E-2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2</v>
      </c>
      <c r="D197" s="29">
        <v>0</v>
      </c>
      <c r="E197" s="29">
        <v>0</v>
      </c>
      <c r="F197" s="29">
        <v>0</v>
      </c>
      <c r="G197" s="30">
        <f t="shared" si="43"/>
        <v>9.3896713615023476E-3</v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>
        <f t="shared" si="49"/>
        <v>-1</v>
      </c>
      <c r="L197" s="30" t="str">
        <f t="shared" si="50"/>
        <v xml:space="preserve"> </v>
      </c>
      <c r="M197" s="30">
        <f t="shared" si="47"/>
        <v>-9.3896713615023476E-3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1</v>
      </c>
      <c r="F198" s="29">
        <v>0</v>
      </c>
      <c r="G198" s="30" t="str">
        <f t="shared" si="43"/>
        <v/>
      </c>
      <c r="H198" s="30" t="str">
        <f t="shared" si="44"/>
        <v/>
      </c>
      <c r="I198" s="30">
        <f t="shared" si="45"/>
        <v>2.5062656641604009E-3</v>
      </c>
      <c r="J198" s="30" t="str">
        <f t="shared" si="46"/>
        <v/>
      </c>
      <c r="K198" s="30">
        <f t="shared" si="49"/>
        <v>1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1</v>
      </c>
      <c r="D200" s="29">
        <v>0</v>
      </c>
      <c r="E200" s="29">
        <v>0</v>
      </c>
      <c r="F200" s="29">
        <v>0</v>
      </c>
      <c r="G200" s="30">
        <f t="shared" si="43"/>
        <v>4.6948356807511738E-3</v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>
        <f t="shared" si="49"/>
        <v>-1</v>
      </c>
      <c r="L200" s="30" t="str">
        <f t="shared" si="50"/>
        <v xml:space="preserve"> </v>
      </c>
      <c r="M200" s="30">
        <f t="shared" si="47"/>
        <v>-4.6948356807511738E-3</v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9</v>
      </c>
      <c r="D202" s="29">
        <v>4</v>
      </c>
      <c r="E202" s="29">
        <v>0</v>
      </c>
      <c r="F202" s="29">
        <v>0</v>
      </c>
      <c r="G202" s="30">
        <f t="shared" si="43"/>
        <v>4.2253521126760563E-2</v>
      </c>
      <c r="H202" s="30">
        <f t="shared" si="44"/>
        <v>2.4691358024691357E-2</v>
      </c>
      <c r="I202" s="30" t="str">
        <f t="shared" si="45"/>
        <v/>
      </c>
      <c r="J202" s="30" t="str">
        <f t="shared" si="46"/>
        <v/>
      </c>
      <c r="K202" s="30">
        <f t="shared" si="49"/>
        <v>-1</v>
      </c>
      <c r="L202" s="30">
        <f t="shared" si="50"/>
        <v>-1</v>
      </c>
      <c r="M202" s="30">
        <f t="shared" si="47"/>
        <v>-4.2253521126760563E-2</v>
      </c>
      <c r="N202" s="36">
        <f t="shared" si="48"/>
        <v>-2.4691358024691357E-2</v>
      </c>
    </row>
    <row r="203" spans="1:14" x14ac:dyDescent="0.2">
      <c r="A203" s="8"/>
      <c r="B203" s="25" t="s">
        <v>178</v>
      </c>
      <c r="C203" s="35">
        <v>1</v>
      </c>
      <c r="D203" s="29">
        <v>1</v>
      </c>
      <c r="E203" s="29">
        <v>1</v>
      </c>
      <c r="F203" s="29">
        <v>0</v>
      </c>
      <c r="G203" s="30">
        <f t="shared" si="43"/>
        <v>4.6948356807511738E-3</v>
      </c>
      <c r="H203" s="30">
        <f t="shared" si="44"/>
        <v>6.1728395061728392E-3</v>
      </c>
      <c r="I203" s="30">
        <f t="shared" si="45"/>
        <v>2.5062656641604009E-3</v>
      </c>
      <c r="J203" s="30" t="str">
        <f t="shared" si="46"/>
        <v/>
      </c>
      <c r="K203" s="30">
        <f t="shared" si="49"/>
        <v>0</v>
      </c>
      <c r="L203" s="30">
        <f t="shared" si="50"/>
        <v>-1</v>
      </c>
      <c r="M203" s="30">
        <f t="shared" si="47"/>
        <v>0</v>
      </c>
      <c r="N203" s="36">
        <f t="shared" si="48"/>
        <v>-6.1728395061728392E-3</v>
      </c>
    </row>
    <row r="204" spans="1:14" ht="25.5" x14ac:dyDescent="0.2">
      <c r="A204" s="8"/>
      <c r="B204" s="25" t="s">
        <v>179</v>
      </c>
      <c r="C204" s="35">
        <v>2</v>
      </c>
      <c r="D204" s="29">
        <v>2</v>
      </c>
      <c r="E204" s="29">
        <v>0</v>
      </c>
      <c r="F204" s="29">
        <v>1</v>
      </c>
      <c r="G204" s="30">
        <f t="shared" si="43"/>
        <v>9.3896713615023476E-3</v>
      </c>
      <c r="H204" s="30">
        <f t="shared" si="44"/>
        <v>1.2345679012345678E-2</v>
      </c>
      <c r="I204" s="30" t="str">
        <f t="shared" si="45"/>
        <v/>
      </c>
      <c r="J204" s="30">
        <f t="shared" si="46"/>
        <v>3.6363636363636364E-3</v>
      </c>
      <c r="K204" s="30">
        <f t="shared" si="49"/>
        <v>-1</v>
      </c>
      <c r="L204" s="30">
        <f t="shared" si="50"/>
        <v>-0.5</v>
      </c>
      <c r="M204" s="30">
        <f t="shared" si="47"/>
        <v>-9.3896713615023476E-3</v>
      </c>
      <c r="N204" s="36">
        <f t="shared" si="48"/>
        <v>-6.1728395061728392E-3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2</v>
      </c>
      <c r="D209" s="29">
        <v>0</v>
      </c>
      <c r="E209" s="29">
        <v>2</v>
      </c>
      <c r="F209" s="29">
        <v>0</v>
      </c>
      <c r="G209" s="30">
        <f t="shared" si="43"/>
        <v>9.3896713615023476E-3</v>
      </c>
      <c r="H209" s="30" t="str">
        <f t="shared" si="44"/>
        <v/>
      </c>
      <c r="I209" s="30">
        <f t="shared" si="45"/>
        <v>5.0125313283208017E-3</v>
      </c>
      <c r="J209" s="30" t="str">
        <f t="shared" si="46"/>
        <v/>
      </c>
      <c r="K209" s="30">
        <f t="shared" si="49"/>
        <v>0</v>
      </c>
      <c r="L209" s="30" t="str">
        <f t="shared" si="50"/>
        <v xml:space="preserve"> </v>
      </c>
      <c r="M209" s="30">
        <f t="shared" si="47"/>
        <v>0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5</v>
      </c>
      <c r="E215" s="29">
        <v>3</v>
      </c>
      <c r="F215" s="29">
        <v>1</v>
      </c>
      <c r="G215" s="30" t="str">
        <f t="shared" si="43"/>
        <v/>
      </c>
      <c r="H215" s="30">
        <f t="shared" si="44"/>
        <v>3.0864197530864196E-2</v>
      </c>
      <c r="I215" s="30">
        <f t="shared" si="45"/>
        <v>7.5187969924812026E-3</v>
      </c>
      <c r="J215" s="30">
        <f t="shared" si="46"/>
        <v>3.6363636363636364E-3</v>
      </c>
      <c r="K215" s="30">
        <f t="shared" si="49"/>
        <v>1</v>
      </c>
      <c r="L215" s="30">
        <f t="shared" si="50"/>
        <v>-0.8</v>
      </c>
      <c r="M215" s="30" t="str">
        <f t="shared" si="47"/>
        <v/>
      </c>
      <c r="N215" s="36">
        <f t="shared" si="48"/>
        <v>-2.4691358024691357E-2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2</v>
      </c>
      <c r="E216" s="29">
        <v>0</v>
      </c>
      <c r="F216" s="29">
        <v>0</v>
      </c>
      <c r="G216" s="30" t="str">
        <f t="shared" si="43"/>
        <v/>
      </c>
      <c r="H216" s="30">
        <f t="shared" si="44"/>
        <v>1.2345679012345678E-2</v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>
        <f t="shared" si="50"/>
        <v>-1</v>
      </c>
      <c r="M216" s="30" t="str">
        <f t="shared" si="47"/>
        <v/>
      </c>
      <c r="N216" s="36">
        <f t="shared" si="48"/>
        <v>-1.2345679012345678E-2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2</v>
      </c>
      <c r="E218" s="29">
        <v>0</v>
      </c>
      <c r="F218" s="29">
        <v>3</v>
      </c>
      <c r="G218" s="30" t="str">
        <f t="shared" si="43"/>
        <v/>
      </c>
      <c r="H218" s="30">
        <f t="shared" si="44"/>
        <v>1.2345679012345678E-2</v>
      </c>
      <c r="I218" s="30" t="str">
        <f t="shared" si="45"/>
        <v/>
      </c>
      <c r="J218" s="30">
        <f t="shared" si="46"/>
        <v>1.090909090909091E-2</v>
      </c>
      <c r="K218" s="30" t="str">
        <f t="shared" si="49"/>
        <v xml:space="preserve"> </v>
      </c>
      <c r="L218" s="30">
        <f t="shared" si="50"/>
        <v>0.5</v>
      </c>
      <c r="M218" s="30" t="str">
        <f t="shared" si="47"/>
        <v/>
      </c>
      <c r="N218" s="36">
        <f t="shared" si="48"/>
        <v>6.1728395061728392E-3</v>
      </c>
    </row>
    <row r="219" spans="1:14" x14ac:dyDescent="0.2">
      <c r="A219" s="8"/>
      <c r="B219" s="25" t="s">
        <v>194</v>
      </c>
      <c r="C219" s="35">
        <v>1</v>
      </c>
      <c r="D219" s="29">
        <v>7</v>
      </c>
      <c r="E219" s="29">
        <v>1</v>
      </c>
      <c r="F219" s="29">
        <v>3</v>
      </c>
      <c r="G219" s="30">
        <f t="shared" si="43"/>
        <v>4.6948356807511738E-3</v>
      </c>
      <c r="H219" s="30">
        <f t="shared" si="44"/>
        <v>4.3209876543209874E-2</v>
      </c>
      <c r="I219" s="30">
        <f t="shared" si="45"/>
        <v>2.5062656641604009E-3</v>
      </c>
      <c r="J219" s="30">
        <f t="shared" si="46"/>
        <v>1.090909090909091E-2</v>
      </c>
      <c r="K219" s="30">
        <f t="shared" si="49"/>
        <v>0</v>
      </c>
      <c r="L219" s="30">
        <f t="shared" si="50"/>
        <v>-0.5714285714285714</v>
      </c>
      <c r="M219" s="30">
        <f t="shared" si="47"/>
        <v>0</v>
      </c>
      <c r="N219" s="36">
        <f t="shared" si="48"/>
        <v>-2.4691358024691357E-2</v>
      </c>
    </row>
    <row r="220" spans="1:14" x14ac:dyDescent="0.2">
      <c r="A220" s="8"/>
      <c r="B220" s="25" t="s">
        <v>195</v>
      </c>
      <c r="C220" s="35">
        <v>5</v>
      </c>
      <c r="D220" s="29">
        <v>6</v>
      </c>
      <c r="E220" s="29">
        <v>4</v>
      </c>
      <c r="F220" s="29">
        <v>1</v>
      </c>
      <c r="G220" s="30">
        <f t="shared" ref="G220:G251" si="51">+IF(C220=0,"",C220/C$188)</f>
        <v>2.3474178403755867E-2</v>
      </c>
      <c r="H220" s="30">
        <f t="shared" ref="H220:H251" si="52">+IF(D220=0,"",D220/D$188)</f>
        <v>3.7037037037037035E-2</v>
      </c>
      <c r="I220" s="30">
        <f t="shared" ref="I220:I251" si="53">+IF(E220=0,"",E220/E$188)</f>
        <v>1.0025062656641603E-2</v>
      </c>
      <c r="J220" s="30">
        <f t="shared" ref="J220:J251" si="54">+IF(F220=0,"",F220/F$188)</f>
        <v>3.6363636363636364E-3</v>
      </c>
      <c r="K220" s="30">
        <f t="shared" si="49"/>
        <v>-0.2</v>
      </c>
      <c r="L220" s="30">
        <f t="shared" si="50"/>
        <v>-0.83333333333333337</v>
      </c>
      <c r="M220" s="30">
        <f t="shared" ref="M220:M251" si="55">+IF(OR(AND(G220=""),(K220="")),"",G220*K220)</f>
        <v>-4.6948356807511738E-3</v>
      </c>
      <c r="N220" s="36">
        <f t="shared" ref="N220:N251" si="56">+IF(OR(AND(H220=""),(L220="")),"",H220*L220)</f>
        <v>-3.0864197530864196E-2</v>
      </c>
    </row>
    <row r="221" spans="1:14" x14ac:dyDescent="0.2">
      <c r="A221" s="8"/>
      <c r="B221" s="25" t="s">
        <v>196</v>
      </c>
      <c r="C221" s="35">
        <v>0</v>
      </c>
      <c r="D221" s="29">
        <v>6</v>
      </c>
      <c r="E221" s="29">
        <v>0</v>
      </c>
      <c r="F221" s="29">
        <v>14</v>
      </c>
      <c r="G221" s="30" t="str">
        <f t="shared" si="51"/>
        <v/>
      </c>
      <c r="H221" s="30">
        <f t="shared" si="52"/>
        <v>3.7037037037037035E-2</v>
      </c>
      <c r="I221" s="30" t="str">
        <f t="shared" si="53"/>
        <v/>
      </c>
      <c r="J221" s="30">
        <f t="shared" si="54"/>
        <v>5.0909090909090911E-2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1.3333333333333333</v>
      </c>
      <c r="M221" s="30" t="str">
        <f t="shared" si="55"/>
        <v/>
      </c>
      <c r="N221" s="36">
        <f t="shared" si="56"/>
        <v>4.9382716049382713E-2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1</v>
      </c>
      <c r="F222" s="29">
        <v>3</v>
      </c>
      <c r="G222" s="30" t="str">
        <f t="shared" si="51"/>
        <v/>
      </c>
      <c r="H222" s="30" t="str">
        <f t="shared" si="52"/>
        <v/>
      </c>
      <c r="I222" s="30">
        <f t="shared" si="53"/>
        <v>2.5062656641604009E-3</v>
      </c>
      <c r="J222" s="30">
        <f t="shared" si="54"/>
        <v>1.090909090909091E-2</v>
      </c>
      <c r="K222" s="30">
        <f t="shared" si="57"/>
        <v>1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3</v>
      </c>
      <c r="E223" s="29">
        <v>1</v>
      </c>
      <c r="F223" s="29">
        <v>19</v>
      </c>
      <c r="G223" s="30" t="str">
        <f t="shared" si="51"/>
        <v/>
      </c>
      <c r="H223" s="30">
        <f t="shared" si="52"/>
        <v>1.8518518518518517E-2</v>
      </c>
      <c r="I223" s="30">
        <f t="shared" si="53"/>
        <v>2.5062656641604009E-3</v>
      </c>
      <c r="J223" s="30">
        <f t="shared" si="54"/>
        <v>6.9090909090909092E-2</v>
      </c>
      <c r="K223" s="30">
        <f t="shared" si="57"/>
        <v>1</v>
      </c>
      <c r="L223" s="30">
        <f t="shared" si="58"/>
        <v>5.333333333333333</v>
      </c>
      <c r="M223" s="30" t="str">
        <f t="shared" si="55"/>
        <v/>
      </c>
      <c r="N223" s="36">
        <f t="shared" si="56"/>
        <v>9.8765432098765427E-2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1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>
        <f t="shared" si="54"/>
        <v>3.6363636363636364E-3</v>
      </c>
      <c r="K225" s="30" t="str">
        <f t="shared" si="57"/>
        <v xml:space="preserve"> </v>
      </c>
      <c r="L225" s="30">
        <f t="shared" si="58"/>
        <v>1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2</v>
      </c>
      <c r="E226" s="29">
        <v>0</v>
      </c>
      <c r="F226" s="29">
        <v>1</v>
      </c>
      <c r="G226" s="30" t="str">
        <f t="shared" si="51"/>
        <v/>
      </c>
      <c r="H226" s="30">
        <f t="shared" si="52"/>
        <v>1.2345679012345678E-2</v>
      </c>
      <c r="I226" s="30" t="str">
        <f t="shared" si="53"/>
        <v/>
      </c>
      <c r="J226" s="30">
        <f t="shared" si="54"/>
        <v>3.6363636363636364E-3</v>
      </c>
      <c r="K226" s="30" t="str">
        <f t="shared" si="57"/>
        <v xml:space="preserve"> </v>
      </c>
      <c r="L226" s="30">
        <f t="shared" si="58"/>
        <v>-0.5</v>
      </c>
      <c r="M226" s="30" t="str">
        <f t="shared" si="55"/>
        <v/>
      </c>
      <c r="N226" s="36">
        <f t="shared" si="56"/>
        <v>-6.1728395061728392E-3</v>
      </c>
    </row>
    <row r="227" spans="1:14" x14ac:dyDescent="0.2">
      <c r="A227" s="8"/>
      <c r="B227" s="25" t="s">
        <v>202</v>
      </c>
      <c r="C227" s="35">
        <v>0</v>
      </c>
      <c r="D227" s="29">
        <v>5</v>
      </c>
      <c r="E227" s="29">
        <v>0</v>
      </c>
      <c r="F227" s="29">
        <v>1</v>
      </c>
      <c r="G227" s="30" t="str">
        <f t="shared" si="51"/>
        <v/>
      </c>
      <c r="H227" s="30">
        <f t="shared" si="52"/>
        <v>3.0864197530864196E-2</v>
      </c>
      <c r="I227" s="30" t="str">
        <f t="shared" si="53"/>
        <v/>
      </c>
      <c r="J227" s="30">
        <f t="shared" si="54"/>
        <v>3.6363636363636364E-3</v>
      </c>
      <c r="K227" s="30" t="str">
        <f t="shared" si="57"/>
        <v xml:space="preserve"> </v>
      </c>
      <c r="L227" s="30">
        <f t="shared" si="58"/>
        <v>-0.8</v>
      </c>
      <c r="M227" s="30" t="str">
        <f t="shared" si="55"/>
        <v/>
      </c>
      <c r="N227" s="36">
        <f t="shared" si="56"/>
        <v>-2.4691358024691357E-2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7</v>
      </c>
      <c r="D230" s="29">
        <v>9</v>
      </c>
      <c r="E230" s="29">
        <v>7</v>
      </c>
      <c r="F230" s="29">
        <v>9</v>
      </c>
      <c r="G230" s="30">
        <f t="shared" si="51"/>
        <v>3.2863849765258218E-2</v>
      </c>
      <c r="H230" s="30">
        <f t="shared" si="52"/>
        <v>5.5555555555555552E-2</v>
      </c>
      <c r="I230" s="30">
        <f t="shared" si="53"/>
        <v>1.7543859649122806E-2</v>
      </c>
      <c r="J230" s="30">
        <f t="shared" si="54"/>
        <v>3.272727272727273E-2</v>
      </c>
      <c r="K230" s="30">
        <f t="shared" si="57"/>
        <v>0</v>
      </c>
      <c r="L230" s="30">
        <f t="shared" si="58"/>
        <v>0</v>
      </c>
      <c r="M230" s="30">
        <f t="shared" si="55"/>
        <v>0</v>
      </c>
      <c r="N230" s="36">
        <f t="shared" si="56"/>
        <v>0</v>
      </c>
    </row>
    <row r="231" spans="1:14" x14ac:dyDescent="0.2">
      <c r="A231" s="8"/>
      <c r="B231" s="25" t="s">
        <v>206</v>
      </c>
      <c r="C231" s="35">
        <v>0</v>
      </c>
      <c r="D231" s="29">
        <v>3</v>
      </c>
      <c r="E231" s="29">
        <v>0</v>
      </c>
      <c r="F231" s="29">
        <v>3</v>
      </c>
      <c r="G231" s="30" t="str">
        <f t="shared" si="51"/>
        <v/>
      </c>
      <c r="H231" s="30">
        <f t="shared" si="52"/>
        <v>1.8518518518518517E-2</v>
      </c>
      <c r="I231" s="30" t="str">
        <f t="shared" si="53"/>
        <v/>
      </c>
      <c r="J231" s="30">
        <f t="shared" si="54"/>
        <v>1.090909090909091E-2</v>
      </c>
      <c r="K231" s="30" t="str">
        <f t="shared" si="57"/>
        <v xml:space="preserve"> 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8</v>
      </c>
      <c r="D235" s="29">
        <v>6</v>
      </c>
      <c r="E235" s="29">
        <v>6</v>
      </c>
      <c r="F235" s="29">
        <v>0</v>
      </c>
      <c r="G235" s="30">
        <f t="shared" si="51"/>
        <v>3.7558685446009391E-2</v>
      </c>
      <c r="H235" s="30">
        <f t="shared" si="52"/>
        <v>3.7037037037037035E-2</v>
      </c>
      <c r="I235" s="30">
        <f t="shared" si="53"/>
        <v>1.5037593984962405E-2</v>
      </c>
      <c r="J235" s="30" t="str">
        <f t="shared" si="54"/>
        <v/>
      </c>
      <c r="K235" s="30">
        <f t="shared" si="57"/>
        <v>-0.25</v>
      </c>
      <c r="L235" s="30">
        <f t="shared" si="58"/>
        <v>-1</v>
      </c>
      <c r="M235" s="30">
        <f t="shared" si="55"/>
        <v>-9.3896713615023476E-3</v>
      </c>
      <c r="N235" s="36">
        <f t="shared" si="56"/>
        <v>-3.7037037037037035E-2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2</v>
      </c>
      <c r="E238" s="29">
        <v>0</v>
      </c>
      <c r="F238" s="29">
        <v>1</v>
      </c>
      <c r="G238" s="30" t="str">
        <f t="shared" si="51"/>
        <v/>
      </c>
      <c r="H238" s="30">
        <f t="shared" si="52"/>
        <v>1.2345679012345678E-2</v>
      </c>
      <c r="I238" s="30" t="str">
        <f t="shared" si="53"/>
        <v/>
      </c>
      <c r="J238" s="30">
        <f t="shared" si="54"/>
        <v>3.6363636363636364E-3</v>
      </c>
      <c r="K238" s="30" t="str">
        <f t="shared" si="57"/>
        <v xml:space="preserve"> </v>
      </c>
      <c r="L238" s="30">
        <f t="shared" si="58"/>
        <v>-0.5</v>
      </c>
      <c r="M238" s="30" t="str">
        <f t="shared" si="55"/>
        <v/>
      </c>
      <c r="N238" s="36">
        <f t="shared" si="56"/>
        <v>-6.1728395061728392E-3</v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3</v>
      </c>
      <c r="D242" s="29">
        <v>2</v>
      </c>
      <c r="E242" s="29">
        <v>2</v>
      </c>
      <c r="F242" s="29">
        <v>1</v>
      </c>
      <c r="G242" s="30">
        <f t="shared" si="51"/>
        <v>1.4084507042253521E-2</v>
      </c>
      <c r="H242" s="30">
        <f t="shared" si="52"/>
        <v>1.2345679012345678E-2</v>
      </c>
      <c r="I242" s="30">
        <f t="shared" si="53"/>
        <v>5.0125313283208017E-3</v>
      </c>
      <c r="J242" s="30">
        <f t="shared" si="54"/>
        <v>3.6363636363636364E-3</v>
      </c>
      <c r="K242" s="30">
        <f t="shared" si="57"/>
        <v>-0.33333333333333331</v>
      </c>
      <c r="L242" s="30">
        <f t="shared" si="58"/>
        <v>-0.5</v>
      </c>
      <c r="M242" s="30">
        <f t="shared" si="55"/>
        <v>-4.6948356807511738E-3</v>
      </c>
      <c r="N242" s="36">
        <f t="shared" si="56"/>
        <v>-6.1728395061728392E-3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1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>
        <f t="shared" si="54"/>
        <v>3.6363636363636364E-3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1</v>
      </c>
      <c r="E248" s="29">
        <v>0</v>
      </c>
      <c r="F248" s="29">
        <v>1</v>
      </c>
      <c r="G248" s="30" t="str">
        <f t="shared" si="51"/>
        <v/>
      </c>
      <c r="H248" s="30">
        <f t="shared" si="52"/>
        <v>6.1728395061728392E-3</v>
      </c>
      <c r="I248" s="30" t="str">
        <f t="shared" si="53"/>
        <v/>
      </c>
      <c r="J248" s="30">
        <f t="shared" si="54"/>
        <v>3.6363636363636364E-3</v>
      </c>
      <c r="K248" s="30" t="str">
        <f t="shared" si="57"/>
        <v xml:space="preserve"> </v>
      </c>
      <c r="L248" s="30">
        <f t="shared" si="58"/>
        <v>0</v>
      </c>
      <c r="M248" s="30" t="str">
        <f t="shared" si="55"/>
        <v/>
      </c>
      <c r="N248" s="36">
        <f t="shared" si="56"/>
        <v>0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3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1.8518518518518517E-2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-1.8518518518518517E-2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76</v>
      </c>
      <c r="D255" s="29">
        <v>5</v>
      </c>
      <c r="E255" s="29">
        <v>223</v>
      </c>
      <c r="F255" s="29">
        <v>58</v>
      </c>
      <c r="G255" s="30">
        <f t="shared" si="59"/>
        <v>0.35680751173708919</v>
      </c>
      <c r="H255" s="30">
        <f t="shared" si="60"/>
        <v>3.0864197530864196E-2</v>
      </c>
      <c r="I255" s="30">
        <f t="shared" si="61"/>
        <v>0.55889724310776945</v>
      </c>
      <c r="J255" s="30">
        <f t="shared" si="62"/>
        <v>0.21090909090909091</v>
      </c>
      <c r="K255" s="30">
        <f t="shared" si="65"/>
        <v>1.9342105263157894</v>
      </c>
      <c r="L255" s="30">
        <f t="shared" si="66"/>
        <v>10.6</v>
      </c>
      <c r="M255" s="30">
        <f t="shared" si="63"/>
        <v>0.6901408450704225</v>
      </c>
      <c r="N255" s="36">
        <f t="shared" si="64"/>
        <v>0.32716049382716045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29</v>
      </c>
      <c r="D258" s="29">
        <v>6</v>
      </c>
      <c r="E258" s="29">
        <v>18</v>
      </c>
      <c r="F258" s="29">
        <v>5</v>
      </c>
      <c r="G258" s="30">
        <f t="shared" si="59"/>
        <v>0.13615023474178403</v>
      </c>
      <c r="H258" s="30">
        <f t="shared" si="60"/>
        <v>3.7037037037037035E-2</v>
      </c>
      <c r="I258" s="30">
        <f t="shared" si="61"/>
        <v>4.5112781954887216E-2</v>
      </c>
      <c r="J258" s="30">
        <f t="shared" si="62"/>
        <v>1.8181818181818181E-2</v>
      </c>
      <c r="K258" s="30">
        <f t="shared" si="65"/>
        <v>-0.37931034482758619</v>
      </c>
      <c r="L258" s="30">
        <f t="shared" si="66"/>
        <v>-0.16666666666666666</v>
      </c>
      <c r="M258" s="30">
        <f t="shared" si="63"/>
        <v>-5.1643192488262907E-2</v>
      </c>
      <c r="N258" s="36">
        <f t="shared" si="64"/>
        <v>-6.1728395061728392E-3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19</v>
      </c>
      <c r="F263" s="29">
        <v>10</v>
      </c>
      <c r="G263" s="30">
        <f t="shared" si="59"/>
        <v>4.6948356807511738E-3</v>
      </c>
      <c r="H263" s="30" t="str">
        <f t="shared" si="60"/>
        <v/>
      </c>
      <c r="I263" s="30">
        <f t="shared" si="61"/>
        <v>4.7619047619047616E-2</v>
      </c>
      <c r="J263" s="30">
        <f t="shared" si="62"/>
        <v>3.6363636363636362E-2</v>
      </c>
      <c r="K263" s="30">
        <f t="shared" si="65"/>
        <v>18</v>
      </c>
      <c r="L263" s="30">
        <f t="shared" si="66"/>
        <v>1</v>
      </c>
      <c r="M263" s="30">
        <f t="shared" si="63"/>
        <v>8.4507042253521125E-2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9</v>
      </c>
      <c r="E271" s="29">
        <v>0</v>
      </c>
      <c r="F271" s="29">
        <v>0</v>
      </c>
      <c r="G271" s="30" t="str">
        <f t="shared" si="59"/>
        <v/>
      </c>
      <c r="H271" s="30">
        <f t="shared" si="60"/>
        <v>5.5555555555555552E-2</v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>
        <f t="shared" si="66"/>
        <v>-1</v>
      </c>
      <c r="M271" s="30" t="str">
        <f t="shared" si="63"/>
        <v/>
      </c>
      <c r="N271" s="36">
        <f t="shared" si="64"/>
        <v>-5.5555555555555552E-2</v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2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1.2345679012345678E-2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-1.2345679012345678E-2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1</v>
      </c>
      <c r="D284" s="29">
        <v>4</v>
      </c>
      <c r="E284" s="29">
        <v>0</v>
      </c>
      <c r="F284" s="29">
        <v>0</v>
      </c>
      <c r="G284" s="30">
        <f t="shared" ref="G284:G315" si="67">+IF(C284=0,"",C284/C$188)</f>
        <v>4.6948356807511738E-3</v>
      </c>
      <c r="H284" s="30">
        <f t="shared" ref="H284:H315" si="68">+IF(D284=0,"",D284/D$188)</f>
        <v>2.4691358024691357E-2</v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>
        <f t="shared" si="65"/>
        <v>-1</v>
      </c>
      <c r="L284" s="30">
        <f t="shared" si="66"/>
        <v>-1</v>
      </c>
      <c r="M284" s="30">
        <f t="shared" ref="M284:M315" si="71">+IF(OR(AND(G284=""),(K284="")),"",G284*K284)</f>
        <v>-4.6948356807511738E-3</v>
      </c>
      <c r="N284" s="36">
        <f t="shared" ref="N284:N315" si="72">+IF(OR(AND(H284=""),(L284="")),"",H284*L284)</f>
        <v>-2.4691358024691357E-2</v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2</v>
      </c>
      <c r="D293" s="29">
        <v>0</v>
      </c>
      <c r="E293" s="29">
        <v>0</v>
      </c>
      <c r="F293" s="29">
        <v>2</v>
      </c>
      <c r="G293" s="30">
        <f t="shared" si="67"/>
        <v>9.3896713615023476E-3</v>
      </c>
      <c r="H293" s="30" t="str">
        <f t="shared" si="68"/>
        <v/>
      </c>
      <c r="I293" s="30" t="str">
        <f t="shared" si="69"/>
        <v/>
      </c>
      <c r="J293" s="30">
        <f t="shared" si="70"/>
        <v>7.2727272727272727E-3</v>
      </c>
      <c r="K293" s="30">
        <f t="shared" si="73"/>
        <v>-1</v>
      </c>
      <c r="L293" s="30">
        <f t="shared" si="74"/>
        <v>1</v>
      </c>
      <c r="M293" s="30">
        <f t="shared" si="71"/>
        <v>-9.3896713615023476E-3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9</v>
      </c>
      <c r="D294" s="29">
        <v>2</v>
      </c>
      <c r="E294" s="29">
        <v>2</v>
      </c>
      <c r="F294" s="29">
        <v>0</v>
      </c>
      <c r="G294" s="30">
        <f t="shared" si="67"/>
        <v>4.2253521126760563E-2</v>
      </c>
      <c r="H294" s="30">
        <f t="shared" si="68"/>
        <v>1.2345679012345678E-2</v>
      </c>
      <c r="I294" s="30">
        <f t="shared" si="69"/>
        <v>5.0125313283208017E-3</v>
      </c>
      <c r="J294" s="30" t="str">
        <f t="shared" si="70"/>
        <v/>
      </c>
      <c r="K294" s="30">
        <f t="shared" si="73"/>
        <v>-0.77777777777777779</v>
      </c>
      <c r="L294" s="30">
        <f t="shared" si="74"/>
        <v>-1</v>
      </c>
      <c r="M294" s="30">
        <f t="shared" si="71"/>
        <v>-3.2863849765258218E-2</v>
      </c>
      <c r="N294" s="36">
        <f t="shared" si="72"/>
        <v>-1.2345679012345678E-2</v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10</v>
      </c>
      <c r="D299" s="29">
        <v>6</v>
      </c>
      <c r="E299" s="29">
        <v>12</v>
      </c>
      <c r="F299" s="29">
        <v>37</v>
      </c>
      <c r="G299" s="30">
        <f t="shared" si="67"/>
        <v>4.6948356807511735E-2</v>
      </c>
      <c r="H299" s="30">
        <f t="shared" si="68"/>
        <v>3.7037037037037035E-2</v>
      </c>
      <c r="I299" s="30">
        <f t="shared" si="69"/>
        <v>3.007518796992481E-2</v>
      </c>
      <c r="J299" s="30">
        <f t="shared" si="70"/>
        <v>0.13454545454545455</v>
      </c>
      <c r="K299" s="30">
        <f t="shared" si="73"/>
        <v>0.2</v>
      </c>
      <c r="L299" s="30">
        <f t="shared" si="74"/>
        <v>5.166666666666667</v>
      </c>
      <c r="M299" s="30">
        <f t="shared" si="71"/>
        <v>9.3896713615023476E-3</v>
      </c>
      <c r="N299" s="36">
        <f t="shared" si="72"/>
        <v>0.19135802469135801</v>
      </c>
    </row>
    <row r="300" spans="1:14" x14ac:dyDescent="0.2">
      <c r="A300" s="8"/>
      <c r="B300" s="25" t="s">
        <v>275</v>
      </c>
      <c r="C300" s="35">
        <v>0</v>
      </c>
      <c r="D300" s="29">
        <v>1</v>
      </c>
      <c r="E300" s="29">
        <v>0</v>
      </c>
      <c r="F300" s="29">
        <v>1</v>
      </c>
      <c r="G300" s="30" t="str">
        <f t="shared" si="67"/>
        <v/>
      </c>
      <c r="H300" s="30">
        <f t="shared" si="68"/>
        <v>6.1728395061728392E-3</v>
      </c>
      <c r="I300" s="30" t="str">
        <f t="shared" si="69"/>
        <v/>
      </c>
      <c r="J300" s="30">
        <f t="shared" si="70"/>
        <v>3.6363636363636364E-3</v>
      </c>
      <c r="K300" s="30" t="str">
        <f t="shared" si="73"/>
        <v xml:space="preserve"> </v>
      </c>
      <c r="L300" s="30">
        <f t="shared" si="74"/>
        <v>0</v>
      </c>
      <c r="M300" s="30" t="str">
        <f t="shared" si="71"/>
        <v/>
      </c>
      <c r="N300" s="36">
        <f t="shared" si="72"/>
        <v>0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2</v>
      </c>
      <c r="E306" s="29">
        <v>1</v>
      </c>
      <c r="F306" s="29">
        <v>26</v>
      </c>
      <c r="G306" s="30" t="str">
        <f t="shared" si="67"/>
        <v/>
      </c>
      <c r="H306" s="30">
        <f t="shared" si="68"/>
        <v>1.2345679012345678E-2</v>
      </c>
      <c r="I306" s="30">
        <f t="shared" si="69"/>
        <v>2.5062656641604009E-3</v>
      </c>
      <c r="J306" s="30">
        <f t="shared" si="70"/>
        <v>9.4545454545454544E-2</v>
      </c>
      <c r="K306" s="30">
        <f t="shared" si="73"/>
        <v>1</v>
      </c>
      <c r="L306" s="30">
        <f t="shared" si="74"/>
        <v>12</v>
      </c>
      <c r="M306" s="30" t="str">
        <f t="shared" si="71"/>
        <v/>
      </c>
      <c r="N306" s="36">
        <f t="shared" si="72"/>
        <v>0.14814814814814814</v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2</v>
      </c>
      <c r="D310" s="29">
        <v>1</v>
      </c>
      <c r="E310" s="29">
        <v>0</v>
      </c>
      <c r="F310" s="29">
        <v>0</v>
      </c>
      <c r="G310" s="30">
        <f t="shared" si="67"/>
        <v>9.3896713615023476E-3</v>
      </c>
      <c r="H310" s="30">
        <f t="shared" si="68"/>
        <v>6.1728395061728392E-3</v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>
        <f t="shared" si="74"/>
        <v>-1</v>
      </c>
      <c r="M310" s="30">
        <f t="shared" si="71"/>
        <v>-9.3896713615023476E-3</v>
      </c>
      <c r="N310" s="36">
        <f t="shared" si="72"/>
        <v>-6.1728395061728392E-3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2</v>
      </c>
      <c r="E312" s="29">
        <v>0</v>
      </c>
      <c r="F312" s="29">
        <v>1</v>
      </c>
      <c r="G312" s="30">
        <f t="shared" si="67"/>
        <v>4.6948356807511738E-3</v>
      </c>
      <c r="H312" s="30">
        <f t="shared" si="68"/>
        <v>1.2345679012345678E-2</v>
      </c>
      <c r="I312" s="30" t="str">
        <f t="shared" si="69"/>
        <v/>
      </c>
      <c r="J312" s="30">
        <f t="shared" si="70"/>
        <v>3.6363636363636364E-3</v>
      </c>
      <c r="K312" s="30">
        <f t="shared" si="73"/>
        <v>-1</v>
      </c>
      <c r="L312" s="30">
        <f t="shared" si="74"/>
        <v>-0.5</v>
      </c>
      <c r="M312" s="30">
        <f t="shared" si="71"/>
        <v>-4.6948356807511738E-3</v>
      </c>
      <c r="N312" s="36">
        <f t="shared" si="72"/>
        <v>-6.1728395061728392E-3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1</v>
      </c>
      <c r="F317" s="29">
        <v>0</v>
      </c>
      <c r="G317" s="30" t="str">
        <f t="shared" si="75"/>
        <v/>
      </c>
      <c r="H317" s="30" t="str">
        <f t="shared" si="76"/>
        <v/>
      </c>
      <c r="I317" s="30">
        <f t="shared" si="77"/>
        <v>2.5062656641604009E-3</v>
      </c>
      <c r="J317" s="30" t="str">
        <f t="shared" si="78"/>
        <v/>
      </c>
      <c r="K317" s="30">
        <f t="shared" ref="K317:K348" si="81">+IF(AND(C317=0,E317=0)," ",IF(C317=0,1,IF(E317=0,-1,(E317-C317)/C317)))</f>
        <v>1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4</v>
      </c>
      <c r="D321" s="29">
        <v>13</v>
      </c>
      <c r="E321" s="29">
        <v>4</v>
      </c>
      <c r="F321" s="29">
        <v>4</v>
      </c>
      <c r="G321" s="30">
        <f t="shared" si="75"/>
        <v>1.8779342723004695E-2</v>
      </c>
      <c r="H321" s="30">
        <f t="shared" si="76"/>
        <v>8.0246913580246909E-2</v>
      </c>
      <c r="I321" s="30">
        <f t="shared" si="77"/>
        <v>1.0025062656641603E-2</v>
      </c>
      <c r="J321" s="30">
        <f t="shared" si="78"/>
        <v>1.4545454545454545E-2</v>
      </c>
      <c r="K321" s="30">
        <f t="shared" si="81"/>
        <v>0</v>
      </c>
      <c r="L321" s="30">
        <f t="shared" si="82"/>
        <v>-0.69230769230769229</v>
      </c>
      <c r="M321" s="30">
        <f t="shared" si="79"/>
        <v>0</v>
      </c>
      <c r="N321" s="36">
        <f t="shared" si="80"/>
        <v>-5.5555555555555552E-2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2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>
        <f t="shared" si="78"/>
        <v>7.2727272727272727E-3</v>
      </c>
      <c r="K331" s="30" t="str">
        <f t="shared" si="81"/>
        <v xml:space="preserve"> </v>
      </c>
      <c r="L331" s="30">
        <f t="shared" si="82"/>
        <v>1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1.2345679012345678E-2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-1.2345679012345678E-2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1</v>
      </c>
      <c r="F333" s="29">
        <v>6</v>
      </c>
      <c r="G333" s="30" t="str">
        <f t="shared" si="75"/>
        <v/>
      </c>
      <c r="H333" s="30" t="str">
        <f t="shared" si="76"/>
        <v/>
      </c>
      <c r="I333" s="30">
        <f t="shared" si="77"/>
        <v>2.5062656641604009E-3</v>
      </c>
      <c r="J333" s="30">
        <f t="shared" si="78"/>
        <v>2.181818181818182E-2</v>
      </c>
      <c r="K333" s="30">
        <f t="shared" si="81"/>
        <v>1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2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1.2345679012345678E-2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-1.2345679012345678E-2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3</v>
      </c>
      <c r="E336" s="29">
        <v>0</v>
      </c>
      <c r="F336" s="29">
        <v>6</v>
      </c>
      <c r="G336" s="30" t="str">
        <f t="shared" si="75"/>
        <v/>
      </c>
      <c r="H336" s="30">
        <f t="shared" si="76"/>
        <v>1.8518518518518517E-2</v>
      </c>
      <c r="I336" s="30" t="str">
        <f t="shared" si="77"/>
        <v/>
      </c>
      <c r="J336" s="30">
        <f t="shared" si="78"/>
        <v>2.181818181818182E-2</v>
      </c>
      <c r="K336" s="30" t="str">
        <f t="shared" si="81"/>
        <v xml:space="preserve"> </v>
      </c>
      <c r="L336" s="30">
        <f t="shared" si="82"/>
        <v>1</v>
      </c>
      <c r="M336" s="30" t="str">
        <f t="shared" si="79"/>
        <v/>
      </c>
      <c r="N336" s="36">
        <f t="shared" si="80"/>
        <v>1.8518518518518517E-2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12</v>
      </c>
      <c r="E338" s="29">
        <v>0</v>
      </c>
      <c r="F338" s="29">
        <v>7</v>
      </c>
      <c r="G338" s="30">
        <f t="shared" si="75"/>
        <v>4.6948356807511738E-3</v>
      </c>
      <c r="H338" s="30">
        <f t="shared" si="76"/>
        <v>7.407407407407407E-2</v>
      </c>
      <c r="I338" s="30" t="str">
        <f t="shared" si="77"/>
        <v/>
      </c>
      <c r="J338" s="30">
        <f t="shared" si="78"/>
        <v>2.5454545454545455E-2</v>
      </c>
      <c r="K338" s="30">
        <f t="shared" si="81"/>
        <v>-1</v>
      </c>
      <c r="L338" s="30">
        <f t="shared" si="82"/>
        <v>-0.41666666666666669</v>
      </c>
      <c r="M338" s="30">
        <f t="shared" si="79"/>
        <v>-4.6948356807511738E-3</v>
      </c>
      <c r="N338" s="36">
        <f t="shared" si="80"/>
        <v>-3.0864197530864196E-2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1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>
        <f t="shared" si="78"/>
        <v>3.6363636363636364E-3</v>
      </c>
      <c r="K342" s="30" t="str">
        <f t="shared" si="81"/>
        <v xml:space="preserve"> 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1</v>
      </c>
      <c r="F347" s="29">
        <v>0</v>
      </c>
      <c r="G347" s="30" t="str">
        <f t="shared" si="75"/>
        <v/>
      </c>
      <c r="H347" s="30" t="str">
        <f t="shared" si="76"/>
        <v/>
      </c>
      <c r="I347" s="30">
        <f t="shared" si="77"/>
        <v>2.5062656641604009E-3</v>
      </c>
      <c r="J347" s="30" t="str">
        <f t="shared" si="78"/>
        <v/>
      </c>
      <c r="K347" s="30">
        <f t="shared" si="81"/>
        <v>1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1004</v>
      </c>
      <c r="D371" s="27">
        <f>SUM(D372:D604)</f>
        <v>675</v>
      </c>
      <c r="E371" s="27">
        <f>SUM(E372:E604)</f>
        <v>1059</v>
      </c>
      <c r="F371" s="27">
        <f>SUM(F372:F604)</f>
        <v>556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5.4780876494023904E-2</v>
      </c>
      <c r="L371" s="28">
        <f>+IF(AND(D371=0,F371=0),"",IF(D371=0,1,IF(F371=0,-1,(F371-D371)/D371)))</f>
        <v>-0.17629629629629628</v>
      </c>
      <c r="M371" s="28">
        <f t="shared" ref="M371:M434" si="95">+IF(OR(AND(G371=""),(K371="")),"",G371*K371)</f>
        <v>5.4780876494023904E-2</v>
      </c>
      <c r="N371" s="28">
        <f t="shared" ref="N371:N434" si="96">+IF(OR(AND(H371=""),(L371="")),"",H371*L371)</f>
        <v>-0.17629629629629628</v>
      </c>
    </row>
    <row r="372" spans="1:14" x14ac:dyDescent="0.2">
      <c r="A372" s="8"/>
      <c r="B372" s="24" t="s">
        <v>339</v>
      </c>
      <c r="C372" s="31">
        <v>10</v>
      </c>
      <c r="D372" s="32">
        <v>0</v>
      </c>
      <c r="E372" s="32">
        <v>5</v>
      </c>
      <c r="F372" s="32">
        <v>2</v>
      </c>
      <c r="G372" s="33">
        <f t="shared" si="91"/>
        <v>9.9601593625498006E-3</v>
      </c>
      <c r="H372" s="33" t="str">
        <f t="shared" si="92"/>
        <v/>
      </c>
      <c r="I372" s="33">
        <f t="shared" si="93"/>
        <v>4.721435316336166E-3</v>
      </c>
      <c r="J372" s="33">
        <f t="shared" si="94"/>
        <v>3.5971223021582736E-3</v>
      </c>
      <c r="K372" s="33">
        <f t="shared" ref="K372:K435" si="97">+IF(AND(C372=0,E372=0)," ",IF(C372=0,1,IF(E372=0,-1,(E372-C372)/C372)))</f>
        <v>-0.5</v>
      </c>
      <c r="L372" s="33">
        <f t="shared" ref="L372:L435" si="98">+IF(AND(D372=0,F372=0)," ",IF(D372=0,1,IF(F372=0,-1,(F372-D372)/D372)))</f>
        <v>1</v>
      </c>
      <c r="M372" s="33">
        <f t="shared" si="95"/>
        <v>-4.9800796812749003E-3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5</v>
      </c>
      <c r="D373" s="29">
        <v>5</v>
      </c>
      <c r="E373" s="29">
        <v>6</v>
      </c>
      <c r="F373" s="29">
        <v>10</v>
      </c>
      <c r="G373" s="30">
        <f t="shared" si="91"/>
        <v>4.9800796812749003E-3</v>
      </c>
      <c r="H373" s="30">
        <f t="shared" si="92"/>
        <v>7.4074074074074077E-3</v>
      </c>
      <c r="I373" s="30">
        <f t="shared" si="93"/>
        <v>5.6657223796033997E-3</v>
      </c>
      <c r="J373" s="30">
        <f t="shared" si="94"/>
        <v>1.7985611510791366E-2</v>
      </c>
      <c r="K373" s="30">
        <f t="shared" si="97"/>
        <v>0.2</v>
      </c>
      <c r="L373" s="30">
        <f t="shared" si="98"/>
        <v>1</v>
      </c>
      <c r="M373" s="30">
        <f t="shared" si="95"/>
        <v>9.9601593625498006E-4</v>
      </c>
      <c r="N373" s="36">
        <f t="shared" si="96"/>
        <v>7.4074074074074077E-3</v>
      </c>
    </row>
    <row r="374" spans="1:14" x14ac:dyDescent="0.2">
      <c r="A374" s="8"/>
      <c r="B374" s="25" t="s">
        <v>341</v>
      </c>
      <c r="C374" s="35">
        <v>0</v>
      </c>
      <c r="D374" s="29">
        <v>6</v>
      </c>
      <c r="E374" s="29">
        <v>60</v>
      </c>
      <c r="F374" s="29">
        <v>49</v>
      </c>
      <c r="G374" s="30" t="str">
        <f t="shared" si="91"/>
        <v/>
      </c>
      <c r="H374" s="30">
        <f t="shared" si="92"/>
        <v>8.8888888888888889E-3</v>
      </c>
      <c r="I374" s="30">
        <f t="shared" si="93"/>
        <v>5.6657223796033995E-2</v>
      </c>
      <c r="J374" s="30">
        <f t="shared" si="94"/>
        <v>8.8129496402877691E-2</v>
      </c>
      <c r="K374" s="30">
        <f t="shared" si="97"/>
        <v>1</v>
      </c>
      <c r="L374" s="30">
        <f t="shared" si="98"/>
        <v>7.166666666666667</v>
      </c>
      <c r="M374" s="30" t="str">
        <f t="shared" si="95"/>
        <v/>
      </c>
      <c r="N374" s="36">
        <f t="shared" si="96"/>
        <v>6.3703703703703707E-2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17</v>
      </c>
      <c r="D377" s="29">
        <v>8</v>
      </c>
      <c r="E377" s="29">
        <v>22</v>
      </c>
      <c r="F377" s="29">
        <v>11</v>
      </c>
      <c r="G377" s="30">
        <f t="shared" si="91"/>
        <v>1.693227091633466E-2</v>
      </c>
      <c r="H377" s="30">
        <f t="shared" si="92"/>
        <v>1.1851851851851851E-2</v>
      </c>
      <c r="I377" s="30">
        <f t="shared" si="93"/>
        <v>2.0774315391879131E-2</v>
      </c>
      <c r="J377" s="30">
        <f t="shared" si="94"/>
        <v>1.9784172661870502E-2</v>
      </c>
      <c r="K377" s="30">
        <f t="shared" si="97"/>
        <v>0.29411764705882354</v>
      </c>
      <c r="L377" s="30">
        <f t="shared" si="98"/>
        <v>0.375</v>
      </c>
      <c r="M377" s="30">
        <f t="shared" si="95"/>
        <v>4.9800796812749003E-3</v>
      </c>
      <c r="N377" s="36">
        <f t="shared" si="96"/>
        <v>4.4444444444444444E-3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2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>
        <f t="shared" si="94"/>
        <v>3.5971223021582736E-3</v>
      </c>
      <c r="K378" s="30" t="str">
        <f t="shared" si="97"/>
        <v xml:space="preserve"> </v>
      </c>
      <c r="L378" s="30">
        <f t="shared" si="98"/>
        <v>1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2</v>
      </c>
      <c r="D380" s="29">
        <v>0</v>
      </c>
      <c r="E380" s="29">
        <v>1</v>
      </c>
      <c r="F380" s="29">
        <v>1</v>
      </c>
      <c r="G380" s="30">
        <f t="shared" si="91"/>
        <v>1.9920318725099601E-3</v>
      </c>
      <c r="H380" s="30" t="str">
        <f t="shared" si="92"/>
        <v/>
      </c>
      <c r="I380" s="30">
        <f t="shared" si="93"/>
        <v>9.4428706326723328E-4</v>
      </c>
      <c r="J380" s="30">
        <f t="shared" si="94"/>
        <v>1.7985611510791368E-3</v>
      </c>
      <c r="K380" s="30">
        <f t="shared" si="97"/>
        <v>-0.5</v>
      </c>
      <c r="L380" s="30">
        <f t="shared" si="98"/>
        <v>1</v>
      </c>
      <c r="M380" s="30">
        <f t="shared" si="95"/>
        <v>-9.9601593625498006E-4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1</v>
      </c>
      <c r="F381" s="29">
        <v>0</v>
      </c>
      <c r="G381" s="30" t="str">
        <f t="shared" si="91"/>
        <v/>
      </c>
      <c r="H381" s="30" t="str">
        <f t="shared" si="92"/>
        <v/>
      </c>
      <c r="I381" s="30">
        <f t="shared" si="93"/>
        <v>9.4428706326723328E-4</v>
      </c>
      <c r="J381" s="30" t="str">
        <f t="shared" si="94"/>
        <v/>
      </c>
      <c r="K381" s="30">
        <f t="shared" si="97"/>
        <v>1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20</v>
      </c>
      <c r="D383" s="29">
        <v>6</v>
      </c>
      <c r="E383" s="29">
        <v>35</v>
      </c>
      <c r="F383" s="29">
        <v>9</v>
      </c>
      <c r="G383" s="30">
        <f t="shared" si="91"/>
        <v>1.9920318725099601E-2</v>
      </c>
      <c r="H383" s="30">
        <f t="shared" si="92"/>
        <v>8.8888888888888889E-3</v>
      </c>
      <c r="I383" s="30">
        <f t="shared" si="93"/>
        <v>3.3050047214353166E-2</v>
      </c>
      <c r="J383" s="30">
        <f t="shared" si="94"/>
        <v>1.618705035971223E-2</v>
      </c>
      <c r="K383" s="30">
        <f t="shared" si="97"/>
        <v>0.75</v>
      </c>
      <c r="L383" s="30">
        <f t="shared" si="98"/>
        <v>0.5</v>
      </c>
      <c r="M383" s="30">
        <f t="shared" si="95"/>
        <v>1.4940239043824702E-2</v>
      </c>
      <c r="N383" s="36">
        <f t="shared" si="96"/>
        <v>4.4444444444444444E-3</v>
      </c>
    </row>
    <row r="384" spans="1:14" x14ac:dyDescent="0.2">
      <c r="A384" s="8"/>
      <c r="B384" s="25" t="s">
        <v>351</v>
      </c>
      <c r="C384" s="35">
        <v>1</v>
      </c>
      <c r="D384" s="29">
        <v>0</v>
      </c>
      <c r="E384" s="29">
        <v>2</v>
      </c>
      <c r="F384" s="29">
        <v>2</v>
      </c>
      <c r="G384" s="30">
        <f t="shared" si="91"/>
        <v>9.9601593625498006E-4</v>
      </c>
      <c r="H384" s="30" t="str">
        <f t="shared" si="92"/>
        <v/>
      </c>
      <c r="I384" s="30">
        <f t="shared" si="93"/>
        <v>1.8885741265344666E-3</v>
      </c>
      <c r="J384" s="30">
        <f t="shared" si="94"/>
        <v>3.5971223021582736E-3</v>
      </c>
      <c r="K384" s="30">
        <f t="shared" si="97"/>
        <v>1</v>
      </c>
      <c r="L384" s="30">
        <f t="shared" si="98"/>
        <v>1</v>
      </c>
      <c r="M384" s="30">
        <f t="shared" si="95"/>
        <v>9.9601593625498006E-4</v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0</v>
      </c>
      <c r="D386" s="29">
        <v>0</v>
      </c>
      <c r="E386" s="29">
        <v>3</v>
      </c>
      <c r="F386" s="29">
        <v>0</v>
      </c>
      <c r="G386" s="30" t="str">
        <f t="shared" si="91"/>
        <v/>
      </c>
      <c r="H386" s="30" t="str">
        <f t="shared" si="92"/>
        <v/>
      </c>
      <c r="I386" s="30">
        <f t="shared" si="93"/>
        <v>2.8328611898016999E-3</v>
      </c>
      <c r="J386" s="30" t="str">
        <f t="shared" si="94"/>
        <v/>
      </c>
      <c r="K386" s="30">
        <f t="shared" si="97"/>
        <v>1</v>
      </c>
      <c r="L386" s="30" t="str">
        <f t="shared" si="98"/>
        <v xml:space="preserve"> </v>
      </c>
      <c r="M386" s="30" t="str">
        <f t="shared" si="95"/>
        <v/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0</v>
      </c>
      <c r="D387" s="29">
        <v>1</v>
      </c>
      <c r="E387" s="29">
        <v>1</v>
      </c>
      <c r="F387" s="29">
        <v>0</v>
      </c>
      <c r="G387" s="30" t="str">
        <f t="shared" si="91"/>
        <v/>
      </c>
      <c r="H387" s="30">
        <f t="shared" si="92"/>
        <v>1.4814814814814814E-3</v>
      </c>
      <c r="I387" s="30">
        <f t="shared" si="93"/>
        <v>9.4428706326723328E-4</v>
      </c>
      <c r="J387" s="30" t="str">
        <f t="shared" si="94"/>
        <v/>
      </c>
      <c r="K387" s="30">
        <f t="shared" si="97"/>
        <v>1</v>
      </c>
      <c r="L387" s="30">
        <f t="shared" si="98"/>
        <v>-1</v>
      </c>
      <c r="M387" s="30" t="str">
        <f t="shared" si="95"/>
        <v/>
      </c>
      <c r="N387" s="36">
        <f t="shared" si="96"/>
        <v>-1.4814814814814814E-3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252</v>
      </c>
      <c r="D391" s="29">
        <v>143</v>
      </c>
      <c r="E391" s="29">
        <v>166</v>
      </c>
      <c r="F391" s="29">
        <v>91</v>
      </c>
      <c r="G391" s="30">
        <f t="shared" si="91"/>
        <v>0.25099601593625498</v>
      </c>
      <c r="H391" s="30">
        <f t="shared" si="92"/>
        <v>0.21185185185185185</v>
      </c>
      <c r="I391" s="30">
        <f t="shared" si="93"/>
        <v>0.15675165250236073</v>
      </c>
      <c r="J391" s="30">
        <f t="shared" si="94"/>
        <v>0.16366906474820145</v>
      </c>
      <c r="K391" s="30">
        <f t="shared" si="97"/>
        <v>-0.34126984126984128</v>
      </c>
      <c r="L391" s="30">
        <f t="shared" si="98"/>
        <v>-0.36363636363636365</v>
      </c>
      <c r="M391" s="30">
        <f t="shared" si="95"/>
        <v>-8.5657370517928294E-2</v>
      </c>
      <c r="N391" s="36">
        <f t="shared" si="96"/>
        <v>-7.7037037037037043E-2</v>
      </c>
    </row>
    <row r="392" spans="1:14" x14ac:dyDescent="0.2">
      <c r="A392" s="8"/>
      <c r="B392" s="25" t="s">
        <v>359</v>
      </c>
      <c r="C392" s="35">
        <v>17</v>
      </c>
      <c r="D392" s="29">
        <v>15</v>
      </c>
      <c r="E392" s="29">
        <v>0</v>
      </c>
      <c r="F392" s="29">
        <v>1</v>
      </c>
      <c r="G392" s="30">
        <f t="shared" si="91"/>
        <v>1.693227091633466E-2</v>
      </c>
      <c r="H392" s="30">
        <f t="shared" si="92"/>
        <v>2.2222222222222223E-2</v>
      </c>
      <c r="I392" s="30" t="str">
        <f t="shared" si="93"/>
        <v/>
      </c>
      <c r="J392" s="30">
        <f t="shared" si="94"/>
        <v>1.7985611510791368E-3</v>
      </c>
      <c r="K392" s="30">
        <f t="shared" si="97"/>
        <v>-1</v>
      </c>
      <c r="L392" s="30">
        <f t="shared" si="98"/>
        <v>-0.93333333333333335</v>
      </c>
      <c r="M392" s="30">
        <f t="shared" si="95"/>
        <v>-1.693227091633466E-2</v>
      </c>
      <c r="N392" s="36">
        <f t="shared" si="96"/>
        <v>-2.074074074074074E-2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0</v>
      </c>
      <c r="F394" s="29">
        <v>0</v>
      </c>
      <c r="G394" s="30" t="str">
        <f t="shared" si="91"/>
        <v/>
      </c>
      <c r="H394" s="30">
        <f t="shared" si="92"/>
        <v>1.4814814814814814E-3</v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>
        <f t="shared" si="98"/>
        <v>-1</v>
      </c>
      <c r="M394" s="30" t="str">
        <f t="shared" si="95"/>
        <v/>
      </c>
      <c r="N394" s="36">
        <f t="shared" si="96"/>
        <v>-1.4814814814814814E-3</v>
      </c>
    </row>
    <row r="395" spans="1:14" x14ac:dyDescent="0.2">
      <c r="A395" s="8"/>
      <c r="B395" s="25" t="s">
        <v>362</v>
      </c>
      <c r="C395" s="35">
        <v>2</v>
      </c>
      <c r="D395" s="29">
        <v>31</v>
      </c>
      <c r="E395" s="29">
        <v>2</v>
      </c>
      <c r="F395" s="29">
        <v>8</v>
      </c>
      <c r="G395" s="30">
        <f t="shared" si="91"/>
        <v>1.9920318725099601E-3</v>
      </c>
      <c r="H395" s="30">
        <f t="shared" si="92"/>
        <v>4.5925925925925926E-2</v>
      </c>
      <c r="I395" s="30">
        <f t="shared" si="93"/>
        <v>1.8885741265344666E-3</v>
      </c>
      <c r="J395" s="30">
        <f t="shared" si="94"/>
        <v>1.4388489208633094E-2</v>
      </c>
      <c r="K395" s="30">
        <f t="shared" si="97"/>
        <v>0</v>
      </c>
      <c r="L395" s="30">
        <f t="shared" si="98"/>
        <v>-0.74193548387096775</v>
      </c>
      <c r="M395" s="30">
        <f t="shared" si="95"/>
        <v>0</v>
      </c>
      <c r="N395" s="36">
        <f t="shared" si="96"/>
        <v>-3.4074074074074076E-2</v>
      </c>
    </row>
    <row r="396" spans="1:14" x14ac:dyDescent="0.2">
      <c r="A396" s="8"/>
      <c r="B396" s="25" t="s">
        <v>363</v>
      </c>
      <c r="C396" s="35">
        <v>0</v>
      </c>
      <c r="D396" s="29">
        <v>1</v>
      </c>
      <c r="E396" s="29">
        <v>0</v>
      </c>
      <c r="F396" s="29">
        <v>1</v>
      </c>
      <c r="G396" s="30" t="str">
        <f t="shared" si="91"/>
        <v/>
      </c>
      <c r="H396" s="30">
        <f t="shared" si="92"/>
        <v>1.4814814814814814E-3</v>
      </c>
      <c r="I396" s="30" t="str">
        <f t="shared" si="93"/>
        <v/>
      </c>
      <c r="J396" s="30">
        <f t="shared" si="94"/>
        <v>1.7985611510791368E-3</v>
      </c>
      <c r="K396" s="30" t="str">
        <f t="shared" si="97"/>
        <v xml:space="preserve"> </v>
      </c>
      <c r="L396" s="30">
        <f t="shared" si="98"/>
        <v>0</v>
      </c>
      <c r="M396" s="30" t="str">
        <f t="shared" si="95"/>
        <v/>
      </c>
      <c r="N396" s="36">
        <f t="shared" si="96"/>
        <v>0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2</v>
      </c>
      <c r="F401" s="29">
        <v>0</v>
      </c>
      <c r="G401" s="30" t="str">
        <f t="shared" si="91"/>
        <v/>
      </c>
      <c r="H401" s="30" t="str">
        <f t="shared" si="92"/>
        <v/>
      </c>
      <c r="I401" s="30">
        <f t="shared" si="93"/>
        <v>1.8885741265344666E-3</v>
      </c>
      <c r="J401" s="30" t="str">
        <f t="shared" si="94"/>
        <v/>
      </c>
      <c r="K401" s="30">
        <f t="shared" si="97"/>
        <v>1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5</v>
      </c>
      <c r="E404" s="29">
        <v>0</v>
      </c>
      <c r="F404" s="29">
        <v>2</v>
      </c>
      <c r="G404" s="30" t="str">
        <f t="shared" si="91"/>
        <v/>
      </c>
      <c r="H404" s="30">
        <f t="shared" si="92"/>
        <v>7.4074074074074077E-3</v>
      </c>
      <c r="I404" s="30" t="str">
        <f t="shared" si="93"/>
        <v/>
      </c>
      <c r="J404" s="30">
        <f t="shared" si="94"/>
        <v>3.5971223021582736E-3</v>
      </c>
      <c r="K404" s="30" t="str">
        <f t="shared" si="97"/>
        <v xml:space="preserve"> </v>
      </c>
      <c r="L404" s="30">
        <f t="shared" si="98"/>
        <v>-0.6</v>
      </c>
      <c r="M404" s="30" t="str">
        <f t="shared" si="95"/>
        <v/>
      </c>
      <c r="N404" s="36">
        <f t="shared" si="96"/>
        <v>-4.4444444444444444E-3</v>
      </c>
    </row>
    <row r="405" spans="1:14" ht="25.5" x14ac:dyDescent="0.2">
      <c r="A405" s="8"/>
      <c r="B405" s="25" t="s">
        <v>372</v>
      </c>
      <c r="C405" s="35">
        <v>0</v>
      </c>
      <c r="D405" s="29">
        <v>0</v>
      </c>
      <c r="E405" s="29">
        <v>0</v>
      </c>
      <c r="F405" s="29">
        <v>1</v>
      </c>
      <c r="G405" s="30" t="str">
        <f t="shared" si="91"/>
        <v/>
      </c>
      <c r="H405" s="30" t="str">
        <f t="shared" si="92"/>
        <v/>
      </c>
      <c r="I405" s="30" t="str">
        <f t="shared" si="93"/>
        <v/>
      </c>
      <c r="J405" s="30">
        <f t="shared" si="94"/>
        <v>1.7985611510791368E-3</v>
      </c>
      <c r="K405" s="30" t="str">
        <f t="shared" si="97"/>
        <v xml:space="preserve"> 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65</v>
      </c>
      <c r="D406" s="29">
        <v>8</v>
      </c>
      <c r="E406" s="29">
        <v>52</v>
      </c>
      <c r="F406" s="29">
        <v>10</v>
      </c>
      <c r="G406" s="30">
        <f t="shared" si="91"/>
        <v>6.4741035856573703E-2</v>
      </c>
      <c r="H406" s="30">
        <f t="shared" si="92"/>
        <v>1.1851851851851851E-2</v>
      </c>
      <c r="I406" s="30">
        <f t="shared" si="93"/>
        <v>4.9102927289896126E-2</v>
      </c>
      <c r="J406" s="30">
        <f t="shared" si="94"/>
        <v>1.7985611510791366E-2</v>
      </c>
      <c r="K406" s="30">
        <f t="shared" si="97"/>
        <v>-0.2</v>
      </c>
      <c r="L406" s="30">
        <f t="shared" si="98"/>
        <v>0.25</v>
      </c>
      <c r="M406" s="30">
        <f t="shared" si="95"/>
        <v>-1.2948207171314742E-2</v>
      </c>
      <c r="N406" s="36">
        <f t="shared" si="96"/>
        <v>2.9629629629629628E-3</v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1</v>
      </c>
      <c r="F407" s="29">
        <v>0</v>
      </c>
      <c r="G407" s="30">
        <f t="shared" si="91"/>
        <v>9.9601593625498006E-4</v>
      </c>
      <c r="H407" s="30" t="str">
        <f t="shared" si="92"/>
        <v/>
      </c>
      <c r="I407" s="30">
        <f t="shared" si="93"/>
        <v>9.4428706326723328E-4</v>
      </c>
      <c r="J407" s="30" t="str">
        <f t="shared" si="94"/>
        <v/>
      </c>
      <c r="K407" s="30">
        <f t="shared" si="97"/>
        <v>0</v>
      </c>
      <c r="L407" s="30" t="str">
        <f t="shared" si="98"/>
        <v xml:space="preserve"> </v>
      </c>
      <c r="M407" s="30">
        <f t="shared" si="95"/>
        <v>0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2</v>
      </c>
      <c r="D408" s="29">
        <v>0</v>
      </c>
      <c r="E408" s="29">
        <v>0</v>
      </c>
      <c r="F408" s="29">
        <v>0</v>
      </c>
      <c r="G408" s="30">
        <f t="shared" si="91"/>
        <v>1.9920318725099601E-3</v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 t="str">
        <f t="shared" si="98"/>
        <v xml:space="preserve"> </v>
      </c>
      <c r="M408" s="30">
        <f t="shared" si="95"/>
        <v>-1.9920318725099601E-3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1</v>
      </c>
      <c r="D409" s="29">
        <v>0</v>
      </c>
      <c r="E409" s="29">
        <v>0</v>
      </c>
      <c r="F409" s="29">
        <v>0</v>
      </c>
      <c r="G409" s="30">
        <f t="shared" si="91"/>
        <v>9.9601593625498006E-4</v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 t="str">
        <f t="shared" si="98"/>
        <v xml:space="preserve"> </v>
      </c>
      <c r="M409" s="30">
        <f t="shared" si="95"/>
        <v>-9.9601593625498006E-4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0</v>
      </c>
      <c r="D410" s="29">
        <v>1</v>
      </c>
      <c r="E410" s="29">
        <v>1</v>
      </c>
      <c r="F410" s="29">
        <v>1</v>
      </c>
      <c r="G410" s="30" t="str">
        <f t="shared" si="91"/>
        <v/>
      </c>
      <c r="H410" s="30">
        <f t="shared" si="92"/>
        <v>1.4814814814814814E-3</v>
      </c>
      <c r="I410" s="30">
        <f t="shared" si="93"/>
        <v>9.4428706326723328E-4</v>
      </c>
      <c r="J410" s="30">
        <f t="shared" si="94"/>
        <v>1.7985611510791368E-3</v>
      </c>
      <c r="K410" s="30">
        <f t="shared" si="97"/>
        <v>1</v>
      </c>
      <c r="L410" s="30">
        <f t="shared" si="98"/>
        <v>0</v>
      </c>
      <c r="M410" s="30" t="str">
        <f t="shared" si="95"/>
        <v/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2</v>
      </c>
      <c r="E411" s="29">
        <v>0</v>
      </c>
      <c r="F411" s="29">
        <v>4</v>
      </c>
      <c r="G411" s="30" t="str">
        <f t="shared" si="91"/>
        <v/>
      </c>
      <c r="H411" s="30">
        <f t="shared" si="92"/>
        <v>2.9629629629629628E-3</v>
      </c>
      <c r="I411" s="30" t="str">
        <f t="shared" si="93"/>
        <v/>
      </c>
      <c r="J411" s="30">
        <f t="shared" si="94"/>
        <v>7.1942446043165471E-3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>
        <f t="shared" si="96"/>
        <v>2.9629629629629628E-3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93</v>
      </c>
      <c r="D413" s="29">
        <v>2</v>
      </c>
      <c r="E413" s="29">
        <v>210</v>
      </c>
      <c r="F413" s="29">
        <v>4</v>
      </c>
      <c r="G413" s="30">
        <f t="shared" si="91"/>
        <v>9.2629482071713148E-2</v>
      </c>
      <c r="H413" s="30">
        <f t="shared" si="92"/>
        <v>2.9629629629629628E-3</v>
      </c>
      <c r="I413" s="30">
        <f t="shared" si="93"/>
        <v>0.19830028328611898</v>
      </c>
      <c r="J413" s="30">
        <f t="shared" si="94"/>
        <v>7.1942446043165471E-3</v>
      </c>
      <c r="K413" s="30">
        <f t="shared" si="97"/>
        <v>1.2580645161290323</v>
      </c>
      <c r="L413" s="30">
        <f t="shared" si="98"/>
        <v>1</v>
      </c>
      <c r="M413" s="30">
        <f t="shared" si="95"/>
        <v>0.11653386454183268</v>
      </c>
      <c r="N413" s="36">
        <f t="shared" si="96"/>
        <v>2.9629629629629628E-3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28</v>
      </c>
      <c r="D419" s="29">
        <v>28</v>
      </c>
      <c r="E419" s="29">
        <v>16</v>
      </c>
      <c r="F419" s="29">
        <v>8</v>
      </c>
      <c r="G419" s="30">
        <f t="shared" si="91"/>
        <v>2.7888446215139442E-2</v>
      </c>
      <c r="H419" s="30">
        <f t="shared" si="92"/>
        <v>4.148148148148148E-2</v>
      </c>
      <c r="I419" s="30">
        <f t="shared" si="93"/>
        <v>1.5108593012275733E-2</v>
      </c>
      <c r="J419" s="30">
        <f t="shared" si="94"/>
        <v>1.4388489208633094E-2</v>
      </c>
      <c r="K419" s="30">
        <f t="shared" si="97"/>
        <v>-0.42857142857142855</v>
      </c>
      <c r="L419" s="30">
        <f t="shared" si="98"/>
        <v>-0.7142857142857143</v>
      </c>
      <c r="M419" s="30">
        <f t="shared" si="95"/>
        <v>-1.1952191235059761E-2</v>
      </c>
      <c r="N419" s="36">
        <f t="shared" si="96"/>
        <v>-2.9629629629629631E-2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15</v>
      </c>
      <c r="D422" s="29">
        <v>8</v>
      </c>
      <c r="E422" s="29">
        <v>2</v>
      </c>
      <c r="F422" s="29">
        <v>4</v>
      </c>
      <c r="G422" s="30">
        <f t="shared" si="91"/>
        <v>1.4940239043824702E-2</v>
      </c>
      <c r="H422" s="30">
        <f t="shared" si="92"/>
        <v>1.1851851851851851E-2</v>
      </c>
      <c r="I422" s="30">
        <f t="shared" si="93"/>
        <v>1.8885741265344666E-3</v>
      </c>
      <c r="J422" s="30">
        <f t="shared" si="94"/>
        <v>7.1942446043165471E-3</v>
      </c>
      <c r="K422" s="30">
        <f t="shared" si="97"/>
        <v>-0.8666666666666667</v>
      </c>
      <c r="L422" s="30">
        <f t="shared" si="98"/>
        <v>-0.5</v>
      </c>
      <c r="M422" s="30">
        <f t="shared" si="95"/>
        <v>-1.2948207171314742E-2</v>
      </c>
      <c r="N422" s="36">
        <f t="shared" si="96"/>
        <v>-5.9259259259259256E-3</v>
      </c>
    </row>
    <row r="423" spans="1:14" x14ac:dyDescent="0.2">
      <c r="A423" s="8"/>
      <c r="B423" s="25" t="s">
        <v>390</v>
      </c>
      <c r="C423" s="35">
        <v>14</v>
      </c>
      <c r="D423" s="29">
        <v>12</v>
      </c>
      <c r="E423" s="29">
        <v>7</v>
      </c>
      <c r="F423" s="29">
        <v>5</v>
      </c>
      <c r="G423" s="30">
        <f t="shared" si="91"/>
        <v>1.3944223107569721E-2</v>
      </c>
      <c r="H423" s="30">
        <f t="shared" si="92"/>
        <v>1.7777777777777778E-2</v>
      </c>
      <c r="I423" s="30">
        <f t="shared" si="93"/>
        <v>6.6100094428706326E-3</v>
      </c>
      <c r="J423" s="30">
        <f t="shared" si="94"/>
        <v>8.9928057553956831E-3</v>
      </c>
      <c r="K423" s="30">
        <f t="shared" si="97"/>
        <v>-0.5</v>
      </c>
      <c r="L423" s="30">
        <f t="shared" si="98"/>
        <v>-0.58333333333333337</v>
      </c>
      <c r="M423" s="30">
        <f t="shared" si="95"/>
        <v>-6.9721115537848604E-3</v>
      </c>
      <c r="N423" s="36">
        <f t="shared" si="96"/>
        <v>-1.0370370370370372E-2</v>
      </c>
    </row>
    <row r="424" spans="1:14" x14ac:dyDescent="0.2">
      <c r="A424" s="8"/>
      <c r="B424" s="25" t="s">
        <v>391</v>
      </c>
      <c r="C424" s="35">
        <v>9</v>
      </c>
      <c r="D424" s="29">
        <v>3</v>
      </c>
      <c r="E424" s="29">
        <v>3</v>
      </c>
      <c r="F424" s="29">
        <v>0</v>
      </c>
      <c r="G424" s="30">
        <f t="shared" si="91"/>
        <v>8.9641434262948214E-3</v>
      </c>
      <c r="H424" s="30">
        <f t="shared" si="92"/>
        <v>4.4444444444444444E-3</v>
      </c>
      <c r="I424" s="30">
        <f t="shared" si="93"/>
        <v>2.8328611898016999E-3</v>
      </c>
      <c r="J424" s="30" t="str">
        <f t="shared" si="94"/>
        <v/>
      </c>
      <c r="K424" s="30">
        <f t="shared" si="97"/>
        <v>-0.66666666666666663</v>
      </c>
      <c r="L424" s="30">
        <f t="shared" si="98"/>
        <v>-1</v>
      </c>
      <c r="M424" s="30">
        <f t="shared" si="95"/>
        <v>-5.9760956175298804E-3</v>
      </c>
      <c r="N424" s="36">
        <f t="shared" si="96"/>
        <v>-4.4444444444444444E-3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2</v>
      </c>
      <c r="D428" s="29">
        <v>4</v>
      </c>
      <c r="E428" s="29">
        <v>4</v>
      </c>
      <c r="F428" s="29">
        <v>2</v>
      </c>
      <c r="G428" s="30">
        <f t="shared" si="91"/>
        <v>1.9920318725099601E-3</v>
      </c>
      <c r="H428" s="30">
        <f t="shared" si="92"/>
        <v>5.9259259259259256E-3</v>
      </c>
      <c r="I428" s="30">
        <f t="shared" si="93"/>
        <v>3.7771482530689331E-3</v>
      </c>
      <c r="J428" s="30">
        <f t="shared" si="94"/>
        <v>3.5971223021582736E-3</v>
      </c>
      <c r="K428" s="30">
        <f t="shared" si="97"/>
        <v>1</v>
      </c>
      <c r="L428" s="30">
        <f t="shared" si="98"/>
        <v>-0.5</v>
      </c>
      <c r="M428" s="30">
        <f t="shared" si="95"/>
        <v>1.9920318725099601E-3</v>
      </c>
      <c r="N428" s="36">
        <f t="shared" si="96"/>
        <v>-2.9629629629629628E-3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1</v>
      </c>
      <c r="D431" s="29">
        <v>0</v>
      </c>
      <c r="E431" s="29">
        <v>0</v>
      </c>
      <c r="F431" s="29">
        <v>0</v>
      </c>
      <c r="G431" s="30">
        <f t="shared" si="91"/>
        <v>9.9601593625498006E-4</v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>
        <f t="shared" si="97"/>
        <v>-1</v>
      </c>
      <c r="L431" s="30" t="str">
        <f t="shared" si="98"/>
        <v xml:space="preserve"> </v>
      </c>
      <c r="M431" s="30">
        <f t="shared" si="95"/>
        <v>-9.9601593625498006E-4</v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2</v>
      </c>
      <c r="E433" s="29">
        <v>0</v>
      </c>
      <c r="F433" s="29">
        <v>1</v>
      </c>
      <c r="G433" s="30" t="str">
        <f t="shared" si="91"/>
        <v/>
      </c>
      <c r="H433" s="30">
        <f t="shared" si="92"/>
        <v>2.9629629629629628E-3</v>
      </c>
      <c r="I433" s="30" t="str">
        <f t="shared" si="93"/>
        <v/>
      </c>
      <c r="J433" s="30">
        <f t="shared" si="94"/>
        <v>1.7985611510791368E-3</v>
      </c>
      <c r="K433" s="30" t="str">
        <f t="shared" si="97"/>
        <v xml:space="preserve"> </v>
      </c>
      <c r="L433" s="30">
        <f t="shared" si="98"/>
        <v>-0.5</v>
      </c>
      <c r="M433" s="30" t="str">
        <f t="shared" si="95"/>
        <v/>
      </c>
      <c r="N433" s="36">
        <f t="shared" si="96"/>
        <v>-1.4814814814814814E-3</v>
      </c>
    </row>
    <row r="434" spans="1:14" x14ac:dyDescent="0.2">
      <c r="A434" s="8"/>
      <c r="B434" s="25" t="s">
        <v>401</v>
      </c>
      <c r="C434" s="35">
        <v>2</v>
      </c>
      <c r="D434" s="29">
        <v>1</v>
      </c>
      <c r="E434" s="29">
        <v>0</v>
      </c>
      <c r="F434" s="29">
        <v>0</v>
      </c>
      <c r="G434" s="30">
        <f t="shared" si="91"/>
        <v>1.9920318725099601E-3</v>
      </c>
      <c r="H434" s="30">
        <f t="shared" si="92"/>
        <v>1.4814814814814814E-3</v>
      </c>
      <c r="I434" s="30" t="str">
        <f t="shared" si="93"/>
        <v/>
      </c>
      <c r="J434" s="30" t="str">
        <f t="shared" si="94"/>
        <v/>
      </c>
      <c r="K434" s="30">
        <f t="shared" si="97"/>
        <v>-1</v>
      </c>
      <c r="L434" s="30">
        <f t="shared" si="98"/>
        <v>-1</v>
      </c>
      <c r="M434" s="30">
        <f t="shared" si="95"/>
        <v>-1.9920318725099601E-3</v>
      </c>
      <c r="N434" s="36">
        <f t="shared" si="96"/>
        <v>-1.4814814814814814E-3</v>
      </c>
    </row>
    <row r="435" spans="1:14" x14ac:dyDescent="0.2">
      <c r="A435" s="8"/>
      <c r="B435" s="25" t="s">
        <v>402</v>
      </c>
      <c r="C435" s="35">
        <v>6</v>
      </c>
      <c r="D435" s="29">
        <v>4</v>
      </c>
      <c r="E435" s="29">
        <v>3</v>
      </c>
      <c r="F435" s="29">
        <v>2</v>
      </c>
      <c r="G435" s="30">
        <f t="shared" ref="G435:G498" si="99">+IF(C435=0,"",C435/C$371)</f>
        <v>5.9760956175298804E-3</v>
      </c>
      <c r="H435" s="30">
        <f t="shared" ref="H435:H498" si="100">+IF(D435=0,"",D435/D$371)</f>
        <v>5.9259259259259256E-3</v>
      </c>
      <c r="I435" s="30">
        <f t="shared" ref="I435:I498" si="101">+IF(E435=0,"",E435/E$371)</f>
        <v>2.8328611898016999E-3</v>
      </c>
      <c r="J435" s="30">
        <f t="shared" ref="J435:J498" si="102">+IF(F435=0,"",F435/F$371)</f>
        <v>3.5971223021582736E-3</v>
      </c>
      <c r="K435" s="30">
        <f t="shared" si="97"/>
        <v>-0.5</v>
      </c>
      <c r="L435" s="30">
        <f t="shared" si="98"/>
        <v>-0.5</v>
      </c>
      <c r="M435" s="30">
        <f t="shared" ref="M435:M498" si="103">+IF(OR(AND(G435=""),(K435="")),"",G435*K435)</f>
        <v>-2.9880478087649402E-3</v>
      </c>
      <c r="N435" s="36">
        <f t="shared" ref="N435:N498" si="104">+IF(OR(AND(H435=""),(L435="")),"",H435*L435)</f>
        <v>-2.9629629629629628E-3</v>
      </c>
    </row>
    <row r="436" spans="1:14" x14ac:dyDescent="0.2">
      <c r="A436" s="8"/>
      <c r="B436" s="25" t="s">
        <v>403</v>
      </c>
      <c r="C436" s="35">
        <v>0</v>
      </c>
      <c r="D436" s="29">
        <v>3</v>
      </c>
      <c r="E436" s="29">
        <v>0</v>
      </c>
      <c r="F436" s="29">
        <v>1</v>
      </c>
      <c r="G436" s="30" t="str">
        <f t="shared" si="99"/>
        <v/>
      </c>
      <c r="H436" s="30">
        <f t="shared" si="100"/>
        <v>4.4444444444444444E-3</v>
      </c>
      <c r="I436" s="30" t="str">
        <f t="shared" si="101"/>
        <v/>
      </c>
      <c r="J436" s="30">
        <f t="shared" si="102"/>
        <v>1.7985611510791368E-3</v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-0.66666666666666663</v>
      </c>
      <c r="M436" s="30" t="str">
        <f t="shared" si="103"/>
        <v/>
      </c>
      <c r="N436" s="36">
        <f t="shared" si="104"/>
        <v>-2.9629629629629628E-3</v>
      </c>
    </row>
    <row r="437" spans="1:14" x14ac:dyDescent="0.2">
      <c r="A437" s="8"/>
      <c r="B437" s="25" t="s">
        <v>404</v>
      </c>
      <c r="C437" s="35">
        <v>430</v>
      </c>
      <c r="D437" s="29">
        <v>15</v>
      </c>
      <c r="E437" s="29">
        <v>423</v>
      </c>
      <c r="F437" s="29">
        <v>6</v>
      </c>
      <c r="G437" s="30">
        <f t="shared" si="99"/>
        <v>0.42828685258964144</v>
      </c>
      <c r="H437" s="30">
        <f t="shared" si="100"/>
        <v>2.2222222222222223E-2</v>
      </c>
      <c r="I437" s="30">
        <f t="shared" si="101"/>
        <v>0.39943342776203966</v>
      </c>
      <c r="J437" s="30">
        <f t="shared" si="102"/>
        <v>1.0791366906474821E-2</v>
      </c>
      <c r="K437" s="30">
        <f t="shared" si="105"/>
        <v>-1.627906976744186E-2</v>
      </c>
      <c r="L437" s="30">
        <f t="shared" si="106"/>
        <v>-0.6</v>
      </c>
      <c r="M437" s="30">
        <f t="shared" si="103"/>
        <v>-6.9721115537848604E-3</v>
      </c>
      <c r="N437" s="36">
        <f t="shared" si="104"/>
        <v>-1.3333333333333334E-2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1</v>
      </c>
      <c r="E442" s="29">
        <v>9</v>
      </c>
      <c r="F442" s="29">
        <v>4</v>
      </c>
      <c r="G442" s="30" t="str">
        <f t="shared" si="99"/>
        <v/>
      </c>
      <c r="H442" s="30">
        <f t="shared" si="100"/>
        <v>1.4814814814814814E-3</v>
      </c>
      <c r="I442" s="30">
        <f t="shared" si="101"/>
        <v>8.4985835694051E-3</v>
      </c>
      <c r="J442" s="30">
        <f t="shared" si="102"/>
        <v>7.1942446043165471E-3</v>
      </c>
      <c r="K442" s="30">
        <f t="shared" si="105"/>
        <v>1</v>
      </c>
      <c r="L442" s="30">
        <f t="shared" si="106"/>
        <v>3</v>
      </c>
      <c r="M442" s="30" t="str">
        <f t="shared" si="103"/>
        <v/>
      </c>
      <c r="N442" s="36">
        <f t="shared" si="104"/>
        <v>4.4444444444444444E-3</v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14</v>
      </c>
      <c r="E446" s="29">
        <v>1</v>
      </c>
      <c r="F446" s="29">
        <v>19</v>
      </c>
      <c r="G446" s="30" t="str">
        <f t="shared" si="99"/>
        <v/>
      </c>
      <c r="H446" s="30">
        <f t="shared" si="100"/>
        <v>2.074074074074074E-2</v>
      </c>
      <c r="I446" s="30">
        <f t="shared" si="101"/>
        <v>9.4428706326723328E-4</v>
      </c>
      <c r="J446" s="30">
        <f t="shared" si="102"/>
        <v>3.41726618705036E-2</v>
      </c>
      <c r="K446" s="30">
        <f t="shared" si="105"/>
        <v>1</v>
      </c>
      <c r="L446" s="30">
        <f t="shared" si="106"/>
        <v>0.35714285714285715</v>
      </c>
      <c r="M446" s="30" t="str">
        <f t="shared" si="103"/>
        <v/>
      </c>
      <c r="N446" s="36">
        <f t="shared" si="104"/>
        <v>7.4074074074074077E-3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1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9.4428706326723328E-4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1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9.4428706326723328E-4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17</v>
      </c>
      <c r="E460" s="29">
        <v>0</v>
      </c>
      <c r="F460" s="29">
        <v>17</v>
      </c>
      <c r="G460" s="30" t="str">
        <f t="shared" si="99"/>
        <v/>
      </c>
      <c r="H460" s="30">
        <f t="shared" si="100"/>
        <v>2.5185185185185185E-2</v>
      </c>
      <c r="I460" s="30" t="str">
        <f t="shared" si="101"/>
        <v/>
      </c>
      <c r="J460" s="30">
        <f t="shared" si="102"/>
        <v>3.0575539568345324E-2</v>
      </c>
      <c r="K460" s="30" t="str">
        <f t="shared" si="105"/>
        <v xml:space="preserve"> </v>
      </c>
      <c r="L460" s="30">
        <f t="shared" si="106"/>
        <v>0</v>
      </c>
      <c r="M460" s="30" t="str">
        <f t="shared" si="103"/>
        <v/>
      </c>
      <c r="N460" s="36">
        <f t="shared" si="104"/>
        <v>0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3</v>
      </c>
      <c r="E462" s="29">
        <v>0</v>
      </c>
      <c r="F462" s="29">
        <v>1</v>
      </c>
      <c r="G462" s="30" t="str">
        <f t="shared" si="99"/>
        <v/>
      </c>
      <c r="H462" s="30">
        <f t="shared" si="100"/>
        <v>4.4444444444444444E-3</v>
      </c>
      <c r="I462" s="30" t="str">
        <f t="shared" si="101"/>
        <v/>
      </c>
      <c r="J462" s="30">
        <f t="shared" si="102"/>
        <v>1.7985611510791368E-3</v>
      </c>
      <c r="K462" s="30" t="str">
        <f t="shared" si="105"/>
        <v xml:space="preserve"> </v>
      </c>
      <c r="L462" s="30">
        <f t="shared" si="106"/>
        <v>-0.66666666666666663</v>
      </c>
      <c r="M462" s="30" t="str">
        <f t="shared" si="103"/>
        <v/>
      </c>
      <c r="N462" s="36">
        <f t="shared" si="104"/>
        <v>-2.9629629629629628E-3</v>
      </c>
    </row>
    <row r="463" spans="1:14" ht="25.5" x14ac:dyDescent="0.2">
      <c r="A463" s="8"/>
      <c r="B463" s="25" t="s">
        <v>430</v>
      </c>
      <c r="C463" s="35">
        <v>0</v>
      </c>
      <c r="D463" s="29">
        <v>4</v>
      </c>
      <c r="E463" s="29">
        <v>0</v>
      </c>
      <c r="F463" s="29">
        <v>1</v>
      </c>
      <c r="G463" s="30" t="str">
        <f t="shared" si="99"/>
        <v/>
      </c>
      <c r="H463" s="30">
        <f t="shared" si="100"/>
        <v>5.9259259259259256E-3</v>
      </c>
      <c r="I463" s="30" t="str">
        <f t="shared" si="101"/>
        <v/>
      </c>
      <c r="J463" s="30">
        <f t="shared" si="102"/>
        <v>1.7985611510791368E-3</v>
      </c>
      <c r="K463" s="30" t="str">
        <f t="shared" si="105"/>
        <v xml:space="preserve"> </v>
      </c>
      <c r="L463" s="30">
        <f t="shared" si="106"/>
        <v>-0.75</v>
      </c>
      <c r="M463" s="30" t="str">
        <f t="shared" si="103"/>
        <v/>
      </c>
      <c r="N463" s="36">
        <f t="shared" si="104"/>
        <v>-4.4444444444444444E-3</v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1.4814814814814814E-3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-1.4814814814814814E-3</v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2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3.5971223021582736E-3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1</v>
      </c>
      <c r="E467" s="29">
        <v>0</v>
      </c>
      <c r="F467" s="29">
        <v>12</v>
      </c>
      <c r="G467" s="30" t="str">
        <f t="shared" si="99"/>
        <v/>
      </c>
      <c r="H467" s="30">
        <f t="shared" si="100"/>
        <v>1.4814814814814814E-3</v>
      </c>
      <c r="I467" s="30" t="str">
        <f t="shared" si="101"/>
        <v/>
      </c>
      <c r="J467" s="30">
        <f t="shared" si="102"/>
        <v>2.1582733812949641E-2</v>
      </c>
      <c r="K467" s="30" t="str">
        <f t="shared" si="105"/>
        <v xml:space="preserve"> </v>
      </c>
      <c r="L467" s="30">
        <f t="shared" si="106"/>
        <v>11</v>
      </c>
      <c r="M467" s="30" t="str">
        <f t="shared" si="103"/>
        <v/>
      </c>
      <c r="N467" s="36">
        <f t="shared" si="104"/>
        <v>1.6296296296296295E-2</v>
      </c>
    </row>
    <row r="468" spans="1:14" x14ac:dyDescent="0.2">
      <c r="A468" s="8"/>
      <c r="B468" s="25" t="s">
        <v>435</v>
      </c>
      <c r="C468" s="35">
        <v>0</v>
      </c>
      <c r="D468" s="29">
        <v>4</v>
      </c>
      <c r="E468" s="29">
        <v>0</v>
      </c>
      <c r="F468" s="29">
        <v>0</v>
      </c>
      <c r="G468" s="30" t="str">
        <f t="shared" si="99"/>
        <v/>
      </c>
      <c r="H468" s="30">
        <f t="shared" si="100"/>
        <v>5.9259259259259256E-3</v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>
        <f t="shared" si="106"/>
        <v>-1</v>
      </c>
      <c r="M468" s="30" t="str">
        <f t="shared" si="103"/>
        <v/>
      </c>
      <c r="N468" s="36">
        <f t="shared" si="104"/>
        <v>-5.9259259259259256E-3</v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10</v>
      </c>
      <c r="F470" s="29">
        <v>17</v>
      </c>
      <c r="G470" s="30" t="str">
        <f t="shared" si="99"/>
        <v/>
      </c>
      <c r="H470" s="30" t="str">
        <f t="shared" si="100"/>
        <v/>
      </c>
      <c r="I470" s="30">
        <f t="shared" si="101"/>
        <v>9.442870632672332E-3</v>
      </c>
      <c r="J470" s="30">
        <f t="shared" si="102"/>
        <v>3.0575539568345324E-2</v>
      </c>
      <c r="K470" s="30">
        <f t="shared" si="105"/>
        <v>1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3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>
        <f t="shared" si="102"/>
        <v>5.3956834532374104E-3</v>
      </c>
      <c r="K473" s="30" t="str">
        <f t="shared" si="105"/>
        <v xml:space="preserve"> 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</v>
      </c>
      <c r="E481" s="29">
        <v>0</v>
      </c>
      <c r="F481" s="29">
        <v>4</v>
      </c>
      <c r="G481" s="30" t="str">
        <f t="shared" si="99"/>
        <v/>
      </c>
      <c r="H481" s="30">
        <f t="shared" si="100"/>
        <v>1.4814814814814814E-3</v>
      </c>
      <c r="I481" s="30" t="str">
        <f t="shared" si="101"/>
        <v/>
      </c>
      <c r="J481" s="30">
        <f t="shared" si="102"/>
        <v>7.1942446043165471E-3</v>
      </c>
      <c r="K481" s="30" t="str">
        <f t="shared" si="105"/>
        <v xml:space="preserve"> </v>
      </c>
      <c r="L481" s="30">
        <f t="shared" si="106"/>
        <v>3</v>
      </c>
      <c r="M481" s="30" t="str">
        <f t="shared" si="103"/>
        <v/>
      </c>
      <c r="N481" s="36">
        <f t="shared" si="104"/>
        <v>4.4444444444444444E-3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2</v>
      </c>
      <c r="F483" s="29">
        <v>5</v>
      </c>
      <c r="G483" s="30" t="str">
        <f t="shared" si="99"/>
        <v/>
      </c>
      <c r="H483" s="30" t="str">
        <f t="shared" si="100"/>
        <v/>
      </c>
      <c r="I483" s="30">
        <f t="shared" si="101"/>
        <v>1.8885741265344666E-3</v>
      </c>
      <c r="J483" s="30">
        <f t="shared" si="102"/>
        <v>8.9928057553956831E-3</v>
      </c>
      <c r="K483" s="30">
        <f t="shared" si="105"/>
        <v>1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8</v>
      </c>
      <c r="E484" s="29">
        <v>0</v>
      </c>
      <c r="F484" s="29">
        <v>1</v>
      </c>
      <c r="G484" s="30" t="str">
        <f t="shared" si="99"/>
        <v/>
      </c>
      <c r="H484" s="30">
        <f t="shared" si="100"/>
        <v>1.1851851851851851E-2</v>
      </c>
      <c r="I484" s="30" t="str">
        <f t="shared" si="101"/>
        <v/>
      </c>
      <c r="J484" s="30">
        <f t="shared" si="102"/>
        <v>1.7985611510791368E-3</v>
      </c>
      <c r="K484" s="30" t="str">
        <f t="shared" si="105"/>
        <v xml:space="preserve"> </v>
      </c>
      <c r="L484" s="30">
        <f t="shared" si="106"/>
        <v>-0.875</v>
      </c>
      <c r="M484" s="30" t="str">
        <f t="shared" si="103"/>
        <v/>
      </c>
      <c r="N484" s="36">
        <f t="shared" si="104"/>
        <v>-1.037037037037037E-2</v>
      </c>
    </row>
    <row r="485" spans="1:14" x14ac:dyDescent="0.2">
      <c r="A485" s="8"/>
      <c r="B485" s="25" t="s">
        <v>452</v>
      </c>
      <c r="C485" s="35">
        <v>0</v>
      </c>
      <c r="D485" s="29">
        <v>2</v>
      </c>
      <c r="E485" s="29">
        <v>0</v>
      </c>
      <c r="F485" s="29">
        <v>0</v>
      </c>
      <c r="G485" s="30" t="str">
        <f t="shared" si="99"/>
        <v/>
      </c>
      <c r="H485" s="30">
        <f t="shared" si="100"/>
        <v>2.9629629629629628E-3</v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>
        <f t="shared" si="106"/>
        <v>-1</v>
      </c>
      <c r="M485" s="30" t="str">
        <f t="shared" si="103"/>
        <v/>
      </c>
      <c r="N485" s="36">
        <f t="shared" si="104"/>
        <v>-2.9629629629629628E-3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3</v>
      </c>
      <c r="F489" s="29">
        <v>15</v>
      </c>
      <c r="G489" s="30" t="str">
        <f t="shared" si="99"/>
        <v/>
      </c>
      <c r="H489" s="30" t="str">
        <f t="shared" si="100"/>
        <v/>
      </c>
      <c r="I489" s="30">
        <f t="shared" si="101"/>
        <v>2.8328611898016999E-3</v>
      </c>
      <c r="J489" s="30">
        <f t="shared" si="102"/>
        <v>2.6978417266187049E-2</v>
      </c>
      <c r="K489" s="30">
        <f t="shared" si="105"/>
        <v>1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3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4.4444444444444444E-3</v>
      </c>
      <c r="I492" s="30" t="str">
        <f t="shared" si="101"/>
        <v/>
      </c>
      <c r="J492" s="30">
        <f t="shared" si="102"/>
        <v>1.7985611510791368E-3</v>
      </c>
      <c r="K492" s="30" t="str">
        <f t="shared" si="105"/>
        <v xml:space="preserve"> </v>
      </c>
      <c r="L492" s="30">
        <f t="shared" si="106"/>
        <v>-0.66666666666666663</v>
      </c>
      <c r="M492" s="30" t="str">
        <f t="shared" si="103"/>
        <v/>
      </c>
      <c r="N492" s="36">
        <f t="shared" si="104"/>
        <v>-2.9629629629629628E-3</v>
      </c>
    </row>
    <row r="493" spans="1:14" x14ac:dyDescent="0.2">
      <c r="A493" s="8"/>
      <c r="B493" s="25" t="s">
        <v>460</v>
      </c>
      <c r="C493" s="35">
        <v>0</v>
      </c>
      <c r="D493" s="29">
        <v>18</v>
      </c>
      <c r="E493" s="29">
        <v>0</v>
      </c>
      <c r="F493" s="29">
        <v>20</v>
      </c>
      <c r="G493" s="30" t="str">
        <f t="shared" si="99"/>
        <v/>
      </c>
      <c r="H493" s="30">
        <f t="shared" si="100"/>
        <v>2.6666666666666668E-2</v>
      </c>
      <c r="I493" s="30" t="str">
        <f t="shared" si="101"/>
        <v/>
      </c>
      <c r="J493" s="30">
        <f t="shared" si="102"/>
        <v>3.5971223021582732E-2</v>
      </c>
      <c r="K493" s="30" t="str">
        <f t="shared" si="105"/>
        <v xml:space="preserve"> </v>
      </c>
      <c r="L493" s="30">
        <f t="shared" si="106"/>
        <v>0.1111111111111111</v>
      </c>
      <c r="M493" s="30" t="str">
        <f t="shared" si="103"/>
        <v/>
      </c>
      <c r="N493" s="36">
        <f t="shared" si="104"/>
        <v>2.9629629629629628E-3</v>
      </c>
    </row>
    <row r="494" spans="1:14" x14ac:dyDescent="0.2">
      <c r="A494" s="8"/>
      <c r="B494" s="25" t="s">
        <v>461</v>
      </c>
      <c r="C494" s="35">
        <v>0</v>
      </c>
      <c r="D494" s="29">
        <v>16</v>
      </c>
      <c r="E494" s="29">
        <v>0</v>
      </c>
      <c r="F494" s="29">
        <v>11</v>
      </c>
      <c r="G494" s="30" t="str">
        <f t="shared" si="99"/>
        <v/>
      </c>
      <c r="H494" s="30">
        <f t="shared" si="100"/>
        <v>2.3703703703703703E-2</v>
      </c>
      <c r="I494" s="30" t="str">
        <f t="shared" si="101"/>
        <v/>
      </c>
      <c r="J494" s="30">
        <f t="shared" si="102"/>
        <v>1.9784172661870502E-2</v>
      </c>
      <c r="K494" s="30" t="str">
        <f t="shared" si="105"/>
        <v xml:space="preserve"> </v>
      </c>
      <c r="L494" s="30">
        <f t="shared" si="106"/>
        <v>-0.3125</v>
      </c>
      <c r="M494" s="30" t="str">
        <f t="shared" si="103"/>
        <v/>
      </c>
      <c r="N494" s="36">
        <f t="shared" si="104"/>
        <v>-7.4074074074074068E-3</v>
      </c>
    </row>
    <row r="495" spans="1:14" x14ac:dyDescent="0.2">
      <c r="A495" s="8"/>
      <c r="B495" s="25" t="s">
        <v>462</v>
      </c>
      <c r="C495" s="35">
        <v>0</v>
      </c>
      <c r="D495" s="29">
        <v>1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1.4814814814814814E-3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-1.4814814814814814E-3</v>
      </c>
    </row>
    <row r="496" spans="1:14" x14ac:dyDescent="0.2">
      <c r="A496" s="8"/>
      <c r="B496" s="25" t="s">
        <v>463</v>
      </c>
      <c r="C496" s="35">
        <v>0</v>
      </c>
      <c r="D496" s="29">
        <v>11</v>
      </c>
      <c r="E496" s="29">
        <v>0</v>
      </c>
      <c r="F496" s="29">
        <v>11</v>
      </c>
      <c r="G496" s="30" t="str">
        <f t="shared" si="99"/>
        <v/>
      </c>
      <c r="H496" s="30">
        <f t="shared" si="100"/>
        <v>1.6296296296296295E-2</v>
      </c>
      <c r="I496" s="30" t="str">
        <f t="shared" si="101"/>
        <v/>
      </c>
      <c r="J496" s="30">
        <f t="shared" si="102"/>
        <v>1.9784172661870502E-2</v>
      </c>
      <c r="K496" s="30" t="str">
        <f t="shared" si="105"/>
        <v xml:space="preserve"> </v>
      </c>
      <c r="L496" s="30">
        <f t="shared" si="106"/>
        <v>0</v>
      </c>
      <c r="M496" s="30" t="str">
        <f t="shared" si="103"/>
        <v/>
      </c>
      <c r="N496" s="36">
        <f t="shared" si="104"/>
        <v>0</v>
      </c>
    </row>
    <row r="497" spans="1:14" x14ac:dyDescent="0.2">
      <c r="A497" s="8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1.4814814814814814E-3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-1.4814814814814814E-3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42</v>
      </c>
      <c r="E499" s="29">
        <v>0</v>
      </c>
      <c r="F499" s="29">
        <v>41</v>
      </c>
      <c r="G499" s="30">
        <f t="shared" ref="G499:G562" si="107">+IF(C499=0,"",C499/C$371)</f>
        <v>9.9601593625498006E-4</v>
      </c>
      <c r="H499" s="30">
        <f t="shared" ref="H499:H562" si="108">+IF(D499=0,"",D499/D$371)</f>
        <v>6.222222222222222E-2</v>
      </c>
      <c r="I499" s="30" t="str">
        <f t="shared" ref="I499:I562" si="109">+IF(E499=0,"",E499/E$371)</f>
        <v/>
      </c>
      <c r="J499" s="30">
        <f t="shared" ref="J499:J562" si="110">+IF(F499=0,"",F499/F$371)</f>
        <v>7.3741007194244604E-2</v>
      </c>
      <c r="K499" s="30">
        <f t="shared" si="105"/>
        <v>-1</v>
      </c>
      <c r="L499" s="30">
        <f t="shared" si="106"/>
        <v>-2.3809523809523808E-2</v>
      </c>
      <c r="M499" s="30">
        <f t="shared" ref="M499:M562" si="111">+IF(OR(AND(G499=""),(K499="")),"",G499*K499)</f>
        <v>-9.9601593625498006E-4</v>
      </c>
      <c r="N499" s="36">
        <f t="shared" ref="N499:N562" si="112">+IF(OR(AND(H499=""),(L499="")),"",H499*L499)</f>
        <v>-1.4814814814814814E-3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1.7985611510791368E-3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1</v>
      </c>
      <c r="E504" s="29">
        <v>1</v>
      </c>
      <c r="F504" s="29">
        <v>1</v>
      </c>
      <c r="G504" s="30" t="str">
        <f t="shared" si="107"/>
        <v/>
      </c>
      <c r="H504" s="30">
        <f t="shared" si="108"/>
        <v>1.4814814814814814E-3</v>
      </c>
      <c r="I504" s="30">
        <f t="shared" si="109"/>
        <v>9.4428706326723328E-4</v>
      </c>
      <c r="J504" s="30">
        <f t="shared" si="110"/>
        <v>1.7985611510791368E-3</v>
      </c>
      <c r="K504" s="30">
        <f t="shared" si="113"/>
        <v>1</v>
      </c>
      <c r="L504" s="30">
        <f t="shared" si="114"/>
        <v>0</v>
      </c>
      <c r="M504" s="30" t="str">
        <f t="shared" si="111"/>
        <v/>
      </c>
      <c r="N504" s="36">
        <f t="shared" si="112"/>
        <v>0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1</v>
      </c>
      <c r="E507" s="29">
        <v>0</v>
      </c>
      <c r="F507" s="29">
        <v>22</v>
      </c>
      <c r="G507" s="30" t="str">
        <f t="shared" si="107"/>
        <v/>
      </c>
      <c r="H507" s="30">
        <f t="shared" si="108"/>
        <v>1.4814814814814814E-3</v>
      </c>
      <c r="I507" s="30" t="str">
        <f t="shared" si="109"/>
        <v/>
      </c>
      <c r="J507" s="30">
        <f t="shared" si="110"/>
        <v>3.9568345323741004E-2</v>
      </c>
      <c r="K507" s="30" t="str">
        <f t="shared" si="113"/>
        <v xml:space="preserve"> </v>
      </c>
      <c r="L507" s="30">
        <f t="shared" si="114"/>
        <v>21</v>
      </c>
      <c r="M507" s="30" t="str">
        <f t="shared" si="111"/>
        <v/>
      </c>
      <c r="N507" s="36">
        <f t="shared" si="112"/>
        <v>3.111111111111111E-2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2</v>
      </c>
      <c r="E509" s="29">
        <v>0</v>
      </c>
      <c r="F509" s="29">
        <v>0</v>
      </c>
      <c r="G509" s="30" t="str">
        <f t="shared" si="107"/>
        <v/>
      </c>
      <c r="H509" s="30">
        <f t="shared" si="108"/>
        <v>2.9629629629629628E-3</v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>
        <f t="shared" si="114"/>
        <v>-1</v>
      </c>
      <c r="M509" s="30" t="str">
        <f t="shared" si="111"/>
        <v/>
      </c>
      <c r="N509" s="36">
        <f t="shared" si="112"/>
        <v>-2.9629629629629628E-3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1.4814814814814814E-3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-1.4814814814814814E-3</v>
      </c>
    </row>
    <row r="512" spans="1:14" x14ac:dyDescent="0.2">
      <c r="A512" s="8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1.4814814814814814E-3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-1.4814814814814814E-3</v>
      </c>
    </row>
    <row r="513" spans="1:14" x14ac:dyDescent="0.2">
      <c r="A513" s="8"/>
      <c r="B513" s="25" t="s">
        <v>480</v>
      </c>
      <c r="C513" s="35">
        <v>0</v>
      </c>
      <c r="D513" s="29">
        <v>3</v>
      </c>
      <c r="E513" s="29">
        <v>0</v>
      </c>
      <c r="F513" s="29">
        <v>1</v>
      </c>
      <c r="G513" s="30" t="str">
        <f t="shared" si="107"/>
        <v/>
      </c>
      <c r="H513" s="30">
        <f t="shared" si="108"/>
        <v>4.4444444444444444E-3</v>
      </c>
      <c r="I513" s="30" t="str">
        <f t="shared" si="109"/>
        <v/>
      </c>
      <c r="J513" s="30">
        <f t="shared" si="110"/>
        <v>1.7985611510791368E-3</v>
      </c>
      <c r="K513" s="30" t="str">
        <f t="shared" si="113"/>
        <v xml:space="preserve"> </v>
      </c>
      <c r="L513" s="30">
        <f t="shared" si="114"/>
        <v>-0.66666666666666663</v>
      </c>
      <c r="M513" s="30" t="str">
        <f t="shared" si="111"/>
        <v/>
      </c>
      <c r="N513" s="36">
        <f t="shared" si="112"/>
        <v>-2.9629629629629628E-3</v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2</v>
      </c>
      <c r="F523" s="29">
        <v>0</v>
      </c>
      <c r="G523" s="30" t="str">
        <f t="shared" si="107"/>
        <v/>
      </c>
      <c r="H523" s="30" t="str">
        <f t="shared" si="108"/>
        <v/>
      </c>
      <c r="I523" s="30">
        <f t="shared" si="109"/>
        <v>1.8885741265344666E-3</v>
      </c>
      <c r="J523" s="30" t="str">
        <f t="shared" si="110"/>
        <v/>
      </c>
      <c r="K523" s="30">
        <f t="shared" si="113"/>
        <v>1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2</v>
      </c>
      <c r="E525" s="29">
        <v>0</v>
      </c>
      <c r="F525" s="29">
        <v>0</v>
      </c>
      <c r="G525" s="30" t="str">
        <f t="shared" si="107"/>
        <v/>
      </c>
      <c r="H525" s="30">
        <f t="shared" si="108"/>
        <v>2.9629629629629628E-3</v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>
        <f t="shared" si="114"/>
        <v>-1</v>
      </c>
      <c r="M525" s="30" t="str">
        <f t="shared" si="111"/>
        <v/>
      </c>
      <c r="N525" s="36">
        <f t="shared" si="112"/>
        <v>-2.9629629629629628E-3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19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>
        <f t="shared" si="110"/>
        <v>3.41726618705036E-2</v>
      </c>
      <c r="K528" s="30" t="str">
        <f t="shared" si="113"/>
        <v xml:space="preserve"> 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2</v>
      </c>
      <c r="D539" s="29">
        <v>0</v>
      </c>
      <c r="E539" s="29">
        <v>1</v>
      </c>
      <c r="F539" s="29">
        <v>0</v>
      </c>
      <c r="G539" s="30">
        <f t="shared" si="107"/>
        <v>1.9920318725099601E-3</v>
      </c>
      <c r="H539" s="30" t="str">
        <f t="shared" si="108"/>
        <v/>
      </c>
      <c r="I539" s="30">
        <f t="shared" si="109"/>
        <v>9.4428706326723328E-4</v>
      </c>
      <c r="J539" s="30" t="str">
        <f t="shared" si="110"/>
        <v/>
      </c>
      <c r="K539" s="30">
        <f t="shared" si="113"/>
        <v>-0.5</v>
      </c>
      <c r="L539" s="30" t="str">
        <f t="shared" si="114"/>
        <v xml:space="preserve"> </v>
      </c>
      <c r="M539" s="30">
        <f t="shared" si="111"/>
        <v>-9.9601593625498006E-4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2</v>
      </c>
      <c r="D540" s="29">
        <v>1</v>
      </c>
      <c r="E540" s="29">
        <v>0</v>
      </c>
      <c r="F540" s="29">
        <v>0</v>
      </c>
      <c r="G540" s="30">
        <f t="shared" si="107"/>
        <v>1.9920318725099601E-3</v>
      </c>
      <c r="H540" s="30">
        <f t="shared" si="108"/>
        <v>1.4814814814814814E-3</v>
      </c>
      <c r="I540" s="30" t="str">
        <f t="shared" si="109"/>
        <v/>
      </c>
      <c r="J540" s="30" t="str">
        <f t="shared" si="110"/>
        <v/>
      </c>
      <c r="K540" s="30">
        <f t="shared" si="113"/>
        <v>-1</v>
      </c>
      <c r="L540" s="30">
        <f t="shared" si="114"/>
        <v>-1</v>
      </c>
      <c r="M540" s="30">
        <f t="shared" si="111"/>
        <v>-1.9920318725099601E-3</v>
      </c>
      <c r="N540" s="36">
        <f t="shared" si="112"/>
        <v>-1.4814814814814814E-3</v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1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1.4814814814814814E-3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-1.4814814814814814E-3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1</v>
      </c>
      <c r="D560" s="29">
        <v>24</v>
      </c>
      <c r="E560" s="29">
        <v>0</v>
      </c>
      <c r="F560" s="29">
        <v>0</v>
      </c>
      <c r="G560" s="30">
        <f t="shared" si="107"/>
        <v>9.9601593625498006E-4</v>
      </c>
      <c r="H560" s="30">
        <f t="shared" si="108"/>
        <v>3.5555555555555556E-2</v>
      </c>
      <c r="I560" s="30" t="str">
        <f t="shared" si="109"/>
        <v/>
      </c>
      <c r="J560" s="30" t="str">
        <f t="shared" si="110"/>
        <v/>
      </c>
      <c r="K560" s="30">
        <f t="shared" si="113"/>
        <v>-1</v>
      </c>
      <c r="L560" s="30">
        <f t="shared" si="114"/>
        <v>-1</v>
      </c>
      <c r="M560" s="30">
        <f t="shared" si="111"/>
        <v>-9.9601593625498006E-4</v>
      </c>
      <c r="N560" s="36">
        <f t="shared" si="112"/>
        <v>-3.5555555555555556E-2</v>
      </c>
    </row>
    <row r="561" spans="1:14" x14ac:dyDescent="0.2">
      <c r="A561" s="8"/>
      <c r="B561" s="25" t="s">
        <v>528</v>
      </c>
      <c r="C561" s="35">
        <v>0</v>
      </c>
      <c r="D561" s="29">
        <v>8</v>
      </c>
      <c r="E561" s="29">
        <v>0</v>
      </c>
      <c r="F561" s="29">
        <v>3</v>
      </c>
      <c r="G561" s="30" t="str">
        <f t="shared" si="107"/>
        <v/>
      </c>
      <c r="H561" s="30">
        <f t="shared" si="108"/>
        <v>1.1851851851851851E-2</v>
      </c>
      <c r="I561" s="30" t="str">
        <f t="shared" si="109"/>
        <v/>
      </c>
      <c r="J561" s="30">
        <f t="shared" si="110"/>
        <v>5.3956834532374104E-3</v>
      </c>
      <c r="K561" s="30" t="str">
        <f t="shared" si="113"/>
        <v xml:space="preserve"> </v>
      </c>
      <c r="L561" s="30">
        <f t="shared" si="114"/>
        <v>-0.625</v>
      </c>
      <c r="M561" s="30" t="str">
        <f t="shared" si="111"/>
        <v/>
      </c>
      <c r="N561" s="36">
        <f t="shared" si="112"/>
        <v>-7.4074074074074068E-3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1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>
        <f t="shared" ref="J563:J604" si="118">+IF(F563=0,"",F563/F$371)</f>
        <v>1.7985611510791368E-3</v>
      </c>
      <c r="K563" s="30" t="str">
        <f t="shared" si="113"/>
        <v xml:space="preserve"> 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9</v>
      </c>
      <c r="E564" s="29">
        <v>0</v>
      </c>
      <c r="F564" s="29">
        <v>0</v>
      </c>
      <c r="G564" s="30" t="str">
        <f t="shared" si="115"/>
        <v/>
      </c>
      <c r="H564" s="30">
        <f t="shared" si="116"/>
        <v>1.3333333333333334E-2</v>
      </c>
      <c r="I564" s="30" t="str">
        <f t="shared" si="117"/>
        <v/>
      </c>
      <c r="J564" s="30" t="str">
        <f t="shared" si="118"/>
        <v/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-1</v>
      </c>
      <c r="M564" s="30" t="str">
        <f t="shared" si="119"/>
        <v/>
      </c>
      <c r="N564" s="36">
        <f t="shared" si="120"/>
        <v>-1.3333333333333334E-2</v>
      </c>
    </row>
    <row r="565" spans="1:14" ht="25.5" x14ac:dyDescent="0.2">
      <c r="A565" s="8"/>
      <c r="B565" s="25" t="s">
        <v>532</v>
      </c>
      <c r="C565" s="35">
        <v>2</v>
      </c>
      <c r="D565" s="29">
        <v>3</v>
      </c>
      <c r="E565" s="29">
        <v>0</v>
      </c>
      <c r="F565" s="29">
        <v>0</v>
      </c>
      <c r="G565" s="30">
        <f t="shared" si="115"/>
        <v>1.9920318725099601E-3</v>
      </c>
      <c r="H565" s="30">
        <f t="shared" si="116"/>
        <v>4.4444444444444444E-3</v>
      </c>
      <c r="I565" s="30" t="str">
        <f t="shared" si="117"/>
        <v/>
      </c>
      <c r="J565" s="30" t="str">
        <f t="shared" si="118"/>
        <v/>
      </c>
      <c r="K565" s="30">
        <f t="shared" si="121"/>
        <v>-1</v>
      </c>
      <c r="L565" s="30">
        <f t="shared" si="122"/>
        <v>-1</v>
      </c>
      <c r="M565" s="30">
        <f t="shared" si="119"/>
        <v>-1.9920318725099601E-3</v>
      </c>
      <c r="N565" s="36">
        <f t="shared" si="120"/>
        <v>-4.4444444444444444E-3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4</v>
      </c>
      <c r="E567" s="29">
        <v>0</v>
      </c>
      <c r="F567" s="29">
        <v>3</v>
      </c>
      <c r="G567" s="30" t="str">
        <f t="shared" si="115"/>
        <v/>
      </c>
      <c r="H567" s="30">
        <f t="shared" si="116"/>
        <v>5.9259259259259256E-3</v>
      </c>
      <c r="I567" s="30" t="str">
        <f t="shared" si="117"/>
        <v/>
      </c>
      <c r="J567" s="30">
        <f t="shared" si="118"/>
        <v>5.3956834532374104E-3</v>
      </c>
      <c r="K567" s="30" t="str">
        <f t="shared" si="121"/>
        <v xml:space="preserve"> </v>
      </c>
      <c r="L567" s="30">
        <f t="shared" si="122"/>
        <v>-0.25</v>
      </c>
      <c r="M567" s="30" t="str">
        <f t="shared" si="119"/>
        <v/>
      </c>
      <c r="N567" s="36">
        <f t="shared" si="120"/>
        <v>-1.4814814814814814E-3</v>
      </c>
    </row>
    <row r="568" spans="1:14" x14ac:dyDescent="0.2">
      <c r="A568" s="8"/>
      <c r="B568" s="25" t="s">
        <v>535</v>
      </c>
      <c r="C568" s="35">
        <v>1</v>
      </c>
      <c r="D568" s="29">
        <v>15</v>
      </c>
      <c r="E568" s="29">
        <v>0</v>
      </c>
      <c r="F568" s="29">
        <v>23</v>
      </c>
      <c r="G568" s="30">
        <f t="shared" si="115"/>
        <v>9.9601593625498006E-4</v>
      </c>
      <c r="H568" s="30">
        <f t="shared" si="116"/>
        <v>2.2222222222222223E-2</v>
      </c>
      <c r="I568" s="30" t="str">
        <f t="shared" si="117"/>
        <v/>
      </c>
      <c r="J568" s="30">
        <f t="shared" si="118"/>
        <v>4.1366906474820143E-2</v>
      </c>
      <c r="K568" s="30">
        <f t="shared" si="121"/>
        <v>-1</v>
      </c>
      <c r="L568" s="30">
        <f t="shared" si="122"/>
        <v>0.53333333333333333</v>
      </c>
      <c r="M568" s="30">
        <f t="shared" si="119"/>
        <v>-9.9601593625498006E-4</v>
      </c>
      <c r="N568" s="36">
        <f t="shared" si="120"/>
        <v>1.1851851851851853E-2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4</v>
      </c>
      <c r="E577" s="29">
        <v>0</v>
      </c>
      <c r="F577" s="29">
        <v>2</v>
      </c>
      <c r="G577" s="30" t="str">
        <f t="shared" si="115"/>
        <v/>
      </c>
      <c r="H577" s="30">
        <f t="shared" si="116"/>
        <v>5.9259259259259256E-3</v>
      </c>
      <c r="I577" s="30" t="str">
        <f t="shared" si="117"/>
        <v/>
      </c>
      <c r="J577" s="30">
        <f t="shared" si="118"/>
        <v>3.5971223021582736E-3</v>
      </c>
      <c r="K577" s="30" t="str">
        <f t="shared" si="121"/>
        <v xml:space="preserve"> </v>
      </c>
      <c r="L577" s="30">
        <f t="shared" si="122"/>
        <v>-0.5</v>
      </c>
      <c r="M577" s="30" t="str">
        <f t="shared" si="119"/>
        <v/>
      </c>
      <c r="N577" s="36">
        <f t="shared" si="120"/>
        <v>-2.9629629629629628E-3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1</v>
      </c>
      <c r="E582" s="29">
        <v>0</v>
      </c>
      <c r="F582" s="29">
        <v>0</v>
      </c>
      <c r="G582" s="30" t="str">
        <f t="shared" si="115"/>
        <v/>
      </c>
      <c r="H582" s="30">
        <f t="shared" si="116"/>
        <v>1.4814814814814814E-3</v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>
        <f t="shared" si="122"/>
        <v>-1</v>
      </c>
      <c r="M582" s="30" t="str">
        <f t="shared" si="119"/>
        <v/>
      </c>
      <c r="N582" s="36">
        <f t="shared" si="120"/>
        <v>-1.4814814814814814E-3</v>
      </c>
    </row>
    <row r="583" spans="1:14" x14ac:dyDescent="0.2">
      <c r="A583" s="8"/>
      <c r="B583" s="25" t="s">
        <v>550</v>
      </c>
      <c r="C583" s="35">
        <v>0</v>
      </c>
      <c r="D583" s="29">
        <v>47</v>
      </c>
      <c r="E583" s="29">
        <v>0</v>
      </c>
      <c r="F583" s="29">
        <v>27</v>
      </c>
      <c r="G583" s="30" t="str">
        <f t="shared" si="115"/>
        <v/>
      </c>
      <c r="H583" s="30">
        <f t="shared" si="116"/>
        <v>6.9629629629629625E-2</v>
      </c>
      <c r="I583" s="30" t="str">
        <f t="shared" si="117"/>
        <v/>
      </c>
      <c r="J583" s="30">
        <f t="shared" si="118"/>
        <v>4.8561151079136694E-2</v>
      </c>
      <c r="K583" s="30" t="str">
        <f t="shared" si="121"/>
        <v xml:space="preserve"> </v>
      </c>
      <c r="L583" s="30">
        <f t="shared" si="122"/>
        <v>-0.42553191489361702</v>
      </c>
      <c r="M583" s="30" t="str">
        <f t="shared" si="119"/>
        <v/>
      </c>
      <c r="N583" s="36">
        <f t="shared" si="120"/>
        <v>-2.9629629629629627E-2</v>
      </c>
    </row>
    <row r="584" spans="1:14" ht="25.5" x14ac:dyDescent="0.2">
      <c r="A584" s="8"/>
      <c r="B584" s="25" t="s">
        <v>551</v>
      </c>
      <c r="C584" s="35">
        <v>0</v>
      </c>
      <c r="D584" s="29">
        <v>1</v>
      </c>
      <c r="E584" s="29">
        <v>0</v>
      </c>
      <c r="F584" s="29">
        <v>2</v>
      </c>
      <c r="G584" s="30" t="str">
        <f t="shared" si="115"/>
        <v/>
      </c>
      <c r="H584" s="30">
        <f t="shared" si="116"/>
        <v>1.4814814814814814E-3</v>
      </c>
      <c r="I584" s="30" t="str">
        <f t="shared" si="117"/>
        <v/>
      </c>
      <c r="J584" s="30">
        <f t="shared" si="118"/>
        <v>3.5971223021582736E-3</v>
      </c>
      <c r="K584" s="30" t="str">
        <f t="shared" si="121"/>
        <v xml:space="preserve"> </v>
      </c>
      <c r="L584" s="30">
        <f t="shared" si="122"/>
        <v>1</v>
      </c>
      <c r="M584" s="30" t="str">
        <f t="shared" si="119"/>
        <v/>
      </c>
      <c r="N584" s="36">
        <f t="shared" si="120"/>
        <v>1.4814814814814814E-3</v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10</v>
      </c>
      <c r="E588" s="29">
        <v>0</v>
      </c>
      <c r="F588" s="29">
        <v>9</v>
      </c>
      <c r="G588" s="30" t="str">
        <f t="shared" si="115"/>
        <v/>
      </c>
      <c r="H588" s="30">
        <f t="shared" si="116"/>
        <v>1.4814814814814815E-2</v>
      </c>
      <c r="I588" s="30" t="str">
        <f t="shared" si="117"/>
        <v/>
      </c>
      <c r="J588" s="30">
        <f t="shared" si="118"/>
        <v>1.618705035971223E-2</v>
      </c>
      <c r="K588" s="30" t="str">
        <f t="shared" si="121"/>
        <v xml:space="preserve"> </v>
      </c>
      <c r="L588" s="30">
        <f t="shared" si="122"/>
        <v>-0.1</v>
      </c>
      <c r="M588" s="30" t="str">
        <f t="shared" si="119"/>
        <v/>
      </c>
      <c r="N588" s="36">
        <f t="shared" si="120"/>
        <v>-1.4814814814814816E-3</v>
      </c>
    </row>
    <row r="589" spans="1:14" ht="25.5" x14ac:dyDescent="0.2">
      <c r="A589" s="8"/>
      <c r="B589" s="25" t="s">
        <v>556</v>
      </c>
      <c r="C589" s="35">
        <v>0</v>
      </c>
      <c r="D589" s="29">
        <v>4</v>
      </c>
      <c r="E589" s="29">
        <v>0</v>
      </c>
      <c r="F589" s="29">
        <v>2</v>
      </c>
      <c r="G589" s="30" t="str">
        <f t="shared" si="115"/>
        <v/>
      </c>
      <c r="H589" s="30">
        <f t="shared" si="116"/>
        <v>5.9259259259259256E-3</v>
      </c>
      <c r="I589" s="30" t="str">
        <f t="shared" si="117"/>
        <v/>
      </c>
      <c r="J589" s="30">
        <f t="shared" si="118"/>
        <v>3.5971223021582736E-3</v>
      </c>
      <c r="K589" s="30" t="str">
        <f t="shared" si="121"/>
        <v xml:space="preserve"> </v>
      </c>
      <c r="L589" s="30">
        <f t="shared" si="122"/>
        <v>-0.5</v>
      </c>
      <c r="M589" s="30" t="str">
        <f t="shared" si="119"/>
        <v/>
      </c>
      <c r="N589" s="36">
        <f t="shared" si="120"/>
        <v>-2.9629629629629628E-3</v>
      </c>
    </row>
    <row r="590" spans="1:14" x14ac:dyDescent="0.2">
      <c r="A590" s="8"/>
      <c r="B590" s="25" t="s">
        <v>557</v>
      </c>
      <c r="C590" s="35">
        <v>0</v>
      </c>
      <c r="D590" s="29">
        <v>53</v>
      </c>
      <c r="E590" s="29">
        <v>0</v>
      </c>
      <c r="F590" s="29">
        <v>11</v>
      </c>
      <c r="G590" s="30" t="str">
        <f t="shared" si="115"/>
        <v/>
      </c>
      <c r="H590" s="30">
        <f t="shared" si="116"/>
        <v>7.8518518518518515E-2</v>
      </c>
      <c r="I590" s="30" t="str">
        <f t="shared" si="117"/>
        <v/>
      </c>
      <c r="J590" s="30">
        <f t="shared" si="118"/>
        <v>1.9784172661870502E-2</v>
      </c>
      <c r="K590" s="30" t="str">
        <f t="shared" si="121"/>
        <v xml:space="preserve"> </v>
      </c>
      <c r="L590" s="30">
        <f t="shared" si="122"/>
        <v>-0.79245283018867929</v>
      </c>
      <c r="M590" s="30" t="str">
        <f t="shared" si="119"/>
        <v/>
      </c>
      <c r="N590" s="36">
        <f t="shared" si="120"/>
        <v>-6.222222222222222E-2</v>
      </c>
    </row>
    <row r="591" spans="1:14" x14ac:dyDescent="0.2">
      <c r="A591" s="8"/>
      <c r="B591" s="25" t="s">
        <v>558</v>
      </c>
      <c r="C591" s="35">
        <v>0</v>
      </c>
      <c r="D591" s="29">
        <v>3</v>
      </c>
      <c r="E591" s="29">
        <v>0</v>
      </c>
      <c r="F591" s="29">
        <v>1</v>
      </c>
      <c r="G591" s="30" t="str">
        <f t="shared" si="115"/>
        <v/>
      </c>
      <c r="H591" s="30">
        <f t="shared" si="116"/>
        <v>4.4444444444444444E-3</v>
      </c>
      <c r="I591" s="30" t="str">
        <f t="shared" si="117"/>
        <v/>
      </c>
      <c r="J591" s="30">
        <f t="shared" si="118"/>
        <v>1.7985611510791368E-3</v>
      </c>
      <c r="K591" s="30" t="str">
        <f t="shared" si="121"/>
        <v xml:space="preserve"> </v>
      </c>
      <c r="L591" s="30">
        <f t="shared" si="122"/>
        <v>-0.66666666666666663</v>
      </c>
      <c r="M591" s="30" t="str">
        <f t="shared" si="119"/>
        <v/>
      </c>
      <c r="N591" s="36">
        <f t="shared" si="120"/>
        <v>-2.9629629629629628E-3</v>
      </c>
    </row>
    <row r="592" spans="1:14" x14ac:dyDescent="0.2">
      <c r="A592" s="8"/>
      <c r="B592" s="25" t="s">
        <v>559</v>
      </c>
      <c r="C592" s="35">
        <v>0</v>
      </c>
      <c r="D592" s="29">
        <v>1</v>
      </c>
      <c r="E592" s="29">
        <v>0</v>
      </c>
      <c r="F592" s="29">
        <v>1</v>
      </c>
      <c r="G592" s="30" t="str">
        <f t="shared" si="115"/>
        <v/>
      </c>
      <c r="H592" s="30">
        <f t="shared" si="116"/>
        <v>1.4814814814814814E-3</v>
      </c>
      <c r="I592" s="30" t="str">
        <f t="shared" si="117"/>
        <v/>
      </c>
      <c r="J592" s="30">
        <f t="shared" si="118"/>
        <v>1.7985611510791368E-3</v>
      </c>
      <c r="K592" s="30" t="str">
        <f t="shared" si="121"/>
        <v xml:space="preserve"> </v>
      </c>
      <c r="L592" s="30">
        <f t="shared" si="122"/>
        <v>0</v>
      </c>
      <c r="M592" s="30" t="str">
        <f t="shared" si="119"/>
        <v/>
      </c>
      <c r="N592" s="36">
        <f t="shared" si="120"/>
        <v>0</v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9</v>
      </c>
      <c r="E597" s="29">
        <v>0</v>
      </c>
      <c r="F597" s="29">
        <v>3</v>
      </c>
      <c r="G597" s="30" t="str">
        <f t="shared" si="115"/>
        <v/>
      </c>
      <c r="H597" s="30">
        <f t="shared" si="116"/>
        <v>1.3333333333333334E-2</v>
      </c>
      <c r="I597" s="30" t="str">
        <f t="shared" si="117"/>
        <v/>
      </c>
      <c r="J597" s="30">
        <f t="shared" si="118"/>
        <v>5.3956834532374104E-3</v>
      </c>
      <c r="K597" s="30" t="str">
        <f t="shared" si="121"/>
        <v xml:space="preserve"> </v>
      </c>
      <c r="L597" s="30">
        <f t="shared" si="122"/>
        <v>-0.66666666666666663</v>
      </c>
      <c r="M597" s="30" t="str">
        <f t="shared" si="119"/>
        <v/>
      </c>
      <c r="N597" s="36">
        <f t="shared" si="120"/>
        <v>-8.8888888888888889E-3</v>
      </c>
    </row>
    <row r="598" spans="1:14" x14ac:dyDescent="0.2">
      <c r="A598" s="8"/>
      <c r="B598" s="25" t="s">
        <v>565</v>
      </c>
      <c r="C598" s="35">
        <v>0</v>
      </c>
      <c r="D598" s="29">
        <v>3</v>
      </c>
      <c r="E598" s="29">
        <v>0</v>
      </c>
      <c r="F598" s="29">
        <v>1</v>
      </c>
      <c r="G598" s="30" t="str">
        <f t="shared" si="115"/>
        <v/>
      </c>
      <c r="H598" s="30">
        <f t="shared" si="116"/>
        <v>4.4444444444444444E-3</v>
      </c>
      <c r="I598" s="30" t="str">
        <f t="shared" si="117"/>
        <v/>
      </c>
      <c r="J598" s="30">
        <f t="shared" si="118"/>
        <v>1.7985611510791368E-3</v>
      </c>
      <c r="K598" s="30" t="str">
        <f t="shared" si="121"/>
        <v xml:space="preserve"> </v>
      </c>
      <c r="L598" s="30">
        <f t="shared" si="122"/>
        <v>-0.66666666666666663</v>
      </c>
      <c r="M598" s="30" t="str">
        <f t="shared" si="119"/>
        <v/>
      </c>
      <c r="N598" s="36">
        <f t="shared" si="120"/>
        <v>-2.9629629629629628E-3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484</v>
      </c>
      <c r="D612" s="27">
        <f>SUM(D613:D640)</f>
        <v>809</v>
      </c>
      <c r="E612" s="27">
        <f>SUM(E613:E640)</f>
        <v>548</v>
      </c>
      <c r="F612" s="27">
        <f>SUM(F613:F640)</f>
        <v>388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0.13223140495867769</v>
      </c>
      <c r="L612" s="28">
        <f>+IF(AND(D612=0,F612=0),"",IF(D612=0,1,IF(F612=0,-1,(F612-D612)/D612)))</f>
        <v>-0.52039555006180471</v>
      </c>
      <c r="M612" s="28">
        <f t="shared" ref="M612:M640" si="127">+IF(OR(AND(G612=""),(K612="")),"",G612*K612)</f>
        <v>0.13223140495867769</v>
      </c>
      <c r="N612" s="28">
        <f t="shared" ref="N612:N640" si="128">+IF(OR(AND(H612=""),(L612="")),"",H612*L612)</f>
        <v>-0.52039555006180471</v>
      </c>
    </row>
    <row r="613" spans="1:14" x14ac:dyDescent="0.2">
      <c r="A613" s="8"/>
      <c r="B613" s="24" t="s">
        <v>572</v>
      </c>
      <c r="C613" s="31">
        <v>0</v>
      </c>
      <c r="D613" s="32">
        <v>2</v>
      </c>
      <c r="E613" s="32">
        <v>0</v>
      </c>
      <c r="F613" s="32">
        <v>0</v>
      </c>
      <c r="G613" s="33" t="str">
        <f t="shared" si="123"/>
        <v/>
      </c>
      <c r="H613" s="33">
        <f t="shared" si="124"/>
        <v>2.472187886279357E-3</v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-1</v>
      </c>
      <c r="M613" s="33" t="str">
        <f t="shared" si="127"/>
        <v/>
      </c>
      <c r="N613" s="34">
        <f t="shared" si="128"/>
        <v>-2.472187886279357E-3</v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1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>
        <f t="shared" si="126"/>
        <v>2.5773195876288659E-3</v>
      </c>
      <c r="K614" s="30" t="str">
        <f t="shared" si="129"/>
        <v xml:space="preserve"> </v>
      </c>
      <c r="L614" s="30">
        <f t="shared" si="130"/>
        <v>1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332</v>
      </c>
      <c r="D615" s="29">
        <v>11</v>
      </c>
      <c r="E615" s="29">
        <v>407</v>
      </c>
      <c r="F615" s="29">
        <v>17</v>
      </c>
      <c r="G615" s="30">
        <f t="shared" si="123"/>
        <v>0.68595041322314054</v>
      </c>
      <c r="H615" s="30">
        <f t="shared" si="124"/>
        <v>1.3597033374536464E-2</v>
      </c>
      <c r="I615" s="30">
        <f t="shared" si="125"/>
        <v>0.74270072992700731</v>
      </c>
      <c r="J615" s="30">
        <f t="shared" si="126"/>
        <v>4.3814432989690719E-2</v>
      </c>
      <c r="K615" s="30">
        <f t="shared" si="129"/>
        <v>0.22590361445783133</v>
      </c>
      <c r="L615" s="30">
        <f t="shared" si="130"/>
        <v>0.54545454545454541</v>
      </c>
      <c r="M615" s="30">
        <f t="shared" si="127"/>
        <v>0.15495867768595042</v>
      </c>
      <c r="N615" s="36">
        <f t="shared" si="128"/>
        <v>7.4165636588380711E-3</v>
      </c>
    </row>
    <row r="616" spans="1:14" x14ac:dyDescent="0.2">
      <c r="A616" s="8"/>
      <c r="B616" s="25" t="s">
        <v>575</v>
      </c>
      <c r="C616" s="35">
        <v>99</v>
      </c>
      <c r="D616" s="29">
        <v>31</v>
      </c>
      <c r="E616" s="29">
        <v>98</v>
      </c>
      <c r="F616" s="29">
        <v>58</v>
      </c>
      <c r="G616" s="30">
        <f t="shared" si="123"/>
        <v>0.20454545454545456</v>
      </c>
      <c r="H616" s="30">
        <f t="shared" si="124"/>
        <v>3.8318912237330034E-2</v>
      </c>
      <c r="I616" s="30">
        <f t="shared" si="125"/>
        <v>0.17883211678832117</v>
      </c>
      <c r="J616" s="30">
        <f t="shared" si="126"/>
        <v>0.14948453608247422</v>
      </c>
      <c r="K616" s="30">
        <f t="shared" si="129"/>
        <v>-1.0101010101010102E-2</v>
      </c>
      <c r="L616" s="30">
        <f t="shared" si="130"/>
        <v>0.87096774193548387</v>
      </c>
      <c r="M616" s="30">
        <f t="shared" si="127"/>
        <v>-2.0661157024793393E-3</v>
      </c>
      <c r="N616" s="36">
        <f t="shared" si="128"/>
        <v>3.3374536464771322E-2</v>
      </c>
    </row>
    <row r="617" spans="1:14" x14ac:dyDescent="0.2">
      <c r="A617" s="8"/>
      <c r="B617" s="25" t="s">
        <v>576</v>
      </c>
      <c r="C617" s="35">
        <v>3</v>
      </c>
      <c r="D617" s="29">
        <v>4</v>
      </c>
      <c r="E617" s="29">
        <v>16</v>
      </c>
      <c r="F617" s="29">
        <v>4</v>
      </c>
      <c r="G617" s="30">
        <f t="shared" si="123"/>
        <v>6.1983471074380167E-3</v>
      </c>
      <c r="H617" s="30">
        <f t="shared" si="124"/>
        <v>4.944375772558714E-3</v>
      </c>
      <c r="I617" s="30">
        <f t="shared" si="125"/>
        <v>2.9197080291970802E-2</v>
      </c>
      <c r="J617" s="30">
        <f t="shared" si="126"/>
        <v>1.0309278350515464E-2</v>
      </c>
      <c r="K617" s="30">
        <f t="shared" si="129"/>
        <v>4.333333333333333</v>
      </c>
      <c r="L617" s="30">
        <f t="shared" si="130"/>
        <v>0</v>
      </c>
      <c r="M617" s="30">
        <f t="shared" si="127"/>
        <v>2.6859504132231402E-2</v>
      </c>
      <c r="N617" s="36">
        <f t="shared" si="128"/>
        <v>0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2</v>
      </c>
      <c r="E620" s="29">
        <v>0</v>
      </c>
      <c r="F620" s="29">
        <v>0</v>
      </c>
      <c r="G620" s="30" t="str">
        <f t="shared" si="123"/>
        <v/>
      </c>
      <c r="H620" s="30">
        <f t="shared" si="124"/>
        <v>2.472187886279357E-3</v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>
        <f t="shared" si="130"/>
        <v>-1</v>
      </c>
      <c r="M620" s="30" t="str">
        <f t="shared" si="127"/>
        <v/>
      </c>
      <c r="N620" s="36">
        <f t="shared" si="128"/>
        <v>-2.472187886279357E-3</v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2</v>
      </c>
      <c r="E622" s="29">
        <v>0</v>
      </c>
      <c r="F622" s="29">
        <v>12</v>
      </c>
      <c r="G622" s="30" t="str">
        <f t="shared" si="123"/>
        <v/>
      </c>
      <c r="H622" s="30">
        <f t="shared" si="124"/>
        <v>2.472187886279357E-3</v>
      </c>
      <c r="I622" s="30" t="str">
        <f t="shared" si="125"/>
        <v/>
      </c>
      <c r="J622" s="30">
        <f t="shared" si="126"/>
        <v>3.0927835051546393E-2</v>
      </c>
      <c r="K622" s="30" t="str">
        <f t="shared" si="129"/>
        <v xml:space="preserve"> </v>
      </c>
      <c r="L622" s="30">
        <f t="shared" si="130"/>
        <v>5</v>
      </c>
      <c r="M622" s="30" t="str">
        <f t="shared" si="127"/>
        <v/>
      </c>
      <c r="N622" s="36">
        <f t="shared" si="128"/>
        <v>1.2360939431396784E-2</v>
      </c>
    </row>
    <row r="623" spans="1:14" x14ac:dyDescent="0.2">
      <c r="A623" s="8"/>
      <c r="B623" s="25" t="s">
        <v>582</v>
      </c>
      <c r="C623" s="35">
        <v>12</v>
      </c>
      <c r="D623" s="29">
        <v>0</v>
      </c>
      <c r="E623" s="29">
        <v>2</v>
      </c>
      <c r="F623" s="29">
        <v>0</v>
      </c>
      <c r="G623" s="30">
        <f t="shared" si="123"/>
        <v>2.4793388429752067E-2</v>
      </c>
      <c r="H623" s="30" t="str">
        <f t="shared" si="124"/>
        <v/>
      </c>
      <c r="I623" s="30">
        <f t="shared" si="125"/>
        <v>3.6496350364963502E-3</v>
      </c>
      <c r="J623" s="30" t="str">
        <f t="shared" si="126"/>
        <v/>
      </c>
      <c r="K623" s="30">
        <f t="shared" si="129"/>
        <v>-0.83333333333333337</v>
      </c>
      <c r="L623" s="30" t="str">
        <f t="shared" si="130"/>
        <v xml:space="preserve"> </v>
      </c>
      <c r="M623" s="30">
        <f t="shared" si="127"/>
        <v>-2.0661157024793389E-2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8</v>
      </c>
      <c r="D627" s="29">
        <v>148</v>
      </c>
      <c r="E627" s="29">
        <v>2</v>
      </c>
      <c r="F627" s="29">
        <v>105</v>
      </c>
      <c r="G627" s="30">
        <f t="shared" si="123"/>
        <v>1.6528925619834711E-2</v>
      </c>
      <c r="H627" s="30">
        <f t="shared" si="124"/>
        <v>0.18294190358467244</v>
      </c>
      <c r="I627" s="30">
        <f t="shared" si="125"/>
        <v>3.6496350364963502E-3</v>
      </c>
      <c r="J627" s="30">
        <f t="shared" si="126"/>
        <v>0.27061855670103091</v>
      </c>
      <c r="K627" s="30">
        <f t="shared" si="129"/>
        <v>-0.75</v>
      </c>
      <c r="L627" s="30">
        <f t="shared" si="130"/>
        <v>-0.29054054054054052</v>
      </c>
      <c r="M627" s="30">
        <f t="shared" si="127"/>
        <v>-1.2396694214876033E-2</v>
      </c>
      <c r="N627" s="36">
        <f t="shared" si="128"/>
        <v>-5.3152039555006178E-2</v>
      </c>
    </row>
    <row r="628" spans="1:14" x14ac:dyDescent="0.2">
      <c r="A628" s="8"/>
      <c r="B628" s="25" t="s">
        <v>587</v>
      </c>
      <c r="C628" s="35">
        <v>0</v>
      </c>
      <c r="D628" s="29">
        <v>7</v>
      </c>
      <c r="E628" s="29">
        <v>1</v>
      </c>
      <c r="F628" s="29">
        <v>27</v>
      </c>
      <c r="G628" s="30" t="str">
        <f t="shared" si="123"/>
        <v/>
      </c>
      <c r="H628" s="30">
        <f t="shared" si="124"/>
        <v>8.65265760197775E-3</v>
      </c>
      <c r="I628" s="30">
        <f t="shared" si="125"/>
        <v>1.8248175182481751E-3</v>
      </c>
      <c r="J628" s="30">
        <f t="shared" si="126"/>
        <v>6.9587628865979384E-2</v>
      </c>
      <c r="K628" s="30">
        <f t="shared" si="129"/>
        <v>1</v>
      </c>
      <c r="L628" s="30">
        <f t="shared" si="130"/>
        <v>2.8571428571428572</v>
      </c>
      <c r="M628" s="30" t="str">
        <f t="shared" si="127"/>
        <v/>
      </c>
      <c r="N628" s="36">
        <f t="shared" si="128"/>
        <v>2.4721878862793572E-2</v>
      </c>
    </row>
    <row r="629" spans="1:14" x14ac:dyDescent="0.2">
      <c r="A629" s="8"/>
      <c r="B629" s="25" t="s">
        <v>588</v>
      </c>
      <c r="C629" s="35">
        <v>0</v>
      </c>
      <c r="D629" s="29">
        <v>6</v>
      </c>
      <c r="E629" s="29">
        <v>0</v>
      </c>
      <c r="F629" s="29">
        <v>5</v>
      </c>
      <c r="G629" s="30" t="str">
        <f t="shared" si="123"/>
        <v/>
      </c>
      <c r="H629" s="30">
        <f t="shared" si="124"/>
        <v>7.4165636588380719E-3</v>
      </c>
      <c r="I629" s="30" t="str">
        <f t="shared" si="125"/>
        <v/>
      </c>
      <c r="J629" s="30">
        <f t="shared" si="126"/>
        <v>1.2886597938144329E-2</v>
      </c>
      <c r="K629" s="30" t="str">
        <f t="shared" si="129"/>
        <v xml:space="preserve"> </v>
      </c>
      <c r="L629" s="30">
        <f t="shared" si="130"/>
        <v>-0.16666666666666666</v>
      </c>
      <c r="M629" s="30" t="str">
        <f t="shared" si="127"/>
        <v/>
      </c>
      <c r="N629" s="36">
        <f t="shared" si="128"/>
        <v>-1.2360939431396785E-3</v>
      </c>
    </row>
    <row r="630" spans="1:14" x14ac:dyDescent="0.2">
      <c r="A630" s="8"/>
      <c r="B630" s="25" t="s">
        <v>589</v>
      </c>
      <c r="C630" s="35">
        <v>27</v>
      </c>
      <c r="D630" s="29">
        <v>511</v>
      </c>
      <c r="E630" s="29">
        <v>14</v>
      </c>
      <c r="F630" s="29">
        <v>111</v>
      </c>
      <c r="G630" s="30">
        <f t="shared" si="123"/>
        <v>5.578512396694215E-2</v>
      </c>
      <c r="H630" s="30">
        <f t="shared" si="124"/>
        <v>0.63164400494437578</v>
      </c>
      <c r="I630" s="30">
        <f t="shared" si="125"/>
        <v>2.5547445255474453E-2</v>
      </c>
      <c r="J630" s="30">
        <f t="shared" si="126"/>
        <v>0.28608247422680411</v>
      </c>
      <c r="K630" s="30">
        <f t="shared" si="129"/>
        <v>-0.48148148148148145</v>
      </c>
      <c r="L630" s="30">
        <f t="shared" si="130"/>
        <v>-0.78277886497064575</v>
      </c>
      <c r="M630" s="30">
        <f t="shared" si="127"/>
        <v>-2.6859504132231406E-2</v>
      </c>
      <c r="N630" s="36">
        <f t="shared" si="128"/>
        <v>-0.49443757725587145</v>
      </c>
    </row>
    <row r="631" spans="1:14" x14ac:dyDescent="0.2">
      <c r="A631" s="8"/>
      <c r="B631" s="25" t="s">
        <v>590</v>
      </c>
      <c r="C631" s="35">
        <v>2</v>
      </c>
      <c r="D631" s="29">
        <v>37</v>
      </c>
      <c r="E631" s="29">
        <v>6</v>
      </c>
      <c r="F631" s="29">
        <v>16</v>
      </c>
      <c r="G631" s="30">
        <f t="shared" si="123"/>
        <v>4.1322314049586778E-3</v>
      </c>
      <c r="H631" s="30">
        <f t="shared" si="124"/>
        <v>4.573547589616811E-2</v>
      </c>
      <c r="I631" s="30">
        <f t="shared" si="125"/>
        <v>1.0948905109489052E-2</v>
      </c>
      <c r="J631" s="30">
        <f t="shared" si="126"/>
        <v>4.1237113402061855E-2</v>
      </c>
      <c r="K631" s="30">
        <f t="shared" si="129"/>
        <v>2</v>
      </c>
      <c r="L631" s="30">
        <f t="shared" si="130"/>
        <v>-0.56756756756756754</v>
      </c>
      <c r="M631" s="30">
        <f t="shared" si="127"/>
        <v>8.2644628099173556E-3</v>
      </c>
      <c r="N631" s="36">
        <f t="shared" si="128"/>
        <v>-2.595797280593325E-2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19</v>
      </c>
      <c r="E633" s="29">
        <v>0</v>
      </c>
      <c r="F633" s="29">
        <v>2</v>
      </c>
      <c r="G633" s="30" t="str">
        <f t="shared" si="123"/>
        <v/>
      </c>
      <c r="H633" s="30">
        <f t="shared" si="124"/>
        <v>2.3485784919653894E-2</v>
      </c>
      <c r="I633" s="30" t="str">
        <f t="shared" si="125"/>
        <v/>
      </c>
      <c r="J633" s="30">
        <f t="shared" si="126"/>
        <v>5.1546391752577319E-3</v>
      </c>
      <c r="K633" s="30" t="str">
        <f t="shared" si="129"/>
        <v xml:space="preserve"> </v>
      </c>
      <c r="L633" s="30">
        <f t="shared" si="130"/>
        <v>-0.89473684210526316</v>
      </c>
      <c r="M633" s="30" t="str">
        <f t="shared" si="127"/>
        <v/>
      </c>
      <c r="N633" s="36">
        <f t="shared" si="128"/>
        <v>-2.1013597033374538E-2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2</v>
      </c>
      <c r="F634" s="29">
        <v>11</v>
      </c>
      <c r="G634" s="30" t="str">
        <f t="shared" si="123"/>
        <v/>
      </c>
      <c r="H634" s="30" t="str">
        <f t="shared" si="124"/>
        <v/>
      </c>
      <c r="I634" s="30">
        <f t="shared" si="125"/>
        <v>3.6496350364963502E-3</v>
      </c>
      <c r="J634" s="30">
        <f t="shared" si="126"/>
        <v>2.8350515463917526E-2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1</v>
      </c>
      <c r="D636" s="29">
        <v>24</v>
      </c>
      <c r="E636" s="29">
        <v>0</v>
      </c>
      <c r="F636" s="29">
        <v>19</v>
      </c>
      <c r="G636" s="30">
        <f t="shared" si="123"/>
        <v>2.0661157024793389E-3</v>
      </c>
      <c r="H636" s="30">
        <f t="shared" si="124"/>
        <v>2.9666254635352288E-2</v>
      </c>
      <c r="I636" s="30" t="str">
        <f t="shared" si="125"/>
        <v/>
      </c>
      <c r="J636" s="30">
        <f t="shared" si="126"/>
        <v>4.8969072164948453E-2</v>
      </c>
      <c r="K636" s="30">
        <f t="shared" si="129"/>
        <v>-1</v>
      </c>
      <c r="L636" s="30">
        <f t="shared" si="130"/>
        <v>-0.20833333333333334</v>
      </c>
      <c r="M636" s="30">
        <f t="shared" si="127"/>
        <v>-2.0661157024793389E-3</v>
      </c>
      <c r="N636" s="36">
        <f t="shared" si="128"/>
        <v>-6.1804697156983938E-3</v>
      </c>
    </row>
    <row r="637" spans="1:14" x14ac:dyDescent="0.2">
      <c r="A637" s="8"/>
      <c r="B637" s="25" t="s">
        <v>596</v>
      </c>
      <c r="C637" s="35">
        <v>0</v>
      </c>
      <c r="D637" s="29">
        <v>5</v>
      </c>
      <c r="E637" s="29">
        <v>0</v>
      </c>
      <c r="F637" s="29">
        <v>0</v>
      </c>
      <c r="G637" s="30" t="str">
        <f t="shared" si="123"/>
        <v/>
      </c>
      <c r="H637" s="30">
        <f t="shared" si="124"/>
        <v>6.180469715698393E-3</v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>
        <f t="shared" si="130"/>
        <v>-1</v>
      </c>
      <c r="M637" s="30" t="str">
        <f t="shared" si="127"/>
        <v/>
      </c>
      <c r="N637" s="36">
        <f t="shared" si="128"/>
        <v>-6.180469715698393E-3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634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635</v>
      </c>
      <c r="C9" s="17">
        <f>+C22+C81+C188+C371+C612</f>
        <v>475</v>
      </c>
      <c r="D9" s="17">
        <f>+D22+D81+D188+D371+D612</f>
        <v>371</v>
      </c>
      <c r="E9" s="17">
        <f>+E22+E81+E188+E371+E612</f>
        <v>482</v>
      </c>
      <c r="F9" s="17">
        <f>+F22+F81+F188+F371+F612</f>
        <v>379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1.4736842105263158E-2</v>
      </c>
      <c r="L9" s="18">
        <f t="shared" si="0"/>
        <v>2.15633423180593E-2</v>
      </c>
      <c r="M9" s="18">
        <f t="shared" ref="M9:N14" si="1">+IF(OR(AND(G9=""),(K9="")),"",G9*K9)</f>
        <v>1.4736842105263158E-2</v>
      </c>
      <c r="N9" s="18">
        <f t="shared" si="1"/>
        <v>2.15633423180593E-2</v>
      </c>
    </row>
    <row r="10" spans="1:14" ht="27.75" customHeight="1" x14ac:dyDescent="0.2">
      <c r="A10" s="8"/>
      <c r="B10" s="21" t="s">
        <v>8</v>
      </c>
      <c r="C10" s="19">
        <f>+C22</f>
        <v>7</v>
      </c>
      <c r="D10" s="9">
        <f>+D22</f>
        <v>6</v>
      </c>
      <c r="E10" s="9">
        <f>+E22</f>
        <v>14</v>
      </c>
      <c r="F10" s="9">
        <f>+F22</f>
        <v>17</v>
      </c>
      <c r="G10" s="10">
        <f t="shared" ref="G10:J14" si="2">+C10/C$9</f>
        <v>1.4736842105263158E-2</v>
      </c>
      <c r="H10" s="10">
        <f t="shared" si="2"/>
        <v>1.6172506738544475E-2</v>
      </c>
      <c r="I10" s="10">
        <f t="shared" si="2"/>
        <v>2.9045643153526972E-2</v>
      </c>
      <c r="J10" s="10">
        <f t="shared" si="2"/>
        <v>4.4854881266490766E-2</v>
      </c>
      <c r="K10" s="10">
        <f t="shared" si="0"/>
        <v>1</v>
      </c>
      <c r="L10" s="10">
        <f t="shared" si="0"/>
        <v>1.8333333333333333</v>
      </c>
      <c r="M10" s="10">
        <f t="shared" si="1"/>
        <v>1.4736842105263158E-2</v>
      </c>
      <c r="N10" s="11">
        <f t="shared" si="1"/>
        <v>2.9649595687331536E-2</v>
      </c>
    </row>
    <row r="11" spans="1:14" ht="25.5" x14ac:dyDescent="0.2">
      <c r="A11" s="8"/>
      <c r="B11" s="22" t="s">
        <v>9</v>
      </c>
      <c r="C11" s="19">
        <f>+C81</f>
        <v>134</v>
      </c>
      <c r="D11" s="9">
        <f>+D81</f>
        <v>105</v>
      </c>
      <c r="E11" s="9">
        <f>+E81</f>
        <v>153</v>
      </c>
      <c r="F11" s="9">
        <f>+F81</f>
        <v>97</v>
      </c>
      <c r="G11" s="10">
        <f t="shared" si="2"/>
        <v>0.28210526315789475</v>
      </c>
      <c r="H11" s="10">
        <f t="shared" si="2"/>
        <v>0.28301886792452829</v>
      </c>
      <c r="I11" s="10">
        <f t="shared" si="2"/>
        <v>0.31742738589211617</v>
      </c>
      <c r="J11" s="10">
        <f t="shared" si="2"/>
        <v>0.25593667546174143</v>
      </c>
      <c r="K11" s="10">
        <f t="shared" si="0"/>
        <v>0.1417910447761194</v>
      </c>
      <c r="L11" s="10">
        <f t="shared" si="0"/>
        <v>-7.6190476190476197E-2</v>
      </c>
      <c r="M11" s="10">
        <f t="shared" si="1"/>
        <v>0.04</v>
      </c>
      <c r="N11" s="11">
        <f t="shared" si="1"/>
        <v>-2.15633423180593E-2</v>
      </c>
    </row>
    <row r="12" spans="1:14" ht="25.5" x14ac:dyDescent="0.2">
      <c r="A12" s="8"/>
      <c r="B12" s="22" t="s">
        <v>10</v>
      </c>
      <c r="C12" s="19">
        <f>+C188</f>
        <v>76</v>
      </c>
      <c r="D12" s="9">
        <f>+D188</f>
        <v>67</v>
      </c>
      <c r="E12" s="9">
        <f>+E188</f>
        <v>89</v>
      </c>
      <c r="F12" s="9">
        <f>+F188</f>
        <v>76</v>
      </c>
      <c r="G12" s="10">
        <f t="shared" si="2"/>
        <v>0.16</v>
      </c>
      <c r="H12" s="10">
        <f t="shared" si="2"/>
        <v>0.18059299191374664</v>
      </c>
      <c r="I12" s="10">
        <f t="shared" si="2"/>
        <v>0.18464730290456433</v>
      </c>
      <c r="J12" s="10">
        <f t="shared" si="2"/>
        <v>0.20052770448548812</v>
      </c>
      <c r="K12" s="10">
        <f t="shared" si="0"/>
        <v>0.17105263157894737</v>
      </c>
      <c r="L12" s="10">
        <f t="shared" si="0"/>
        <v>0.13432835820895522</v>
      </c>
      <c r="M12" s="10">
        <f t="shared" si="1"/>
        <v>2.736842105263158E-2</v>
      </c>
      <c r="N12" s="11">
        <f t="shared" si="1"/>
        <v>2.4258760107816715E-2</v>
      </c>
    </row>
    <row r="13" spans="1:14" ht="25.5" x14ac:dyDescent="0.2">
      <c r="A13" s="8"/>
      <c r="B13" s="22" t="s">
        <v>11</v>
      </c>
      <c r="C13" s="19">
        <f>+C371</f>
        <v>130</v>
      </c>
      <c r="D13" s="9">
        <f>+D371</f>
        <v>135</v>
      </c>
      <c r="E13" s="9">
        <f>+E371</f>
        <v>182</v>
      </c>
      <c r="F13" s="9">
        <f>+F371</f>
        <v>168</v>
      </c>
      <c r="G13" s="10">
        <f t="shared" si="2"/>
        <v>0.27368421052631581</v>
      </c>
      <c r="H13" s="10">
        <f t="shared" si="2"/>
        <v>0.36388140161725069</v>
      </c>
      <c r="I13" s="10">
        <f t="shared" si="2"/>
        <v>0.37759336099585061</v>
      </c>
      <c r="J13" s="10">
        <f t="shared" si="2"/>
        <v>0.44327176781002636</v>
      </c>
      <c r="K13" s="10">
        <f t="shared" si="0"/>
        <v>0.4</v>
      </c>
      <c r="L13" s="10">
        <f t="shared" si="0"/>
        <v>0.24444444444444444</v>
      </c>
      <c r="M13" s="10">
        <f t="shared" si="1"/>
        <v>0.10947368421052633</v>
      </c>
      <c r="N13" s="11">
        <f t="shared" si="1"/>
        <v>8.8948787061994605E-2</v>
      </c>
    </row>
    <row r="14" spans="1:14" ht="26.25" thickBot="1" x14ac:dyDescent="0.25">
      <c r="A14" s="8"/>
      <c r="B14" s="23" t="s">
        <v>12</v>
      </c>
      <c r="C14" s="20">
        <f>+C612</f>
        <v>128</v>
      </c>
      <c r="D14" s="12">
        <f>+D612</f>
        <v>58</v>
      </c>
      <c r="E14" s="12">
        <f>+E612</f>
        <v>44</v>
      </c>
      <c r="F14" s="12">
        <f>+F612</f>
        <v>21</v>
      </c>
      <c r="G14" s="13">
        <f t="shared" si="2"/>
        <v>0.26947368421052631</v>
      </c>
      <c r="H14" s="13">
        <f t="shared" si="2"/>
        <v>0.15633423180592992</v>
      </c>
      <c r="I14" s="13">
        <f t="shared" si="2"/>
        <v>9.1286307053941904E-2</v>
      </c>
      <c r="J14" s="13">
        <f t="shared" si="2"/>
        <v>5.5408970976253295E-2</v>
      </c>
      <c r="K14" s="13">
        <f t="shared" si="0"/>
        <v>-0.65625</v>
      </c>
      <c r="L14" s="13">
        <f t="shared" si="0"/>
        <v>-0.63793103448275867</v>
      </c>
      <c r="M14" s="13">
        <f t="shared" si="1"/>
        <v>-0.17684210526315788</v>
      </c>
      <c r="N14" s="14">
        <f t="shared" si="1"/>
        <v>-9.9730458221024276E-2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7</v>
      </c>
      <c r="D22" s="27">
        <f>SUM(D23:D73)</f>
        <v>6</v>
      </c>
      <c r="E22" s="27">
        <f>SUM(E23:E73)</f>
        <v>14</v>
      </c>
      <c r="F22" s="27">
        <f>SUM(F23:F73)</f>
        <v>17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1</v>
      </c>
      <c r="L22" s="28">
        <f>+IF(AND(D22=0,F22=0),"",IF(D22=0,1,IF(F22=0,-1,(F22-D22)/D22)))</f>
        <v>1.8333333333333333</v>
      </c>
      <c r="M22" s="28">
        <f t="shared" ref="M22:M53" si="7">+IF(OR(AND(G22=""),(K22="")),"",G22*K22)</f>
        <v>1</v>
      </c>
      <c r="N22" s="28">
        <f t="shared" ref="N22:N53" si="8">+IF(OR(AND(H22=""),(L22="")),"",H22*L22)</f>
        <v>1.8333333333333333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5.8823529411764705E-2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0</v>
      </c>
      <c r="E30" s="29">
        <v>5</v>
      </c>
      <c r="F30" s="29">
        <v>0</v>
      </c>
      <c r="G30" s="30">
        <f t="shared" si="3"/>
        <v>0.2857142857142857</v>
      </c>
      <c r="H30" s="30" t="str">
        <f t="shared" si="4"/>
        <v/>
      </c>
      <c r="I30" s="30">
        <f t="shared" si="5"/>
        <v>0.35714285714285715</v>
      </c>
      <c r="J30" s="30" t="str">
        <f t="shared" si="6"/>
        <v/>
      </c>
      <c r="K30" s="30">
        <f t="shared" si="9"/>
        <v>1.5</v>
      </c>
      <c r="L30" s="30" t="str">
        <f t="shared" si="10"/>
        <v xml:space="preserve"> </v>
      </c>
      <c r="M30" s="30">
        <f t="shared" si="7"/>
        <v>0.42857142857142855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1</v>
      </c>
      <c r="F32" s="29">
        <v>0</v>
      </c>
      <c r="G32" s="30" t="str">
        <f t="shared" si="3"/>
        <v/>
      </c>
      <c r="H32" s="30" t="str">
        <f t="shared" si="4"/>
        <v/>
      </c>
      <c r="I32" s="30">
        <f t="shared" si="5"/>
        <v>7.1428571428571425E-2</v>
      </c>
      <c r="J32" s="30" t="str">
        <f t="shared" si="6"/>
        <v/>
      </c>
      <c r="K32" s="30">
        <f t="shared" si="9"/>
        <v>1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1</v>
      </c>
      <c r="D33" s="29">
        <v>2</v>
      </c>
      <c r="E33" s="29">
        <v>5</v>
      </c>
      <c r="F33" s="29">
        <v>5</v>
      </c>
      <c r="G33" s="30">
        <f t="shared" si="3"/>
        <v>0.14285714285714285</v>
      </c>
      <c r="H33" s="30">
        <f t="shared" si="4"/>
        <v>0.33333333333333331</v>
      </c>
      <c r="I33" s="30">
        <f t="shared" si="5"/>
        <v>0.35714285714285715</v>
      </c>
      <c r="J33" s="30">
        <f t="shared" si="6"/>
        <v>0.29411764705882354</v>
      </c>
      <c r="K33" s="30">
        <f t="shared" si="9"/>
        <v>4</v>
      </c>
      <c r="L33" s="30">
        <f t="shared" si="10"/>
        <v>1.5</v>
      </c>
      <c r="M33" s="30">
        <f t="shared" si="7"/>
        <v>0.5714285714285714</v>
      </c>
      <c r="N33" s="36">
        <f t="shared" si="8"/>
        <v>0.5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1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>
        <f t="shared" si="6"/>
        <v>5.8823529411764705E-2</v>
      </c>
      <c r="K39" s="30" t="str">
        <f t="shared" si="9"/>
        <v xml:space="preserve"> 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1</v>
      </c>
      <c r="E47" s="29">
        <v>1</v>
      </c>
      <c r="F47" s="29">
        <v>10</v>
      </c>
      <c r="G47" s="30" t="str">
        <f t="shared" si="3"/>
        <v/>
      </c>
      <c r="H47" s="30">
        <f t="shared" si="4"/>
        <v>0.16666666666666666</v>
      </c>
      <c r="I47" s="30">
        <f t="shared" si="5"/>
        <v>7.1428571428571425E-2</v>
      </c>
      <c r="J47" s="30">
        <f t="shared" si="6"/>
        <v>0.58823529411764708</v>
      </c>
      <c r="K47" s="30">
        <f t="shared" si="9"/>
        <v>1</v>
      </c>
      <c r="L47" s="30">
        <f t="shared" si="10"/>
        <v>9</v>
      </c>
      <c r="M47" s="30" t="str">
        <f t="shared" si="7"/>
        <v/>
      </c>
      <c r="N47" s="36">
        <f t="shared" si="8"/>
        <v>1.5</v>
      </c>
    </row>
    <row r="48" spans="1:14" ht="25.5" x14ac:dyDescent="0.2">
      <c r="A48" s="8"/>
      <c r="B48" s="25" t="s">
        <v>39</v>
      </c>
      <c r="C48" s="35">
        <v>4</v>
      </c>
      <c r="D48" s="29">
        <v>1</v>
      </c>
      <c r="E48" s="29">
        <v>2</v>
      </c>
      <c r="F48" s="29">
        <v>0</v>
      </c>
      <c r="G48" s="30">
        <f t="shared" si="3"/>
        <v>0.5714285714285714</v>
      </c>
      <c r="H48" s="30">
        <f t="shared" si="4"/>
        <v>0.16666666666666666</v>
      </c>
      <c r="I48" s="30">
        <f t="shared" si="5"/>
        <v>0.14285714285714285</v>
      </c>
      <c r="J48" s="30" t="str">
        <f t="shared" si="6"/>
        <v/>
      </c>
      <c r="K48" s="30">
        <f t="shared" si="9"/>
        <v>-0.5</v>
      </c>
      <c r="L48" s="30">
        <f t="shared" si="10"/>
        <v>-1</v>
      </c>
      <c r="M48" s="30">
        <f t="shared" si="7"/>
        <v>-0.2857142857142857</v>
      </c>
      <c r="N48" s="36">
        <f t="shared" si="8"/>
        <v>-0.16666666666666666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0</v>
      </c>
      <c r="G65" s="30" t="str">
        <f t="shared" si="11"/>
        <v/>
      </c>
      <c r="H65" s="30">
        <f t="shared" si="12"/>
        <v>0.16666666666666666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-0.16666666666666666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1</v>
      </c>
      <c r="E70" s="29">
        <v>0</v>
      </c>
      <c r="F70" s="29">
        <v>0</v>
      </c>
      <c r="G70" s="30" t="str">
        <f t="shared" si="11"/>
        <v/>
      </c>
      <c r="H70" s="30">
        <f t="shared" si="12"/>
        <v>0.16666666666666666</v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>
        <f t="shared" si="18"/>
        <v>-1</v>
      </c>
      <c r="M70" s="30" t="str">
        <f t="shared" si="15"/>
        <v/>
      </c>
      <c r="N70" s="36">
        <f t="shared" si="16"/>
        <v>-0.16666666666666666</v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134</v>
      </c>
      <c r="D81" s="27">
        <f>SUM(D82:D180)</f>
        <v>105</v>
      </c>
      <c r="E81" s="27">
        <f>SUM(E82:E180)</f>
        <v>153</v>
      </c>
      <c r="F81" s="27">
        <f>SUM(F82:F180)</f>
        <v>97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0.1417910447761194</v>
      </c>
      <c r="L81" s="28">
        <f>+IF(AND(D81=0,F81=0),"",IF(D81=0,1,IF(F81=0,-1,(F81-D81)/D81)))</f>
        <v>-7.6190476190476197E-2</v>
      </c>
      <c r="M81" s="28">
        <f t="shared" ref="M81:M112" si="23">+IF(OR(AND(G81=""),(K81="")),"",G81*K81)</f>
        <v>0.1417910447761194</v>
      </c>
      <c r="N81" s="28">
        <f t="shared" ref="N81:N112" si="24">+IF(OR(AND(H81=""),(L81="")),"",H81*L81)</f>
        <v>-7.6190476190476197E-2</v>
      </c>
    </row>
    <row r="82" spans="1:14" x14ac:dyDescent="0.2">
      <c r="A82" s="8"/>
      <c r="B82" s="24" t="s">
        <v>65</v>
      </c>
      <c r="C82" s="31">
        <v>3</v>
      </c>
      <c r="D82" s="32">
        <v>2</v>
      </c>
      <c r="E82" s="32">
        <v>2</v>
      </c>
      <c r="F82" s="32">
        <v>4</v>
      </c>
      <c r="G82" s="33">
        <f t="shared" si="19"/>
        <v>2.2388059701492536E-2</v>
      </c>
      <c r="H82" s="33">
        <f t="shared" si="20"/>
        <v>1.9047619047619049E-2</v>
      </c>
      <c r="I82" s="33">
        <f t="shared" si="21"/>
        <v>1.3071895424836602E-2</v>
      </c>
      <c r="J82" s="33">
        <f t="shared" si="22"/>
        <v>4.1237113402061855E-2</v>
      </c>
      <c r="K82" s="33">
        <f t="shared" ref="K82:K113" si="25">+IF(AND(C82=0,E82=0)," ",IF(C82=0,1,IF(E82=0,-1,(E82-C82)/C82)))</f>
        <v>-0.33333333333333331</v>
      </c>
      <c r="L82" s="33">
        <f t="shared" ref="L82:L113" si="26">+IF(AND(D82=0,F82=0)," ",IF(D82=0,1,IF(F82=0,-1,(F82-D82)/D82)))</f>
        <v>1</v>
      </c>
      <c r="M82" s="33">
        <f t="shared" si="23"/>
        <v>-7.4626865671641781E-3</v>
      </c>
      <c r="N82" s="34">
        <f t="shared" si="24"/>
        <v>1.9047619047619049E-2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3</v>
      </c>
      <c r="D85" s="29">
        <v>1</v>
      </c>
      <c r="E85" s="29">
        <v>2</v>
      </c>
      <c r="F85" s="29">
        <v>2</v>
      </c>
      <c r="G85" s="30">
        <f t="shared" si="19"/>
        <v>2.2388059701492536E-2</v>
      </c>
      <c r="H85" s="30">
        <f t="shared" si="20"/>
        <v>9.5238095238095247E-3</v>
      </c>
      <c r="I85" s="30">
        <f t="shared" si="21"/>
        <v>1.3071895424836602E-2</v>
      </c>
      <c r="J85" s="30">
        <f t="shared" si="22"/>
        <v>2.0618556701030927E-2</v>
      </c>
      <c r="K85" s="30">
        <f t="shared" si="25"/>
        <v>-0.33333333333333331</v>
      </c>
      <c r="L85" s="30">
        <f t="shared" si="26"/>
        <v>1</v>
      </c>
      <c r="M85" s="30">
        <f t="shared" si="23"/>
        <v>-7.4626865671641781E-3</v>
      </c>
      <c r="N85" s="36">
        <f t="shared" si="24"/>
        <v>9.5238095238095247E-3</v>
      </c>
    </row>
    <row r="86" spans="1:14" ht="25.5" x14ac:dyDescent="0.2">
      <c r="A86" s="8"/>
      <c r="B86" s="25" t="s">
        <v>69</v>
      </c>
      <c r="C86" s="35">
        <v>5</v>
      </c>
      <c r="D86" s="29">
        <v>5</v>
      </c>
      <c r="E86" s="29">
        <v>5</v>
      </c>
      <c r="F86" s="29">
        <v>4</v>
      </c>
      <c r="G86" s="30">
        <f t="shared" si="19"/>
        <v>3.7313432835820892E-2</v>
      </c>
      <c r="H86" s="30">
        <f t="shared" si="20"/>
        <v>4.7619047619047616E-2</v>
      </c>
      <c r="I86" s="30">
        <f t="shared" si="21"/>
        <v>3.2679738562091505E-2</v>
      </c>
      <c r="J86" s="30">
        <f t="shared" si="22"/>
        <v>4.1237113402061855E-2</v>
      </c>
      <c r="K86" s="30">
        <f t="shared" si="25"/>
        <v>0</v>
      </c>
      <c r="L86" s="30">
        <f t="shared" si="26"/>
        <v>-0.2</v>
      </c>
      <c r="M86" s="30">
        <f t="shared" si="23"/>
        <v>0</v>
      </c>
      <c r="N86" s="36">
        <f t="shared" si="24"/>
        <v>-9.5238095238095247E-3</v>
      </c>
    </row>
    <row r="87" spans="1:14" x14ac:dyDescent="0.2">
      <c r="A87" s="8"/>
      <c r="B87" s="25" t="s">
        <v>70</v>
      </c>
      <c r="C87" s="35">
        <v>1</v>
      </c>
      <c r="D87" s="29">
        <v>2</v>
      </c>
      <c r="E87" s="29">
        <v>0</v>
      </c>
      <c r="F87" s="29">
        <v>3</v>
      </c>
      <c r="G87" s="30">
        <f t="shared" si="19"/>
        <v>7.462686567164179E-3</v>
      </c>
      <c r="H87" s="30">
        <f t="shared" si="20"/>
        <v>1.9047619047619049E-2</v>
      </c>
      <c r="I87" s="30" t="str">
        <f t="shared" si="21"/>
        <v/>
      </c>
      <c r="J87" s="30">
        <f t="shared" si="22"/>
        <v>3.0927835051546393E-2</v>
      </c>
      <c r="K87" s="30">
        <f t="shared" si="25"/>
        <v>-1</v>
      </c>
      <c r="L87" s="30">
        <f t="shared" si="26"/>
        <v>0.5</v>
      </c>
      <c r="M87" s="30">
        <f t="shared" si="23"/>
        <v>-7.462686567164179E-3</v>
      </c>
      <c r="N87" s="36">
        <f t="shared" si="24"/>
        <v>9.5238095238095247E-3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1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6.5359477124183009E-3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1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>
        <f t="shared" si="22"/>
        <v>1.0309278350515464E-2</v>
      </c>
      <c r="K92" s="30" t="str">
        <f t="shared" si="25"/>
        <v xml:space="preserve"> 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0</v>
      </c>
      <c r="F97" s="29">
        <v>1</v>
      </c>
      <c r="G97" s="30" t="str">
        <f t="shared" si="19"/>
        <v/>
      </c>
      <c r="H97" s="30" t="str">
        <f t="shared" si="20"/>
        <v/>
      </c>
      <c r="I97" s="30" t="str">
        <f t="shared" si="21"/>
        <v/>
      </c>
      <c r="J97" s="30">
        <f t="shared" si="22"/>
        <v>1.0309278350515464E-2</v>
      </c>
      <c r="K97" s="30" t="str">
        <f t="shared" si="25"/>
        <v xml:space="preserve"> 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1</v>
      </c>
      <c r="E98" s="29">
        <v>0</v>
      </c>
      <c r="F98" s="29">
        <v>0</v>
      </c>
      <c r="G98" s="30" t="str">
        <f t="shared" si="19"/>
        <v/>
      </c>
      <c r="H98" s="30">
        <f t="shared" si="20"/>
        <v>9.5238095238095247E-3</v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>
        <f t="shared" si="26"/>
        <v>-1</v>
      </c>
      <c r="M98" s="30" t="str">
        <f t="shared" si="23"/>
        <v/>
      </c>
      <c r="N98" s="36">
        <f t="shared" si="24"/>
        <v>-9.5238095238095247E-3</v>
      </c>
    </row>
    <row r="99" spans="1:14" x14ac:dyDescent="0.2">
      <c r="A99" s="8"/>
      <c r="B99" s="25" t="s">
        <v>82</v>
      </c>
      <c r="C99" s="35">
        <v>0</v>
      </c>
      <c r="D99" s="29">
        <v>1</v>
      </c>
      <c r="E99" s="29">
        <v>0</v>
      </c>
      <c r="F99" s="29">
        <v>1</v>
      </c>
      <c r="G99" s="30" t="str">
        <f t="shared" si="19"/>
        <v/>
      </c>
      <c r="H99" s="30">
        <f t="shared" si="20"/>
        <v>9.5238095238095247E-3</v>
      </c>
      <c r="I99" s="30" t="str">
        <f t="shared" si="21"/>
        <v/>
      </c>
      <c r="J99" s="30">
        <f t="shared" si="22"/>
        <v>1.0309278350515464E-2</v>
      </c>
      <c r="K99" s="30" t="str">
        <f t="shared" si="25"/>
        <v xml:space="preserve"> </v>
      </c>
      <c r="L99" s="30">
        <f t="shared" si="26"/>
        <v>0</v>
      </c>
      <c r="M99" s="30" t="str">
        <f t="shared" si="23"/>
        <v/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0</v>
      </c>
      <c r="D100" s="29">
        <v>1</v>
      </c>
      <c r="E100" s="29">
        <v>7</v>
      </c>
      <c r="F100" s="29">
        <v>9</v>
      </c>
      <c r="G100" s="30" t="str">
        <f t="shared" si="19"/>
        <v/>
      </c>
      <c r="H100" s="30">
        <f t="shared" si="20"/>
        <v>9.5238095238095247E-3</v>
      </c>
      <c r="I100" s="30">
        <f t="shared" si="21"/>
        <v>4.5751633986928102E-2</v>
      </c>
      <c r="J100" s="30">
        <f t="shared" si="22"/>
        <v>9.2783505154639179E-2</v>
      </c>
      <c r="K100" s="30">
        <f t="shared" si="25"/>
        <v>1</v>
      </c>
      <c r="L100" s="30">
        <f t="shared" si="26"/>
        <v>8</v>
      </c>
      <c r="M100" s="30" t="str">
        <f t="shared" si="23"/>
        <v/>
      </c>
      <c r="N100" s="36">
        <f t="shared" si="24"/>
        <v>7.6190476190476197E-2</v>
      </c>
    </row>
    <row r="101" spans="1:14" x14ac:dyDescent="0.2">
      <c r="A101" s="8"/>
      <c r="B101" s="25" t="s">
        <v>84</v>
      </c>
      <c r="C101" s="35">
        <v>1</v>
      </c>
      <c r="D101" s="29">
        <v>4</v>
      </c>
      <c r="E101" s="29">
        <v>0</v>
      </c>
      <c r="F101" s="29">
        <v>0</v>
      </c>
      <c r="G101" s="30">
        <f t="shared" si="19"/>
        <v>7.462686567164179E-3</v>
      </c>
      <c r="H101" s="30">
        <f t="shared" si="20"/>
        <v>3.8095238095238099E-2</v>
      </c>
      <c r="I101" s="30" t="str">
        <f t="shared" si="21"/>
        <v/>
      </c>
      <c r="J101" s="30" t="str">
        <f t="shared" si="22"/>
        <v/>
      </c>
      <c r="K101" s="30">
        <f t="shared" si="25"/>
        <v>-1</v>
      </c>
      <c r="L101" s="30">
        <f t="shared" si="26"/>
        <v>-1</v>
      </c>
      <c r="M101" s="30">
        <f t="shared" si="23"/>
        <v>-7.462686567164179E-3</v>
      </c>
      <c r="N101" s="36">
        <f t="shared" si="24"/>
        <v>-3.8095238095238099E-2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2</v>
      </c>
      <c r="D103" s="29">
        <v>4</v>
      </c>
      <c r="E103" s="29">
        <v>2</v>
      </c>
      <c r="F103" s="29">
        <v>1</v>
      </c>
      <c r="G103" s="30">
        <f t="shared" si="19"/>
        <v>1.4925373134328358E-2</v>
      </c>
      <c r="H103" s="30">
        <f t="shared" si="20"/>
        <v>3.8095238095238099E-2</v>
      </c>
      <c r="I103" s="30">
        <f t="shared" si="21"/>
        <v>1.3071895424836602E-2</v>
      </c>
      <c r="J103" s="30">
        <f t="shared" si="22"/>
        <v>1.0309278350515464E-2</v>
      </c>
      <c r="K103" s="30">
        <f t="shared" si="25"/>
        <v>0</v>
      </c>
      <c r="L103" s="30">
        <f t="shared" si="26"/>
        <v>-0.75</v>
      </c>
      <c r="M103" s="30">
        <f t="shared" si="23"/>
        <v>0</v>
      </c>
      <c r="N103" s="36">
        <f t="shared" si="24"/>
        <v>-2.8571428571428574E-2</v>
      </c>
    </row>
    <row r="104" spans="1:14" x14ac:dyDescent="0.2">
      <c r="A104" s="8"/>
      <c r="B104" s="25" t="s">
        <v>87</v>
      </c>
      <c r="C104" s="35">
        <v>0</v>
      </c>
      <c r="D104" s="29">
        <v>1</v>
      </c>
      <c r="E104" s="29">
        <v>0</v>
      </c>
      <c r="F104" s="29">
        <v>0</v>
      </c>
      <c r="G104" s="30" t="str">
        <f t="shared" si="19"/>
        <v/>
      </c>
      <c r="H104" s="30">
        <f t="shared" si="20"/>
        <v>9.5238095238095247E-3</v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>
        <f t="shared" si="26"/>
        <v>-1</v>
      </c>
      <c r="M104" s="30" t="str">
        <f t="shared" si="23"/>
        <v/>
      </c>
      <c r="N104" s="36">
        <f t="shared" si="24"/>
        <v>-9.5238095238095247E-3</v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0</v>
      </c>
      <c r="F105" s="29">
        <v>0</v>
      </c>
      <c r="G105" s="30" t="str">
        <f t="shared" si="19"/>
        <v/>
      </c>
      <c r="H105" s="30">
        <f t="shared" si="20"/>
        <v>9.5238095238095247E-3</v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>
        <f t="shared" si="26"/>
        <v>-1</v>
      </c>
      <c r="M105" s="30" t="str">
        <f t="shared" si="23"/>
        <v/>
      </c>
      <c r="N105" s="36">
        <f t="shared" si="24"/>
        <v>-9.5238095238095247E-3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1</v>
      </c>
      <c r="F111" s="29">
        <v>0</v>
      </c>
      <c r="G111" s="30" t="str">
        <f t="shared" si="19"/>
        <v/>
      </c>
      <c r="H111" s="30" t="str">
        <f t="shared" si="20"/>
        <v/>
      </c>
      <c r="I111" s="30">
        <f t="shared" si="21"/>
        <v>6.5359477124183009E-3</v>
      </c>
      <c r="J111" s="30" t="str">
        <f t="shared" si="22"/>
        <v/>
      </c>
      <c r="K111" s="30">
        <f t="shared" si="25"/>
        <v>1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1</v>
      </c>
      <c r="E115" s="29">
        <v>0</v>
      </c>
      <c r="F115" s="29">
        <v>1</v>
      </c>
      <c r="G115" s="30" t="str">
        <f t="shared" si="27"/>
        <v/>
      </c>
      <c r="H115" s="30">
        <f t="shared" si="28"/>
        <v>9.5238095238095247E-3</v>
      </c>
      <c r="I115" s="30" t="str">
        <f t="shared" si="29"/>
        <v/>
      </c>
      <c r="J115" s="30">
        <f t="shared" si="30"/>
        <v>1.0309278350515464E-2</v>
      </c>
      <c r="K115" s="30" t="str">
        <f t="shared" si="33"/>
        <v xml:space="preserve"> </v>
      </c>
      <c r="L115" s="30">
        <f t="shared" si="34"/>
        <v>0</v>
      </c>
      <c r="M115" s="30" t="str">
        <f t="shared" si="31"/>
        <v/>
      </c>
      <c r="N115" s="36">
        <f t="shared" si="32"/>
        <v>0</v>
      </c>
    </row>
    <row r="116" spans="1:14" x14ac:dyDescent="0.2">
      <c r="A116" s="8"/>
      <c r="B116" s="25" t="s">
        <v>99</v>
      </c>
      <c r="C116" s="35">
        <v>0</v>
      </c>
      <c r="D116" s="29">
        <v>1</v>
      </c>
      <c r="E116" s="29">
        <v>2</v>
      </c>
      <c r="F116" s="29">
        <v>0</v>
      </c>
      <c r="G116" s="30" t="str">
        <f t="shared" si="27"/>
        <v/>
      </c>
      <c r="H116" s="30">
        <f t="shared" si="28"/>
        <v>9.5238095238095247E-3</v>
      </c>
      <c r="I116" s="30">
        <f t="shared" si="29"/>
        <v>1.3071895424836602E-2</v>
      </c>
      <c r="J116" s="30" t="str">
        <f t="shared" si="30"/>
        <v/>
      </c>
      <c r="K116" s="30">
        <f t="shared" si="33"/>
        <v>1</v>
      </c>
      <c r="L116" s="30">
        <f t="shared" si="34"/>
        <v>-1</v>
      </c>
      <c r="M116" s="30" t="str">
        <f t="shared" si="31"/>
        <v/>
      </c>
      <c r="N116" s="36">
        <f t="shared" si="32"/>
        <v>-9.5238095238095247E-3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1</v>
      </c>
      <c r="E118" s="29">
        <v>1</v>
      </c>
      <c r="F118" s="29">
        <v>2</v>
      </c>
      <c r="G118" s="30" t="str">
        <f t="shared" si="27"/>
        <v/>
      </c>
      <c r="H118" s="30">
        <f t="shared" si="28"/>
        <v>9.5238095238095247E-3</v>
      </c>
      <c r="I118" s="30">
        <f t="shared" si="29"/>
        <v>6.5359477124183009E-3</v>
      </c>
      <c r="J118" s="30">
        <f t="shared" si="30"/>
        <v>2.0618556701030927E-2</v>
      </c>
      <c r="K118" s="30">
        <f t="shared" si="33"/>
        <v>1</v>
      </c>
      <c r="L118" s="30">
        <f t="shared" si="34"/>
        <v>1</v>
      </c>
      <c r="M118" s="30" t="str">
        <f t="shared" si="31"/>
        <v/>
      </c>
      <c r="N118" s="36">
        <f t="shared" si="32"/>
        <v>9.5238095238095247E-3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1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>
        <f t="shared" si="30"/>
        <v>1.0309278350515464E-2</v>
      </c>
      <c r="K124" s="30" t="str">
        <f t="shared" si="33"/>
        <v xml:space="preserve"> 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1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>
        <f t="shared" si="30"/>
        <v>1.0309278350515464E-2</v>
      </c>
      <c r="K125" s="30" t="str">
        <f t="shared" si="33"/>
        <v xml:space="preserve"> </v>
      </c>
      <c r="L125" s="30">
        <f t="shared" si="34"/>
        <v>1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0</v>
      </c>
      <c r="F126" s="29">
        <v>1</v>
      </c>
      <c r="G126" s="30" t="str">
        <f t="shared" si="27"/>
        <v/>
      </c>
      <c r="H126" s="30">
        <f t="shared" si="28"/>
        <v>9.5238095238095247E-3</v>
      </c>
      <c r="I126" s="30" t="str">
        <f t="shared" si="29"/>
        <v/>
      </c>
      <c r="J126" s="30">
        <f t="shared" si="30"/>
        <v>1.0309278350515464E-2</v>
      </c>
      <c r="K126" s="30" t="str">
        <f t="shared" si="33"/>
        <v xml:space="preserve"> </v>
      </c>
      <c r="L126" s="30">
        <f t="shared" si="34"/>
        <v>0</v>
      </c>
      <c r="M126" s="30" t="str">
        <f t="shared" si="31"/>
        <v/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1</v>
      </c>
      <c r="D127" s="29">
        <v>0</v>
      </c>
      <c r="E127" s="29">
        <v>0</v>
      </c>
      <c r="F127" s="29">
        <v>1</v>
      </c>
      <c r="G127" s="30">
        <f t="shared" si="27"/>
        <v>7.462686567164179E-3</v>
      </c>
      <c r="H127" s="30" t="str">
        <f t="shared" si="28"/>
        <v/>
      </c>
      <c r="I127" s="30" t="str">
        <f t="shared" si="29"/>
        <v/>
      </c>
      <c r="J127" s="30">
        <f t="shared" si="30"/>
        <v>1.0309278350515464E-2</v>
      </c>
      <c r="K127" s="30">
        <f t="shared" si="33"/>
        <v>-1</v>
      </c>
      <c r="L127" s="30">
        <f t="shared" si="34"/>
        <v>1</v>
      </c>
      <c r="M127" s="30">
        <f t="shared" si="31"/>
        <v>-7.462686567164179E-3</v>
      </c>
      <c r="N127" s="36" t="str">
        <f t="shared" si="32"/>
        <v/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1</v>
      </c>
      <c r="F129" s="29">
        <v>0</v>
      </c>
      <c r="G129" s="30" t="str">
        <f t="shared" si="27"/>
        <v/>
      </c>
      <c r="H129" s="30">
        <f t="shared" si="28"/>
        <v>9.5238095238095247E-3</v>
      </c>
      <c r="I129" s="30">
        <f t="shared" si="29"/>
        <v>6.5359477124183009E-3</v>
      </c>
      <c r="J129" s="30" t="str">
        <f t="shared" si="30"/>
        <v/>
      </c>
      <c r="K129" s="30">
        <f t="shared" si="33"/>
        <v>1</v>
      </c>
      <c r="L129" s="30">
        <f t="shared" si="34"/>
        <v>-1</v>
      </c>
      <c r="M129" s="30" t="str">
        <f t="shared" si="31"/>
        <v/>
      </c>
      <c r="N129" s="36">
        <f t="shared" si="32"/>
        <v>-9.5238095238095247E-3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3</v>
      </c>
      <c r="D133" s="29">
        <v>1</v>
      </c>
      <c r="E133" s="29">
        <v>13</v>
      </c>
      <c r="F133" s="29">
        <v>3</v>
      </c>
      <c r="G133" s="30">
        <f t="shared" si="27"/>
        <v>2.2388059701492536E-2</v>
      </c>
      <c r="H133" s="30">
        <f t="shared" si="28"/>
        <v>9.5238095238095247E-3</v>
      </c>
      <c r="I133" s="30">
        <f t="shared" si="29"/>
        <v>8.4967320261437912E-2</v>
      </c>
      <c r="J133" s="30">
        <f t="shared" si="30"/>
        <v>3.0927835051546393E-2</v>
      </c>
      <c r="K133" s="30">
        <f t="shared" si="33"/>
        <v>3.3333333333333335</v>
      </c>
      <c r="L133" s="30">
        <f t="shared" si="34"/>
        <v>2</v>
      </c>
      <c r="M133" s="30">
        <f t="shared" si="31"/>
        <v>7.4626865671641784E-2</v>
      </c>
      <c r="N133" s="36">
        <f t="shared" si="32"/>
        <v>1.9047619047619049E-2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1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6.5359477124183009E-3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2</v>
      </c>
      <c r="D137" s="29">
        <v>0</v>
      </c>
      <c r="E137" s="29">
        <v>5</v>
      </c>
      <c r="F137" s="29">
        <v>2</v>
      </c>
      <c r="G137" s="30">
        <f t="shared" si="27"/>
        <v>1.4925373134328358E-2</v>
      </c>
      <c r="H137" s="30" t="str">
        <f t="shared" si="28"/>
        <v/>
      </c>
      <c r="I137" s="30">
        <f t="shared" si="29"/>
        <v>3.2679738562091505E-2</v>
      </c>
      <c r="J137" s="30">
        <f t="shared" si="30"/>
        <v>2.0618556701030927E-2</v>
      </c>
      <c r="K137" s="30">
        <f t="shared" si="33"/>
        <v>1.5</v>
      </c>
      <c r="L137" s="30">
        <f t="shared" si="34"/>
        <v>1</v>
      </c>
      <c r="M137" s="30">
        <f t="shared" si="31"/>
        <v>2.2388059701492536E-2</v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7</v>
      </c>
      <c r="D139" s="29">
        <v>1</v>
      </c>
      <c r="E139" s="29">
        <v>23</v>
      </c>
      <c r="F139" s="29">
        <v>4</v>
      </c>
      <c r="G139" s="30">
        <f t="shared" si="27"/>
        <v>5.2238805970149252E-2</v>
      </c>
      <c r="H139" s="30">
        <f t="shared" si="28"/>
        <v>9.5238095238095247E-3</v>
      </c>
      <c r="I139" s="30">
        <f t="shared" si="29"/>
        <v>0.15032679738562091</v>
      </c>
      <c r="J139" s="30">
        <f t="shared" si="30"/>
        <v>4.1237113402061855E-2</v>
      </c>
      <c r="K139" s="30">
        <f t="shared" si="33"/>
        <v>2.2857142857142856</v>
      </c>
      <c r="L139" s="30">
        <f t="shared" si="34"/>
        <v>3</v>
      </c>
      <c r="M139" s="30">
        <f t="shared" si="31"/>
        <v>0.11940298507462685</v>
      </c>
      <c r="N139" s="36">
        <f t="shared" si="32"/>
        <v>2.8571428571428574E-2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2</v>
      </c>
      <c r="D141" s="29">
        <v>0</v>
      </c>
      <c r="E141" s="29">
        <v>5</v>
      </c>
      <c r="F141" s="29">
        <v>0</v>
      </c>
      <c r="G141" s="30">
        <f t="shared" si="27"/>
        <v>1.4925373134328358E-2</v>
      </c>
      <c r="H141" s="30" t="str">
        <f t="shared" si="28"/>
        <v/>
      </c>
      <c r="I141" s="30">
        <f t="shared" si="29"/>
        <v>3.2679738562091505E-2</v>
      </c>
      <c r="J141" s="30" t="str">
        <f t="shared" si="30"/>
        <v/>
      </c>
      <c r="K141" s="30">
        <f t="shared" si="33"/>
        <v>1.5</v>
      </c>
      <c r="L141" s="30" t="str">
        <f t="shared" si="34"/>
        <v xml:space="preserve"> </v>
      </c>
      <c r="M141" s="30">
        <f t="shared" si="31"/>
        <v>2.2388059701492536E-2</v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2</v>
      </c>
      <c r="F142" s="29">
        <v>0</v>
      </c>
      <c r="G142" s="30" t="str">
        <f t="shared" si="27"/>
        <v/>
      </c>
      <c r="H142" s="30" t="str">
        <f t="shared" si="28"/>
        <v/>
      </c>
      <c r="I142" s="30">
        <f t="shared" si="29"/>
        <v>1.3071895424836602E-2</v>
      </c>
      <c r="J142" s="30" t="str">
        <f t="shared" si="30"/>
        <v/>
      </c>
      <c r="K142" s="30">
        <f t="shared" si="33"/>
        <v>1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49</v>
      </c>
      <c r="D144" s="29">
        <v>66</v>
      </c>
      <c r="E144" s="29">
        <v>2</v>
      </c>
      <c r="F144" s="29">
        <v>12</v>
      </c>
      <c r="G144" s="30">
        <f t="shared" si="27"/>
        <v>0.36567164179104478</v>
      </c>
      <c r="H144" s="30">
        <f t="shared" si="28"/>
        <v>0.62857142857142856</v>
      </c>
      <c r="I144" s="30">
        <f t="shared" si="29"/>
        <v>1.3071895424836602E-2</v>
      </c>
      <c r="J144" s="30">
        <f t="shared" si="30"/>
        <v>0.12371134020618557</v>
      </c>
      <c r="K144" s="30">
        <f t="shared" si="33"/>
        <v>-0.95918367346938771</v>
      </c>
      <c r="L144" s="30">
        <f t="shared" si="34"/>
        <v>-0.81818181818181823</v>
      </c>
      <c r="M144" s="30">
        <f t="shared" si="31"/>
        <v>-0.35074626865671638</v>
      </c>
      <c r="N144" s="36">
        <f t="shared" si="32"/>
        <v>-0.51428571428571435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7</v>
      </c>
      <c r="F145" s="29">
        <v>10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4.5751633986928102E-2</v>
      </c>
      <c r="J145" s="30">
        <f t="shared" ref="J145:J180" si="38">+IF(F145=0,"",F145/F$81)</f>
        <v>0.10309278350515463</v>
      </c>
      <c r="K145" s="30">
        <f t="shared" si="33"/>
        <v>1</v>
      </c>
      <c r="L145" s="30">
        <f t="shared" si="34"/>
        <v>1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2</v>
      </c>
      <c r="D146" s="29">
        <v>0</v>
      </c>
      <c r="E146" s="29">
        <v>15</v>
      </c>
      <c r="F146" s="29">
        <v>24</v>
      </c>
      <c r="G146" s="30">
        <f t="shared" si="35"/>
        <v>1.4925373134328358E-2</v>
      </c>
      <c r="H146" s="30" t="str">
        <f t="shared" si="36"/>
        <v/>
      </c>
      <c r="I146" s="30">
        <f t="shared" si="37"/>
        <v>9.8039215686274508E-2</v>
      </c>
      <c r="J146" s="30">
        <f t="shared" si="38"/>
        <v>0.24742268041237114</v>
      </c>
      <c r="K146" s="30">
        <f t="shared" ref="K146:K180" si="41">+IF(AND(C146=0,E146=0)," ",IF(C146=0,1,IF(E146=0,-1,(E146-C146)/C146)))</f>
        <v>6.5</v>
      </c>
      <c r="L146" s="30">
        <f t="shared" ref="L146:L180" si="42">+IF(AND(D146=0,F146=0)," ",IF(D146=0,1,IF(F146=0,-1,(F146-D146)/D146)))</f>
        <v>1</v>
      </c>
      <c r="M146" s="30">
        <f t="shared" si="39"/>
        <v>9.7014925373134331E-2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6</v>
      </c>
      <c r="D147" s="29">
        <v>1</v>
      </c>
      <c r="E147" s="29">
        <v>27</v>
      </c>
      <c r="F147" s="29">
        <v>0</v>
      </c>
      <c r="G147" s="30">
        <f t="shared" si="35"/>
        <v>4.4776119402985072E-2</v>
      </c>
      <c r="H147" s="30">
        <f t="shared" si="36"/>
        <v>9.5238095238095247E-3</v>
      </c>
      <c r="I147" s="30">
        <f t="shared" si="37"/>
        <v>0.17647058823529413</v>
      </c>
      <c r="J147" s="30" t="str">
        <f t="shared" si="38"/>
        <v/>
      </c>
      <c r="K147" s="30">
        <f t="shared" si="41"/>
        <v>3.5</v>
      </c>
      <c r="L147" s="30">
        <f t="shared" si="42"/>
        <v>-1</v>
      </c>
      <c r="M147" s="30">
        <f t="shared" si="39"/>
        <v>0.15671641791044774</v>
      </c>
      <c r="N147" s="36">
        <f t="shared" si="40"/>
        <v>-9.5238095238095247E-3</v>
      </c>
    </row>
    <row r="148" spans="1:14" x14ac:dyDescent="0.2">
      <c r="A148" s="8"/>
      <c r="B148" s="25" t="s">
        <v>131</v>
      </c>
      <c r="C148" s="35">
        <v>4</v>
      </c>
      <c r="D148" s="29">
        <v>0</v>
      </c>
      <c r="E148" s="29">
        <v>12</v>
      </c>
      <c r="F148" s="29">
        <v>0</v>
      </c>
      <c r="G148" s="30">
        <f t="shared" si="35"/>
        <v>2.9850746268656716E-2</v>
      </c>
      <c r="H148" s="30" t="str">
        <f t="shared" si="36"/>
        <v/>
      </c>
      <c r="I148" s="30">
        <f t="shared" si="37"/>
        <v>7.8431372549019607E-2</v>
      </c>
      <c r="J148" s="30" t="str">
        <f t="shared" si="38"/>
        <v/>
      </c>
      <c r="K148" s="30">
        <f t="shared" si="41"/>
        <v>2</v>
      </c>
      <c r="L148" s="30" t="str">
        <f t="shared" si="42"/>
        <v xml:space="preserve"> </v>
      </c>
      <c r="M148" s="30">
        <f t="shared" si="39"/>
        <v>5.9701492537313432E-2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3</v>
      </c>
      <c r="D149" s="29">
        <v>1</v>
      </c>
      <c r="E149" s="29">
        <v>1</v>
      </c>
      <c r="F149" s="29">
        <v>2</v>
      </c>
      <c r="G149" s="30">
        <f t="shared" si="35"/>
        <v>2.2388059701492536E-2</v>
      </c>
      <c r="H149" s="30">
        <f t="shared" si="36"/>
        <v>9.5238095238095247E-3</v>
      </c>
      <c r="I149" s="30">
        <f t="shared" si="37"/>
        <v>6.5359477124183009E-3</v>
      </c>
      <c r="J149" s="30">
        <f t="shared" si="38"/>
        <v>2.0618556701030927E-2</v>
      </c>
      <c r="K149" s="30">
        <f t="shared" si="41"/>
        <v>-0.66666666666666663</v>
      </c>
      <c r="L149" s="30">
        <f t="shared" si="42"/>
        <v>1</v>
      </c>
      <c r="M149" s="30">
        <f t="shared" si="39"/>
        <v>-1.4925373134328356E-2</v>
      </c>
      <c r="N149" s="36">
        <f t="shared" si="40"/>
        <v>9.5238095238095247E-3</v>
      </c>
    </row>
    <row r="150" spans="1:14" x14ac:dyDescent="0.2">
      <c r="A150" s="8"/>
      <c r="B150" s="25" t="s">
        <v>133</v>
      </c>
      <c r="C150" s="35">
        <v>8</v>
      </c>
      <c r="D150" s="29">
        <v>3</v>
      </c>
      <c r="E150" s="29">
        <v>3</v>
      </c>
      <c r="F150" s="29">
        <v>1</v>
      </c>
      <c r="G150" s="30">
        <f t="shared" si="35"/>
        <v>5.9701492537313432E-2</v>
      </c>
      <c r="H150" s="30">
        <f t="shared" si="36"/>
        <v>2.8571428571428571E-2</v>
      </c>
      <c r="I150" s="30">
        <f t="shared" si="37"/>
        <v>1.9607843137254902E-2</v>
      </c>
      <c r="J150" s="30">
        <f t="shared" si="38"/>
        <v>1.0309278350515464E-2</v>
      </c>
      <c r="K150" s="30">
        <f t="shared" si="41"/>
        <v>-0.625</v>
      </c>
      <c r="L150" s="30">
        <f t="shared" si="42"/>
        <v>-0.66666666666666663</v>
      </c>
      <c r="M150" s="30">
        <f t="shared" si="39"/>
        <v>-3.7313432835820892E-2</v>
      </c>
      <c r="N150" s="36">
        <f t="shared" si="40"/>
        <v>-1.9047619047619046E-2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1</v>
      </c>
      <c r="E152" s="29">
        <v>0</v>
      </c>
      <c r="F152" s="29">
        <v>2</v>
      </c>
      <c r="G152" s="30" t="str">
        <f t="shared" si="35"/>
        <v/>
      </c>
      <c r="H152" s="30">
        <f t="shared" si="36"/>
        <v>9.5238095238095247E-3</v>
      </c>
      <c r="I152" s="30" t="str">
        <f t="shared" si="37"/>
        <v/>
      </c>
      <c r="J152" s="30">
        <f t="shared" si="38"/>
        <v>2.0618556701030927E-2</v>
      </c>
      <c r="K152" s="30" t="str">
        <f t="shared" si="41"/>
        <v xml:space="preserve"> </v>
      </c>
      <c r="L152" s="30">
        <f t="shared" si="42"/>
        <v>1</v>
      </c>
      <c r="M152" s="30" t="str">
        <f t="shared" si="39"/>
        <v/>
      </c>
      <c r="N152" s="36">
        <f t="shared" si="40"/>
        <v>9.5238095238095247E-3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0</v>
      </c>
      <c r="E154" s="29">
        <v>0</v>
      </c>
      <c r="F154" s="29">
        <v>0</v>
      </c>
      <c r="G154" s="30">
        <f t="shared" si="35"/>
        <v>7.462686567164179E-3</v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 t="str">
        <f t="shared" si="42"/>
        <v xml:space="preserve"> </v>
      </c>
      <c r="M154" s="30">
        <f t="shared" si="39"/>
        <v>-7.462686567164179E-3</v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27</v>
      </c>
      <c r="D156" s="29">
        <v>1</v>
      </c>
      <c r="E156" s="29">
        <v>7</v>
      </c>
      <c r="F156" s="29">
        <v>3</v>
      </c>
      <c r="G156" s="30">
        <f t="shared" si="35"/>
        <v>0.20149253731343283</v>
      </c>
      <c r="H156" s="30">
        <f t="shared" si="36"/>
        <v>9.5238095238095247E-3</v>
      </c>
      <c r="I156" s="30">
        <f t="shared" si="37"/>
        <v>4.5751633986928102E-2</v>
      </c>
      <c r="J156" s="30">
        <f t="shared" si="38"/>
        <v>3.0927835051546393E-2</v>
      </c>
      <c r="K156" s="30">
        <f t="shared" si="41"/>
        <v>-0.7407407407407407</v>
      </c>
      <c r="L156" s="30">
        <f t="shared" si="42"/>
        <v>2</v>
      </c>
      <c r="M156" s="30">
        <f t="shared" si="39"/>
        <v>-0.14925373134328357</v>
      </c>
      <c r="N156" s="36">
        <f t="shared" si="40"/>
        <v>1.9047619047619049E-2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</v>
      </c>
      <c r="D166" s="29">
        <v>0</v>
      </c>
      <c r="E166" s="29">
        <v>2</v>
      </c>
      <c r="F166" s="29">
        <v>0</v>
      </c>
      <c r="G166" s="30">
        <f t="shared" si="35"/>
        <v>1.4925373134328358E-2</v>
      </c>
      <c r="H166" s="30" t="str">
        <f t="shared" si="36"/>
        <v/>
      </c>
      <c r="I166" s="30">
        <f t="shared" si="37"/>
        <v>1.3071895424836602E-2</v>
      </c>
      <c r="J166" s="30" t="str">
        <f t="shared" si="38"/>
        <v/>
      </c>
      <c r="K166" s="30">
        <f t="shared" si="41"/>
        <v>0</v>
      </c>
      <c r="L166" s="30" t="str">
        <f t="shared" si="42"/>
        <v xml:space="preserve"> 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2</v>
      </c>
      <c r="D168" s="29">
        <v>0</v>
      </c>
      <c r="E168" s="29">
        <v>3</v>
      </c>
      <c r="F168" s="29">
        <v>0</v>
      </c>
      <c r="G168" s="30">
        <f t="shared" si="35"/>
        <v>1.4925373134328358E-2</v>
      </c>
      <c r="H168" s="30" t="str">
        <f t="shared" si="36"/>
        <v/>
      </c>
      <c r="I168" s="30">
        <f t="shared" si="37"/>
        <v>1.9607843137254902E-2</v>
      </c>
      <c r="J168" s="30" t="str">
        <f t="shared" si="38"/>
        <v/>
      </c>
      <c r="K168" s="30">
        <f t="shared" si="41"/>
        <v>0.5</v>
      </c>
      <c r="L168" s="30" t="str">
        <f t="shared" si="42"/>
        <v xml:space="preserve"> </v>
      </c>
      <c r="M168" s="30">
        <f t="shared" si="39"/>
        <v>7.462686567164179E-3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9.5238095238095247E-3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-9.5238095238095247E-3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1</v>
      </c>
      <c r="F172" s="29">
        <v>0</v>
      </c>
      <c r="G172" s="30" t="str">
        <f t="shared" si="35"/>
        <v/>
      </c>
      <c r="H172" s="30" t="str">
        <f t="shared" si="36"/>
        <v/>
      </c>
      <c r="I172" s="30">
        <f t="shared" si="37"/>
        <v>6.5359477124183009E-3</v>
      </c>
      <c r="J172" s="30" t="str">
        <f t="shared" si="38"/>
        <v/>
      </c>
      <c r="K172" s="30">
        <f t="shared" si="41"/>
        <v>1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1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>
        <f t="shared" si="38"/>
        <v>1.0309278350515464E-2</v>
      </c>
      <c r="K175" s="30" t="str">
        <f t="shared" si="41"/>
        <v xml:space="preserve"> </v>
      </c>
      <c r="L175" s="30">
        <f t="shared" si="42"/>
        <v>1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1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9.5238095238095247E-3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-9.5238095238095247E-3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76</v>
      </c>
      <c r="D188" s="27">
        <f>SUM(D189:D363)</f>
        <v>67</v>
      </c>
      <c r="E188" s="27">
        <f>SUM(E189:E363)</f>
        <v>89</v>
      </c>
      <c r="F188" s="27">
        <f>SUM(F189:F363)</f>
        <v>76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0.17105263157894737</v>
      </c>
      <c r="L188" s="28">
        <f>+IF(AND(D188=0,F188=0),"",IF(D188=0,1,IF(F188=0,-1,(F188-D188)/D188)))</f>
        <v>0.13432835820895522</v>
      </c>
      <c r="M188" s="28">
        <f t="shared" ref="M188:M219" si="47">+IF(OR(AND(G188=""),(K188="")),"",G188*K188)</f>
        <v>0.17105263157894737</v>
      </c>
      <c r="N188" s="28">
        <f t="shared" ref="N188:N219" si="48">+IF(OR(AND(H188=""),(L188="")),"",H188*L188)</f>
        <v>0.13432835820895522</v>
      </c>
    </row>
    <row r="189" spans="1:14" ht="24" customHeight="1" x14ac:dyDescent="0.2">
      <c r="A189" s="8"/>
      <c r="B189" s="24" t="s">
        <v>164</v>
      </c>
      <c r="C189" s="31">
        <v>7</v>
      </c>
      <c r="D189" s="32">
        <v>9</v>
      </c>
      <c r="E189" s="32">
        <v>23</v>
      </c>
      <c r="F189" s="32">
        <v>22</v>
      </c>
      <c r="G189" s="33">
        <f t="shared" si="43"/>
        <v>9.2105263157894732E-2</v>
      </c>
      <c r="H189" s="33">
        <f t="shared" si="44"/>
        <v>0.13432835820895522</v>
      </c>
      <c r="I189" s="33">
        <f t="shared" si="45"/>
        <v>0.25842696629213485</v>
      </c>
      <c r="J189" s="33">
        <f t="shared" si="46"/>
        <v>0.28947368421052633</v>
      </c>
      <c r="K189" s="33">
        <f t="shared" ref="K189:K220" si="49">+IF(AND(C189=0,E189=0)," ",IF(C189=0,1,IF(E189=0,-1,(E189-C189)/C189)))</f>
        <v>2.2857142857142856</v>
      </c>
      <c r="L189" s="33">
        <f t="shared" ref="L189:L220" si="50">+IF(AND(D189=0,F189=0)," ",IF(D189=0,1,IF(F189=0,-1,(F189-D189)/D189)))</f>
        <v>1.4444444444444444</v>
      </c>
      <c r="M189" s="33">
        <f t="shared" si="47"/>
        <v>0.21052631578947367</v>
      </c>
      <c r="N189" s="34">
        <f t="shared" si="48"/>
        <v>0.19402985074626866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1</v>
      </c>
      <c r="F190" s="29">
        <v>0</v>
      </c>
      <c r="G190" s="30" t="str">
        <f t="shared" si="43"/>
        <v/>
      </c>
      <c r="H190" s="30" t="str">
        <f t="shared" si="44"/>
        <v/>
      </c>
      <c r="I190" s="30">
        <f t="shared" si="45"/>
        <v>1.1235955056179775E-2</v>
      </c>
      <c r="J190" s="30" t="str">
        <f t="shared" si="46"/>
        <v/>
      </c>
      <c r="K190" s="30">
        <f t="shared" si="49"/>
        <v>1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9</v>
      </c>
      <c r="D195" s="29">
        <v>3</v>
      </c>
      <c r="E195" s="29">
        <v>10</v>
      </c>
      <c r="F195" s="29">
        <v>3</v>
      </c>
      <c r="G195" s="30">
        <f t="shared" si="43"/>
        <v>0.11842105263157894</v>
      </c>
      <c r="H195" s="30">
        <f t="shared" si="44"/>
        <v>4.4776119402985072E-2</v>
      </c>
      <c r="I195" s="30">
        <f t="shared" si="45"/>
        <v>0.11235955056179775</v>
      </c>
      <c r="J195" s="30">
        <f t="shared" si="46"/>
        <v>3.9473684210526314E-2</v>
      </c>
      <c r="K195" s="30">
        <f t="shared" si="49"/>
        <v>0.1111111111111111</v>
      </c>
      <c r="L195" s="30">
        <f t="shared" si="50"/>
        <v>0</v>
      </c>
      <c r="M195" s="30">
        <f t="shared" si="47"/>
        <v>1.3157894736842105E-2</v>
      </c>
      <c r="N195" s="36">
        <f t="shared" si="48"/>
        <v>0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6</v>
      </c>
      <c r="D197" s="29">
        <v>6</v>
      </c>
      <c r="E197" s="29">
        <v>0</v>
      </c>
      <c r="F197" s="29">
        <v>0</v>
      </c>
      <c r="G197" s="30">
        <f t="shared" si="43"/>
        <v>7.8947368421052627E-2</v>
      </c>
      <c r="H197" s="30">
        <f t="shared" si="44"/>
        <v>8.9552238805970144E-2</v>
      </c>
      <c r="I197" s="30" t="str">
        <f t="shared" si="45"/>
        <v/>
      </c>
      <c r="J197" s="30" t="str">
        <f t="shared" si="46"/>
        <v/>
      </c>
      <c r="K197" s="30">
        <f t="shared" si="49"/>
        <v>-1</v>
      </c>
      <c r="L197" s="30">
        <f t="shared" si="50"/>
        <v>-1</v>
      </c>
      <c r="M197" s="30">
        <f t="shared" si="47"/>
        <v>-7.8947368421052627E-2</v>
      </c>
      <c r="N197" s="36">
        <f t="shared" si="48"/>
        <v>-8.9552238805970144E-2</v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7</v>
      </c>
      <c r="D202" s="29">
        <v>2</v>
      </c>
      <c r="E202" s="29">
        <v>0</v>
      </c>
      <c r="F202" s="29">
        <v>0</v>
      </c>
      <c r="G202" s="30">
        <f t="shared" si="43"/>
        <v>9.2105263157894732E-2</v>
      </c>
      <c r="H202" s="30">
        <f t="shared" si="44"/>
        <v>2.9850746268656716E-2</v>
      </c>
      <c r="I202" s="30" t="str">
        <f t="shared" si="45"/>
        <v/>
      </c>
      <c r="J202" s="30" t="str">
        <f t="shared" si="46"/>
        <v/>
      </c>
      <c r="K202" s="30">
        <f t="shared" si="49"/>
        <v>-1</v>
      </c>
      <c r="L202" s="30">
        <f t="shared" si="50"/>
        <v>-1</v>
      </c>
      <c r="M202" s="30">
        <f t="shared" si="47"/>
        <v>-9.2105263157894732E-2</v>
      </c>
      <c r="N202" s="36">
        <f t="shared" si="48"/>
        <v>-2.9850746268656716E-2</v>
      </c>
    </row>
    <row r="203" spans="1:14" x14ac:dyDescent="0.2">
      <c r="A203" s="8"/>
      <c r="B203" s="25" t="s">
        <v>178</v>
      </c>
      <c r="C203" s="35">
        <v>4</v>
      </c>
      <c r="D203" s="29">
        <v>1</v>
      </c>
      <c r="E203" s="29">
        <v>0</v>
      </c>
      <c r="F203" s="29">
        <v>0</v>
      </c>
      <c r="G203" s="30">
        <f t="shared" si="43"/>
        <v>5.2631578947368418E-2</v>
      </c>
      <c r="H203" s="30">
        <f t="shared" si="44"/>
        <v>1.4925373134328358E-2</v>
      </c>
      <c r="I203" s="30" t="str">
        <f t="shared" si="45"/>
        <v/>
      </c>
      <c r="J203" s="30" t="str">
        <f t="shared" si="46"/>
        <v/>
      </c>
      <c r="K203" s="30">
        <f t="shared" si="49"/>
        <v>-1</v>
      </c>
      <c r="L203" s="30">
        <f t="shared" si="50"/>
        <v>-1</v>
      </c>
      <c r="M203" s="30">
        <f t="shared" si="47"/>
        <v>-5.2631578947368418E-2</v>
      </c>
      <c r="N203" s="36">
        <f t="shared" si="48"/>
        <v>-1.4925373134328358E-2</v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1</v>
      </c>
      <c r="F204" s="29">
        <v>0</v>
      </c>
      <c r="G204" s="30" t="str">
        <f t="shared" si="43"/>
        <v/>
      </c>
      <c r="H204" s="30" t="str">
        <f t="shared" si="44"/>
        <v/>
      </c>
      <c r="I204" s="30">
        <f t="shared" si="45"/>
        <v>1.1235955056179775E-2</v>
      </c>
      <c r="J204" s="30" t="str">
        <f t="shared" si="46"/>
        <v/>
      </c>
      <c r="K204" s="30">
        <f t="shared" si="49"/>
        <v>1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0</v>
      </c>
      <c r="F207" s="29">
        <v>1</v>
      </c>
      <c r="G207" s="30">
        <f t="shared" si="43"/>
        <v>1.3157894736842105E-2</v>
      </c>
      <c r="H207" s="30" t="str">
        <f t="shared" si="44"/>
        <v/>
      </c>
      <c r="I207" s="30" t="str">
        <f t="shared" si="45"/>
        <v/>
      </c>
      <c r="J207" s="30">
        <f t="shared" si="46"/>
        <v>1.3157894736842105E-2</v>
      </c>
      <c r="K207" s="30">
        <f t="shared" si="49"/>
        <v>-1</v>
      </c>
      <c r="L207" s="30">
        <f t="shared" si="50"/>
        <v>1</v>
      </c>
      <c r="M207" s="30">
        <f t="shared" si="47"/>
        <v>-1.3157894736842105E-2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1</v>
      </c>
      <c r="E209" s="29">
        <v>0</v>
      </c>
      <c r="F209" s="29">
        <v>1</v>
      </c>
      <c r="G209" s="30">
        <f t="shared" si="43"/>
        <v>1.3157894736842105E-2</v>
      </c>
      <c r="H209" s="30">
        <f t="shared" si="44"/>
        <v>1.4925373134328358E-2</v>
      </c>
      <c r="I209" s="30" t="str">
        <f t="shared" si="45"/>
        <v/>
      </c>
      <c r="J209" s="30">
        <f t="shared" si="46"/>
        <v>1.3157894736842105E-2</v>
      </c>
      <c r="K209" s="30">
        <f t="shared" si="49"/>
        <v>-1</v>
      </c>
      <c r="L209" s="30">
        <f t="shared" si="50"/>
        <v>0</v>
      </c>
      <c r="M209" s="30">
        <f t="shared" si="47"/>
        <v>-1.3157894736842105E-2</v>
      </c>
      <c r="N209" s="36">
        <f t="shared" si="48"/>
        <v>0</v>
      </c>
    </row>
    <row r="210" spans="1:14" x14ac:dyDescent="0.2">
      <c r="A210" s="8"/>
      <c r="B210" s="25" t="s">
        <v>185</v>
      </c>
      <c r="C210" s="35">
        <v>1</v>
      </c>
      <c r="D210" s="29">
        <v>0</v>
      </c>
      <c r="E210" s="29">
        <v>0</v>
      </c>
      <c r="F210" s="29">
        <v>0</v>
      </c>
      <c r="G210" s="30">
        <f t="shared" si="43"/>
        <v>1.3157894736842105E-2</v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 t="str">
        <f t="shared" si="50"/>
        <v xml:space="preserve"> </v>
      </c>
      <c r="M210" s="30">
        <f t="shared" si="47"/>
        <v>-1.3157894736842105E-2</v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4</v>
      </c>
      <c r="D215" s="29">
        <v>2</v>
      </c>
      <c r="E215" s="29">
        <v>0</v>
      </c>
      <c r="F215" s="29">
        <v>1</v>
      </c>
      <c r="G215" s="30">
        <f t="shared" si="43"/>
        <v>5.2631578947368418E-2</v>
      </c>
      <c r="H215" s="30">
        <f t="shared" si="44"/>
        <v>2.9850746268656716E-2</v>
      </c>
      <c r="I215" s="30" t="str">
        <f t="shared" si="45"/>
        <v/>
      </c>
      <c r="J215" s="30">
        <f t="shared" si="46"/>
        <v>1.3157894736842105E-2</v>
      </c>
      <c r="K215" s="30">
        <f t="shared" si="49"/>
        <v>-1</v>
      </c>
      <c r="L215" s="30">
        <f t="shared" si="50"/>
        <v>-0.5</v>
      </c>
      <c r="M215" s="30">
        <f t="shared" si="47"/>
        <v>-5.2631578947368418E-2</v>
      </c>
      <c r="N215" s="36">
        <f t="shared" si="48"/>
        <v>-1.4925373134328358E-2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1</v>
      </c>
      <c r="E216" s="29">
        <v>1</v>
      </c>
      <c r="F216" s="29">
        <v>2</v>
      </c>
      <c r="G216" s="30" t="str">
        <f t="shared" si="43"/>
        <v/>
      </c>
      <c r="H216" s="30">
        <f t="shared" si="44"/>
        <v>1.4925373134328358E-2</v>
      </c>
      <c r="I216" s="30">
        <f t="shared" si="45"/>
        <v>1.1235955056179775E-2</v>
      </c>
      <c r="J216" s="30">
        <f t="shared" si="46"/>
        <v>2.6315789473684209E-2</v>
      </c>
      <c r="K216" s="30">
        <f t="shared" si="49"/>
        <v>1</v>
      </c>
      <c r="L216" s="30">
        <f t="shared" si="50"/>
        <v>1</v>
      </c>
      <c r="M216" s="30" t="str">
        <f t="shared" si="47"/>
        <v/>
      </c>
      <c r="N216" s="36">
        <f t="shared" si="48"/>
        <v>1.4925373134328358E-2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2</v>
      </c>
      <c r="E218" s="29">
        <v>0</v>
      </c>
      <c r="F218" s="29">
        <v>0</v>
      </c>
      <c r="G218" s="30" t="str">
        <f t="shared" si="43"/>
        <v/>
      </c>
      <c r="H218" s="30">
        <f t="shared" si="44"/>
        <v>2.9850746268656716E-2</v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>
        <f t="shared" si="50"/>
        <v>-1</v>
      </c>
      <c r="M218" s="30" t="str">
        <f t="shared" si="47"/>
        <v/>
      </c>
      <c r="N218" s="36">
        <f t="shared" si="48"/>
        <v>-2.9850746268656716E-2</v>
      </c>
    </row>
    <row r="219" spans="1:14" x14ac:dyDescent="0.2">
      <c r="A219" s="8"/>
      <c r="B219" s="25" t="s">
        <v>194</v>
      </c>
      <c r="C219" s="35">
        <v>0</v>
      </c>
      <c r="D219" s="29">
        <v>0</v>
      </c>
      <c r="E219" s="29">
        <v>0</v>
      </c>
      <c r="F219" s="29">
        <v>0</v>
      </c>
      <c r="G219" s="30" t="str">
        <f t="shared" si="43"/>
        <v/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8"/>
      <c r="B220" s="25" t="s">
        <v>195</v>
      </c>
      <c r="C220" s="35">
        <v>0</v>
      </c>
      <c r="D220" s="29">
        <v>2</v>
      </c>
      <c r="E220" s="29">
        <v>1</v>
      </c>
      <c r="F220" s="29">
        <v>1</v>
      </c>
      <c r="G220" s="30" t="str">
        <f t="shared" ref="G220:G251" si="51">+IF(C220=0,"",C220/C$188)</f>
        <v/>
      </c>
      <c r="H220" s="30">
        <f t="shared" ref="H220:H251" si="52">+IF(D220=0,"",D220/D$188)</f>
        <v>2.9850746268656716E-2</v>
      </c>
      <c r="I220" s="30">
        <f t="shared" ref="I220:I251" si="53">+IF(E220=0,"",E220/E$188)</f>
        <v>1.1235955056179775E-2</v>
      </c>
      <c r="J220" s="30">
        <f t="shared" ref="J220:J251" si="54">+IF(F220=0,"",F220/F$188)</f>
        <v>1.3157894736842105E-2</v>
      </c>
      <c r="K220" s="30">
        <f t="shared" si="49"/>
        <v>1</v>
      </c>
      <c r="L220" s="30">
        <f t="shared" si="50"/>
        <v>-0.5</v>
      </c>
      <c r="M220" s="30" t="str">
        <f t="shared" ref="M220:M251" si="55">+IF(OR(AND(G220=""),(K220="")),"",G220*K220)</f>
        <v/>
      </c>
      <c r="N220" s="36">
        <f t="shared" ref="N220:N251" si="56">+IF(OR(AND(H220=""),(L220="")),"",H220*L220)</f>
        <v>-1.4925373134328358E-2</v>
      </c>
    </row>
    <row r="221" spans="1:14" x14ac:dyDescent="0.2">
      <c r="A221" s="8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1.3157894736842105E-2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2</v>
      </c>
      <c r="E227" s="29">
        <v>1</v>
      </c>
      <c r="F227" s="29">
        <v>0</v>
      </c>
      <c r="G227" s="30" t="str">
        <f t="shared" si="51"/>
        <v/>
      </c>
      <c r="H227" s="30">
        <f t="shared" si="52"/>
        <v>2.9850746268656716E-2</v>
      </c>
      <c r="I227" s="30">
        <f t="shared" si="53"/>
        <v>1.1235955056179775E-2</v>
      </c>
      <c r="J227" s="30" t="str">
        <f t="shared" si="54"/>
        <v/>
      </c>
      <c r="K227" s="30">
        <f t="shared" si="57"/>
        <v>1</v>
      </c>
      <c r="L227" s="30">
        <f t="shared" si="58"/>
        <v>-1</v>
      </c>
      <c r="M227" s="30" t="str">
        <f t="shared" si="55"/>
        <v/>
      </c>
      <c r="N227" s="36">
        <f t="shared" si="56"/>
        <v>-2.9850746268656716E-2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15</v>
      </c>
      <c r="D230" s="29">
        <v>3</v>
      </c>
      <c r="E230" s="29">
        <v>2</v>
      </c>
      <c r="F230" s="29">
        <v>0</v>
      </c>
      <c r="G230" s="30">
        <f t="shared" si="51"/>
        <v>0.19736842105263158</v>
      </c>
      <c r="H230" s="30">
        <f t="shared" si="52"/>
        <v>4.4776119402985072E-2</v>
      </c>
      <c r="I230" s="30">
        <f t="shared" si="53"/>
        <v>2.247191011235955E-2</v>
      </c>
      <c r="J230" s="30" t="str">
        <f t="shared" si="54"/>
        <v/>
      </c>
      <c r="K230" s="30">
        <f t="shared" si="57"/>
        <v>-0.8666666666666667</v>
      </c>
      <c r="L230" s="30">
        <f t="shared" si="58"/>
        <v>-1</v>
      </c>
      <c r="M230" s="30">
        <f t="shared" si="55"/>
        <v>-0.17105263157894737</v>
      </c>
      <c r="N230" s="36">
        <f t="shared" si="56"/>
        <v>-4.4776119402985072E-2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0</v>
      </c>
      <c r="G231" s="30" t="str">
        <f t="shared" si="51"/>
        <v/>
      </c>
      <c r="H231" s="30">
        <f t="shared" si="52"/>
        <v>1.4925373134328358E-2</v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>
        <f t="shared" si="58"/>
        <v>-1</v>
      </c>
      <c r="M231" s="30" t="str">
        <f t="shared" si="55"/>
        <v/>
      </c>
      <c r="N231" s="36">
        <f t="shared" si="56"/>
        <v>-1.4925373134328358E-2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</v>
      </c>
      <c r="D235" s="29">
        <v>0</v>
      </c>
      <c r="E235" s="29">
        <v>1</v>
      </c>
      <c r="F235" s="29">
        <v>0</v>
      </c>
      <c r="G235" s="30">
        <f t="shared" si="51"/>
        <v>1.3157894736842105E-2</v>
      </c>
      <c r="H235" s="30" t="str">
        <f t="shared" si="52"/>
        <v/>
      </c>
      <c r="I235" s="30">
        <f t="shared" si="53"/>
        <v>1.1235955056179775E-2</v>
      </c>
      <c r="J235" s="30" t="str">
        <f t="shared" si="54"/>
        <v/>
      </c>
      <c r="K235" s="30">
        <f t="shared" si="57"/>
        <v>0</v>
      </c>
      <c r="L235" s="30" t="str">
        <f t="shared" si="58"/>
        <v xml:space="preserve"> </v>
      </c>
      <c r="M235" s="30">
        <f t="shared" si="55"/>
        <v>0</v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3</v>
      </c>
      <c r="E242" s="29">
        <v>0</v>
      </c>
      <c r="F242" s="29">
        <v>2</v>
      </c>
      <c r="G242" s="30">
        <f t="shared" si="51"/>
        <v>1.3157894736842105E-2</v>
      </c>
      <c r="H242" s="30">
        <f t="shared" si="52"/>
        <v>4.4776119402985072E-2</v>
      </c>
      <c r="I242" s="30" t="str">
        <f t="shared" si="53"/>
        <v/>
      </c>
      <c r="J242" s="30">
        <f t="shared" si="54"/>
        <v>2.6315789473684209E-2</v>
      </c>
      <c r="K242" s="30">
        <f t="shared" si="57"/>
        <v>-1</v>
      </c>
      <c r="L242" s="30">
        <f t="shared" si="58"/>
        <v>-0.33333333333333331</v>
      </c>
      <c r="M242" s="30">
        <f t="shared" si="55"/>
        <v>-1.3157894736842105E-2</v>
      </c>
      <c r="N242" s="36">
        <f t="shared" si="56"/>
        <v>-1.4925373134328356E-2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1</v>
      </c>
      <c r="F248" s="29">
        <v>1</v>
      </c>
      <c r="G248" s="30" t="str">
        <f t="shared" si="51"/>
        <v/>
      </c>
      <c r="H248" s="30" t="str">
        <f t="shared" si="52"/>
        <v/>
      </c>
      <c r="I248" s="30">
        <f t="shared" si="53"/>
        <v>1.1235955056179775E-2</v>
      </c>
      <c r="J248" s="30">
        <f t="shared" si="54"/>
        <v>1.3157894736842105E-2</v>
      </c>
      <c r="K248" s="30">
        <f t="shared" si="57"/>
        <v>1</v>
      </c>
      <c r="L248" s="30">
        <f t="shared" si="58"/>
        <v>1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8</v>
      </c>
      <c r="D255" s="29">
        <v>3</v>
      </c>
      <c r="E255" s="29">
        <v>3</v>
      </c>
      <c r="F255" s="29">
        <v>1</v>
      </c>
      <c r="G255" s="30">
        <f t="shared" si="59"/>
        <v>0.10526315789473684</v>
      </c>
      <c r="H255" s="30">
        <f t="shared" si="60"/>
        <v>4.4776119402985072E-2</v>
      </c>
      <c r="I255" s="30">
        <f t="shared" si="61"/>
        <v>3.3707865168539325E-2</v>
      </c>
      <c r="J255" s="30">
        <f t="shared" si="62"/>
        <v>1.3157894736842105E-2</v>
      </c>
      <c r="K255" s="30">
        <f t="shared" si="65"/>
        <v>-0.625</v>
      </c>
      <c r="L255" s="30">
        <f t="shared" si="66"/>
        <v>-0.66666666666666663</v>
      </c>
      <c r="M255" s="30">
        <f t="shared" si="63"/>
        <v>-6.5789473684210523E-2</v>
      </c>
      <c r="N255" s="36">
        <f t="shared" si="64"/>
        <v>-2.9850746268656712E-2</v>
      </c>
    </row>
    <row r="256" spans="1:14" x14ac:dyDescent="0.2">
      <c r="A256" s="8"/>
      <c r="B256" s="25" t="s">
        <v>231</v>
      </c>
      <c r="C256" s="35">
        <v>1</v>
      </c>
      <c r="D256" s="29">
        <v>1</v>
      </c>
      <c r="E256" s="29">
        <v>1</v>
      </c>
      <c r="F256" s="29">
        <v>1</v>
      </c>
      <c r="G256" s="30">
        <f t="shared" si="59"/>
        <v>1.3157894736842105E-2</v>
      </c>
      <c r="H256" s="30">
        <f t="shared" si="60"/>
        <v>1.4925373134328358E-2</v>
      </c>
      <c r="I256" s="30">
        <f t="shared" si="61"/>
        <v>1.1235955056179775E-2</v>
      </c>
      <c r="J256" s="30">
        <f t="shared" si="62"/>
        <v>1.3157894736842105E-2</v>
      </c>
      <c r="K256" s="30">
        <f t="shared" si="65"/>
        <v>0</v>
      </c>
      <c r="L256" s="30">
        <f t="shared" si="66"/>
        <v>0</v>
      </c>
      <c r="M256" s="30">
        <f t="shared" si="63"/>
        <v>0</v>
      </c>
      <c r="N256" s="36">
        <f t="shared" si="64"/>
        <v>0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</v>
      </c>
      <c r="D258" s="29">
        <v>16</v>
      </c>
      <c r="E258" s="29">
        <v>1</v>
      </c>
      <c r="F258" s="29">
        <v>3</v>
      </c>
      <c r="G258" s="30">
        <f t="shared" si="59"/>
        <v>1.3157894736842105E-2</v>
      </c>
      <c r="H258" s="30">
        <f t="shared" si="60"/>
        <v>0.23880597014925373</v>
      </c>
      <c r="I258" s="30">
        <f t="shared" si="61"/>
        <v>1.1235955056179775E-2</v>
      </c>
      <c r="J258" s="30">
        <f t="shared" si="62"/>
        <v>3.9473684210526314E-2</v>
      </c>
      <c r="K258" s="30">
        <f t="shared" si="65"/>
        <v>0</v>
      </c>
      <c r="L258" s="30">
        <f t="shared" si="66"/>
        <v>-0.8125</v>
      </c>
      <c r="M258" s="30">
        <f t="shared" si="63"/>
        <v>0</v>
      </c>
      <c r="N258" s="36">
        <f t="shared" si="64"/>
        <v>-0.19402985074626866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1</v>
      </c>
      <c r="D265" s="29">
        <v>0</v>
      </c>
      <c r="E265" s="29">
        <v>0</v>
      </c>
      <c r="F265" s="29">
        <v>0</v>
      </c>
      <c r="G265" s="30">
        <f t="shared" si="59"/>
        <v>1.3157894736842105E-2</v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 t="str">
        <f t="shared" si="66"/>
        <v xml:space="preserve"> </v>
      </c>
      <c r="M265" s="30">
        <f t="shared" si="63"/>
        <v>-1.3157894736842105E-2</v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1</v>
      </c>
      <c r="E281" s="29">
        <v>0</v>
      </c>
      <c r="F281" s="29">
        <v>2</v>
      </c>
      <c r="G281" s="30" t="str">
        <f t="shared" si="59"/>
        <v/>
      </c>
      <c r="H281" s="30">
        <f t="shared" si="60"/>
        <v>1.4925373134328358E-2</v>
      </c>
      <c r="I281" s="30" t="str">
        <f t="shared" si="61"/>
        <v/>
      </c>
      <c r="J281" s="30">
        <f t="shared" si="62"/>
        <v>2.6315789473684209E-2</v>
      </c>
      <c r="K281" s="30" t="str">
        <f t="shared" si="65"/>
        <v xml:space="preserve"> </v>
      </c>
      <c r="L281" s="30">
        <f t="shared" si="66"/>
        <v>1</v>
      </c>
      <c r="M281" s="30" t="str">
        <f t="shared" si="63"/>
        <v/>
      </c>
      <c r="N281" s="36">
        <f t="shared" si="64"/>
        <v>1.4925373134328358E-2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2</v>
      </c>
      <c r="D293" s="29">
        <v>0</v>
      </c>
      <c r="E293" s="29">
        <v>1</v>
      </c>
      <c r="F293" s="29">
        <v>1</v>
      </c>
      <c r="G293" s="30">
        <f t="shared" si="67"/>
        <v>2.6315789473684209E-2</v>
      </c>
      <c r="H293" s="30" t="str">
        <f t="shared" si="68"/>
        <v/>
      </c>
      <c r="I293" s="30">
        <f t="shared" si="69"/>
        <v>1.1235955056179775E-2</v>
      </c>
      <c r="J293" s="30">
        <f t="shared" si="70"/>
        <v>1.3157894736842105E-2</v>
      </c>
      <c r="K293" s="30">
        <f t="shared" si="73"/>
        <v>-0.5</v>
      </c>
      <c r="L293" s="30">
        <f t="shared" si="74"/>
        <v>1</v>
      </c>
      <c r="M293" s="30">
        <f t="shared" si="71"/>
        <v>-1.3157894736842105E-2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1</v>
      </c>
      <c r="F294" s="29">
        <v>0</v>
      </c>
      <c r="G294" s="30" t="str">
        <f t="shared" si="67"/>
        <v/>
      </c>
      <c r="H294" s="30" t="str">
        <f t="shared" si="68"/>
        <v/>
      </c>
      <c r="I294" s="30">
        <f t="shared" si="69"/>
        <v>1.1235955056179775E-2</v>
      </c>
      <c r="J294" s="30" t="str">
        <f t="shared" si="70"/>
        <v/>
      </c>
      <c r="K294" s="30">
        <f t="shared" si="73"/>
        <v>1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1.3157894736842105E-2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1</v>
      </c>
      <c r="D310" s="29">
        <v>1</v>
      </c>
      <c r="E310" s="29">
        <v>0</v>
      </c>
      <c r="F310" s="29">
        <v>0</v>
      </c>
      <c r="G310" s="30">
        <f t="shared" si="67"/>
        <v>1.3157894736842105E-2</v>
      </c>
      <c r="H310" s="30">
        <f t="shared" si="68"/>
        <v>1.4925373134328358E-2</v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>
        <f t="shared" si="74"/>
        <v>-1</v>
      </c>
      <c r="M310" s="30">
        <f t="shared" si="71"/>
        <v>-1.3157894736842105E-2</v>
      </c>
      <c r="N310" s="36">
        <f t="shared" si="72"/>
        <v>-1.4925373134328358E-2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1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1.1235955056179775E-2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2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>
        <f t="shared" si="78"/>
        <v>2.6315789473684209E-2</v>
      </c>
      <c r="K324" s="30" t="str">
        <f t="shared" si="81"/>
        <v xml:space="preserve"> </v>
      </c>
      <c r="L324" s="30">
        <f t="shared" si="82"/>
        <v>1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3</v>
      </c>
      <c r="D327" s="29">
        <v>3</v>
      </c>
      <c r="E327" s="29">
        <v>4</v>
      </c>
      <c r="F327" s="29">
        <v>6</v>
      </c>
      <c r="G327" s="30">
        <f t="shared" si="75"/>
        <v>3.9473684210526314E-2</v>
      </c>
      <c r="H327" s="30">
        <f t="shared" si="76"/>
        <v>4.4776119402985072E-2</v>
      </c>
      <c r="I327" s="30">
        <f t="shared" si="77"/>
        <v>4.49438202247191E-2</v>
      </c>
      <c r="J327" s="30">
        <f t="shared" si="78"/>
        <v>7.8947368421052627E-2</v>
      </c>
      <c r="K327" s="30">
        <f t="shared" si="81"/>
        <v>0.33333333333333331</v>
      </c>
      <c r="L327" s="30">
        <f t="shared" si="82"/>
        <v>1</v>
      </c>
      <c r="M327" s="30">
        <f t="shared" si="79"/>
        <v>1.3157894736842105E-2</v>
      </c>
      <c r="N327" s="36">
        <f t="shared" si="80"/>
        <v>4.4776119402985072E-2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35</v>
      </c>
      <c r="F329" s="29">
        <v>24</v>
      </c>
      <c r="G329" s="30" t="str">
        <f t="shared" si="75"/>
        <v/>
      </c>
      <c r="H329" s="30" t="str">
        <f t="shared" si="76"/>
        <v/>
      </c>
      <c r="I329" s="30">
        <f t="shared" si="77"/>
        <v>0.39325842696629215</v>
      </c>
      <c r="J329" s="30">
        <f t="shared" si="78"/>
        <v>0.31578947368421051</v>
      </c>
      <c r="K329" s="30">
        <f t="shared" si="81"/>
        <v>1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1</v>
      </c>
      <c r="E336" s="29">
        <v>0</v>
      </c>
      <c r="F336" s="29">
        <v>0</v>
      </c>
      <c r="G336" s="30" t="str">
        <f t="shared" si="75"/>
        <v/>
      </c>
      <c r="H336" s="30">
        <f t="shared" si="76"/>
        <v>1.4925373134328358E-2</v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>
        <f t="shared" si="82"/>
        <v>-1</v>
      </c>
      <c r="M336" s="30" t="str">
        <f t="shared" si="79"/>
        <v/>
      </c>
      <c r="N336" s="36">
        <f t="shared" si="80"/>
        <v>-1.4925373134328358E-2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1.4925373134328358E-2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-1.4925373134328358E-2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1.4925373134328358E-2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-1.4925373134328358E-2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2</v>
      </c>
      <c r="D347" s="29">
        <v>1</v>
      </c>
      <c r="E347" s="29">
        <v>0</v>
      </c>
      <c r="F347" s="29">
        <v>0</v>
      </c>
      <c r="G347" s="30">
        <f t="shared" si="75"/>
        <v>2.6315789473684209E-2</v>
      </c>
      <c r="H347" s="30">
        <f t="shared" si="76"/>
        <v>1.4925373134328358E-2</v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>
        <f t="shared" si="82"/>
        <v>-1</v>
      </c>
      <c r="M347" s="30">
        <f t="shared" si="79"/>
        <v>-2.6315789473684209E-2</v>
      </c>
      <c r="N347" s="36">
        <f t="shared" si="80"/>
        <v>-1.4925373134328358E-2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130</v>
      </c>
      <c r="D371" s="27">
        <f>SUM(D372:D604)</f>
        <v>135</v>
      </c>
      <c r="E371" s="27">
        <f>SUM(E372:E604)</f>
        <v>182</v>
      </c>
      <c r="F371" s="27">
        <f>SUM(F372:F604)</f>
        <v>168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0.4</v>
      </c>
      <c r="L371" s="28">
        <f>+IF(AND(D371=0,F371=0),"",IF(D371=0,1,IF(F371=0,-1,(F371-D371)/D371)))</f>
        <v>0.24444444444444444</v>
      </c>
      <c r="M371" s="28">
        <f t="shared" ref="M371:M434" si="95">+IF(OR(AND(G371=""),(K371="")),"",G371*K371)</f>
        <v>0.4</v>
      </c>
      <c r="N371" s="28">
        <f t="shared" ref="N371:N434" si="96">+IF(OR(AND(H371=""),(L371="")),"",H371*L371)</f>
        <v>0.24444444444444444</v>
      </c>
    </row>
    <row r="372" spans="1:14" x14ac:dyDescent="0.2">
      <c r="A372" s="8"/>
      <c r="B372" s="24" t="s">
        <v>339</v>
      </c>
      <c r="C372" s="31">
        <v>2</v>
      </c>
      <c r="D372" s="32">
        <v>0</v>
      </c>
      <c r="E372" s="32">
        <v>0</v>
      </c>
      <c r="F372" s="32">
        <v>0</v>
      </c>
      <c r="G372" s="33">
        <f t="shared" si="91"/>
        <v>1.5384615384615385E-2</v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>
        <f t="shared" ref="K372:K435" si="97">+IF(AND(C372=0,E372=0)," ",IF(C372=0,1,IF(E372=0,-1,(E372-C372)/C372)))</f>
        <v>-1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-1.5384615384615385E-2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2</v>
      </c>
      <c r="D373" s="29">
        <v>0</v>
      </c>
      <c r="E373" s="29">
        <v>0</v>
      </c>
      <c r="F373" s="29">
        <v>0</v>
      </c>
      <c r="G373" s="30">
        <f t="shared" si="91"/>
        <v>1.5384615384615385E-2</v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>
        <f t="shared" si="97"/>
        <v>-1</v>
      </c>
      <c r="L373" s="30" t="str">
        <f t="shared" si="98"/>
        <v xml:space="preserve"> </v>
      </c>
      <c r="M373" s="30">
        <f t="shared" si="95"/>
        <v>-1.5384615384615385E-2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</v>
      </c>
      <c r="D374" s="29">
        <v>1</v>
      </c>
      <c r="E374" s="29">
        <v>0</v>
      </c>
      <c r="F374" s="29">
        <v>1</v>
      </c>
      <c r="G374" s="30">
        <f t="shared" si="91"/>
        <v>7.6923076923076927E-3</v>
      </c>
      <c r="H374" s="30">
        <f t="shared" si="92"/>
        <v>7.4074074074074077E-3</v>
      </c>
      <c r="I374" s="30" t="str">
        <f t="shared" si="93"/>
        <v/>
      </c>
      <c r="J374" s="30">
        <f t="shared" si="94"/>
        <v>5.9523809523809521E-3</v>
      </c>
      <c r="K374" s="30">
        <f t="shared" si="97"/>
        <v>-1</v>
      </c>
      <c r="L374" s="30">
        <f t="shared" si="98"/>
        <v>0</v>
      </c>
      <c r="M374" s="30">
        <f t="shared" si="95"/>
        <v>-7.6923076923076927E-3</v>
      </c>
      <c r="N374" s="36">
        <f t="shared" si="96"/>
        <v>0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18</v>
      </c>
      <c r="D377" s="29">
        <v>3</v>
      </c>
      <c r="E377" s="29">
        <v>11</v>
      </c>
      <c r="F377" s="29">
        <v>3</v>
      </c>
      <c r="G377" s="30">
        <f t="shared" si="91"/>
        <v>0.13846153846153847</v>
      </c>
      <c r="H377" s="30">
        <f t="shared" si="92"/>
        <v>2.2222222222222223E-2</v>
      </c>
      <c r="I377" s="30">
        <f t="shared" si="93"/>
        <v>6.043956043956044E-2</v>
      </c>
      <c r="J377" s="30">
        <f t="shared" si="94"/>
        <v>1.7857142857142856E-2</v>
      </c>
      <c r="K377" s="30">
        <f t="shared" si="97"/>
        <v>-0.3888888888888889</v>
      </c>
      <c r="L377" s="30">
        <f t="shared" si="98"/>
        <v>0</v>
      </c>
      <c r="M377" s="30">
        <f t="shared" si="95"/>
        <v>-5.3846153846153849E-2</v>
      </c>
      <c r="N377" s="36">
        <f t="shared" si="96"/>
        <v>0</v>
      </c>
    </row>
    <row r="378" spans="1:14" x14ac:dyDescent="0.2">
      <c r="A378" s="8"/>
      <c r="B378" s="25" t="s">
        <v>345</v>
      </c>
      <c r="C378" s="35">
        <v>1</v>
      </c>
      <c r="D378" s="29">
        <v>0</v>
      </c>
      <c r="E378" s="29">
        <v>1</v>
      </c>
      <c r="F378" s="29">
        <v>0</v>
      </c>
      <c r="G378" s="30">
        <f t="shared" si="91"/>
        <v>7.6923076923076927E-3</v>
      </c>
      <c r="H378" s="30" t="str">
        <f t="shared" si="92"/>
        <v/>
      </c>
      <c r="I378" s="30">
        <f t="shared" si="93"/>
        <v>5.4945054945054949E-3</v>
      </c>
      <c r="J378" s="30" t="str">
        <f t="shared" si="94"/>
        <v/>
      </c>
      <c r="K378" s="30">
        <f t="shared" si="97"/>
        <v>0</v>
      </c>
      <c r="L378" s="30" t="str">
        <f t="shared" si="98"/>
        <v xml:space="preserve"> </v>
      </c>
      <c r="M378" s="30">
        <f t="shared" si="95"/>
        <v>0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0</v>
      </c>
      <c r="D380" s="29">
        <v>0</v>
      </c>
      <c r="E380" s="29">
        <v>1</v>
      </c>
      <c r="F380" s="29">
        <v>1</v>
      </c>
      <c r="G380" s="30" t="str">
        <f t="shared" si="91"/>
        <v/>
      </c>
      <c r="H380" s="30" t="str">
        <f t="shared" si="92"/>
        <v/>
      </c>
      <c r="I380" s="30">
        <f t="shared" si="93"/>
        <v>5.4945054945054949E-3</v>
      </c>
      <c r="J380" s="30">
        <f t="shared" si="94"/>
        <v>5.9523809523809521E-3</v>
      </c>
      <c r="K380" s="30">
        <f t="shared" si="97"/>
        <v>1</v>
      </c>
      <c r="L380" s="30">
        <f t="shared" si="98"/>
        <v>1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14</v>
      </c>
      <c r="D383" s="29">
        <v>6</v>
      </c>
      <c r="E383" s="29">
        <v>31</v>
      </c>
      <c r="F383" s="29">
        <v>13</v>
      </c>
      <c r="G383" s="30">
        <f t="shared" si="91"/>
        <v>0.1076923076923077</v>
      </c>
      <c r="H383" s="30">
        <f t="shared" si="92"/>
        <v>4.4444444444444446E-2</v>
      </c>
      <c r="I383" s="30">
        <f t="shared" si="93"/>
        <v>0.17032967032967034</v>
      </c>
      <c r="J383" s="30">
        <f t="shared" si="94"/>
        <v>7.7380952380952384E-2</v>
      </c>
      <c r="K383" s="30">
        <f t="shared" si="97"/>
        <v>1.2142857142857142</v>
      </c>
      <c r="L383" s="30">
        <f t="shared" si="98"/>
        <v>1.1666666666666667</v>
      </c>
      <c r="M383" s="30">
        <f t="shared" si="95"/>
        <v>0.13076923076923078</v>
      </c>
      <c r="N383" s="36">
        <f t="shared" si="96"/>
        <v>5.1851851851851857E-2</v>
      </c>
    </row>
    <row r="384" spans="1:14" x14ac:dyDescent="0.2">
      <c r="A384" s="8"/>
      <c r="B384" s="25" t="s">
        <v>351</v>
      </c>
      <c r="C384" s="35">
        <v>2</v>
      </c>
      <c r="D384" s="29">
        <v>3</v>
      </c>
      <c r="E384" s="29">
        <v>1</v>
      </c>
      <c r="F384" s="29">
        <v>0</v>
      </c>
      <c r="G384" s="30">
        <f t="shared" si="91"/>
        <v>1.5384615384615385E-2</v>
      </c>
      <c r="H384" s="30">
        <f t="shared" si="92"/>
        <v>2.2222222222222223E-2</v>
      </c>
      <c r="I384" s="30">
        <f t="shared" si="93"/>
        <v>5.4945054945054949E-3</v>
      </c>
      <c r="J384" s="30" t="str">
        <f t="shared" si="94"/>
        <v/>
      </c>
      <c r="K384" s="30">
        <f t="shared" si="97"/>
        <v>-0.5</v>
      </c>
      <c r="L384" s="30">
        <f t="shared" si="98"/>
        <v>-1</v>
      </c>
      <c r="M384" s="30">
        <f t="shared" si="95"/>
        <v>-7.6923076923076927E-3</v>
      </c>
      <c r="N384" s="36">
        <f t="shared" si="96"/>
        <v>-2.2222222222222223E-2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</v>
      </c>
      <c r="D386" s="29">
        <v>1</v>
      </c>
      <c r="E386" s="29">
        <v>3</v>
      </c>
      <c r="F386" s="29">
        <v>1</v>
      </c>
      <c r="G386" s="30">
        <f t="shared" si="91"/>
        <v>7.6923076923076927E-3</v>
      </c>
      <c r="H386" s="30">
        <f t="shared" si="92"/>
        <v>7.4074074074074077E-3</v>
      </c>
      <c r="I386" s="30">
        <f t="shared" si="93"/>
        <v>1.6483516483516484E-2</v>
      </c>
      <c r="J386" s="30">
        <f t="shared" si="94"/>
        <v>5.9523809523809521E-3</v>
      </c>
      <c r="K386" s="30">
        <f t="shared" si="97"/>
        <v>2</v>
      </c>
      <c r="L386" s="30">
        <f t="shared" si="98"/>
        <v>0</v>
      </c>
      <c r="M386" s="30">
        <f t="shared" si="95"/>
        <v>1.5384615384615385E-2</v>
      </c>
      <c r="N386" s="36">
        <f t="shared" si="96"/>
        <v>0</v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1</v>
      </c>
      <c r="F387" s="29">
        <v>2</v>
      </c>
      <c r="G387" s="30" t="str">
        <f t="shared" si="91"/>
        <v/>
      </c>
      <c r="H387" s="30" t="str">
        <f t="shared" si="92"/>
        <v/>
      </c>
      <c r="I387" s="30">
        <f t="shared" si="93"/>
        <v>5.4945054945054949E-3</v>
      </c>
      <c r="J387" s="30">
        <f t="shared" si="94"/>
        <v>1.1904761904761904E-2</v>
      </c>
      <c r="K387" s="30">
        <f t="shared" si="97"/>
        <v>1</v>
      </c>
      <c r="L387" s="30">
        <f t="shared" si="98"/>
        <v>1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2</v>
      </c>
      <c r="F389" s="29">
        <v>0</v>
      </c>
      <c r="G389" s="30">
        <f t="shared" si="91"/>
        <v>7.6923076923076927E-3</v>
      </c>
      <c r="H389" s="30" t="str">
        <f t="shared" si="92"/>
        <v/>
      </c>
      <c r="I389" s="30">
        <f t="shared" si="93"/>
        <v>1.098901098901099E-2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>
        <f t="shared" si="95"/>
        <v>7.6923076923076927E-3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</v>
      </c>
      <c r="D391" s="29">
        <v>0</v>
      </c>
      <c r="E391" s="29">
        <v>7</v>
      </c>
      <c r="F391" s="29">
        <v>2</v>
      </c>
      <c r="G391" s="30">
        <f t="shared" si="91"/>
        <v>7.6923076923076927E-3</v>
      </c>
      <c r="H391" s="30" t="str">
        <f t="shared" si="92"/>
        <v/>
      </c>
      <c r="I391" s="30">
        <f t="shared" si="93"/>
        <v>3.8461538461538464E-2</v>
      </c>
      <c r="J391" s="30">
        <f t="shared" si="94"/>
        <v>1.1904761904761904E-2</v>
      </c>
      <c r="K391" s="30">
        <f t="shared" si="97"/>
        <v>6</v>
      </c>
      <c r="L391" s="30">
        <f t="shared" si="98"/>
        <v>1</v>
      </c>
      <c r="M391" s="30">
        <f t="shared" si="95"/>
        <v>4.6153846153846156E-2</v>
      </c>
      <c r="N391" s="36" t="str">
        <f t="shared" si="96"/>
        <v/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2</v>
      </c>
      <c r="E394" s="29">
        <v>0</v>
      </c>
      <c r="F394" s="29">
        <v>0</v>
      </c>
      <c r="G394" s="30" t="str">
        <f t="shared" si="91"/>
        <v/>
      </c>
      <c r="H394" s="30">
        <f t="shared" si="92"/>
        <v>1.4814814814814815E-2</v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>
        <f t="shared" si="98"/>
        <v>-1</v>
      </c>
      <c r="M394" s="30" t="str">
        <f t="shared" si="95"/>
        <v/>
      </c>
      <c r="N394" s="36">
        <f t="shared" si="96"/>
        <v>-1.4814814814814815E-2</v>
      </c>
    </row>
    <row r="395" spans="1:14" x14ac:dyDescent="0.2">
      <c r="A395" s="8"/>
      <c r="B395" s="25" t="s">
        <v>362</v>
      </c>
      <c r="C395" s="35">
        <v>1</v>
      </c>
      <c r="D395" s="29">
        <v>5</v>
      </c>
      <c r="E395" s="29">
        <v>1</v>
      </c>
      <c r="F395" s="29">
        <v>2</v>
      </c>
      <c r="G395" s="30">
        <f t="shared" si="91"/>
        <v>7.6923076923076927E-3</v>
      </c>
      <c r="H395" s="30">
        <f t="shared" si="92"/>
        <v>3.7037037037037035E-2</v>
      </c>
      <c r="I395" s="30">
        <f t="shared" si="93"/>
        <v>5.4945054945054949E-3</v>
      </c>
      <c r="J395" s="30">
        <f t="shared" si="94"/>
        <v>1.1904761904761904E-2</v>
      </c>
      <c r="K395" s="30">
        <f t="shared" si="97"/>
        <v>0</v>
      </c>
      <c r="L395" s="30">
        <f t="shared" si="98"/>
        <v>-0.6</v>
      </c>
      <c r="M395" s="30">
        <f t="shared" si="95"/>
        <v>0</v>
      </c>
      <c r="N395" s="36">
        <f t="shared" si="96"/>
        <v>-2.222222222222222E-2</v>
      </c>
    </row>
    <row r="396" spans="1:14" x14ac:dyDescent="0.2">
      <c r="A396" s="8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3</v>
      </c>
      <c r="D402" s="29">
        <v>3</v>
      </c>
      <c r="E402" s="29">
        <v>1</v>
      </c>
      <c r="F402" s="29">
        <v>0</v>
      </c>
      <c r="G402" s="30">
        <f t="shared" si="91"/>
        <v>2.3076923076923078E-2</v>
      </c>
      <c r="H402" s="30">
        <f t="shared" si="92"/>
        <v>2.2222222222222223E-2</v>
      </c>
      <c r="I402" s="30">
        <f t="shared" si="93"/>
        <v>5.4945054945054949E-3</v>
      </c>
      <c r="J402" s="30" t="str">
        <f t="shared" si="94"/>
        <v/>
      </c>
      <c r="K402" s="30">
        <f t="shared" si="97"/>
        <v>-0.66666666666666663</v>
      </c>
      <c r="L402" s="30">
        <f t="shared" si="98"/>
        <v>-1</v>
      </c>
      <c r="M402" s="30">
        <f t="shared" si="95"/>
        <v>-1.5384615384615385E-2</v>
      </c>
      <c r="N402" s="36">
        <f t="shared" si="96"/>
        <v>-2.2222222222222223E-2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3</v>
      </c>
      <c r="E405" s="29">
        <v>0</v>
      </c>
      <c r="F405" s="29">
        <v>0</v>
      </c>
      <c r="G405" s="30" t="str">
        <f t="shared" si="91"/>
        <v/>
      </c>
      <c r="H405" s="30">
        <f t="shared" si="92"/>
        <v>2.2222222222222223E-2</v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>
        <f t="shared" si="98"/>
        <v>-1</v>
      </c>
      <c r="M405" s="30" t="str">
        <f t="shared" si="95"/>
        <v/>
      </c>
      <c r="N405" s="36">
        <f t="shared" si="96"/>
        <v>-2.2222222222222223E-2</v>
      </c>
    </row>
    <row r="406" spans="1:14" x14ac:dyDescent="0.2">
      <c r="A406" s="8"/>
      <c r="B406" s="25" t="s">
        <v>373</v>
      </c>
      <c r="C406" s="35">
        <v>5</v>
      </c>
      <c r="D406" s="29">
        <v>1</v>
      </c>
      <c r="E406" s="29">
        <v>5</v>
      </c>
      <c r="F406" s="29">
        <v>2</v>
      </c>
      <c r="G406" s="30">
        <f t="shared" si="91"/>
        <v>3.8461538461538464E-2</v>
      </c>
      <c r="H406" s="30">
        <f t="shared" si="92"/>
        <v>7.4074074074074077E-3</v>
      </c>
      <c r="I406" s="30">
        <f t="shared" si="93"/>
        <v>2.7472527472527472E-2</v>
      </c>
      <c r="J406" s="30">
        <f t="shared" si="94"/>
        <v>1.1904761904761904E-2</v>
      </c>
      <c r="K406" s="30">
        <f t="shared" si="97"/>
        <v>0</v>
      </c>
      <c r="L406" s="30">
        <f t="shared" si="98"/>
        <v>1</v>
      </c>
      <c r="M406" s="30">
        <f t="shared" si="95"/>
        <v>0</v>
      </c>
      <c r="N406" s="36">
        <f t="shared" si="96"/>
        <v>7.4074074074074077E-3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3</v>
      </c>
      <c r="D410" s="29">
        <v>0</v>
      </c>
      <c r="E410" s="29">
        <v>1</v>
      </c>
      <c r="F410" s="29">
        <v>0</v>
      </c>
      <c r="G410" s="30">
        <f t="shared" si="91"/>
        <v>2.3076923076923078E-2</v>
      </c>
      <c r="H410" s="30" t="str">
        <f t="shared" si="92"/>
        <v/>
      </c>
      <c r="I410" s="30">
        <f t="shared" si="93"/>
        <v>5.4945054945054949E-3</v>
      </c>
      <c r="J410" s="30" t="str">
        <f t="shared" si="94"/>
        <v/>
      </c>
      <c r="K410" s="30">
        <f t="shared" si="97"/>
        <v>-0.66666666666666663</v>
      </c>
      <c r="L410" s="30" t="str">
        <f t="shared" si="98"/>
        <v xml:space="preserve"> </v>
      </c>
      <c r="M410" s="30">
        <f t="shared" si="95"/>
        <v>-1.5384615384615385E-2</v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26</v>
      </c>
      <c r="D413" s="29">
        <v>3</v>
      </c>
      <c r="E413" s="29">
        <v>13</v>
      </c>
      <c r="F413" s="29">
        <v>0</v>
      </c>
      <c r="G413" s="30">
        <f t="shared" si="91"/>
        <v>0.2</v>
      </c>
      <c r="H413" s="30">
        <f t="shared" si="92"/>
        <v>2.2222222222222223E-2</v>
      </c>
      <c r="I413" s="30">
        <f t="shared" si="93"/>
        <v>7.1428571428571425E-2</v>
      </c>
      <c r="J413" s="30" t="str">
        <f t="shared" si="94"/>
        <v/>
      </c>
      <c r="K413" s="30">
        <f t="shared" si="97"/>
        <v>-0.5</v>
      </c>
      <c r="L413" s="30">
        <f t="shared" si="98"/>
        <v>-1</v>
      </c>
      <c r="M413" s="30">
        <f t="shared" si="95"/>
        <v>-0.1</v>
      </c>
      <c r="N413" s="36">
        <f t="shared" si="96"/>
        <v>-2.2222222222222223E-2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6</v>
      </c>
      <c r="D419" s="29">
        <v>6</v>
      </c>
      <c r="E419" s="29">
        <v>6</v>
      </c>
      <c r="F419" s="29">
        <v>3</v>
      </c>
      <c r="G419" s="30">
        <f t="shared" si="91"/>
        <v>4.6153846153846156E-2</v>
      </c>
      <c r="H419" s="30">
        <f t="shared" si="92"/>
        <v>4.4444444444444446E-2</v>
      </c>
      <c r="I419" s="30">
        <f t="shared" si="93"/>
        <v>3.2967032967032968E-2</v>
      </c>
      <c r="J419" s="30">
        <f t="shared" si="94"/>
        <v>1.7857142857142856E-2</v>
      </c>
      <c r="K419" s="30">
        <f t="shared" si="97"/>
        <v>0</v>
      </c>
      <c r="L419" s="30">
        <f t="shared" si="98"/>
        <v>-0.5</v>
      </c>
      <c r="M419" s="30">
        <f t="shared" si="95"/>
        <v>0</v>
      </c>
      <c r="N419" s="36">
        <f t="shared" si="96"/>
        <v>-2.2222222222222223E-2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0</v>
      </c>
      <c r="D422" s="29">
        <v>0</v>
      </c>
      <c r="E422" s="29">
        <v>6</v>
      </c>
      <c r="F422" s="29">
        <v>7</v>
      </c>
      <c r="G422" s="30" t="str">
        <f t="shared" si="91"/>
        <v/>
      </c>
      <c r="H422" s="30" t="str">
        <f t="shared" si="92"/>
        <v/>
      </c>
      <c r="I422" s="30">
        <f t="shared" si="93"/>
        <v>3.2967032967032968E-2</v>
      </c>
      <c r="J422" s="30">
        <f t="shared" si="94"/>
        <v>4.1666666666666664E-2</v>
      </c>
      <c r="K422" s="30">
        <f t="shared" si="97"/>
        <v>1</v>
      </c>
      <c r="L422" s="30">
        <f t="shared" si="98"/>
        <v>1</v>
      </c>
      <c r="M422" s="30" t="str">
        <f t="shared" si="95"/>
        <v/>
      </c>
      <c r="N422" s="36" t="str">
        <f t="shared" si="96"/>
        <v/>
      </c>
    </row>
    <row r="423" spans="1:14" x14ac:dyDescent="0.2">
      <c r="A423" s="8"/>
      <c r="B423" s="25" t="s">
        <v>390</v>
      </c>
      <c r="C423" s="35">
        <v>2</v>
      </c>
      <c r="D423" s="29">
        <v>0</v>
      </c>
      <c r="E423" s="29">
        <v>3</v>
      </c>
      <c r="F423" s="29">
        <v>1</v>
      </c>
      <c r="G423" s="30">
        <f t="shared" si="91"/>
        <v>1.5384615384615385E-2</v>
      </c>
      <c r="H423" s="30" t="str">
        <f t="shared" si="92"/>
        <v/>
      </c>
      <c r="I423" s="30">
        <f t="shared" si="93"/>
        <v>1.6483516483516484E-2</v>
      </c>
      <c r="J423" s="30">
        <f t="shared" si="94"/>
        <v>5.9523809523809521E-3</v>
      </c>
      <c r="K423" s="30">
        <f t="shared" si="97"/>
        <v>0.5</v>
      </c>
      <c r="L423" s="30">
        <f t="shared" si="98"/>
        <v>1</v>
      </c>
      <c r="M423" s="30">
        <f t="shared" si="95"/>
        <v>7.6923076923076927E-3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4</v>
      </c>
      <c r="D424" s="29">
        <v>1</v>
      </c>
      <c r="E424" s="29">
        <v>3</v>
      </c>
      <c r="F424" s="29">
        <v>0</v>
      </c>
      <c r="G424" s="30">
        <f t="shared" si="91"/>
        <v>3.0769230769230771E-2</v>
      </c>
      <c r="H424" s="30">
        <f t="shared" si="92"/>
        <v>7.4074074074074077E-3</v>
      </c>
      <c r="I424" s="30">
        <f t="shared" si="93"/>
        <v>1.6483516483516484E-2</v>
      </c>
      <c r="J424" s="30" t="str">
        <f t="shared" si="94"/>
        <v/>
      </c>
      <c r="K424" s="30">
        <f t="shared" si="97"/>
        <v>-0.25</v>
      </c>
      <c r="L424" s="30">
        <f t="shared" si="98"/>
        <v>-1</v>
      </c>
      <c r="M424" s="30">
        <f t="shared" si="95"/>
        <v>-7.6923076923076927E-3</v>
      </c>
      <c r="N424" s="36">
        <f t="shared" si="96"/>
        <v>-7.4074074074074077E-3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1</v>
      </c>
      <c r="E426" s="29">
        <v>0</v>
      </c>
      <c r="F426" s="29">
        <v>0</v>
      </c>
      <c r="G426" s="30" t="str">
        <f t="shared" si="91"/>
        <v/>
      </c>
      <c r="H426" s="30">
        <f t="shared" si="92"/>
        <v>7.4074074074074077E-3</v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>
        <f t="shared" si="98"/>
        <v>-1</v>
      </c>
      <c r="M426" s="30" t="str">
        <f t="shared" si="95"/>
        <v/>
      </c>
      <c r="N426" s="36">
        <f t="shared" si="96"/>
        <v>-7.4074074074074077E-3</v>
      </c>
    </row>
    <row r="427" spans="1:14" ht="25.5" x14ac:dyDescent="0.2">
      <c r="A427" s="8"/>
      <c r="B427" s="25" t="s">
        <v>394</v>
      </c>
      <c r="C427" s="35">
        <v>1</v>
      </c>
      <c r="D427" s="29">
        <v>0</v>
      </c>
      <c r="E427" s="29">
        <v>0</v>
      </c>
      <c r="F427" s="29">
        <v>0</v>
      </c>
      <c r="G427" s="30">
        <f t="shared" si="91"/>
        <v>7.6923076923076927E-3</v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>
        <f t="shared" si="97"/>
        <v>-1</v>
      </c>
      <c r="L427" s="30" t="str">
        <f t="shared" si="98"/>
        <v xml:space="preserve"> </v>
      </c>
      <c r="M427" s="30">
        <f t="shared" si="95"/>
        <v>-7.6923076923076927E-3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2</v>
      </c>
      <c r="D428" s="29">
        <v>0</v>
      </c>
      <c r="E428" s="29">
        <v>1</v>
      </c>
      <c r="F428" s="29">
        <v>0</v>
      </c>
      <c r="G428" s="30">
        <f t="shared" si="91"/>
        <v>1.5384615384615385E-2</v>
      </c>
      <c r="H428" s="30" t="str">
        <f t="shared" si="92"/>
        <v/>
      </c>
      <c r="I428" s="30">
        <f t="shared" si="93"/>
        <v>5.4945054945054949E-3</v>
      </c>
      <c r="J428" s="30" t="str">
        <f t="shared" si="94"/>
        <v/>
      </c>
      <c r="K428" s="30">
        <f t="shared" si="97"/>
        <v>-0.5</v>
      </c>
      <c r="L428" s="30" t="str">
        <f t="shared" si="98"/>
        <v xml:space="preserve"> </v>
      </c>
      <c r="M428" s="30">
        <f t="shared" si="95"/>
        <v>-7.6923076923076927E-3</v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28</v>
      </c>
      <c r="D432" s="29">
        <v>11</v>
      </c>
      <c r="E432" s="29">
        <v>0</v>
      </c>
      <c r="F432" s="29">
        <v>0</v>
      </c>
      <c r="G432" s="30">
        <f t="shared" si="91"/>
        <v>0.2153846153846154</v>
      </c>
      <c r="H432" s="30">
        <f t="shared" si="92"/>
        <v>8.1481481481481488E-2</v>
      </c>
      <c r="I432" s="30" t="str">
        <f t="shared" si="93"/>
        <v/>
      </c>
      <c r="J432" s="30" t="str">
        <f t="shared" si="94"/>
        <v/>
      </c>
      <c r="K432" s="30">
        <f t="shared" si="97"/>
        <v>-1</v>
      </c>
      <c r="L432" s="30">
        <f t="shared" si="98"/>
        <v>-1</v>
      </c>
      <c r="M432" s="30">
        <f t="shared" si="95"/>
        <v>-0.2153846153846154</v>
      </c>
      <c r="N432" s="36">
        <f t="shared" si="96"/>
        <v>-8.1481481481481488E-2</v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0</v>
      </c>
      <c r="E434" s="29">
        <v>0</v>
      </c>
      <c r="F434" s="29">
        <v>0</v>
      </c>
      <c r="G434" s="30" t="str">
        <f t="shared" si="91"/>
        <v/>
      </c>
      <c r="H434" s="30" t="str">
        <f t="shared" si="92"/>
        <v/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 t="str">
        <f t="shared" si="98"/>
        <v xml:space="preserve"> </v>
      </c>
      <c r="M434" s="30" t="str">
        <f t="shared" si="95"/>
        <v/>
      </c>
      <c r="N434" s="36" t="str">
        <f t="shared" si="96"/>
        <v/>
      </c>
    </row>
    <row r="435" spans="1:14" x14ac:dyDescent="0.2">
      <c r="A435" s="8"/>
      <c r="B435" s="25" t="s">
        <v>402</v>
      </c>
      <c r="C435" s="35">
        <v>1</v>
      </c>
      <c r="D435" s="29">
        <v>1</v>
      </c>
      <c r="E435" s="29">
        <v>1</v>
      </c>
      <c r="F435" s="29">
        <v>0</v>
      </c>
      <c r="G435" s="30">
        <f t="shared" ref="G435:G498" si="99">+IF(C435=0,"",C435/C$371)</f>
        <v>7.6923076923076927E-3</v>
      </c>
      <c r="H435" s="30">
        <f t="shared" ref="H435:H498" si="100">+IF(D435=0,"",D435/D$371)</f>
        <v>7.4074074074074077E-3</v>
      </c>
      <c r="I435" s="30">
        <f t="shared" ref="I435:I498" si="101">+IF(E435=0,"",E435/E$371)</f>
        <v>5.4945054945054949E-3</v>
      </c>
      <c r="J435" s="30" t="str">
        <f t="shared" ref="J435:J498" si="102">+IF(F435=0,"",F435/F$371)</f>
        <v/>
      </c>
      <c r="K435" s="30">
        <f t="shared" si="97"/>
        <v>0</v>
      </c>
      <c r="L435" s="30">
        <f t="shared" si="98"/>
        <v>-1</v>
      </c>
      <c r="M435" s="30">
        <f t="shared" ref="M435:M498" si="103">+IF(OR(AND(G435=""),(K435="")),"",G435*K435)</f>
        <v>0</v>
      </c>
      <c r="N435" s="36">
        <f t="shared" ref="N435:N498" si="104">+IF(OR(AND(H435=""),(L435="")),"",H435*L435)</f>
        <v>-7.4074074074074077E-3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0</v>
      </c>
      <c r="E446" s="29">
        <v>66</v>
      </c>
      <c r="F446" s="29">
        <v>66</v>
      </c>
      <c r="G446" s="30" t="str">
        <f t="shared" si="99"/>
        <v/>
      </c>
      <c r="H446" s="30" t="str">
        <f t="shared" si="100"/>
        <v/>
      </c>
      <c r="I446" s="30">
        <f t="shared" si="101"/>
        <v>0.36263736263736263</v>
      </c>
      <c r="J446" s="30">
        <f t="shared" si="102"/>
        <v>0.39285714285714285</v>
      </c>
      <c r="K446" s="30">
        <f t="shared" si="105"/>
        <v>1</v>
      </c>
      <c r="L446" s="30">
        <f t="shared" si="106"/>
        <v>1</v>
      </c>
      <c r="M446" s="30" t="str">
        <f t="shared" si="103"/>
        <v/>
      </c>
      <c r="N446" s="36" t="str">
        <f t="shared" si="104"/>
        <v/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1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5.4945054945054949E-3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1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5.9523809523809521E-3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1</v>
      </c>
      <c r="E473" s="29">
        <v>0</v>
      </c>
      <c r="F473" s="29">
        <v>2</v>
      </c>
      <c r="G473" s="30" t="str">
        <f t="shared" si="99"/>
        <v/>
      </c>
      <c r="H473" s="30">
        <f t="shared" si="100"/>
        <v>7.4074074074074077E-3</v>
      </c>
      <c r="I473" s="30" t="str">
        <f t="shared" si="101"/>
        <v/>
      </c>
      <c r="J473" s="30">
        <f t="shared" si="102"/>
        <v>1.1904761904761904E-2</v>
      </c>
      <c r="K473" s="30" t="str">
        <f t="shared" si="105"/>
        <v xml:space="preserve"> </v>
      </c>
      <c r="L473" s="30">
        <f t="shared" si="106"/>
        <v>1</v>
      </c>
      <c r="M473" s="30" t="str">
        <f t="shared" si="103"/>
        <v/>
      </c>
      <c r="N473" s="36">
        <f t="shared" si="104"/>
        <v>7.4074074074074077E-3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3</v>
      </c>
      <c r="F475" s="29">
        <v>26</v>
      </c>
      <c r="G475" s="30" t="str">
        <f t="shared" si="99"/>
        <v/>
      </c>
      <c r="H475" s="30" t="str">
        <f t="shared" si="100"/>
        <v/>
      </c>
      <c r="I475" s="30">
        <f t="shared" si="101"/>
        <v>1.6483516483516484E-2</v>
      </c>
      <c r="J475" s="30">
        <f t="shared" si="102"/>
        <v>0.15476190476190477</v>
      </c>
      <c r="K475" s="30">
        <f t="shared" si="105"/>
        <v>1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2</v>
      </c>
      <c r="E484" s="29">
        <v>0</v>
      </c>
      <c r="F484" s="29">
        <v>0</v>
      </c>
      <c r="G484" s="30" t="str">
        <f t="shared" si="99"/>
        <v/>
      </c>
      <c r="H484" s="30">
        <f t="shared" si="100"/>
        <v>1.4814814814814815E-2</v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>
        <f t="shared" si="106"/>
        <v>-1</v>
      </c>
      <c r="M484" s="30" t="str">
        <f t="shared" si="103"/>
        <v/>
      </c>
      <c r="N484" s="36">
        <f t="shared" si="104"/>
        <v>-1.4814814814814815E-2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1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>
        <f t="shared" si="102"/>
        <v>5.9523809523809521E-3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1</v>
      </c>
      <c r="E493" s="29">
        <v>0</v>
      </c>
      <c r="F493" s="29">
        <v>0</v>
      </c>
      <c r="G493" s="30" t="str">
        <f t="shared" si="99"/>
        <v/>
      </c>
      <c r="H493" s="30">
        <f t="shared" si="100"/>
        <v>7.4074074074074077E-3</v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>
        <f t="shared" si="106"/>
        <v>-1</v>
      </c>
      <c r="M493" s="30" t="str">
        <f t="shared" si="103"/>
        <v/>
      </c>
      <c r="N493" s="36">
        <f t="shared" si="104"/>
        <v>-7.4074074074074077E-3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3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2.2222222222222223E-2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-2.2222222222222223E-2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3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2.2222222222222223E-2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-2.2222222222222223E-2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7.4074074074074077E-3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-7.4074074074074077E-3</v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7.4074074074074077E-3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-7.4074074074074077E-3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18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>
        <f t="shared" si="110"/>
        <v>0.10714285714285714</v>
      </c>
      <c r="K528" s="30" t="str">
        <f t="shared" si="113"/>
        <v xml:space="preserve"> 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2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1.1904761904761904E-2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2</v>
      </c>
      <c r="D544" s="29">
        <v>14</v>
      </c>
      <c r="E544" s="29">
        <v>0</v>
      </c>
      <c r="F544" s="29">
        <v>0</v>
      </c>
      <c r="G544" s="30">
        <f t="shared" si="107"/>
        <v>1.5384615384615385E-2</v>
      </c>
      <c r="H544" s="30">
        <f t="shared" si="108"/>
        <v>0.1037037037037037</v>
      </c>
      <c r="I544" s="30" t="str">
        <f t="shared" si="109"/>
        <v/>
      </c>
      <c r="J544" s="30" t="str">
        <f t="shared" si="110"/>
        <v/>
      </c>
      <c r="K544" s="30">
        <f t="shared" si="113"/>
        <v>-1</v>
      </c>
      <c r="L544" s="30">
        <f t="shared" si="114"/>
        <v>-1</v>
      </c>
      <c r="M544" s="30">
        <f t="shared" si="111"/>
        <v>-1.5384615384615385E-2</v>
      </c>
      <c r="N544" s="36">
        <f t="shared" si="112"/>
        <v>-0.1037037037037037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0</v>
      </c>
      <c r="E563" s="29">
        <v>0</v>
      </c>
      <c r="F563" s="29">
        <v>0</v>
      </c>
      <c r="G563" s="30">
        <f t="shared" ref="G563:G604" si="115">+IF(C563=0,"",C563/C$371)</f>
        <v>7.6923076923076927E-3</v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 t="str">
        <f t="shared" si="114"/>
        <v xml:space="preserve"> </v>
      </c>
      <c r="M563" s="30">
        <f t="shared" ref="M563:M604" si="119">+IF(OR(AND(G563=""),(K563="")),"",G563*K563)</f>
        <v>-7.6923076923076927E-3</v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1</v>
      </c>
      <c r="D564" s="29">
        <v>15</v>
      </c>
      <c r="E564" s="29">
        <v>12</v>
      </c>
      <c r="F564" s="29">
        <v>3</v>
      </c>
      <c r="G564" s="30">
        <f t="shared" si="115"/>
        <v>7.6923076923076927E-3</v>
      </c>
      <c r="H564" s="30">
        <f t="shared" si="116"/>
        <v>0.1111111111111111</v>
      </c>
      <c r="I564" s="30">
        <f t="shared" si="117"/>
        <v>6.5934065934065936E-2</v>
      </c>
      <c r="J564" s="30">
        <f t="shared" si="118"/>
        <v>1.7857142857142856E-2</v>
      </c>
      <c r="K564" s="30">
        <f t="shared" ref="K564:K604" si="121">+IF(AND(C564=0,E564=0)," ",IF(C564=0,1,IF(E564=0,-1,(E564-C564)/C564)))</f>
        <v>11</v>
      </c>
      <c r="L564" s="30">
        <f t="shared" ref="L564:L604" si="122">+IF(AND(D564=0,F564=0)," ",IF(D564=0,1,IF(F564=0,-1,(F564-D564)/D564)))</f>
        <v>-0.8</v>
      </c>
      <c r="M564" s="30">
        <f t="shared" si="119"/>
        <v>8.461538461538462E-2</v>
      </c>
      <c r="N564" s="36">
        <f t="shared" si="120"/>
        <v>-8.8888888888888892E-2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5.9523809523809521E-3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0</v>
      </c>
      <c r="E567" s="29">
        <v>0</v>
      </c>
      <c r="F567" s="29">
        <v>1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>
        <f t="shared" si="118"/>
        <v>5.9523809523809521E-3</v>
      </c>
      <c r="K567" s="30" t="str">
        <f t="shared" si="121"/>
        <v xml:space="preserve"> </v>
      </c>
      <c r="L567" s="30">
        <f t="shared" si="122"/>
        <v>1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17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0.12592592592592591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-0.12592592592592591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1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7.4074074074074077E-3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-7.4074074074074077E-3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1</v>
      </c>
      <c r="D588" s="29">
        <v>16</v>
      </c>
      <c r="E588" s="29">
        <v>0</v>
      </c>
      <c r="F588" s="29">
        <v>5</v>
      </c>
      <c r="G588" s="30">
        <f t="shared" si="115"/>
        <v>7.6923076923076927E-3</v>
      </c>
      <c r="H588" s="30">
        <f t="shared" si="116"/>
        <v>0.11851851851851852</v>
      </c>
      <c r="I588" s="30" t="str">
        <f t="shared" si="117"/>
        <v/>
      </c>
      <c r="J588" s="30">
        <f t="shared" si="118"/>
        <v>2.976190476190476E-2</v>
      </c>
      <c r="K588" s="30">
        <f t="shared" si="121"/>
        <v>-1</v>
      </c>
      <c r="L588" s="30">
        <f t="shared" si="122"/>
        <v>-0.6875</v>
      </c>
      <c r="M588" s="30">
        <f t="shared" si="119"/>
        <v>-7.6923076923076927E-3</v>
      </c>
      <c r="N588" s="36">
        <f t="shared" si="120"/>
        <v>-8.1481481481481488E-2</v>
      </c>
    </row>
    <row r="589" spans="1:14" ht="25.5" x14ac:dyDescent="0.2">
      <c r="A589" s="8"/>
      <c r="B589" s="25" t="s">
        <v>556</v>
      </c>
      <c r="C589" s="35">
        <v>0</v>
      </c>
      <c r="D589" s="29">
        <v>3</v>
      </c>
      <c r="E589" s="29">
        <v>0</v>
      </c>
      <c r="F589" s="29">
        <v>1</v>
      </c>
      <c r="G589" s="30" t="str">
        <f t="shared" si="115"/>
        <v/>
      </c>
      <c r="H589" s="30">
        <f t="shared" si="116"/>
        <v>2.2222222222222223E-2</v>
      </c>
      <c r="I589" s="30" t="str">
        <f t="shared" si="117"/>
        <v/>
      </c>
      <c r="J589" s="30">
        <f t="shared" si="118"/>
        <v>5.9523809523809521E-3</v>
      </c>
      <c r="K589" s="30" t="str">
        <f t="shared" si="121"/>
        <v xml:space="preserve"> </v>
      </c>
      <c r="L589" s="30">
        <f t="shared" si="122"/>
        <v>-0.66666666666666663</v>
      </c>
      <c r="M589" s="30" t="str">
        <f t="shared" si="119"/>
        <v/>
      </c>
      <c r="N589" s="36">
        <f t="shared" si="120"/>
        <v>-1.4814814814814815E-2</v>
      </c>
    </row>
    <row r="590" spans="1:14" x14ac:dyDescent="0.2">
      <c r="A590" s="8"/>
      <c r="B590" s="25" t="s">
        <v>557</v>
      </c>
      <c r="C590" s="35">
        <v>0</v>
      </c>
      <c r="D590" s="29">
        <v>6</v>
      </c>
      <c r="E590" s="29">
        <v>0</v>
      </c>
      <c r="F590" s="29">
        <v>3</v>
      </c>
      <c r="G590" s="30" t="str">
        <f t="shared" si="115"/>
        <v/>
      </c>
      <c r="H590" s="30">
        <f t="shared" si="116"/>
        <v>4.4444444444444446E-2</v>
      </c>
      <c r="I590" s="30" t="str">
        <f t="shared" si="117"/>
        <v/>
      </c>
      <c r="J590" s="30">
        <f t="shared" si="118"/>
        <v>1.7857142857142856E-2</v>
      </c>
      <c r="K590" s="30" t="str">
        <f t="shared" si="121"/>
        <v xml:space="preserve"> </v>
      </c>
      <c r="L590" s="30">
        <f t="shared" si="122"/>
        <v>-0.5</v>
      </c>
      <c r="M590" s="30" t="str">
        <f t="shared" si="119"/>
        <v/>
      </c>
      <c r="N590" s="36">
        <f t="shared" si="120"/>
        <v>-2.2222222222222223E-2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1</v>
      </c>
      <c r="F595" s="29">
        <v>0</v>
      </c>
      <c r="G595" s="30" t="str">
        <f t="shared" si="115"/>
        <v/>
      </c>
      <c r="H595" s="30" t="str">
        <f t="shared" si="116"/>
        <v/>
      </c>
      <c r="I595" s="30">
        <f t="shared" si="117"/>
        <v>5.4945054945054949E-3</v>
      </c>
      <c r="J595" s="30" t="str">
        <f t="shared" si="118"/>
        <v/>
      </c>
      <c r="K595" s="30">
        <f t="shared" si="121"/>
        <v>1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128</v>
      </c>
      <c r="D612" s="27">
        <f>SUM(D613:D640)</f>
        <v>58</v>
      </c>
      <c r="E612" s="27">
        <f>SUM(E613:E640)</f>
        <v>44</v>
      </c>
      <c r="F612" s="27">
        <f>SUM(F613:F640)</f>
        <v>21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-0.65625</v>
      </c>
      <c r="L612" s="28">
        <f>+IF(AND(D612=0,F612=0),"",IF(D612=0,1,IF(F612=0,-1,(F612-D612)/D612)))</f>
        <v>-0.63793103448275867</v>
      </c>
      <c r="M612" s="28">
        <f t="shared" ref="M612:M640" si="127">+IF(OR(AND(G612=""),(K612="")),"",G612*K612)</f>
        <v>-0.65625</v>
      </c>
      <c r="N612" s="28">
        <f t="shared" ref="N612:N640" si="128">+IF(OR(AND(H612=""),(L612="")),"",H612*L612)</f>
        <v>-0.63793103448275867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10</v>
      </c>
      <c r="D615" s="29">
        <v>0</v>
      </c>
      <c r="E615" s="29">
        <v>8</v>
      </c>
      <c r="F615" s="29">
        <v>0</v>
      </c>
      <c r="G615" s="30">
        <f t="shared" si="123"/>
        <v>7.8125E-2</v>
      </c>
      <c r="H615" s="30" t="str">
        <f t="shared" si="124"/>
        <v/>
      </c>
      <c r="I615" s="30">
        <f t="shared" si="125"/>
        <v>0.18181818181818182</v>
      </c>
      <c r="J615" s="30" t="str">
        <f t="shared" si="126"/>
        <v/>
      </c>
      <c r="K615" s="30">
        <f t="shared" si="129"/>
        <v>-0.2</v>
      </c>
      <c r="L615" s="30" t="str">
        <f t="shared" si="130"/>
        <v xml:space="preserve"> </v>
      </c>
      <c r="M615" s="30">
        <f t="shared" si="127"/>
        <v>-1.5625E-2</v>
      </c>
      <c r="N615" s="36" t="str">
        <f t="shared" si="128"/>
        <v/>
      </c>
    </row>
    <row r="616" spans="1:14" x14ac:dyDescent="0.2">
      <c r="A616" s="8"/>
      <c r="B616" s="25" t="s">
        <v>575</v>
      </c>
      <c r="C616" s="35">
        <v>107</v>
      </c>
      <c r="D616" s="29">
        <v>5</v>
      </c>
      <c r="E616" s="29">
        <v>1</v>
      </c>
      <c r="F616" s="29">
        <v>0</v>
      </c>
      <c r="G616" s="30">
        <f t="shared" si="123"/>
        <v>0.8359375</v>
      </c>
      <c r="H616" s="30">
        <f t="shared" si="124"/>
        <v>8.6206896551724144E-2</v>
      </c>
      <c r="I616" s="30">
        <f t="shared" si="125"/>
        <v>2.2727272727272728E-2</v>
      </c>
      <c r="J616" s="30" t="str">
        <f t="shared" si="126"/>
        <v/>
      </c>
      <c r="K616" s="30">
        <f t="shared" si="129"/>
        <v>-0.99065420560747663</v>
      </c>
      <c r="L616" s="30">
        <f t="shared" si="130"/>
        <v>-1</v>
      </c>
      <c r="M616" s="30">
        <f t="shared" si="127"/>
        <v>-0.828125</v>
      </c>
      <c r="N616" s="36">
        <f t="shared" si="128"/>
        <v>-8.6206896551724144E-2</v>
      </c>
    </row>
    <row r="617" spans="1:14" x14ac:dyDescent="0.2">
      <c r="A617" s="8"/>
      <c r="B617" s="25" t="s">
        <v>576</v>
      </c>
      <c r="C617" s="35">
        <v>0</v>
      </c>
      <c r="D617" s="29">
        <v>7</v>
      </c>
      <c r="E617" s="29">
        <v>27</v>
      </c>
      <c r="F617" s="29">
        <v>7</v>
      </c>
      <c r="G617" s="30" t="str">
        <f t="shared" si="123"/>
        <v/>
      </c>
      <c r="H617" s="30">
        <f t="shared" si="124"/>
        <v>0.1206896551724138</v>
      </c>
      <c r="I617" s="30">
        <f t="shared" si="125"/>
        <v>0.61363636363636365</v>
      </c>
      <c r="J617" s="30">
        <f t="shared" si="126"/>
        <v>0.33333333333333331</v>
      </c>
      <c r="K617" s="30">
        <f t="shared" si="129"/>
        <v>1</v>
      </c>
      <c r="L617" s="30">
        <f t="shared" si="130"/>
        <v>0</v>
      </c>
      <c r="M617" s="30" t="str">
        <f t="shared" si="127"/>
        <v/>
      </c>
      <c r="N617" s="36">
        <f t="shared" si="128"/>
        <v>0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1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>
        <f t="shared" si="126"/>
        <v>4.7619047619047616E-2</v>
      </c>
      <c r="K622" s="30" t="str">
        <f t="shared" si="129"/>
        <v xml:space="preserve"> 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1</v>
      </c>
      <c r="D623" s="29">
        <v>0</v>
      </c>
      <c r="E623" s="29">
        <v>0</v>
      </c>
      <c r="F623" s="29">
        <v>0</v>
      </c>
      <c r="G623" s="30">
        <f t="shared" si="123"/>
        <v>7.8125E-3</v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>
        <f t="shared" si="129"/>
        <v>-1</v>
      </c>
      <c r="L623" s="30" t="str">
        <f t="shared" si="130"/>
        <v xml:space="preserve"> </v>
      </c>
      <c r="M623" s="30">
        <f t="shared" si="127"/>
        <v>-7.8125E-3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2</v>
      </c>
      <c r="D628" s="29">
        <v>11</v>
      </c>
      <c r="E628" s="29">
        <v>0</v>
      </c>
      <c r="F628" s="29">
        <v>0</v>
      </c>
      <c r="G628" s="30">
        <f t="shared" si="123"/>
        <v>1.5625E-2</v>
      </c>
      <c r="H628" s="30">
        <f t="shared" si="124"/>
        <v>0.18965517241379309</v>
      </c>
      <c r="I628" s="30" t="str">
        <f t="shared" si="125"/>
        <v/>
      </c>
      <c r="J628" s="30" t="str">
        <f t="shared" si="126"/>
        <v/>
      </c>
      <c r="K628" s="30">
        <f t="shared" si="129"/>
        <v>-1</v>
      </c>
      <c r="L628" s="30">
        <f t="shared" si="130"/>
        <v>-1</v>
      </c>
      <c r="M628" s="30">
        <f t="shared" si="127"/>
        <v>-1.5625E-2</v>
      </c>
      <c r="N628" s="36">
        <f t="shared" si="128"/>
        <v>-0.18965517241379309</v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8</v>
      </c>
      <c r="D630" s="29">
        <v>30</v>
      </c>
      <c r="E630" s="29">
        <v>0</v>
      </c>
      <c r="F630" s="29">
        <v>0</v>
      </c>
      <c r="G630" s="30">
        <f t="shared" si="123"/>
        <v>6.25E-2</v>
      </c>
      <c r="H630" s="30">
        <f t="shared" si="124"/>
        <v>0.51724137931034486</v>
      </c>
      <c r="I630" s="30" t="str">
        <f t="shared" si="125"/>
        <v/>
      </c>
      <c r="J630" s="30" t="str">
        <f t="shared" si="126"/>
        <v/>
      </c>
      <c r="K630" s="30">
        <f t="shared" si="129"/>
        <v>-1</v>
      </c>
      <c r="L630" s="30">
        <f t="shared" si="130"/>
        <v>-1</v>
      </c>
      <c r="M630" s="30">
        <f t="shared" si="127"/>
        <v>-6.25E-2</v>
      </c>
      <c r="N630" s="36">
        <f t="shared" si="128"/>
        <v>-0.51724137931034486</v>
      </c>
    </row>
    <row r="631" spans="1:14" x14ac:dyDescent="0.2">
      <c r="A631" s="8"/>
      <c r="B631" s="25" t="s">
        <v>590</v>
      </c>
      <c r="C631" s="35">
        <v>0</v>
      </c>
      <c r="D631" s="29">
        <v>3</v>
      </c>
      <c r="E631" s="29">
        <v>0</v>
      </c>
      <c r="F631" s="29">
        <v>0</v>
      </c>
      <c r="G631" s="30" t="str">
        <f t="shared" si="123"/>
        <v/>
      </c>
      <c r="H631" s="30">
        <f t="shared" si="124"/>
        <v>5.1724137931034482E-2</v>
      </c>
      <c r="I631" s="30" t="str">
        <f t="shared" si="125"/>
        <v/>
      </c>
      <c r="J631" s="30" t="str">
        <f t="shared" si="126"/>
        <v/>
      </c>
      <c r="K631" s="30" t="str">
        <f t="shared" si="129"/>
        <v xml:space="preserve"> </v>
      </c>
      <c r="L631" s="30">
        <f t="shared" si="130"/>
        <v>-1</v>
      </c>
      <c r="M631" s="30" t="str">
        <f t="shared" si="127"/>
        <v/>
      </c>
      <c r="N631" s="36">
        <f t="shared" si="128"/>
        <v>-5.1724137931034482E-2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4</v>
      </c>
      <c r="F632" s="29">
        <v>0</v>
      </c>
      <c r="G632" s="30" t="str">
        <f t="shared" si="123"/>
        <v/>
      </c>
      <c r="H632" s="30" t="str">
        <f t="shared" si="124"/>
        <v/>
      </c>
      <c r="I632" s="30">
        <f t="shared" si="125"/>
        <v>9.0909090909090912E-2</v>
      </c>
      <c r="J632" s="30" t="str">
        <f t="shared" si="126"/>
        <v/>
      </c>
      <c r="K632" s="30">
        <f t="shared" si="129"/>
        <v>1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2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3.4482758620689655E-2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-3.4482758620689655E-2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4</v>
      </c>
      <c r="F634" s="29">
        <v>13</v>
      </c>
      <c r="G634" s="30" t="str">
        <f t="shared" si="123"/>
        <v/>
      </c>
      <c r="H634" s="30" t="str">
        <f t="shared" si="124"/>
        <v/>
      </c>
      <c r="I634" s="30">
        <f t="shared" si="125"/>
        <v>9.0909090909090912E-2</v>
      </c>
      <c r="J634" s="30">
        <f t="shared" si="126"/>
        <v>0.61904761904761907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600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601</v>
      </c>
      <c r="C9" s="17">
        <f>+C22+C81+C188+C371+C612</f>
        <v>214</v>
      </c>
      <c r="D9" s="17">
        <f>+D22+D81+D188+D371+D612</f>
        <v>183</v>
      </c>
      <c r="E9" s="17">
        <f>+E22+E81+E188+E371+E612</f>
        <v>205</v>
      </c>
      <c r="F9" s="17">
        <f>+F22+F81+F188+F371+F612</f>
        <v>203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-4.2056074766355138E-2</v>
      </c>
      <c r="L9" s="18">
        <f t="shared" si="0"/>
        <v>0.10928961748633879</v>
      </c>
      <c r="M9" s="18">
        <f t="shared" ref="M9:N14" si="1">+IF(OR(AND(G9=""),(K9="")),"",G9*K9)</f>
        <v>-4.2056074766355138E-2</v>
      </c>
      <c r="N9" s="18">
        <f t="shared" si="1"/>
        <v>0.10928961748633878</v>
      </c>
    </row>
    <row r="10" spans="1:14" ht="27.75" customHeight="1" x14ac:dyDescent="0.2">
      <c r="A10" s="8"/>
      <c r="B10" s="21" t="s">
        <v>8</v>
      </c>
      <c r="C10" s="19">
        <f>+C22</f>
        <v>2</v>
      </c>
      <c r="D10" s="9">
        <f>+D22</f>
        <v>4</v>
      </c>
      <c r="E10" s="9">
        <f>+E22</f>
        <v>1</v>
      </c>
      <c r="F10" s="9">
        <f>+F22</f>
        <v>5</v>
      </c>
      <c r="G10" s="10">
        <f t="shared" ref="G10:J14" si="2">+C10/C$9</f>
        <v>9.3457943925233638E-3</v>
      </c>
      <c r="H10" s="10">
        <f t="shared" si="2"/>
        <v>2.185792349726776E-2</v>
      </c>
      <c r="I10" s="10">
        <f t="shared" si="2"/>
        <v>4.8780487804878049E-3</v>
      </c>
      <c r="J10" s="10">
        <f t="shared" si="2"/>
        <v>2.4630541871921183E-2</v>
      </c>
      <c r="K10" s="10">
        <f t="shared" si="0"/>
        <v>-0.5</v>
      </c>
      <c r="L10" s="10">
        <f t="shared" si="0"/>
        <v>0.25</v>
      </c>
      <c r="M10" s="10">
        <f t="shared" si="1"/>
        <v>-4.6728971962616819E-3</v>
      </c>
      <c r="N10" s="11">
        <f t="shared" si="1"/>
        <v>5.4644808743169399E-3</v>
      </c>
    </row>
    <row r="11" spans="1:14" ht="25.5" x14ac:dyDescent="0.2">
      <c r="A11" s="8"/>
      <c r="B11" s="22" t="s">
        <v>9</v>
      </c>
      <c r="C11" s="19">
        <f>+C81</f>
        <v>49</v>
      </c>
      <c r="D11" s="9">
        <f>+D81</f>
        <v>54</v>
      </c>
      <c r="E11" s="9">
        <f>+E81</f>
        <v>54</v>
      </c>
      <c r="F11" s="9">
        <f>+F81</f>
        <v>52</v>
      </c>
      <c r="G11" s="10">
        <f t="shared" si="2"/>
        <v>0.22897196261682243</v>
      </c>
      <c r="H11" s="10">
        <f t="shared" si="2"/>
        <v>0.29508196721311475</v>
      </c>
      <c r="I11" s="10">
        <f t="shared" si="2"/>
        <v>0.26341463414634148</v>
      </c>
      <c r="J11" s="10">
        <f t="shared" si="2"/>
        <v>0.25615763546798032</v>
      </c>
      <c r="K11" s="10">
        <f t="shared" si="0"/>
        <v>0.10204081632653061</v>
      </c>
      <c r="L11" s="10">
        <f t="shared" si="0"/>
        <v>-3.7037037037037035E-2</v>
      </c>
      <c r="M11" s="10">
        <f t="shared" si="1"/>
        <v>2.336448598130841E-2</v>
      </c>
      <c r="N11" s="11">
        <f t="shared" si="1"/>
        <v>-1.092896174863388E-2</v>
      </c>
    </row>
    <row r="12" spans="1:14" ht="25.5" x14ac:dyDescent="0.2">
      <c r="A12" s="8"/>
      <c r="B12" s="22" t="s">
        <v>10</v>
      </c>
      <c r="C12" s="19">
        <f>+C188</f>
        <v>41</v>
      </c>
      <c r="D12" s="9">
        <f>+D188</f>
        <v>34</v>
      </c>
      <c r="E12" s="9">
        <f>+E188</f>
        <v>32</v>
      </c>
      <c r="F12" s="9">
        <f>+F188</f>
        <v>39</v>
      </c>
      <c r="G12" s="10">
        <f t="shared" si="2"/>
        <v>0.19158878504672897</v>
      </c>
      <c r="H12" s="10">
        <f t="shared" si="2"/>
        <v>0.18579234972677597</v>
      </c>
      <c r="I12" s="10">
        <f t="shared" si="2"/>
        <v>0.15609756097560976</v>
      </c>
      <c r="J12" s="10">
        <f t="shared" si="2"/>
        <v>0.19211822660098521</v>
      </c>
      <c r="K12" s="10">
        <f t="shared" si="0"/>
        <v>-0.21951219512195122</v>
      </c>
      <c r="L12" s="10">
        <f t="shared" si="0"/>
        <v>0.14705882352941177</v>
      </c>
      <c r="M12" s="10">
        <f t="shared" si="1"/>
        <v>-4.2056074766355138E-2</v>
      </c>
      <c r="N12" s="11">
        <f t="shared" si="1"/>
        <v>2.7322404371584702E-2</v>
      </c>
    </row>
    <row r="13" spans="1:14" ht="25.5" x14ac:dyDescent="0.2">
      <c r="A13" s="8"/>
      <c r="B13" s="22" t="s">
        <v>11</v>
      </c>
      <c r="C13" s="19">
        <f>+C371</f>
        <v>107</v>
      </c>
      <c r="D13" s="9">
        <f>+D371</f>
        <v>81</v>
      </c>
      <c r="E13" s="9">
        <f>+E371</f>
        <v>98</v>
      </c>
      <c r="F13" s="9">
        <f>+F371</f>
        <v>96</v>
      </c>
      <c r="G13" s="10">
        <f t="shared" si="2"/>
        <v>0.5</v>
      </c>
      <c r="H13" s="10">
        <f t="shared" si="2"/>
        <v>0.44262295081967212</v>
      </c>
      <c r="I13" s="10">
        <f t="shared" si="2"/>
        <v>0.47804878048780486</v>
      </c>
      <c r="J13" s="10">
        <f t="shared" si="2"/>
        <v>0.47290640394088668</v>
      </c>
      <c r="K13" s="10">
        <f t="shared" si="0"/>
        <v>-8.4112149532710276E-2</v>
      </c>
      <c r="L13" s="10">
        <f t="shared" si="0"/>
        <v>0.18518518518518517</v>
      </c>
      <c r="M13" s="10">
        <f t="shared" si="1"/>
        <v>-4.2056074766355138E-2</v>
      </c>
      <c r="N13" s="11">
        <f t="shared" si="1"/>
        <v>8.1967213114754092E-2</v>
      </c>
    </row>
    <row r="14" spans="1:14" ht="26.25" thickBot="1" x14ac:dyDescent="0.25">
      <c r="A14" s="8"/>
      <c r="B14" s="23" t="s">
        <v>12</v>
      </c>
      <c r="C14" s="20">
        <f>+C612</f>
        <v>15</v>
      </c>
      <c r="D14" s="12">
        <f>+D612</f>
        <v>10</v>
      </c>
      <c r="E14" s="12">
        <f>+E612</f>
        <v>20</v>
      </c>
      <c r="F14" s="12">
        <f>+F612</f>
        <v>11</v>
      </c>
      <c r="G14" s="13">
        <f t="shared" si="2"/>
        <v>7.0093457943925228E-2</v>
      </c>
      <c r="H14" s="13">
        <f t="shared" si="2"/>
        <v>5.4644808743169397E-2</v>
      </c>
      <c r="I14" s="13">
        <f t="shared" si="2"/>
        <v>9.7560975609756101E-2</v>
      </c>
      <c r="J14" s="13">
        <f t="shared" si="2"/>
        <v>5.4187192118226604E-2</v>
      </c>
      <c r="K14" s="13">
        <f t="shared" si="0"/>
        <v>0.33333333333333331</v>
      </c>
      <c r="L14" s="13">
        <f t="shared" si="0"/>
        <v>0.1</v>
      </c>
      <c r="M14" s="13">
        <f t="shared" si="1"/>
        <v>2.3364485981308407E-2</v>
      </c>
      <c r="N14" s="14">
        <f t="shared" si="1"/>
        <v>5.4644808743169399E-3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</v>
      </c>
      <c r="D22" s="27">
        <f>SUM(D23:D73)</f>
        <v>4</v>
      </c>
      <c r="E22" s="27">
        <f>SUM(E23:E73)</f>
        <v>1</v>
      </c>
      <c r="F22" s="27">
        <f>SUM(F23:F73)</f>
        <v>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-0.5</v>
      </c>
      <c r="L22" s="28">
        <f>+IF(AND(D22=0,F22=0),"",IF(D22=0,1,IF(F22=0,-1,(F22-D22)/D22)))</f>
        <v>0.25</v>
      </c>
      <c r="M22" s="28">
        <f t="shared" ref="M22:M53" si="7">+IF(OR(AND(G22=""),(K22="")),"",G22*K22)</f>
        <v>-0.5</v>
      </c>
      <c r="N22" s="28">
        <f t="shared" ref="N22:N53" si="8">+IF(OR(AND(H22=""),(L22="")),"",H22*L22)</f>
        <v>0.25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1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0.2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0.2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</v>
      </c>
      <c r="D30" s="29">
        <v>0</v>
      </c>
      <c r="E30" s="29">
        <v>0</v>
      </c>
      <c r="F30" s="29">
        <v>0</v>
      </c>
      <c r="G30" s="30">
        <f t="shared" si="3"/>
        <v>0.5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 t="str">
        <f t="shared" si="10"/>
        <v xml:space="preserve"> </v>
      </c>
      <c r="M30" s="30">
        <f t="shared" si="7"/>
        <v>-0.5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0</v>
      </c>
      <c r="D33" s="29">
        <v>0</v>
      </c>
      <c r="E33" s="29">
        <v>0</v>
      </c>
      <c r="F33" s="29">
        <v>0</v>
      </c>
      <c r="G33" s="30" t="str">
        <f t="shared" si="3"/>
        <v/>
      </c>
      <c r="H33" s="30" t="str">
        <f t="shared" si="4"/>
        <v/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 t="str">
        <f t="shared" si="10"/>
        <v xml:space="preserve"> </v>
      </c>
      <c r="M33" s="30" t="str">
        <f t="shared" si="7"/>
        <v/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1</v>
      </c>
      <c r="D35" s="29">
        <v>0</v>
      </c>
      <c r="E35" s="29">
        <v>0</v>
      </c>
      <c r="F35" s="29">
        <v>0</v>
      </c>
      <c r="G35" s="30">
        <f t="shared" si="3"/>
        <v>0.5</v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 t="str">
        <f t="shared" si="10"/>
        <v xml:space="preserve"> </v>
      </c>
      <c r="M35" s="30">
        <f t="shared" si="7"/>
        <v>-0.5</v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1</v>
      </c>
      <c r="F40" s="29">
        <v>0</v>
      </c>
      <c r="G40" s="30" t="str">
        <f t="shared" si="3"/>
        <v/>
      </c>
      <c r="H40" s="30" t="str">
        <f t="shared" si="4"/>
        <v/>
      </c>
      <c r="I40" s="30">
        <f t="shared" si="5"/>
        <v>1</v>
      </c>
      <c r="J40" s="30" t="str">
        <f t="shared" si="6"/>
        <v/>
      </c>
      <c r="K40" s="30">
        <f t="shared" si="9"/>
        <v>1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1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>
        <f t="shared" si="6"/>
        <v>0.2</v>
      </c>
      <c r="K47" s="30" t="str">
        <f t="shared" si="9"/>
        <v xml:space="preserve"> 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1</v>
      </c>
      <c r="E52" s="29">
        <v>0</v>
      </c>
      <c r="F52" s="29">
        <v>0</v>
      </c>
      <c r="G52" s="30" t="str">
        <f t="shared" si="3"/>
        <v/>
      </c>
      <c r="H52" s="30">
        <f t="shared" si="4"/>
        <v>0.25</v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>
        <f t="shared" si="10"/>
        <v>-1</v>
      </c>
      <c r="M52" s="30" t="str">
        <f t="shared" si="7"/>
        <v/>
      </c>
      <c r="N52" s="36">
        <f t="shared" si="8"/>
        <v>-0.25</v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1</v>
      </c>
      <c r="E56" s="29">
        <v>0</v>
      </c>
      <c r="F56" s="29">
        <v>0</v>
      </c>
      <c r="G56" s="30" t="str">
        <f t="shared" si="11"/>
        <v/>
      </c>
      <c r="H56" s="30">
        <f t="shared" si="12"/>
        <v>0.25</v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>
        <f t="shared" si="18"/>
        <v>-1</v>
      </c>
      <c r="M56" s="30" t="str">
        <f t="shared" si="15"/>
        <v/>
      </c>
      <c r="N56" s="36">
        <f t="shared" si="16"/>
        <v>-0.25</v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1</v>
      </c>
      <c r="E67" s="29">
        <v>0</v>
      </c>
      <c r="F67" s="29">
        <v>1</v>
      </c>
      <c r="G67" s="30" t="str">
        <f t="shared" si="11"/>
        <v/>
      </c>
      <c r="H67" s="30">
        <f t="shared" si="12"/>
        <v>0.25</v>
      </c>
      <c r="I67" s="30" t="str">
        <f t="shared" si="13"/>
        <v/>
      </c>
      <c r="J67" s="30">
        <f t="shared" si="14"/>
        <v>0.2</v>
      </c>
      <c r="K67" s="30" t="str">
        <f t="shared" si="17"/>
        <v xml:space="preserve"> </v>
      </c>
      <c r="L67" s="30">
        <f t="shared" si="18"/>
        <v>0</v>
      </c>
      <c r="M67" s="30" t="str">
        <f t="shared" si="15"/>
        <v/>
      </c>
      <c r="N67" s="36">
        <f t="shared" si="16"/>
        <v>0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1</v>
      </c>
      <c r="E71" s="29">
        <v>0</v>
      </c>
      <c r="F71" s="29">
        <v>1</v>
      </c>
      <c r="G71" s="30" t="str">
        <f t="shared" si="11"/>
        <v/>
      </c>
      <c r="H71" s="30">
        <f t="shared" si="12"/>
        <v>0.25</v>
      </c>
      <c r="I71" s="30" t="str">
        <f t="shared" si="13"/>
        <v/>
      </c>
      <c r="J71" s="30">
        <f t="shared" si="14"/>
        <v>0.2</v>
      </c>
      <c r="K71" s="30" t="str">
        <f t="shared" si="17"/>
        <v xml:space="preserve"> </v>
      </c>
      <c r="L71" s="30">
        <f t="shared" si="18"/>
        <v>0</v>
      </c>
      <c r="M71" s="30" t="str">
        <f t="shared" si="15"/>
        <v/>
      </c>
      <c r="N71" s="36">
        <f t="shared" si="16"/>
        <v>0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49</v>
      </c>
      <c r="D81" s="27">
        <f>SUM(D82:D180)</f>
        <v>54</v>
      </c>
      <c r="E81" s="27">
        <f>SUM(E82:E180)</f>
        <v>54</v>
      </c>
      <c r="F81" s="27">
        <f>SUM(F82:F180)</f>
        <v>52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0.10204081632653061</v>
      </c>
      <c r="L81" s="28">
        <f>+IF(AND(D81=0,F81=0),"",IF(D81=0,1,IF(F81=0,-1,(F81-D81)/D81)))</f>
        <v>-3.7037037037037035E-2</v>
      </c>
      <c r="M81" s="28">
        <f t="shared" ref="M81:M112" si="23">+IF(OR(AND(G81=""),(K81="")),"",G81*K81)</f>
        <v>0.10204081632653061</v>
      </c>
      <c r="N81" s="28">
        <f t="shared" ref="N81:N112" si="24">+IF(OR(AND(H81=""),(L81="")),"",H81*L81)</f>
        <v>-3.7037037037037035E-2</v>
      </c>
    </row>
    <row r="82" spans="1:14" x14ac:dyDescent="0.2">
      <c r="A82" s="8"/>
      <c r="B82" s="24" t="s">
        <v>65</v>
      </c>
      <c r="C82" s="31">
        <v>2</v>
      </c>
      <c r="D82" s="32">
        <v>0</v>
      </c>
      <c r="E82" s="32">
        <v>0</v>
      </c>
      <c r="F82" s="32">
        <v>0</v>
      </c>
      <c r="G82" s="33">
        <f t="shared" si="19"/>
        <v>4.0816326530612242E-2</v>
      </c>
      <c r="H82" s="33" t="str">
        <f t="shared" si="20"/>
        <v/>
      </c>
      <c r="I82" s="33" t="str">
        <f t="shared" si="21"/>
        <v/>
      </c>
      <c r="J82" s="33" t="str">
        <f t="shared" si="22"/>
        <v/>
      </c>
      <c r="K82" s="33">
        <f t="shared" ref="K82:K113" si="25">+IF(AND(C82=0,E82=0)," ",IF(C82=0,1,IF(E82=0,-1,(E82-C82)/C82)))</f>
        <v>-1</v>
      </c>
      <c r="L82" s="33" t="str">
        <f t="shared" ref="L82:L113" si="26">+IF(AND(D82=0,F82=0)," ",IF(D82=0,1,IF(F82=0,-1,(F82-D82)/D82)))</f>
        <v xml:space="preserve"> </v>
      </c>
      <c r="M82" s="33">
        <f t="shared" si="23"/>
        <v>-4.0816326530612242E-2</v>
      </c>
      <c r="N82" s="34" t="str">
        <f t="shared" si="24"/>
        <v/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1</v>
      </c>
      <c r="F83" s="29">
        <v>0</v>
      </c>
      <c r="G83" s="30" t="str">
        <f t="shared" si="19"/>
        <v/>
      </c>
      <c r="H83" s="30" t="str">
        <f t="shared" si="20"/>
        <v/>
      </c>
      <c r="I83" s="30">
        <f t="shared" si="21"/>
        <v>1.8518518518518517E-2</v>
      </c>
      <c r="J83" s="30" t="str">
        <f t="shared" si="22"/>
        <v/>
      </c>
      <c r="K83" s="30">
        <f t="shared" si="25"/>
        <v>1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2</v>
      </c>
      <c r="D84" s="29">
        <v>0</v>
      </c>
      <c r="E84" s="29">
        <v>1</v>
      </c>
      <c r="F84" s="29">
        <v>0</v>
      </c>
      <c r="G84" s="30">
        <f t="shared" si="19"/>
        <v>4.0816326530612242E-2</v>
      </c>
      <c r="H84" s="30" t="str">
        <f t="shared" si="20"/>
        <v/>
      </c>
      <c r="I84" s="30">
        <f t="shared" si="21"/>
        <v>1.8518518518518517E-2</v>
      </c>
      <c r="J84" s="30" t="str">
        <f t="shared" si="22"/>
        <v/>
      </c>
      <c r="K84" s="30">
        <f t="shared" si="25"/>
        <v>-0.5</v>
      </c>
      <c r="L84" s="30" t="str">
        <f t="shared" si="26"/>
        <v xml:space="preserve"> </v>
      </c>
      <c r="M84" s="30">
        <f t="shared" si="23"/>
        <v>-2.0408163265306121E-2</v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3</v>
      </c>
      <c r="D85" s="29">
        <v>1</v>
      </c>
      <c r="E85" s="29">
        <v>6</v>
      </c>
      <c r="F85" s="29">
        <v>0</v>
      </c>
      <c r="G85" s="30">
        <f t="shared" si="19"/>
        <v>6.1224489795918366E-2</v>
      </c>
      <c r="H85" s="30">
        <f t="shared" si="20"/>
        <v>1.8518518518518517E-2</v>
      </c>
      <c r="I85" s="30">
        <f t="shared" si="21"/>
        <v>0.1111111111111111</v>
      </c>
      <c r="J85" s="30" t="str">
        <f t="shared" si="22"/>
        <v/>
      </c>
      <c r="K85" s="30">
        <f t="shared" si="25"/>
        <v>1</v>
      </c>
      <c r="L85" s="30">
        <f t="shared" si="26"/>
        <v>-1</v>
      </c>
      <c r="M85" s="30">
        <f t="shared" si="23"/>
        <v>6.1224489795918366E-2</v>
      </c>
      <c r="N85" s="36">
        <f t="shared" si="24"/>
        <v>-1.8518518518518517E-2</v>
      </c>
    </row>
    <row r="86" spans="1:14" ht="25.5" x14ac:dyDescent="0.2">
      <c r="A86" s="8"/>
      <c r="B86" s="25" t="s">
        <v>69</v>
      </c>
      <c r="C86" s="35">
        <v>3</v>
      </c>
      <c r="D86" s="29">
        <v>4</v>
      </c>
      <c r="E86" s="29">
        <v>3</v>
      </c>
      <c r="F86" s="29">
        <v>4</v>
      </c>
      <c r="G86" s="30">
        <f t="shared" si="19"/>
        <v>6.1224489795918366E-2</v>
      </c>
      <c r="H86" s="30">
        <f t="shared" si="20"/>
        <v>7.407407407407407E-2</v>
      </c>
      <c r="I86" s="30">
        <f t="shared" si="21"/>
        <v>5.5555555555555552E-2</v>
      </c>
      <c r="J86" s="30">
        <f t="shared" si="22"/>
        <v>7.6923076923076927E-2</v>
      </c>
      <c r="K86" s="30">
        <f t="shared" si="25"/>
        <v>0</v>
      </c>
      <c r="L86" s="30">
        <f t="shared" si="26"/>
        <v>0</v>
      </c>
      <c r="M86" s="30">
        <f t="shared" si="23"/>
        <v>0</v>
      </c>
      <c r="N86" s="36">
        <f t="shared" si="24"/>
        <v>0</v>
      </c>
    </row>
    <row r="87" spans="1:14" x14ac:dyDescent="0.2">
      <c r="A87" s="8"/>
      <c r="B87" s="25" t="s">
        <v>70</v>
      </c>
      <c r="C87" s="35">
        <v>1</v>
      </c>
      <c r="D87" s="29">
        <v>0</v>
      </c>
      <c r="E87" s="29">
        <v>1</v>
      </c>
      <c r="F87" s="29">
        <v>0</v>
      </c>
      <c r="G87" s="30">
        <f t="shared" si="19"/>
        <v>2.0408163265306121E-2</v>
      </c>
      <c r="H87" s="30" t="str">
        <f t="shared" si="20"/>
        <v/>
      </c>
      <c r="I87" s="30">
        <f t="shared" si="21"/>
        <v>1.8518518518518517E-2</v>
      </c>
      <c r="J87" s="30" t="str">
        <f t="shared" si="22"/>
        <v/>
      </c>
      <c r="K87" s="30">
        <f t="shared" si="25"/>
        <v>0</v>
      </c>
      <c r="L87" s="30" t="str">
        <f t="shared" si="26"/>
        <v xml:space="preserve"> </v>
      </c>
      <c r="M87" s="30">
        <f t="shared" si="23"/>
        <v>0</v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1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1.8518518518518517E-2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0</v>
      </c>
      <c r="F97" s="29">
        <v>0</v>
      </c>
      <c r="G97" s="30" t="str">
        <f t="shared" si="19"/>
        <v/>
      </c>
      <c r="H97" s="30" t="str">
        <f t="shared" si="20"/>
        <v/>
      </c>
      <c r="I97" s="30" t="str">
        <f t="shared" si="21"/>
        <v/>
      </c>
      <c r="J97" s="30" t="str">
        <f t="shared" si="22"/>
        <v/>
      </c>
      <c r="K97" s="30" t="str">
        <f t="shared" si="25"/>
        <v xml:space="preserve"> 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1</v>
      </c>
      <c r="D98" s="29">
        <v>0</v>
      </c>
      <c r="E98" s="29">
        <v>0</v>
      </c>
      <c r="F98" s="29">
        <v>0</v>
      </c>
      <c r="G98" s="30">
        <f t="shared" si="19"/>
        <v>2.0408163265306121E-2</v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>
        <f t="shared" si="25"/>
        <v>-1</v>
      </c>
      <c r="L98" s="30" t="str">
        <f t="shared" si="26"/>
        <v xml:space="preserve"> </v>
      </c>
      <c r="M98" s="30">
        <f t="shared" si="23"/>
        <v>-2.0408163265306121E-2</v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1</v>
      </c>
      <c r="D100" s="29">
        <v>0</v>
      </c>
      <c r="E100" s="29">
        <v>0</v>
      </c>
      <c r="F100" s="29">
        <v>0</v>
      </c>
      <c r="G100" s="30">
        <f t="shared" si="19"/>
        <v>2.0408163265306121E-2</v>
      </c>
      <c r="H100" s="30" t="str">
        <f t="shared" si="20"/>
        <v/>
      </c>
      <c r="I100" s="30" t="str">
        <f t="shared" si="21"/>
        <v/>
      </c>
      <c r="J100" s="30" t="str">
        <f t="shared" si="22"/>
        <v/>
      </c>
      <c r="K100" s="30">
        <f t="shared" si="25"/>
        <v>-1</v>
      </c>
      <c r="L100" s="30" t="str">
        <f t="shared" si="26"/>
        <v xml:space="preserve"> </v>
      </c>
      <c r="M100" s="30">
        <f t="shared" si="23"/>
        <v>-2.0408163265306121E-2</v>
      </c>
      <c r="N100" s="36" t="str">
        <f t="shared" si="24"/>
        <v/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1</v>
      </c>
      <c r="F101" s="29">
        <v>0</v>
      </c>
      <c r="G101" s="30" t="str">
        <f t="shared" si="19"/>
        <v/>
      </c>
      <c r="H101" s="30" t="str">
        <f t="shared" si="20"/>
        <v/>
      </c>
      <c r="I101" s="30">
        <f t="shared" si="21"/>
        <v>1.8518518518518517E-2</v>
      </c>
      <c r="J101" s="30" t="str">
        <f t="shared" si="22"/>
        <v/>
      </c>
      <c r="K101" s="30">
        <f t="shared" si="25"/>
        <v>1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0</v>
      </c>
      <c r="D103" s="29">
        <v>2</v>
      </c>
      <c r="E103" s="29">
        <v>0</v>
      </c>
      <c r="F103" s="29">
        <v>2</v>
      </c>
      <c r="G103" s="30" t="str">
        <f t="shared" si="19"/>
        <v/>
      </c>
      <c r="H103" s="30">
        <f t="shared" si="20"/>
        <v>3.7037037037037035E-2</v>
      </c>
      <c r="I103" s="30" t="str">
        <f t="shared" si="21"/>
        <v/>
      </c>
      <c r="J103" s="30">
        <f t="shared" si="22"/>
        <v>3.8461538461538464E-2</v>
      </c>
      <c r="K103" s="30" t="str">
        <f t="shared" si="25"/>
        <v xml:space="preserve"> </v>
      </c>
      <c r="L103" s="30">
        <f t="shared" si="26"/>
        <v>0</v>
      </c>
      <c r="M103" s="30" t="str">
        <f t="shared" si="23"/>
        <v/>
      </c>
      <c r="N103" s="36">
        <f t="shared" si="24"/>
        <v>0</v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0</v>
      </c>
      <c r="F111" s="29">
        <v>0</v>
      </c>
      <c r="G111" s="30" t="str">
        <f t="shared" si="19"/>
        <v/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2</v>
      </c>
      <c r="E115" s="29">
        <v>0</v>
      </c>
      <c r="F115" s="29">
        <v>1</v>
      </c>
      <c r="G115" s="30" t="str">
        <f t="shared" si="27"/>
        <v/>
      </c>
      <c r="H115" s="30">
        <f t="shared" si="28"/>
        <v>3.7037037037037035E-2</v>
      </c>
      <c r="I115" s="30" t="str">
        <f t="shared" si="29"/>
        <v/>
      </c>
      <c r="J115" s="30">
        <f t="shared" si="30"/>
        <v>1.9230769230769232E-2</v>
      </c>
      <c r="K115" s="30" t="str">
        <f t="shared" si="33"/>
        <v xml:space="preserve"> </v>
      </c>
      <c r="L115" s="30">
        <f t="shared" si="34"/>
        <v>-0.5</v>
      </c>
      <c r="M115" s="30" t="str">
        <f t="shared" si="31"/>
        <v/>
      </c>
      <c r="N115" s="36">
        <f t="shared" si="32"/>
        <v>-1.8518518518518517E-2</v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0</v>
      </c>
      <c r="F116" s="29">
        <v>1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>
        <f t="shared" si="30"/>
        <v>1.9230769230769232E-2</v>
      </c>
      <c r="K116" s="30" t="str">
        <f t="shared" si="33"/>
        <v xml:space="preserve"> </v>
      </c>
      <c r="L116" s="30">
        <f t="shared" si="34"/>
        <v>1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1</v>
      </c>
      <c r="E123" s="29">
        <v>0</v>
      </c>
      <c r="F123" s="29">
        <v>0</v>
      </c>
      <c r="G123" s="30" t="str">
        <f t="shared" si="27"/>
        <v/>
      </c>
      <c r="H123" s="30">
        <f t="shared" si="28"/>
        <v>1.8518518518518517E-2</v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>
        <f t="shared" si="34"/>
        <v>-1</v>
      </c>
      <c r="M123" s="30" t="str">
        <f t="shared" si="31"/>
        <v/>
      </c>
      <c r="N123" s="36">
        <f t="shared" si="32"/>
        <v>-1.8518518518518517E-2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1</v>
      </c>
      <c r="E125" s="29">
        <v>0</v>
      </c>
      <c r="F125" s="29">
        <v>1</v>
      </c>
      <c r="G125" s="30" t="str">
        <f t="shared" si="27"/>
        <v/>
      </c>
      <c r="H125" s="30">
        <f t="shared" si="28"/>
        <v>1.8518518518518517E-2</v>
      </c>
      <c r="I125" s="30" t="str">
        <f t="shared" si="29"/>
        <v/>
      </c>
      <c r="J125" s="30">
        <f t="shared" si="30"/>
        <v>1.9230769230769232E-2</v>
      </c>
      <c r="K125" s="30" t="str">
        <f t="shared" si="33"/>
        <v xml:space="preserve"> </v>
      </c>
      <c r="L125" s="30">
        <f t="shared" si="34"/>
        <v>0</v>
      </c>
      <c r="M125" s="30" t="str">
        <f t="shared" si="31"/>
        <v/>
      </c>
      <c r="N125" s="36">
        <f t="shared" si="32"/>
        <v>0</v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1</v>
      </c>
      <c r="E127" s="29">
        <v>1</v>
      </c>
      <c r="F127" s="29">
        <v>1</v>
      </c>
      <c r="G127" s="30" t="str">
        <f t="shared" si="27"/>
        <v/>
      </c>
      <c r="H127" s="30">
        <f t="shared" si="28"/>
        <v>1.8518518518518517E-2</v>
      </c>
      <c r="I127" s="30">
        <f t="shared" si="29"/>
        <v>1.8518518518518517E-2</v>
      </c>
      <c r="J127" s="30">
        <f t="shared" si="30"/>
        <v>1.9230769230769232E-2</v>
      </c>
      <c r="K127" s="30">
        <f t="shared" si="33"/>
        <v>1</v>
      </c>
      <c r="L127" s="30">
        <f t="shared" si="34"/>
        <v>0</v>
      </c>
      <c r="M127" s="30" t="str">
        <f t="shared" si="31"/>
        <v/>
      </c>
      <c r="N127" s="36">
        <f t="shared" si="32"/>
        <v>0</v>
      </c>
    </row>
    <row r="128" spans="1:14" x14ac:dyDescent="0.2">
      <c r="A128" s="8"/>
      <c r="B128" s="25" t="s">
        <v>111</v>
      </c>
      <c r="C128" s="35">
        <v>1</v>
      </c>
      <c r="D128" s="29">
        <v>0</v>
      </c>
      <c r="E128" s="29">
        <v>0</v>
      </c>
      <c r="F128" s="29">
        <v>0</v>
      </c>
      <c r="G128" s="30">
        <f t="shared" si="27"/>
        <v>2.0408163265306121E-2</v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>
        <f t="shared" si="33"/>
        <v>-1</v>
      </c>
      <c r="L128" s="30" t="str">
        <f t="shared" si="34"/>
        <v xml:space="preserve"> </v>
      </c>
      <c r="M128" s="30">
        <f t="shared" si="31"/>
        <v>-2.0408163265306121E-2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4</v>
      </c>
      <c r="F133" s="29">
        <v>0</v>
      </c>
      <c r="G133" s="30">
        <f t="shared" si="27"/>
        <v>2.0408163265306121E-2</v>
      </c>
      <c r="H133" s="30" t="str">
        <f t="shared" si="28"/>
        <v/>
      </c>
      <c r="I133" s="30">
        <f t="shared" si="29"/>
        <v>7.407407407407407E-2</v>
      </c>
      <c r="J133" s="30" t="str">
        <f t="shared" si="30"/>
        <v/>
      </c>
      <c r="K133" s="30">
        <f t="shared" si="33"/>
        <v>3</v>
      </c>
      <c r="L133" s="30" t="str">
        <f t="shared" si="34"/>
        <v xml:space="preserve"> </v>
      </c>
      <c r="M133" s="30">
        <f t="shared" si="31"/>
        <v>6.1224489795918366E-2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0</v>
      </c>
      <c r="D137" s="29">
        <v>0</v>
      </c>
      <c r="E137" s="29">
        <v>6</v>
      </c>
      <c r="F137" s="29">
        <v>2</v>
      </c>
      <c r="G137" s="30" t="str">
        <f t="shared" si="27"/>
        <v/>
      </c>
      <c r="H137" s="30" t="str">
        <f t="shared" si="28"/>
        <v/>
      </c>
      <c r="I137" s="30">
        <f t="shared" si="29"/>
        <v>0.1111111111111111</v>
      </c>
      <c r="J137" s="30">
        <f t="shared" si="30"/>
        <v>3.8461538461538464E-2</v>
      </c>
      <c r="K137" s="30">
        <f t="shared" si="33"/>
        <v>1</v>
      </c>
      <c r="L137" s="30">
        <f t="shared" si="34"/>
        <v>1</v>
      </c>
      <c r="M137" s="30" t="str">
        <f t="shared" si="31"/>
        <v/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6</v>
      </c>
      <c r="D139" s="29">
        <v>0</v>
      </c>
      <c r="E139" s="29">
        <v>3</v>
      </c>
      <c r="F139" s="29">
        <v>2</v>
      </c>
      <c r="G139" s="30">
        <f t="shared" si="27"/>
        <v>0.12244897959183673</v>
      </c>
      <c r="H139" s="30" t="str">
        <f t="shared" si="28"/>
        <v/>
      </c>
      <c r="I139" s="30">
        <f t="shared" si="29"/>
        <v>5.5555555555555552E-2</v>
      </c>
      <c r="J139" s="30">
        <f t="shared" si="30"/>
        <v>3.8461538461538464E-2</v>
      </c>
      <c r="K139" s="30">
        <f t="shared" si="33"/>
        <v>-0.5</v>
      </c>
      <c r="L139" s="30">
        <f t="shared" si="34"/>
        <v>1</v>
      </c>
      <c r="M139" s="30">
        <f t="shared" si="31"/>
        <v>-6.1224489795918366E-2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2</v>
      </c>
      <c r="E141" s="29">
        <v>1</v>
      </c>
      <c r="F141" s="29">
        <v>1</v>
      </c>
      <c r="G141" s="30" t="str">
        <f t="shared" si="27"/>
        <v/>
      </c>
      <c r="H141" s="30">
        <f t="shared" si="28"/>
        <v>3.7037037037037035E-2</v>
      </c>
      <c r="I141" s="30">
        <f t="shared" si="29"/>
        <v>1.8518518518518517E-2</v>
      </c>
      <c r="J141" s="30">
        <f t="shared" si="30"/>
        <v>1.9230769230769232E-2</v>
      </c>
      <c r="K141" s="30">
        <f t="shared" si="33"/>
        <v>1</v>
      </c>
      <c r="L141" s="30">
        <f t="shared" si="34"/>
        <v>-0.5</v>
      </c>
      <c r="M141" s="30" t="str">
        <f t="shared" si="31"/>
        <v/>
      </c>
      <c r="N141" s="36">
        <f t="shared" si="32"/>
        <v>-1.8518518518518517E-2</v>
      </c>
    </row>
    <row r="142" spans="1:14" x14ac:dyDescent="0.2">
      <c r="A142" s="8"/>
      <c r="B142" s="25" t="s">
        <v>125</v>
      </c>
      <c r="C142" s="35">
        <v>1</v>
      </c>
      <c r="D142" s="29">
        <v>1</v>
      </c>
      <c r="E142" s="29">
        <v>0</v>
      </c>
      <c r="F142" s="29">
        <v>0</v>
      </c>
      <c r="G142" s="30">
        <f t="shared" si="27"/>
        <v>2.0408163265306121E-2</v>
      </c>
      <c r="H142" s="30">
        <f t="shared" si="28"/>
        <v>1.8518518518518517E-2</v>
      </c>
      <c r="I142" s="30" t="str">
        <f t="shared" si="29"/>
        <v/>
      </c>
      <c r="J142" s="30" t="str">
        <f t="shared" si="30"/>
        <v/>
      </c>
      <c r="K142" s="30">
        <f t="shared" si="33"/>
        <v>-1</v>
      </c>
      <c r="L142" s="30">
        <f t="shared" si="34"/>
        <v>-1</v>
      </c>
      <c r="M142" s="30">
        <f t="shared" si="31"/>
        <v>-2.0408163265306121E-2</v>
      </c>
      <c r="N142" s="36">
        <f t="shared" si="32"/>
        <v>-1.8518518518518517E-2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23</v>
      </c>
      <c r="D144" s="29">
        <v>32</v>
      </c>
      <c r="E144" s="29">
        <v>19</v>
      </c>
      <c r="F144" s="29">
        <v>30</v>
      </c>
      <c r="G144" s="30">
        <f t="shared" si="27"/>
        <v>0.46938775510204084</v>
      </c>
      <c r="H144" s="30">
        <f t="shared" si="28"/>
        <v>0.59259259259259256</v>
      </c>
      <c r="I144" s="30">
        <f t="shared" si="29"/>
        <v>0.35185185185185186</v>
      </c>
      <c r="J144" s="30">
        <f t="shared" si="30"/>
        <v>0.57692307692307687</v>
      </c>
      <c r="K144" s="30">
        <f t="shared" si="33"/>
        <v>-0.17391304347826086</v>
      </c>
      <c r="L144" s="30">
        <f t="shared" si="34"/>
        <v>-6.25E-2</v>
      </c>
      <c r="M144" s="30">
        <f t="shared" si="31"/>
        <v>-8.1632653061224497E-2</v>
      </c>
      <c r="N144" s="36">
        <f t="shared" si="32"/>
        <v>-3.7037037037037035E-2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0</v>
      </c>
      <c r="F145" s="29">
        <v>1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>
        <f t="shared" ref="J145:J180" si="38">+IF(F145=0,"",F145/F$81)</f>
        <v>1.9230769230769232E-2</v>
      </c>
      <c r="K145" s="30" t="str">
        <f t="shared" si="33"/>
        <v xml:space="preserve"> </v>
      </c>
      <c r="L145" s="30">
        <f t="shared" si="34"/>
        <v>1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2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>
        <f t="shared" si="38"/>
        <v>3.8461538461538464E-2</v>
      </c>
      <c r="K146" s="30" t="str">
        <f t="shared" ref="K146:K180" si="41">+IF(AND(C146=0,E146=0)," ",IF(C146=0,1,IF(E146=0,-1,(E146-C146)/C146)))</f>
        <v xml:space="preserve"> 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2</v>
      </c>
      <c r="D147" s="29">
        <v>0</v>
      </c>
      <c r="E147" s="29">
        <v>2</v>
      </c>
      <c r="F147" s="29">
        <v>0</v>
      </c>
      <c r="G147" s="30">
        <f t="shared" si="35"/>
        <v>4.0816326530612242E-2</v>
      </c>
      <c r="H147" s="30" t="str">
        <f t="shared" si="36"/>
        <v/>
      </c>
      <c r="I147" s="30">
        <f t="shared" si="37"/>
        <v>3.7037037037037035E-2</v>
      </c>
      <c r="J147" s="30" t="str">
        <f t="shared" si="38"/>
        <v/>
      </c>
      <c r="K147" s="30">
        <f t="shared" si="41"/>
        <v>0</v>
      </c>
      <c r="L147" s="30" t="str">
        <f t="shared" si="42"/>
        <v xml:space="preserve"> </v>
      </c>
      <c r="M147" s="30">
        <f t="shared" si="39"/>
        <v>0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1</v>
      </c>
      <c r="F148" s="29">
        <v>0</v>
      </c>
      <c r="G148" s="30" t="str">
        <f t="shared" si="35"/>
        <v/>
      </c>
      <c r="H148" s="30" t="str">
        <f t="shared" si="36"/>
        <v/>
      </c>
      <c r="I148" s="30">
        <f t="shared" si="37"/>
        <v>1.8518518518518517E-2</v>
      </c>
      <c r="J148" s="30" t="str">
        <f t="shared" si="38"/>
        <v/>
      </c>
      <c r="K148" s="30">
        <f t="shared" si="41"/>
        <v>1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0</v>
      </c>
      <c r="F150" s="29">
        <v>1</v>
      </c>
      <c r="G150" s="30" t="str">
        <f t="shared" si="35"/>
        <v/>
      </c>
      <c r="H150" s="30" t="str">
        <f t="shared" si="36"/>
        <v/>
      </c>
      <c r="I150" s="30" t="str">
        <f t="shared" si="37"/>
        <v/>
      </c>
      <c r="J150" s="30">
        <f t="shared" si="38"/>
        <v>1.9230769230769232E-2</v>
      </c>
      <c r="K150" s="30" t="str">
        <f t="shared" si="41"/>
        <v xml:space="preserve"> </v>
      </c>
      <c r="L150" s="30">
        <f t="shared" si="42"/>
        <v>1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1.8518518518518517E-2</v>
      </c>
      <c r="I151" s="30" t="str">
        <f t="shared" si="37"/>
        <v/>
      </c>
      <c r="J151" s="30">
        <f t="shared" si="38"/>
        <v>1.9230769230769232E-2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1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>
        <f t="shared" si="38"/>
        <v>1.9230769230769232E-2</v>
      </c>
      <c r="K152" s="30" t="str">
        <f t="shared" si="41"/>
        <v xml:space="preserve"> </v>
      </c>
      <c r="L152" s="30">
        <f t="shared" si="42"/>
        <v>1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1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>
        <f t="shared" si="38"/>
        <v>1.9230769230769232E-2</v>
      </c>
      <c r="K155" s="30" t="str">
        <f t="shared" si="41"/>
        <v xml:space="preserve"> 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</v>
      </c>
      <c r="D156" s="29">
        <v>0</v>
      </c>
      <c r="E156" s="29">
        <v>2</v>
      </c>
      <c r="F156" s="29">
        <v>0</v>
      </c>
      <c r="G156" s="30">
        <f t="shared" si="35"/>
        <v>2.0408163265306121E-2</v>
      </c>
      <c r="H156" s="30" t="str">
        <f t="shared" si="36"/>
        <v/>
      </c>
      <c r="I156" s="30">
        <f t="shared" si="37"/>
        <v>3.7037037037037035E-2</v>
      </c>
      <c r="J156" s="30" t="str">
        <f t="shared" si="38"/>
        <v/>
      </c>
      <c r="K156" s="30">
        <f t="shared" si="41"/>
        <v>1</v>
      </c>
      <c r="L156" s="30" t="str">
        <f t="shared" si="42"/>
        <v xml:space="preserve"> </v>
      </c>
      <c r="M156" s="30">
        <f t="shared" si="39"/>
        <v>2.0408163265306121E-2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</v>
      </c>
      <c r="D168" s="29">
        <v>0</v>
      </c>
      <c r="E168" s="29">
        <v>1</v>
      </c>
      <c r="F168" s="29">
        <v>0</v>
      </c>
      <c r="G168" s="30">
        <f t="shared" si="35"/>
        <v>2.0408163265306121E-2</v>
      </c>
      <c r="H168" s="30" t="str">
        <f t="shared" si="36"/>
        <v/>
      </c>
      <c r="I168" s="30">
        <f t="shared" si="37"/>
        <v>1.8518518518518517E-2</v>
      </c>
      <c r="J168" s="30" t="str">
        <f t="shared" si="38"/>
        <v/>
      </c>
      <c r="K168" s="30">
        <f t="shared" si="41"/>
        <v>0</v>
      </c>
      <c r="L168" s="30" t="str">
        <f t="shared" si="42"/>
        <v xml:space="preserve"> </v>
      </c>
      <c r="M168" s="30">
        <f t="shared" si="39"/>
        <v>0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3</v>
      </c>
      <c r="E175" s="29">
        <v>0</v>
      </c>
      <c r="F175" s="29">
        <v>0</v>
      </c>
      <c r="G175" s="30" t="str">
        <f t="shared" si="35"/>
        <v/>
      </c>
      <c r="H175" s="30">
        <f t="shared" si="36"/>
        <v>5.5555555555555552E-2</v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>
        <f t="shared" si="42"/>
        <v>-1</v>
      </c>
      <c r="M175" s="30" t="str">
        <f t="shared" si="39"/>
        <v/>
      </c>
      <c r="N175" s="36">
        <f t="shared" si="40"/>
        <v>-5.5555555555555552E-2</v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3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5.5555555555555552E-2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-5.5555555555555552E-2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41</v>
      </c>
      <c r="D188" s="27">
        <f>SUM(D189:D363)</f>
        <v>34</v>
      </c>
      <c r="E188" s="27">
        <f>SUM(E189:E363)</f>
        <v>32</v>
      </c>
      <c r="F188" s="27">
        <f>SUM(F189:F363)</f>
        <v>39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-0.21951219512195122</v>
      </c>
      <c r="L188" s="28">
        <f>+IF(AND(D188=0,F188=0),"",IF(D188=0,1,IF(F188=0,-1,(F188-D188)/D188)))</f>
        <v>0.14705882352941177</v>
      </c>
      <c r="M188" s="28">
        <f t="shared" ref="M188:M219" si="47">+IF(OR(AND(G188=""),(K188="")),"",G188*K188)</f>
        <v>-0.21951219512195122</v>
      </c>
      <c r="N188" s="28">
        <f t="shared" ref="N188:N219" si="48">+IF(OR(AND(H188=""),(L188="")),"",H188*L188)</f>
        <v>0.14705882352941177</v>
      </c>
    </row>
    <row r="189" spans="1:14" ht="24" customHeight="1" x14ac:dyDescent="0.2">
      <c r="A189" s="8"/>
      <c r="B189" s="24" t="s">
        <v>164</v>
      </c>
      <c r="C189" s="31">
        <v>1</v>
      </c>
      <c r="D189" s="32">
        <v>0</v>
      </c>
      <c r="E189" s="32">
        <v>2</v>
      </c>
      <c r="F189" s="32">
        <v>0</v>
      </c>
      <c r="G189" s="33">
        <f t="shared" si="43"/>
        <v>2.4390243902439025E-2</v>
      </c>
      <c r="H189" s="33" t="str">
        <f t="shared" si="44"/>
        <v/>
      </c>
      <c r="I189" s="33">
        <f t="shared" si="45"/>
        <v>6.25E-2</v>
      </c>
      <c r="J189" s="33" t="str">
        <f t="shared" si="46"/>
        <v/>
      </c>
      <c r="K189" s="33">
        <f t="shared" ref="K189:K220" si="49">+IF(AND(C189=0,E189=0)," ",IF(C189=0,1,IF(E189=0,-1,(E189-C189)/C189)))</f>
        <v>1</v>
      </c>
      <c r="L189" s="33" t="str">
        <f t="shared" ref="L189:L220" si="50">+IF(AND(D189=0,F189=0)," ",IF(D189=0,1,IF(F189=0,-1,(F189-D189)/D189)))</f>
        <v xml:space="preserve"> </v>
      </c>
      <c r="M189" s="33">
        <f t="shared" si="47"/>
        <v>2.4390243902439025E-2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1</v>
      </c>
      <c r="E193" s="29">
        <v>0</v>
      </c>
      <c r="F193" s="29">
        <v>1</v>
      </c>
      <c r="G193" s="30" t="str">
        <f t="shared" si="43"/>
        <v/>
      </c>
      <c r="H193" s="30">
        <f t="shared" si="44"/>
        <v>2.9411764705882353E-2</v>
      </c>
      <c r="I193" s="30" t="str">
        <f t="shared" si="45"/>
        <v/>
      </c>
      <c r="J193" s="30">
        <f t="shared" si="46"/>
        <v>2.564102564102564E-2</v>
      </c>
      <c r="K193" s="30" t="str">
        <f t="shared" si="49"/>
        <v xml:space="preserve"> </v>
      </c>
      <c r="L193" s="30">
        <f t="shared" si="50"/>
        <v>0</v>
      </c>
      <c r="M193" s="30" t="str">
        <f t="shared" si="47"/>
        <v/>
      </c>
      <c r="N193" s="36">
        <f t="shared" si="48"/>
        <v>0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14</v>
      </c>
      <c r="D195" s="29">
        <v>9</v>
      </c>
      <c r="E195" s="29">
        <v>9</v>
      </c>
      <c r="F195" s="29">
        <v>4</v>
      </c>
      <c r="G195" s="30">
        <f t="shared" si="43"/>
        <v>0.34146341463414637</v>
      </c>
      <c r="H195" s="30">
        <f t="shared" si="44"/>
        <v>0.26470588235294118</v>
      </c>
      <c r="I195" s="30">
        <f t="shared" si="45"/>
        <v>0.28125</v>
      </c>
      <c r="J195" s="30">
        <f t="shared" si="46"/>
        <v>0.10256410256410256</v>
      </c>
      <c r="K195" s="30">
        <f t="shared" si="49"/>
        <v>-0.35714285714285715</v>
      </c>
      <c r="L195" s="30">
        <f t="shared" si="50"/>
        <v>-0.55555555555555558</v>
      </c>
      <c r="M195" s="30">
        <f t="shared" si="47"/>
        <v>-0.12195121951219513</v>
      </c>
      <c r="N195" s="36">
        <f t="shared" si="48"/>
        <v>-0.14705882352941177</v>
      </c>
    </row>
    <row r="196" spans="1:14" x14ac:dyDescent="0.2">
      <c r="A196" s="8"/>
      <c r="B196" s="25" t="s">
        <v>171</v>
      </c>
      <c r="C196" s="35">
        <v>0</v>
      </c>
      <c r="D196" s="29">
        <v>1</v>
      </c>
      <c r="E196" s="29">
        <v>0</v>
      </c>
      <c r="F196" s="29">
        <v>0</v>
      </c>
      <c r="G196" s="30" t="str">
        <f t="shared" si="43"/>
        <v/>
      </c>
      <c r="H196" s="30">
        <f t="shared" si="44"/>
        <v>2.9411764705882353E-2</v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>
        <f t="shared" si="50"/>
        <v>-1</v>
      </c>
      <c r="M196" s="30" t="str">
        <f t="shared" si="47"/>
        <v/>
      </c>
      <c r="N196" s="36">
        <f t="shared" si="48"/>
        <v>-2.9411764705882353E-2</v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1</v>
      </c>
      <c r="F197" s="29">
        <v>0</v>
      </c>
      <c r="G197" s="30">
        <f t="shared" si="43"/>
        <v>2.4390243902439025E-2</v>
      </c>
      <c r="H197" s="30" t="str">
        <f t="shared" si="44"/>
        <v/>
      </c>
      <c r="I197" s="30">
        <f t="shared" si="45"/>
        <v>3.125E-2</v>
      </c>
      <c r="J197" s="30" t="str">
        <f t="shared" si="46"/>
        <v/>
      </c>
      <c r="K197" s="30">
        <f t="shared" si="49"/>
        <v>0</v>
      </c>
      <c r="L197" s="30" t="str">
        <f t="shared" si="50"/>
        <v xml:space="preserve"> </v>
      </c>
      <c r="M197" s="30">
        <f t="shared" si="47"/>
        <v>0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1</v>
      </c>
      <c r="D198" s="29">
        <v>1</v>
      </c>
      <c r="E198" s="29">
        <v>0</v>
      </c>
      <c r="F198" s="29">
        <v>2</v>
      </c>
      <c r="G198" s="30">
        <f t="shared" si="43"/>
        <v>2.4390243902439025E-2</v>
      </c>
      <c r="H198" s="30">
        <f t="shared" si="44"/>
        <v>2.9411764705882353E-2</v>
      </c>
      <c r="I198" s="30" t="str">
        <f t="shared" si="45"/>
        <v/>
      </c>
      <c r="J198" s="30">
        <f t="shared" si="46"/>
        <v>5.128205128205128E-2</v>
      </c>
      <c r="K198" s="30">
        <f t="shared" si="49"/>
        <v>-1</v>
      </c>
      <c r="L198" s="30">
        <f t="shared" si="50"/>
        <v>1</v>
      </c>
      <c r="M198" s="30">
        <f t="shared" si="47"/>
        <v>-2.4390243902439025E-2</v>
      </c>
      <c r="N198" s="36">
        <f t="shared" si="48"/>
        <v>2.9411764705882353E-2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4</v>
      </c>
      <c r="D202" s="29">
        <v>1</v>
      </c>
      <c r="E202" s="29">
        <v>3</v>
      </c>
      <c r="F202" s="29">
        <v>1</v>
      </c>
      <c r="G202" s="30">
        <f t="shared" si="43"/>
        <v>9.7560975609756101E-2</v>
      </c>
      <c r="H202" s="30">
        <f t="shared" si="44"/>
        <v>2.9411764705882353E-2</v>
      </c>
      <c r="I202" s="30">
        <f t="shared" si="45"/>
        <v>9.375E-2</v>
      </c>
      <c r="J202" s="30">
        <f t="shared" si="46"/>
        <v>2.564102564102564E-2</v>
      </c>
      <c r="K202" s="30">
        <f t="shared" si="49"/>
        <v>-0.25</v>
      </c>
      <c r="L202" s="30">
        <f t="shared" si="50"/>
        <v>0</v>
      </c>
      <c r="M202" s="30">
        <f t="shared" si="47"/>
        <v>-2.4390243902439025E-2</v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0</v>
      </c>
      <c r="D203" s="29">
        <v>0</v>
      </c>
      <c r="E203" s="29">
        <v>0</v>
      </c>
      <c r="F203" s="29">
        <v>0</v>
      </c>
      <c r="G203" s="30" t="str">
        <f t="shared" si="43"/>
        <v/>
      </c>
      <c r="H203" s="30" t="str">
        <f t="shared" si="44"/>
        <v/>
      </c>
      <c r="I203" s="30" t="str">
        <f t="shared" si="45"/>
        <v/>
      </c>
      <c r="J203" s="30" t="str">
        <f t="shared" si="46"/>
        <v/>
      </c>
      <c r="K203" s="30" t="str">
        <f t="shared" si="49"/>
        <v xml:space="preserve"> </v>
      </c>
      <c r="L203" s="30" t="str">
        <f t="shared" si="50"/>
        <v xml:space="preserve"> 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1</v>
      </c>
      <c r="D204" s="29">
        <v>0</v>
      </c>
      <c r="E204" s="29">
        <v>0</v>
      </c>
      <c r="F204" s="29">
        <v>1</v>
      </c>
      <c r="G204" s="30">
        <f t="shared" si="43"/>
        <v>2.4390243902439025E-2</v>
      </c>
      <c r="H204" s="30" t="str">
        <f t="shared" si="44"/>
        <v/>
      </c>
      <c r="I204" s="30" t="str">
        <f t="shared" si="45"/>
        <v/>
      </c>
      <c r="J204" s="30">
        <f t="shared" si="46"/>
        <v>2.564102564102564E-2</v>
      </c>
      <c r="K204" s="30">
        <f t="shared" si="49"/>
        <v>-1</v>
      </c>
      <c r="L204" s="30">
        <f t="shared" si="50"/>
        <v>1</v>
      </c>
      <c r="M204" s="30">
        <f t="shared" si="47"/>
        <v>-2.4390243902439025E-2</v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0</v>
      </c>
      <c r="F207" s="29">
        <v>0</v>
      </c>
      <c r="G207" s="30">
        <f t="shared" si="43"/>
        <v>2.4390243902439025E-2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-2.4390243902439025E-2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0</v>
      </c>
      <c r="E209" s="29">
        <v>0</v>
      </c>
      <c r="F209" s="29">
        <v>1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>
        <f t="shared" si="46"/>
        <v>2.564102564102564E-2</v>
      </c>
      <c r="K209" s="30" t="str">
        <f t="shared" si="49"/>
        <v xml:space="preserve"> </v>
      </c>
      <c r="L209" s="30">
        <f t="shared" si="50"/>
        <v>1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2</v>
      </c>
      <c r="D214" s="29">
        <v>0</v>
      </c>
      <c r="E214" s="29">
        <v>1</v>
      </c>
      <c r="F214" s="29">
        <v>0</v>
      </c>
      <c r="G214" s="30">
        <f t="shared" si="43"/>
        <v>4.878048780487805E-2</v>
      </c>
      <c r="H214" s="30" t="str">
        <f t="shared" si="44"/>
        <v/>
      </c>
      <c r="I214" s="30">
        <f t="shared" si="45"/>
        <v>3.125E-2</v>
      </c>
      <c r="J214" s="30" t="str">
        <f t="shared" si="46"/>
        <v/>
      </c>
      <c r="K214" s="30">
        <f t="shared" si="49"/>
        <v>-0.5</v>
      </c>
      <c r="L214" s="30" t="str">
        <f t="shared" si="50"/>
        <v xml:space="preserve"> </v>
      </c>
      <c r="M214" s="30">
        <f t="shared" si="47"/>
        <v>-2.4390243902439025E-2</v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3</v>
      </c>
      <c r="F215" s="29">
        <v>0</v>
      </c>
      <c r="G215" s="30" t="str">
        <f t="shared" si="43"/>
        <v/>
      </c>
      <c r="H215" s="30" t="str">
        <f t="shared" si="44"/>
        <v/>
      </c>
      <c r="I215" s="30">
        <f t="shared" si="45"/>
        <v>9.375E-2</v>
      </c>
      <c r="J215" s="30" t="str">
        <f t="shared" si="46"/>
        <v/>
      </c>
      <c r="K215" s="30">
        <f t="shared" si="49"/>
        <v>1</v>
      </c>
      <c r="L215" s="30" t="str">
        <f t="shared" si="50"/>
        <v xml:space="preserve"> 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0</v>
      </c>
      <c r="E216" s="29">
        <v>2</v>
      </c>
      <c r="F216" s="29">
        <v>1</v>
      </c>
      <c r="G216" s="30">
        <f t="shared" si="43"/>
        <v>2.4390243902439025E-2</v>
      </c>
      <c r="H216" s="30" t="str">
        <f t="shared" si="44"/>
        <v/>
      </c>
      <c r="I216" s="30">
        <f t="shared" si="45"/>
        <v>6.25E-2</v>
      </c>
      <c r="J216" s="30">
        <f t="shared" si="46"/>
        <v>2.564102564102564E-2</v>
      </c>
      <c r="K216" s="30">
        <f t="shared" si="49"/>
        <v>1</v>
      </c>
      <c r="L216" s="30">
        <f t="shared" si="50"/>
        <v>1</v>
      </c>
      <c r="M216" s="30">
        <f t="shared" si="47"/>
        <v>2.4390243902439025E-2</v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0</v>
      </c>
      <c r="F218" s="29">
        <v>0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 t="str">
        <f t="shared" si="50"/>
        <v xml:space="preserve"> 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1</v>
      </c>
      <c r="E219" s="29">
        <v>0</v>
      </c>
      <c r="F219" s="29">
        <v>2</v>
      </c>
      <c r="G219" s="30" t="str">
        <f t="shared" si="43"/>
        <v/>
      </c>
      <c r="H219" s="30">
        <f t="shared" si="44"/>
        <v>2.9411764705882353E-2</v>
      </c>
      <c r="I219" s="30" t="str">
        <f t="shared" si="45"/>
        <v/>
      </c>
      <c r="J219" s="30">
        <f t="shared" si="46"/>
        <v>5.128205128205128E-2</v>
      </c>
      <c r="K219" s="30" t="str">
        <f t="shared" si="49"/>
        <v xml:space="preserve"> </v>
      </c>
      <c r="L219" s="30">
        <f t="shared" si="50"/>
        <v>1</v>
      </c>
      <c r="M219" s="30" t="str">
        <f t="shared" si="47"/>
        <v/>
      </c>
      <c r="N219" s="36">
        <f t="shared" si="48"/>
        <v>2.9411764705882353E-2</v>
      </c>
    </row>
    <row r="220" spans="1:14" x14ac:dyDescent="0.2">
      <c r="A220" s="8"/>
      <c r="B220" s="25" t="s">
        <v>195</v>
      </c>
      <c r="C220" s="35">
        <v>0</v>
      </c>
      <c r="D220" s="29">
        <v>0</v>
      </c>
      <c r="E220" s="29">
        <v>0</v>
      </c>
      <c r="F220" s="29">
        <v>0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 t="str">
        <f t="shared" si="49"/>
        <v xml:space="preserve"> </v>
      </c>
      <c r="L220" s="30" t="str">
        <f t="shared" si="50"/>
        <v xml:space="preserve"> 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0</v>
      </c>
      <c r="D221" s="29">
        <v>0</v>
      </c>
      <c r="E221" s="29">
        <v>0</v>
      </c>
      <c r="F221" s="29">
        <v>8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>
        <f t="shared" si="54"/>
        <v>0.20512820512820512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2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5.128205128205128E-2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1</v>
      </c>
      <c r="E224" s="29">
        <v>0</v>
      </c>
      <c r="F224" s="29">
        <v>0</v>
      </c>
      <c r="G224" s="30" t="str">
        <f t="shared" si="51"/>
        <v/>
      </c>
      <c r="H224" s="30">
        <f t="shared" si="52"/>
        <v>2.9411764705882353E-2</v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>
        <f t="shared" si="58"/>
        <v>-1</v>
      </c>
      <c r="M224" s="30" t="str">
        <f t="shared" si="55"/>
        <v/>
      </c>
      <c r="N224" s="36">
        <f t="shared" si="56"/>
        <v>-2.9411764705882353E-2</v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1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>
        <f t="shared" si="54"/>
        <v>2.564102564102564E-2</v>
      </c>
      <c r="K227" s="30" t="str">
        <f t="shared" si="57"/>
        <v xml:space="preserve"> </v>
      </c>
      <c r="L227" s="30">
        <f t="shared" si="58"/>
        <v>1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0</v>
      </c>
      <c r="D230" s="29">
        <v>2</v>
      </c>
      <c r="E230" s="29">
        <v>2</v>
      </c>
      <c r="F230" s="29">
        <v>1</v>
      </c>
      <c r="G230" s="30" t="str">
        <f t="shared" si="51"/>
        <v/>
      </c>
      <c r="H230" s="30">
        <f t="shared" si="52"/>
        <v>5.8823529411764705E-2</v>
      </c>
      <c r="I230" s="30">
        <f t="shared" si="53"/>
        <v>6.25E-2</v>
      </c>
      <c r="J230" s="30">
        <f t="shared" si="54"/>
        <v>2.564102564102564E-2</v>
      </c>
      <c r="K230" s="30">
        <f t="shared" si="57"/>
        <v>1</v>
      </c>
      <c r="L230" s="30">
        <f t="shared" si="58"/>
        <v>-0.5</v>
      </c>
      <c r="M230" s="30" t="str">
        <f t="shared" si="55"/>
        <v/>
      </c>
      <c r="N230" s="36">
        <f t="shared" si="56"/>
        <v>-2.9411764705882353E-2</v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2</v>
      </c>
      <c r="E235" s="29">
        <v>1</v>
      </c>
      <c r="F235" s="29">
        <v>0</v>
      </c>
      <c r="G235" s="30" t="str">
        <f t="shared" si="51"/>
        <v/>
      </c>
      <c r="H235" s="30">
        <f t="shared" si="52"/>
        <v>5.8823529411764705E-2</v>
      </c>
      <c r="I235" s="30">
        <f t="shared" si="53"/>
        <v>3.125E-2</v>
      </c>
      <c r="J235" s="30" t="str">
        <f t="shared" si="54"/>
        <v/>
      </c>
      <c r="K235" s="30">
        <f t="shared" si="57"/>
        <v>1</v>
      </c>
      <c r="L235" s="30">
        <f t="shared" si="58"/>
        <v>-1</v>
      </c>
      <c r="M235" s="30" t="str">
        <f t="shared" si="55"/>
        <v/>
      </c>
      <c r="N235" s="36">
        <f t="shared" si="56"/>
        <v>-5.8823529411764705E-2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2</v>
      </c>
      <c r="E238" s="29">
        <v>0</v>
      </c>
      <c r="F238" s="29">
        <v>0</v>
      </c>
      <c r="G238" s="30" t="str">
        <f t="shared" si="51"/>
        <v/>
      </c>
      <c r="H238" s="30">
        <f t="shared" si="52"/>
        <v>5.8823529411764705E-2</v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>
        <f t="shared" si="58"/>
        <v>-1</v>
      </c>
      <c r="M238" s="30" t="str">
        <f t="shared" si="55"/>
        <v/>
      </c>
      <c r="N238" s="36">
        <f t="shared" si="56"/>
        <v>-5.8823529411764705E-2</v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0</v>
      </c>
      <c r="E242" s="29">
        <v>0</v>
      </c>
      <c r="F242" s="29">
        <v>0</v>
      </c>
      <c r="G242" s="30" t="str">
        <f t="shared" si="51"/>
        <v/>
      </c>
      <c r="H242" s="30" t="str">
        <f t="shared" si="52"/>
        <v/>
      </c>
      <c r="I242" s="30" t="str">
        <f t="shared" si="53"/>
        <v/>
      </c>
      <c r="J242" s="30" t="str">
        <f t="shared" si="54"/>
        <v/>
      </c>
      <c r="K242" s="30" t="str">
        <f t="shared" si="57"/>
        <v xml:space="preserve"> </v>
      </c>
      <c r="L242" s="30" t="str">
        <f t="shared" si="58"/>
        <v xml:space="preserve"> </v>
      </c>
      <c r="M242" s="30" t="str">
        <f t="shared" si="55"/>
        <v/>
      </c>
      <c r="N242" s="36" t="str">
        <f t="shared" si="56"/>
        <v/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1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2.9411764705882353E-2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-2.9411764705882353E-2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1</v>
      </c>
      <c r="E248" s="29">
        <v>0</v>
      </c>
      <c r="F248" s="29">
        <v>0</v>
      </c>
      <c r="G248" s="30" t="str">
        <f t="shared" si="51"/>
        <v/>
      </c>
      <c r="H248" s="30">
        <f t="shared" si="52"/>
        <v>2.9411764705882353E-2</v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>
        <f t="shared" si="58"/>
        <v>-1</v>
      </c>
      <c r="M248" s="30" t="str">
        <f t="shared" si="55"/>
        <v/>
      </c>
      <c r="N248" s="36">
        <f t="shared" si="56"/>
        <v>-2.9411764705882353E-2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2</v>
      </c>
      <c r="D255" s="29">
        <v>1</v>
      </c>
      <c r="E255" s="29">
        <v>1</v>
      </c>
      <c r="F255" s="29">
        <v>1</v>
      </c>
      <c r="G255" s="30">
        <f t="shared" si="59"/>
        <v>4.878048780487805E-2</v>
      </c>
      <c r="H255" s="30">
        <f t="shared" si="60"/>
        <v>2.9411764705882353E-2</v>
      </c>
      <c r="I255" s="30">
        <f t="shared" si="61"/>
        <v>3.125E-2</v>
      </c>
      <c r="J255" s="30">
        <f t="shared" si="62"/>
        <v>2.564102564102564E-2</v>
      </c>
      <c r="K255" s="30">
        <f t="shared" si="65"/>
        <v>-0.5</v>
      </c>
      <c r="L255" s="30">
        <f t="shared" si="66"/>
        <v>0</v>
      </c>
      <c r="M255" s="30">
        <f t="shared" si="63"/>
        <v>-2.4390243902439025E-2</v>
      </c>
      <c r="N255" s="36">
        <f t="shared" si="64"/>
        <v>0</v>
      </c>
    </row>
    <row r="256" spans="1:14" x14ac:dyDescent="0.2">
      <c r="A256" s="8"/>
      <c r="B256" s="25" t="s">
        <v>231</v>
      </c>
      <c r="C256" s="35">
        <v>1</v>
      </c>
      <c r="D256" s="29">
        <v>2</v>
      </c>
      <c r="E256" s="29">
        <v>4</v>
      </c>
      <c r="F256" s="29">
        <v>1</v>
      </c>
      <c r="G256" s="30">
        <f t="shared" si="59"/>
        <v>2.4390243902439025E-2</v>
      </c>
      <c r="H256" s="30">
        <f t="shared" si="60"/>
        <v>5.8823529411764705E-2</v>
      </c>
      <c r="I256" s="30">
        <f t="shared" si="61"/>
        <v>0.125</v>
      </c>
      <c r="J256" s="30">
        <f t="shared" si="62"/>
        <v>2.564102564102564E-2</v>
      </c>
      <c r="K256" s="30">
        <f t="shared" si="65"/>
        <v>3</v>
      </c>
      <c r="L256" s="30">
        <f t="shared" si="66"/>
        <v>-0.5</v>
      </c>
      <c r="M256" s="30">
        <f t="shared" si="63"/>
        <v>7.3170731707317083E-2</v>
      </c>
      <c r="N256" s="36">
        <f t="shared" si="64"/>
        <v>-2.9411764705882353E-2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3</v>
      </c>
      <c r="D258" s="29">
        <v>3</v>
      </c>
      <c r="E258" s="29">
        <v>1</v>
      </c>
      <c r="F258" s="29">
        <v>2</v>
      </c>
      <c r="G258" s="30">
        <f t="shared" si="59"/>
        <v>7.3170731707317069E-2</v>
      </c>
      <c r="H258" s="30">
        <f t="shared" si="60"/>
        <v>8.8235294117647065E-2</v>
      </c>
      <c r="I258" s="30">
        <f t="shared" si="61"/>
        <v>3.125E-2</v>
      </c>
      <c r="J258" s="30">
        <f t="shared" si="62"/>
        <v>5.128205128205128E-2</v>
      </c>
      <c r="K258" s="30">
        <f t="shared" si="65"/>
        <v>-0.66666666666666663</v>
      </c>
      <c r="L258" s="30">
        <f t="shared" si="66"/>
        <v>-0.33333333333333331</v>
      </c>
      <c r="M258" s="30">
        <f t="shared" si="63"/>
        <v>-4.8780487804878044E-2</v>
      </c>
      <c r="N258" s="36">
        <f t="shared" si="64"/>
        <v>-2.9411764705882353E-2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1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>
        <f t="shared" si="62"/>
        <v>2.564102564102564E-2</v>
      </c>
      <c r="K261" s="30" t="str">
        <f t="shared" si="65"/>
        <v xml:space="preserve"> </v>
      </c>
      <c r="L261" s="30">
        <f t="shared" si="66"/>
        <v>1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1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>
        <f t="shared" si="62"/>
        <v>2.564102564102564E-2</v>
      </c>
      <c r="K263" s="30" t="str">
        <f t="shared" si="65"/>
        <v xml:space="preserve"> </v>
      </c>
      <c r="L263" s="30">
        <f t="shared" si="66"/>
        <v>1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1</v>
      </c>
      <c r="D265" s="29">
        <v>1</v>
      </c>
      <c r="E265" s="29">
        <v>0</v>
      </c>
      <c r="F265" s="29">
        <v>0</v>
      </c>
      <c r="G265" s="30">
        <f t="shared" si="59"/>
        <v>2.4390243902439025E-2</v>
      </c>
      <c r="H265" s="30">
        <f t="shared" si="60"/>
        <v>2.9411764705882353E-2</v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>
        <f t="shared" si="66"/>
        <v>-1</v>
      </c>
      <c r="M265" s="30">
        <f t="shared" si="63"/>
        <v>-2.4390243902439025E-2</v>
      </c>
      <c r="N265" s="36">
        <f t="shared" si="64"/>
        <v>-2.9411764705882353E-2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3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>
        <f t="shared" si="62"/>
        <v>7.6923076923076927E-2</v>
      </c>
      <c r="K270" s="30" t="str">
        <f t="shared" si="65"/>
        <v xml:space="preserve"> 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1</v>
      </c>
      <c r="E276" s="29">
        <v>0</v>
      </c>
      <c r="F276" s="29">
        <v>0</v>
      </c>
      <c r="G276" s="30">
        <f t="shared" si="59"/>
        <v>2.4390243902439025E-2</v>
      </c>
      <c r="H276" s="30">
        <f t="shared" si="60"/>
        <v>2.9411764705882353E-2</v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>
        <f t="shared" si="66"/>
        <v>-1</v>
      </c>
      <c r="M276" s="30">
        <f t="shared" si="63"/>
        <v>-2.4390243902439025E-2</v>
      </c>
      <c r="N276" s="36">
        <f t="shared" si="64"/>
        <v>-2.9411764705882353E-2</v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1</v>
      </c>
      <c r="D281" s="29">
        <v>0</v>
      </c>
      <c r="E281" s="29">
        <v>1</v>
      </c>
      <c r="F281" s="29">
        <v>1</v>
      </c>
      <c r="G281" s="30">
        <f t="shared" si="59"/>
        <v>2.4390243902439025E-2</v>
      </c>
      <c r="H281" s="30" t="str">
        <f t="shared" si="60"/>
        <v/>
      </c>
      <c r="I281" s="30">
        <f t="shared" si="61"/>
        <v>3.125E-2</v>
      </c>
      <c r="J281" s="30">
        <f t="shared" si="62"/>
        <v>2.564102564102564E-2</v>
      </c>
      <c r="K281" s="30">
        <f t="shared" si="65"/>
        <v>0</v>
      </c>
      <c r="L281" s="30">
        <f t="shared" si="66"/>
        <v>1</v>
      </c>
      <c r="M281" s="30">
        <f t="shared" si="63"/>
        <v>0</v>
      </c>
      <c r="N281" s="36" t="str">
        <f t="shared" si="64"/>
        <v/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3</v>
      </c>
      <c r="D293" s="29">
        <v>0</v>
      </c>
      <c r="E293" s="29">
        <v>0</v>
      </c>
      <c r="F293" s="29">
        <v>0</v>
      </c>
      <c r="G293" s="30">
        <f t="shared" si="67"/>
        <v>7.3170731707317069E-2</v>
      </c>
      <c r="H293" s="30" t="str">
        <f t="shared" si="68"/>
        <v/>
      </c>
      <c r="I293" s="30" t="str">
        <f t="shared" si="69"/>
        <v/>
      </c>
      <c r="J293" s="30" t="str">
        <f t="shared" si="70"/>
        <v/>
      </c>
      <c r="K293" s="30">
        <f t="shared" si="73"/>
        <v>-1</v>
      </c>
      <c r="L293" s="30" t="str">
        <f t="shared" si="74"/>
        <v xml:space="preserve"> </v>
      </c>
      <c r="M293" s="30">
        <f t="shared" si="71"/>
        <v>-7.3170731707317069E-2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3.125E-2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1</v>
      </c>
      <c r="D299" s="29">
        <v>0</v>
      </c>
      <c r="E299" s="29">
        <v>0</v>
      </c>
      <c r="F299" s="29">
        <v>0</v>
      </c>
      <c r="G299" s="30">
        <f t="shared" si="67"/>
        <v>2.4390243902439025E-2</v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>
        <f t="shared" si="73"/>
        <v>-1</v>
      </c>
      <c r="L299" s="30" t="str">
        <f t="shared" si="74"/>
        <v xml:space="preserve"> </v>
      </c>
      <c r="M299" s="30">
        <f t="shared" si="71"/>
        <v>-2.4390243902439025E-2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1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>
        <f t="shared" si="70"/>
        <v>2.564102564102564E-2</v>
      </c>
      <c r="K306" s="30" t="str">
        <f t="shared" si="73"/>
        <v xml:space="preserve"> </v>
      </c>
      <c r="L306" s="30">
        <f t="shared" si="74"/>
        <v>1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0</v>
      </c>
      <c r="F310" s="29">
        <v>2</v>
      </c>
      <c r="G310" s="30" t="str">
        <f t="shared" si="67"/>
        <v/>
      </c>
      <c r="H310" s="30">
        <f t="shared" si="68"/>
        <v>2.9411764705882353E-2</v>
      </c>
      <c r="I310" s="30" t="str">
        <f t="shared" si="69"/>
        <v/>
      </c>
      <c r="J310" s="30">
        <f t="shared" si="70"/>
        <v>5.128205128205128E-2</v>
      </c>
      <c r="K310" s="30" t="str">
        <f t="shared" si="73"/>
        <v xml:space="preserve"> </v>
      </c>
      <c r="L310" s="30">
        <f t="shared" si="74"/>
        <v>1</v>
      </c>
      <c r="M310" s="30" t="str">
        <f t="shared" si="71"/>
        <v/>
      </c>
      <c r="N310" s="36">
        <f t="shared" si="72"/>
        <v>2.9411764705882353E-2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0</v>
      </c>
      <c r="E312" s="29">
        <v>0</v>
      </c>
      <c r="F312" s="29">
        <v>1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>
        <f t="shared" si="70"/>
        <v>2.564102564102564E-2</v>
      </c>
      <c r="K312" s="30" t="str">
        <f t="shared" si="73"/>
        <v xml:space="preserve"> </v>
      </c>
      <c r="L312" s="30">
        <f t="shared" si="74"/>
        <v>1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1</v>
      </c>
      <c r="E318" s="29">
        <v>0</v>
      </c>
      <c r="F318" s="29">
        <v>0</v>
      </c>
      <c r="G318" s="30" t="str">
        <f t="shared" si="75"/>
        <v/>
      </c>
      <c r="H318" s="30">
        <f t="shared" si="76"/>
        <v>2.9411764705882353E-2</v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>
        <f t="shared" si="82"/>
        <v>-1</v>
      </c>
      <c r="M318" s="30" t="str">
        <f t="shared" si="79"/>
        <v/>
      </c>
      <c r="N318" s="36">
        <f t="shared" si="80"/>
        <v>-2.9411764705882353E-2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2.9411764705882353E-2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-2.9411764705882353E-2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</v>
      </c>
      <c r="D347" s="29">
        <v>0</v>
      </c>
      <c r="E347" s="29">
        <v>0</v>
      </c>
      <c r="F347" s="29">
        <v>0</v>
      </c>
      <c r="G347" s="30">
        <f t="shared" si="75"/>
        <v>2.4390243902439025E-2</v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 t="str">
        <f t="shared" si="82"/>
        <v xml:space="preserve"> </v>
      </c>
      <c r="M347" s="30">
        <f t="shared" si="79"/>
        <v>-2.4390243902439025E-2</v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</v>
      </c>
      <c r="D352" s="29">
        <v>0</v>
      </c>
      <c r="E352" s="29">
        <v>0</v>
      </c>
      <c r="F352" s="29">
        <v>0</v>
      </c>
      <c r="G352" s="30">
        <f t="shared" si="83"/>
        <v>2.4390243902439025E-2</v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>
        <f t="shared" si="89"/>
        <v>-1</v>
      </c>
      <c r="L352" s="30" t="str">
        <f t="shared" si="90"/>
        <v xml:space="preserve"> </v>
      </c>
      <c r="M352" s="30">
        <f t="shared" si="87"/>
        <v>-2.4390243902439025E-2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107</v>
      </c>
      <c r="D371" s="27">
        <f>SUM(D372:D604)</f>
        <v>81</v>
      </c>
      <c r="E371" s="27">
        <f>SUM(E372:E604)</f>
        <v>98</v>
      </c>
      <c r="F371" s="27">
        <f>SUM(F372:F604)</f>
        <v>96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-8.4112149532710276E-2</v>
      </c>
      <c r="L371" s="28">
        <f>+IF(AND(D371=0,F371=0),"",IF(D371=0,1,IF(F371=0,-1,(F371-D371)/D371)))</f>
        <v>0.18518518518518517</v>
      </c>
      <c r="M371" s="28">
        <f t="shared" ref="M371:M434" si="95">+IF(OR(AND(G371=""),(K371="")),"",G371*K371)</f>
        <v>-8.4112149532710276E-2</v>
      </c>
      <c r="N371" s="28">
        <f t="shared" ref="N371:N434" si="96">+IF(OR(AND(H371=""),(L371="")),"",H371*L371)</f>
        <v>0.18518518518518517</v>
      </c>
    </row>
    <row r="372" spans="1:14" x14ac:dyDescent="0.2">
      <c r="A372" s="8"/>
      <c r="B372" s="24" t="s">
        <v>339</v>
      </c>
      <c r="C372" s="31">
        <v>1</v>
      </c>
      <c r="D372" s="32">
        <v>0</v>
      </c>
      <c r="E372" s="32">
        <v>0</v>
      </c>
      <c r="F372" s="32">
        <v>1</v>
      </c>
      <c r="G372" s="33">
        <f t="shared" si="91"/>
        <v>9.3457943925233638E-3</v>
      </c>
      <c r="H372" s="33" t="str">
        <f t="shared" si="92"/>
        <v/>
      </c>
      <c r="I372" s="33" t="str">
        <f t="shared" si="93"/>
        <v/>
      </c>
      <c r="J372" s="33">
        <f t="shared" si="94"/>
        <v>1.0416666666666666E-2</v>
      </c>
      <c r="K372" s="33">
        <f t="shared" ref="K372:K435" si="97">+IF(AND(C372=0,E372=0)," ",IF(C372=0,1,IF(E372=0,-1,(E372-C372)/C372)))</f>
        <v>-1</v>
      </c>
      <c r="L372" s="33">
        <f t="shared" ref="L372:L435" si="98">+IF(AND(D372=0,F372=0)," ",IF(D372=0,1,IF(F372=0,-1,(F372-D372)/D372)))</f>
        <v>1</v>
      </c>
      <c r="M372" s="33">
        <f t="shared" si="95"/>
        <v>-9.3457943925233638E-3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2</v>
      </c>
      <c r="D373" s="29">
        <v>1</v>
      </c>
      <c r="E373" s="29">
        <v>1</v>
      </c>
      <c r="F373" s="29">
        <v>0</v>
      </c>
      <c r="G373" s="30">
        <f t="shared" si="91"/>
        <v>1.8691588785046728E-2</v>
      </c>
      <c r="H373" s="30">
        <f t="shared" si="92"/>
        <v>1.2345679012345678E-2</v>
      </c>
      <c r="I373" s="30">
        <f t="shared" si="93"/>
        <v>1.020408163265306E-2</v>
      </c>
      <c r="J373" s="30" t="str">
        <f t="shared" si="94"/>
        <v/>
      </c>
      <c r="K373" s="30">
        <f t="shared" si="97"/>
        <v>-0.5</v>
      </c>
      <c r="L373" s="30">
        <f t="shared" si="98"/>
        <v>-1</v>
      </c>
      <c r="M373" s="30">
        <f t="shared" si="95"/>
        <v>-9.3457943925233638E-3</v>
      </c>
      <c r="N373" s="36">
        <f t="shared" si="96"/>
        <v>-1.2345679012345678E-2</v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1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>
        <f t="shared" si="94"/>
        <v>1.0416666666666666E-2</v>
      </c>
      <c r="K374" s="30" t="str">
        <f t="shared" si="97"/>
        <v xml:space="preserve"> </v>
      </c>
      <c r="L374" s="30">
        <f t="shared" si="98"/>
        <v>1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9</v>
      </c>
      <c r="D377" s="29">
        <v>6</v>
      </c>
      <c r="E377" s="29">
        <v>7</v>
      </c>
      <c r="F377" s="29">
        <v>5</v>
      </c>
      <c r="G377" s="30">
        <f t="shared" si="91"/>
        <v>8.4112149532710276E-2</v>
      </c>
      <c r="H377" s="30">
        <f t="shared" si="92"/>
        <v>7.407407407407407E-2</v>
      </c>
      <c r="I377" s="30">
        <f t="shared" si="93"/>
        <v>7.1428571428571425E-2</v>
      </c>
      <c r="J377" s="30">
        <f t="shared" si="94"/>
        <v>5.2083333333333336E-2</v>
      </c>
      <c r="K377" s="30">
        <f t="shared" si="97"/>
        <v>-0.22222222222222221</v>
      </c>
      <c r="L377" s="30">
        <f t="shared" si="98"/>
        <v>-0.16666666666666666</v>
      </c>
      <c r="M377" s="30">
        <f t="shared" si="95"/>
        <v>-1.8691588785046728E-2</v>
      </c>
      <c r="N377" s="36">
        <f t="shared" si="96"/>
        <v>-1.2345679012345678E-2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0</v>
      </c>
      <c r="D380" s="29">
        <v>1</v>
      </c>
      <c r="E380" s="29">
        <v>0</v>
      </c>
      <c r="F380" s="29">
        <v>0</v>
      </c>
      <c r="G380" s="30" t="str">
        <f t="shared" si="91"/>
        <v/>
      </c>
      <c r="H380" s="30">
        <f t="shared" si="92"/>
        <v>1.2345679012345678E-2</v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>
        <f t="shared" si="98"/>
        <v>-1</v>
      </c>
      <c r="M380" s="30" t="str">
        <f t="shared" si="95"/>
        <v/>
      </c>
      <c r="N380" s="36">
        <f t="shared" si="96"/>
        <v>-1.2345679012345678E-2</v>
      </c>
    </row>
    <row r="381" spans="1:14" x14ac:dyDescent="0.2">
      <c r="A381" s="8"/>
      <c r="B381" s="25" t="s">
        <v>348</v>
      </c>
      <c r="C381" s="35">
        <v>0</v>
      </c>
      <c r="D381" s="29">
        <v>1</v>
      </c>
      <c r="E381" s="29">
        <v>1</v>
      </c>
      <c r="F381" s="29">
        <v>0</v>
      </c>
      <c r="G381" s="30" t="str">
        <f t="shared" si="91"/>
        <v/>
      </c>
      <c r="H381" s="30">
        <f t="shared" si="92"/>
        <v>1.2345679012345678E-2</v>
      </c>
      <c r="I381" s="30">
        <f t="shared" si="93"/>
        <v>1.020408163265306E-2</v>
      </c>
      <c r="J381" s="30" t="str">
        <f t="shared" si="94"/>
        <v/>
      </c>
      <c r="K381" s="30">
        <f t="shared" si="97"/>
        <v>1</v>
      </c>
      <c r="L381" s="30">
        <f t="shared" si="98"/>
        <v>-1</v>
      </c>
      <c r="M381" s="30" t="str">
        <f t="shared" si="95"/>
        <v/>
      </c>
      <c r="N381" s="36">
        <f t="shared" si="96"/>
        <v>-1.2345679012345678E-2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19</v>
      </c>
      <c r="D383" s="29">
        <v>5</v>
      </c>
      <c r="E383" s="29">
        <v>4</v>
      </c>
      <c r="F383" s="29">
        <v>2</v>
      </c>
      <c r="G383" s="30">
        <f t="shared" si="91"/>
        <v>0.17757009345794392</v>
      </c>
      <c r="H383" s="30">
        <f t="shared" si="92"/>
        <v>6.1728395061728392E-2</v>
      </c>
      <c r="I383" s="30">
        <f t="shared" si="93"/>
        <v>4.0816326530612242E-2</v>
      </c>
      <c r="J383" s="30">
        <f t="shared" si="94"/>
        <v>2.0833333333333332E-2</v>
      </c>
      <c r="K383" s="30">
        <f t="shared" si="97"/>
        <v>-0.78947368421052633</v>
      </c>
      <c r="L383" s="30">
        <f t="shared" si="98"/>
        <v>-0.6</v>
      </c>
      <c r="M383" s="30">
        <f t="shared" si="95"/>
        <v>-0.14018691588785046</v>
      </c>
      <c r="N383" s="36">
        <f t="shared" si="96"/>
        <v>-3.7037037037037035E-2</v>
      </c>
    </row>
    <row r="384" spans="1:14" x14ac:dyDescent="0.2">
      <c r="A384" s="8"/>
      <c r="B384" s="25" t="s">
        <v>351</v>
      </c>
      <c r="C384" s="35">
        <v>3</v>
      </c>
      <c r="D384" s="29">
        <v>1</v>
      </c>
      <c r="E384" s="29">
        <v>2</v>
      </c>
      <c r="F384" s="29">
        <v>0</v>
      </c>
      <c r="G384" s="30">
        <f t="shared" si="91"/>
        <v>2.8037383177570093E-2</v>
      </c>
      <c r="H384" s="30">
        <f t="shared" si="92"/>
        <v>1.2345679012345678E-2</v>
      </c>
      <c r="I384" s="30">
        <f t="shared" si="93"/>
        <v>2.0408163265306121E-2</v>
      </c>
      <c r="J384" s="30" t="str">
        <f t="shared" si="94"/>
        <v/>
      </c>
      <c r="K384" s="30">
        <f t="shared" si="97"/>
        <v>-0.33333333333333331</v>
      </c>
      <c r="L384" s="30">
        <f t="shared" si="98"/>
        <v>-1</v>
      </c>
      <c r="M384" s="30">
        <f t="shared" si="95"/>
        <v>-9.3457943925233638E-3</v>
      </c>
      <c r="N384" s="36">
        <f t="shared" si="96"/>
        <v>-1.2345679012345678E-2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4</v>
      </c>
      <c r="D386" s="29">
        <v>0</v>
      </c>
      <c r="E386" s="29">
        <v>2</v>
      </c>
      <c r="F386" s="29">
        <v>0</v>
      </c>
      <c r="G386" s="30">
        <f t="shared" si="91"/>
        <v>3.7383177570093455E-2</v>
      </c>
      <c r="H386" s="30" t="str">
        <f t="shared" si="92"/>
        <v/>
      </c>
      <c r="I386" s="30">
        <f t="shared" si="93"/>
        <v>2.0408163265306121E-2</v>
      </c>
      <c r="J386" s="30" t="str">
        <f t="shared" si="94"/>
        <v/>
      </c>
      <c r="K386" s="30">
        <f t="shared" si="97"/>
        <v>-0.5</v>
      </c>
      <c r="L386" s="30" t="str">
        <f t="shared" si="98"/>
        <v xml:space="preserve"> </v>
      </c>
      <c r="M386" s="30">
        <f t="shared" si="95"/>
        <v>-1.8691588785046728E-2</v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0</v>
      </c>
      <c r="D387" s="29">
        <v>1</v>
      </c>
      <c r="E387" s="29">
        <v>1</v>
      </c>
      <c r="F387" s="29">
        <v>1</v>
      </c>
      <c r="G387" s="30" t="str">
        <f t="shared" si="91"/>
        <v/>
      </c>
      <c r="H387" s="30">
        <f t="shared" si="92"/>
        <v>1.2345679012345678E-2</v>
      </c>
      <c r="I387" s="30">
        <f t="shared" si="93"/>
        <v>1.020408163265306E-2</v>
      </c>
      <c r="J387" s="30">
        <f t="shared" si="94"/>
        <v>1.0416666666666666E-2</v>
      </c>
      <c r="K387" s="30">
        <f t="shared" si="97"/>
        <v>1</v>
      </c>
      <c r="L387" s="30">
        <f t="shared" si="98"/>
        <v>0</v>
      </c>
      <c r="M387" s="30" t="str">
        <f t="shared" si="95"/>
        <v/>
      </c>
      <c r="N387" s="36">
        <f t="shared" si="96"/>
        <v>0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2</v>
      </c>
      <c r="D389" s="29">
        <v>1</v>
      </c>
      <c r="E389" s="29">
        <v>1</v>
      </c>
      <c r="F389" s="29">
        <v>0</v>
      </c>
      <c r="G389" s="30">
        <f t="shared" si="91"/>
        <v>1.8691588785046728E-2</v>
      </c>
      <c r="H389" s="30">
        <f t="shared" si="92"/>
        <v>1.2345679012345678E-2</v>
      </c>
      <c r="I389" s="30">
        <f t="shared" si="93"/>
        <v>1.020408163265306E-2</v>
      </c>
      <c r="J389" s="30" t="str">
        <f t="shared" si="94"/>
        <v/>
      </c>
      <c r="K389" s="30">
        <f t="shared" si="97"/>
        <v>-0.5</v>
      </c>
      <c r="L389" s="30">
        <f t="shared" si="98"/>
        <v>-1</v>
      </c>
      <c r="M389" s="30">
        <f t="shared" si="95"/>
        <v>-9.3457943925233638E-3</v>
      </c>
      <c r="N389" s="36">
        <f t="shared" si="96"/>
        <v>-1.2345679012345678E-2</v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5</v>
      </c>
      <c r="D391" s="29">
        <v>1</v>
      </c>
      <c r="E391" s="29">
        <v>4</v>
      </c>
      <c r="F391" s="29">
        <v>4</v>
      </c>
      <c r="G391" s="30">
        <f t="shared" si="91"/>
        <v>4.6728971962616821E-2</v>
      </c>
      <c r="H391" s="30">
        <f t="shared" si="92"/>
        <v>1.2345679012345678E-2</v>
      </c>
      <c r="I391" s="30">
        <f t="shared" si="93"/>
        <v>4.0816326530612242E-2</v>
      </c>
      <c r="J391" s="30">
        <f t="shared" si="94"/>
        <v>4.1666666666666664E-2</v>
      </c>
      <c r="K391" s="30">
        <f t="shared" si="97"/>
        <v>-0.2</v>
      </c>
      <c r="L391" s="30">
        <f t="shared" si="98"/>
        <v>3</v>
      </c>
      <c r="M391" s="30">
        <f t="shared" si="95"/>
        <v>-9.3457943925233638E-3</v>
      </c>
      <c r="N391" s="36">
        <f t="shared" si="96"/>
        <v>3.7037037037037035E-2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2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>
        <f t="shared" si="94"/>
        <v>2.0833333333333332E-2</v>
      </c>
      <c r="K394" s="30" t="str">
        <f t="shared" si="97"/>
        <v xml:space="preserve"> </v>
      </c>
      <c r="L394" s="30">
        <f t="shared" si="98"/>
        <v>1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0</v>
      </c>
      <c r="D395" s="29">
        <v>11</v>
      </c>
      <c r="E395" s="29">
        <v>1</v>
      </c>
      <c r="F395" s="29">
        <v>3</v>
      </c>
      <c r="G395" s="30" t="str">
        <f t="shared" si="91"/>
        <v/>
      </c>
      <c r="H395" s="30">
        <f t="shared" si="92"/>
        <v>0.13580246913580246</v>
      </c>
      <c r="I395" s="30">
        <f t="shared" si="93"/>
        <v>1.020408163265306E-2</v>
      </c>
      <c r="J395" s="30">
        <f t="shared" si="94"/>
        <v>3.125E-2</v>
      </c>
      <c r="K395" s="30">
        <f t="shared" si="97"/>
        <v>1</v>
      </c>
      <c r="L395" s="30">
        <f t="shared" si="98"/>
        <v>-0.72727272727272729</v>
      </c>
      <c r="M395" s="30" t="str">
        <f t="shared" si="95"/>
        <v/>
      </c>
      <c r="N395" s="36">
        <f t="shared" si="96"/>
        <v>-9.8765432098765427E-2</v>
      </c>
    </row>
    <row r="396" spans="1:14" x14ac:dyDescent="0.2">
      <c r="A396" s="8"/>
      <c r="B396" s="25" t="s">
        <v>363</v>
      </c>
      <c r="C396" s="35">
        <v>2</v>
      </c>
      <c r="D396" s="29">
        <v>0</v>
      </c>
      <c r="E396" s="29">
        <v>1</v>
      </c>
      <c r="F396" s="29">
        <v>1</v>
      </c>
      <c r="G396" s="30">
        <f t="shared" si="91"/>
        <v>1.8691588785046728E-2</v>
      </c>
      <c r="H396" s="30" t="str">
        <f t="shared" si="92"/>
        <v/>
      </c>
      <c r="I396" s="30">
        <f t="shared" si="93"/>
        <v>1.020408163265306E-2</v>
      </c>
      <c r="J396" s="30">
        <f t="shared" si="94"/>
        <v>1.0416666666666666E-2</v>
      </c>
      <c r="K396" s="30">
        <f t="shared" si="97"/>
        <v>-0.5</v>
      </c>
      <c r="L396" s="30">
        <f t="shared" si="98"/>
        <v>1</v>
      </c>
      <c r="M396" s="30">
        <f t="shared" si="95"/>
        <v>-9.3457943925233638E-3</v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2</v>
      </c>
      <c r="E400" s="29">
        <v>0</v>
      </c>
      <c r="F400" s="29">
        <v>1</v>
      </c>
      <c r="G400" s="30" t="str">
        <f t="shared" si="91"/>
        <v/>
      </c>
      <c r="H400" s="30">
        <f t="shared" si="92"/>
        <v>2.4691358024691357E-2</v>
      </c>
      <c r="I400" s="30" t="str">
        <f t="shared" si="93"/>
        <v/>
      </c>
      <c r="J400" s="30">
        <f t="shared" si="94"/>
        <v>1.0416666666666666E-2</v>
      </c>
      <c r="K400" s="30" t="str">
        <f t="shared" si="97"/>
        <v xml:space="preserve"> </v>
      </c>
      <c r="L400" s="30">
        <f t="shared" si="98"/>
        <v>-0.5</v>
      </c>
      <c r="M400" s="30" t="str">
        <f t="shared" si="95"/>
        <v/>
      </c>
      <c r="N400" s="36">
        <f t="shared" si="96"/>
        <v>-1.2345679012345678E-2</v>
      </c>
    </row>
    <row r="401" spans="1:14" x14ac:dyDescent="0.2">
      <c r="A401" s="8"/>
      <c r="B401" s="25" t="s">
        <v>368</v>
      </c>
      <c r="C401" s="35">
        <v>2</v>
      </c>
      <c r="D401" s="29">
        <v>0</v>
      </c>
      <c r="E401" s="29">
        <v>0</v>
      </c>
      <c r="F401" s="29">
        <v>0</v>
      </c>
      <c r="G401" s="30">
        <f t="shared" si="91"/>
        <v>1.8691588785046728E-2</v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>
        <f t="shared" si="97"/>
        <v>-1</v>
      </c>
      <c r="L401" s="30" t="str">
        <f t="shared" si="98"/>
        <v xml:space="preserve"> </v>
      </c>
      <c r="M401" s="30">
        <f t="shared" si="95"/>
        <v>-1.8691588785046728E-2</v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1</v>
      </c>
      <c r="E405" s="29">
        <v>0</v>
      </c>
      <c r="F405" s="29">
        <v>0</v>
      </c>
      <c r="G405" s="30" t="str">
        <f t="shared" si="91"/>
        <v/>
      </c>
      <c r="H405" s="30">
        <f t="shared" si="92"/>
        <v>1.2345679012345678E-2</v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>
        <f t="shared" si="98"/>
        <v>-1</v>
      </c>
      <c r="M405" s="30" t="str">
        <f t="shared" si="95"/>
        <v/>
      </c>
      <c r="N405" s="36">
        <f t="shared" si="96"/>
        <v>-1.2345679012345678E-2</v>
      </c>
    </row>
    <row r="406" spans="1:14" x14ac:dyDescent="0.2">
      <c r="A406" s="8"/>
      <c r="B406" s="25" t="s">
        <v>373</v>
      </c>
      <c r="C406" s="35">
        <v>2</v>
      </c>
      <c r="D406" s="29">
        <v>0</v>
      </c>
      <c r="E406" s="29">
        <v>11</v>
      </c>
      <c r="F406" s="29">
        <v>3</v>
      </c>
      <c r="G406" s="30">
        <f t="shared" si="91"/>
        <v>1.8691588785046728E-2</v>
      </c>
      <c r="H406" s="30" t="str">
        <f t="shared" si="92"/>
        <v/>
      </c>
      <c r="I406" s="30">
        <f t="shared" si="93"/>
        <v>0.11224489795918367</v>
      </c>
      <c r="J406" s="30">
        <f t="shared" si="94"/>
        <v>3.125E-2</v>
      </c>
      <c r="K406" s="30">
        <f t="shared" si="97"/>
        <v>4.5</v>
      </c>
      <c r="L406" s="30">
        <f t="shared" si="98"/>
        <v>1</v>
      </c>
      <c r="M406" s="30">
        <f t="shared" si="95"/>
        <v>8.4112149532710276E-2</v>
      </c>
      <c r="N406" s="36" t="str">
        <f t="shared" si="96"/>
        <v/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1</v>
      </c>
      <c r="F407" s="29">
        <v>1</v>
      </c>
      <c r="G407" s="30">
        <f t="shared" si="91"/>
        <v>9.3457943925233638E-3</v>
      </c>
      <c r="H407" s="30" t="str">
        <f t="shared" si="92"/>
        <v/>
      </c>
      <c r="I407" s="30">
        <f t="shared" si="93"/>
        <v>1.020408163265306E-2</v>
      </c>
      <c r="J407" s="30">
        <f t="shared" si="94"/>
        <v>1.0416666666666666E-2</v>
      </c>
      <c r="K407" s="30">
        <f t="shared" si="97"/>
        <v>0</v>
      </c>
      <c r="L407" s="30">
        <f t="shared" si="98"/>
        <v>1</v>
      </c>
      <c r="M407" s="30">
        <f t="shared" si="95"/>
        <v>0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1</v>
      </c>
      <c r="D408" s="29">
        <v>2</v>
      </c>
      <c r="E408" s="29">
        <v>1</v>
      </c>
      <c r="F408" s="29">
        <v>0</v>
      </c>
      <c r="G408" s="30">
        <f t="shared" si="91"/>
        <v>9.3457943925233638E-3</v>
      </c>
      <c r="H408" s="30">
        <f t="shared" si="92"/>
        <v>2.4691358024691357E-2</v>
      </c>
      <c r="I408" s="30">
        <f t="shared" si="93"/>
        <v>1.020408163265306E-2</v>
      </c>
      <c r="J408" s="30" t="str">
        <f t="shared" si="94"/>
        <v/>
      </c>
      <c r="K408" s="30">
        <f t="shared" si="97"/>
        <v>0</v>
      </c>
      <c r="L408" s="30">
        <f t="shared" si="98"/>
        <v>-1</v>
      </c>
      <c r="M408" s="30">
        <f t="shared" si="95"/>
        <v>0</v>
      </c>
      <c r="N408" s="36">
        <f t="shared" si="96"/>
        <v>-2.4691358024691357E-2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1</v>
      </c>
      <c r="D410" s="29">
        <v>1</v>
      </c>
      <c r="E410" s="29">
        <v>3</v>
      </c>
      <c r="F410" s="29">
        <v>1</v>
      </c>
      <c r="G410" s="30">
        <f t="shared" si="91"/>
        <v>9.3457943925233638E-3</v>
      </c>
      <c r="H410" s="30">
        <f t="shared" si="92"/>
        <v>1.2345679012345678E-2</v>
      </c>
      <c r="I410" s="30">
        <f t="shared" si="93"/>
        <v>3.0612244897959183E-2</v>
      </c>
      <c r="J410" s="30">
        <f t="shared" si="94"/>
        <v>1.0416666666666666E-2</v>
      </c>
      <c r="K410" s="30">
        <f t="shared" si="97"/>
        <v>2</v>
      </c>
      <c r="L410" s="30">
        <f t="shared" si="98"/>
        <v>0</v>
      </c>
      <c r="M410" s="30">
        <f t="shared" si="95"/>
        <v>1.8691588785046728E-2</v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2</v>
      </c>
      <c r="E413" s="29">
        <v>0</v>
      </c>
      <c r="F413" s="29">
        <v>0</v>
      </c>
      <c r="G413" s="30" t="str">
        <f t="shared" si="91"/>
        <v/>
      </c>
      <c r="H413" s="30">
        <f t="shared" si="92"/>
        <v>2.4691358024691357E-2</v>
      </c>
      <c r="I413" s="30" t="str">
        <f t="shared" si="93"/>
        <v/>
      </c>
      <c r="J413" s="30" t="str">
        <f t="shared" si="94"/>
        <v/>
      </c>
      <c r="K413" s="30" t="str">
        <f t="shared" si="97"/>
        <v xml:space="preserve"> </v>
      </c>
      <c r="L413" s="30">
        <f t="shared" si="98"/>
        <v>-1</v>
      </c>
      <c r="M413" s="30" t="str">
        <f t="shared" si="95"/>
        <v/>
      </c>
      <c r="N413" s="36">
        <f t="shared" si="96"/>
        <v>-2.4691358024691357E-2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1</v>
      </c>
      <c r="D417" s="29">
        <v>0</v>
      </c>
      <c r="E417" s="29">
        <v>9</v>
      </c>
      <c r="F417" s="29">
        <v>6</v>
      </c>
      <c r="G417" s="30">
        <f t="shared" si="91"/>
        <v>9.3457943925233638E-3</v>
      </c>
      <c r="H417" s="30" t="str">
        <f t="shared" si="92"/>
        <v/>
      </c>
      <c r="I417" s="30">
        <f t="shared" si="93"/>
        <v>9.1836734693877556E-2</v>
      </c>
      <c r="J417" s="30">
        <f t="shared" si="94"/>
        <v>6.25E-2</v>
      </c>
      <c r="K417" s="30">
        <f t="shared" si="97"/>
        <v>8</v>
      </c>
      <c r="L417" s="30">
        <f t="shared" si="98"/>
        <v>1</v>
      </c>
      <c r="M417" s="30">
        <f t="shared" si="95"/>
        <v>7.476635514018691E-2</v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7</v>
      </c>
      <c r="D419" s="29">
        <v>7</v>
      </c>
      <c r="E419" s="29">
        <v>6</v>
      </c>
      <c r="F419" s="29">
        <v>9</v>
      </c>
      <c r="G419" s="30">
        <f t="shared" si="91"/>
        <v>6.5420560747663545E-2</v>
      </c>
      <c r="H419" s="30">
        <f t="shared" si="92"/>
        <v>8.6419753086419748E-2</v>
      </c>
      <c r="I419" s="30">
        <f t="shared" si="93"/>
        <v>6.1224489795918366E-2</v>
      </c>
      <c r="J419" s="30">
        <f t="shared" si="94"/>
        <v>9.375E-2</v>
      </c>
      <c r="K419" s="30">
        <f t="shared" si="97"/>
        <v>-0.14285714285714285</v>
      </c>
      <c r="L419" s="30">
        <f t="shared" si="98"/>
        <v>0.2857142857142857</v>
      </c>
      <c r="M419" s="30">
        <f t="shared" si="95"/>
        <v>-9.3457943925233638E-3</v>
      </c>
      <c r="N419" s="36">
        <f t="shared" si="96"/>
        <v>2.4691358024691357E-2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23</v>
      </c>
      <c r="D422" s="29">
        <v>7</v>
      </c>
      <c r="E422" s="29">
        <v>12</v>
      </c>
      <c r="F422" s="29">
        <v>3</v>
      </c>
      <c r="G422" s="30">
        <f t="shared" si="91"/>
        <v>0.21495327102803738</v>
      </c>
      <c r="H422" s="30">
        <f t="shared" si="92"/>
        <v>8.6419753086419748E-2</v>
      </c>
      <c r="I422" s="30">
        <f t="shared" si="93"/>
        <v>0.12244897959183673</v>
      </c>
      <c r="J422" s="30">
        <f t="shared" si="94"/>
        <v>3.125E-2</v>
      </c>
      <c r="K422" s="30">
        <f t="shared" si="97"/>
        <v>-0.47826086956521741</v>
      </c>
      <c r="L422" s="30">
        <f t="shared" si="98"/>
        <v>-0.5714285714285714</v>
      </c>
      <c r="M422" s="30">
        <f t="shared" si="95"/>
        <v>-0.10280373831775701</v>
      </c>
      <c r="N422" s="36">
        <f t="shared" si="96"/>
        <v>-4.9382716049382713E-2</v>
      </c>
    </row>
    <row r="423" spans="1:14" x14ac:dyDescent="0.2">
      <c r="A423" s="8"/>
      <c r="B423" s="25" t="s">
        <v>390</v>
      </c>
      <c r="C423" s="35">
        <v>1</v>
      </c>
      <c r="D423" s="29">
        <v>0</v>
      </c>
      <c r="E423" s="29">
        <v>3</v>
      </c>
      <c r="F423" s="29">
        <v>2</v>
      </c>
      <c r="G423" s="30">
        <f t="shared" si="91"/>
        <v>9.3457943925233638E-3</v>
      </c>
      <c r="H423" s="30" t="str">
        <f t="shared" si="92"/>
        <v/>
      </c>
      <c r="I423" s="30">
        <f t="shared" si="93"/>
        <v>3.0612244897959183E-2</v>
      </c>
      <c r="J423" s="30">
        <f t="shared" si="94"/>
        <v>2.0833333333333332E-2</v>
      </c>
      <c r="K423" s="30">
        <f t="shared" si="97"/>
        <v>2</v>
      </c>
      <c r="L423" s="30">
        <f t="shared" si="98"/>
        <v>1</v>
      </c>
      <c r="M423" s="30">
        <f t="shared" si="95"/>
        <v>1.8691588785046728E-2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6</v>
      </c>
      <c r="D424" s="29">
        <v>4</v>
      </c>
      <c r="E424" s="29">
        <v>13</v>
      </c>
      <c r="F424" s="29">
        <v>6</v>
      </c>
      <c r="G424" s="30">
        <f t="shared" si="91"/>
        <v>5.6074766355140186E-2</v>
      </c>
      <c r="H424" s="30">
        <f t="shared" si="92"/>
        <v>4.9382716049382713E-2</v>
      </c>
      <c r="I424" s="30">
        <f t="shared" si="93"/>
        <v>0.1326530612244898</v>
      </c>
      <c r="J424" s="30">
        <f t="shared" si="94"/>
        <v>6.25E-2</v>
      </c>
      <c r="K424" s="30">
        <f t="shared" si="97"/>
        <v>1.1666666666666667</v>
      </c>
      <c r="L424" s="30">
        <f t="shared" si="98"/>
        <v>0.5</v>
      </c>
      <c r="M424" s="30">
        <f t="shared" si="95"/>
        <v>6.5420560747663559E-2</v>
      </c>
      <c r="N424" s="36">
        <f t="shared" si="96"/>
        <v>2.4691358024691357E-2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3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>
        <f t="shared" si="94"/>
        <v>3.125E-2</v>
      </c>
      <c r="K426" s="30" t="str">
        <f t="shared" si="97"/>
        <v xml:space="preserve"> </v>
      </c>
      <c r="L426" s="30">
        <f t="shared" si="98"/>
        <v>1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2</v>
      </c>
      <c r="D428" s="29">
        <v>3</v>
      </c>
      <c r="E428" s="29">
        <v>4</v>
      </c>
      <c r="F428" s="29">
        <v>3</v>
      </c>
      <c r="G428" s="30">
        <f t="shared" si="91"/>
        <v>1.8691588785046728E-2</v>
      </c>
      <c r="H428" s="30">
        <f t="shared" si="92"/>
        <v>3.7037037037037035E-2</v>
      </c>
      <c r="I428" s="30">
        <f t="shared" si="93"/>
        <v>4.0816326530612242E-2</v>
      </c>
      <c r="J428" s="30">
        <f t="shared" si="94"/>
        <v>3.125E-2</v>
      </c>
      <c r="K428" s="30">
        <f t="shared" si="97"/>
        <v>1</v>
      </c>
      <c r="L428" s="30">
        <f t="shared" si="98"/>
        <v>0</v>
      </c>
      <c r="M428" s="30">
        <f t="shared" si="95"/>
        <v>1.8691588785046728E-2</v>
      </c>
      <c r="N428" s="36">
        <f t="shared" si="96"/>
        <v>0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1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>
        <f t="shared" si="94"/>
        <v>1.0416666666666666E-2</v>
      </c>
      <c r="K429" s="30" t="str">
        <f t="shared" si="97"/>
        <v xml:space="preserve"> </v>
      </c>
      <c r="L429" s="30">
        <f t="shared" si="98"/>
        <v>1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1</v>
      </c>
      <c r="E430" s="29">
        <v>0</v>
      </c>
      <c r="F430" s="29">
        <v>1</v>
      </c>
      <c r="G430" s="30" t="str">
        <f t="shared" si="91"/>
        <v/>
      </c>
      <c r="H430" s="30">
        <f t="shared" si="92"/>
        <v>1.2345679012345678E-2</v>
      </c>
      <c r="I430" s="30" t="str">
        <f t="shared" si="93"/>
        <v/>
      </c>
      <c r="J430" s="30">
        <f t="shared" si="94"/>
        <v>1.0416666666666666E-2</v>
      </c>
      <c r="K430" s="30" t="str">
        <f t="shared" si="97"/>
        <v xml:space="preserve"> </v>
      </c>
      <c r="L430" s="30">
        <f t="shared" si="98"/>
        <v>0</v>
      </c>
      <c r="M430" s="30" t="str">
        <f t="shared" si="95"/>
        <v/>
      </c>
      <c r="N430" s="36">
        <f t="shared" si="96"/>
        <v>0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1</v>
      </c>
      <c r="D434" s="29">
        <v>1</v>
      </c>
      <c r="E434" s="29">
        <v>0</v>
      </c>
      <c r="F434" s="29">
        <v>1</v>
      </c>
      <c r="G434" s="30">
        <f t="shared" si="91"/>
        <v>9.3457943925233638E-3</v>
      </c>
      <c r="H434" s="30">
        <f t="shared" si="92"/>
        <v>1.2345679012345678E-2</v>
      </c>
      <c r="I434" s="30" t="str">
        <f t="shared" si="93"/>
        <v/>
      </c>
      <c r="J434" s="30">
        <f t="shared" si="94"/>
        <v>1.0416666666666666E-2</v>
      </c>
      <c r="K434" s="30">
        <f t="shared" si="97"/>
        <v>-1</v>
      </c>
      <c r="L434" s="30">
        <f t="shared" si="98"/>
        <v>0</v>
      </c>
      <c r="M434" s="30">
        <f t="shared" si="95"/>
        <v>-9.3457943925233638E-3</v>
      </c>
      <c r="N434" s="36">
        <f t="shared" si="96"/>
        <v>0</v>
      </c>
    </row>
    <row r="435" spans="1:14" x14ac:dyDescent="0.2">
      <c r="A435" s="8"/>
      <c r="B435" s="25" t="s">
        <v>402</v>
      </c>
      <c r="C435" s="35">
        <v>3</v>
      </c>
      <c r="D435" s="29">
        <v>2</v>
      </c>
      <c r="E435" s="29">
        <v>3</v>
      </c>
      <c r="F435" s="29">
        <v>5</v>
      </c>
      <c r="G435" s="30">
        <f t="shared" ref="G435:G498" si="99">+IF(C435=0,"",C435/C$371)</f>
        <v>2.8037383177570093E-2</v>
      </c>
      <c r="H435" s="30">
        <f t="shared" ref="H435:H498" si="100">+IF(D435=0,"",D435/D$371)</f>
        <v>2.4691358024691357E-2</v>
      </c>
      <c r="I435" s="30">
        <f t="shared" ref="I435:I498" si="101">+IF(E435=0,"",E435/E$371)</f>
        <v>3.0612244897959183E-2</v>
      </c>
      <c r="J435" s="30">
        <f t="shared" ref="J435:J498" si="102">+IF(F435=0,"",F435/F$371)</f>
        <v>5.2083333333333336E-2</v>
      </c>
      <c r="K435" s="30">
        <f t="shared" si="97"/>
        <v>0</v>
      </c>
      <c r="L435" s="30">
        <f t="shared" si="98"/>
        <v>1.5</v>
      </c>
      <c r="M435" s="30">
        <f t="shared" ref="M435:M498" si="103">+IF(OR(AND(G435=""),(K435="")),"",G435*K435)</f>
        <v>0</v>
      </c>
      <c r="N435" s="36">
        <f t="shared" ref="N435:N498" si="104">+IF(OR(AND(H435=""),(L435="")),"",H435*L435)</f>
        <v>3.7037037037037035E-2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2</v>
      </c>
      <c r="D437" s="29">
        <v>2</v>
      </c>
      <c r="E437" s="29">
        <v>0</v>
      </c>
      <c r="F437" s="29">
        <v>1</v>
      </c>
      <c r="G437" s="30">
        <f t="shared" si="99"/>
        <v>1.8691588785046728E-2</v>
      </c>
      <c r="H437" s="30">
        <f t="shared" si="100"/>
        <v>2.4691358024691357E-2</v>
      </c>
      <c r="I437" s="30" t="str">
        <f t="shared" si="101"/>
        <v/>
      </c>
      <c r="J437" s="30">
        <f t="shared" si="102"/>
        <v>1.0416666666666666E-2</v>
      </c>
      <c r="K437" s="30">
        <f t="shared" si="105"/>
        <v>-1</v>
      </c>
      <c r="L437" s="30">
        <f t="shared" si="106"/>
        <v>-0.5</v>
      </c>
      <c r="M437" s="30">
        <f t="shared" si="103"/>
        <v>-1.8691588785046728E-2</v>
      </c>
      <c r="N437" s="36">
        <f t="shared" si="104"/>
        <v>-1.2345679012345678E-2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1</v>
      </c>
      <c r="E443" s="29">
        <v>0</v>
      </c>
      <c r="F443" s="29">
        <v>0</v>
      </c>
      <c r="G443" s="30" t="str">
        <f t="shared" si="99"/>
        <v/>
      </c>
      <c r="H443" s="30">
        <f t="shared" si="100"/>
        <v>1.2345679012345678E-2</v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>
        <f t="shared" si="106"/>
        <v>-1</v>
      </c>
      <c r="M443" s="30" t="str">
        <f t="shared" si="103"/>
        <v/>
      </c>
      <c r="N443" s="36">
        <f t="shared" si="104"/>
        <v>-1.2345679012345678E-2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1</v>
      </c>
      <c r="E446" s="29">
        <v>1</v>
      </c>
      <c r="F446" s="29">
        <v>3</v>
      </c>
      <c r="G446" s="30" t="str">
        <f t="shared" si="99"/>
        <v/>
      </c>
      <c r="H446" s="30">
        <f t="shared" si="100"/>
        <v>1.2345679012345678E-2</v>
      </c>
      <c r="I446" s="30">
        <f t="shared" si="101"/>
        <v>1.020408163265306E-2</v>
      </c>
      <c r="J446" s="30">
        <f t="shared" si="102"/>
        <v>3.125E-2</v>
      </c>
      <c r="K446" s="30">
        <f t="shared" si="105"/>
        <v>1</v>
      </c>
      <c r="L446" s="30">
        <f t="shared" si="106"/>
        <v>2</v>
      </c>
      <c r="M446" s="30" t="str">
        <f t="shared" si="103"/>
        <v/>
      </c>
      <c r="N446" s="36">
        <f t="shared" si="104"/>
        <v>2.4691358024691357E-2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1</v>
      </c>
      <c r="D450" s="29">
        <v>1</v>
      </c>
      <c r="E450" s="29">
        <v>0</v>
      </c>
      <c r="F450" s="29">
        <v>2</v>
      </c>
      <c r="G450" s="30">
        <f t="shared" si="99"/>
        <v>9.3457943925233638E-3</v>
      </c>
      <c r="H450" s="30">
        <f t="shared" si="100"/>
        <v>1.2345679012345678E-2</v>
      </c>
      <c r="I450" s="30" t="str">
        <f t="shared" si="101"/>
        <v/>
      </c>
      <c r="J450" s="30">
        <f t="shared" si="102"/>
        <v>2.0833333333333332E-2</v>
      </c>
      <c r="K450" s="30">
        <f t="shared" si="105"/>
        <v>-1</v>
      </c>
      <c r="L450" s="30">
        <f t="shared" si="106"/>
        <v>1</v>
      </c>
      <c r="M450" s="30">
        <f t="shared" si="103"/>
        <v>-9.3457943925233638E-3</v>
      </c>
      <c r="N450" s="36">
        <f t="shared" si="104"/>
        <v>1.2345679012345678E-2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3</v>
      </c>
      <c r="D454" s="29">
        <v>0</v>
      </c>
      <c r="E454" s="29">
        <v>1</v>
      </c>
      <c r="F454" s="29">
        <v>0</v>
      </c>
      <c r="G454" s="30">
        <f t="shared" si="99"/>
        <v>2.8037383177570093E-2</v>
      </c>
      <c r="H454" s="30" t="str">
        <f t="shared" si="100"/>
        <v/>
      </c>
      <c r="I454" s="30">
        <f t="shared" si="101"/>
        <v>1.020408163265306E-2</v>
      </c>
      <c r="J454" s="30" t="str">
        <f t="shared" si="102"/>
        <v/>
      </c>
      <c r="K454" s="30">
        <f t="shared" si="105"/>
        <v>-0.66666666666666663</v>
      </c>
      <c r="L454" s="30" t="str">
        <f t="shared" si="106"/>
        <v xml:space="preserve"> </v>
      </c>
      <c r="M454" s="30">
        <f t="shared" si="103"/>
        <v>-1.8691588785046728E-2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1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>
        <f t="shared" si="102"/>
        <v>1.0416666666666666E-2</v>
      </c>
      <c r="K472" s="30" t="str">
        <f t="shared" si="105"/>
        <v xml:space="preserve"> 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1</v>
      </c>
      <c r="F473" s="29">
        <v>0</v>
      </c>
      <c r="G473" s="30" t="str">
        <f t="shared" si="99"/>
        <v/>
      </c>
      <c r="H473" s="30" t="str">
        <f t="shared" si="100"/>
        <v/>
      </c>
      <c r="I473" s="30">
        <f t="shared" si="101"/>
        <v>1.020408163265306E-2</v>
      </c>
      <c r="J473" s="30" t="str">
        <f t="shared" si="102"/>
        <v/>
      </c>
      <c r="K473" s="30">
        <f t="shared" si="105"/>
        <v>1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2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>
        <f t="shared" si="102"/>
        <v>2.0833333333333332E-2</v>
      </c>
      <c r="K483" s="30" t="str">
        <f t="shared" si="105"/>
        <v xml:space="preserve"> 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0</v>
      </c>
      <c r="E484" s="29">
        <v>0</v>
      </c>
      <c r="F484" s="29">
        <v>1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>
        <f t="shared" si="102"/>
        <v>1.0416666666666666E-2</v>
      </c>
      <c r="K484" s="30" t="str">
        <f t="shared" si="105"/>
        <v xml:space="preserve"> </v>
      </c>
      <c r="L484" s="30">
        <f t="shared" si="106"/>
        <v>1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1</v>
      </c>
      <c r="F487" s="29">
        <v>9</v>
      </c>
      <c r="G487" s="30" t="str">
        <f t="shared" si="99"/>
        <v/>
      </c>
      <c r="H487" s="30" t="str">
        <f t="shared" si="100"/>
        <v/>
      </c>
      <c r="I487" s="30">
        <f t="shared" si="101"/>
        <v>1.020408163265306E-2</v>
      </c>
      <c r="J487" s="30">
        <f t="shared" si="102"/>
        <v>9.375E-2</v>
      </c>
      <c r="K487" s="30">
        <f t="shared" si="105"/>
        <v>1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1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1.2345679012345678E-2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-1.2345679012345678E-2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1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1.2345679012345678E-2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-1.2345679012345678E-2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1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>
        <f t="shared" si="110"/>
        <v>1.0416666666666666E-2</v>
      </c>
      <c r="K514" s="30" t="str">
        <f t="shared" si="113"/>
        <v xml:space="preserve"> </v>
      </c>
      <c r="L514" s="30">
        <f t="shared" si="114"/>
        <v>1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</v>
      </c>
      <c r="D539" s="29">
        <v>1</v>
      </c>
      <c r="E539" s="29">
        <v>3</v>
      </c>
      <c r="F539" s="29">
        <v>0</v>
      </c>
      <c r="G539" s="30">
        <f t="shared" si="107"/>
        <v>2.8037383177570093E-2</v>
      </c>
      <c r="H539" s="30">
        <f t="shared" si="108"/>
        <v>1.2345679012345678E-2</v>
      </c>
      <c r="I539" s="30">
        <f t="shared" si="109"/>
        <v>3.0612244897959183E-2</v>
      </c>
      <c r="J539" s="30" t="str">
        <f t="shared" si="110"/>
        <v/>
      </c>
      <c r="K539" s="30">
        <f t="shared" si="113"/>
        <v>0</v>
      </c>
      <c r="L539" s="30">
        <f t="shared" si="114"/>
        <v>-1</v>
      </c>
      <c r="M539" s="30">
        <f t="shared" si="111"/>
        <v>0</v>
      </c>
      <c r="N539" s="36">
        <f t="shared" si="112"/>
        <v>-1.2345679012345678E-2</v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1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>
        <f t="shared" ref="H563:H604" si="116">+IF(D563=0,"",D563/D$371)</f>
        <v>1.2345679012345678E-2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>
        <f t="shared" si="114"/>
        <v>-1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-1.2345679012345678E-2</v>
      </c>
    </row>
    <row r="564" spans="1:14" x14ac:dyDescent="0.2">
      <c r="A564" s="8"/>
      <c r="B564" s="25" t="s">
        <v>531</v>
      </c>
      <c r="C564" s="35">
        <v>0</v>
      </c>
      <c r="D564" s="29">
        <v>2</v>
      </c>
      <c r="E564" s="29">
        <v>0</v>
      </c>
      <c r="F564" s="29">
        <v>1</v>
      </c>
      <c r="G564" s="30" t="str">
        <f t="shared" si="115"/>
        <v/>
      </c>
      <c r="H564" s="30">
        <f t="shared" si="116"/>
        <v>2.4691358024691357E-2</v>
      </c>
      <c r="I564" s="30" t="str">
        <f t="shared" si="117"/>
        <v/>
      </c>
      <c r="J564" s="30">
        <f t="shared" si="118"/>
        <v>1.0416666666666666E-2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-0.5</v>
      </c>
      <c r="M564" s="30" t="str">
        <f t="shared" si="119"/>
        <v/>
      </c>
      <c r="N564" s="36">
        <f t="shared" si="120"/>
        <v>-1.2345679012345678E-2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0</v>
      </c>
      <c r="E567" s="29">
        <v>0</v>
      </c>
      <c r="F567" s="29">
        <v>0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 t="str">
        <f t="shared" si="122"/>
        <v xml:space="preserve"> 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</v>
      </c>
      <c r="E588" s="29">
        <v>0</v>
      </c>
      <c r="F588" s="29">
        <v>1</v>
      </c>
      <c r="G588" s="30" t="str">
        <f t="shared" si="115"/>
        <v/>
      </c>
      <c r="H588" s="30">
        <f t="shared" si="116"/>
        <v>1.2345679012345678E-2</v>
      </c>
      <c r="I588" s="30" t="str">
        <f t="shared" si="117"/>
        <v/>
      </c>
      <c r="J588" s="30">
        <f t="shared" si="118"/>
        <v>1.0416666666666666E-2</v>
      </c>
      <c r="K588" s="30" t="str">
        <f t="shared" si="121"/>
        <v xml:space="preserve"> </v>
      </c>
      <c r="L588" s="30">
        <f t="shared" si="122"/>
        <v>0</v>
      </c>
      <c r="M588" s="30" t="str">
        <f t="shared" si="119"/>
        <v/>
      </c>
      <c r="N588" s="36">
        <f t="shared" si="120"/>
        <v>0</v>
      </c>
    </row>
    <row r="589" spans="1:14" ht="25.5" x14ac:dyDescent="0.2">
      <c r="A589" s="8"/>
      <c r="B589" s="25" t="s">
        <v>556</v>
      </c>
      <c r="C589" s="35">
        <v>0</v>
      </c>
      <c r="D589" s="29">
        <v>2</v>
      </c>
      <c r="E589" s="29">
        <v>0</v>
      </c>
      <c r="F589" s="29">
        <v>0</v>
      </c>
      <c r="G589" s="30" t="str">
        <f t="shared" si="115"/>
        <v/>
      </c>
      <c r="H589" s="30">
        <f t="shared" si="116"/>
        <v>2.4691358024691357E-2</v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>
        <f t="shared" si="122"/>
        <v>-1</v>
      </c>
      <c r="M589" s="30" t="str">
        <f t="shared" si="119"/>
        <v/>
      </c>
      <c r="N589" s="36">
        <f t="shared" si="120"/>
        <v>-2.4691358024691357E-2</v>
      </c>
    </row>
    <row r="590" spans="1:14" x14ac:dyDescent="0.2">
      <c r="A590" s="8"/>
      <c r="B590" s="25" t="s">
        <v>557</v>
      </c>
      <c r="C590" s="35">
        <v>0</v>
      </c>
      <c r="D590" s="29">
        <v>3</v>
      </c>
      <c r="E590" s="29">
        <v>0</v>
      </c>
      <c r="F590" s="29">
        <v>5</v>
      </c>
      <c r="G590" s="30" t="str">
        <f t="shared" si="115"/>
        <v/>
      </c>
      <c r="H590" s="30">
        <f t="shared" si="116"/>
        <v>3.7037037037037035E-2</v>
      </c>
      <c r="I590" s="30" t="str">
        <f t="shared" si="117"/>
        <v/>
      </c>
      <c r="J590" s="30">
        <f t="shared" si="118"/>
        <v>5.2083333333333336E-2</v>
      </c>
      <c r="K590" s="30" t="str">
        <f t="shared" si="121"/>
        <v xml:space="preserve"> </v>
      </c>
      <c r="L590" s="30">
        <f t="shared" si="122"/>
        <v>0.66666666666666663</v>
      </c>
      <c r="M590" s="30" t="str">
        <f t="shared" si="119"/>
        <v/>
      </c>
      <c r="N590" s="36">
        <f t="shared" si="120"/>
        <v>2.4691358024691357E-2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2</v>
      </c>
      <c r="E594" s="29">
        <v>0</v>
      </c>
      <c r="F594" s="29">
        <v>3</v>
      </c>
      <c r="G594" s="30" t="str">
        <f t="shared" si="115"/>
        <v/>
      </c>
      <c r="H594" s="30">
        <f t="shared" si="116"/>
        <v>2.4691358024691357E-2</v>
      </c>
      <c r="I594" s="30" t="str">
        <f t="shared" si="117"/>
        <v/>
      </c>
      <c r="J594" s="30">
        <f t="shared" si="118"/>
        <v>3.125E-2</v>
      </c>
      <c r="K594" s="30" t="str">
        <f t="shared" si="121"/>
        <v xml:space="preserve"> </v>
      </c>
      <c r="L594" s="30">
        <f t="shared" si="122"/>
        <v>0.5</v>
      </c>
      <c r="M594" s="30" t="str">
        <f t="shared" si="119"/>
        <v/>
      </c>
      <c r="N594" s="36">
        <f t="shared" si="120"/>
        <v>1.2345679012345678E-2</v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0</v>
      </c>
      <c r="E597" s="29">
        <v>0</v>
      </c>
      <c r="F597" s="29">
        <v>0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 t="str">
        <f t="shared" si="122"/>
        <v xml:space="preserve"> 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15</v>
      </c>
      <c r="D612" s="27">
        <f>SUM(D613:D640)</f>
        <v>10</v>
      </c>
      <c r="E612" s="27">
        <f>SUM(E613:E640)</f>
        <v>20</v>
      </c>
      <c r="F612" s="27">
        <f>SUM(F613:F640)</f>
        <v>11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0.33333333333333331</v>
      </c>
      <c r="L612" s="28">
        <f>+IF(AND(D612=0,F612=0),"",IF(D612=0,1,IF(F612=0,-1,(F612-D612)/D612)))</f>
        <v>0.1</v>
      </c>
      <c r="M612" s="28">
        <f t="shared" ref="M612:M640" si="127">+IF(OR(AND(G612=""),(K612="")),"",G612*K612)</f>
        <v>0.33333333333333331</v>
      </c>
      <c r="N612" s="28">
        <f t="shared" ref="N612:N640" si="128">+IF(OR(AND(H612=""),(L612="")),"",H612*L612)</f>
        <v>0.1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1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>
        <f t="shared" si="126"/>
        <v>9.0909090909090912E-2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1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1</v>
      </c>
      <c r="D614" s="29">
        <v>1</v>
      </c>
      <c r="E614" s="29">
        <v>0</v>
      </c>
      <c r="F614" s="29">
        <v>1</v>
      </c>
      <c r="G614" s="30">
        <f t="shared" si="123"/>
        <v>6.6666666666666666E-2</v>
      </c>
      <c r="H614" s="30">
        <f t="shared" si="124"/>
        <v>0.1</v>
      </c>
      <c r="I614" s="30" t="str">
        <f t="shared" si="125"/>
        <v/>
      </c>
      <c r="J614" s="30">
        <f t="shared" si="126"/>
        <v>9.0909090909090912E-2</v>
      </c>
      <c r="K614" s="30">
        <f t="shared" si="129"/>
        <v>-1</v>
      </c>
      <c r="L614" s="30">
        <f t="shared" si="130"/>
        <v>0</v>
      </c>
      <c r="M614" s="30">
        <f t="shared" si="127"/>
        <v>-6.6666666666666666E-2</v>
      </c>
      <c r="N614" s="36">
        <f t="shared" si="128"/>
        <v>0</v>
      </c>
    </row>
    <row r="615" spans="1:14" ht="25.5" x14ac:dyDescent="0.2">
      <c r="A615" s="8"/>
      <c r="B615" s="25" t="s">
        <v>574</v>
      </c>
      <c r="C615" s="35">
        <v>7</v>
      </c>
      <c r="D615" s="29">
        <v>3</v>
      </c>
      <c r="E615" s="29">
        <v>4</v>
      </c>
      <c r="F615" s="29">
        <v>4</v>
      </c>
      <c r="G615" s="30">
        <f t="shared" si="123"/>
        <v>0.46666666666666667</v>
      </c>
      <c r="H615" s="30">
        <f t="shared" si="124"/>
        <v>0.3</v>
      </c>
      <c r="I615" s="30">
        <f t="shared" si="125"/>
        <v>0.2</v>
      </c>
      <c r="J615" s="30">
        <f t="shared" si="126"/>
        <v>0.36363636363636365</v>
      </c>
      <c r="K615" s="30">
        <f t="shared" si="129"/>
        <v>-0.42857142857142855</v>
      </c>
      <c r="L615" s="30">
        <f t="shared" si="130"/>
        <v>0.33333333333333331</v>
      </c>
      <c r="M615" s="30">
        <f t="shared" si="127"/>
        <v>-0.19999999999999998</v>
      </c>
      <c r="N615" s="36">
        <f t="shared" si="128"/>
        <v>9.9999999999999992E-2</v>
      </c>
    </row>
    <row r="616" spans="1:14" x14ac:dyDescent="0.2">
      <c r="A616" s="8"/>
      <c r="B616" s="25" t="s">
        <v>575</v>
      </c>
      <c r="C616" s="35">
        <v>1</v>
      </c>
      <c r="D616" s="29">
        <v>0</v>
      </c>
      <c r="E616" s="29">
        <v>7</v>
      </c>
      <c r="F616" s="29">
        <v>0</v>
      </c>
      <c r="G616" s="30">
        <f t="shared" si="123"/>
        <v>6.6666666666666666E-2</v>
      </c>
      <c r="H616" s="30" t="str">
        <f t="shared" si="124"/>
        <v/>
      </c>
      <c r="I616" s="30">
        <f t="shared" si="125"/>
        <v>0.35</v>
      </c>
      <c r="J616" s="30" t="str">
        <f t="shared" si="126"/>
        <v/>
      </c>
      <c r="K616" s="30">
        <f t="shared" si="129"/>
        <v>6</v>
      </c>
      <c r="L616" s="30" t="str">
        <f t="shared" si="130"/>
        <v xml:space="preserve"> </v>
      </c>
      <c r="M616" s="30">
        <f t="shared" si="127"/>
        <v>0.4</v>
      </c>
      <c r="N616" s="36" t="str">
        <f t="shared" si="128"/>
        <v/>
      </c>
    </row>
    <row r="617" spans="1:14" x14ac:dyDescent="0.2">
      <c r="A617" s="8"/>
      <c r="B617" s="25" t="s">
        <v>576</v>
      </c>
      <c r="C617" s="35">
        <v>0</v>
      </c>
      <c r="D617" s="29">
        <v>1</v>
      </c>
      <c r="E617" s="29">
        <v>2</v>
      </c>
      <c r="F617" s="29">
        <v>0</v>
      </c>
      <c r="G617" s="30" t="str">
        <f t="shared" si="123"/>
        <v/>
      </c>
      <c r="H617" s="30">
        <f t="shared" si="124"/>
        <v>0.1</v>
      </c>
      <c r="I617" s="30">
        <f t="shared" si="125"/>
        <v>0.1</v>
      </c>
      <c r="J617" s="30" t="str">
        <f t="shared" si="126"/>
        <v/>
      </c>
      <c r="K617" s="30">
        <f t="shared" si="129"/>
        <v>1</v>
      </c>
      <c r="L617" s="30">
        <f t="shared" si="130"/>
        <v>-1</v>
      </c>
      <c r="M617" s="30" t="str">
        <f t="shared" si="127"/>
        <v/>
      </c>
      <c r="N617" s="36">
        <f t="shared" si="128"/>
        <v>-0.1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2</v>
      </c>
      <c r="D621" s="29">
        <v>0</v>
      </c>
      <c r="E621" s="29">
        <v>1</v>
      </c>
      <c r="F621" s="29">
        <v>0</v>
      </c>
      <c r="G621" s="30">
        <f t="shared" si="123"/>
        <v>0.13333333333333333</v>
      </c>
      <c r="H621" s="30" t="str">
        <f t="shared" si="124"/>
        <v/>
      </c>
      <c r="I621" s="30">
        <f t="shared" si="125"/>
        <v>0.05</v>
      </c>
      <c r="J621" s="30" t="str">
        <f t="shared" si="126"/>
        <v/>
      </c>
      <c r="K621" s="30">
        <f t="shared" si="129"/>
        <v>-0.5</v>
      </c>
      <c r="L621" s="30" t="str">
        <f t="shared" si="130"/>
        <v xml:space="preserve"> </v>
      </c>
      <c r="M621" s="30">
        <f t="shared" si="127"/>
        <v>-6.6666666666666666E-2</v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1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>
        <f t="shared" si="126"/>
        <v>9.0909090909090912E-2</v>
      </c>
      <c r="K622" s="30" t="str">
        <f t="shared" si="129"/>
        <v xml:space="preserve"> 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3</v>
      </c>
      <c r="D623" s="29">
        <v>0</v>
      </c>
      <c r="E623" s="29">
        <v>5</v>
      </c>
      <c r="F623" s="29">
        <v>1</v>
      </c>
      <c r="G623" s="30">
        <f t="shared" si="123"/>
        <v>0.2</v>
      </c>
      <c r="H623" s="30" t="str">
        <f t="shared" si="124"/>
        <v/>
      </c>
      <c r="I623" s="30">
        <f t="shared" si="125"/>
        <v>0.25</v>
      </c>
      <c r="J623" s="30">
        <f t="shared" si="126"/>
        <v>9.0909090909090912E-2</v>
      </c>
      <c r="K623" s="30">
        <f t="shared" si="129"/>
        <v>0.66666666666666663</v>
      </c>
      <c r="L623" s="30">
        <f t="shared" si="130"/>
        <v>1</v>
      </c>
      <c r="M623" s="30">
        <f t="shared" si="127"/>
        <v>0.13333333333333333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1</v>
      </c>
      <c r="D628" s="29">
        <v>0</v>
      </c>
      <c r="E628" s="29">
        <v>0</v>
      </c>
      <c r="F628" s="29">
        <v>0</v>
      </c>
      <c r="G628" s="30">
        <f t="shared" si="123"/>
        <v>6.6666666666666666E-2</v>
      </c>
      <c r="H628" s="30" t="str">
        <f t="shared" si="124"/>
        <v/>
      </c>
      <c r="I628" s="30" t="str">
        <f t="shared" si="125"/>
        <v/>
      </c>
      <c r="J628" s="30" t="str">
        <f t="shared" si="126"/>
        <v/>
      </c>
      <c r="K628" s="30">
        <f t="shared" si="129"/>
        <v>-1</v>
      </c>
      <c r="L628" s="30" t="str">
        <f t="shared" si="130"/>
        <v xml:space="preserve"> </v>
      </c>
      <c r="M628" s="30">
        <f t="shared" si="127"/>
        <v>-6.6666666666666666E-2</v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1</v>
      </c>
      <c r="E629" s="29">
        <v>0</v>
      </c>
      <c r="F629" s="29">
        <v>0</v>
      </c>
      <c r="G629" s="30" t="str">
        <f t="shared" si="123"/>
        <v/>
      </c>
      <c r="H629" s="30">
        <f t="shared" si="124"/>
        <v>0.1</v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>
        <f t="shared" si="130"/>
        <v>-1</v>
      </c>
      <c r="M629" s="30" t="str">
        <f t="shared" si="127"/>
        <v/>
      </c>
      <c r="N629" s="36">
        <f t="shared" si="128"/>
        <v>-0.1</v>
      </c>
    </row>
    <row r="630" spans="1:14" x14ac:dyDescent="0.2">
      <c r="A630" s="8"/>
      <c r="B630" s="25" t="s">
        <v>589</v>
      </c>
      <c r="C630" s="35">
        <v>0</v>
      </c>
      <c r="D630" s="29">
        <v>4</v>
      </c>
      <c r="E630" s="29">
        <v>0</v>
      </c>
      <c r="F630" s="29">
        <v>1</v>
      </c>
      <c r="G630" s="30" t="str">
        <f t="shared" si="123"/>
        <v/>
      </c>
      <c r="H630" s="30">
        <f t="shared" si="124"/>
        <v>0.4</v>
      </c>
      <c r="I630" s="30" t="str">
        <f t="shared" si="125"/>
        <v/>
      </c>
      <c r="J630" s="30">
        <f t="shared" si="126"/>
        <v>9.0909090909090912E-2</v>
      </c>
      <c r="K630" s="30" t="str">
        <f t="shared" si="129"/>
        <v xml:space="preserve"> </v>
      </c>
      <c r="L630" s="30">
        <f t="shared" si="130"/>
        <v>-0.75</v>
      </c>
      <c r="M630" s="30" t="str">
        <f t="shared" si="127"/>
        <v/>
      </c>
      <c r="N630" s="36">
        <f t="shared" si="128"/>
        <v>-0.30000000000000004</v>
      </c>
    </row>
    <row r="631" spans="1:14" x14ac:dyDescent="0.2">
      <c r="A631" s="8"/>
      <c r="B631" s="25" t="s">
        <v>590</v>
      </c>
      <c r="C631" s="35">
        <v>0</v>
      </c>
      <c r="D631" s="29">
        <v>0</v>
      </c>
      <c r="E631" s="29">
        <v>0</v>
      </c>
      <c r="F631" s="29">
        <v>0</v>
      </c>
      <c r="G631" s="30" t="str">
        <f t="shared" si="123"/>
        <v/>
      </c>
      <c r="H631" s="30" t="str">
        <f t="shared" si="124"/>
        <v/>
      </c>
      <c r="I631" s="30" t="str">
        <f t="shared" si="125"/>
        <v/>
      </c>
      <c r="J631" s="30" t="str">
        <f t="shared" si="126"/>
        <v/>
      </c>
      <c r="K631" s="30" t="str">
        <f t="shared" si="129"/>
        <v xml:space="preserve"> </v>
      </c>
      <c r="L631" s="30" t="str">
        <f t="shared" si="130"/>
        <v xml:space="preserve"> </v>
      </c>
      <c r="M631" s="30" t="str">
        <f t="shared" si="127"/>
        <v/>
      </c>
      <c r="N631" s="36" t="str">
        <f t="shared" si="128"/>
        <v/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1</v>
      </c>
      <c r="F639" s="29">
        <v>1</v>
      </c>
      <c r="G639" s="30" t="str">
        <f t="shared" si="123"/>
        <v/>
      </c>
      <c r="H639" s="30" t="str">
        <f t="shared" si="124"/>
        <v/>
      </c>
      <c r="I639" s="30">
        <f t="shared" si="125"/>
        <v>0.05</v>
      </c>
      <c r="J639" s="30">
        <f t="shared" si="126"/>
        <v>9.0909090909090912E-2</v>
      </c>
      <c r="K639" s="30">
        <f t="shared" si="129"/>
        <v>1</v>
      </c>
      <c r="L639" s="30">
        <f t="shared" si="130"/>
        <v>1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1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>
        <f t="shared" si="126"/>
        <v>9.0909090909090912E-2</v>
      </c>
      <c r="K640" s="39" t="str">
        <f t="shared" si="129"/>
        <v xml:space="preserve"> </v>
      </c>
      <c r="L640" s="39">
        <f t="shared" si="130"/>
        <v>1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636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637</v>
      </c>
      <c r="C9" s="17">
        <f>+C22+C81+C188+C371+C612</f>
        <v>4687</v>
      </c>
      <c r="D9" s="17">
        <f>+D22+D81+D188+D371+D612</f>
        <v>6753</v>
      </c>
      <c r="E9" s="17">
        <f>+E22+E81+E188+E371+E612</f>
        <v>4897</v>
      </c>
      <c r="F9" s="17">
        <f>+F22+F81+F188+F371+F612</f>
        <v>6651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4.4804779176445486E-2</v>
      </c>
      <c r="L9" s="18">
        <f t="shared" si="0"/>
        <v>-1.5104398045313194E-2</v>
      </c>
      <c r="M9" s="18">
        <f t="shared" ref="M9:N14" si="1">+IF(OR(AND(G9=""),(K9="")),"",G9*K9)</f>
        <v>4.4804779176445486E-2</v>
      </c>
      <c r="N9" s="18">
        <f t="shared" si="1"/>
        <v>-1.5104398045313194E-2</v>
      </c>
    </row>
    <row r="10" spans="1:14" ht="27.75" customHeight="1" x14ac:dyDescent="0.2">
      <c r="A10" s="8"/>
      <c r="B10" s="21" t="s">
        <v>8</v>
      </c>
      <c r="C10" s="19">
        <f>+C22</f>
        <v>40</v>
      </c>
      <c r="D10" s="9">
        <f>+D22</f>
        <v>40</v>
      </c>
      <c r="E10" s="9">
        <f>+E22</f>
        <v>35</v>
      </c>
      <c r="F10" s="9">
        <f>+F22</f>
        <v>48</v>
      </c>
      <c r="G10" s="10">
        <f t="shared" ref="G10:J14" si="2">+C10/C$9</f>
        <v>8.5342436526562836E-3</v>
      </c>
      <c r="H10" s="10">
        <f t="shared" si="2"/>
        <v>5.923293351103213E-3</v>
      </c>
      <c r="I10" s="10">
        <f t="shared" si="2"/>
        <v>7.1472329997957929E-3</v>
      </c>
      <c r="J10" s="10">
        <f t="shared" si="2"/>
        <v>7.2169598556608029E-3</v>
      </c>
      <c r="K10" s="10">
        <f t="shared" si="0"/>
        <v>-0.125</v>
      </c>
      <c r="L10" s="10">
        <f t="shared" si="0"/>
        <v>0.2</v>
      </c>
      <c r="M10" s="10">
        <f t="shared" si="1"/>
        <v>-1.0667804565820354E-3</v>
      </c>
      <c r="N10" s="11">
        <f t="shared" si="1"/>
        <v>1.1846586702206428E-3</v>
      </c>
    </row>
    <row r="11" spans="1:14" ht="25.5" x14ac:dyDescent="0.2">
      <c r="A11" s="8"/>
      <c r="B11" s="22" t="s">
        <v>9</v>
      </c>
      <c r="C11" s="19">
        <f>+C81</f>
        <v>1083</v>
      </c>
      <c r="D11" s="9">
        <f>+D81</f>
        <v>786</v>
      </c>
      <c r="E11" s="9">
        <f>+E81</f>
        <v>746</v>
      </c>
      <c r="F11" s="9">
        <f>+F81</f>
        <v>383</v>
      </c>
      <c r="G11" s="10">
        <f t="shared" si="2"/>
        <v>0.23106464689566888</v>
      </c>
      <c r="H11" s="10">
        <f t="shared" si="2"/>
        <v>0.11639271434917814</v>
      </c>
      <c r="I11" s="10">
        <f t="shared" si="2"/>
        <v>0.15233816622421892</v>
      </c>
      <c r="J11" s="10">
        <f t="shared" si="2"/>
        <v>5.7585325514960158E-2</v>
      </c>
      <c r="K11" s="10">
        <f t="shared" si="0"/>
        <v>-0.31117266851338876</v>
      </c>
      <c r="L11" s="10">
        <f t="shared" si="0"/>
        <v>-0.51272264631043252</v>
      </c>
      <c r="M11" s="10">
        <f t="shared" si="1"/>
        <v>-7.1901002773629194E-2</v>
      </c>
      <c r="N11" s="11">
        <f t="shared" si="1"/>
        <v>-5.9677180512364869E-2</v>
      </c>
    </row>
    <row r="12" spans="1:14" ht="25.5" x14ac:dyDescent="0.2">
      <c r="A12" s="8"/>
      <c r="B12" s="22" t="s">
        <v>10</v>
      </c>
      <c r="C12" s="19">
        <f>+C188</f>
        <v>361</v>
      </c>
      <c r="D12" s="9">
        <f>+D188</f>
        <v>680</v>
      </c>
      <c r="E12" s="9">
        <f>+E188</f>
        <v>545</v>
      </c>
      <c r="F12" s="9">
        <f>+F188</f>
        <v>582</v>
      </c>
      <c r="G12" s="10">
        <f t="shared" si="2"/>
        <v>7.7021548965222952E-2</v>
      </c>
      <c r="H12" s="10">
        <f t="shared" si="2"/>
        <v>0.10069598696875463</v>
      </c>
      <c r="I12" s="10">
        <f t="shared" si="2"/>
        <v>0.11129262813967736</v>
      </c>
      <c r="J12" s="10">
        <f t="shared" si="2"/>
        <v>8.7505638249887233E-2</v>
      </c>
      <c r="K12" s="10">
        <f t="shared" si="0"/>
        <v>0.50969529085872578</v>
      </c>
      <c r="L12" s="10">
        <f t="shared" si="0"/>
        <v>-0.14411764705882352</v>
      </c>
      <c r="M12" s="10">
        <f t="shared" si="1"/>
        <v>3.92575208022189E-2</v>
      </c>
      <c r="N12" s="11">
        <f t="shared" si="1"/>
        <v>-1.4512068710202872E-2</v>
      </c>
    </row>
    <row r="13" spans="1:14" ht="25.5" x14ac:dyDescent="0.2">
      <c r="A13" s="8"/>
      <c r="B13" s="22" t="s">
        <v>11</v>
      </c>
      <c r="C13" s="19">
        <f>+C371</f>
        <v>2066</v>
      </c>
      <c r="D13" s="9">
        <f>+D371</f>
        <v>3225</v>
      </c>
      <c r="E13" s="9">
        <f>+E371</f>
        <v>3033</v>
      </c>
      <c r="F13" s="9">
        <f>+F371</f>
        <v>4051</v>
      </c>
      <c r="G13" s="10">
        <f t="shared" si="2"/>
        <v>0.44079368465969704</v>
      </c>
      <c r="H13" s="10">
        <f t="shared" si="2"/>
        <v>0.47756552643269656</v>
      </c>
      <c r="I13" s="10">
        <f t="shared" si="2"/>
        <v>0.61935879109658976</v>
      </c>
      <c r="J13" s="10">
        <f t="shared" si="2"/>
        <v>0.60908134115170653</v>
      </c>
      <c r="K13" s="10">
        <f t="shared" si="0"/>
        <v>0.46805421103581801</v>
      </c>
      <c r="L13" s="10">
        <f t="shared" si="0"/>
        <v>0.25612403100775194</v>
      </c>
      <c r="M13" s="10">
        <f t="shared" si="1"/>
        <v>0.20631534030296567</v>
      </c>
      <c r="N13" s="11">
        <f t="shared" si="1"/>
        <v>0.12231600770028135</v>
      </c>
    </row>
    <row r="14" spans="1:14" ht="26.25" thickBot="1" x14ac:dyDescent="0.25">
      <c r="A14" s="8"/>
      <c r="B14" s="23" t="s">
        <v>12</v>
      </c>
      <c r="C14" s="20">
        <f>+C612</f>
        <v>1137</v>
      </c>
      <c r="D14" s="12">
        <f>+D612</f>
        <v>2022</v>
      </c>
      <c r="E14" s="12">
        <f>+E612</f>
        <v>538</v>
      </c>
      <c r="F14" s="12">
        <f>+F612</f>
        <v>1587</v>
      </c>
      <c r="G14" s="13">
        <f t="shared" si="2"/>
        <v>0.24258587582675487</v>
      </c>
      <c r="H14" s="13">
        <f t="shared" si="2"/>
        <v>0.29942247889826745</v>
      </c>
      <c r="I14" s="13">
        <f t="shared" si="2"/>
        <v>0.10986318153971819</v>
      </c>
      <c r="J14" s="13">
        <f t="shared" si="2"/>
        <v>0.23861073522778531</v>
      </c>
      <c r="K14" s="13">
        <f t="shared" si="0"/>
        <v>-0.52682497801231309</v>
      </c>
      <c r="L14" s="13">
        <f t="shared" si="0"/>
        <v>-0.21513353115727002</v>
      </c>
      <c r="M14" s="13">
        <f t="shared" si="1"/>
        <v>-0.12780029869852785</v>
      </c>
      <c r="N14" s="14">
        <f t="shared" si="1"/>
        <v>-6.4415815193247447E-2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40</v>
      </c>
      <c r="D22" s="27">
        <f>SUM(D23:D73)</f>
        <v>40</v>
      </c>
      <c r="E22" s="27">
        <f>SUM(E23:E73)</f>
        <v>35</v>
      </c>
      <c r="F22" s="27">
        <f>SUM(F23:F73)</f>
        <v>48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-0.125</v>
      </c>
      <c r="L22" s="28">
        <f>+IF(AND(D22=0,F22=0),"",IF(D22=0,1,IF(F22=0,-1,(F22-D22)/D22)))</f>
        <v>0.2</v>
      </c>
      <c r="M22" s="28">
        <f t="shared" ref="M22:M53" si="7">+IF(OR(AND(G22=""),(K22="")),"",G22*K22)</f>
        <v>-0.125</v>
      </c>
      <c r="N22" s="28">
        <f t="shared" ref="N22:N53" si="8">+IF(OR(AND(H22=""),(L22="")),"",H22*L22)</f>
        <v>0.2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1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>
        <f t="shared" si="6"/>
        <v>2.0833333333333332E-2</v>
      </c>
      <c r="K26" s="30" t="str">
        <f t="shared" si="9"/>
        <v xml:space="preserve"> 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2</v>
      </c>
      <c r="E28" s="29">
        <v>0</v>
      </c>
      <c r="F28" s="29">
        <v>2</v>
      </c>
      <c r="G28" s="30" t="str">
        <f t="shared" si="3"/>
        <v/>
      </c>
      <c r="H28" s="30">
        <f t="shared" si="4"/>
        <v>0.05</v>
      </c>
      <c r="I28" s="30" t="str">
        <f t="shared" si="5"/>
        <v/>
      </c>
      <c r="J28" s="30">
        <f t="shared" si="6"/>
        <v>4.1666666666666664E-2</v>
      </c>
      <c r="K28" s="30" t="str">
        <f t="shared" si="9"/>
        <v xml:space="preserve"> </v>
      </c>
      <c r="L28" s="30">
        <f t="shared" si="10"/>
        <v>0</v>
      </c>
      <c r="M28" s="30" t="str">
        <f t="shared" si="7"/>
        <v/>
      </c>
      <c r="N28" s="36">
        <f t="shared" si="8"/>
        <v>0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2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>
        <f t="shared" si="6"/>
        <v>4.1666666666666664E-2</v>
      </c>
      <c r="K29" s="30" t="str">
        <f t="shared" si="9"/>
        <v xml:space="preserve"> 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6</v>
      </c>
      <c r="D30" s="29">
        <v>2</v>
      </c>
      <c r="E30" s="29">
        <v>2</v>
      </c>
      <c r="F30" s="29">
        <v>1</v>
      </c>
      <c r="G30" s="30">
        <f t="shared" si="3"/>
        <v>0.15</v>
      </c>
      <c r="H30" s="30">
        <f t="shared" si="4"/>
        <v>0.05</v>
      </c>
      <c r="I30" s="30">
        <f t="shared" si="5"/>
        <v>5.7142857142857141E-2</v>
      </c>
      <c r="J30" s="30">
        <f t="shared" si="6"/>
        <v>2.0833333333333332E-2</v>
      </c>
      <c r="K30" s="30">
        <f t="shared" si="9"/>
        <v>-0.66666666666666663</v>
      </c>
      <c r="L30" s="30">
        <f t="shared" si="10"/>
        <v>-0.5</v>
      </c>
      <c r="M30" s="30">
        <f t="shared" si="7"/>
        <v>-9.9999999999999992E-2</v>
      </c>
      <c r="N30" s="36">
        <f t="shared" si="8"/>
        <v>-2.5000000000000001E-2</v>
      </c>
    </row>
    <row r="31" spans="1:14" x14ac:dyDescent="0.2">
      <c r="A31" s="8"/>
      <c r="B31" s="25" t="s">
        <v>22</v>
      </c>
      <c r="C31" s="35">
        <v>1</v>
      </c>
      <c r="D31" s="29">
        <v>1</v>
      </c>
      <c r="E31" s="29">
        <v>3</v>
      </c>
      <c r="F31" s="29">
        <v>1</v>
      </c>
      <c r="G31" s="30">
        <f t="shared" si="3"/>
        <v>2.5000000000000001E-2</v>
      </c>
      <c r="H31" s="30">
        <f t="shared" si="4"/>
        <v>2.5000000000000001E-2</v>
      </c>
      <c r="I31" s="30">
        <f t="shared" si="5"/>
        <v>8.5714285714285715E-2</v>
      </c>
      <c r="J31" s="30">
        <f t="shared" si="6"/>
        <v>2.0833333333333332E-2</v>
      </c>
      <c r="K31" s="30">
        <f t="shared" si="9"/>
        <v>2</v>
      </c>
      <c r="L31" s="30">
        <f t="shared" si="10"/>
        <v>0</v>
      </c>
      <c r="M31" s="30">
        <f t="shared" si="7"/>
        <v>0.05</v>
      </c>
      <c r="N31" s="36">
        <f t="shared" si="8"/>
        <v>0</v>
      </c>
    </row>
    <row r="32" spans="1:14" x14ac:dyDescent="0.2">
      <c r="A32" s="8"/>
      <c r="B32" s="25" t="s">
        <v>23</v>
      </c>
      <c r="C32" s="35">
        <v>3</v>
      </c>
      <c r="D32" s="29">
        <v>5</v>
      </c>
      <c r="E32" s="29">
        <v>0</v>
      </c>
      <c r="F32" s="29">
        <v>2</v>
      </c>
      <c r="G32" s="30">
        <f t="shared" si="3"/>
        <v>7.4999999999999997E-2</v>
      </c>
      <c r="H32" s="30">
        <f t="shared" si="4"/>
        <v>0.125</v>
      </c>
      <c r="I32" s="30" t="str">
        <f t="shared" si="5"/>
        <v/>
      </c>
      <c r="J32" s="30">
        <f t="shared" si="6"/>
        <v>4.1666666666666664E-2</v>
      </c>
      <c r="K32" s="30">
        <f t="shared" si="9"/>
        <v>-1</v>
      </c>
      <c r="L32" s="30">
        <f t="shared" si="10"/>
        <v>-0.6</v>
      </c>
      <c r="M32" s="30">
        <f t="shared" si="7"/>
        <v>-7.4999999999999997E-2</v>
      </c>
      <c r="N32" s="36">
        <f t="shared" si="8"/>
        <v>-7.4999999999999997E-2</v>
      </c>
    </row>
    <row r="33" spans="1:14" x14ac:dyDescent="0.2">
      <c r="A33" s="8"/>
      <c r="B33" s="25" t="s">
        <v>24</v>
      </c>
      <c r="C33" s="35">
        <v>18</v>
      </c>
      <c r="D33" s="29">
        <v>7</v>
      </c>
      <c r="E33" s="29">
        <v>13</v>
      </c>
      <c r="F33" s="29">
        <v>9</v>
      </c>
      <c r="G33" s="30">
        <f t="shared" si="3"/>
        <v>0.45</v>
      </c>
      <c r="H33" s="30">
        <f t="shared" si="4"/>
        <v>0.17499999999999999</v>
      </c>
      <c r="I33" s="30">
        <f t="shared" si="5"/>
        <v>0.37142857142857144</v>
      </c>
      <c r="J33" s="30">
        <f t="shared" si="6"/>
        <v>0.1875</v>
      </c>
      <c r="K33" s="30">
        <f t="shared" si="9"/>
        <v>-0.27777777777777779</v>
      </c>
      <c r="L33" s="30">
        <f t="shared" si="10"/>
        <v>0.2857142857142857</v>
      </c>
      <c r="M33" s="30">
        <f t="shared" si="7"/>
        <v>-0.125</v>
      </c>
      <c r="N33" s="36">
        <f t="shared" si="8"/>
        <v>4.9999999999999996E-2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1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2.0833333333333332E-2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2.0833333333333332E-2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1</v>
      </c>
      <c r="E39" s="29">
        <v>1</v>
      </c>
      <c r="F39" s="29">
        <v>4</v>
      </c>
      <c r="G39" s="30">
        <f t="shared" si="3"/>
        <v>0.05</v>
      </c>
      <c r="H39" s="30">
        <f t="shared" si="4"/>
        <v>2.5000000000000001E-2</v>
      </c>
      <c r="I39" s="30">
        <f t="shared" si="5"/>
        <v>2.8571428571428571E-2</v>
      </c>
      <c r="J39" s="30">
        <f t="shared" si="6"/>
        <v>8.3333333333333329E-2</v>
      </c>
      <c r="K39" s="30">
        <f t="shared" si="9"/>
        <v>-0.5</v>
      </c>
      <c r="L39" s="30">
        <f t="shared" si="10"/>
        <v>3</v>
      </c>
      <c r="M39" s="30">
        <f t="shared" si="7"/>
        <v>-2.5000000000000001E-2</v>
      </c>
      <c r="N39" s="36">
        <f t="shared" si="8"/>
        <v>7.5000000000000011E-2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2</v>
      </c>
      <c r="F40" s="29">
        <v>0</v>
      </c>
      <c r="G40" s="30" t="str">
        <f t="shared" si="3"/>
        <v/>
      </c>
      <c r="H40" s="30" t="str">
        <f t="shared" si="4"/>
        <v/>
      </c>
      <c r="I40" s="30">
        <f t="shared" si="5"/>
        <v>5.7142857142857141E-2</v>
      </c>
      <c r="J40" s="30" t="str">
        <f t="shared" si="6"/>
        <v/>
      </c>
      <c r="K40" s="30">
        <f t="shared" si="9"/>
        <v>1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2</v>
      </c>
      <c r="E41" s="29">
        <v>0</v>
      </c>
      <c r="F41" s="29">
        <v>2</v>
      </c>
      <c r="G41" s="30" t="str">
        <f t="shared" si="3"/>
        <v/>
      </c>
      <c r="H41" s="30">
        <f t="shared" si="4"/>
        <v>0.05</v>
      </c>
      <c r="I41" s="30" t="str">
        <f t="shared" si="5"/>
        <v/>
      </c>
      <c r="J41" s="30">
        <f t="shared" si="6"/>
        <v>4.1666666666666664E-2</v>
      </c>
      <c r="K41" s="30" t="str">
        <f t="shared" si="9"/>
        <v xml:space="preserve"> </v>
      </c>
      <c r="L41" s="30">
        <f t="shared" si="10"/>
        <v>0</v>
      </c>
      <c r="M41" s="30" t="str">
        <f t="shared" si="7"/>
        <v/>
      </c>
      <c r="N41" s="36">
        <f t="shared" si="8"/>
        <v>0</v>
      </c>
    </row>
    <row r="42" spans="1:14" x14ac:dyDescent="0.2">
      <c r="A42" s="8"/>
      <c r="B42" s="25" t="s">
        <v>33</v>
      </c>
      <c r="C42" s="35">
        <v>1</v>
      </c>
      <c r="D42" s="29">
        <v>0</v>
      </c>
      <c r="E42" s="29">
        <v>0</v>
      </c>
      <c r="F42" s="29">
        <v>1</v>
      </c>
      <c r="G42" s="30">
        <f t="shared" si="3"/>
        <v>2.5000000000000001E-2</v>
      </c>
      <c r="H42" s="30" t="str">
        <f t="shared" si="4"/>
        <v/>
      </c>
      <c r="I42" s="30" t="str">
        <f t="shared" si="5"/>
        <v/>
      </c>
      <c r="J42" s="30">
        <f t="shared" si="6"/>
        <v>2.0833333333333332E-2</v>
      </c>
      <c r="K42" s="30">
        <f t="shared" si="9"/>
        <v>-1</v>
      </c>
      <c r="L42" s="30">
        <f t="shared" si="10"/>
        <v>1</v>
      </c>
      <c r="M42" s="30">
        <f t="shared" si="7"/>
        <v>-2.5000000000000001E-2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1</v>
      </c>
      <c r="D47" s="29">
        <v>0</v>
      </c>
      <c r="E47" s="29">
        <v>2</v>
      </c>
      <c r="F47" s="29">
        <v>0</v>
      </c>
      <c r="G47" s="30">
        <f t="shared" si="3"/>
        <v>2.5000000000000001E-2</v>
      </c>
      <c r="H47" s="30" t="str">
        <f t="shared" si="4"/>
        <v/>
      </c>
      <c r="I47" s="30">
        <f t="shared" si="5"/>
        <v>5.7142857142857141E-2</v>
      </c>
      <c r="J47" s="30" t="str">
        <f t="shared" si="6"/>
        <v/>
      </c>
      <c r="K47" s="30">
        <f t="shared" si="9"/>
        <v>1</v>
      </c>
      <c r="L47" s="30" t="str">
        <f t="shared" si="10"/>
        <v xml:space="preserve"> </v>
      </c>
      <c r="M47" s="30">
        <f t="shared" si="7"/>
        <v>2.5000000000000001E-2</v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1</v>
      </c>
      <c r="D48" s="29">
        <v>0</v>
      </c>
      <c r="E48" s="29">
        <v>1</v>
      </c>
      <c r="F48" s="29">
        <v>0</v>
      </c>
      <c r="G48" s="30">
        <f t="shared" si="3"/>
        <v>2.5000000000000001E-2</v>
      </c>
      <c r="H48" s="30" t="str">
        <f t="shared" si="4"/>
        <v/>
      </c>
      <c r="I48" s="30">
        <f t="shared" si="5"/>
        <v>2.8571428571428571E-2</v>
      </c>
      <c r="J48" s="30" t="str">
        <f t="shared" si="6"/>
        <v/>
      </c>
      <c r="K48" s="30">
        <f t="shared" si="9"/>
        <v>0</v>
      </c>
      <c r="L48" s="30" t="str">
        <f t="shared" si="10"/>
        <v xml:space="preserve"> </v>
      </c>
      <c r="M48" s="30">
        <f t="shared" si="7"/>
        <v>0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1</v>
      </c>
      <c r="F50" s="29">
        <v>0</v>
      </c>
      <c r="G50" s="30" t="str">
        <f t="shared" si="3"/>
        <v/>
      </c>
      <c r="H50" s="30" t="str">
        <f t="shared" si="4"/>
        <v/>
      </c>
      <c r="I50" s="30">
        <f t="shared" si="5"/>
        <v>2.8571428571428571E-2</v>
      </c>
      <c r="J50" s="30" t="str">
        <f t="shared" si="6"/>
        <v/>
      </c>
      <c r="K50" s="30">
        <f t="shared" si="9"/>
        <v>1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1</v>
      </c>
      <c r="E52" s="29">
        <v>0</v>
      </c>
      <c r="F52" s="29">
        <v>0</v>
      </c>
      <c r="G52" s="30" t="str">
        <f t="shared" si="3"/>
        <v/>
      </c>
      <c r="H52" s="30">
        <f t="shared" si="4"/>
        <v>2.5000000000000001E-2</v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>
        <f t="shared" si="10"/>
        <v>-1</v>
      </c>
      <c r="M52" s="30" t="str">
        <f t="shared" si="7"/>
        <v/>
      </c>
      <c r="N52" s="36">
        <f t="shared" si="8"/>
        <v>-2.5000000000000001E-2</v>
      </c>
    </row>
    <row r="53" spans="1:14" x14ac:dyDescent="0.2">
      <c r="A53" s="8"/>
      <c r="B53" s="25" t="s">
        <v>44</v>
      </c>
      <c r="C53" s="35">
        <v>2</v>
      </c>
      <c r="D53" s="29">
        <v>7</v>
      </c>
      <c r="E53" s="29">
        <v>4</v>
      </c>
      <c r="F53" s="29">
        <v>7</v>
      </c>
      <c r="G53" s="30">
        <f t="shared" si="3"/>
        <v>0.05</v>
      </c>
      <c r="H53" s="30">
        <f t="shared" si="4"/>
        <v>0.17499999999999999</v>
      </c>
      <c r="I53" s="30">
        <f t="shared" si="5"/>
        <v>0.11428571428571428</v>
      </c>
      <c r="J53" s="30">
        <f t="shared" si="6"/>
        <v>0.14583333333333334</v>
      </c>
      <c r="K53" s="30">
        <f t="shared" si="9"/>
        <v>1</v>
      </c>
      <c r="L53" s="30">
        <f t="shared" si="10"/>
        <v>0</v>
      </c>
      <c r="M53" s="30">
        <f t="shared" si="7"/>
        <v>0.05</v>
      </c>
      <c r="N53" s="36">
        <f t="shared" si="8"/>
        <v>0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1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>
        <f t="shared" ref="I54:I73" si="13">+IF(E54=0,"",E54/E$22)</f>
        <v>2.8571428571428571E-2</v>
      </c>
      <c r="J54" s="30" t="str">
        <f t="shared" ref="J54:J73" si="14">+IF(F54=0,"",F54/F$22)</f>
        <v/>
      </c>
      <c r="K54" s="30">
        <f t="shared" si="9"/>
        <v>1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2</v>
      </c>
      <c r="F56" s="29">
        <v>0</v>
      </c>
      <c r="G56" s="30" t="str">
        <f t="shared" si="11"/>
        <v/>
      </c>
      <c r="H56" s="30" t="str">
        <f t="shared" si="12"/>
        <v/>
      </c>
      <c r="I56" s="30">
        <f t="shared" si="13"/>
        <v>5.7142857142857141E-2</v>
      </c>
      <c r="J56" s="30" t="str">
        <f t="shared" si="14"/>
        <v/>
      </c>
      <c r="K56" s="30">
        <f t="shared" si="17"/>
        <v>1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1</v>
      </c>
      <c r="E57" s="29">
        <v>2</v>
      </c>
      <c r="F57" s="29">
        <v>0</v>
      </c>
      <c r="G57" s="30" t="str">
        <f t="shared" si="11"/>
        <v/>
      </c>
      <c r="H57" s="30">
        <f t="shared" si="12"/>
        <v>2.5000000000000001E-2</v>
      </c>
      <c r="I57" s="30">
        <f t="shared" si="13"/>
        <v>5.7142857142857141E-2</v>
      </c>
      <c r="J57" s="30" t="str">
        <f t="shared" si="14"/>
        <v/>
      </c>
      <c r="K57" s="30">
        <f t="shared" si="17"/>
        <v>1</v>
      </c>
      <c r="L57" s="30">
        <f t="shared" si="18"/>
        <v>-1</v>
      </c>
      <c r="M57" s="30" t="str">
        <f t="shared" si="15"/>
        <v/>
      </c>
      <c r="N57" s="36">
        <f t="shared" si="16"/>
        <v>-2.5000000000000001E-2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1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>
        <f t="shared" si="14"/>
        <v>2.0833333333333332E-2</v>
      </c>
      <c r="K62" s="30" t="str">
        <f t="shared" si="17"/>
        <v xml:space="preserve"> 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2</v>
      </c>
      <c r="G65" s="30" t="str">
        <f t="shared" si="11"/>
        <v/>
      </c>
      <c r="H65" s="30">
        <f t="shared" si="12"/>
        <v>2.5000000000000001E-2</v>
      </c>
      <c r="I65" s="30" t="str">
        <f t="shared" si="13"/>
        <v/>
      </c>
      <c r="J65" s="30">
        <f t="shared" si="14"/>
        <v>4.1666666666666664E-2</v>
      </c>
      <c r="K65" s="30" t="str">
        <f t="shared" si="17"/>
        <v xml:space="preserve"> </v>
      </c>
      <c r="L65" s="30">
        <f t="shared" si="18"/>
        <v>1</v>
      </c>
      <c r="M65" s="30" t="str">
        <f t="shared" si="15"/>
        <v/>
      </c>
      <c r="N65" s="36">
        <f t="shared" si="16"/>
        <v>2.5000000000000001E-2</v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0</v>
      </c>
      <c r="F66" s="29">
        <v>1</v>
      </c>
      <c r="G66" s="30" t="str">
        <f t="shared" si="11"/>
        <v/>
      </c>
      <c r="H66" s="30">
        <f t="shared" si="12"/>
        <v>2.5000000000000001E-2</v>
      </c>
      <c r="I66" s="30" t="str">
        <f t="shared" si="13"/>
        <v/>
      </c>
      <c r="J66" s="30">
        <f t="shared" si="14"/>
        <v>2.0833333333333332E-2</v>
      </c>
      <c r="K66" s="30" t="str">
        <f t="shared" si="17"/>
        <v xml:space="preserve"> </v>
      </c>
      <c r="L66" s="30">
        <f t="shared" si="18"/>
        <v>0</v>
      </c>
      <c r="M66" s="30" t="str">
        <f t="shared" si="15"/>
        <v/>
      </c>
      <c r="N66" s="36">
        <f t="shared" si="16"/>
        <v>0</v>
      </c>
    </row>
    <row r="67" spans="1:14" x14ac:dyDescent="0.2">
      <c r="A67" s="8"/>
      <c r="B67" s="25" t="s">
        <v>58</v>
      </c>
      <c r="C67" s="35">
        <v>4</v>
      </c>
      <c r="D67" s="29">
        <v>7</v>
      </c>
      <c r="E67" s="29">
        <v>0</v>
      </c>
      <c r="F67" s="29">
        <v>5</v>
      </c>
      <c r="G67" s="30">
        <f t="shared" si="11"/>
        <v>0.1</v>
      </c>
      <c r="H67" s="30">
        <f t="shared" si="12"/>
        <v>0.17499999999999999</v>
      </c>
      <c r="I67" s="30" t="str">
        <f t="shared" si="13"/>
        <v/>
      </c>
      <c r="J67" s="30">
        <f t="shared" si="14"/>
        <v>0.10416666666666667</v>
      </c>
      <c r="K67" s="30">
        <f t="shared" si="17"/>
        <v>-1</v>
      </c>
      <c r="L67" s="30">
        <f t="shared" si="18"/>
        <v>-0.2857142857142857</v>
      </c>
      <c r="M67" s="30">
        <f t="shared" si="15"/>
        <v>-0.1</v>
      </c>
      <c r="N67" s="36">
        <f t="shared" si="16"/>
        <v>-4.9999999999999996E-2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1</v>
      </c>
      <c r="D70" s="29">
        <v>0</v>
      </c>
      <c r="E70" s="29">
        <v>1</v>
      </c>
      <c r="F70" s="29">
        <v>0</v>
      </c>
      <c r="G70" s="30">
        <f t="shared" si="11"/>
        <v>2.5000000000000001E-2</v>
      </c>
      <c r="H70" s="30" t="str">
        <f t="shared" si="12"/>
        <v/>
      </c>
      <c r="I70" s="30">
        <f t="shared" si="13"/>
        <v>2.8571428571428571E-2</v>
      </c>
      <c r="J70" s="30" t="str">
        <f t="shared" si="14"/>
        <v/>
      </c>
      <c r="K70" s="30">
        <f t="shared" si="17"/>
        <v>0</v>
      </c>
      <c r="L70" s="30" t="str">
        <f t="shared" si="18"/>
        <v xml:space="preserve"> </v>
      </c>
      <c r="M70" s="30">
        <f t="shared" si="15"/>
        <v>0</v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2</v>
      </c>
      <c r="E71" s="29">
        <v>0</v>
      </c>
      <c r="F71" s="29">
        <v>3</v>
      </c>
      <c r="G71" s="30" t="str">
        <f t="shared" si="11"/>
        <v/>
      </c>
      <c r="H71" s="30">
        <f t="shared" si="12"/>
        <v>0.05</v>
      </c>
      <c r="I71" s="30" t="str">
        <f t="shared" si="13"/>
        <v/>
      </c>
      <c r="J71" s="30">
        <f t="shared" si="14"/>
        <v>6.25E-2</v>
      </c>
      <c r="K71" s="30" t="str">
        <f t="shared" si="17"/>
        <v xml:space="preserve"> </v>
      </c>
      <c r="L71" s="30">
        <f t="shared" si="18"/>
        <v>0.5</v>
      </c>
      <c r="M71" s="30" t="str">
        <f t="shared" si="15"/>
        <v/>
      </c>
      <c r="N71" s="36">
        <f t="shared" si="16"/>
        <v>2.5000000000000001E-2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2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4.1666666666666664E-2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1083</v>
      </c>
      <c r="D81" s="27">
        <f>SUM(D82:D180)</f>
        <v>786</v>
      </c>
      <c r="E81" s="27">
        <f>SUM(E82:E180)</f>
        <v>746</v>
      </c>
      <c r="F81" s="27">
        <f>SUM(F82:F180)</f>
        <v>383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-0.31117266851338876</v>
      </c>
      <c r="L81" s="28">
        <f>+IF(AND(D81=0,F81=0),"",IF(D81=0,1,IF(F81=0,-1,(F81-D81)/D81)))</f>
        <v>-0.51272264631043252</v>
      </c>
      <c r="M81" s="28">
        <f t="shared" ref="M81:M112" si="23">+IF(OR(AND(G81=""),(K81="")),"",G81*K81)</f>
        <v>-0.31117266851338876</v>
      </c>
      <c r="N81" s="28">
        <f t="shared" ref="N81:N112" si="24">+IF(OR(AND(H81=""),(L81="")),"",H81*L81)</f>
        <v>-0.51272264631043252</v>
      </c>
    </row>
    <row r="82" spans="1:14" x14ac:dyDescent="0.2">
      <c r="A82" s="8"/>
      <c r="B82" s="24" t="s">
        <v>65</v>
      </c>
      <c r="C82" s="31">
        <v>27</v>
      </c>
      <c r="D82" s="32">
        <v>15</v>
      </c>
      <c r="E82" s="32">
        <v>25</v>
      </c>
      <c r="F82" s="32">
        <v>10</v>
      </c>
      <c r="G82" s="33">
        <f t="shared" si="19"/>
        <v>2.4930747922437674E-2</v>
      </c>
      <c r="H82" s="33">
        <f t="shared" si="20"/>
        <v>1.9083969465648856E-2</v>
      </c>
      <c r="I82" s="33">
        <f t="shared" si="21"/>
        <v>3.351206434316354E-2</v>
      </c>
      <c r="J82" s="33">
        <f t="shared" si="22"/>
        <v>2.6109660574412531E-2</v>
      </c>
      <c r="K82" s="33">
        <f t="shared" ref="K82:K113" si="25">+IF(AND(C82=0,E82=0)," ",IF(C82=0,1,IF(E82=0,-1,(E82-C82)/C82)))</f>
        <v>-7.407407407407407E-2</v>
      </c>
      <c r="L82" s="33">
        <f t="shared" ref="L82:L113" si="26">+IF(AND(D82=0,F82=0)," ",IF(D82=0,1,IF(F82=0,-1,(F82-D82)/D82)))</f>
        <v>-0.33333333333333331</v>
      </c>
      <c r="M82" s="33">
        <f t="shared" si="23"/>
        <v>-1.8467220683287165E-3</v>
      </c>
      <c r="N82" s="34">
        <f t="shared" si="24"/>
        <v>-6.3613231552162846E-3</v>
      </c>
    </row>
    <row r="83" spans="1:14" ht="24" customHeight="1" x14ac:dyDescent="0.2">
      <c r="A83" s="8"/>
      <c r="B83" s="25" t="s">
        <v>66</v>
      </c>
      <c r="C83" s="35">
        <v>1</v>
      </c>
      <c r="D83" s="29">
        <v>1</v>
      </c>
      <c r="E83" s="29">
        <v>3</v>
      </c>
      <c r="F83" s="29">
        <v>1</v>
      </c>
      <c r="G83" s="30">
        <f t="shared" si="19"/>
        <v>9.2336103416435823E-4</v>
      </c>
      <c r="H83" s="30">
        <f t="shared" si="20"/>
        <v>1.2722646310432571E-3</v>
      </c>
      <c r="I83" s="30">
        <f t="shared" si="21"/>
        <v>4.0214477211796247E-3</v>
      </c>
      <c r="J83" s="30">
        <f t="shared" si="22"/>
        <v>2.6109660574412533E-3</v>
      </c>
      <c r="K83" s="30">
        <f t="shared" si="25"/>
        <v>2</v>
      </c>
      <c r="L83" s="30">
        <f t="shared" si="26"/>
        <v>0</v>
      </c>
      <c r="M83" s="30">
        <f t="shared" si="23"/>
        <v>1.8467220683287165E-3</v>
      </c>
      <c r="N83" s="36">
        <f t="shared" si="24"/>
        <v>0</v>
      </c>
    </row>
    <row r="84" spans="1:14" x14ac:dyDescent="0.2">
      <c r="A84" s="8"/>
      <c r="B84" s="25" t="s">
        <v>67</v>
      </c>
      <c r="C84" s="35">
        <v>2</v>
      </c>
      <c r="D84" s="29">
        <v>3</v>
      </c>
      <c r="E84" s="29">
        <v>2</v>
      </c>
      <c r="F84" s="29">
        <v>0</v>
      </c>
      <c r="G84" s="30">
        <f t="shared" si="19"/>
        <v>1.8467220683287165E-3</v>
      </c>
      <c r="H84" s="30">
        <f t="shared" si="20"/>
        <v>3.8167938931297708E-3</v>
      </c>
      <c r="I84" s="30">
        <f t="shared" si="21"/>
        <v>2.6809651474530832E-3</v>
      </c>
      <c r="J84" s="30" t="str">
        <f t="shared" si="22"/>
        <v/>
      </c>
      <c r="K84" s="30">
        <f t="shared" si="25"/>
        <v>0</v>
      </c>
      <c r="L84" s="30">
        <f t="shared" si="26"/>
        <v>-1</v>
      </c>
      <c r="M84" s="30">
        <f t="shared" si="23"/>
        <v>0</v>
      </c>
      <c r="N84" s="36">
        <f t="shared" si="24"/>
        <v>-3.8167938931297708E-3</v>
      </c>
    </row>
    <row r="85" spans="1:14" x14ac:dyDescent="0.2">
      <c r="A85" s="8"/>
      <c r="B85" s="25" t="s">
        <v>68</v>
      </c>
      <c r="C85" s="35">
        <v>30</v>
      </c>
      <c r="D85" s="29">
        <v>10</v>
      </c>
      <c r="E85" s="29">
        <v>19</v>
      </c>
      <c r="F85" s="29">
        <v>4</v>
      </c>
      <c r="G85" s="30">
        <f t="shared" si="19"/>
        <v>2.7700831024930747E-2</v>
      </c>
      <c r="H85" s="30">
        <f t="shared" si="20"/>
        <v>1.2722646310432569E-2</v>
      </c>
      <c r="I85" s="30">
        <f t="shared" si="21"/>
        <v>2.5469168900804289E-2</v>
      </c>
      <c r="J85" s="30">
        <f t="shared" si="22"/>
        <v>1.0443864229765013E-2</v>
      </c>
      <c r="K85" s="30">
        <f t="shared" si="25"/>
        <v>-0.36666666666666664</v>
      </c>
      <c r="L85" s="30">
        <f t="shared" si="26"/>
        <v>-0.6</v>
      </c>
      <c r="M85" s="30">
        <f t="shared" si="23"/>
        <v>-1.0156971375807939E-2</v>
      </c>
      <c r="N85" s="36">
        <f t="shared" si="24"/>
        <v>-7.6335877862595408E-3</v>
      </c>
    </row>
    <row r="86" spans="1:14" ht="25.5" x14ac:dyDescent="0.2">
      <c r="A86" s="8"/>
      <c r="B86" s="25" t="s">
        <v>69</v>
      </c>
      <c r="C86" s="35">
        <v>29</v>
      </c>
      <c r="D86" s="29">
        <v>28</v>
      </c>
      <c r="E86" s="29">
        <v>8</v>
      </c>
      <c r="F86" s="29">
        <v>13</v>
      </c>
      <c r="G86" s="30">
        <f t="shared" si="19"/>
        <v>2.6777469990766391E-2</v>
      </c>
      <c r="H86" s="30">
        <f t="shared" si="20"/>
        <v>3.5623409669211195E-2</v>
      </c>
      <c r="I86" s="30">
        <f t="shared" si="21"/>
        <v>1.0723860589812333E-2</v>
      </c>
      <c r="J86" s="30">
        <f t="shared" si="22"/>
        <v>3.3942558746736295E-2</v>
      </c>
      <c r="K86" s="30">
        <f t="shared" si="25"/>
        <v>-0.72413793103448276</v>
      </c>
      <c r="L86" s="30">
        <f t="shared" si="26"/>
        <v>-0.5357142857142857</v>
      </c>
      <c r="M86" s="30">
        <f t="shared" si="23"/>
        <v>-1.9390581717451526E-2</v>
      </c>
      <c r="N86" s="36">
        <f t="shared" si="24"/>
        <v>-1.9083969465648856E-2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3</v>
      </c>
      <c r="F87" s="29">
        <v>0</v>
      </c>
      <c r="G87" s="30" t="str">
        <f t="shared" si="19"/>
        <v/>
      </c>
      <c r="H87" s="30" t="str">
        <f t="shared" si="20"/>
        <v/>
      </c>
      <c r="I87" s="30">
        <f t="shared" si="21"/>
        <v>4.0214477211796247E-3</v>
      </c>
      <c r="J87" s="30" t="str">
        <f t="shared" si="22"/>
        <v/>
      </c>
      <c r="K87" s="30">
        <f t="shared" si="25"/>
        <v>1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3</v>
      </c>
      <c r="D88" s="29">
        <v>0</v>
      </c>
      <c r="E88" s="29">
        <v>0</v>
      </c>
      <c r="F88" s="29">
        <v>15</v>
      </c>
      <c r="G88" s="30">
        <f t="shared" si="19"/>
        <v>2.7700831024930748E-3</v>
      </c>
      <c r="H88" s="30" t="str">
        <f t="shared" si="20"/>
        <v/>
      </c>
      <c r="I88" s="30" t="str">
        <f t="shared" si="21"/>
        <v/>
      </c>
      <c r="J88" s="30">
        <f t="shared" si="22"/>
        <v>3.91644908616188E-2</v>
      </c>
      <c r="K88" s="30">
        <f t="shared" si="25"/>
        <v>-1</v>
      </c>
      <c r="L88" s="30">
        <f t="shared" si="26"/>
        <v>1</v>
      </c>
      <c r="M88" s="30">
        <f t="shared" si="23"/>
        <v>-2.7700831024930748E-3</v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2</v>
      </c>
      <c r="E93" s="29">
        <v>0</v>
      </c>
      <c r="F93" s="29">
        <v>1</v>
      </c>
      <c r="G93" s="30" t="str">
        <f t="shared" si="19"/>
        <v/>
      </c>
      <c r="H93" s="30">
        <f t="shared" si="20"/>
        <v>2.5445292620865142E-3</v>
      </c>
      <c r="I93" s="30" t="str">
        <f t="shared" si="21"/>
        <v/>
      </c>
      <c r="J93" s="30">
        <f t="shared" si="22"/>
        <v>2.6109660574412533E-3</v>
      </c>
      <c r="K93" s="30" t="str">
        <f t="shared" si="25"/>
        <v xml:space="preserve"> </v>
      </c>
      <c r="L93" s="30">
        <f t="shared" si="26"/>
        <v>-0.5</v>
      </c>
      <c r="M93" s="30" t="str">
        <f t="shared" si="23"/>
        <v/>
      </c>
      <c r="N93" s="36">
        <f t="shared" si="24"/>
        <v>-1.2722646310432571E-3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1</v>
      </c>
      <c r="D96" s="29">
        <v>0</v>
      </c>
      <c r="E96" s="29">
        <v>0</v>
      </c>
      <c r="F96" s="29">
        <v>0</v>
      </c>
      <c r="G96" s="30">
        <f t="shared" si="19"/>
        <v>9.2336103416435823E-4</v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>
        <f t="shared" si="25"/>
        <v>-1</v>
      </c>
      <c r="L96" s="30" t="str">
        <f t="shared" si="26"/>
        <v xml:space="preserve"> </v>
      </c>
      <c r="M96" s="30">
        <f t="shared" si="23"/>
        <v>-9.2336103416435823E-4</v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4</v>
      </c>
      <c r="D97" s="29">
        <v>0</v>
      </c>
      <c r="E97" s="29">
        <v>2</v>
      </c>
      <c r="F97" s="29">
        <v>2</v>
      </c>
      <c r="G97" s="30">
        <f t="shared" si="19"/>
        <v>3.6934441366574329E-3</v>
      </c>
      <c r="H97" s="30" t="str">
        <f t="shared" si="20"/>
        <v/>
      </c>
      <c r="I97" s="30">
        <f t="shared" si="21"/>
        <v>2.6809651474530832E-3</v>
      </c>
      <c r="J97" s="30">
        <f t="shared" si="22"/>
        <v>5.2219321148825066E-3</v>
      </c>
      <c r="K97" s="30">
        <f t="shared" si="25"/>
        <v>-0.5</v>
      </c>
      <c r="L97" s="30">
        <f t="shared" si="26"/>
        <v>1</v>
      </c>
      <c r="M97" s="30">
        <f t="shared" si="23"/>
        <v>-1.8467220683287165E-3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2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>
        <f t="shared" si="22"/>
        <v>5.2219321148825066E-3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2</v>
      </c>
      <c r="D99" s="29">
        <v>3</v>
      </c>
      <c r="E99" s="29">
        <v>1</v>
      </c>
      <c r="F99" s="29">
        <v>1</v>
      </c>
      <c r="G99" s="30">
        <f t="shared" si="19"/>
        <v>1.8467220683287165E-3</v>
      </c>
      <c r="H99" s="30">
        <f t="shared" si="20"/>
        <v>3.8167938931297708E-3</v>
      </c>
      <c r="I99" s="30">
        <f t="shared" si="21"/>
        <v>1.3404825737265416E-3</v>
      </c>
      <c r="J99" s="30">
        <f t="shared" si="22"/>
        <v>2.6109660574412533E-3</v>
      </c>
      <c r="K99" s="30">
        <f t="shared" si="25"/>
        <v>-0.5</v>
      </c>
      <c r="L99" s="30">
        <f t="shared" si="26"/>
        <v>-0.66666666666666663</v>
      </c>
      <c r="M99" s="30">
        <f t="shared" si="23"/>
        <v>-9.2336103416435823E-4</v>
      </c>
      <c r="N99" s="36">
        <f t="shared" si="24"/>
        <v>-2.5445292620865138E-3</v>
      </c>
    </row>
    <row r="100" spans="1:14" x14ac:dyDescent="0.2">
      <c r="A100" s="8"/>
      <c r="B100" s="25" t="s">
        <v>83</v>
      </c>
      <c r="C100" s="35">
        <v>4</v>
      </c>
      <c r="D100" s="29">
        <v>1</v>
      </c>
      <c r="E100" s="29">
        <v>3</v>
      </c>
      <c r="F100" s="29">
        <v>4</v>
      </c>
      <c r="G100" s="30">
        <f t="shared" si="19"/>
        <v>3.6934441366574329E-3</v>
      </c>
      <c r="H100" s="30">
        <f t="shared" si="20"/>
        <v>1.2722646310432571E-3</v>
      </c>
      <c r="I100" s="30">
        <f t="shared" si="21"/>
        <v>4.0214477211796247E-3</v>
      </c>
      <c r="J100" s="30">
        <f t="shared" si="22"/>
        <v>1.0443864229765013E-2</v>
      </c>
      <c r="K100" s="30">
        <f t="shared" si="25"/>
        <v>-0.25</v>
      </c>
      <c r="L100" s="30">
        <f t="shared" si="26"/>
        <v>3</v>
      </c>
      <c r="M100" s="30">
        <f t="shared" si="23"/>
        <v>-9.2336103416435823E-4</v>
      </c>
      <c r="N100" s="36">
        <f t="shared" si="24"/>
        <v>3.8167938931297713E-3</v>
      </c>
    </row>
    <row r="101" spans="1:14" x14ac:dyDescent="0.2">
      <c r="A101" s="8"/>
      <c r="B101" s="25" t="s">
        <v>84</v>
      </c>
      <c r="C101" s="35">
        <v>2</v>
      </c>
      <c r="D101" s="29">
        <v>6</v>
      </c>
      <c r="E101" s="29">
        <v>8</v>
      </c>
      <c r="F101" s="29">
        <v>16</v>
      </c>
      <c r="G101" s="30">
        <f t="shared" si="19"/>
        <v>1.8467220683287165E-3</v>
      </c>
      <c r="H101" s="30">
        <f t="shared" si="20"/>
        <v>7.6335877862595417E-3</v>
      </c>
      <c r="I101" s="30">
        <f t="shared" si="21"/>
        <v>1.0723860589812333E-2</v>
      </c>
      <c r="J101" s="30">
        <f t="shared" si="22"/>
        <v>4.1775456919060053E-2</v>
      </c>
      <c r="K101" s="30">
        <f t="shared" si="25"/>
        <v>3</v>
      </c>
      <c r="L101" s="30">
        <f t="shared" si="26"/>
        <v>1.6666666666666667</v>
      </c>
      <c r="M101" s="30">
        <f t="shared" si="23"/>
        <v>5.5401662049861496E-3</v>
      </c>
      <c r="N101" s="36">
        <f t="shared" si="24"/>
        <v>1.2722646310432569E-2</v>
      </c>
    </row>
    <row r="102" spans="1:14" x14ac:dyDescent="0.2">
      <c r="A102" s="8"/>
      <c r="B102" s="25" t="s">
        <v>85</v>
      </c>
      <c r="C102" s="35">
        <v>1</v>
      </c>
      <c r="D102" s="29">
        <v>1</v>
      </c>
      <c r="E102" s="29">
        <v>0</v>
      </c>
      <c r="F102" s="29">
        <v>0</v>
      </c>
      <c r="G102" s="30">
        <f t="shared" si="19"/>
        <v>9.2336103416435823E-4</v>
      </c>
      <c r="H102" s="30">
        <f t="shared" si="20"/>
        <v>1.2722646310432571E-3</v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>
        <f t="shared" si="26"/>
        <v>-1</v>
      </c>
      <c r="M102" s="30">
        <f t="shared" si="23"/>
        <v>-9.2336103416435823E-4</v>
      </c>
      <c r="N102" s="36">
        <f t="shared" si="24"/>
        <v>-1.2722646310432571E-3</v>
      </c>
    </row>
    <row r="103" spans="1:14" x14ac:dyDescent="0.2">
      <c r="A103" s="8"/>
      <c r="B103" s="25" t="s">
        <v>86</v>
      </c>
      <c r="C103" s="35">
        <v>12</v>
      </c>
      <c r="D103" s="29">
        <v>57</v>
      </c>
      <c r="E103" s="29">
        <v>17</v>
      </c>
      <c r="F103" s="29">
        <v>52</v>
      </c>
      <c r="G103" s="30">
        <f t="shared" si="19"/>
        <v>1.1080332409972299E-2</v>
      </c>
      <c r="H103" s="30">
        <f t="shared" si="20"/>
        <v>7.2519083969465645E-2</v>
      </c>
      <c r="I103" s="30">
        <f t="shared" si="21"/>
        <v>2.2788203753351208E-2</v>
      </c>
      <c r="J103" s="30">
        <f t="shared" si="22"/>
        <v>0.13577023498694518</v>
      </c>
      <c r="K103" s="30">
        <f t="shared" si="25"/>
        <v>0.41666666666666669</v>
      </c>
      <c r="L103" s="30">
        <f t="shared" si="26"/>
        <v>-8.771929824561403E-2</v>
      </c>
      <c r="M103" s="30">
        <f t="shared" si="23"/>
        <v>4.6168051708217915E-3</v>
      </c>
      <c r="N103" s="36">
        <f t="shared" si="24"/>
        <v>-6.3613231552162846E-3</v>
      </c>
    </row>
    <row r="104" spans="1:14" x14ac:dyDescent="0.2">
      <c r="A104" s="8"/>
      <c r="B104" s="25" t="s">
        <v>87</v>
      </c>
      <c r="C104" s="35">
        <v>0</v>
      </c>
      <c r="D104" s="29">
        <v>9</v>
      </c>
      <c r="E104" s="29">
        <v>3</v>
      </c>
      <c r="F104" s="29">
        <v>10</v>
      </c>
      <c r="G104" s="30" t="str">
        <f t="shared" si="19"/>
        <v/>
      </c>
      <c r="H104" s="30">
        <f t="shared" si="20"/>
        <v>1.1450381679389313E-2</v>
      </c>
      <c r="I104" s="30">
        <f t="shared" si="21"/>
        <v>4.0214477211796247E-3</v>
      </c>
      <c r="J104" s="30">
        <f t="shared" si="22"/>
        <v>2.6109660574412531E-2</v>
      </c>
      <c r="K104" s="30">
        <f t="shared" si="25"/>
        <v>1</v>
      </c>
      <c r="L104" s="30">
        <f t="shared" si="26"/>
        <v>0.1111111111111111</v>
      </c>
      <c r="M104" s="30" t="str">
        <f t="shared" si="23"/>
        <v/>
      </c>
      <c r="N104" s="36">
        <f t="shared" si="24"/>
        <v>1.2722646310432569E-3</v>
      </c>
    </row>
    <row r="105" spans="1:14" x14ac:dyDescent="0.2">
      <c r="A105" s="8"/>
      <c r="B105" s="25" t="s">
        <v>88</v>
      </c>
      <c r="C105" s="35">
        <v>1</v>
      </c>
      <c r="D105" s="29">
        <v>15</v>
      </c>
      <c r="E105" s="29">
        <v>0</v>
      </c>
      <c r="F105" s="29">
        <v>8</v>
      </c>
      <c r="G105" s="30">
        <f t="shared" si="19"/>
        <v>9.2336103416435823E-4</v>
      </c>
      <c r="H105" s="30">
        <f t="shared" si="20"/>
        <v>1.9083969465648856E-2</v>
      </c>
      <c r="I105" s="30" t="str">
        <f t="shared" si="21"/>
        <v/>
      </c>
      <c r="J105" s="30">
        <f t="shared" si="22"/>
        <v>2.0887728459530026E-2</v>
      </c>
      <c r="K105" s="30">
        <f t="shared" si="25"/>
        <v>-1</v>
      </c>
      <c r="L105" s="30">
        <f t="shared" si="26"/>
        <v>-0.46666666666666667</v>
      </c>
      <c r="M105" s="30">
        <f t="shared" si="23"/>
        <v>-9.2336103416435823E-4</v>
      </c>
      <c r="N105" s="36">
        <f t="shared" si="24"/>
        <v>-8.9058524173027988E-3</v>
      </c>
    </row>
    <row r="106" spans="1:14" x14ac:dyDescent="0.2">
      <c r="A106" s="8"/>
      <c r="B106" s="25" t="s">
        <v>89</v>
      </c>
      <c r="C106" s="35">
        <v>1</v>
      </c>
      <c r="D106" s="29">
        <v>2</v>
      </c>
      <c r="E106" s="29">
        <v>2</v>
      </c>
      <c r="F106" s="29">
        <v>3</v>
      </c>
      <c r="G106" s="30">
        <f t="shared" si="19"/>
        <v>9.2336103416435823E-4</v>
      </c>
      <c r="H106" s="30">
        <f t="shared" si="20"/>
        <v>2.5445292620865142E-3</v>
      </c>
      <c r="I106" s="30">
        <f t="shared" si="21"/>
        <v>2.6809651474530832E-3</v>
      </c>
      <c r="J106" s="30">
        <f t="shared" si="22"/>
        <v>7.832898172323759E-3</v>
      </c>
      <c r="K106" s="30">
        <f t="shared" si="25"/>
        <v>1</v>
      </c>
      <c r="L106" s="30">
        <f t="shared" si="26"/>
        <v>0.5</v>
      </c>
      <c r="M106" s="30">
        <f t="shared" si="23"/>
        <v>9.2336103416435823E-4</v>
      </c>
      <c r="N106" s="36">
        <f t="shared" si="24"/>
        <v>1.2722646310432571E-3</v>
      </c>
    </row>
    <row r="107" spans="1:14" x14ac:dyDescent="0.2">
      <c r="A107" s="8"/>
      <c r="B107" s="25" t="s">
        <v>90</v>
      </c>
      <c r="C107" s="35">
        <v>1</v>
      </c>
      <c r="D107" s="29">
        <v>2</v>
      </c>
      <c r="E107" s="29">
        <v>3</v>
      </c>
      <c r="F107" s="29">
        <v>3</v>
      </c>
      <c r="G107" s="30">
        <f t="shared" si="19"/>
        <v>9.2336103416435823E-4</v>
      </c>
      <c r="H107" s="30">
        <f t="shared" si="20"/>
        <v>2.5445292620865142E-3</v>
      </c>
      <c r="I107" s="30">
        <f t="shared" si="21"/>
        <v>4.0214477211796247E-3</v>
      </c>
      <c r="J107" s="30">
        <f t="shared" si="22"/>
        <v>7.832898172323759E-3</v>
      </c>
      <c r="K107" s="30">
        <f t="shared" si="25"/>
        <v>2</v>
      </c>
      <c r="L107" s="30">
        <f t="shared" si="26"/>
        <v>0.5</v>
      </c>
      <c r="M107" s="30">
        <f t="shared" si="23"/>
        <v>1.8467220683287165E-3</v>
      </c>
      <c r="N107" s="36">
        <f t="shared" si="24"/>
        <v>1.2722646310432571E-3</v>
      </c>
    </row>
    <row r="108" spans="1:14" x14ac:dyDescent="0.2">
      <c r="A108" s="8"/>
      <c r="B108" s="25" t="s">
        <v>91</v>
      </c>
      <c r="C108" s="35">
        <v>0</v>
      </c>
      <c r="D108" s="29">
        <v>2</v>
      </c>
      <c r="E108" s="29">
        <v>0</v>
      </c>
      <c r="F108" s="29">
        <v>2</v>
      </c>
      <c r="G108" s="30" t="str">
        <f t="shared" si="19"/>
        <v/>
      </c>
      <c r="H108" s="30">
        <f t="shared" si="20"/>
        <v>2.5445292620865142E-3</v>
      </c>
      <c r="I108" s="30" t="str">
        <f t="shared" si="21"/>
        <v/>
      </c>
      <c r="J108" s="30">
        <f t="shared" si="22"/>
        <v>5.2219321148825066E-3</v>
      </c>
      <c r="K108" s="30" t="str">
        <f t="shared" si="25"/>
        <v xml:space="preserve"> </v>
      </c>
      <c r="L108" s="30">
        <f t="shared" si="26"/>
        <v>0</v>
      </c>
      <c r="M108" s="30" t="str">
        <f t="shared" si="23"/>
        <v/>
      </c>
      <c r="N108" s="36">
        <f t="shared" si="24"/>
        <v>0</v>
      </c>
    </row>
    <row r="109" spans="1:14" x14ac:dyDescent="0.2">
      <c r="A109" s="8"/>
      <c r="B109" s="25" t="s">
        <v>92</v>
      </c>
      <c r="C109" s="35">
        <v>1</v>
      </c>
      <c r="D109" s="29">
        <v>2</v>
      </c>
      <c r="E109" s="29">
        <v>0</v>
      </c>
      <c r="F109" s="29">
        <v>0</v>
      </c>
      <c r="G109" s="30">
        <f t="shared" si="19"/>
        <v>9.2336103416435823E-4</v>
      </c>
      <c r="H109" s="30">
        <f t="shared" si="20"/>
        <v>2.5445292620865142E-3</v>
      </c>
      <c r="I109" s="30" t="str">
        <f t="shared" si="21"/>
        <v/>
      </c>
      <c r="J109" s="30" t="str">
        <f t="shared" si="22"/>
        <v/>
      </c>
      <c r="K109" s="30">
        <f t="shared" si="25"/>
        <v>-1</v>
      </c>
      <c r="L109" s="30">
        <f t="shared" si="26"/>
        <v>-1</v>
      </c>
      <c r="M109" s="30">
        <f t="shared" si="23"/>
        <v>-9.2336103416435823E-4</v>
      </c>
      <c r="N109" s="36">
        <f t="shared" si="24"/>
        <v>-2.5445292620865142E-3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14</v>
      </c>
      <c r="D111" s="29">
        <v>24</v>
      </c>
      <c r="E111" s="29">
        <v>12</v>
      </c>
      <c r="F111" s="29">
        <v>20</v>
      </c>
      <c r="G111" s="30">
        <f t="shared" si="19"/>
        <v>1.2927054478301015E-2</v>
      </c>
      <c r="H111" s="30">
        <f t="shared" si="20"/>
        <v>3.0534351145038167E-2</v>
      </c>
      <c r="I111" s="30">
        <f t="shared" si="21"/>
        <v>1.6085790884718499E-2</v>
      </c>
      <c r="J111" s="30">
        <f t="shared" si="22"/>
        <v>5.2219321148825062E-2</v>
      </c>
      <c r="K111" s="30">
        <f t="shared" si="25"/>
        <v>-0.14285714285714285</v>
      </c>
      <c r="L111" s="30">
        <f t="shared" si="26"/>
        <v>-0.16666666666666666</v>
      </c>
      <c r="M111" s="30">
        <f t="shared" si="23"/>
        <v>-1.8467220683287165E-3</v>
      </c>
      <c r="N111" s="36">
        <f t="shared" si="24"/>
        <v>-5.0890585241730275E-3</v>
      </c>
    </row>
    <row r="112" spans="1:14" x14ac:dyDescent="0.2">
      <c r="A112" s="8"/>
      <c r="B112" s="25" t="s">
        <v>95</v>
      </c>
      <c r="C112" s="35">
        <v>1</v>
      </c>
      <c r="D112" s="29">
        <v>2</v>
      </c>
      <c r="E112" s="29">
        <v>0</v>
      </c>
      <c r="F112" s="29">
        <v>0</v>
      </c>
      <c r="G112" s="30">
        <f t="shared" si="19"/>
        <v>9.2336103416435823E-4</v>
      </c>
      <c r="H112" s="30">
        <f t="shared" si="20"/>
        <v>2.5445292620865142E-3</v>
      </c>
      <c r="I112" s="30" t="str">
        <f t="shared" si="21"/>
        <v/>
      </c>
      <c r="J112" s="30" t="str">
        <f t="shared" si="22"/>
        <v/>
      </c>
      <c r="K112" s="30">
        <f t="shared" si="25"/>
        <v>-1</v>
      </c>
      <c r="L112" s="30">
        <f t="shared" si="26"/>
        <v>-1</v>
      </c>
      <c r="M112" s="30">
        <f t="shared" si="23"/>
        <v>-9.2336103416435823E-4</v>
      </c>
      <c r="N112" s="36">
        <f t="shared" si="24"/>
        <v>-2.5445292620865142E-3</v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>
        <f t="shared" ref="J113:J144" si="30">+IF(F113=0,"",F113/F$81)</f>
        <v>2.6109660574412533E-3</v>
      </c>
      <c r="K113" s="30" t="str">
        <f t="shared" si="25"/>
        <v xml:space="preserve"> 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1</v>
      </c>
      <c r="D114" s="29">
        <v>9</v>
      </c>
      <c r="E114" s="29">
        <v>4</v>
      </c>
      <c r="F114" s="29">
        <v>6</v>
      </c>
      <c r="G114" s="30">
        <f t="shared" si="27"/>
        <v>9.2336103416435823E-4</v>
      </c>
      <c r="H114" s="30">
        <f t="shared" si="28"/>
        <v>1.1450381679389313E-2</v>
      </c>
      <c r="I114" s="30">
        <f t="shared" si="29"/>
        <v>5.3619302949061663E-3</v>
      </c>
      <c r="J114" s="30">
        <f t="shared" si="30"/>
        <v>1.5665796344647518E-2</v>
      </c>
      <c r="K114" s="30">
        <f t="shared" ref="K114:K145" si="33">+IF(AND(C114=0,E114=0)," ",IF(C114=0,1,IF(E114=0,-1,(E114-C114)/C114)))</f>
        <v>3</v>
      </c>
      <c r="L114" s="30">
        <f t="shared" ref="L114:L145" si="34">+IF(AND(D114=0,F114=0)," ",IF(D114=0,1,IF(F114=0,-1,(F114-D114)/D114)))</f>
        <v>-0.33333333333333331</v>
      </c>
      <c r="M114" s="30">
        <f t="shared" si="31"/>
        <v>2.7700831024930748E-3</v>
      </c>
      <c r="N114" s="36">
        <f t="shared" si="32"/>
        <v>-3.8167938931297708E-3</v>
      </c>
    </row>
    <row r="115" spans="1:14" x14ac:dyDescent="0.2">
      <c r="A115" s="8"/>
      <c r="B115" s="25" t="s">
        <v>98</v>
      </c>
      <c r="C115" s="35">
        <v>3</v>
      </c>
      <c r="D115" s="29">
        <v>10</v>
      </c>
      <c r="E115" s="29">
        <v>0</v>
      </c>
      <c r="F115" s="29">
        <v>11</v>
      </c>
      <c r="G115" s="30">
        <f t="shared" si="27"/>
        <v>2.7700831024930748E-3</v>
      </c>
      <c r="H115" s="30">
        <f t="shared" si="28"/>
        <v>1.2722646310432569E-2</v>
      </c>
      <c r="I115" s="30" t="str">
        <f t="shared" si="29"/>
        <v/>
      </c>
      <c r="J115" s="30">
        <f t="shared" si="30"/>
        <v>2.8720626631853787E-2</v>
      </c>
      <c r="K115" s="30">
        <f t="shared" si="33"/>
        <v>-1</v>
      </c>
      <c r="L115" s="30">
        <f t="shared" si="34"/>
        <v>0.1</v>
      </c>
      <c r="M115" s="30">
        <f t="shared" si="31"/>
        <v>-2.7700831024930748E-3</v>
      </c>
      <c r="N115" s="36">
        <f t="shared" si="32"/>
        <v>1.2722646310432571E-3</v>
      </c>
    </row>
    <row r="116" spans="1:14" x14ac:dyDescent="0.2">
      <c r="A116" s="8"/>
      <c r="B116" s="25" t="s">
        <v>99</v>
      </c>
      <c r="C116" s="35">
        <v>10</v>
      </c>
      <c r="D116" s="29">
        <v>9</v>
      </c>
      <c r="E116" s="29">
        <v>8</v>
      </c>
      <c r="F116" s="29">
        <v>4</v>
      </c>
      <c r="G116" s="30">
        <f t="shared" si="27"/>
        <v>9.2336103416435829E-3</v>
      </c>
      <c r="H116" s="30">
        <f t="shared" si="28"/>
        <v>1.1450381679389313E-2</v>
      </c>
      <c r="I116" s="30">
        <f t="shared" si="29"/>
        <v>1.0723860589812333E-2</v>
      </c>
      <c r="J116" s="30">
        <f t="shared" si="30"/>
        <v>1.0443864229765013E-2</v>
      </c>
      <c r="K116" s="30">
        <f t="shared" si="33"/>
        <v>-0.2</v>
      </c>
      <c r="L116" s="30">
        <f t="shared" si="34"/>
        <v>-0.55555555555555558</v>
      </c>
      <c r="M116" s="30">
        <f t="shared" si="31"/>
        <v>-1.8467220683287167E-3</v>
      </c>
      <c r="N116" s="36">
        <f t="shared" si="32"/>
        <v>-6.3613231552162855E-3</v>
      </c>
    </row>
    <row r="117" spans="1:14" x14ac:dyDescent="0.2">
      <c r="A117" s="8"/>
      <c r="B117" s="25" t="s">
        <v>100</v>
      </c>
      <c r="C117" s="35">
        <v>0</v>
      </c>
      <c r="D117" s="29">
        <v>1</v>
      </c>
      <c r="E117" s="29">
        <v>0</v>
      </c>
      <c r="F117" s="29">
        <v>0</v>
      </c>
      <c r="G117" s="30" t="str">
        <f t="shared" si="27"/>
        <v/>
      </c>
      <c r="H117" s="30">
        <f t="shared" si="28"/>
        <v>1.2722646310432571E-3</v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>
        <f t="shared" si="34"/>
        <v>-1</v>
      </c>
      <c r="M117" s="30" t="str">
        <f t="shared" si="31"/>
        <v/>
      </c>
      <c r="N117" s="36">
        <f t="shared" si="32"/>
        <v>-1.2722646310432571E-3</v>
      </c>
    </row>
    <row r="118" spans="1:14" x14ac:dyDescent="0.2">
      <c r="A118" s="8"/>
      <c r="B118" s="25" t="s">
        <v>101</v>
      </c>
      <c r="C118" s="35">
        <v>7</v>
      </c>
      <c r="D118" s="29">
        <v>17</v>
      </c>
      <c r="E118" s="29">
        <v>2</v>
      </c>
      <c r="F118" s="29">
        <v>3</v>
      </c>
      <c r="G118" s="30">
        <f t="shared" si="27"/>
        <v>6.4635272391505077E-3</v>
      </c>
      <c r="H118" s="30">
        <f t="shared" si="28"/>
        <v>2.1628498727735368E-2</v>
      </c>
      <c r="I118" s="30">
        <f t="shared" si="29"/>
        <v>2.6809651474530832E-3</v>
      </c>
      <c r="J118" s="30">
        <f t="shared" si="30"/>
        <v>7.832898172323759E-3</v>
      </c>
      <c r="K118" s="30">
        <f t="shared" si="33"/>
        <v>-0.7142857142857143</v>
      </c>
      <c r="L118" s="30">
        <f t="shared" si="34"/>
        <v>-0.82352941176470584</v>
      </c>
      <c r="M118" s="30">
        <f t="shared" si="31"/>
        <v>-4.6168051708217915E-3</v>
      </c>
      <c r="N118" s="36">
        <f t="shared" si="32"/>
        <v>-1.7811704834605598E-2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2</v>
      </c>
      <c r="E120" s="29">
        <v>0</v>
      </c>
      <c r="F120" s="29">
        <v>1</v>
      </c>
      <c r="G120" s="30" t="str">
        <f t="shared" si="27"/>
        <v/>
      </c>
      <c r="H120" s="30">
        <f t="shared" si="28"/>
        <v>2.5445292620865142E-3</v>
      </c>
      <c r="I120" s="30" t="str">
        <f t="shared" si="29"/>
        <v/>
      </c>
      <c r="J120" s="30">
        <f t="shared" si="30"/>
        <v>2.6109660574412533E-3</v>
      </c>
      <c r="K120" s="30" t="str">
        <f t="shared" si="33"/>
        <v xml:space="preserve"> </v>
      </c>
      <c r="L120" s="30">
        <f t="shared" si="34"/>
        <v>-0.5</v>
      </c>
      <c r="M120" s="30" t="str">
        <f t="shared" si="31"/>
        <v/>
      </c>
      <c r="N120" s="36">
        <f t="shared" si="32"/>
        <v>-1.2722646310432571E-3</v>
      </c>
    </row>
    <row r="121" spans="1:14" x14ac:dyDescent="0.2">
      <c r="A121" s="8"/>
      <c r="B121" s="25" t="s">
        <v>104</v>
      </c>
      <c r="C121" s="35">
        <v>1</v>
      </c>
      <c r="D121" s="29">
        <v>0</v>
      </c>
      <c r="E121" s="29">
        <v>0</v>
      </c>
      <c r="F121" s="29">
        <v>0</v>
      </c>
      <c r="G121" s="30">
        <f t="shared" si="27"/>
        <v>9.2336103416435823E-4</v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>
        <f t="shared" si="33"/>
        <v>-1</v>
      </c>
      <c r="L121" s="30" t="str">
        <f t="shared" si="34"/>
        <v xml:space="preserve"> </v>
      </c>
      <c r="M121" s="30">
        <f t="shared" si="31"/>
        <v>-9.2336103416435823E-4</v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1</v>
      </c>
      <c r="E122" s="29">
        <v>0</v>
      </c>
      <c r="F122" s="29">
        <v>0</v>
      </c>
      <c r="G122" s="30" t="str">
        <f t="shared" si="27"/>
        <v/>
      </c>
      <c r="H122" s="30">
        <f t="shared" si="28"/>
        <v>1.2722646310432571E-3</v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>
        <f t="shared" si="34"/>
        <v>-1</v>
      </c>
      <c r="M122" s="30" t="str">
        <f t="shared" si="31"/>
        <v/>
      </c>
      <c r="N122" s="36">
        <f t="shared" si="32"/>
        <v>-1.2722646310432571E-3</v>
      </c>
    </row>
    <row r="123" spans="1:14" x14ac:dyDescent="0.2">
      <c r="A123" s="8"/>
      <c r="B123" s="25" t="s">
        <v>106</v>
      </c>
      <c r="C123" s="35">
        <v>3</v>
      </c>
      <c r="D123" s="29">
        <v>9</v>
      </c>
      <c r="E123" s="29">
        <v>4</v>
      </c>
      <c r="F123" s="29">
        <v>1</v>
      </c>
      <c r="G123" s="30">
        <f t="shared" si="27"/>
        <v>2.7700831024930748E-3</v>
      </c>
      <c r="H123" s="30">
        <f t="shared" si="28"/>
        <v>1.1450381679389313E-2</v>
      </c>
      <c r="I123" s="30">
        <f t="shared" si="29"/>
        <v>5.3619302949061663E-3</v>
      </c>
      <c r="J123" s="30">
        <f t="shared" si="30"/>
        <v>2.6109660574412533E-3</v>
      </c>
      <c r="K123" s="30">
        <f t="shared" si="33"/>
        <v>0.33333333333333331</v>
      </c>
      <c r="L123" s="30">
        <f t="shared" si="34"/>
        <v>-0.88888888888888884</v>
      </c>
      <c r="M123" s="30">
        <f t="shared" si="31"/>
        <v>9.2336103416435823E-4</v>
      </c>
      <c r="N123" s="36">
        <f t="shared" si="32"/>
        <v>-1.0178117048346055E-2</v>
      </c>
    </row>
    <row r="124" spans="1:14" ht="25.5" x14ac:dyDescent="0.2">
      <c r="A124" s="8"/>
      <c r="B124" s="25" t="s">
        <v>107</v>
      </c>
      <c r="C124" s="35">
        <v>1</v>
      </c>
      <c r="D124" s="29">
        <v>1</v>
      </c>
      <c r="E124" s="29">
        <v>0</v>
      </c>
      <c r="F124" s="29">
        <v>1</v>
      </c>
      <c r="G124" s="30">
        <f t="shared" si="27"/>
        <v>9.2336103416435823E-4</v>
      </c>
      <c r="H124" s="30">
        <f t="shared" si="28"/>
        <v>1.2722646310432571E-3</v>
      </c>
      <c r="I124" s="30" t="str">
        <f t="shared" si="29"/>
        <v/>
      </c>
      <c r="J124" s="30">
        <f t="shared" si="30"/>
        <v>2.6109660574412533E-3</v>
      </c>
      <c r="K124" s="30">
        <f t="shared" si="33"/>
        <v>-1</v>
      </c>
      <c r="L124" s="30">
        <f t="shared" si="34"/>
        <v>0</v>
      </c>
      <c r="M124" s="30">
        <f t="shared" si="31"/>
        <v>-9.2336103416435823E-4</v>
      </c>
      <c r="N124" s="36">
        <f t="shared" si="32"/>
        <v>0</v>
      </c>
    </row>
    <row r="125" spans="1:14" ht="25.5" x14ac:dyDescent="0.2">
      <c r="A125" s="8"/>
      <c r="B125" s="25" t="s">
        <v>108</v>
      </c>
      <c r="C125" s="35">
        <v>1</v>
      </c>
      <c r="D125" s="29">
        <v>5</v>
      </c>
      <c r="E125" s="29">
        <v>0</v>
      </c>
      <c r="F125" s="29">
        <v>3</v>
      </c>
      <c r="G125" s="30">
        <f t="shared" si="27"/>
        <v>9.2336103416435823E-4</v>
      </c>
      <c r="H125" s="30">
        <f t="shared" si="28"/>
        <v>6.3613231552162846E-3</v>
      </c>
      <c r="I125" s="30" t="str">
        <f t="shared" si="29"/>
        <v/>
      </c>
      <c r="J125" s="30">
        <f t="shared" si="30"/>
        <v>7.832898172323759E-3</v>
      </c>
      <c r="K125" s="30">
        <f t="shared" si="33"/>
        <v>-1</v>
      </c>
      <c r="L125" s="30">
        <f t="shared" si="34"/>
        <v>-0.4</v>
      </c>
      <c r="M125" s="30">
        <f t="shared" si="31"/>
        <v>-9.2336103416435823E-4</v>
      </c>
      <c r="N125" s="36">
        <f t="shared" si="32"/>
        <v>-2.5445292620865142E-3</v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0</v>
      </c>
      <c r="F126" s="29">
        <v>1</v>
      </c>
      <c r="G126" s="30" t="str">
        <f t="shared" si="27"/>
        <v/>
      </c>
      <c r="H126" s="30">
        <f t="shared" si="28"/>
        <v>1.2722646310432571E-3</v>
      </c>
      <c r="I126" s="30" t="str">
        <f t="shared" si="29"/>
        <v/>
      </c>
      <c r="J126" s="30">
        <f t="shared" si="30"/>
        <v>2.6109660574412533E-3</v>
      </c>
      <c r="K126" s="30" t="str">
        <f t="shared" si="33"/>
        <v xml:space="preserve"> </v>
      </c>
      <c r="L126" s="30">
        <f t="shared" si="34"/>
        <v>0</v>
      </c>
      <c r="M126" s="30" t="str">
        <f t="shared" si="31"/>
        <v/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4</v>
      </c>
      <c r="D127" s="29">
        <v>5</v>
      </c>
      <c r="E127" s="29">
        <v>3</v>
      </c>
      <c r="F127" s="29">
        <v>5</v>
      </c>
      <c r="G127" s="30">
        <f t="shared" si="27"/>
        <v>3.6934441366574329E-3</v>
      </c>
      <c r="H127" s="30">
        <f t="shared" si="28"/>
        <v>6.3613231552162846E-3</v>
      </c>
      <c r="I127" s="30">
        <f t="shared" si="29"/>
        <v>4.0214477211796247E-3</v>
      </c>
      <c r="J127" s="30">
        <f t="shared" si="30"/>
        <v>1.3054830287206266E-2</v>
      </c>
      <c r="K127" s="30">
        <f t="shared" si="33"/>
        <v>-0.25</v>
      </c>
      <c r="L127" s="30">
        <f t="shared" si="34"/>
        <v>0</v>
      </c>
      <c r="M127" s="30">
        <f t="shared" si="31"/>
        <v>-9.2336103416435823E-4</v>
      </c>
      <c r="N127" s="36">
        <f t="shared" si="32"/>
        <v>0</v>
      </c>
    </row>
    <row r="128" spans="1:14" x14ac:dyDescent="0.2">
      <c r="A128" s="8"/>
      <c r="B128" s="25" t="s">
        <v>111</v>
      </c>
      <c r="C128" s="35">
        <v>4</v>
      </c>
      <c r="D128" s="29">
        <v>0</v>
      </c>
      <c r="E128" s="29">
        <v>0</v>
      </c>
      <c r="F128" s="29">
        <v>0</v>
      </c>
      <c r="G128" s="30">
        <f t="shared" si="27"/>
        <v>3.6934441366574329E-3</v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>
        <f t="shared" si="33"/>
        <v>-1</v>
      </c>
      <c r="L128" s="30" t="str">
        <f t="shared" si="34"/>
        <v xml:space="preserve"> </v>
      </c>
      <c r="M128" s="30">
        <f t="shared" si="31"/>
        <v>-3.6934441366574329E-3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3</v>
      </c>
      <c r="D129" s="29">
        <v>6</v>
      </c>
      <c r="E129" s="29">
        <v>3</v>
      </c>
      <c r="F129" s="29">
        <v>5</v>
      </c>
      <c r="G129" s="30">
        <f t="shared" si="27"/>
        <v>2.7700831024930748E-3</v>
      </c>
      <c r="H129" s="30">
        <f t="shared" si="28"/>
        <v>7.6335877862595417E-3</v>
      </c>
      <c r="I129" s="30">
        <f t="shared" si="29"/>
        <v>4.0214477211796247E-3</v>
      </c>
      <c r="J129" s="30">
        <f t="shared" si="30"/>
        <v>1.3054830287206266E-2</v>
      </c>
      <c r="K129" s="30">
        <f t="shared" si="33"/>
        <v>0</v>
      </c>
      <c r="L129" s="30">
        <f t="shared" si="34"/>
        <v>-0.16666666666666666</v>
      </c>
      <c r="M129" s="30">
        <f t="shared" si="31"/>
        <v>0</v>
      </c>
      <c r="N129" s="36">
        <f t="shared" si="32"/>
        <v>-1.2722646310432569E-3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2.6109660574412533E-3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9.2336103416435823E-4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-9.2336103416435823E-4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28</v>
      </c>
      <c r="D133" s="29">
        <v>2</v>
      </c>
      <c r="E133" s="29">
        <v>18</v>
      </c>
      <c r="F133" s="29">
        <v>3</v>
      </c>
      <c r="G133" s="30">
        <f t="shared" si="27"/>
        <v>2.5854108956602031E-2</v>
      </c>
      <c r="H133" s="30">
        <f t="shared" si="28"/>
        <v>2.5445292620865142E-3</v>
      </c>
      <c r="I133" s="30">
        <f t="shared" si="29"/>
        <v>2.4128686327077747E-2</v>
      </c>
      <c r="J133" s="30">
        <f t="shared" si="30"/>
        <v>7.832898172323759E-3</v>
      </c>
      <c r="K133" s="30">
        <f t="shared" si="33"/>
        <v>-0.35714285714285715</v>
      </c>
      <c r="L133" s="30">
        <f t="shared" si="34"/>
        <v>0.5</v>
      </c>
      <c r="M133" s="30">
        <f t="shared" si="31"/>
        <v>-9.2336103416435829E-3</v>
      </c>
      <c r="N133" s="36">
        <f t="shared" si="32"/>
        <v>1.2722646310432571E-3</v>
      </c>
    </row>
    <row r="134" spans="1:14" x14ac:dyDescent="0.2">
      <c r="A134" s="8"/>
      <c r="B134" s="25" t="s">
        <v>117</v>
      </c>
      <c r="C134" s="35">
        <v>5</v>
      </c>
      <c r="D134" s="29">
        <v>1</v>
      </c>
      <c r="E134" s="29">
        <v>1</v>
      </c>
      <c r="F134" s="29">
        <v>0</v>
      </c>
      <c r="G134" s="30">
        <f t="shared" si="27"/>
        <v>4.6168051708217915E-3</v>
      </c>
      <c r="H134" s="30">
        <f t="shared" si="28"/>
        <v>1.2722646310432571E-3</v>
      </c>
      <c r="I134" s="30">
        <f t="shared" si="29"/>
        <v>1.3404825737265416E-3</v>
      </c>
      <c r="J134" s="30" t="str">
        <f t="shared" si="30"/>
        <v/>
      </c>
      <c r="K134" s="30">
        <f t="shared" si="33"/>
        <v>-0.8</v>
      </c>
      <c r="L134" s="30">
        <f t="shared" si="34"/>
        <v>-1</v>
      </c>
      <c r="M134" s="30">
        <f t="shared" si="31"/>
        <v>-3.6934441366574334E-3</v>
      </c>
      <c r="N134" s="36">
        <f t="shared" si="32"/>
        <v>-1.2722646310432571E-3</v>
      </c>
    </row>
    <row r="135" spans="1:14" x14ac:dyDescent="0.2">
      <c r="A135" s="8"/>
      <c r="B135" s="25" t="s">
        <v>118</v>
      </c>
      <c r="C135" s="35">
        <v>31</v>
      </c>
      <c r="D135" s="29">
        <v>0</v>
      </c>
      <c r="E135" s="29">
        <v>11</v>
      </c>
      <c r="F135" s="29">
        <v>1</v>
      </c>
      <c r="G135" s="30">
        <f t="shared" si="27"/>
        <v>2.8624192059095107E-2</v>
      </c>
      <c r="H135" s="30" t="str">
        <f t="shared" si="28"/>
        <v/>
      </c>
      <c r="I135" s="30">
        <f t="shared" si="29"/>
        <v>1.4745308310991957E-2</v>
      </c>
      <c r="J135" s="30">
        <f t="shared" si="30"/>
        <v>2.6109660574412533E-3</v>
      </c>
      <c r="K135" s="30">
        <f t="shared" si="33"/>
        <v>-0.64516129032258063</v>
      </c>
      <c r="L135" s="30">
        <f t="shared" si="34"/>
        <v>1</v>
      </c>
      <c r="M135" s="30">
        <f t="shared" si="31"/>
        <v>-1.8467220683287166E-2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1</v>
      </c>
      <c r="D136" s="29">
        <v>0</v>
      </c>
      <c r="E136" s="29">
        <v>1</v>
      </c>
      <c r="F136" s="29">
        <v>0</v>
      </c>
      <c r="G136" s="30">
        <f t="shared" si="27"/>
        <v>9.2336103416435823E-4</v>
      </c>
      <c r="H136" s="30" t="str">
        <f t="shared" si="28"/>
        <v/>
      </c>
      <c r="I136" s="30">
        <f t="shared" si="29"/>
        <v>1.3404825737265416E-3</v>
      </c>
      <c r="J136" s="30" t="str">
        <f t="shared" si="30"/>
        <v/>
      </c>
      <c r="K136" s="30">
        <f t="shared" si="33"/>
        <v>0</v>
      </c>
      <c r="L136" s="30" t="str">
        <f t="shared" si="34"/>
        <v xml:space="preserve"> </v>
      </c>
      <c r="M136" s="30">
        <f t="shared" si="31"/>
        <v>0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15</v>
      </c>
      <c r="D137" s="29">
        <v>5</v>
      </c>
      <c r="E137" s="29">
        <v>27</v>
      </c>
      <c r="F137" s="29">
        <v>4</v>
      </c>
      <c r="G137" s="30">
        <f t="shared" si="27"/>
        <v>1.3850415512465374E-2</v>
      </c>
      <c r="H137" s="30">
        <f t="shared" si="28"/>
        <v>6.3613231552162846E-3</v>
      </c>
      <c r="I137" s="30">
        <f t="shared" si="29"/>
        <v>3.6193029490616625E-2</v>
      </c>
      <c r="J137" s="30">
        <f t="shared" si="30"/>
        <v>1.0443864229765013E-2</v>
      </c>
      <c r="K137" s="30">
        <f t="shared" si="33"/>
        <v>0.8</v>
      </c>
      <c r="L137" s="30">
        <f t="shared" si="34"/>
        <v>-0.2</v>
      </c>
      <c r="M137" s="30">
        <f t="shared" si="31"/>
        <v>1.1080332409972299E-2</v>
      </c>
      <c r="N137" s="36">
        <f t="shared" si="32"/>
        <v>-1.2722646310432571E-3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5</v>
      </c>
      <c r="F138" s="29">
        <v>2</v>
      </c>
      <c r="G138" s="30" t="str">
        <f t="shared" si="27"/>
        <v/>
      </c>
      <c r="H138" s="30" t="str">
        <f t="shared" si="28"/>
        <v/>
      </c>
      <c r="I138" s="30">
        <f t="shared" si="29"/>
        <v>6.7024128686327079E-3</v>
      </c>
      <c r="J138" s="30">
        <f t="shared" si="30"/>
        <v>5.2219321148825066E-3</v>
      </c>
      <c r="K138" s="30">
        <f t="shared" si="33"/>
        <v>1</v>
      </c>
      <c r="L138" s="30">
        <f t="shared" si="34"/>
        <v>1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91</v>
      </c>
      <c r="D139" s="29">
        <v>23</v>
      </c>
      <c r="E139" s="29">
        <v>188</v>
      </c>
      <c r="F139" s="29">
        <v>33</v>
      </c>
      <c r="G139" s="30">
        <f t="shared" si="27"/>
        <v>8.4025854108956605E-2</v>
      </c>
      <c r="H139" s="30">
        <f t="shared" si="28"/>
        <v>2.9262086513994912E-2</v>
      </c>
      <c r="I139" s="30">
        <f t="shared" si="29"/>
        <v>0.25201072386058981</v>
      </c>
      <c r="J139" s="30">
        <f t="shared" si="30"/>
        <v>8.6161879895561358E-2</v>
      </c>
      <c r="K139" s="30">
        <f t="shared" si="33"/>
        <v>1.0659340659340659</v>
      </c>
      <c r="L139" s="30">
        <f t="shared" si="34"/>
        <v>0.43478260869565216</v>
      </c>
      <c r="M139" s="30">
        <f t="shared" si="31"/>
        <v>8.9566020313942757E-2</v>
      </c>
      <c r="N139" s="36">
        <f t="shared" si="32"/>
        <v>1.2722646310432571E-2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72</v>
      </c>
      <c r="D141" s="29">
        <v>78</v>
      </c>
      <c r="E141" s="29">
        <v>6</v>
      </c>
      <c r="F141" s="29">
        <v>2</v>
      </c>
      <c r="G141" s="30">
        <f t="shared" si="27"/>
        <v>6.6481994459833799E-2</v>
      </c>
      <c r="H141" s="30">
        <f t="shared" si="28"/>
        <v>9.9236641221374045E-2</v>
      </c>
      <c r="I141" s="30">
        <f t="shared" si="29"/>
        <v>8.0428954423592495E-3</v>
      </c>
      <c r="J141" s="30">
        <f t="shared" si="30"/>
        <v>5.2219321148825066E-3</v>
      </c>
      <c r="K141" s="30">
        <f t="shared" si="33"/>
        <v>-0.91666666666666663</v>
      </c>
      <c r="L141" s="30">
        <f t="shared" si="34"/>
        <v>-0.97435897435897434</v>
      </c>
      <c r="M141" s="30">
        <f t="shared" si="31"/>
        <v>-6.0941828254847646E-2</v>
      </c>
      <c r="N141" s="36">
        <f t="shared" si="32"/>
        <v>-9.6692111959287522E-2</v>
      </c>
    </row>
    <row r="142" spans="1:14" x14ac:dyDescent="0.2">
      <c r="A142" s="8"/>
      <c r="B142" s="25" t="s">
        <v>125</v>
      </c>
      <c r="C142" s="35">
        <v>14</v>
      </c>
      <c r="D142" s="29">
        <v>38</v>
      </c>
      <c r="E142" s="29">
        <v>11</v>
      </c>
      <c r="F142" s="29">
        <v>11</v>
      </c>
      <c r="G142" s="30">
        <f t="shared" si="27"/>
        <v>1.2927054478301015E-2</v>
      </c>
      <c r="H142" s="30">
        <f t="shared" si="28"/>
        <v>4.8346055979643768E-2</v>
      </c>
      <c r="I142" s="30">
        <f t="shared" si="29"/>
        <v>1.4745308310991957E-2</v>
      </c>
      <c r="J142" s="30">
        <f t="shared" si="30"/>
        <v>2.8720626631853787E-2</v>
      </c>
      <c r="K142" s="30">
        <f t="shared" si="33"/>
        <v>-0.21428571428571427</v>
      </c>
      <c r="L142" s="30">
        <f t="shared" si="34"/>
        <v>-0.71052631578947367</v>
      </c>
      <c r="M142" s="30">
        <f t="shared" si="31"/>
        <v>-2.7700831024930748E-3</v>
      </c>
      <c r="N142" s="36">
        <f t="shared" si="32"/>
        <v>-3.4351145038167941E-2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254</v>
      </c>
      <c r="D144" s="29">
        <v>350</v>
      </c>
      <c r="E144" s="29">
        <v>60</v>
      </c>
      <c r="F144" s="29">
        <v>71</v>
      </c>
      <c r="G144" s="30">
        <f t="shared" si="27"/>
        <v>0.23453370267774701</v>
      </c>
      <c r="H144" s="30">
        <f t="shared" si="28"/>
        <v>0.44529262086513993</v>
      </c>
      <c r="I144" s="30">
        <f t="shared" si="29"/>
        <v>8.0428954423592491E-2</v>
      </c>
      <c r="J144" s="30">
        <f t="shared" si="30"/>
        <v>0.18537859007832899</v>
      </c>
      <c r="K144" s="30">
        <f t="shared" si="33"/>
        <v>-0.76377952755905509</v>
      </c>
      <c r="L144" s="30">
        <f t="shared" si="34"/>
        <v>-0.79714285714285715</v>
      </c>
      <c r="M144" s="30">
        <f t="shared" si="31"/>
        <v>-0.17913204062788551</v>
      </c>
      <c r="N144" s="36">
        <f t="shared" si="32"/>
        <v>-0.35496183206106868</v>
      </c>
    </row>
    <row r="145" spans="1:14" ht="24.75" customHeight="1" x14ac:dyDescent="0.2">
      <c r="A145" s="8"/>
      <c r="B145" s="25" t="s">
        <v>128</v>
      </c>
      <c r="C145" s="35">
        <v>6</v>
      </c>
      <c r="D145" s="29">
        <v>3</v>
      </c>
      <c r="E145" s="29">
        <v>4</v>
      </c>
      <c r="F145" s="29">
        <v>5</v>
      </c>
      <c r="G145" s="30">
        <f t="shared" ref="G145:G180" si="35">+IF(C145=0,"",C145/C$81)</f>
        <v>5.5401662049861496E-3</v>
      </c>
      <c r="H145" s="30">
        <f t="shared" ref="H145:H180" si="36">+IF(D145=0,"",D145/D$81)</f>
        <v>3.8167938931297708E-3</v>
      </c>
      <c r="I145" s="30">
        <f t="shared" ref="I145:I180" si="37">+IF(E145=0,"",E145/E$81)</f>
        <v>5.3619302949061663E-3</v>
      </c>
      <c r="J145" s="30">
        <f t="shared" ref="J145:J180" si="38">+IF(F145=0,"",F145/F$81)</f>
        <v>1.3054830287206266E-2</v>
      </c>
      <c r="K145" s="30">
        <f t="shared" si="33"/>
        <v>-0.33333333333333331</v>
      </c>
      <c r="L145" s="30">
        <f t="shared" si="34"/>
        <v>0.66666666666666663</v>
      </c>
      <c r="M145" s="30">
        <f t="shared" ref="M145:M180" si="39">+IF(OR(AND(G145=""),(K145="")),"",G145*K145)</f>
        <v>-1.8467220683287165E-3</v>
      </c>
      <c r="N145" s="36">
        <f t="shared" ref="N145:N180" si="40">+IF(OR(AND(H145=""),(L145="")),"",H145*L145)</f>
        <v>2.5445292620865138E-3</v>
      </c>
    </row>
    <row r="146" spans="1:14" x14ac:dyDescent="0.2">
      <c r="A146" s="8"/>
      <c r="B146" s="25" t="s">
        <v>129</v>
      </c>
      <c r="C146" s="35">
        <v>2</v>
      </c>
      <c r="D146" s="29">
        <v>2</v>
      </c>
      <c r="E146" s="29">
        <v>5</v>
      </c>
      <c r="F146" s="29">
        <v>1</v>
      </c>
      <c r="G146" s="30">
        <f t="shared" si="35"/>
        <v>1.8467220683287165E-3</v>
      </c>
      <c r="H146" s="30">
        <f t="shared" si="36"/>
        <v>2.5445292620865142E-3</v>
      </c>
      <c r="I146" s="30">
        <f t="shared" si="37"/>
        <v>6.7024128686327079E-3</v>
      </c>
      <c r="J146" s="30">
        <f t="shared" si="38"/>
        <v>2.6109660574412533E-3</v>
      </c>
      <c r="K146" s="30">
        <f t="shared" ref="K146:K180" si="41">+IF(AND(C146=0,E146=0)," ",IF(C146=0,1,IF(E146=0,-1,(E146-C146)/C146)))</f>
        <v>1.5</v>
      </c>
      <c r="L146" s="30">
        <f t="shared" ref="L146:L180" si="42">+IF(AND(D146=0,F146=0)," ",IF(D146=0,1,IF(F146=0,-1,(F146-D146)/D146)))</f>
        <v>-0.5</v>
      </c>
      <c r="M146" s="30">
        <f t="shared" si="39"/>
        <v>2.7700831024930748E-3</v>
      </c>
      <c r="N146" s="36">
        <f t="shared" si="40"/>
        <v>-1.2722646310432571E-3</v>
      </c>
    </row>
    <row r="147" spans="1:14" x14ac:dyDescent="0.2">
      <c r="A147" s="8"/>
      <c r="B147" s="25" t="s">
        <v>130</v>
      </c>
      <c r="C147" s="35">
        <v>319</v>
      </c>
      <c r="D147" s="29">
        <v>1</v>
      </c>
      <c r="E147" s="29">
        <v>196</v>
      </c>
      <c r="F147" s="29">
        <v>6</v>
      </c>
      <c r="G147" s="30">
        <f t="shared" si="35"/>
        <v>0.2945521698984303</v>
      </c>
      <c r="H147" s="30">
        <f t="shared" si="36"/>
        <v>1.2722646310432571E-3</v>
      </c>
      <c r="I147" s="30">
        <f t="shared" si="37"/>
        <v>0.26273458445040215</v>
      </c>
      <c r="J147" s="30">
        <f t="shared" si="38"/>
        <v>1.5665796344647518E-2</v>
      </c>
      <c r="K147" s="30">
        <f t="shared" si="41"/>
        <v>-0.38557993730407525</v>
      </c>
      <c r="L147" s="30">
        <f t="shared" si="42"/>
        <v>5</v>
      </c>
      <c r="M147" s="30">
        <f t="shared" si="39"/>
        <v>-0.11357340720221608</v>
      </c>
      <c r="N147" s="36">
        <f t="shared" si="40"/>
        <v>6.3613231552162855E-3</v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8</v>
      </c>
      <c r="F148" s="29">
        <v>5</v>
      </c>
      <c r="G148" s="30" t="str">
        <f t="shared" si="35"/>
        <v/>
      </c>
      <c r="H148" s="30" t="str">
        <f t="shared" si="36"/>
        <v/>
      </c>
      <c r="I148" s="30">
        <f t="shared" si="37"/>
        <v>1.0723860589812333E-2</v>
      </c>
      <c r="J148" s="30">
        <f t="shared" si="38"/>
        <v>1.3054830287206266E-2</v>
      </c>
      <c r="K148" s="30">
        <f t="shared" si="41"/>
        <v>1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29</v>
      </c>
      <c r="D149" s="29">
        <v>3</v>
      </c>
      <c r="E149" s="29">
        <v>16</v>
      </c>
      <c r="F149" s="29">
        <v>1</v>
      </c>
      <c r="G149" s="30">
        <f t="shared" si="35"/>
        <v>2.6777469990766391E-2</v>
      </c>
      <c r="H149" s="30">
        <f t="shared" si="36"/>
        <v>3.8167938931297708E-3</v>
      </c>
      <c r="I149" s="30">
        <f t="shared" si="37"/>
        <v>2.1447721179624665E-2</v>
      </c>
      <c r="J149" s="30">
        <f t="shared" si="38"/>
        <v>2.6109660574412533E-3</v>
      </c>
      <c r="K149" s="30">
        <f t="shared" si="41"/>
        <v>-0.44827586206896552</v>
      </c>
      <c r="L149" s="30">
        <f t="shared" si="42"/>
        <v>-0.66666666666666663</v>
      </c>
      <c r="M149" s="30">
        <f t="shared" si="39"/>
        <v>-1.2003693444136657E-2</v>
      </c>
      <c r="N149" s="36">
        <f t="shared" si="40"/>
        <v>-2.5445292620865138E-3</v>
      </c>
    </row>
    <row r="150" spans="1:14" x14ac:dyDescent="0.2">
      <c r="A150" s="8"/>
      <c r="B150" s="25" t="s">
        <v>133</v>
      </c>
      <c r="C150" s="35">
        <v>5</v>
      </c>
      <c r="D150" s="29">
        <v>1</v>
      </c>
      <c r="E150" s="29">
        <v>13</v>
      </c>
      <c r="F150" s="29">
        <v>3</v>
      </c>
      <c r="G150" s="30">
        <f t="shared" si="35"/>
        <v>4.6168051708217915E-3</v>
      </c>
      <c r="H150" s="30">
        <f t="shared" si="36"/>
        <v>1.2722646310432571E-3</v>
      </c>
      <c r="I150" s="30">
        <f t="shared" si="37"/>
        <v>1.7426273458445041E-2</v>
      </c>
      <c r="J150" s="30">
        <f t="shared" si="38"/>
        <v>7.832898172323759E-3</v>
      </c>
      <c r="K150" s="30">
        <f t="shared" si="41"/>
        <v>1.6</v>
      </c>
      <c r="L150" s="30">
        <f t="shared" si="42"/>
        <v>2</v>
      </c>
      <c r="M150" s="30">
        <f t="shared" si="39"/>
        <v>7.3868882733148667E-3</v>
      </c>
      <c r="N150" s="36">
        <f t="shared" si="40"/>
        <v>2.5445292620865142E-3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2</v>
      </c>
      <c r="F152" s="29">
        <v>5</v>
      </c>
      <c r="G152" s="30">
        <f t="shared" si="35"/>
        <v>9.2336103416435823E-4</v>
      </c>
      <c r="H152" s="30" t="str">
        <f t="shared" si="36"/>
        <v/>
      </c>
      <c r="I152" s="30">
        <f t="shared" si="37"/>
        <v>2.6809651474530832E-3</v>
      </c>
      <c r="J152" s="30">
        <f t="shared" si="38"/>
        <v>1.3054830287206266E-2</v>
      </c>
      <c r="K152" s="30">
        <f t="shared" si="41"/>
        <v>1</v>
      </c>
      <c r="L152" s="30">
        <f t="shared" si="42"/>
        <v>1</v>
      </c>
      <c r="M152" s="30">
        <f t="shared" si="39"/>
        <v>9.2336103416435823E-4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1</v>
      </c>
      <c r="F154" s="29">
        <v>3</v>
      </c>
      <c r="G154" s="30" t="str">
        <f t="shared" si="35"/>
        <v/>
      </c>
      <c r="H154" s="30" t="str">
        <f t="shared" si="36"/>
        <v/>
      </c>
      <c r="I154" s="30">
        <f t="shared" si="37"/>
        <v>1.3404825737265416E-3</v>
      </c>
      <c r="J154" s="30">
        <f t="shared" si="38"/>
        <v>7.832898172323759E-3</v>
      </c>
      <c r="K154" s="30">
        <f t="shared" si="41"/>
        <v>1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2</v>
      </c>
      <c r="F155" s="29">
        <v>2</v>
      </c>
      <c r="G155" s="30" t="str">
        <f t="shared" si="35"/>
        <v/>
      </c>
      <c r="H155" s="30" t="str">
        <f t="shared" si="36"/>
        <v/>
      </c>
      <c r="I155" s="30">
        <f t="shared" si="37"/>
        <v>2.6809651474530832E-3</v>
      </c>
      <c r="J155" s="30">
        <f t="shared" si="38"/>
        <v>5.2219321148825066E-3</v>
      </c>
      <c r="K155" s="30">
        <f t="shared" si="41"/>
        <v>1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29</v>
      </c>
      <c r="D156" s="29">
        <v>7</v>
      </c>
      <c r="E156" s="29">
        <v>27</v>
      </c>
      <c r="F156" s="29">
        <v>2</v>
      </c>
      <c r="G156" s="30">
        <f t="shared" si="35"/>
        <v>2.6777469990766391E-2</v>
      </c>
      <c r="H156" s="30">
        <f t="shared" si="36"/>
        <v>8.9058524173027988E-3</v>
      </c>
      <c r="I156" s="30">
        <f t="shared" si="37"/>
        <v>3.6193029490616625E-2</v>
      </c>
      <c r="J156" s="30">
        <f t="shared" si="38"/>
        <v>5.2219321148825066E-3</v>
      </c>
      <c r="K156" s="30">
        <f t="shared" si="41"/>
        <v>-6.8965517241379309E-2</v>
      </c>
      <c r="L156" s="30">
        <f t="shared" si="42"/>
        <v>-0.7142857142857143</v>
      </c>
      <c r="M156" s="30">
        <f t="shared" si="39"/>
        <v>-1.8467220683287167E-3</v>
      </c>
      <c r="N156" s="36">
        <f t="shared" si="40"/>
        <v>-6.3613231552162846E-3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1</v>
      </c>
      <c r="F159" s="29">
        <v>0</v>
      </c>
      <c r="G159" s="30" t="str">
        <f t="shared" si="35"/>
        <v/>
      </c>
      <c r="H159" s="30" t="str">
        <f t="shared" si="36"/>
        <v/>
      </c>
      <c r="I159" s="30">
        <f t="shared" si="37"/>
        <v>1.3404825737265416E-3</v>
      </c>
      <c r="J159" s="30" t="str">
        <f t="shared" si="38"/>
        <v/>
      </c>
      <c r="K159" s="30">
        <f t="shared" si="41"/>
        <v>1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1</v>
      </c>
      <c r="E161" s="29">
        <v>1</v>
      </c>
      <c r="F161" s="29">
        <v>3</v>
      </c>
      <c r="G161" s="30" t="str">
        <f t="shared" si="35"/>
        <v/>
      </c>
      <c r="H161" s="30">
        <f t="shared" si="36"/>
        <v>1.2722646310432571E-3</v>
      </c>
      <c r="I161" s="30">
        <f t="shared" si="37"/>
        <v>1.3404825737265416E-3</v>
      </c>
      <c r="J161" s="30">
        <f t="shared" si="38"/>
        <v>7.832898172323759E-3</v>
      </c>
      <c r="K161" s="30">
        <f t="shared" si="41"/>
        <v>1</v>
      </c>
      <c r="L161" s="30">
        <f t="shared" si="42"/>
        <v>2</v>
      </c>
      <c r="M161" s="30" t="str">
        <f t="shared" si="39"/>
        <v/>
      </c>
      <c r="N161" s="36">
        <f t="shared" si="40"/>
        <v>2.5445292620865142E-3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1</v>
      </c>
      <c r="F166" s="29">
        <v>1</v>
      </c>
      <c r="G166" s="30" t="str">
        <f t="shared" si="35"/>
        <v/>
      </c>
      <c r="H166" s="30" t="str">
        <f t="shared" si="36"/>
        <v/>
      </c>
      <c r="I166" s="30">
        <f t="shared" si="37"/>
        <v>1.3404825737265416E-3</v>
      </c>
      <c r="J166" s="30">
        <f t="shared" si="38"/>
        <v>2.6109660574412533E-3</v>
      </c>
      <c r="K166" s="30">
        <f t="shared" si="41"/>
        <v>1</v>
      </c>
      <c r="L166" s="30">
        <f t="shared" si="42"/>
        <v>1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3</v>
      </c>
      <c r="D168" s="29">
        <v>1</v>
      </c>
      <c r="E168" s="29">
        <v>1</v>
      </c>
      <c r="F168" s="29">
        <v>2</v>
      </c>
      <c r="G168" s="30">
        <f t="shared" si="35"/>
        <v>2.7700831024930748E-3</v>
      </c>
      <c r="H168" s="30">
        <f t="shared" si="36"/>
        <v>1.2722646310432571E-3</v>
      </c>
      <c r="I168" s="30">
        <f t="shared" si="37"/>
        <v>1.3404825737265416E-3</v>
      </c>
      <c r="J168" s="30">
        <f t="shared" si="38"/>
        <v>5.2219321148825066E-3</v>
      </c>
      <c r="K168" s="30">
        <f t="shared" si="41"/>
        <v>-0.66666666666666663</v>
      </c>
      <c r="L168" s="30">
        <f t="shared" si="42"/>
        <v>1</v>
      </c>
      <c r="M168" s="30">
        <f t="shared" si="39"/>
        <v>-1.8467220683287165E-3</v>
      </c>
      <c r="N168" s="36">
        <f t="shared" si="40"/>
        <v>1.2722646310432571E-3</v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1</v>
      </c>
      <c r="F170" s="29">
        <v>0</v>
      </c>
      <c r="G170" s="30" t="str">
        <f t="shared" si="35"/>
        <v/>
      </c>
      <c r="H170" s="30" t="str">
        <f t="shared" si="36"/>
        <v/>
      </c>
      <c r="I170" s="30">
        <f t="shared" si="37"/>
        <v>1.3404825737265416E-3</v>
      </c>
      <c r="J170" s="30" t="str">
        <f t="shared" si="38"/>
        <v/>
      </c>
      <c r="K170" s="30">
        <f t="shared" si="41"/>
        <v>1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1.2722646310432571E-3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-1.2722646310432571E-3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5</v>
      </c>
      <c r="E177" s="29">
        <v>3</v>
      </c>
      <c r="F177" s="29">
        <v>5</v>
      </c>
      <c r="G177" s="30">
        <f t="shared" si="35"/>
        <v>9.2336103416435823E-4</v>
      </c>
      <c r="H177" s="30">
        <f t="shared" si="36"/>
        <v>6.3613231552162846E-3</v>
      </c>
      <c r="I177" s="30">
        <f t="shared" si="37"/>
        <v>4.0214477211796247E-3</v>
      </c>
      <c r="J177" s="30">
        <f t="shared" si="38"/>
        <v>1.3054830287206266E-2</v>
      </c>
      <c r="K177" s="30">
        <f t="shared" si="41"/>
        <v>2</v>
      </c>
      <c r="L177" s="30">
        <f t="shared" si="42"/>
        <v>0</v>
      </c>
      <c r="M177" s="30">
        <f t="shared" si="39"/>
        <v>1.8467220683287165E-3</v>
      </c>
      <c r="N177" s="36">
        <f t="shared" si="40"/>
        <v>0</v>
      </c>
    </row>
    <row r="178" spans="1:14" ht="25.5" x14ac:dyDescent="0.2">
      <c r="A178" s="8"/>
      <c r="B178" s="25" t="s">
        <v>161</v>
      </c>
      <c r="C178" s="35">
        <v>1</v>
      </c>
      <c r="D178" s="29">
        <v>3</v>
      </c>
      <c r="E178" s="29">
        <v>1</v>
      </c>
      <c r="F178" s="29">
        <v>2</v>
      </c>
      <c r="G178" s="30">
        <f t="shared" si="35"/>
        <v>9.2336103416435823E-4</v>
      </c>
      <c r="H178" s="30">
        <f t="shared" si="36"/>
        <v>3.8167938931297708E-3</v>
      </c>
      <c r="I178" s="30">
        <f t="shared" si="37"/>
        <v>1.3404825737265416E-3</v>
      </c>
      <c r="J178" s="30">
        <f t="shared" si="38"/>
        <v>5.2219321148825066E-3</v>
      </c>
      <c r="K178" s="30">
        <f t="shared" si="41"/>
        <v>0</v>
      </c>
      <c r="L178" s="30">
        <f t="shared" si="42"/>
        <v>-0.33333333333333331</v>
      </c>
      <c r="M178" s="30">
        <f t="shared" si="39"/>
        <v>0</v>
      </c>
      <c r="N178" s="36">
        <f t="shared" si="40"/>
        <v>-1.2722646310432569E-3</v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361</v>
      </c>
      <c r="D188" s="27">
        <f>SUM(D189:D363)</f>
        <v>680</v>
      </c>
      <c r="E188" s="27">
        <f>SUM(E189:E363)</f>
        <v>545</v>
      </c>
      <c r="F188" s="27">
        <f>SUM(F189:F363)</f>
        <v>582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0.50969529085872578</v>
      </c>
      <c r="L188" s="28">
        <f>+IF(AND(D188=0,F188=0),"",IF(D188=0,1,IF(F188=0,-1,(F188-D188)/D188)))</f>
        <v>-0.14411764705882352</v>
      </c>
      <c r="M188" s="28">
        <f t="shared" ref="M188:M219" si="47">+IF(OR(AND(G188=""),(K188="")),"",G188*K188)</f>
        <v>0.50969529085872578</v>
      </c>
      <c r="N188" s="28">
        <f t="shared" ref="N188:N219" si="48">+IF(OR(AND(H188=""),(L188="")),"",H188*L188)</f>
        <v>-0.14411764705882352</v>
      </c>
    </row>
    <row r="189" spans="1:14" ht="24" customHeight="1" x14ac:dyDescent="0.2">
      <c r="A189" s="8"/>
      <c r="B189" s="24" t="s">
        <v>164</v>
      </c>
      <c r="C189" s="31">
        <v>17</v>
      </c>
      <c r="D189" s="32">
        <v>9</v>
      </c>
      <c r="E189" s="32">
        <v>8</v>
      </c>
      <c r="F189" s="32">
        <v>5</v>
      </c>
      <c r="G189" s="33">
        <f t="shared" si="43"/>
        <v>4.7091412742382273E-2</v>
      </c>
      <c r="H189" s="33">
        <f t="shared" si="44"/>
        <v>1.3235294117647059E-2</v>
      </c>
      <c r="I189" s="33">
        <f t="shared" si="45"/>
        <v>1.4678899082568808E-2</v>
      </c>
      <c r="J189" s="33">
        <f t="shared" si="46"/>
        <v>8.5910652920962206E-3</v>
      </c>
      <c r="K189" s="33">
        <f t="shared" ref="K189:K220" si="49">+IF(AND(C189=0,E189=0)," ",IF(C189=0,1,IF(E189=0,-1,(E189-C189)/C189)))</f>
        <v>-0.52941176470588236</v>
      </c>
      <c r="L189" s="33">
        <f t="shared" ref="L189:L220" si="50">+IF(AND(D189=0,F189=0)," ",IF(D189=0,1,IF(F189=0,-1,(F189-D189)/D189)))</f>
        <v>-0.44444444444444442</v>
      </c>
      <c r="M189" s="33">
        <f t="shared" si="47"/>
        <v>-2.4930747922437674E-2</v>
      </c>
      <c r="N189" s="34">
        <f t="shared" si="48"/>
        <v>-5.8823529411764705E-3</v>
      </c>
    </row>
    <row r="190" spans="1:14" x14ac:dyDescent="0.2">
      <c r="A190" s="8"/>
      <c r="B190" s="25" t="s">
        <v>165</v>
      </c>
      <c r="C190" s="35">
        <v>1</v>
      </c>
      <c r="D190" s="29">
        <v>0</v>
      </c>
      <c r="E190" s="29">
        <v>2</v>
      </c>
      <c r="F190" s="29">
        <v>4</v>
      </c>
      <c r="G190" s="30">
        <f t="shared" si="43"/>
        <v>2.7700831024930748E-3</v>
      </c>
      <c r="H190" s="30" t="str">
        <f t="shared" si="44"/>
        <v/>
      </c>
      <c r="I190" s="30">
        <f t="shared" si="45"/>
        <v>3.669724770642202E-3</v>
      </c>
      <c r="J190" s="30">
        <f t="shared" si="46"/>
        <v>6.8728522336769758E-3</v>
      </c>
      <c r="K190" s="30">
        <f t="shared" si="49"/>
        <v>1</v>
      </c>
      <c r="L190" s="30">
        <f t="shared" si="50"/>
        <v>1</v>
      </c>
      <c r="M190" s="30">
        <f t="shared" si="47"/>
        <v>2.7700831024930748E-3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1</v>
      </c>
      <c r="F191" s="29">
        <v>1</v>
      </c>
      <c r="G191" s="30" t="str">
        <f t="shared" si="43"/>
        <v/>
      </c>
      <c r="H191" s="30" t="str">
        <f t="shared" si="44"/>
        <v/>
      </c>
      <c r="I191" s="30">
        <f t="shared" si="45"/>
        <v>1.834862385321101E-3</v>
      </c>
      <c r="J191" s="30">
        <f t="shared" si="46"/>
        <v>1.718213058419244E-3</v>
      </c>
      <c r="K191" s="30">
        <f t="shared" si="49"/>
        <v>1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2</v>
      </c>
      <c r="D193" s="29">
        <v>9</v>
      </c>
      <c r="E193" s="29">
        <v>25</v>
      </c>
      <c r="F193" s="29">
        <v>35</v>
      </c>
      <c r="G193" s="30">
        <f t="shared" si="43"/>
        <v>5.5401662049861496E-3</v>
      </c>
      <c r="H193" s="30">
        <f t="shared" si="44"/>
        <v>1.3235294117647059E-2</v>
      </c>
      <c r="I193" s="30">
        <f t="shared" si="45"/>
        <v>4.5871559633027525E-2</v>
      </c>
      <c r="J193" s="30">
        <f t="shared" si="46"/>
        <v>6.0137457044673541E-2</v>
      </c>
      <c r="K193" s="30">
        <f t="shared" si="49"/>
        <v>11.5</v>
      </c>
      <c r="L193" s="30">
        <f t="shared" si="50"/>
        <v>2.8888888888888888</v>
      </c>
      <c r="M193" s="30">
        <f t="shared" si="47"/>
        <v>6.3711911357340723E-2</v>
      </c>
      <c r="N193" s="36">
        <f t="shared" si="48"/>
        <v>3.8235294117647055E-2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38</v>
      </c>
      <c r="D195" s="29">
        <v>8</v>
      </c>
      <c r="E195" s="29">
        <v>30</v>
      </c>
      <c r="F195" s="29">
        <v>8</v>
      </c>
      <c r="G195" s="30">
        <f t="shared" si="43"/>
        <v>0.10526315789473684</v>
      </c>
      <c r="H195" s="30">
        <f t="shared" si="44"/>
        <v>1.1764705882352941E-2</v>
      </c>
      <c r="I195" s="30">
        <f t="shared" si="45"/>
        <v>5.5045871559633031E-2</v>
      </c>
      <c r="J195" s="30">
        <f t="shared" si="46"/>
        <v>1.3745704467353952E-2</v>
      </c>
      <c r="K195" s="30">
        <f t="shared" si="49"/>
        <v>-0.21052631578947367</v>
      </c>
      <c r="L195" s="30">
        <f t="shared" si="50"/>
        <v>0</v>
      </c>
      <c r="M195" s="30">
        <f t="shared" si="47"/>
        <v>-2.2160664819944595E-2</v>
      </c>
      <c r="N195" s="36">
        <f t="shared" si="48"/>
        <v>0</v>
      </c>
    </row>
    <row r="196" spans="1:14" x14ac:dyDescent="0.2">
      <c r="A196" s="8"/>
      <c r="B196" s="25" t="s">
        <v>171</v>
      </c>
      <c r="C196" s="35">
        <v>1</v>
      </c>
      <c r="D196" s="29">
        <v>1</v>
      </c>
      <c r="E196" s="29">
        <v>3</v>
      </c>
      <c r="F196" s="29">
        <v>1</v>
      </c>
      <c r="G196" s="30">
        <f t="shared" si="43"/>
        <v>2.7700831024930748E-3</v>
      </c>
      <c r="H196" s="30">
        <f t="shared" si="44"/>
        <v>1.4705882352941176E-3</v>
      </c>
      <c r="I196" s="30">
        <f t="shared" si="45"/>
        <v>5.5045871559633031E-3</v>
      </c>
      <c r="J196" s="30">
        <f t="shared" si="46"/>
        <v>1.718213058419244E-3</v>
      </c>
      <c r="K196" s="30">
        <f t="shared" si="49"/>
        <v>2</v>
      </c>
      <c r="L196" s="30">
        <f t="shared" si="50"/>
        <v>0</v>
      </c>
      <c r="M196" s="30">
        <f t="shared" si="47"/>
        <v>5.5401662049861496E-3</v>
      </c>
      <c r="N196" s="36">
        <f t="shared" si="48"/>
        <v>0</v>
      </c>
    </row>
    <row r="197" spans="1:14" x14ac:dyDescent="0.2">
      <c r="A197" s="8"/>
      <c r="B197" s="25" t="s">
        <v>172</v>
      </c>
      <c r="C197" s="35">
        <v>6</v>
      </c>
      <c r="D197" s="29">
        <v>2</v>
      </c>
      <c r="E197" s="29">
        <v>9</v>
      </c>
      <c r="F197" s="29">
        <v>0</v>
      </c>
      <c r="G197" s="30">
        <f t="shared" si="43"/>
        <v>1.662049861495845E-2</v>
      </c>
      <c r="H197" s="30">
        <f t="shared" si="44"/>
        <v>2.9411764705882353E-3</v>
      </c>
      <c r="I197" s="30">
        <f t="shared" si="45"/>
        <v>1.6513761467889909E-2</v>
      </c>
      <c r="J197" s="30" t="str">
        <f t="shared" si="46"/>
        <v/>
      </c>
      <c r="K197" s="30">
        <f t="shared" si="49"/>
        <v>0.5</v>
      </c>
      <c r="L197" s="30">
        <f t="shared" si="50"/>
        <v>-1</v>
      </c>
      <c r="M197" s="30">
        <f t="shared" si="47"/>
        <v>8.3102493074792248E-3</v>
      </c>
      <c r="N197" s="36">
        <f t="shared" si="48"/>
        <v>-2.9411764705882353E-3</v>
      </c>
    </row>
    <row r="198" spans="1:14" x14ac:dyDescent="0.2">
      <c r="A198" s="8"/>
      <c r="B198" s="25" t="s">
        <v>173</v>
      </c>
      <c r="C198" s="35">
        <v>11</v>
      </c>
      <c r="D198" s="29">
        <v>0</v>
      </c>
      <c r="E198" s="29">
        <v>7</v>
      </c>
      <c r="F198" s="29">
        <v>4</v>
      </c>
      <c r="G198" s="30">
        <f t="shared" si="43"/>
        <v>3.0470914127423823E-2</v>
      </c>
      <c r="H198" s="30" t="str">
        <f t="shared" si="44"/>
        <v/>
      </c>
      <c r="I198" s="30">
        <f t="shared" si="45"/>
        <v>1.2844036697247707E-2</v>
      </c>
      <c r="J198" s="30">
        <f t="shared" si="46"/>
        <v>6.8728522336769758E-3</v>
      </c>
      <c r="K198" s="30">
        <f t="shared" si="49"/>
        <v>-0.36363636363636365</v>
      </c>
      <c r="L198" s="30">
        <f t="shared" si="50"/>
        <v>1</v>
      </c>
      <c r="M198" s="30">
        <f t="shared" si="47"/>
        <v>-1.1080332409972299E-2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1</v>
      </c>
      <c r="D201" s="29">
        <v>1</v>
      </c>
      <c r="E201" s="29">
        <v>0</v>
      </c>
      <c r="F201" s="29">
        <v>0</v>
      </c>
      <c r="G201" s="30">
        <f t="shared" si="43"/>
        <v>2.7700831024930748E-3</v>
      </c>
      <c r="H201" s="30">
        <f t="shared" si="44"/>
        <v>1.4705882352941176E-3</v>
      </c>
      <c r="I201" s="30" t="str">
        <f t="shared" si="45"/>
        <v/>
      </c>
      <c r="J201" s="30" t="str">
        <f t="shared" si="46"/>
        <v/>
      </c>
      <c r="K201" s="30">
        <f t="shared" si="49"/>
        <v>-1</v>
      </c>
      <c r="L201" s="30">
        <f t="shared" si="50"/>
        <v>-1</v>
      </c>
      <c r="M201" s="30">
        <f t="shared" si="47"/>
        <v>-2.7700831024930748E-3</v>
      </c>
      <c r="N201" s="36">
        <f t="shared" si="48"/>
        <v>-1.4705882352941176E-3</v>
      </c>
    </row>
    <row r="202" spans="1:14" x14ac:dyDescent="0.2">
      <c r="A202" s="8"/>
      <c r="B202" s="25" t="s">
        <v>177</v>
      </c>
      <c r="C202" s="35">
        <v>6</v>
      </c>
      <c r="D202" s="29">
        <v>0</v>
      </c>
      <c r="E202" s="29">
        <v>6</v>
      </c>
      <c r="F202" s="29">
        <v>3</v>
      </c>
      <c r="G202" s="30">
        <f t="shared" si="43"/>
        <v>1.662049861495845E-2</v>
      </c>
      <c r="H202" s="30" t="str">
        <f t="shared" si="44"/>
        <v/>
      </c>
      <c r="I202" s="30">
        <f t="shared" si="45"/>
        <v>1.1009174311926606E-2</v>
      </c>
      <c r="J202" s="30">
        <f t="shared" si="46"/>
        <v>5.1546391752577319E-3</v>
      </c>
      <c r="K202" s="30">
        <f t="shared" si="49"/>
        <v>0</v>
      </c>
      <c r="L202" s="30">
        <f t="shared" si="50"/>
        <v>1</v>
      </c>
      <c r="M202" s="30">
        <f t="shared" si="47"/>
        <v>0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7</v>
      </c>
      <c r="D203" s="29">
        <v>4</v>
      </c>
      <c r="E203" s="29">
        <v>6</v>
      </c>
      <c r="F203" s="29">
        <v>3</v>
      </c>
      <c r="G203" s="30">
        <f t="shared" si="43"/>
        <v>1.9390581717451522E-2</v>
      </c>
      <c r="H203" s="30">
        <f t="shared" si="44"/>
        <v>5.8823529411764705E-3</v>
      </c>
      <c r="I203" s="30">
        <f t="shared" si="45"/>
        <v>1.1009174311926606E-2</v>
      </c>
      <c r="J203" s="30">
        <f t="shared" si="46"/>
        <v>5.1546391752577319E-3</v>
      </c>
      <c r="K203" s="30">
        <f t="shared" si="49"/>
        <v>-0.14285714285714285</v>
      </c>
      <c r="L203" s="30">
        <f t="shared" si="50"/>
        <v>-0.25</v>
      </c>
      <c r="M203" s="30">
        <f t="shared" si="47"/>
        <v>-2.7700831024930744E-3</v>
      </c>
      <c r="N203" s="36">
        <f t="shared" si="48"/>
        <v>-1.4705882352941176E-3</v>
      </c>
    </row>
    <row r="204" spans="1:14" ht="25.5" x14ac:dyDescent="0.2">
      <c r="A204" s="8"/>
      <c r="B204" s="25" t="s">
        <v>179</v>
      </c>
      <c r="C204" s="35">
        <v>14</v>
      </c>
      <c r="D204" s="29">
        <v>25</v>
      </c>
      <c r="E204" s="29">
        <v>17</v>
      </c>
      <c r="F204" s="29">
        <v>20</v>
      </c>
      <c r="G204" s="30">
        <f t="shared" si="43"/>
        <v>3.8781163434903045E-2</v>
      </c>
      <c r="H204" s="30">
        <f t="shared" si="44"/>
        <v>3.6764705882352942E-2</v>
      </c>
      <c r="I204" s="30">
        <f t="shared" si="45"/>
        <v>3.1192660550458717E-2</v>
      </c>
      <c r="J204" s="30">
        <f t="shared" si="46"/>
        <v>3.4364261168384883E-2</v>
      </c>
      <c r="K204" s="30">
        <f t="shared" si="49"/>
        <v>0.21428571428571427</v>
      </c>
      <c r="L204" s="30">
        <f t="shared" si="50"/>
        <v>-0.2</v>
      </c>
      <c r="M204" s="30">
        <f t="shared" si="47"/>
        <v>8.3102493074792231E-3</v>
      </c>
      <c r="N204" s="36">
        <f t="shared" si="48"/>
        <v>-7.352941176470589E-3</v>
      </c>
    </row>
    <row r="205" spans="1:14" ht="25.5" x14ac:dyDescent="0.2">
      <c r="A205" s="8"/>
      <c r="B205" s="25" t="s">
        <v>180</v>
      </c>
      <c r="C205" s="35">
        <v>4</v>
      </c>
      <c r="D205" s="29">
        <v>0</v>
      </c>
      <c r="E205" s="29">
        <v>0</v>
      </c>
      <c r="F205" s="29">
        <v>0</v>
      </c>
      <c r="G205" s="30">
        <f t="shared" si="43"/>
        <v>1.1080332409972299E-2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-1.1080332409972299E-2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5</v>
      </c>
      <c r="D207" s="29">
        <v>2</v>
      </c>
      <c r="E207" s="29">
        <v>0</v>
      </c>
      <c r="F207" s="29">
        <v>0</v>
      </c>
      <c r="G207" s="30">
        <f t="shared" si="43"/>
        <v>1.3850415512465374E-2</v>
      </c>
      <c r="H207" s="30">
        <f t="shared" si="44"/>
        <v>2.9411764705882353E-3</v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>
        <f t="shared" si="50"/>
        <v>-1</v>
      </c>
      <c r="M207" s="30">
        <f t="shared" si="47"/>
        <v>-1.3850415512465374E-2</v>
      </c>
      <c r="N207" s="36">
        <f t="shared" si="48"/>
        <v>-2.9411764705882353E-3</v>
      </c>
    </row>
    <row r="208" spans="1:14" x14ac:dyDescent="0.2">
      <c r="A208" s="8"/>
      <c r="B208" s="25" t="s">
        <v>183</v>
      </c>
      <c r="C208" s="35">
        <v>1</v>
      </c>
      <c r="D208" s="29">
        <v>0</v>
      </c>
      <c r="E208" s="29">
        <v>2</v>
      </c>
      <c r="F208" s="29">
        <v>0</v>
      </c>
      <c r="G208" s="30">
        <f t="shared" si="43"/>
        <v>2.7700831024930748E-3</v>
      </c>
      <c r="H208" s="30" t="str">
        <f t="shared" si="44"/>
        <v/>
      </c>
      <c r="I208" s="30">
        <f t="shared" si="45"/>
        <v>3.669724770642202E-3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>
        <f t="shared" si="47"/>
        <v>2.7700831024930748E-3</v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3</v>
      </c>
      <c r="D209" s="29">
        <v>3</v>
      </c>
      <c r="E209" s="29">
        <v>9</v>
      </c>
      <c r="F209" s="29">
        <v>0</v>
      </c>
      <c r="G209" s="30">
        <f t="shared" si="43"/>
        <v>8.3102493074792248E-3</v>
      </c>
      <c r="H209" s="30">
        <f t="shared" si="44"/>
        <v>4.4117647058823529E-3</v>
      </c>
      <c r="I209" s="30">
        <f t="shared" si="45"/>
        <v>1.6513761467889909E-2</v>
      </c>
      <c r="J209" s="30" t="str">
        <f t="shared" si="46"/>
        <v/>
      </c>
      <c r="K209" s="30">
        <f t="shared" si="49"/>
        <v>2</v>
      </c>
      <c r="L209" s="30">
        <f t="shared" si="50"/>
        <v>-1</v>
      </c>
      <c r="M209" s="30">
        <f t="shared" si="47"/>
        <v>1.662049861495845E-2</v>
      </c>
      <c r="N209" s="36">
        <f t="shared" si="48"/>
        <v>-4.4117647058823529E-3</v>
      </c>
    </row>
    <row r="210" spans="1:14" x14ac:dyDescent="0.2">
      <c r="A210" s="8"/>
      <c r="B210" s="25" t="s">
        <v>185</v>
      </c>
      <c r="C210" s="35">
        <v>2</v>
      </c>
      <c r="D210" s="29">
        <v>6</v>
      </c>
      <c r="E210" s="29">
        <v>0</v>
      </c>
      <c r="F210" s="29">
        <v>8</v>
      </c>
      <c r="G210" s="30">
        <f t="shared" si="43"/>
        <v>5.5401662049861496E-3</v>
      </c>
      <c r="H210" s="30">
        <f t="shared" si="44"/>
        <v>8.8235294117647058E-3</v>
      </c>
      <c r="I210" s="30" t="str">
        <f t="shared" si="45"/>
        <v/>
      </c>
      <c r="J210" s="30">
        <f t="shared" si="46"/>
        <v>1.3745704467353952E-2</v>
      </c>
      <c r="K210" s="30">
        <f t="shared" si="49"/>
        <v>-1</v>
      </c>
      <c r="L210" s="30">
        <f t="shared" si="50"/>
        <v>0.33333333333333331</v>
      </c>
      <c r="M210" s="30">
        <f t="shared" si="47"/>
        <v>-5.5401662049861496E-3</v>
      </c>
      <c r="N210" s="36">
        <f t="shared" si="48"/>
        <v>2.9411764705882353E-3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3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4.4117647058823529E-3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-4.4117647058823529E-3</v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2</v>
      </c>
      <c r="D215" s="29">
        <v>1</v>
      </c>
      <c r="E215" s="29">
        <v>3</v>
      </c>
      <c r="F215" s="29">
        <v>0</v>
      </c>
      <c r="G215" s="30">
        <f t="shared" si="43"/>
        <v>5.5401662049861496E-3</v>
      </c>
      <c r="H215" s="30">
        <f t="shared" si="44"/>
        <v>1.4705882352941176E-3</v>
      </c>
      <c r="I215" s="30">
        <f t="shared" si="45"/>
        <v>5.5045871559633031E-3</v>
      </c>
      <c r="J215" s="30" t="str">
        <f t="shared" si="46"/>
        <v/>
      </c>
      <c r="K215" s="30">
        <f t="shared" si="49"/>
        <v>0.5</v>
      </c>
      <c r="L215" s="30">
        <f t="shared" si="50"/>
        <v>-1</v>
      </c>
      <c r="M215" s="30">
        <f t="shared" si="47"/>
        <v>2.7700831024930748E-3</v>
      </c>
      <c r="N215" s="36">
        <f t="shared" si="48"/>
        <v>-1.4705882352941176E-3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3</v>
      </c>
      <c r="F216" s="29">
        <v>3</v>
      </c>
      <c r="G216" s="30" t="str">
        <f t="shared" si="43"/>
        <v/>
      </c>
      <c r="H216" s="30" t="str">
        <f t="shared" si="44"/>
        <v/>
      </c>
      <c r="I216" s="30">
        <f t="shared" si="45"/>
        <v>5.5045871559633031E-3</v>
      </c>
      <c r="J216" s="30">
        <f t="shared" si="46"/>
        <v>5.1546391752577319E-3</v>
      </c>
      <c r="K216" s="30">
        <f t="shared" si="49"/>
        <v>1</v>
      </c>
      <c r="L216" s="30">
        <f t="shared" si="50"/>
        <v>1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5</v>
      </c>
      <c r="D218" s="29">
        <v>22</v>
      </c>
      <c r="E218" s="29">
        <v>2</v>
      </c>
      <c r="F218" s="29">
        <v>8</v>
      </c>
      <c r="G218" s="30">
        <f t="shared" si="43"/>
        <v>1.3850415512465374E-2</v>
      </c>
      <c r="H218" s="30">
        <f t="shared" si="44"/>
        <v>3.2352941176470591E-2</v>
      </c>
      <c r="I218" s="30">
        <f t="shared" si="45"/>
        <v>3.669724770642202E-3</v>
      </c>
      <c r="J218" s="30">
        <f t="shared" si="46"/>
        <v>1.3745704467353952E-2</v>
      </c>
      <c r="K218" s="30">
        <f t="shared" si="49"/>
        <v>-0.6</v>
      </c>
      <c r="L218" s="30">
        <f t="shared" si="50"/>
        <v>-0.63636363636363635</v>
      </c>
      <c r="M218" s="30">
        <f t="shared" si="47"/>
        <v>-8.3102493074792231E-3</v>
      </c>
      <c r="N218" s="36">
        <f t="shared" si="48"/>
        <v>-2.058823529411765E-2</v>
      </c>
    </row>
    <row r="219" spans="1:14" x14ac:dyDescent="0.2">
      <c r="A219" s="8"/>
      <c r="B219" s="25" t="s">
        <v>194</v>
      </c>
      <c r="C219" s="35">
        <v>1</v>
      </c>
      <c r="D219" s="29">
        <v>47</v>
      </c>
      <c r="E219" s="29">
        <v>2</v>
      </c>
      <c r="F219" s="29">
        <v>48</v>
      </c>
      <c r="G219" s="30">
        <f t="shared" si="43"/>
        <v>2.7700831024930748E-3</v>
      </c>
      <c r="H219" s="30">
        <f t="shared" si="44"/>
        <v>6.9117647058823534E-2</v>
      </c>
      <c r="I219" s="30">
        <f t="shared" si="45"/>
        <v>3.669724770642202E-3</v>
      </c>
      <c r="J219" s="30">
        <f t="shared" si="46"/>
        <v>8.247422680412371E-2</v>
      </c>
      <c r="K219" s="30">
        <f t="shared" si="49"/>
        <v>1</v>
      </c>
      <c r="L219" s="30">
        <f t="shared" si="50"/>
        <v>2.1276595744680851E-2</v>
      </c>
      <c r="M219" s="30">
        <f t="shared" si="47"/>
        <v>2.7700831024930748E-3</v>
      </c>
      <c r="N219" s="36">
        <f t="shared" si="48"/>
        <v>1.4705882352941176E-3</v>
      </c>
    </row>
    <row r="220" spans="1:14" x14ac:dyDescent="0.2">
      <c r="A220" s="8"/>
      <c r="B220" s="25" t="s">
        <v>195</v>
      </c>
      <c r="C220" s="35">
        <v>25</v>
      </c>
      <c r="D220" s="29">
        <v>8</v>
      </c>
      <c r="E220" s="29">
        <v>18</v>
      </c>
      <c r="F220" s="29">
        <v>16</v>
      </c>
      <c r="G220" s="30">
        <f t="shared" ref="G220:G251" si="51">+IF(C220=0,"",C220/C$188)</f>
        <v>6.9252077562326875E-2</v>
      </c>
      <c r="H220" s="30">
        <f t="shared" ref="H220:H251" si="52">+IF(D220=0,"",D220/D$188)</f>
        <v>1.1764705882352941E-2</v>
      </c>
      <c r="I220" s="30">
        <f t="shared" ref="I220:I251" si="53">+IF(E220=0,"",E220/E$188)</f>
        <v>3.3027522935779818E-2</v>
      </c>
      <c r="J220" s="30">
        <f t="shared" ref="J220:J251" si="54">+IF(F220=0,"",F220/F$188)</f>
        <v>2.7491408934707903E-2</v>
      </c>
      <c r="K220" s="30">
        <f t="shared" si="49"/>
        <v>-0.28000000000000003</v>
      </c>
      <c r="L220" s="30">
        <f t="shared" si="50"/>
        <v>1</v>
      </c>
      <c r="M220" s="30">
        <f t="shared" ref="M220:M251" si="55">+IF(OR(AND(G220=""),(K220="")),"",G220*K220)</f>
        <v>-1.9390581717451526E-2</v>
      </c>
      <c r="N220" s="36">
        <f t="shared" ref="N220:N251" si="56">+IF(OR(AND(H220=""),(L220="")),"",H220*L220)</f>
        <v>1.1764705882352941E-2</v>
      </c>
    </row>
    <row r="221" spans="1:14" x14ac:dyDescent="0.2">
      <c r="A221" s="8"/>
      <c r="B221" s="25" t="s">
        <v>196</v>
      </c>
      <c r="C221" s="35">
        <v>3</v>
      </c>
      <c r="D221" s="29">
        <v>49</v>
      </c>
      <c r="E221" s="29">
        <v>3</v>
      </c>
      <c r="F221" s="29">
        <v>25</v>
      </c>
      <c r="G221" s="30">
        <f t="shared" si="51"/>
        <v>8.3102493074792248E-3</v>
      </c>
      <c r="H221" s="30">
        <f t="shared" si="52"/>
        <v>7.2058823529411759E-2</v>
      </c>
      <c r="I221" s="30">
        <f t="shared" si="53"/>
        <v>5.5045871559633031E-3</v>
      </c>
      <c r="J221" s="30">
        <f t="shared" si="54"/>
        <v>4.29553264604811E-2</v>
      </c>
      <c r="K221" s="30">
        <f t="shared" ref="K221:K252" si="57">+IF(AND(C221=0,E221=0)," ",IF(C221=0,1,IF(E221=0,-1,(E221-C221)/C221)))</f>
        <v>0</v>
      </c>
      <c r="L221" s="30">
        <f t="shared" ref="L221:L252" si="58">+IF(AND(D221=0,F221=0)," ",IF(D221=0,1,IF(F221=0,-1,(F221-D221)/D221)))</f>
        <v>-0.48979591836734693</v>
      </c>
      <c r="M221" s="30">
        <f t="shared" si="55"/>
        <v>0</v>
      </c>
      <c r="N221" s="36">
        <f t="shared" si="56"/>
        <v>-3.5294117647058823E-2</v>
      </c>
    </row>
    <row r="222" spans="1:14" x14ac:dyDescent="0.2">
      <c r="A222" s="8"/>
      <c r="B222" s="25" t="s">
        <v>197</v>
      </c>
      <c r="C222" s="35">
        <v>0</v>
      </c>
      <c r="D222" s="29">
        <v>4</v>
      </c>
      <c r="E222" s="29">
        <v>1</v>
      </c>
      <c r="F222" s="29">
        <v>2</v>
      </c>
      <c r="G222" s="30" t="str">
        <f t="shared" si="51"/>
        <v/>
      </c>
      <c r="H222" s="30">
        <f t="shared" si="52"/>
        <v>5.8823529411764705E-3</v>
      </c>
      <c r="I222" s="30">
        <f t="shared" si="53"/>
        <v>1.834862385321101E-3</v>
      </c>
      <c r="J222" s="30">
        <f t="shared" si="54"/>
        <v>3.4364261168384879E-3</v>
      </c>
      <c r="K222" s="30">
        <f t="shared" si="57"/>
        <v>1</v>
      </c>
      <c r="L222" s="30">
        <f t="shared" si="58"/>
        <v>-0.5</v>
      </c>
      <c r="M222" s="30" t="str">
        <f t="shared" si="55"/>
        <v/>
      </c>
      <c r="N222" s="36">
        <f t="shared" si="56"/>
        <v>-2.9411764705882353E-3</v>
      </c>
    </row>
    <row r="223" spans="1:14" x14ac:dyDescent="0.2">
      <c r="A223" s="8"/>
      <c r="B223" s="25" t="s">
        <v>198</v>
      </c>
      <c r="C223" s="35">
        <v>0</v>
      </c>
      <c r="D223" s="29">
        <v>10</v>
      </c>
      <c r="E223" s="29">
        <v>0</v>
      </c>
      <c r="F223" s="29">
        <v>11</v>
      </c>
      <c r="G223" s="30" t="str">
        <f t="shared" si="51"/>
        <v/>
      </c>
      <c r="H223" s="30">
        <f t="shared" si="52"/>
        <v>1.4705882352941176E-2</v>
      </c>
      <c r="I223" s="30" t="str">
        <f t="shared" si="53"/>
        <v/>
      </c>
      <c r="J223" s="30">
        <f t="shared" si="54"/>
        <v>1.8900343642611683E-2</v>
      </c>
      <c r="K223" s="30" t="str">
        <f t="shared" si="57"/>
        <v xml:space="preserve"> </v>
      </c>
      <c r="L223" s="30">
        <f t="shared" si="58"/>
        <v>0.1</v>
      </c>
      <c r="M223" s="30" t="str">
        <f t="shared" si="55"/>
        <v/>
      </c>
      <c r="N223" s="36">
        <f t="shared" si="56"/>
        <v>1.4705882352941176E-3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8</v>
      </c>
      <c r="D225" s="29">
        <v>105</v>
      </c>
      <c r="E225" s="29">
        <v>2</v>
      </c>
      <c r="F225" s="29">
        <v>11</v>
      </c>
      <c r="G225" s="30">
        <f t="shared" si="51"/>
        <v>2.2160664819944598E-2</v>
      </c>
      <c r="H225" s="30">
        <f t="shared" si="52"/>
        <v>0.15441176470588236</v>
      </c>
      <c r="I225" s="30">
        <f t="shared" si="53"/>
        <v>3.669724770642202E-3</v>
      </c>
      <c r="J225" s="30">
        <f t="shared" si="54"/>
        <v>1.8900343642611683E-2</v>
      </c>
      <c r="K225" s="30">
        <f t="shared" si="57"/>
        <v>-0.75</v>
      </c>
      <c r="L225" s="30">
        <f t="shared" si="58"/>
        <v>-0.89523809523809528</v>
      </c>
      <c r="M225" s="30">
        <f t="shared" si="55"/>
        <v>-1.662049861495845E-2</v>
      </c>
      <c r="N225" s="36">
        <f t="shared" si="56"/>
        <v>-0.13823529411764707</v>
      </c>
    </row>
    <row r="226" spans="1:14" x14ac:dyDescent="0.2">
      <c r="A226" s="8"/>
      <c r="B226" s="25" t="s">
        <v>201</v>
      </c>
      <c r="C226" s="35">
        <v>3</v>
      </c>
      <c r="D226" s="29">
        <v>6</v>
      </c>
      <c r="E226" s="29">
        <v>1</v>
      </c>
      <c r="F226" s="29">
        <v>2</v>
      </c>
      <c r="G226" s="30">
        <f t="shared" si="51"/>
        <v>8.3102493074792248E-3</v>
      </c>
      <c r="H226" s="30">
        <f t="shared" si="52"/>
        <v>8.8235294117647058E-3</v>
      </c>
      <c r="I226" s="30">
        <f t="shared" si="53"/>
        <v>1.834862385321101E-3</v>
      </c>
      <c r="J226" s="30">
        <f t="shared" si="54"/>
        <v>3.4364261168384879E-3</v>
      </c>
      <c r="K226" s="30">
        <f t="shared" si="57"/>
        <v>-0.66666666666666663</v>
      </c>
      <c r="L226" s="30">
        <f t="shared" si="58"/>
        <v>-0.66666666666666663</v>
      </c>
      <c r="M226" s="30">
        <f t="shared" si="55"/>
        <v>-5.5401662049861496E-3</v>
      </c>
      <c r="N226" s="36">
        <f t="shared" si="56"/>
        <v>-5.8823529411764705E-3</v>
      </c>
    </row>
    <row r="227" spans="1:14" x14ac:dyDescent="0.2">
      <c r="A227" s="8"/>
      <c r="B227" s="25" t="s">
        <v>202</v>
      </c>
      <c r="C227" s="35">
        <v>1</v>
      </c>
      <c r="D227" s="29">
        <v>11</v>
      </c>
      <c r="E227" s="29">
        <v>1</v>
      </c>
      <c r="F227" s="29">
        <v>14</v>
      </c>
      <c r="G227" s="30">
        <f t="shared" si="51"/>
        <v>2.7700831024930748E-3</v>
      </c>
      <c r="H227" s="30">
        <f t="shared" si="52"/>
        <v>1.6176470588235296E-2</v>
      </c>
      <c r="I227" s="30">
        <f t="shared" si="53"/>
        <v>1.834862385321101E-3</v>
      </c>
      <c r="J227" s="30">
        <f t="shared" si="54"/>
        <v>2.4054982817869417E-2</v>
      </c>
      <c r="K227" s="30">
        <f t="shared" si="57"/>
        <v>0</v>
      </c>
      <c r="L227" s="30">
        <f t="shared" si="58"/>
        <v>0.27272727272727271</v>
      </c>
      <c r="M227" s="30">
        <f t="shared" si="55"/>
        <v>0</v>
      </c>
      <c r="N227" s="36">
        <f t="shared" si="56"/>
        <v>4.4117647058823529E-3</v>
      </c>
    </row>
    <row r="228" spans="1:14" x14ac:dyDescent="0.2">
      <c r="A228" s="8"/>
      <c r="B228" s="25" t="s">
        <v>203</v>
      </c>
      <c r="C228" s="35">
        <v>1</v>
      </c>
      <c r="D228" s="29">
        <v>0</v>
      </c>
      <c r="E228" s="29">
        <v>1</v>
      </c>
      <c r="F228" s="29">
        <v>0</v>
      </c>
      <c r="G228" s="30">
        <f t="shared" si="51"/>
        <v>2.7700831024930748E-3</v>
      </c>
      <c r="H228" s="30" t="str">
        <f t="shared" si="52"/>
        <v/>
      </c>
      <c r="I228" s="30">
        <f t="shared" si="53"/>
        <v>1.834862385321101E-3</v>
      </c>
      <c r="J228" s="30" t="str">
        <f t="shared" si="54"/>
        <v/>
      </c>
      <c r="K228" s="30">
        <f t="shared" si="57"/>
        <v>0</v>
      </c>
      <c r="L228" s="30" t="str">
        <f t="shared" si="58"/>
        <v xml:space="preserve"> </v>
      </c>
      <c r="M228" s="30">
        <f t="shared" si="55"/>
        <v>0</v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1</v>
      </c>
      <c r="F229" s="29">
        <v>0</v>
      </c>
      <c r="G229" s="30" t="str">
        <f t="shared" si="51"/>
        <v/>
      </c>
      <c r="H229" s="30" t="str">
        <f t="shared" si="52"/>
        <v/>
      </c>
      <c r="I229" s="30">
        <f t="shared" si="53"/>
        <v>1.834862385321101E-3</v>
      </c>
      <c r="J229" s="30" t="str">
        <f t="shared" si="54"/>
        <v/>
      </c>
      <c r="K229" s="30">
        <f t="shared" si="57"/>
        <v>1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19</v>
      </c>
      <c r="D230" s="29">
        <v>19</v>
      </c>
      <c r="E230" s="29">
        <v>25</v>
      </c>
      <c r="F230" s="29">
        <v>13</v>
      </c>
      <c r="G230" s="30">
        <f t="shared" si="51"/>
        <v>5.2631578947368418E-2</v>
      </c>
      <c r="H230" s="30">
        <f t="shared" si="52"/>
        <v>2.7941176470588237E-2</v>
      </c>
      <c r="I230" s="30">
        <f t="shared" si="53"/>
        <v>4.5871559633027525E-2</v>
      </c>
      <c r="J230" s="30">
        <f t="shared" si="54"/>
        <v>2.2336769759450172E-2</v>
      </c>
      <c r="K230" s="30">
        <f t="shared" si="57"/>
        <v>0.31578947368421051</v>
      </c>
      <c r="L230" s="30">
        <f t="shared" si="58"/>
        <v>-0.31578947368421051</v>
      </c>
      <c r="M230" s="30">
        <f t="shared" si="55"/>
        <v>1.6620498614958446E-2</v>
      </c>
      <c r="N230" s="36">
        <f t="shared" si="56"/>
        <v>-8.8235294117647058E-3</v>
      </c>
    </row>
    <row r="231" spans="1:14" x14ac:dyDescent="0.2">
      <c r="A231" s="8"/>
      <c r="B231" s="25" t="s">
        <v>206</v>
      </c>
      <c r="C231" s="35">
        <v>4</v>
      </c>
      <c r="D231" s="29">
        <v>10</v>
      </c>
      <c r="E231" s="29">
        <v>6</v>
      </c>
      <c r="F231" s="29">
        <v>10</v>
      </c>
      <c r="G231" s="30">
        <f t="shared" si="51"/>
        <v>1.1080332409972299E-2</v>
      </c>
      <c r="H231" s="30">
        <f t="shared" si="52"/>
        <v>1.4705882352941176E-2</v>
      </c>
      <c r="I231" s="30">
        <f t="shared" si="53"/>
        <v>1.1009174311926606E-2</v>
      </c>
      <c r="J231" s="30">
        <f t="shared" si="54"/>
        <v>1.7182130584192441E-2</v>
      </c>
      <c r="K231" s="30">
        <f t="shared" si="57"/>
        <v>0.5</v>
      </c>
      <c r="L231" s="30">
        <f t="shared" si="58"/>
        <v>0</v>
      </c>
      <c r="M231" s="30">
        <f t="shared" si="55"/>
        <v>5.5401662049861496E-3</v>
      </c>
      <c r="N231" s="36">
        <f t="shared" si="56"/>
        <v>0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1</v>
      </c>
      <c r="F232" s="29">
        <v>0</v>
      </c>
      <c r="G232" s="30" t="str">
        <f t="shared" si="51"/>
        <v/>
      </c>
      <c r="H232" s="30" t="str">
        <f t="shared" si="52"/>
        <v/>
      </c>
      <c r="I232" s="30">
        <f t="shared" si="53"/>
        <v>1.834862385321101E-3</v>
      </c>
      <c r="J232" s="30" t="str">
        <f t="shared" si="54"/>
        <v/>
      </c>
      <c r="K232" s="30">
        <f t="shared" si="57"/>
        <v>1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1</v>
      </c>
      <c r="D233" s="29">
        <v>0</v>
      </c>
      <c r="E233" s="29">
        <v>0</v>
      </c>
      <c r="F233" s="29">
        <v>0</v>
      </c>
      <c r="G233" s="30">
        <f t="shared" si="51"/>
        <v>2.7700831024930748E-3</v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>
        <f t="shared" si="57"/>
        <v>-1</v>
      </c>
      <c r="L233" s="30" t="str">
        <f t="shared" si="58"/>
        <v xml:space="preserve"> </v>
      </c>
      <c r="M233" s="30">
        <f t="shared" si="55"/>
        <v>-2.7700831024930748E-3</v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1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1.4705882352941176E-3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-1.4705882352941176E-3</v>
      </c>
    </row>
    <row r="235" spans="1:14" x14ac:dyDescent="0.2">
      <c r="A235" s="8"/>
      <c r="B235" s="25" t="s">
        <v>210</v>
      </c>
      <c r="C235" s="35">
        <v>30</v>
      </c>
      <c r="D235" s="29">
        <v>16</v>
      </c>
      <c r="E235" s="29">
        <v>29</v>
      </c>
      <c r="F235" s="29">
        <v>11</v>
      </c>
      <c r="G235" s="30">
        <f t="shared" si="51"/>
        <v>8.3102493074792241E-2</v>
      </c>
      <c r="H235" s="30">
        <f t="shared" si="52"/>
        <v>2.3529411764705882E-2</v>
      </c>
      <c r="I235" s="30">
        <f t="shared" si="53"/>
        <v>5.321100917431193E-2</v>
      </c>
      <c r="J235" s="30">
        <f t="shared" si="54"/>
        <v>1.8900343642611683E-2</v>
      </c>
      <c r="K235" s="30">
        <f t="shared" si="57"/>
        <v>-3.3333333333333333E-2</v>
      </c>
      <c r="L235" s="30">
        <f t="shared" si="58"/>
        <v>-0.3125</v>
      </c>
      <c r="M235" s="30">
        <f t="shared" si="55"/>
        <v>-2.7700831024930748E-3</v>
      </c>
      <c r="N235" s="36">
        <f t="shared" si="56"/>
        <v>-7.3529411764705881E-3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</v>
      </c>
      <c r="D242" s="29">
        <v>14</v>
      </c>
      <c r="E242" s="29">
        <v>1</v>
      </c>
      <c r="F242" s="29">
        <v>8</v>
      </c>
      <c r="G242" s="30">
        <f t="shared" si="51"/>
        <v>5.5401662049861496E-3</v>
      </c>
      <c r="H242" s="30">
        <f t="shared" si="52"/>
        <v>2.0588235294117647E-2</v>
      </c>
      <c r="I242" s="30">
        <f t="shared" si="53"/>
        <v>1.834862385321101E-3</v>
      </c>
      <c r="J242" s="30">
        <f t="shared" si="54"/>
        <v>1.3745704467353952E-2</v>
      </c>
      <c r="K242" s="30">
        <f t="shared" si="57"/>
        <v>-0.5</v>
      </c>
      <c r="L242" s="30">
        <f t="shared" si="58"/>
        <v>-0.42857142857142855</v>
      </c>
      <c r="M242" s="30">
        <f t="shared" si="55"/>
        <v>-2.7700831024930748E-3</v>
      </c>
      <c r="N242" s="36">
        <f t="shared" si="56"/>
        <v>-8.8235294117647058E-3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2</v>
      </c>
      <c r="F245" s="29">
        <v>3</v>
      </c>
      <c r="G245" s="30" t="str">
        <f t="shared" si="51"/>
        <v/>
      </c>
      <c r="H245" s="30" t="str">
        <f t="shared" si="52"/>
        <v/>
      </c>
      <c r="I245" s="30">
        <f t="shared" si="53"/>
        <v>3.669724770642202E-3</v>
      </c>
      <c r="J245" s="30">
        <f t="shared" si="54"/>
        <v>5.1546391752577319E-3</v>
      </c>
      <c r="K245" s="30">
        <f t="shared" si="57"/>
        <v>1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13</v>
      </c>
      <c r="D248" s="29">
        <v>1</v>
      </c>
      <c r="E248" s="29">
        <v>13</v>
      </c>
      <c r="F248" s="29">
        <v>4</v>
      </c>
      <c r="G248" s="30">
        <f t="shared" si="51"/>
        <v>3.6011080332409975E-2</v>
      </c>
      <c r="H248" s="30">
        <f t="shared" si="52"/>
        <v>1.4705882352941176E-3</v>
      </c>
      <c r="I248" s="30">
        <f t="shared" si="53"/>
        <v>2.3853211009174313E-2</v>
      </c>
      <c r="J248" s="30">
        <f t="shared" si="54"/>
        <v>6.8728522336769758E-3</v>
      </c>
      <c r="K248" s="30">
        <f t="shared" si="57"/>
        <v>0</v>
      </c>
      <c r="L248" s="30">
        <f t="shared" si="58"/>
        <v>3</v>
      </c>
      <c r="M248" s="30">
        <f t="shared" si="55"/>
        <v>0</v>
      </c>
      <c r="N248" s="36">
        <f t="shared" si="56"/>
        <v>4.4117647058823529E-3</v>
      </c>
    </row>
    <row r="249" spans="1:14" x14ac:dyDescent="0.2">
      <c r="A249" s="8"/>
      <c r="B249" s="25" t="s">
        <v>224</v>
      </c>
      <c r="C249" s="35">
        <v>5</v>
      </c>
      <c r="D249" s="29">
        <v>1</v>
      </c>
      <c r="E249" s="29">
        <v>6</v>
      </c>
      <c r="F249" s="29">
        <v>0</v>
      </c>
      <c r="G249" s="30">
        <f t="shared" si="51"/>
        <v>1.3850415512465374E-2</v>
      </c>
      <c r="H249" s="30">
        <f t="shared" si="52"/>
        <v>1.4705882352941176E-3</v>
      </c>
      <c r="I249" s="30">
        <f t="shared" si="53"/>
        <v>1.1009174311926606E-2</v>
      </c>
      <c r="J249" s="30" t="str">
        <f t="shared" si="54"/>
        <v/>
      </c>
      <c r="K249" s="30">
        <f t="shared" si="57"/>
        <v>0.2</v>
      </c>
      <c r="L249" s="30">
        <f t="shared" si="58"/>
        <v>-1</v>
      </c>
      <c r="M249" s="30">
        <f t="shared" si="55"/>
        <v>2.7700831024930748E-3</v>
      </c>
      <c r="N249" s="36">
        <f t="shared" si="56"/>
        <v>-1.4705882352941176E-3</v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8</v>
      </c>
      <c r="E252" s="29">
        <v>1</v>
      </c>
      <c r="F252" s="29">
        <v>3</v>
      </c>
      <c r="G252" s="30" t="str">
        <f t="shared" ref="G252:G283" si="59">+IF(C252=0,"",C252/C$188)</f>
        <v/>
      </c>
      <c r="H252" s="30">
        <f t="shared" ref="H252:H283" si="60">+IF(D252=0,"",D252/D$188)</f>
        <v>1.1764705882352941E-2</v>
      </c>
      <c r="I252" s="30">
        <f t="shared" ref="I252:I283" si="61">+IF(E252=0,"",E252/E$188)</f>
        <v>1.834862385321101E-3</v>
      </c>
      <c r="J252" s="30">
        <f t="shared" ref="J252:J283" si="62">+IF(F252=0,"",F252/F$188)</f>
        <v>5.1546391752577319E-3</v>
      </c>
      <c r="K252" s="30">
        <f t="shared" si="57"/>
        <v>1</v>
      </c>
      <c r="L252" s="30">
        <f t="shared" si="58"/>
        <v>-0.625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-7.3529411764705881E-3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2</v>
      </c>
      <c r="D254" s="29">
        <v>4</v>
      </c>
      <c r="E254" s="29">
        <v>0</v>
      </c>
      <c r="F254" s="29">
        <v>3</v>
      </c>
      <c r="G254" s="30">
        <f t="shared" si="59"/>
        <v>5.5401662049861496E-3</v>
      </c>
      <c r="H254" s="30">
        <f t="shared" si="60"/>
        <v>5.8823529411764705E-3</v>
      </c>
      <c r="I254" s="30" t="str">
        <f t="shared" si="61"/>
        <v/>
      </c>
      <c r="J254" s="30">
        <f t="shared" si="62"/>
        <v>5.1546391752577319E-3</v>
      </c>
      <c r="K254" s="30">
        <f t="shared" si="65"/>
        <v>-1</v>
      </c>
      <c r="L254" s="30">
        <f t="shared" si="66"/>
        <v>-0.25</v>
      </c>
      <c r="M254" s="30">
        <f t="shared" si="63"/>
        <v>-5.5401662049861496E-3</v>
      </c>
      <c r="N254" s="36">
        <f t="shared" si="64"/>
        <v>-1.4705882352941176E-3</v>
      </c>
    </row>
    <row r="255" spans="1:14" x14ac:dyDescent="0.2">
      <c r="A255" s="8"/>
      <c r="B255" s="25" t="s">
        <v>230</v>
      </c>
      <c r="C255" s="35">
        <v>11</v>
      </c>
      <c r="D255" s="29">
        <v>1</v>
      </c>
      <c r="E255" s="29">
        <v>67</v>
      </c>
      <c r="F255" s="29">
        <v>1</v>
      </c>
      <c r="G255" s="30">
        <f t="shared" si="59"/>
        <v>3.0470914127423823E-2</v>
      </c>
      <c r="H255" s="30">
        <f t="shared" si="60"/>
        <v>1.4705882352941176E-3</v>
      </c>
      <c r="I255" s="30">
        <f t="shared" si="61"/>
        <v>0.12293577981651377</v>
      </c>
      <c r="J255" s="30">
        <f t="shared" si="62"/>
        <v>1.718213058419244E-3</v>
      </c>
      <c r="K255" s="30">
        <f t="shared" si="65"/>
        <v>5.0909090909090908</v>
      </c>
      <c r="L255" s="30">
        <f t="shared" si="66"/>
        <v>0</v>
      </c>
      <c r="M255" s="30">
        <f t="shared" si="63"/>
        <v>0.15512465373961218</v>
      </c>
      <c r="N255" s="36">
        <f t="shared" si="64"/>
        <v>0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10</v>
      </c>
      <c r="D258" s="29">
        <v>15</v>
      </c>
      <c r="E258" s="29">
        <v>0</v>
      </c>
      <c r="F258" s="29">
        <v>1</v>
      </c>
      <c r="G258" s="30">
        <f t="shared" si="59"/>
        <v>2.7700831024930747E-2</v>
      </c>
      <c r="H258" s="30">
        <f t="shared" si="60"/>
        <v>2.2058823529411766E-2</v>
      </c>
      <c r="I258" s="30" t="str">
        <f t="shared" si="61"/>
        <v/>
      </c>
      <c r="J258" s="30">
        <f t="shared" si="62"/>
        <v>1.718213058419244E-3</v>
      </c>
      <c r="K258" s="30">
        <f t="shared" si="65"/>
        <v>-1</v>
      </c>
      <c r="L258" s="30">
        <f t="shared" si="66"/>
        <v>-0.93333333333333335</v>
      </c>
      <c r="M258" s="30">
        <f t="shared" si="63"/>
        <v>-2.7700831024930747E-2</v>
      </c>
      <c r="N258" s="36">
        <f t="shared" si="64"/>
        <v>-2.058823529411765E-2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1</v>
      </c>
      <c r="D260" s="29">
        <v>0</v>
      </c>
      <c r="E260" s="29">
        <v>0</v>
      </c>
      <c r="F260" s="29">
        <v>0</v>
      </c>
      <c r="G260" s="30">
        <f t="shared" si="59"/>
        <v>2.7700831024930748E-3</v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>
        <f t="shared" si="65"/>
        <v>-1</v>
      </c>
      <c r="L260" s="30" t="str">
        <f t="shared" si="66"/>
        <v xml:space="preserve"> </v>
      </c>
      <c r="M260" s="30">
        <f t="shared" si="63"/>
        <v>-2.7700831024930748E-3</v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3</v>
      </c>
      <c r="D261" s="29">
        <v>0</v>
      </c>
      <c r="E261" s="29">
        <v>5</v>
      </c>
      <c r="F261" s="29">
        <v>4</v>
      </c>
      <c r="G261" s="30">
        <f t="shared" si="59"/>
        <v>8.3102493074792248E-3</v>
      </c>
      <c r="H261" s="30" t="str">
        <f t="shared" si="60"/>
        <v/>
      </c>
      <c r="I261" s="30">
        <f t="shared" si="61"/>
        <v>9.1743119266055051E-3</v>
      </c>
      <c r="J261" s="30">
        <f t="shared" si="62"/>
        <v>6.8728522336769758E-3</v>
      </c>
      <c r="K261" s="30">
        <f t="shared" si="65"/>
        <v>0.66666666666666663</v>
      </c>
      <c r="L261" s="30">
        <f t="shared" si="66"/>
        <v>1</v>
      </c>
      <c r="M261" s="30">
        <f t="shared" si="63"/>
        <v>5.5401662049861496E-3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2.7700831024930748E-3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-2.7700831024930748E-3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0</v>
      </c>
      <c r="F265" s="29">
        <v>1</v>
      </c>
      <c r="G265" s="30" t="str">
        <f t="shared" si="59"/>
        <v/>
      </c>
      <c r="H265" s="30">
        <f t="shared" si="60"/>
        <v>1.4705882352941176E-3</v>
      </c>
      <c r="I265" s="30" t="str">
        <f t="shared" si="61"/>
        <v/>
      </c>
      <c r="J265" s="30">
        <f t="shared" si="62"/>
        <v>1.718213058419244E-3</v>
      </c>
      <c r="K265" s="30" t="str">
        <f t="shared" si="65"/>
        <v xml:space="preserve"> 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1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>
        <f t="shared" si="62"/>
        <v>1.718213058419244E-3</v>
      </c>
      <c r="K266" s="30" t="str">
        <f t="shared" si="65"/>
        <v xml:space="preserve"> </v>
      </c>
      <c r="L266" s="30">
        <f t="shared" si="66"/>
        <v>1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2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>
        <f t="shared" si="62"/>
        <v>3.4364261168384879E-3</v>
      </c>
      <c r="K267" s="30" t="str">
        <f t="shared" si="65"/>
        <v xml:space="preserve"> 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1</v>
      </c>
      <c r="E270" s="29">
        <v>0</v>
      </c>
      <c r="F270" s="29">
        <v>1</v>
      </c>
      <c r="G270" s="30" t="str">
        <f t="shared" si="59"/>
        <v/>
      </c>
      <c r="H270" s="30">
        <f t="shared" si="60"/>
        <v>1.4705882352941176E-3</v>
      </c>
      <c r="I270" s="30" t="str">
        <f t="shared" si="61"/>
        <v/>
      </c>
      <c r="J270" s="30">
        <f t="shared" si="62"/>
        <v>1.718213058419244E-3</v>
      </c>
      <c r="K270" s="30" t="str">
        <f t="shared" si="65"/>
        <v xml:space="preserve"> </v>
      </c>
      <c r="L270" s="30">
        <f t="shared" si="66"/>
        <v>0</v>
      </c>
      <c r="M270" s="30" t="str">
        <f t="shared" si="63"/>
        <v/>
      </c>
      <c r="N270" s="36">
        <f t="shared" si="64"/>
        <v>0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0</v>
      </c>
      <c r="E276" s="29">
        <v>0</v>
      </c>
      <c r="F276" s="29">
        <v>0</v>
      </c>
      <c r="G276" s="30">
        <f t="shared" si="59"/>
        <v>2.7700831024930748E-3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-2.7700831024930748E-3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1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1.4705882352941176E-3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-1.4705882352941176E-3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5</v>
      </c>
      <c r="E281" s="29">
        <v>0</v>
      </c>
      <c r="F281" s="29">
        <v>2</v>
      </c>
      <c r="G281" s="30" t="str">
        <f t="shared" si="59"/>
        <v/>
      </c>
      <c r="H281" s="30">
        <f t="shared" si="60"/>
        <v>7.3529411764705881E-3</v>
      </c>
      <c r="I281" s="30" t="str">
        <f t="shared" si="61"/>
        <v/>
      </c>
      <c r="J281" s="30">
        <f t="shared" si="62"/>
        <v>3.4364261168384879E-3</v>
      </c>
      <c r="K281" s="30" t="str">
        <f t="shared" si="65"/>
        <v xml:space="preserve"> </v>
      </c>
      <c r="L281" s="30">
        <f t="shared" si="66"/>
        <v>-0.6</v>
      </c>
      <c r="M281" s="30" t="str">
        <f t="shared" si="63"/>
        <v/>
      </c>
      <c r="N281" s="36">
        <f t="shared" si="64"/>
        <v>-4.4117647058823529E-3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8</v>
      </c>
      <c r="F284" s="29">
        <v>3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1.4678899082568808E-2</v>
      </c>
      <c r="J284" s="30">
        <f t="shared" ref="J284:J315" si="70">+IF(F284=0,"",F284/F$188)</f>
        <v>5.1546391752577319E-3</v>
      </c>
      <c r="K284" s="30">
        <f t="shared" si="65"/>
        <v>1</v>
      </c>
      <c r="L284" s="30">
        <f t="shared" si="66"/>
        <v>1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6</v>
      </c>
      <c r="E292" s="29">
        <v>2</v>
      </c>
      <c r="F292" s="29">
        <v>2</v>
      </c>
      <c r="G292" s="30" t="str">
        <f t="shared" si="67"/>
        <v/>
      </c>
      <c r="H292" s="30">
        <f t="shared" si="68"/>
        <v>8.8235294117647058E-3</v>
      </c>
      <c r="I292" s="30">
        <f t="shared" si="69"/>
        <v>3.669724770642202E-3</v>
      </c>
      <c r="J292" s="30">
        <f t="shared" si="70"/>
        <v>3.4364261168384879E-3</v>
      </c>
      <c r="K292" s="30">
        <f t="shared" si="73"/>
        <v>1</v>
      </c>
      <c r="L292" s="30">
        <f t="shared" si="74"/>
        <v>-0.66666666666666663</v>
      </c>
      <c r="M292" s="30" t="str">
        <f t="shared" si="71"/>
        <v/>
      </c>
      <c r="N292" s="36">
        <f t="shared" si="72"/>
        <v>-5.8823529411764705E-3</v>
      </c>
    </row>
    <row r="293" spans="1:14" ht="25.5" x14ac:dyDescent="0.2">
      <c r="A293" s="8"/>
      <c r="B293" s="25" t="s">
        <v>268</v>
      </c>
      <c r="C293" s="35">
        <v>11</v>
      </c>
      <c r="D293" s="29">
        <v>17</v>
      </c>
      <c r="E293" s="29">
        <v>29</v>
      </c>
      <c r="F293" s="29">
        <v>22</v>
      </c>
      <c r="G293" s="30">
        <f t="shared" si="67"/>
        <v>3.0470914127423823E-2</v>
      </c>
      <c r="H293" s="30">
        <f t="shared" si="68"/>
        <v>2.5000000000000001E-2</v>
      </c>
      <c r="I293" s="30">
        <f t="shared" si="69"/>
        <v>5.321100917431193E-2</v>
      </c>
      <c r="J293" s="30">
        <f t="shared" si="70"/>
        <v>3.7800687285223365E-2</v>
      </c>
      <c r="K293" s="30">
        <f t="shared" si="73"/>
        <v>1.6363636363636365</v>
      </c>
      <c r="L293" s="30">
        <f t="shared" si="74"/>
        <v>0.29411764705882354</v>
      </c>
      <c r="M293" s="30">
        <f t="shared" si="71"/>
        <v>4.9861495844875349E-2</v>
      </c>
      <c r="N293" s="36">
        <f t="shared" si="72"/>
        <v>7.352941176470589E-3</v>
      </c>
    </row>
    <row r="294" spans="1:14" x14ac:dyDescent="0.2">
      <c r="A294" s="8"/>
      <c r="B294" s="25" t="s">
        <v>269</v>
      </c>
      <c r="C294" s="35">
        <v>0</v>
      </c>
      <c r="D294" s="29">
        <v>7</v>
      </c>
      <c r="E294" s="29">
        <v>3</v>
      </c>
      <c r="F294" s="29">
        <v>5</v>
      </c>
      <c r="G294" s="30" t="str">
        <f t="shared" si="67"/>
        <v/>
      </c>
      <c r="H294" s="30">
        <f t="shared" si="68"/>
        <v>1.0294117647058823E-2</v>
      </c>
      <c r="I294" s="30">
        <f t="shared" si="69"/>
        <v>5.5045871559633031E-3</v>
      </c>
      <c r="J294" s="30">
        <f t="shared" si="70"/>
        <v>8.5910652920962206E-3</v>
      </c>
      <c r="K294" s="30">
        <f t="shared" si="73"/>
        <v>1</v>
      </c>
      <c r="L294" s="30">
        <f t="shared" si="74"/>
        <v>-0.2857142857142857</v>
      </c>
      <c r="M294" s="30" t="str">
        <f t="shared" si="71"/>
        <v/>
      </c>
      <c r="N294" s="36">
        <f t="shared" si="72"/>
        <v>-2.9411764705882353E-3</v>
      </c>
    </row>
    <row r="295" spans="1:14" x14ac:dyDescent="0.2">
      <c r="A295" s="8"/>
      <c r="B295" s="25" t="s">
        <v>270</v>
      </c>
      <c r="C295" s="35">
        <v>0</v>
      </c>
      <c r="D295" s="29">
        <v>5</v>
      </c>
      <c r="E295" s="29">
        <v>0</v>
      </c>
      <c r="F295" s="29">
        <v>1</v>
      </c>
      <c r="G295" s="30" t="str">
        <f t="shared" si="67"/>
        <v/>
      </c>
      <c r="H295" s="30">
        <f t="shared" si="68"/>
        <v>7.3529411764705881E-3</v>
      </c>
      <c r="I295" s="30" t="str">
        <f t="shared" si="69"/>
        <v/>
      </c>
      <c r="J295" s="30">
        <f t="shared" si="70"/>
        <v>1.718213058419244E-3</v>
      </c>
      <c r="K295" s="30" t="str">
        <f t="shared" si="73"/>
        <v xml:space="preserve"> </v>
      </c>
      <c r="L295" s="30">
        <f t="shared" si="74"/>
        <v>-0.8</v>
      </c>
      <c r="M295" s="30" t="str">
        <f t="shared" si="71"/>
        <v/>
      </c>
      <c r="N295" s="36">
        <f t="shared" si="72"/>
        <v>-5.8823529411764705E-3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1</v>
      </c>
      <c r="G297" s="30" t="str">
        <f t="shared" si="67"/>
        <v/>
      </c>
      <c r="H297" s="30" t="str">
        <f t="shared" si="68"/>
        <v/>
      </c>
      <c r="I297" s="30">
        <f t="shared" si="69"/>
        <v>1.834862385321101E-3</v>
      </c>
      <c r="J297" s="30">
        <f t="shared" si="70"/>
        <v>1.718213058419244E-3</v>
      </c>
      <c r="K297" s="30">
        <f t="shared" si="73"/>
        <v>1</v>
      </c>
      <c r="L297" s="30">
        <f t="shared" si="74"/>
        <v>1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6</v>
      </c>
      <c r="D299" s="29">
        <v>0</v>
      </c>
      <c r="E299" s="29">
        <v>3</v>
      </c>
      <c r="F299" s="29">
        <v>0</v>
      </c>
      <c r="G299" s="30">
        <f t="shared" si="67"/>
        <v>1.662049861495845E-2</v>
      </c>
      <c r="H299" s="30" t="str">
        <f t="shared" si="68"/>
        <v/>
      </c>
      <c r="I299" s="30">
        <f t="shared" si="69"/>
        <v>5.5045871559633031E-3</v>
      </c>
      <c r="J299" s="30" t="str">
        <f t="shared" si="70"/>
        <v/>
      </c>
      <c r="K299" s="30">
        <f t="shared" si="73"/>
        <v>-0.5</v>
      </c>
      <c r="L299" s="30" t="str">
        <f t="shared" si="74"/>
        <v xml:space="preserve"> </v>
      </c>
      <c r="M299" s="30">
        <f t="shared" si="71"/>
        <v>-8.3102493074792248E-3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11</v>
      </c>
      <c r="E300" s="29">
        <v>2</v>
      </c>
      <c r="F300" s="29">
        <v>6</v>
      </c>
      <c r="G300" s="30" t="str">
        <f t="shared" si="67"/>
        <v/>
      </c>
      <c r="H300" s="30">
        <f t="shared" si="68"/>
        <v>1.6176470588235296E-2</v>
      </c>
      <c r="I300" s="30">
        <f t="shared" si="69"/>
        <v>3.669724770642202E-3</v>
      </c>
      <c r="J300" s="30">
        <f t="shared" si="70"/>
        <v>1.0309278350515464E-2</v>
      </c>
      <c r="K300" s="30">
        <f t="shared" si="73"/>
        <v>1</v>
      </c>
      <c r="L300" s="30">
        <f t="shared" si="74"/>
        <v>-0.45454545454545453</v>
      </c>
      <c r="M300" s="30" t="str">
        <f t="shared" si="71"/>
        <v/>
      </c>
      <c r="N300" s="36">
        <f t="shared" si="72"/>
        <v>-7.352941176470589E-3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1</v>
      </c>
      <c r="D304" s="29">
        <v>0</v>
      </c>
      <c r="E304" s="29">
        <v>3</v>
      </c>
      <c r="F304" s="29">
        <v>0</v>
      </c>
      <c r="G304" s="30">
        <f t="shared" si="67"/>
        <v>2.7700831024930748E-3</v>
      </c>
      <c r="H304" s="30" t="str">
        <f t="shared" si="68"/>
        <v/>
      </c>
      <c r="I304" s="30">
        <f t="shared" si="69"/>
        <v>5.5045871559633031E-3</v>
      </c>
      <c r="J304" s="30" t="str">
        <f t="shared" si="70"/>
        <v/>
      </c>
      <c r="K304" s="30">
        <f t="shared" si="73"/>
        <v>2</v>
      </c>
      <c r="L304" s="30" t="str">
        <f t="shared" si="74"/>
        <v xml:space="preserve"> </v>
      </c>
      <c r="M304" s="30">
        <f t="shared" si="71"/>
        <v>5.5401662049861496E-3</v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6</v>
      </c>
      <c r="D306" s="29">
        <v>4</v>
      </c>
      <c r="E306" s="29">
        <v>1</v>
      </c>
      <c r="F306" s="29">
        <v>1</v>
      </c>
      <c r="G306" s="30">
        <f t="shared" si="67"/>
        <v>1.662049861495845E-2</v>
      </c>
      <c r="H306" s="30">
        <f t="shared" si="68"/>
        <v>5.8823529411764705E-3</v>
      </c>
      <c r="I306" s="30">
        <f t="shared" si="69"/>
        <v>1.834862385321101E-3</v>
      </c>
      <c r="J306" s="30">
        <f t="shared" si="70"/>
        <v>1.718213058419244E-3</v>
      </c>
      <c r="K306" s="30">
        <f t="shared" si="73"/>
        <v>-0.83333333333333337</v>
      </c>
      <c r="L306" s="30">
        <f t="shared" si="74"/>
        <v>-0.75</v>
      </c>
      <c r="M306" s="30">
        <f t="shared" si="71"/>
        <v>-1.3850415512465375E-2</v>
      </c>
      <c r="N306" s="36">
        <f t="shared" si="72"/>
        <v>-4.4117647058823529E-3</v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5</v>
      </c>
      <c r="F307" s="29">
        <v>0</v>
      </c>
      <c r="G307" s="30" t="str">
        <f t="shared" si="67"/>
        <v/>
      </c>
      <c r="H307" s="30">
        <f t="shared" si="68"/>
        <v>1.4705882352941176E-3</v>
      </c>
      <c r="I307" s="30">
        <f t="shared" si="69"/>
        <v>9.1743119266055051E-3</v>
      </c>
      <c r="J307" s="30" t="str">
        <f t="shared" si="70"/>
        <v/>
      </c>
      <c r="K307" s="30">
        <f t="shared" si="73"/>
        <v>1</v>
      </c>
      <c r="L307" s="30">
        <f t="shared" si="74"/>
        <v>-1</v>
      </c>
      <c r="M307" s="30" t="str">
        <f t="shared" si="71"/>
        <v/>
      </c>
      <c r="N307" s="36">
        <f t="shared" si="72"/>
        <v>-1.4705882352941176E-3</v>
      </c>
    </row>
    <row r="308" spans="1:14" x14ac:dyDescent="0.2">
      <c r="A308" s="8"/>
      <c r="B308" s="25" t="s">
        <v>283</v>
      </c>
      <c r="C308" s="35">
        <v>3</v>
      </c>
      <c r="D308" s="29">
        <v>0</v>
      </c>
      <c r="E308" s="29">
        <v>0</v>
      </c>
      <c r="F308" s="29">
        <v>0</v>
      </c>
      <c r="G308" s="30">
        <f t="shared" si="67"/>
        <v>8.3102493074792248E-3</v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 t="str">
        <f t="shared" si="74"/>
        <v xml:space="preserve"> </v>
      </c>
      <c r="M308" s="30">
        <f t="shared" si="71"/>
        <v>-8.3102493074792248E-3</v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1</v>
      </c>
      <c r="D309" s="29">
        <v>0</v>
      </c>
      <c r="E309" s="29">
        <v>0</v>
      </c>
      <c r="F309" s="29">
        <v>0</v>
      </c>
      <c r="G309" s="30">
        <f t="shared" si="67"/>
        <v>2.7700831024930748E-3</v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>
        <f t="shared" si="73"/>
        <v>-1</v>
      </c>
      <c r="L309" s="30" t="str">
        <f t="shared" si="74"/>
        <v xml:space="preserve"> </v>
      </c>
      <c r="M309" s="30">
        <f t="shared" si="71"/>
        <v>-2.7700831024930748E-3</v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1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>
        <f t="shared" si="70"/>
        <v>1.718213058419244E-3</v>
      </c>
      <c r="K310" s="30" t="str">
        <f t="shared" si="73"/>
        <v xml:space="preserve"> </v>
      </c>
      <c r="L310" s="30">
        <f t="shared" si="74"/>
        <v>1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5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9.1743119266055051E-3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14</v>
      </c>
      <c r="E312" s="29">
        <v>8</v>
      </c>
      <c r="F312" s="29">
        <v>11</v>
      </c>
      <c r="G312" s="30">
        <f t="shared" si="67"/>
        <v>2.7700831024930748E-3</v>
      </c>
      <c r="H312" s="30">
        <f t="shared" si="68"/>
        <v>2.0588235294117647E-2</v>
      </c>
      <c r="I312" s="30">
        <f t="shared" si="69"/>
        <v>1.4678899082568808E-2</v>
      </c>
      <c r="J312" s="30">
        <f t="shared" si="70"/>
        <v>1.8900343642611683E-2</v>
      </c>
      <c r="K312" s="30">
        <f t="shared" si="73"/>
        <v>7</v>
      </c>
      <c r="L312" s="30">
        <f t="shared" si="74"/>
        <v>-0.21428571428571427</v>
      </c>
      <c r="M312" s="30">
        <f t="shared" si="71"/>
        <v>1.9390581717451522E-2</v>
      </c>
      <c r="N312" s="36">
        <f t="shared" si="72"/>
        <v>-4.4117647058823529E-3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19</v>
      </c>
      <c r="F315" s="29">
        <v>1</v>
      </c>
      <c r="G315" s="30" t="str">
        <f t="shared" si="67"/>
        <v/>
      </c>
      <c r="H315" s="30" t="str">
        <f t="shared" si="68"/>
        <v/>
      </c>
      <c r="I315" s="30">
        <f t="shared" si="69"/>
        <v>3.4862385321100919E-2</v>
      </c>
      <c r="J315" s="30">
        <f t="shared" si="70"/>
        <v>1.718213058419244E-3</v>
      </c>
      <c r="K315" s="30">
        <f t="shared" si="73"/>
        <v>1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1</v>
      </c>
      <c r="D316" s="29">
        <v>0</v>
      </c>
      <c r="E316" s="29">
        <v>0</v>
      </c>
      <c r="F316" s="29">
        <v>0</v>
      </c>
      <c r="G316" s="30">
        <f t="shared" ref="G316:G347" si="75">+IF(C316=0,"",C316/C$188)</f>
        <v>2.7700831024930748E-3</v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 t="str">
        <f t="shared" si="74"/>
        <v xml:space="preserve"> </v>
      </c>
      <c r="M316" s="30">
        <f t="shared" ref="M316:M347" si="79">+IF(OR(AND(G316=""),(K316="")),"",G316*K316)</f>
        <v>-2.7700831024930748E-3</v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1</v>
      </c>
      <c r="E318" s="29">
        <v>53</v>
      </c>
      <c r="F318" s="29">
        <v>29</v>
      </c>
      <c r="G318" s="30" t="str">
        <f t="shared" si="75"/>
        <v/>
      </c>
      <c r="H318" s="30">
        <f t="shared" si="76"/>
        <v>1.4705882352941176E-3</v>
      </c>
      <c r="I318" s="30">
        <f t="shared" si="77"/>
        <v>9.7247706422018354E-2</v>
      </c>
      <c r="J318" s="30">
        <f t="shared" si="78"/>
        <v>4.9828178694158079E-2</v>
      </c>
      <c r="K318" s="30">
        <f t="shared" si="81"/>
        <v>1</v>
      </c>
      <c r="L318" s="30">
        <f t="shared" si="82"/>
        <v>28</v>
      </c>
      <c r="M318" s="30" t="str">
        <f t="shared" si="79"/>
        <v/>
      </c>
      <c r="N318" s="36">
        <f t="shared" si="80"/>
        <v>4.1176470588235294E-2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2</v>
      </c>
      <c r="E320" s="29">
        <v>2</v>
      </c>
      <c r="F320" s="29">
        <v>0</v>
      </c>
      <c r="G320" s="30" t="str">
        <f t="shared" si="75"/>
        <v/>
      </c>
      <c r="H320" s="30">
        <f t="shared" si="76"/>
        <v>2.9411764705882353E-3</v>
      </c>
      <c r="I320" s="30">
        <f t="shared" si="77"/>
        <v>3.669724770642202E-3</v>
      </c>
      <c r="J320" s="30" t="str">
        <f t="shared" si="78"/>
        <v/>
      </c>
      <c r="K320" s="30">
        <f t="shared" si="81"/>
        <v>1</v>
      </c>
      <c r="L320" s="30">
        <f t="shared" si="82"/>
        <v>-1</v>
      </c>
      <c r="M320" s="30" t="str">
        <f t="shared" si="79"/>
        <v/>
      </c>
      <c r="N320" s="36">
        <f t="shared" si="80"/>
        <v>-2.9411764705882353E-3</v>
      </c>
    </row>
    <row r="321" spans="1:14" ht="25.5" x14ac:dyDescent="0.2">
      <c r="A321" s="8"/>
      <c r="B321" s="25" t="s">
        <v>296</v>
      </c>
      <c r="C321" s="35">
        <v>37</v>
      </c>
      <c r="D321" s="29">
        <v>44</v>
      </c>
      <c r="E321" s="29">
        <v>31</v>
      </c>
      <c r="F321" s="29">
        <v>42</v>
      </c>
      <c r="G321" s="30">
        <f t="shared" si="75"/>
        <v>0.10249307479224377</v>
      </c>
      <c r="H321" s="30">
        <f t="shared" si="76"/>
        <v>6.4705882352941183E-2</v>
      </c>
      <c r="I321" s="30">
        <f t="shared" si="77"/>
        <v>5.6880733944954132E-2</v>
      </c>
      <c r="J321" s="30">
        <f t="shared" si="78"/>
        <v>7.2164948453608241E-2</v>
      </c>
      <c r="K321" s="30">
        <f t="shared" si="81"/>
        <v>-0.16216216216216217</v>
      </c>
      <c r="L321" s="30">
        <f t="shared" si="82"/>
        <v>-4.5454545454545456E-2</v>
      </c>
      <c r="M321" s="30">
        <f t="shared" si="79"/>
        <v>-1.662049861495845E-2</v>
      </c>
      <c r="N321" s="36">
        <f t="shared" si="80"/>
        <v>-2.9411764705882357E-3</v>
      </c>
    </row>
    <row r="322" spans="1:14" x14ac:dyDescent="0.2">
      <c r="A322" s="8"/>
      <c r="B322" s="25" t="s">
        <v>297</v>
      </c>
      <c r="C322" s="35">
        <v>0</v>
      </c>
      <c r="D322" s="29">
        <v>3</v>
      </c>
      <c r="E322" s="29">
        <v>0</v>
      </c>
      <c r="F322" s="29">
        <v>6</v>
      </c>
      <c r="G322" s="30" t="str">
        <f t="shared" si="75"/>
        <v/>
      </c>
      <c r="H322" s="30">
        <f t="shared" si="76"/>
        <v>4.4117647058823529E-3</v>
      </c>
      <c r="I322" s="30" t="str">
        <f t="shared" si="77"/>
        <v/>
      </c>
      <c r="J322" s="30">
        <f t="shared" si="78"/>
        <v>1.0309278350515464E-2</v>
      </c>
      <c r="K322" s="30" t="str">
        <f t="shared" si="81"/>
        <v xml:space="preserve"> </v>
      </c>
      <c r="L322" s="30">
        <f t="shared" si="82"/>
        <v>1</v>
      </c>
      <c r="M322" s="30" t="str">
        <f t="shared" si="79"/>
        <v/>
      </c>
      <c r="N322" s="36">
        <f t="shared" si="80"/>
        <v>4.4117647058823529E-3</v>
      </c>
    </row>
    <row r="323" spans="1:14" ht="25.5" x14ac:dyDescent="0.2">
      <c r="A323" s="8"/>
      <c r="B323" s="25" t="s">
        <v>298</v>
      </c>
      <c r="C323" s="35">
        <v>0</v>
      </c>
      <c r="D323" s="29">
        <v>1</v>
      </c>
      <c r="E323" s="29">
        <v>1</v>
      </c>
      <c r="F323" s="29">
        <v>3</v>
      </c>
      <c r="G323" s="30" t="str">
        <f t="shared" si="75"/>
        <v/>
      </c>
      <c r="H323" s="30">
        <f t="shared" si="76"/>
        <v>1.4705882352941176E-3</v>
      </c>
      <c r="I323" s="30">
        <f t="shared" si="77"/>
        <v>1.834862385321101E-3</v>
      </c>
      <c r="J323" s="30">
        <f t="shared" si="78"/>
        <v>5.1546391752577319E-3</v>
      </c>
      <c r="K323" s="30">
        <f t="shared" si="81"/>
        <v>1</v>
      </c>
      <c r="L323" s="30">
        <f t="shared" si="82"/>
        <v>2</v>
      </c>
      <c r="M323" s="30" t="str">
        <f t="shared" si="79"/>
        <v/>
      </c>
      <c r="N323" s="36">
        <f t="shared" si="80"/>
        <v>2.9411764705882353E-3</v>
      </c>
    </row>
    <row r="324" spans="1:14" x14ac:dyDescent="0.2">
      <c r="A324" s="8"/>
      <c r="B324" s="25" t="s">
        <v>299</v>
      </c>
      <c r="C324" s="35">
        <v>0</v>
      </c>
      <c r="D324" s="29">
        <v>6</v>
      </c>
      <c r="E324" s="29">
        <v>5</v>
      </c>
      <c r="F324" s="29">
        <v>5</v>
      </c>
      <c r="G324" s="30" t="str">
        <f t="shared" si="75"/>
        <v/>
      </c>
      <c r="H324" s="30">
        <f t="shared" si="76"/>
        <v>8.8235294117647058E-3</v>
      </c>
      <c r="I324" s="30">
        <f t="shared" si="77"/>
        <v>9.1743119266055051E-3</v>
      </c>
      <c r="J324" s="30">
        <f t="shared" si="78"/>
        <v>8.5910652920962206E-3</v>
      </c>
      <c r="K324" s="30">
        <f t="shared" si="81"/>
        <v>1</v>
      </c>
      <c r="L324" s="30">
        <f t="shared" si="82"/>
        <v>-0.16666666666666666</v>
      </c>
      <c r="M324" s="30" t="str">
        <f t="shared" si="79"/>
        <v/>
      </c>
      <c r="N324" s="36">
        <f t="shared" si="80"/>
        <v>-1.4705882352941176E-3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1</v>
      </c>
      <c r="F325" s="29">
        <v>0</v>
      </c>
      <c r="G325" s="30" t="str">
        <f t="shared" si="75"/>
        <v/>
      </c>
      <c r="H325" s="30" t="str">
        <f t="shared" si="76"/>
        <v/>
      </c>
      <c r="I325" s="30">
        <f t="shared" si="77"/>
        <v>1.834862385321101E-3</v>
      </c>
      <c r="J325" s="30" t="str">
        <f t="shared" si="78"/>
        <v/>
      </c>
      <c r="K325" s="30">
        <f t="shared" si="81"/>
        <v>1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3</v>
      </c>
      <c r="D327" s="29">
        <v>5</v>
      </c>
      <c r="E327" s="29">
        <v>13</v>
      </c>
      <c r="F327" s="29">
        <v>38</v>
      </c>
      <c r="G327" s="30">
        <f t="shared" si="75"/>
        <v>8.3102493074792248E-3</v>
      </c>
      <c r="H327" s="30">
        <f t="shared" si="76"/>
        <v>7.3529411764705881E-3</v>
      </c>
      <c r="I327" s="30">
        <f t="shared" si="77"/>
        <v>2.3853211009174313E-2</v>
      </c>
      <c r="J327" s="30">
        <f t="shared" si="78"/>
        <v>6.5292096219931275E-2</v>
      </c>
      <c r="K327" s="30">
        <f t="shared" si="81"/>
        <v>3.3333333333333335</v>
      </c>
      <c r="L327" s="30">
        <f t="shared" si="82"/>
        <v>6.6</v>
      </c>
      <c r="M327" s="30">
        <f t="shared" si="79"/>
        <v>2.7700831024930751E-2</v>
      </c>
      <c r="N327" s="36">
        <f t="shared" si="80"/>
        <v>4.8529411764705876E-2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2</v>
      </c>
      <c r="D332" s="29">
        <v>20</v>
      </c>
      <c r="E332" s="29">
        <v>0</v>
      </c>
      <c r="F332" s="29">
        <v>7</v>
      </c>
      <c r="G332" s="30">
        <f t="shared" si="75"/>
        <v>5.5401662049861496E-3</v>
      </c>
      <c r="H332" s="30">
        <f t="shared" si="76"/>
        <v>2.9411764705882353E-2</v>
      </c>
      <c r="I332" s="30" t="str">
        <f t="shared" si="77"/>
        <v/>
      </c>
      <c r="J332" s="30">
        <f t="shared" si="78"/>
        <v>1.2027491408934709E-2</v>
      </c>
      <c r="K332" s="30">
        <f t="shared" si="81"/>
        <v>-1</v>
      </c>
      <c r="L332" s="30">
        <f t="shared" si="82"/>
        <v>-0.65</v>
      </c>
      <c r="M332" s="30">
        <f t="shared" si="79"/>
        <v>-5.5401662049861496E-3</v>
      </c>
      <c r="N332" s="36">
        <f t="shared" si="80"/>
        <v>-1.9117647058823531E-2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1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>
        <f t="shared" si="78"/>
        <v>1.718213058419244E-3</v>
      </c>
      <c r="K334" s="30" t="str">
        <f t="shared" si="81"/>
        <v xml:space="preserve"> 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7</v>
      </c>
      <c r="E336" s="29">
        <v>0</v>
      </c>
      <c r="F336" s="29">
        <v>20</v>
      </c>
      <c r="G336" s="30">
        <f t="shared" si="75"/>
        <v>2.7700831024930748E-3</v>
      </c>
      <c r="H336" s="30">
        <f t="shared" si="76"/>
        <v>1.0294117647058823E-2</v>
      </c>
      <c r="I336" s="30" t="str">
        <f t="shared" si="77"/>
        <v/>
      </c>
      <c r="J336" s="30">
        <f t="shared" si="78"/>
        <v>3.4364261168384883E-2</v>
      </c>
      <c r="K336" s="30">
        <f t="shared" si="81"/>
        <v>-1</v>
      </c>
      <c r="L336" s="30">
        <f t="shared" si="82"/>
        <v>1.8571428571428572</v>
      </c>
      <c r="M336" s="30">
        <f t="shared" si="79"/>
        <v>-2.7700831024930748E-3</v>
      </c>
      <c r="N336" s="36">
        <f t="shared" si="80"/>
        <v>1.9117647058823531E-2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2</v>
      </c>
      <c r="D338" s="29">
        <v>69</v>
      </c>
      <c r="E338" s="29">
        <v>1</v>
      </c>
      <c r="F338" s="29">
        <v>39</v>
      </c>
      <c r="G338" s="30">
        <f t="shared" si="75"/>
        <v>5.5401662049861496E-3</v>
      </c>
      <c r="H338" s="30">
        <f t="shared" si="76"/>
        <v>0.10147058823529412</v>
      </c>
      <c r="I338" s="30">
        <f t="shared" si="77"/>
        <v>1.834862385321101E-3</v>
      </c>
      <c r="J338" s="30">
        <f t="shared" si="78"/>
        <v>6.7010309278350513E-2</v>
      </c>
      <c r="K338" s="30">
        <f t="shared" si="81"/>
        <v>-0.5</v>
      </c>
      <c r="L338" s="30">
        <f t="shared" si="82"/>
        <v>-0.43478260869565216</v>
      </c>
      <c r="M338" s="30">
        <f t="shared" si="79"/>
        <v>-2.7700831024930748E-3</v>
      </c>
      <c r="N338" s="36">
        <f t="shared" si="80"/>
        <v>-4.4117647058823525E-2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7</v>
      </c>
      <c r="D340" s="29">
        <v>11</v>
      </c>
      <c r="E340" s="29">
        <v>6</v>
      </c>
      <c r="F340" s="29">
        <v>9</v>
      </c>
      <c r="G340" s="30">
        <f t="shared" si="75"/>
        <v>1.9390581717451522E-2</v>
      </c>
      <c r="H340" s="30">
        <f t="shared" si="76"/>
        <v>1.6176470588235296E-2</v>
      </c>
      <c r="I340" s="30">
        <f t="shared" si="77"/>
        <v>1.1009174311926606E-2</v>
      </c>
      <c r="J340" s="30">
        <f t="shared" si="78"/>
        <v>1.5463917525773196E-2</v>
      </c>
      <c r="K340" s="30">
        <f t="shared" si="81"/>
        <v>-0.14285714285714285</v>
      </c>
      <c r="L340" s="30">
        <f t="shared" si="82"/>
        <v>-0.18181818181818182</v>
      </c>
      <c r="M340" s="30">
        <f t="shared" si="79"/>
        <v>-2.7700831024930744E-3</v>
      </c>
      <c r="N340" s="36">
        <f t="shared" si="80"/>
        <v>-2.9411764705882357E-3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1</v>
      </c>
      <c r="D342" s="29">
        <v>7</v>
      </c>
      <c r="E342" s="29">
        <v>0</v>
      </c>
      <c r="F342" s="29">
        <v>2</v>
      </c>
      <c r="G342" s="30">
        <f t="shared" si="75"/>
        <v>2.7700831024930748E-3</v>
      </c>
      <c r="H342" s="30">
        <f t="shared" si="76"/>
        <v>1.0294117647058823E-2</v>
      </c>
      <c r="I342" s="30" t="str">
        <f t="shared" si="77"/>
        <v/>
      </c>
      <c r="J342" s="30">
        <f t="shared" si="78"/>
        <v>3.4364261168384879E-3</v>
      </c>
      <c r="K342" s="30">
        <f t="shared" si="81"/>
        <v>-1</v>
      </c>
      <c r="L342" s="30">
        <f t="shared" si="82"/>
        <v>-0.7142857142857143</v>
      </c>
      <c r="M342" s="30">
        <f t="shared" si="79"/>
        <v>-2.7700831024930748E-3</v>
      </c>
      <c r="N342" s="36">
        <f t="shared" si="80"/>
        <v>-7.3529411764705881E-3</v>
      </c>
    </row>
    <row r="343" spans="1:14" ht="25.5" x14ac:dyDescent="0.2">
      <c r="A343" s="8"/>
      <c r="B343" s="25" t="s">
        <v>318</v>
      </c>
      <c r="C343" s="35">
        <v>2</v>
      </c>
      <c r="D343" s="29">
        <v>0</v>
      </c>
      <c r="E343" s="29">
        <v>0</v>
      </c>
      <c r="F343" s="29">
        <v>1</v>
      </c>
      <c r="G343" s="30">
        <f t="shared" si="75"/>
        <v>5.5401662049861496E-3</v>
      </c>
      <c r="H343" s="30" t="str">
        <f t="shared" si="76"/>
        <v/>
      </c>
      <c r="I343" s="30" t="str">
        <f t="shared" si="77"/>
        <v/>
      </c>
      <c r="J343" s="30">
        <f t="shared" si="78"/>
        <v>1.718213058419244E-3</v>
      </c>
      <c r="K343" s="30">
        <f t="shared" si="81"/>
        <v>-1</v>
      </c>
      <c r="L343" s="30">
        <f t="shared" si="82"/>
        <v>1</v>
      </c>
      <c r="M343" s="30">
        <f t="shared" si="79"/>
        <v>-5.5401662049861496E-3</v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5</v>
      </c>
      <c r="D347" s="29">
        <v>2</v>
      </c>
      <c r="E347" s="29">
        <v>24</v>
      </c>
      <c r="F347" s="29">
        <v>24</v>
      </c>
      <c r="G347" s="30">
        <f t="shared" si="75"/>
        <v>1.3850415512465374E-2</v>
      </c>
      <c r="H347" s="30">
        <f t="shared" si="76"/>
        <v>2.9411764705882353E-3</v>
      </c>
      <c r="I347" s="30">
        <f t="shared" si="77"/>
        <v>4.4036697247706424E-2</v>
      </c>
      <c r="J347" s="30">
        <f t="shared" si="78"/>
        <v>4.1237113402061855E-2</v>
      </c>
      <c r="K347" s="30">
        <f t="shared" si="81"/>
        <v>3.8</v>
      </c>
      <c r="L347" s="30">
        <f t="shared" si="82"/>
        <v>11</v>
      </c>
      <c r="M347" s="30">
        <f t="shared" si="79"/>
        <v>5.2631578947368418E-2</v>
      </c>
      <c r="N347" s="36">
        <f t="shared" si="80"/>
        <v>3.2352941176470584E-2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1</v>
      </c>
      <c r="E352" s="29">
        <v>0</v>
      </c>
      <c r="F352" s="29">
        <v>0</v>
      </c>
      <c r="G352" s="30" t="str">
        <f t="shared" si="83"/>
        <v/>
      </c>
      <c r="H352" s="30">
        <f t="shared" si="84"/>
        <v>1.4705882352941176E-3</v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>
        <f t="shared" si="90"/>
        <v>-1</v>
      </c>
      <c r="M352" s="30" t="str">
        <f t="shared" si="87"/>
        <v/>
      </c>
      <c r="N352" s="36">
        <f t="shared" si="88"/>
        <v>-1.4705882352941176E-3</v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1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1.4705882352941176E-3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-1.4705882352941176E-3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2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>
        <f t="shared" si="86"/>
        <v>3.4364261168384879E-3</v>
      </c>
      <c r="K359" s="30" t="str">
        <f t="shared" si="89"/>
        <v xml:space="preserve"> </v>
      </c>
      <c r="L359" s="30">
        <f t="shared" si="90"/>
        <v>1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1</v>
      </c>
      <c r="E361" s="29">
        <v>0</v>
      </c>
      <c r="F361" s="29">
        <v>0</v>
      </c>
      <c r="G361" s="30" t="str">
        <f t="shared" si="83"/>
        <v/>
      </c>
      <c r="H361" s="30">
        <f t="shared" si="84"/>
        <v>1.4705882352941176E-3</v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>
        <f t="shared" si="90"/>
        <v>-1</v>
      </c>
      <c r="M361" s="30" t="str">
        <f t="shared" si="87"/>
        <v/>
      </c>
      <c r="N361" s="36">
        <f t="shared" si="88"/>
        <v>-1.4705882352941176E-3</v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2066</v>
      </c>
      <c r="D371" s="27">
        <f>SUM(D372:D604)</f>
        <v>3225</v>
      </c>
      <c r="E371" s="27">
        <f>SUM(E372:E604)</f>
        <v>3033</v>
      </c>
      <c r="F371" s="27">
        <f>SUM(F372:F604)</f>
        <v>4051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0.46805421103581801</v>
      </c>
      <c r="L371" s="28">
        <f>+IF(AND(D371=0,F371=0),"",IF(D371=0,1,IF(F371=0,-1,(F371-D371)/D371)))</f>
        <v>0.25612403100775194</v>
      </c>
      <c r="M371" s="28">
        <f t="shared" ref="M371:M434" si="95">+IF(OR(AND(G371=""),(K371="")),"",G371*K371)</f>
        <v>0.46805421103581801</v>
      </c>
      <c r="N371" s="28">
        <f t="shared" ref="N371:N434" si="96">+IF(OR(AND(H371=""),(L371="")),"",H371*L371)</f>
        <v>0.25612403100775194</v>
      </c>
    </row>
    <row r="372" spans="1:14" x14ac:dyDescent="0.2">
      <c r="A372" s="8"/>
      <c r="B372" s="24" t="s">
        <v>339</v>
      </c>
      <c r="C372" s="31">
        <v>16</v>
      </c>
      <c r="D372" s="32">
        <v>1</v>
      </c>
      <c r="E372" s="32">
        <v>18</v>
      </c>
      <c r="F372" s="32">
        <v>1</v>
      </c>
      <c r="G372" s="33">
        <f t="shared" si="91"/>
        <v>7.7444336882865443E-3</v>
      </c>
      <c r="H372" s="33">
        <f t="shared" si="92"/>
        <v>3.1007751937984498E-4</v>
      </c>
      <c r="I372" s="33">
        <f t="shared" si="93"/>
        <v>5.9347181008902079E-3</v>
      </c>
      <c r="J372" s="33">
        <f t="shared" si="94"/>
        <v>2.4685262898049864E-4</v>
      </c>
      <c r="K372" s="33">
        <f t="shared" ref="K372:K435" si="97">+IF(AND(C372=0,E372=0)," ",IF(C372=0,1,IF(E372=0,-1,(E372-C372)/C372)))</f>
        <v>0.125</v>
      </c>
      <c r="L372" s="33">
        <f t="shared" ref="L372:L435" si="98">+IF(AND(D372=0,F372=0)," ",IF(D372=0,1,IF(F372=0,-1,(F372-D372)/D372)))</f>
        <v>0</v>
      </c>
      <c r="M372" s="33">
        <f t="shared" si="95"/>
        <v>9.6805421103581804E-4</v>
      </c>
      <c r="N372" s="34">
        <f t="shared" si="96"/>
        <v>0</v>
      </c>
    </row>
    <row r="373" spans="1:14" x14ac:dyDescent="0.2">
      <c r="A373" s="8"/>
      <c r="B373" s="25" t="s">
        <v>340</v>
      </c>
      <c r="C373" s="35">
        <v>10</v>
      </c>
      <c r="D373" s="29">
        <v>4</v>
      </c>
      <c r="E373" s="29">
        <v>8</v>
      </c>
      <c r="F373" s="29">
        <v>1</v>
      </c>
      <c r="G373" s="30">
        <f t="shared" si="91"/>
        <v>4.8402710551790898E-3</v>
      </c>
      <c r="H373" s="30">
        <f t="shared" si="92"/>
        <v>1.2403100775193799E-3</v>
      </c>
      <c r="I373" s="30">
        <f t="shared" si="93"/>
        <v>2.6376524892845368E-3</v>
      </c>
      <c r="J373" s="30">
        <f t="shared" si="94"/>
        <v>2.4685262898049864E-4</v>
      </c>
      <c r="K373" s="30">
        <f t="shared" si="97"/>
        <v>-0.2</v>
      </c>
      <c r="L373" s="30">
        <f t="shared" si="98"/>
        <v>-0.75</v>
      </c>
      <c r="M373" s="30">
        <f t="shared" si="95"/>
        <v>-9.6805421103581804E-4</v>
      </c>
      <c r="N373" s="36">
        <f t="shared" si="96"/>
        <v>-9.3023255813953494E-4</v>
      </c>
    </row>
    <row r="374" spans="1:14" x14ac:dyDescent="0.2">
      <c r="A374" s="8"/>
      <c r="B374" s="25" t="s">
        <v>341</v>
      </c>
      <c r="C374" s="35">
        <v>14</v>
      </c>
      <c r="D374" s="29">
        <v>5</v>
      </c>
      <c r="E374" s="29">
        <v>1</v>
      </c>
      <c r="F374" s="29">
        <v>2</v>
      </c>
      <c r="G374" s="30">
        <f t="shared" si="91"/>
        <v>6.7763794772507258E-3</v>
      </c>
      <c r="H374" s="30">
        <f t="shared" si="92"/>
        <v>1.5503875968992248E-3</v>
      </c>
      <c r="I374" s="30">
        <f t="shared" si="93"/>
        <v>3.297065611605671E-4</v>
      </c>
      <c r="J374" s="30">
        <f t="shared" si="94"/>
        <v>4.9370525796099728E-4</v>
      </c>
      <c r="K374" s="30">
        <f t="shared" si="97"/>
        <v>-0.9285714285714286</v>
      </c>
      <c r="L374" s="30">
        <f t="shared" si="98"/>
        <v>-0.6</v>
      </c>
      <c r="M374" s="30">
        <f t="shared" si="95"/>
        <v>-6.2923523717328175E-3</v>
      </c>
      <c r="N374" s="36">
        <f t="shared" si="96"/>
        <v>-9.3023255813953483E-4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2</v>
      </c>
      <c r="F375" s="29">
        <v>0</v>
      </c>
      <c r="G375" s="30" t="str">
        <f t="shared" si="91"/>
        <v/>
      </c>
      <c r="H375" s="30" t="str">
        <f t="shared" si="92"/>
        <v/>
      </c>
      <c r="I375" s="30">
        <f t="shared" si="93"/>
        <v>6.594131223211342E-4</v>
      </c>
      <c r="J375" s="30" t="str">
        <f t="shared" si="94"/>
        <v/>
      </c>
      <c r="K375" s="30">
        <f t="shared" si="97"/>
        <v>1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150</v>
      </c>
      <c r="D377" s="29">
        <v>60</v>
      </c>
      <c r="E377" s="29">
        <v>107</v>
      </c>
      <c r="F377" s="29">
        <v>52</v>
      </c>
      <c r="G377" s="30">
        <f t="shared" si="91"/>
        <v>7.2604065827686345E-2</v>
      </c>
      <c r="H377" s="30">
        <f t="shared" si="92"/>
        <v>1.8604651162790697E-2</v>
      </c>
      <c r="I377" s="30">
        <f t="shared" si="93"/>
        <v>3.5278602044180679E-2</v>
      </c>
      <c r="J377" s="30">
        <f t="shared" si="94"/>
        <v>1.283633670698593E-2</v>
      </c>
      <c r="K377" s="30">
        <f t="shared" si="97"/>
        <v>-0.28666666666666668</v>
      </c>
      <c r="L377" s="30">
        <f t="shared" si="98"/>
        <v>-0.13333333333333333</v>
      </c>
      <c r="M377" s="30">
        <f t="shared" si="95"/>
        <v>-2.0813165537270088E-2</v>
      </c>
      <c r="N377" s="36">
        <f t="shared" si="96"/>
        <v>-2.4806201550387598E-3</v>
      </c>
    </row>
    <row r="378" spans="1:14" x14ac:dyDescent="0.2">
      <c r="A378" s="8"/>
      <c r="B378" s="25" t="s">
        <v>345</v>
      </c>
      <c r="C378" s="35">
        <v>12</v>
      </c>
      <c r="D378" s="29">
        <v>3</v>
      </c>
      <c r="E378" s="29">
        <v>7</v>
      </c>
      <c r="F378" s="29">
        <v>2</v>
      </c>
      <c r="G378" s="30">
        <f t="shared" si="91"/>
        <v>5.8083252662149082E-3</v>
      </c>
      <c r="H378" s="30">
        <f t="shared" si="92"/>
        <v>9.3023255813953494E-4</v>
      </c>
      <c r="I378" s="30">
        <f t="shared" si="93"/>
        <v>2.3079459281239697E-3</v>
      </c>
      <c r="J378" s="30">
        <f t="shared" si="94"/>
        <v>4.9370525796099728E-4</v>
      </c>
      <c r="K378" s="30">
        <f t="shared" si="97"/>
        <v>-0.41666666666666669</v>
      </c>
      <c r="L378" s="30">
        <f t="shared" si="98"/>
        <v>-0.33333333333333331</v>
      </c>
      <c r="M378" s="30">
        <f t="shared" si="95"/>
        <v>-2.4201355275895453E-3</v>
      </c>
      <c r="N378" s="36">
        <f t="shared" si="96"/>
        <v>-3.1007751937984498E-4</v>
      </c>
    </row>
    <row r="379" spans="1:14" x14ac:dyDescent="0.2">
      <c r="A379" s="8"/>
      <c r="B379" s="25" t="s">
        <v>346</v>
      </c>
      <c r="C379" s="35">
        <v>1</v>
      </c>
      <c r="D379" s="29">
        <v>0</v>
      </c>
      <c r="E379" s="29">
        <v>2</v>
      </c>
      <c r="F379" s="29">
        <v>2</v>
      </c>
      <c r="G379" s="30">
        <f t="shared" si="91"/>
        <v>4.8402710551790902E-4</v>
      </c>
      <c r="H379" s="30" t="str">
        <f t="shared" si="92"/>
        <v/>
      </c>
      <c r="I379" s="30">
        <f t="shared" si="93"/>
        <v>6.594131223211342E-4</v>
      </c>
      <c r="J379" s="30">
        <f t="shared" si="94"/>
        <v>4.9370525796099728E-4</v>
      </c>
      <c r="K379" s="30">
        <f t="shared" si="97"/>
        <v>1</v>
      </c>
      <c r="L379" s="30">
        <f t="shared" si="98"/>
        <v>1</v>
      </c>
      <c r="M379" s="30">
        <f t="shared" si="95"/>
        <v>4.8402710551790902E-4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6</v>
      </c>
      <c r="D380" s="29">
        <v>4</v>
      </c>
      <c r="E380" s="29">
        <v>13</v>
      </c>
      <c r="F380" s="29">
        <v>4</v>
      </c>
      <c r="G380" s="30">
        <f t="shared" si="91"/>
        <v>2.9041626331074541E-3</v>
      </c>
      <c r="H380" s="30">
        <f t="shared" si="92"/>
        <v>1.2403100775193799E-3</v>
      </c>
      <c r="I380" s="30">
        <f t="shared" si="93"/>
        <v>4.2861852950873726E-3</v>
      </c>
      <c r="J380" s="30">
        <f t="shared" si="94"/>
        <v>9.8741051592199456E-4</v>
      </c>
      <c r="K380" s="30">
        <f t="shared" si="97"/>
        <v>1.1666666666666667</v>
      </c>
      <c r="L380" s="30">
        <f t="shared" si="98"/>
        <v>0</v>
      </c>
      <c r="M380" s="30">
        <f t="shared" si="95"/>
        <v>3.3881897386253633E-3</v>
      </c>
      <c r="N380" s="36">
        <f t="shared" si="96"/>
        <v>0</v>
      </c>
    </row>
    <row r="381" spans="1:14" x14ac:dyDescent="0.2">
      <c r="A381" s="8"/>
      <c r="B381" s="25" t="s">
        <v>348</v>
      </c>
      <c r="C381" s="35">
        <v>6</v>
      </c>
      <c r="D381" s="29">
        <v>3</v>
      </c>
      <c r="E381" s="29">
        <v>3</v>
      </c>
      <c r="F381" s="29">
        <v>2</v>
      </c>
      <c r="G381" s="30">
        <f t="shared" si="91"/>
        <v>2.9041626331074541E-3</v>
      </c>
      <c r="H381" s="30">
        <f t="shared" si="92"/>
        <v>9.3023255813953494E-4</v>
      </c>
      <c r="I381" s="30">
        <f t="shared" si="93"/>
        <v>9.8911968348170125E-4</v>
      </c>
      <c r="J381" s="30">
        <f t="shared" si="94"/>
        <v>4.9370525796099728E-4</v>
      </c>
      <c r="K381" s="30">
        <f t="shared" si="97"/>
        <v>-0.5</v>
      </c>
      <c r="L381" s="30">
        <f t="shared" si="98"/>
        <v>-0.33333333333333331</v>
      </c>
      <c r="M381" s="30">
        <f t="shared" si="95"/>
        <v>-1.4520813165537271E-3</v>
      </c>
      <c r="N381" s="36">
        <f t="shared" si="96"/>
        <v>-3.1007751937984498E-4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90</v>
      </c>
      <c r="D383" s="29">
        <v>23</v>
      </c>
      <c r="E383" s="29">
        <v>807</v>
      </c>
      <c r="F383" s="29">
        <v>451</v>
      </c>
      <c r="G383" s="30">
        <f t="shared" si="91"/>
        <v>4.3562439496611809E-2</v>
      </c>
      <c r="H383" s="30">
        <f t="shared" si="92"/>
        <v>7.1317829457364342E-3</v>
      </c>
      <c r="I383" s="30">
        <f t="shared" si="93"/>
        <v>0.26607319485657766</v>
      </c>
      <c r="J383" s="30">
        <f t="shared" si="94"/>
        <v>0.11133053567020489</v>
      </c>
      <c r="K383" s="30">
        <f t="shared" si="97"/>
        <v>7.9666666666666668</v>
      </c>
      <c r="L383" s="30">
        <f t="shared" si="98"/>
        <v>18.608695652173914</v>
      </c>
      <c r="M383" s="30">
        <f t="shared" si="95"/>
        <v>0.34704743465634075</v>
      </c>
      <c r="N383" s="36">
        <f t="shared" si="96"/>
        <v>0.13271317829457366</v>
      </c>
    </row>
    <row r="384" spans="1:14" x14ac:dyDescent="0.2">
      <c r="A384" s="8"/>
      <c r="B384" s="25" t="s">
        <v>351</v>
      </c>
      <c r="C384" s="35">
        <v>9</v>
      </c>
      <c r="D384" s="29">
        <v>1</v>
      </c>
      <c r="E384" s="29">
        <v>11</v>
      </c>
      <c r="F384" s="29">
        <v>1</v>
      </c>
      <c r="G384" s="30">
        <f t="shared" si="91"/>
        <v>4.3562439496611814E-3</v>
      </c>
      <c r="H384" s="30">
        <f t="shared" si="92"/>
        <v>3.1007751937984498E-4</v>
      </c>
      <c r="I384" s="30">
        <f t="shared" si="93"/>
        <v>3.6267721727662378E-3</v>
      </c>
      <c r="J384" s="30">
        <f t="shared" si="94"/>
        <v>2.4685262898049864E-4</v>
      </c>
      <c r="K384" s="30">
        <f t="shared" si="97"/>
        <v>0.22222222222222221</v>
      </c>
      <c r="L384" s="30">
        <f t="shared" si="98"/>
        <v>0</v>
      </c>
      <c r="M384" s="30">
        <f t="shared" si="95"/>
        <v>9.6805421103581804E-4</v>
      </c>
      <c r="N384" s="36">
        <f t="shared" si="96"/>
        <v>0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14</v>
      </c>
      <c r="D386" s="29">
        <v>3</v>
      </c>
      <c r="E386" s="29">
        <v>7</v>
      </c>
      <c r="F386" s="29">
        <v>3</v>
      </c>
      <c r="G386" s="30">
        <f t="shared" si="91"/>
        <v>6.7763794772507258E-3</v>
      </c>
      <c r="H386" s="30">
        <f t="shared" si="92"/>
        <v>9.3023255813953494E-4</v>
      </c>
      <c r="I386" s="30">
        <f t="shared" si="93"/>
        <v>2.3079459281239697E-3</v>
      </c>
      <c r="J386" s="30">
        <f t="shared" si="94"/>
        <v>7.4055788694149592E-4</v>
      </c>
      <c r="K386" s="30">
        <f t="shared" si="97"/>
        <v>-0.5</v>
      </c>
      <c r="L386" s="30">
        <f t="shared" si="98"/>
        <v>0</v>
      </c>
      <c r="M386" s="30">
        <f t="shared" si="95"/>
        <v>-3.3881897386253629E-3</v>
      </c>
      <c r="N386" s="36">
        <f t="shared" si="96"/>
        <v>0</v>
      </c>
    </row>
    <row r="387" spans="1:14" x14ac:dyDescent="0.2">
      <c r="A387" s="8"/>
      <c r="B387" s="25" t="s">
        <v>354</v>
      </c>
      <c r="C387" s="35">
        <v>8</v>
      </c>
      <c r="D387" s="29">
        <v>2</v>
      </c>
      <c r="E387" s="29">
        <v>3</v>
      </c>
      <c r="F387" s="29">
        <v>2</v>
      </c>
      <c r="G387" s="30">
        <f t="shared" si="91"/>
        <v>3.8722168441432721E-3</v>
      </c>
      <c r="H387" s="30">
        <f t="shared" si="92"/>
        <v>6.2015503875968996E-4</v>
      </c>
      <c r="I387" s="30">
        <f t="shared" si="93"/>
        <v>9.8911968348170125E-4</v>
      </c>
      <c r="J387" s="30">
        <f t="shared" si="94"/>
        <v>4.9370525796099728E-4</v>
      </c>
      <c r="K387" s="30">
        <f t="shared" si="97"/>
        <v>-0.625</v>
      </c>
      <c r="L387" s="30">
        <f t="shared" si="98"/>
        <v>0</v>
      </c>
      <c r="M387" s="30">
        <f t="shared" si="95"/>
        <v>-2.4201355275895453E-3</v>
      </c>
      <c r="N387" s="36">
        <f t="shared" si="96"/>
        <v>0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1</v>
      </c>
      <c r="F389" s="29">
        <v>1</v>
      </c>
      <c r="G389" s="30">
        <f t="shared" si="91"/>
        <v>4.8402710551790902E-4</v>
      </c>
      <c r="H389" s="30" t="str">
        <f t="shared" si="92"/>
        <v/>
      </c>
      <c r="I389" s="30">
        <f t="shared" si="93"/>
        <v>3.297065611605671E-4</v>
      </c>
      <c r="J389" s="30">
        <f t="shared" si="94"/>
        <v>2.4685262898049864E-4</v>
      </c>
      <c r="K389" s="30">
        <f t="shared" si="97"/>
        <v>0</v>
      </c>
      <c r="L389" s="30">
        <f t="shared" si="98"/>
        <v>1</v>
      </c>
      <c r="M389" s="30">
        <f t="shared" si="95"/>
        <v>0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1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>
        <f t="shared" si="94"/>
        <v>2.4685262898049864E-4</v>
      </c>
      <c r="K390" s="30" t="str">
        <f t="shared" si="97"/>
        <v xml:space="preserve"> 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91</v>
      </c>
      <c r="D391" s="29">
        <v>54</v>
      </c>
      <c r="E391" s="29">
        <v>36</v>
      </c>
      <c r="F391" s="29">
        <v>13</v>
      </c>
      <c r="G391" s="30">
        <f t="shared" si="91"/>
        <v>4.404646660212972E-2</v>
      </c>
      <c r="H391" s="30">
        <f t="shared" si="92"/>
        <v>1.6744186046511629E-2</v>
      </c>
      <c r="I391" s="30">
        <f t="shared" si="93"/>
        <v>1.1869436201780416E-2</v>
      </c>
      <c r="J391" s="30">
        <f t="shared" si="94"/>
        <v>3.2090841767464825E-3</v>
      </c>
      <c r="K391" s="30">
        <f t="shared" si="97"/>
        <v>-0.60439560439560436</v>
      </c>
      <c r="L391" s="30">
        <f t="shared" si="98"/>
        <v>-0.7592592592592593</v>
      </c>
      <c r="M391" s="30">
        <f t="shared" si="95"/>
        <v>-2.6621490803484995E-2</v>
      </c>
      <c r="N391" s="36">
        <f t="shared" si="96"/>
        <v>-1.2713178294573645E-2</v>
      </c>
    </row>
    <row r="392" spans="1:14" x14ac:dyDescent="0.2">
      <c r="A392" s="8"/>
      <c r="B392" s="25" t="s">
        <v>359</v>
      </c>
      <c r="C392" s="35">
        <v>1</v>
      </c>
      <c r="D392" s="29">
        <v>3</v>
      </c>
      <c r="E392" s="29">
        <v>1</v>
      </c>
      <c r="F392" s="29">
        <v>3</v>
      </c>
      <c r="G392" s="30">
        <f t="shared" si="91"/>
        <v>4.8402710551790902E-4</v>
      </c>
      <c r="H392" s="30">
        <f t="shared" si="92"/>
        <v>9.3023255813953494E-4</v>
      </c>
      <c r="I392" s="30">
        <f t="shared" si="93"/>
        <v>3.297065611605671E-4</v>
      </c>
      <c r="J392" s="30">
        <f t="shared" si="94"/>
        <v>7.4055788694149592E-4</v>
      </c>
      <c r="K392" s="30">
        <f t="shared" si="97"/>
        <v>0</v>
      </c>
      <c r="L392" s="30">
        <f t="shared" si="98"/>
        <v>0</v>
      </c>
      <c r="M392" s="30">
        <f t="shared" si="95"/>
        <v>0</v>
      </c>
      <c r="N392" s="36">
        <f t="shared" si="96"/>
        <v>0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20</v>
      </c>
      <c r="E394" s="29">
        <v>1</v>
      </c>
      <c r="F394" s="29">
        <v>15</v>
      </c>
      <c r="G394" s="30">
        <f t="shared" si="91"/>
        <v>4.8402710551790902E-4</v>
      </c>
      <c r="H394" s="30">
        <f t="shared" si="92"/>
        <v>6.2015503875968991E-3</v>
      </c>
      <c r="I394" s="30">
        <f t="shared" si="93"/>
        <v>3.297065611605671E-4</v>
      </c>
      <c r="J394" s="30">
        <f t="shared" si="94"/>
        <v>3.7027894347074798E-3</v>
      </c>
      <c r="K394" s="30">
        <f t="shared" si="97"/>
        <v>0</v>
      </c>
      <c r="L394" s="30">
        <f t="shared" si="98"/>
        <v>-0.25</v>
      </c>
      <c r="M394" s="30">
        <f t="shared" si="95"/>
        <v>0</v>
      </c>
      <c r="N394" s="36">
        <f t="shared" si="96"/>
        <v>-1.5503875968992248E-3</v>
      </c>
    </row>
    <row r="395" spans="1:14" x14ac:dyDescent="0.2">
      <c r="A395" s="8"/>
      <c r="B395" s="25" t="s">
        <v>362</v>
      </c>
      <c r="C395" s="35">
        <v>18</v>
      </c>
      <c r="D395" s="29">
        <v>204</v>
      </c>
      <c r="E395" s="29">
        <v>19</v>
      </c>
      <c r="F395" s="29">
        <v>244</v>
      </c>
      <c r="G395" s="30">
        <f t="shared" si="91"/>
        <v>8.7124878993223628E-3</v>
      </c>
      <c r="H395" s="30">
        <f t="shared" si="92"/>
        <v>6.3255813953488366E-2</v>
      </c>
      <c r="I395" s="30">
        <f t="shared" si="93"/>
        <v>6.2644246620507747E-3</v>
      </c>
      <c r="J395" s="30">
        <f t="shared" si="94"/>
        <v>6.0232041471241671E-2</v>
      </c>
      <c r="K395" s="30">
        <f t="shared" si="97"/>
        <v>5.5555555555555552E-2</v>
      </c>
      <c r="L395" s="30">
        <f t="shared" si="98"/>
        <v>0.19607843137254902</v>
      </c>
      <c r="M395" s="30">
        <f t="shared" si="95"/>
        <v>4.8402710551790902E-4</v>
      </c>
      <c r="N395" s="36">
        <f t="shared" si="96"/>
        <v>1.2403100775193797E-2</v>
      </c>
    </row>
    <row r="396" spans="1:14" x14ac:dyDescent="0.2">
      <c r="A396" s="8"/>
      <c r="B396" s="25" t="s">
        <v>363</v>
      </c>
      <c r="C396" s="35">
        <v>11</v>
      </c>
      <c r="D396" s="29">
        <v>14</v>
      </c>
      <c r="E396" s="29">
        <v>7</v>
      </c>
      <c r="F396" s="29">
        <v>6</v>
      </c>
      <c r="G396" s="30">
        <f t="shared" si="91"/>
        <v>5.324298160696999E-3</v>
      </c>
      <c r="H396" s="30">
        <f t="shared" si="92"/>
        <v>4.3410852713178291E-3</v>
      </c>
      <c r="I396" s="30">
        <f t="shared" si="93"/>
        <v>2.3079459281239697E-3</v>
      </c>
      <c r="J396" s="30">
        <f t="shared" si="94"/>
        <v>1.4811157738829918E-3</v>
      </c>
      <c r="K396" s="30">
        <f t="shared" si="97"/>
        <v>-0.36363636363636365</v>
      </c>
      <c r="L396" s="30">
        <f t="shared" si="98"/>
        <v>-0.5714285714285714</v>
      </c>
      <c r="M396" s="30">
        <f t="shared" si="95"/>
        <v>-1.9361084220716361E-3</v>
      </c>
      <c r="N396" s="36">
        <f t="shared" si="96"/>
        <v>-2.4806201550387594E-3</v>
      </c>
    </row>
    <row r="397" spans="1:14" x14ac:dyDescent="0.2">
      <c r="A397" s="8"/>
      <c r="B397" s="25" t="s">
        <v>364</v>
      </c>
      <c r="C397" s="35">
        <v>2</v>
      </c>
      <c r="D397" s="29">
        <v>0</v>
      </c>
      <c r="E397" s="29">
        <v>0</v>
      </c>
      <c r="F397" s="29">
        <v>1</v>
      </c>
      <c r="G397" s="30">
        <f t="shared" si="91"/>
        <v>9.6805421103581804E-4</v>
      </c>
      <c r="H397" s="30" t="str">
        <f t="shared" si="92"/>
        <v/>
      </c>
      <c r="I397" s="30" t="str">
        <f t="shared" si="93"/>
        <v/>
      </c>
      <c r="J397" s="30">
        <f t="shared" si="94"/>
        <v>2.4685262898049864E-4</v>
      </c>
      <c r="K397" s="30">
        <f t="shared" si="97"/>
        <v>-1</v>
      </c>
      <c r="L397" s="30">
        <f t="shared" si="98"/>
        <v>1</v>
      </c>
      <c r="M397" s="30">
        <f t="shared" si="95"/>
        <v>-9.6805421103581804E-4</v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1</v>
      </c>
      <c r="D398" s="29">
        <v>1</v>
      </c>
      <c r="E398" s="29">
        <v>0</v>
      </c>
      <c r="F398" s="29">
        <v>0</v>
      </c>
      <c r="G398" s="30">
        <f t="shared" si="91"/>
        <v>4.8402710551790902E-4</v>
      </c>
      <c r="H398" s="30">
        <f t="shared" si="92"/>
        <v>3.1007751937984498E-4</v>
      </c>
      <c r="I398" s="30" t="str">
        <f t="shared" si="93"/>
        <v/>
      </c>
      <c r="J398" s="30" t="str">
        <f t="shared" si="94"/>
        <v/>
      </c>
      <c r="K398" s="30">
        <f t="shared" si="97"/>
        <v>-1</v>
      </c>
      <c r="L398" s="30">
        <f t="shared" si="98"/>
        <v>-1</v>
      </c>
      <c r="M398" s="30">
        <f t="shared" si="95"/>
        <v>-4.8402710551790902E-4</v>
      </c>
      <c r="N398" s="36">
        <f t="shared" si="96"/>
        <v>-3.1007751937984498E-4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1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>
        <f t="shared" si="94"/>
        <v>2.4685262898049864E-4</v>
      </c>
      <c r="K400" s="30" t="str">
        <f t="shared" si="97"/>
        <v xml:space="preserve"> 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8</v>
      </c>
      <c r="E401" s="29">
        <v>1</v>
      </c>
      <c r="F401" s="29">
        <v>4</v>
      </c>
      <c r="G401" s="30" t="str">
        <f t="shared" si="91"/>
        <v/>
      </c>
      <c r="H401" s="30">
        <f t="shared" si="92"/>
        <v>2.4806201550387598E-3</v>
      </c>
      <c r="I401" s="30">
        <f t="shared" si="93"/>
        <v>3.297065611605671E-4</v>
      </c>
      <c r="J401" s="30">
        <f t="shared" si="94"/>
        <v>9.8741051592199456E-4</v>
      </c>
      <c r="K401" s="30">
        <f t="shared" si="97"/>
        <v>1</v>
      </c>
      <c r="L401" s="30">
        <f t="shared" si="98"/>
        <v>-0.5</v>
      </c>
      <c r="M401" s="30" t="str">
        <f t="shared" si="95"/>
        <v/>
      </c>
      <c r="N401" s="36">
        <f t="shared" si="96"/>
        <v>-1.2403100775193799E-3</v>
      </c>
    </row>
    <row r="402" spans="1:14" x14ac:dyDescent="0.2">
      <c r="A402" s="8"/>
      <c r="B402" s="25" t="s">
        <v>369</v>
      </c>
      <c r="C402" s="35">
        <v>4</v>
      </c>
      <c r="D402" s="29">
        <v>0</v>
      </c>
      <c r="E402" s="29">
        <v>11</v>
      </c>
      <c r="F402" s="29">
        <v>6</v>
      </c>
      <c r="G402" s="30">
        <f t="shared" si="91"/>
        <v>1.9361084220716361E-3</v>
      </c>
      <c r="H402" s="30" t="str">
        <f t="shared" si="92"/>
        <v/>
      </c>
      <c r="I402" s="30">
        <f t="shared" si="93"/>
        <v>3.6267721727662378E-3</v>
      </c>
      <c r="J402" s="30">
        <f t="shared" si="94"/>
        <v>1.4811157738829918E-3</v>
      </c>
      <c r="K402" s="30">
        <f t="shared" si="97"/>
        <v>1.75</v>
      </c>
      <c r="L402" s="30">
        <f t="shared" si="98"/>
        <v>1</v>
      </c>
      <c r="M402" s="30">
        <f t="shared" si="95"/>
        <v>3.3881897386253629E-3</v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8</v>
      </c>
      <c r="E404" s="29">
        <v>1</v>
      </c>
      <c r="F404" s="29">
        <v>13</v>
      </c>
      <c r="G404" s="30" t="str">
        <f t="shared" si="91"/>
        <v/>
      </c>
      <c r="H404" s="30">
        <f t="shared" si="92"/>
        <v>2.4806201550387598E-3</v>
      </c>
      <c r="I404" s="30">
        <f t="shared" si="93"/>
        <v>3.297065611605671E-4</v>
      </c>
      <c r="J404" s="30">
        <f t="shared" si="94"/>
        <v>3.2090841767464825E-3</v>
      </c>
      <c r="K404" s="30">
        <f t="shared" si="97"/>
        <v>1</v>
      </c>
      <c r="L404" s="30">
        <f t="shared" si="98"/>
        <v>0.625</v>
      </c>
      <c r="M404" s="30" t="str">
        <f t="shared" si="95"/>
        <v/>
      </c>
      <c r="N404" s="36">
        <f t="shared" si="96"/>
        <v>1.5503875968992248E-3</v>
      </c>
    </row>
    <row r="405" spans="1:14" ht="25.5" x14ac:dyDescent="0.2">
      <c r="A405" s="8"/>
      <c r="B405" s="25" t="s">
        <v>372</v>
      </c>
      <c r="C405" s="35">
        <v>0</v>
      </c>
      <c r="D405" s="29">
        <v>4</v>
      </c>
      <c r="E405" s="29">
        <v>3</v>
      </c>
      <c r="F405" s="29">
        <v>11</v>
      </c>
      <c r="G405" s="30" t="str">
        <f t="shared" si="91"/>
        <v/>
      </c>
      <c r="H405" s="30">
        <f t="shared" si="92"/>
        <v>1.2403100775193799E-3</v>
      </c>
      <c r="I405" s="30">
        <f t="shared" si="93"/>
        <v>9.8911968348170125E-4</v>
      </c>
      <c r="J405" s="30">
        <f t="shared" si="94"/>
        <v>2.7153789187854853E-3</v>
      </c>
      <c r="K405" s="30">
        <f t="shared" si="97"/>
        <v>1</v>
      </c>
      <c r="L405" s="30">
        <f t="shared" si="98"/>
        <v>1.75</v>
      </c>
      <c r="M405" s="30" t="str">
        <f t="shared" si="95"/>
        <v/>
      </c>
      <c r="N405" s="36">
        <f t="shared" si="96"/>
        <v>2.170542635658915E-3</v>
      </c>
    </row>
    <row r="406" spans="1:14" x14ac:dyDescent="0.2">
      <c r="A406" s="8"/>
      <c r="B406" s="25" t="s">
        <v>373</v>
      </c>
      <c r="C406" s="35">
        <v>222</v>
      </c>
      <c r="D406" s="29">
        <v>26</v>
      </c>
      <c r="E406" s="29">
        <v>158</v>
      </c>
      <c r="F406" s="29">
        <v>25</v>
      </c>
      <c r="G406" s="30">
        <f t="shared" si="91"/>
        <v>0.1074540174249758</v>
      </c>
      <c r="H406" s="30">
        <f t="shared" si="92"/>
        <v>8.0620155038759692E-3</v>
      </c>
      <c r="I406" s="30">
        <f t="shared" si="93"/>
        <v>5.2093636663369601E-2</v>
      </c>
      <c r="J406" s="30">
        <f t="shared" si="94"/>
        <v>6.1713157245124658E-3</v>
      </c>
      <c r="K406" s="30">
        <f t="shared" si="97"/>
        <v>-0.28828828828828829</v>
      </c>
      <c r="L406" s="30">
        <f t="shared" si="98"/>
        <v>-3.8461538461538464E-2</v>
      </c>
      <c r="M406" s="30">
        <f t="shared" si="95"/>
        <v>-3.0977734753146177E-2</v>
      </c>
      <c r="N406" s="36">
        <f t="shared" si="96"/>
        <v>-3.1007751937984498E-4</v>
      </c>
    </row>
    <row r="407" spans="1:14" x14ac:dyDescent="0.2">
      <c r="A407" s="8"/>
      <c r="B407" s="25" t="s">
        <v>374</v>
      </c>
      <c r="C407" s="35">
        <v>1</v>
      </c>
      <c r="D407" s="29">
        <v>1</v>
      </c>
      <c r="E407" s="29">
        <v>1</v>
      </c>
      <c r="F407" s="29">
        <v>0</v>
      </c>
      <c r="G407" s="30">
        <f t="shared" si="91"/>
        <v>4.8402710551790902E-4</v>
      </c>
      <c r="H407" s="30">
        <f t="shared" si="92"/>
        <v>3.1007751937984498E-4</v>
      </c>
      <c r="I407" s="30">
        <f t="shared" si="93"/>
        <v>3.297065611605671E-4</v>
      </c>
      <c r="J407" s="30" t="str">
        <f t="shared" si="94"/>
        <v/>
      </c>
      <c r="K407" s="30">
        <f t="shared" si="97"/>
        <v>0</v>
      </c>
      <c r="L407" s="30">
        <f t="shared" si="98"/>
        <v>-1</v>
      </c>
      <c r="M407" s="30">
        <f t="shared" si="95"/>
        <v>0</v>
      </c>
      <c r="N407" s="36">
        <f t="shared" si="96"/>
        <v>-3.1007751937984498E-4</v>
      </c>
    </row>
    <row r="408" spans="1:14" x14ac:dyDescent="0.2">
      <c r="A408" s="8"/>
      <c r="B408" s="25" t="s">
        <v>375</v>
      </c>
      <c r="C408" s="35">
        <v>6</v>
      </c>
      <c r="D408" s="29">
        <v>1</v>
      </c>
      <c r="E408" s="29">
        <v>4</v>
      </c>
      <c r="F408" s="29">
        <v>1</v>
      </c>
      <c r="G408" s="30">
        <f t="shared" si="91"/>
        <v>2.9041626331074541E-3</v>
      </c>
      <c r="H408" s="30">
        <f t="shared" si="92"/>
        <v>3.1007751937984498E-4</v>
      </c>
      <c r="I408" s="30">
        <f t="shared" si="93"/>
        <v>1.3188262446422684E-3</v>
      </c>
      <c r="J408" s="30">
        <f t="shared" si="94"/>
        <v>2.4685262898049864E-4</v>
      </c>
      <c r="K408" s="30">
        <f t="shared" si="97"/>
        <v>-0.33333333333333331</v>
      </c>
      <c r="L408" s="30">
        <f t="shared" si="98"/>
        <v>0</v>
      </c>
      <c r="M408" s="30">
        <f t="shared" si="95"/>
        <v>-9.6805421103581804E-4</v>
      </c>
      <c r="N408" s="36">
        <f t="shared" si="96"/>
        <v>0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2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6.594131223211342E-4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25</v>
      </c>
      <c r="D410" s="29">
        <v>5</v>
      </c>
      <c r="E410" s="29">
        <v>24</v>
      </c>
      <c r="F410" s="29">
        <v>2</v>
      </c>
      <c r="G410" s="30">
        <f t="shared" si="91"/>
        <v>1.2100677637947725E-2</v>
      </c>
      <c r="H410" s="30">
        <f t="shared" si="92"/>
        <v>1.5503875968992248E-3</v>
      </c>
      <c r="I410" s="30">
        <f t="shared" si="93"/>
        <v>7.91295746785361E-3</v>
      </c>
      <c r="J410" s="30">
        <f t="shared" si="94"/>
        <v>4.9370525796099728E-4</v>
      </c>
      <c r="K410" s="30">
        <f t="shared" si="97"/>
        <v>-0.04</v>
      </c>
      <c r="L410" s="30">
        <f t="shared" si="98"/>
        <v>-0.6</v>
      </c>
      <c r="M410" s="30">
        <f t="shared" si="95"/>
        <v>-4.8402710551790902E-4</v>
      </c>
      <c r="N410" s="36">
        <f t="shared" si="96"/>
        <v>-9.3023255813953483E-4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227</v>
      </c>
      <c r="D413" s="29">
        <v>10</v>
      </c>
      <c r="E413" s="29">
        <v>240</v>
      </c>
      <c r="F413" s="29">
        <v>11</v>
      </c>
      <c r="G413" s="30">
        <f t="shared" si="91"/>
        <v>0.10987415295256535</v>
      </c>
      <c r="H413" s="30">
        <f t="shared" si="92"/>
        <v>3.1007751937984496E-3</v>
      </c>
      <c r="I413" s="30">
        <f t="shared" si="93"/>
        <v>7.9129574678536096E-2</v>
      </c>
      <c r="J413" s="30">
        <f t="shared" si="94"/>
        <v>2.7153789187854853E-3</v>
      </c>
      <c r="K413" s="30">
        <f t="shared" si="97"/>
        <v>5.7268722466960353E-2</v>
      </c>
      <c r="L413" s="30">
        <f t="shared" si="98"/>
        <v>0.1</v>
      </c>
      <c r="M413" s="30">
        <f t="shared" si="95"/>
        <v>6.2923523717328175E-3</v>
      </c>
      <c r="N413" s="36">
        <f t="shared" si="96"/>
        <v>3.1007751937984498E-4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2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4.9370525796099728E-4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1</v>
      </c>
      <c r="E416" s="29">
        <v>0</v>
      </c>
      <c r="F416" s="29">
        <v>0</v>
      </c>
      <c r="G416" s="30" t="str">
        <f t="shared" si="91"/>
        <v/>
      </c>
      <c r="H416" s="30">
        <f t="shared" si="92"/>
        <v>3.1007751937984498E-4</v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>
        <f t="shared" si="98"/>
        <v>-1</v>
      </c>
      <c r="M416" s="30" t="str">
        <f t="shared" si="95"/>
        <v/>
      </c>
      <c r="N416" s="36">
        <f t="shared" si="96"/>
        <v>-3.1007751937984498E-4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147</v>
      </c>
      <c r="D419" s="29">
        <v>110</v>
      </c>
      <c r="E419" s="29">
        <v>259</v>
      </c>
      <c r="F419" s="29">
        <v>180</v>
      </c>
      <c r="G419" s="30">
        <f t="shared" si="91"/>
        <v>7.1151984511132624E-2</v>
      </c>
      <c r="H419" s="30">
        <f t="shared" si="92"/>
        <v>3.4108527131782945E-2</v>
      </c>
      <c r="I419" s="30">
        <f t="shared" si="93"/>
        <v>8.5393999340586876E-2</v>
      </c>
      <c r="J419" s="30">
        <f t="shared" si="94"/>
        <v>4.4433473216489758E-2</v>
      </c>
      <c r="K419" s="30">
        <f t="shared" si="97"/>
        <v>0.76190476190476186</v>
      </c>
      <c r="L419" s="30">
        <f t="shared" si="98"/>
        <v>0.63636363636363635</v>
      </c>
      <c r="M419" s="30">
        <f t="shared" si="95"/>
        <v>5.4211035818005807E-2</v>
      </c>
      <c r="N419" s="36">
        <f t="shared" si="96"/>
        <v>2.1705426356589147E-2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51</v>
      </c>
      <c r="D422" s="29">
        <v>24</v>
      </c>
      <c r="E422" s="29">
        <v>104</v>
      </c>
      <c r="F422" s="29">
        <v>57</v>
      </c>
      <c r="G422" s="30">
        <f t="shared" si="91"/>
        <v>2.4685382381413358E-2</v>
      </c>
      <c r="H422" s="30">
        <f t="shared" si="92"/>
        <v>7.4418604651162795E-3</v>
      </c>
      <c r="I422" s="30">
        <f t="shared" si="93"/>
        <v>3.4289482360698981E-2</v>
      </c>
      <c r="J422" s="30">
        <f t="shared" si="94"/>
        <v>1.4070599851888422E-2</v>
      </c>
      <c r="K422" s="30">
        <f t="shared" si="97"/>
        <v>1.0392156862745099</v>
      </c>
      <c r="L422" s="30">
        <f t="shared" si="98"/>
        <v>1.375</v>
      </c>
      <c r="M422" s="30">
        <f t="shared" si="95"/>
        <v>2.5653436592449178E-2</v>
      </c>
      <c r="N422" s="36">
        <f t="shared" si="96"/>
        <v>1.0232558139534885E-2</v>
      </c>
    </row>
    <row r="423" spans="1:14" x14ac:dyDescent="0.2">
      <c r="A423" s="8"/>
      <c r="B423" s="25" t="s">
        <v>390</v>
      </c>
      <c r="C423" s="35">
        <v>79</v>
      </c>
      <c r="D423" s="29">
        <v>46</v>
      </c>
      <c r="E423" s="29">
        <v>220</v>
      </c>
      <c r="F423" s="29">
        <v>86</v>
      </c>
      <c r="G423" s="30">
        <f t="shared" si="91"/>
        <v>3.8238141335914813E-2</v>
      </c>
      <c r="H423" s="30">
        <f t="shared" si="92"/>
        <v>1.4263565891472868E-2</v>
      </c>
      <c r="I423" s="30">
        <f t="shared" si="93"/>
        <v>7.2535443455324755E-2</v>
      </c>
      <c r="J423" s="30">
        <f t="shared" si="94"/>
        <v>2.1229326092322882E-2</v>
      </c>
      <c r="K423" s="30">
        <f t="shared" si="97"/>
        <v>1.7848101265822784</v>
      </c>
      <c r="L423" s="30">
        <f t="shared" si="98"/>
        <v>0.86956521739130432</v>
      </c>
      <c r="M423" s="30">
        <f t="shared" si="95"/>
        <v>6.8247821878025167E-2</v>
      </c>
      <c r="N423" s="36">
        <f t="shared" si="96"/>
        <v>1.2403100775193798E-2</v>
      </c>
    </row>
    <row r="424" spans="1:14" x14ac:dyDescent="0.2">
      <c r="A424" s="8"/>
      <c r="B424" s="25" t="s">
        <v>391</v>
      </c>
      <c r="C424" s="35">
        <v>203</v>
      </c>
      <c r="D424" s="29">
        <v>54</v>
      </c>
      <c r="E424" s="29">
        <v>181</v>
      </c>
      <c r="F424" s="29">
        <v>48</v>
      </c>
      <c r="G424" s="30">
        <f t="shared" si="91"/>
        <v>9.8257502420135534E-2</v>
      </c>
      <c r="H424" s="30">
        <f t="shared" si="92"/>
        <v>1.6744186046511629E-2</v>
      </c>
      <c r="I424" s="30">
        <f t="shared" si="93"/>
        <v>5.9676887570062641E-2</v>
      </c>
      <c r="J424" s="30">
        <f t="shared" si="94"/>
        <v>1.1848926191063935E-2</v>
      </c>
      <c r="K424" s="30">
        <f t="shared" si="97"/>
        <v>-0.10837438423645321</v>
      </c>
      <c r="L424" s="30">
        <f t="shared" si="98"/>
        <v>-0.1111111111111111</v>
      </c>
      <c r="M424" s="30">
        <f t="shared" si="95"/>
        <v>-1.0648596321394E-2</v>
      </c>
      <c r="N424" s="36">
        <f t="shared" si="96"/>
        <v>-1.8604651162790699E-3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2</v>
      </c>
      <c r="E426" s="29">
        <v>1</v>
      </c>
      <c r="F426" s="29">
        <v>0</v>
      </c>
      <c r="G426" s="30" t="str">
        <f t="shared" si="91"/>
        <v/>
      </c>
      <c r="H426" s="30">
        <f t="shared" si="92"/>
        <v>6.2015503875968996E-4</v>
      </c>
      <c r="I426" s="30">
        <f t="shared" si="93"/>
        <v>3.297065611605671E-4</v>
      </c>
      <c r="J426" s="30" t="str">
        <f t="shared" si="94"/>
        <v/>
      </c>
      <c r="K426" s="30">
        <f t="shared" si="97"/>
        <v>1</v>
      </c>
      <c r="L426" s="30">
        <f t="shared" si="98"/>
        <v>-1</v>
      </c>
      <c r="M426" s="30" t="str">
        <f t="shared" si="95"/>
        <v/>
      </c>
      <c r="N426" s="36">
        <f t="shared" si="96"/>
        <v>-6.2015503875968996E-4</v>
      </c>
    </row>
    <row r="427" spans="1:14" ht="25.5" x14ac:dyDescent="0.2">
      <c r="A427" s="8"/>
      <c r="B427" s="25" t="s">
        <v>394</v>
      </c>
      <c r="C427" s="35">
        <v>1</v>
      </c>
      <c r="D427" s="29">
        <v>0</v>
      </c>
      <c r="E427" s="29">
        <v>0</v>
      </c>
      <c r="F427" s="29">
        <v>0</v>
      </c>
      <c r="G427" s="30">
        <f t="shared" si="91"/>
        <v>4.8402710551790902E-4</v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>
        <f t="shared" si="97"/>
        <v>-1</v>
      </c>
      <c r="L427" s="30" t="str">
        <f t="shared" si="98"/>
        <v xml:space="preserve"> </v>
      </c>
      <c r="M427" s="30">
        <f t="shared" si="95"/>
        <v>-4.8402710551790902E-4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6</v>
      </c>
      <c r="D428" s="29">
        <v>5</v>
      </c>
      <c r="E428" s="29">
        <v>8</v>
      </c>
      <c r="F428" s="29">
        <v>7</v>
      </c>
      <c r="G428" s="30">
        <f t="shared" si="91"/>
        <v>2.9041626331074541E-3</v>
      </c>
      <c r="H428" s="30">
        <f t="shared" si="92"/>
        <v>1.5503875968992248E-3</v>
      </c>
      <c r="I428" s="30">
        <f t="shared" si="93"/>
        <v>2.6376524892845368E-3</v>
      </c>
      <c r="J428" s="30">
        <f t="shared" si="94"/>
        <v>1.7279684028634905E-3</v>
      </c>
      <c r="K428" s="30">
        <f t="shared" si="97"/>
        <v>0.33333333333333331</v>
      </c>
      <c r="L428" s="30">
        <f t="shared" si="98"/>
        <v>0.4</v>
      </c>
      <c r="M428" s="30">
        <f t="shared" si="95"/>
        <v>9.6805421103581804E-4</v>
      </c>
      <c r="N428" s="36">
        <f t="shared" si="96"/>
        <v>6.2015503875968996E-4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7</v>
      </c>
      <c r="F429" s="29">
        <v>5</v>
      </c>
      <c r="G429" s="30" t="str">
        <f t="shared" si="91"/>
        <v/>
      </c>
      <c r="H429" s="30" t="str">
        <f t="shared" si="92"/>
        <v/>
      </c>
      <c r="I429" s="30">
        <f t="shared" si="93"/>
        <v>2.3079459281239697E-3</v>
      </c>
      <c r="J429" s="30">
        <f t="shared" si="94"/>
        <v>1.2342631449024932E-3</v>
      </c>
      <c r="K429" s="30">
        <f t="shared" si="97"/>
        <v>1</v>
      </c>
      <c r="L429" s="30">
        <f t="shared" si="98"/>
        <v>1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1</v>
      </c>
      <c r="F430" s="29">
        <v>4</v>
      </c>
      <c r="G430" s="30" t="str">
        <f t="shared" si="91"/>
        <v/>
      </c>
      <c r="H430" s="30" t="str">
        <f t="shared" si="92"/>
        <v/>
      </c>
      <c r="I430" s="30">
        <f t="shared" si="93"/>
        <v>3.297065611605671E-4</v>
      </c>
      <c r="J430" s="30">
        <f t="shared" si="94"/>
        <v>9.8741051592199456E-4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1</v>
      </c>
      <c r="F432" s="29">
        <v>1</v>
      </c>
      <c r="G432" s="30" t="str">
        <f t="shared" si="91"/>
        <v/>
      </c>
      <c r="H432" s="30" t="str">
        <f t="shared" si="92"/>
        <v/>
      </c>
      <c r="I432" s="30">
        <f t="shared" si="93"/>
        <v>3.297065611605671E-4</v>
      </c>
      <c r="J432" s="30">
        <f t="shared" si="94"/>
        <v>2.4685262898049864E-4</v>
      </c>
      <c r="K432" s="30">
        <f t="shared" si="97"/>
        <v>1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6</v>
      </c>
      <c r="D433" s="29">
        <v>26</v>
      </c>
      <c r="E433" s="29">
        <v>0</v>
      </c>
      <c r="F433" s="29">
        <v>15</v>
      </c>
      <c r="G433" s="30">
        <f t="shared" si="91"/>
        <v>2.9041626331074541E-3</v>
      </c>
      <c r="H433" s="30">
        <f t="shared" si="92"/>
        <v>8.0620155038759692E-3</v>
      </c>
      <c r="I433" s="30" t="str">
        <f t="shared" si="93"/>
        <v/>
      </c>
      <c r="J433" s="30">
        <f t="shared" si="94"/>
        <v>3.7027894347074798E-3</v>
      </c>
      <c r="K433" s="30">
        <f t="shared" si="97"/>
        <v>-1</v>
      </c>
      <c r="L433" s="30">
        <f t="shared" si="98"/>
        <v>-0.42307692307692307</v>
      </c>
      <c r="M433" s="30">
        <f t="shared" si="95"/>
        <v>-2.9041626331074541E-3</v>
      </c>
      <c r="N433" s="36">
        <f t="shared" si="96"/>
        <v>-3.4108527131782944E-3</v>
      </c>
    </row>
    <row r="434" spans="1:14" x14ac:dyDescent="0.2">
      <c r="A434" s="8"/>
      <c r="B434" s="25" t="s">
        <v>401</v>
      </c>
      <c r="C434" s="35">
        <v>7</v>
      </c>
      <c r="D434" s="29">
        <v>10</v>
      </c>
      <c r="E434" s="29">
        <v>14</v>
      </c>
      <c r="F434" s="29">
        <v>15</v>
      </c>
      <c r="G434" s="30">
        <f t="shared" si="91"/>
        <v>3.3881897386253629E-3</v>
      </c>
      <c r="H434" s="30">
        <f t="shared" si="92"/>
        <v>3.1007751937984496E-3</v>
      </c>
      <c r="I434" s="30">
        <f t="shared" si="93"/>
        <v>4.6158918562479393E-3</v>
      </c>
      <c r="J434" s="30">
        <f t="shared" si="94"/>
        <v>3.7027894347074798E-3</v>
      </c>
      <c r="K434" s="30">
        <f t="shared" si="97"/>
        <v>1</v>
      </c>
      <c r="L434" s="30">
        <f t="shared" si="98"/>
        <v>0.5</v>
      </c>
      <c r="M434" s="30">
        <f t="shared" si="95"/>
        <v>3.3881897386253629E-3</v>
      </c>
      <c r="N434" s="36">
        <f t="shared" si="96"/>
        <v>1.5503875968992248E-3</v>
      </c>
    </row>
    <row r="435" spans="1:14" x14ac:dyDescent="0.2">
      <c r="A435" s="8"/>
      <c r="B435" s="25" t="s">
        <v>402</v>
      </c>
      <c r="C435" s="35">
        <v>58</v>
      </c>
      <c r="D435" s="29">
        <v>71</v>
      </c>
      <c r="E435" s="29">
        <v>54</v>
      </c>
      <c r="F435" s="29">
        <v>78</v>
      </c>
      <c r="G435" s="30">
        <f t="shared" ref="G435:G498" si="99">+IF(C435=0,"",C435/C$371)</f>
        <v>2.8073572120038724E-2</v>
      </c>
      <c r="H435" s="30">
        <f t="shared" ref="H435:H498" si="100">+IF(D435=0,"",D435/D$371)</f>
        <v>2.2015503875968991E-2</v>
      </c>
      <c r="I435" s="30">
        <f t="shared" ref="I435:I498" si="101">+IF(E435=0,"",E435/E$371)</f>
        <v>1.7804154302670624E-2</v>
      </c>
      <c r="J435" s="30">
        <f t="shared" ref="J435:J498" si="102">+IF(F435=0,"",F435/F$371)</f>
        <v>1.9254505060478894E-2</v>
      </c>
      <c r="K435" s="30">
        <f t="shared" si="97"/>
        <v>-6.8965517241379309E-2</v>
      </c>
      <c r="L435" s="30">
        <f t="shared" si="98"/>
        <v>9.8591549295774641E-2</v>
      </c>
      <c r="M435" s="30">
        <f t="shared" ref="M435:M498" si="103">+IF(OR(AND(G435=""),(K435="")),"",G435*K435)</f>
        <v>-1.9361084220716361E-3</v>
      </c>
      <c r="N435" s="36">
        <f t="shared" ref="N435:N498" si="104">+IF(OR(AND(H435=""),(L435="")),"",H435*L435)</f>
        <v>2.1705426356589145E-3</v>
      </c>
    </row>
    <row r="436" spans="1:14" x14ac:dyDescent="0.2">
      <c r="A436" s="8"/>
      <c r="B436" s="25" t="s">
        <v>403</v>
      </c>
      <c r="C436" s="35">
        <v>1</v>
      </c>
      <c r="D436" s="29">
        <v>2</v>
      </c>
      <c r="E436" s="29">
        <v>1</v>
      </c>
      <c r="F436" s="29">
        <v>7</v>
      </c>
      <c r="G436" s="30">
        <f t="shared" si="99"/>
        <v>4.8402710551790902E-4</v>
      </c>
      <c r="H436" s="30">
        <f t="shared" si="100"/>
        <v>6.2015503875968996E-4</v>
      </c>
      <c r="I436" s="30">
        <f t="shared" si="101"/>
        <v>3.297065611605671E-4</v>
      </c>
      <c r="J436" s="30">
        <f t="shared" si="102"/>
        <v>1.7279684028634905E-3</v>
      </c>
      <c r="K436" s="30">
        <f t="shared" ref="K436:K499" si="105">+IF(AND(C436=0,E436=0)," ",IF(C436=0,1,IF(E436=0,-1,(E436-C436)/C436)))</f>
        <v>0</v>
      </c>
      <c r="L436" s="30">
        <f t="shared" ref="L436:L499" si="106">+IF(AND(D436=0,F436=0)," ",IF(D436=0,1,IF(F436=0,-1,(F436-D436)/D436)))</f>
        <v>2.5</v>
      </c>
      <c r="M436" s="30">
        <f t="shared" si="103"/>
        <v>0</v>
      </c>
      <c r="N436" s="36">
        <f t="shared" si="104"/>
        <v>1.5503875968992248E-3</v>
      </c>
    </row>
    <row r="437" spans="1:14" x14ac:dyDescent="0.2">
      <c r="A437" s="8"/>
      <c r="B437" s="25" t="s">
        <v>404</v>
      </c>
      <c r="C437" s="35">
        <v>24</v>
      </c>
      <c r="D437" s="29">
        <v>15</v>
      </c>
      <c r="E437" s="29">
        <v>31</v>
      </c>
      <c r="F437" s="29">
        <v>17</v>
      </c>
      <c r="G437" s="30">
        <f t="shared" si="99"/>
        <v>1.1616650532429816E-2</v>
      </c>
      <c r="H437" s="30">
        <f t="shared" si="100"/>
        <v>4.6511627906976744E-3</v>
      </c>
      <c r="I437" s="30">
        <f t="shared" si="101"/>
        <v>1.0220903395977581E-2</v>
      </c>
      <c r="J437" s="30">
        <f t="shared" si="102"/>
        <v>4.1964946926684767E-3</v>
      </c>
      <c r="K437" s="30">
        <f t="shared" si="105"/>
        <v>0.29166666666666669</v>
      </c>
      <c r="L437" s="30">
        <f t="shared" si="106"/>
        <v>0.13333333333333333</v>
      </c>
      <c r="M437" s="30">
        <f t="shared" si="103"/>
        <v>3.3881897386253633E-3</v>
      </c>
      <c r="N437" s="36">
        <f t="shared" si="104"/>
        <v>6.2015503875968996E-4</v>
      </c>
    </row>
    <row r="438" spans="1:14" x14ac:dyDescent="0.2">
      <c r="A438" s="8"/>
      <c r="B438" s="25" t="s">
        <v>405</v>
      </c>
      <c r="C438" s="35">
        <v>14</v>
      </c>
      <c r="D438" s="29">
        <v>6</v>
      </c>
      <c r="E438" s="29">
        <v>9</v>
      </c>
      <c r="F438" s="29">
        <v>7</v>
      </c>
      <c r="G438" s="30">
        <f t="shared" si="99"/>
        <v>6.7763794772507258E-3</v>
      </c>
      <c r="H438" s="30">
        <f t="shared" si="100"/>
        <v>1.8604651162790699E-3</v>
      </c>
      <c r="I438" s="30">
        <f t="shared" si="101"/>
        <v>2.967359050445104E-3</v>
      </c>
      <c r="J438" s="30">
        <f t="shared" si="102"/>
        <v>1.7279684028634905E-3</v>
      </c>
      <c r="K438" s="30">
        <f t="shared" si="105"/>
        <v>-0.35714285714285715</v>
      </c>
      <c r="L438" s="30">
        <f t="shared" si="106"/>
        <v>0.16666666666666666</v>
      </c>
      <c r="M438" s="30">
        <f t="shared" si="103"/>
        <v>-2.4201355275895449E-3</v>
      </c>
      <c r="N438" s="36">
        <f t="shared" si="104"/>
        <v>3.1007751937984498E-4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8</v>
      </c>
      <c r="E441" s="29">
        <v>0</v>
      </c>
      <c r="F441" s="29">
        <v>2</v>
      </c>
      <c r="G441" s="30" t="str">
        <f t="shared" si="99"/>
        <v/>
      </c>
      <c r="H441" s="30">
        <f t="shared" si="100"/>
        <v>2.4806201550387598E-3</v>
      </c>
      <c r="I441" s="30" t="str">
        <f t="shared" si="101"/>
        <v/>
      </c>
      <c r="J441" s="30">
        <f t="shared" si="102"/>
        <v>4.9370525796099728E-4</v>
      </c>
      <c r="K441" s="30" t="str">
        <f t="shared" si="105"/>
        <v xml:space="preserve"> </v>
      </c>
      <c r="L441" s="30">
        <f t="shared" si="106"/>
        <v>-0.75</v>
      </c>
      <c r="M441" s="30" t="str">
        <f t="shared" si="103"/>
        <v/>
      </c>
      <c r="N441" s="36">
        <f t="shared" si="104"/>
        <v>-1.8604651162790699E-3</v>
      </c>
    </row>
    <row r="442" spans="1:14" x14ac:dyDescent="0.2">
      <c r="A442" s="8"/>
      <c r="B442" s="25" t="s">
        <v>409</v>
      </c>
      <c r="C442" s="35">
        <v>3</v>
      </c>
      <c r="D442" s="29">
        <v>0</v>
      </c>
      <c r="E442" s="29">
        <v>3</v>
      </c>
      <c r="F442" s="29">
        <v>0</v>
      </c>
      <c r="G442" s="30">
        <f t="shared" si="99"/>
        <v>1.4520813165537271E-3</v>
      </c>
      <c r="H442" s="30" t="str">
        <f t="shared" si="100"/>
        <v/>
      </c>
      <c r="I442" s="30">
        <f t="shared" si="101"/>
        <v>9.8911968348170125E-4</v>
      </c>
      <c r="J442" s="30" t="str">
        <f t="shared" si="102"/>
        <v/>
      </c>
      <c r="K442" s="30">
        <f t="shared" si="105"/>
        <v>0</v>
      </c>
      <c r="L442" s="30" t="str">
        <f t="shared" si="106"/>
        <v xml:space="preserve"> </v>
      </c>
      <c r="M442" s="30">
        <f t="shared" si="103"/>
        <v>0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1</v>
      </c>
      <c r="D443" s="29">
        <v>0</v>
      </c>
      <c r="E443" s="29">
        <v>0</v>
      </c>
      <c r="F443" s="29">
        <v>2</v>
      </c>
      <c r="G443" s="30">
        <f t="shared" si="99"/>
        <v>4.8402710551790902E-4</v>
      </c>
      <c r="H443" s="30" t="str">
        <f t="shared" si="100"/>
        <v/>
      </c>
      <c r="I443" s="30" t="str">
        <f t="shared" si="101"/>
        <v/>
      </c>
      <c r="J443" s="30">
        <f t="shared" si="102"/>
        <v>4.9370525796099728E-4</v>
      </c>
      <c r="K443" s="30">
        <f t="shared" si="105"/>
        <v>-1</v>
      </c>
      <c r="L443" s="30">
        <f t="shared" si="106"/>
        <v>1</v>
      </c>
      <c r="M443" s="30">
        <f t="shared" si="103"/>
        <v>-4.8402710551790902E-4</v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209</v>
      </c>
      <c r="D446" s="29">
        <v>159</v>
      </c>
      <c r="E446" s="29">
        <v>371</v>
      </c>
      <c r="F446" s="29">
        <v>855</v>
      </c>
      <c r="G446" s="30">
        <f t="shared" si="99"/>
        <v>0.10116166505324298</v>
      </c>
      <c r="H446" s="30">
        <f t="shared" si="100"/>
        <v>4.930232558139535E-2</v>
      </c>
      <c r="I446" s="30">
        <f t="shared" si="101"/>
        <v>0.12232113419057039</v>
      </c>
      <c r="J446" s="30">
        <f t="shared" si="102"/>
        <v>0.21105899777832635</v>
      </c>
      <c r="K446" s="30">
        <f t="shared" si="105"/>
        <v>0.77511961722488043</v>
      </c>
      <c r="L446" s="30">
        <f t="shared" si="106"/>
        <v>4.3773584905660377</v>
      </c>
      <c r="M446" s="30">
        <f t="shared" si="103"/>
        <v>7.841239109390126E-2</v>
      </c>
      <c r="N446" s="36">
        <f t="shared" si="104"/>
        <v>0.2158139534883721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1</v>
      </c>
      <c r="D449" s="29">
        <v>0</v>
      </c>
      <c r="E449" s="29">
        <v>2</v>
      </c>
      <c r="F449" s="29">
        <v>0</v>
      </c>
      <c r="G449" s="30">
        <f t="shared" si="99"/>
        <v>4.8402710551790902E-4</v>
      </c>
      <c r="H449" s="30" t="str">
        <f t="shared" si="100"/>
        <v/>
      </c>
      <c r="I449" s="30">
        <f t="shared" si="101"/>
        <v>6.594131223211342E-4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>
        <f t="shared" si="103"/>
        <v>4.8402710551790902E-4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1</v>
      </c>
      <c r="E450" s="29">
        <v>7</v>
      </c>
      <c r="F450" s="29">
        <v>4</v>
      </c>
      <c r="G450" s="30" t="str">
        <f t="shared" si="99"/>
        <v/>
      </c>
      <c r="H450" s="30">
        <f t="shared" si="100"/>
        <v>3.1007751937984498E-4</v>
      </c>
      <c r="I450" s="30">
        <f t="shared" si="101"/>
        <v>2.3079459281239697E-3</v>
      </c>
      <c r="J450" s="30">
        <f t="shared" si="102"/>
        <v>9.8741051592199456E-4</v>
      </c>
      <c r="K450" s="30">
        <f t="shared" si="105"/>
        <v>1</v>
      </c>
      <c r="L450" s="30">
        <f t="shared" si="106"/>
        <v>3</v>
      </c>
      <c r="M450" s="30" t="str">
        <f t="shared" si="103"/>
        <v/>
      </c>
      <c r="N450" s="36">
        <f t="shared" si="104"/>
        <v>9.3023255813953494E-4</v>
      </c>
    </row>
    <row r="451" spans="1:14" x14ac:dyDescent="0.2">
      <c r="A451" s="8"/>
      <c r="B451" s="25" t="s">
        <v>418</v>
      </c>
      <c r="C451" s="35">
        <v>0</v>
      </c>
      <c r="D451" s="29">
        <v>1</v>
      </c>
      <c r="E451" s="29">
        <v>0</v>
      </c>
      <c r="F451" s="29">
        <v>3</v>
      </c>
      <c r="G451" s="30" t="str">
        <f t="shared" si="99"/>
        <v/>
      </c>
      <c r="H451" s="30">
        <f t="shared" si="100"/>
        <v>3.1007751937984498E-4</v>
      </c>
      <c r="I451" s="30" t="str">
        <f t="shared" si="101"/>
        <v/>
      </c>
      <c r="J451" s="30">
        <f t="shared" si="102"/>
        <v>7.4055788694149592E-4</v>
      </c>
      <c r="K451" s="30" t="str">
        <f t="shared" si="105"/>
        <v xml:space="preserve"> </v>
      </c>
      <c r="L451" s="30">
        <f t="shared" si="106"/>
        <v>2</v>
      </c>
      <c r="M451" s="30" t="str">
        <f t="shared" si="103"/>
        <v/>
      </c>
      <c r="N451" s="36">
        <f t="shared" si="104"/>
        <v>6.2015503875968996E-4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2</v>
      </c>
      <c r="D454" s="29">
        <v>0</v>
      </c>
      <c r="E454" s="29">
        <v>6</v>
      </c>
      <c r="F454" s="29">
        <v>0</v>
      </c>
      <c r="G454" s="30">
        <f t="shared" si="99"/>
        <v>9.6805421103581804E-4</v>
      </c>
      <c r="H454" s="30" t="str">
        <f t="shared" si="100"/>
        <v/>
      </c>
      <c r="I454" s="30">
        <f t="shared" si="101"/>
        <v>1.9782393669634025E-3</v>
      </c>
      <c r="J454" s="30" t="str">
        <f t="shared" si="102"/>
        <v/>
      </c>
      <c r="K454" s="30">
        <f t="shared" si="105"/>
        <v>2</v>
      </c>
      <c r="L454" s="30" t="str">
        <f t="shared" si="106"/>
        <v xml:space="preserve"> </v>
      </c>
      <c r="M454" s="30">
        <f t="shared" si="103"/>
        <v>1.9361084220716361E-3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3</v>
      </c>
      <c r="D455" s="29">
        <v>0</v>
      </c>
      <c r="E455" s="29">
        <v>2</v>
      </c>
      <c r="F455" s="29">
        <v>0</v>
      </c>
      <c r="G455" s="30">
        <f t="shared" si="99"/>
        <v>1.4520813165537271E-3</v>
      </c>
      <c r="H455" s="30" t="str">
        <f t="shared" si="100"/>
        <v/>
      </c>
      <c r="I455" s="30">
        <f t="shared" si="101"/>
        <v>6.594131223211342E-4</v>
      </c>
      <c r="J455" s="30" t="str">
        <f t="shared" si="102"/>
        <v/>
      </c>
      <c r="K455" s="30">
        <f t="shared" si="105"/>
        <v>-0.33333333333333331</v>
      </c>
      <c r="L455" s="30" t="str">
        <f t="shared" si="106"/>
        <v xml:space="preserve"> </v>
      </c>
      <c r="M455" s="30">
        <f t="shared" si="103"/>
        <v>-4.8402710551790902E-4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7</v>
      </c>
      <c r="D457" s="29">
        <v>3</v>
      </c>
      <c r="E457" s="29">
        <v>0</v>
      </c>
      <c r="F457" s="29">
        <v>0</v>
      </c>
      <c r="G457" s="30">
        <f t="shared" si="99"/>
        <v>3.3881897386253629E-3</v>
      </c>
      <c r="H457" s="30">
        <f t="shared" si="100"/>
        <v>9.3023255813953494E-4</v>
      </c>
      <c r="I457" s="30" t="str">
        <f t="shared" si="101"/>
        <v/>
      </c>
      <c r="J457" s="30" t="str">
        <f t="shared" si="102"/>
        <v/>
      </c>
      <c r="K457" s="30">
        <f t="shared" si="105"/>
        <v>-1</v>
      </c>
      <c r="L457" s="30">
        <f t="shared" si="106"/>
        <v>-1</v>
      </c>
      <c r="M457" s="30">
        <f t="shared" si="103"/>
        <v>-3.3881897386253629E-3</v>
      </c>
      <c r="N457" s="36">
        <f t="shared" si="104"/>
        <v>-9.3023255813953494E-4</v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1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2.4685262898049864E-4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3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>
        <f t="shared" si="102"/>
        <v>7.4055788694149592E-4</v>
      </c>
      <c r="K459" s="30" t="str">
        <f t="shared" si="105"/>
        <v xml:space="preserve"> 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45</v>
      </c>
      <c r="D460" s="29">
        <v>270</v>
      </c>
      <c r="E460" s="29">
        <v>30</v>
      </c>
      <c r="F460" s="29">
        <v>189</v>
      </c>
      <c r="G460" s="30">
        <f t="shared" si="99"/>
        <v>2.1781219748305904E-2</v>
      </c>
      <c r="H460" s="30">
        <f t="shared" si="100"/>
        <v>8.3720930232558138E-2</v>
      </c>
      <c r="I460" s="30">
        <f t="shared" si="101"/>
        <v>9.8911968348170121E-3</v>
      </c>
      <c r="J460" s="30">
        <f t="shared" si="102"/>
        <v>4.6655146877314244E-2</v>
      </c>
      <c r="K460" s="30">
        <f t="shared" si="105"/>
        <v>-0.33333333333333331</v>
      </c>
      <c r="L460" s="30">
        <f t="shared" si="106"/>
        <v>-0.3</v>
      </c>
      <c r="M460" s="30">
        <f t="shared" si="103"/>
        <v>-7.2604065827686342E-3</v>
      </c>
      <c r="N460" s="36">
        <f t="shared" si="104"/>
        <v>-2.511627906976744E-2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21</v>
      </c>
      <c r="E462" s="29">
        <v>0</v>
      </c>
      <c r="F462" s="29">
        <v>8</v>
      </c>
      <c r="G462" s="30" t="str">
        <f t="shared" si="99"/>
        <v/>
      </c>
      <c r="H462" s="30">
        <f t="shared" si="100"/>
        <v>6.5116279069767444E-3</v>
      </c>
      <c r="I462" s="30" t="str">
        <f t="shared" si="101"/>
        <v/>
      </c>
      <c r="J462" s="30">
        <f t="shared" si="102"/>
        <v>1.9748210318439891E-3</v>
      </c>
      <c r="K462" s="30" t="str">
        <f t="shared" si="105"/>
        <v xml:space="preserve"> </v>
      </c>
      <c r="L462" s="30">
        <f t="shared" si="106"/>
        <v>-0.61904761904761907</v>
      </c>
      <c r="M462" s="30" t="str">
        <f t="shared" si="103"/>
        <v/>
      </c>
      <c r="N462" s="36">
        <f t="shared" si="104"/>
        <v>-4.0310077519379846E-3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2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>
        <f t="shared" si="102"/>
        <v>4.9370525796099728E-4</v>
      </c>
      <c r="K463" s="30" t="str">
        <f t="shared" si="105"/>
        <v xml:space="preserve"> 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2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6.2015503875968996E-4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-6.2015503875968996E-4</v>
      </c>
    </row>
    <row r="465" spans="1:14" x14ac:dyDescent="0.2">
      <c r="A465" s="8"/>
      <c r="B465" s="25" t="s">
        <v>432</v>
      </c>
      <c r="C465" s="35">
        <v>0</v>
      </c>
      <c r="D465" s="29">
        <v>2</v>
      </c>
      <c r="E465" s="29">
        <v>0</v>
      </c>
      <c r="F465" s="29">
        <v>6</v>
      </c>
      <c r="G465" s="30" t="str">
        <f t="shared" si="99"/>
        <v/>
      </c>
      <c r="H465" s="30">
        <f t="shared" si="100"/>
        <v>6.2015503875968996E-4</v>
      </c>
      <c r="I465" s="30" t="str">
        <f t="shared" si="101"/>
        <v/>
      </c>
      <c r="J465" s="30">
        <f t="shared" si="102"/>
        <v>1.4811157738829918E-3</v>
      </c>
      <c r="K465" s="30" t="str">
        <f t="shared" si="105"/>
        <v xml:space="preserve"> </v>
      </c>
      <c r="L465" s="30">
        <f t="shared" si="106"/>
        <v>2</v>
      </c>
      <c r="M465" s="30" t="str">
        <f t="shared" si="103"/>
        <v/>
      </c>
      <c r="N465" s="36">
        <f t="shared" si="104"/>
        <v>1.2403100775193799E-3</v>
      </c>
    </row>
    <row r="466" spans="1:14" x14ac:dyDescent="0.2">
      <c r="A466" s="8"/>
      <c r="B466" s="25" t="s">
        <v>433</v>
      </c>
      <c r="C466" s="35">
        <v>0</v>
      </c>
      <c r="D466" s="29">
        <v>4</v>
      </c>
      <c r="E466" s="29">
        <v>1</v>
      </c>
      <c r="F466" s="29">
        <v>14</v>
      </c>
      <c r="G466" s="30" t="str">
        <f t="shared" si="99"/>
        <v/>
      </c>
      <c r="H466" s="30">
        <f t="shared" si="100"/>
        <v>1.2403100775193799E-3</v>
      </c>
      <c r="I466" s="30">
        <f t="shared" si="101"/>
        <v>3.297065611605671E-4</v>
      </c>
      <c r="J466" s="30">
        <f t="shared" si="102"/>
        <v>3.455936805726981E-3</v>
      </c>
      <c r="K466" s="30">
        <f t="shared" si="105"/>
        <v>1</v>
      </c>
      <c r="L466" s="30">
        <f t="shared" si="106"/>
        <v>2.5</v>
      </c>
      <c r="M466" s="30" t="str">
        <f t="shared" si="103"/>
        <v/>
      </c>
      <c r="N466" s="36">
        <f t="shared" si="104"/>
        <v>3.1007751937984496E-3</v>
      </c>
    </row>
    <row r="467" spans="1:14" x14ac:dyDescent="0.2">
      <c r="A467" s="8"/>
      <c r="B467" s="25" t="s">
        <v>434</v>
      </c>
      <c r="C467" s="35">
        <v>0</v>
      </c>
      <c r="D467" s="29">
        <v>76</v>
      </c>
      <c r="E467" s="29">
        <v>0</v>
      </c>
      <c r="F467" s="29">
        <v>66</v>
      </c>
      <c r="G467" s="30" t="str">
        <f t="shared" si="99"/>
        <v/>
      </c>
      <c r="H467" s="30">
        <f t="shared" si="100"/>
        <v>2.3565891472868215E-2</v>
      </c>
      <c r="I467" s="30" t="str">
        <f t="shared" si="101"/>
        <v/>
      </c>
      <c r="J467" s="30">
        <f t="shared" si="102"/>
        <v>1.629227351271291E-2</v>
      </c>
      <c r="K467" s="30" t="str">
        <f t="shared" si="105"/>
        <v xml:space="preserve"> </v>
      </c>
      <c r="L467" s="30">
        <f t="shared" si="106"/>
        <v>-0.13157894736842105</v>
      </c>
      <c r="M467" s="30" t="str">
        <f t="shared" si="103"/>
        <v/>
      </c>
      <c r="N467" s="36">
        <f t="shared" si="104"/>
        <v>-3.1007751937984491E-3</v>
      </c>
    </row>
    <row r="468" spans="1:14" x14ac:dyDescent="0.2">
      <c r="A468" s="8"/>
      <c r="B468" s="25" t="s">
        <v>435</v>
      </c>
      <c r="C468" s="35">
        <v>0</v>
      </c>
      <c r="D468" s="29">
        <v>2</v>
      </c>
      <c r="E468" s="29">
        <v>0</v>
      </c>
      <c r="F468" s="29">
        <v>3</v>
      </c>
      <c r="G468" s="30" t="str">
        <f t="shared" si="99"/>
        <v/>
      </c>
      <c r="H468" s="30">
        <f t="shared" si="100"/>
        <v>6.2015503875968996E-4</v>
      </c>
      <c r="I468" s="30" t="str">
        <f t="shared" si="101"/>
        <v/>
      </c>
      <c r="J468" s="30">
        <f t="shared" si="102"/>
        <v>7.4055788694149592E-4</v>
      </c>
      <c r="K468" s="30" t="str">
        <f t="shared" si="105"/>
        <v xml:space="preserve"> </v>
      </c>
      <c r="L468" s="30">
        <f t="shared" si="106"/>
        <v>0.5</v>
      </c>
      <c r="M468" s="30" t="str">
        <f t="shared" si="103"/>
        <v/>
      </c>
      <c r="N468" s="36">
        <f t="shared" si="104"/>
        <v>3.1007751937984498E-4</v>
      </c>
    </row>
    <row r="469" spans="1:14" x14ac:dyDescent="0.2">
      <c r="A469" s="8"/>
      <c r="B469" s="25" t="s">
        <v>436</v>
      </c>
      <c r="C469" s="35">
        <v>13</v>
      </c>
      <c r="D469" s="29">
        <v>25</v>
      </c>
      <c r="E469" s="29">
        <v>9</v>
      </c>
      <c r="F469" s="29">
        <v>23</v>
      </c>
      <c r="G469" s="30">
        <f t="shared" si="99"/>
        <v>6.2923523717328175E-3</v>
      </c>
      <c r="H469" s="30">
        <f t="shared" si="100"/>
        <v>7.7519379844961239E-3</v>
      </c>
      <c r="I469" s="30">
        <f t="shared" si="101"/>
        <v>2.967359050445104E-3</v>
      </c>
      <c r="J469" s="30">
        <f t="shared" si="102"/>
        <v>5.6776104665514689E-3</v>
      </c>
      <c r="K469" s="30">
        <f t="shared" si="105"/>
        <v>-0.30769230769230771</v>
      </c>
      <c r="L469" s="30">
        <f t="shared" si="106"/>
        <v>-0.08</v>
      </c>
      <c r="M469" s="30">
        <f t="shared" si="103"/>
        <v>-1.9361084220716363E-3</v>
      </c>
      <c r="N469" s="36">
        <f t="shared" si="104"/>
        <v>-6.2015503875968996E-4</v>
      </c>
    </row>
    <row r="470" spans="1:14" x14ac:dyDescent="0.2">
      <c r="A470" s="8"/>
      <c r="B470" s="25" t="s">
        <v>437</v>
      </c>
      <c r="C470" s="35">
        <v>26</v>
      </c>
      <c r="D470" s="29">
        <v>50</v>
      </c>
      <c r="E470" s="29">
        <v>20</v>
      </c>
      <c r="F470" s="29">
        <v>27</v>
      </c>
      <c r="G470" s="30">
        <f t="shared" si="99"/>
        <v>1.2584704743465635E-2</v>
      </c>
      <c r="H470" s="30">
        <f t="shared" si="100"/>
        <v>1.5503875968992248E-2</v>
      </c>
      <c r="I470" s="30">
        <f t="shared" si="101"/>
        <v>6.5941312232113422E-3</v>
      </c>
      <c r="J470" s="30">
        <f t="shared" si="102"/>
        <v>6.6650209824734635E-3</v>
      </c>
      <c r="K470" s="30">
        <f t="shared" si="105"/>
        <v>-0.23076923076923078</v>
      </c>
      <c r="L470" s="30">
        <f t="shared" si="106"/>
        <v>-0.46</v>
      </c>
      <c r="M470" s="30">
        <f t="shared" si="103"/>
        <v>-2.9041626331074545E-3</v>
      </c>
      <c r="N470" s="36">
        <f t="shared" si="104"/>
        <v>-7.1317829457364342E-3</v>
      </c>
    </row>
    <row r="471" spans="1:14" x14ac:dyDescent="0.2">
      <c r="A471" s="8"/>
      <c r="B471" s="25" t="s">
        <v>438</v>
      </c>
      <c r="C471" s="35">
        <v>0</v>
      </c>
      <c r="D471" s="29">
        <v>15</v>
      </c>
      <c r="E471" s="29">
        <v>0</v>
      </c>
      <c r="F471" s="29">
        <v>15</v>
      </c>
      <c r="G471" s="30" t="str">
        <f t="shared" si="99"/>
        <v/>
      </c>
      <c r="H471" s="30">
        <f t="shared" si="100"/>
        <v>4.6511627906976744E-3</v>
      </c>
      <c r="I471" s="30" t="str">
        <f t="shared" si="101"/>
        <v/>
      </c>
      <c r="J471" s="30">
        <f t="shared" si="102"/>
        <v>3.7027894347074798E-3</v>
      </c>
      <c r="K471" s="30" t="str">
        <f t="shared" si="105"/>
        <v xml:space="preserve"> </v>
      </c>
      <c r="L471" s="30">
        <f t="shared" si="106"/>
        <v>0</v>
      </c>
      <c r="M471" s="30" t="str">
        <f t="shared" si="103"/>
        <v/>
      </c>
      <c r="N471" s="36">
        <f t="shared" si="104"/>
        <v>0</v>
      </c>
    </row>
    <row r="472" spans="1:14" x14ac:dyDescent="0.2">
      <c r="A472" s="8"/>
      <c r="B472" s="25" t="s">
        <v>439</v>
      </c>
      <c r="C472" s="35">
        <v>22</v>
      </c>
      <c r="D472" s="29">
        <v>13</v>
      </c>
      <c r="E472" s="29">
        <v>3</v>
      </c>
      <c r="F472" s="29">
        <v>20</v>
      </c>
      <c r="G472" s="30">
        <f t="shared" si="99"/>
        <v>1.0648596321393998E-2</v>
      </c>
      <c r="H472" s="30">
        <f t="shared" si="100"/>
        <v>4.0310077519379846E-3</v>
      </c>
      <c r="I472" s="30">
        <f t="shared" si="101"/>
        <v>9.8911968348170125E-4</v>
      </c>
      <c r="J472" s="30">
        <f t="shared" si="102"/>
        <v>4.9370525796099728E-3</v>
      </c>
      <c r="K472" s="30">
        <f t="shared" si="105"/>
        <v>-0.86363636363636365</v>
      </c>
      <c r="L472" s="30">
        <f t="shared" si="106"/>
        <v>0.53846153846153844</v>
      </c>
      <c r="M472" s="30">
        <f t="shared" si="103"/>
        <v>-9.1965150048402711E-3</v>
      </c>
      <c r="N472" s="36">
        <f t="shared" si="104"/>
        <v>2.1705426356589145E-3</v>
      </c>
    </row>
    <row r="473" spans="1:14" x14ac:dyDescent="0.2">
      <c r="A473" s="8"/>
      <c r="B473" s="25" t="s">
        <v>440</v>
      </c>
      <c r="C473" s="35">
        <v>22</v>
      </c>
      <c r="D473" s="29">
        <v>64</v>
      </c>
      <c r="E473" s="29">
        <v>10</v>
      </c>
      <c r="F473" s="29">
        <v>82</v>
      </c>
      <c r="G473" s="30">
        <f t="shared" si="99"/>
        <v>1.0648596321393998E-2</v>
      </c>
      <c r="H473" s="30">
        <f t="shared" si="100"/>
        <v>1.9844961240310079E-2</v>
      </c>
      <c r="I473" s="30">
        <f t="shared" si="101"/>
        <v>3.2970656116056711E-3</v>
      </c>
      <c r="J473" s="30">
        <f t="shared" si="102"/>
        <v>2.0241915576400888E-2</v>
      </c>
      <c r="K473" s="30">
        <f t="shared" si="105"/>
        <v>-0.54545454545454541</v>
      </c>
      <c r="L473" s="30">
        <f t="shared" si="106"/>
        <v>0.28125</v>
      </c>
      <c r="M473" s="30">
        <f t="shared" si="103"/>
        <v>-5.8083252662149074E-3</v>
      </c>
      <c r="N473" s="36">
        <f t="shared" si="104"/>
        <v>5.5813953488372094E-3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1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>
        <f t="shared" si="102"/>
        <v>2.4685262898049864E-4</v>
      </c>
      <c r="K476" s="30" t="str">
        <f t="shared" si="105"/>
        <v xml:space="preserve"> </v>
      </c>
      <c r="L476" s="30">
        <f t="shared" si="106"/>
        <v>1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8</v>
      </c>
      <c r="D478" s="29">
        <v>38</v>
      </c>
      <c r="E478" s="29">
        <v>7</v>
      </c>
      <c r="F478" s="29">
        <v>37</v>
      </c>
      <c r="G478" s="30">
        <f t="shared" si="99"/>
        <v>3.8722168441432721E-3</v>
      </c>
      <c r="H478" s="30">
        <f t="shared" si="100"/>
        <v>1.1782945736434108E-2</v>
      </c>
      <c r="I478" s="30">
        <f t="shared" si="101"/>
        <v>2.3079459281239697E-3</v>
      </c>
      <c r="J478" s="30">
        <f t="shared" si="102"/>
        <v>9.1335472722784503E-3</v>
      </c>
      <c r="K478" s="30">
        <f t="shared" si="105"/>
        <v>-0.125</v>
      </c>
      <c r="L478" s="30">
        <f t="shared" si="106"/>
        <v>-2.6315789473684209E-2</v>
      </c>
      <c r="M478" s="30">
        <f t="shared" si="103"/>
        <v>-4.8402710551790902E-4</v>
      </c>
      <c r="N478" s="36">
        <f t="shared" si="104"/>
        <v>-3.1007751937984492E-4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4</v>
      </c>
      <c r="E481" s="29">
        <v>0</v>
      </c>
      <c r="F481" s="29">
        <v>6</v>
      </c>
      <c r="G481" s="30" t="str">
        <f t="shared" si="99"/>
        <v/>
      </c>
      <c r="H481" s="30">
        <f t="shared" si="100"/>
        <v>1.2403100775193799E-3</v>
      </c>
      <c r="I481" s="30" t="str">
        <f t="shared" si="101"/>
        <v/>
      </c>
      <c r="J481" s="30">
        <f t="shared" si="102"/>
        <v>1.4811157738829918E-3</v>
      </c>
      <c r="K481" s="30" t="str">
        <f t="shared" si="105"/>
        <v xml:space="preserve"> </v>
      </c>
      <c r="L481" s="30">
        <f t="shared" si="106"/>
        <v>0.5</v>
      </c>
      <c r="M481" s="30" t="str">
        <f t="shared" si="103"/>
        <v/>
      </c>
      <c r="N481" s="36">
        <f t="shared" si="104"/>
        <v>6.2015503875968996E-4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1</v>
      </c>
      <c r="D483" s="29">
        <v>9</v>
      </c>
      <c r="E483" s="29">
        <v>1</v>
      </c>
      <c r="F483" s="29">
        <v>20</v>
      </c>
      <c r="G483" s="30">
        <f t="shared" si="99"/>
        <v>4.8402710551790902E-4</v>
      </c>
      <c r="H483" s="30">
        <f t="shared" si="100"/>
        <v>2.7906976744186047E-3</v>
      </c>
      <c r="I483" s="30">
        <f t="shared" si="101"/>
        <v>3.297065611605671E-4</v>
      </c>
      <c r="J483" s="30">
        <f t="shared" si="102"/>
        <v>4.9370525796099728E-3</v>
      </c>
      <c r="K483" s="30">
        <f t="shared" si="105"/>
        <v>0</v>
      </c>
      <c r="L483" s="30">
        <f t="shared" si="106"/>
        <v>1.2222222222222223</v>
      </c>
      <c r="M483" s="30">
        <f t="shared" si="103"/>
        <v>0</v>
      </c>
      <c r="N483" s="36">
        <f t="shared" si="104"/>
        <v>3.4108527131782949E-3</v>
      </c>
    </row>
    <row r="484" spans="1:14" x14ac:dyDescent="0.2">
      <c r="A484" s="8"/>
      <c r="B484" s="25" t="s">
        <v>451</v>
      </c>
      <c r="C484" s="35">
        <v>0</v>
      </c>
      <c r="D484" s="29">
        <v>27</v>
      </c>
      <c r="E484" s="29">
        <v>1</v>
      </c>
      <c r="F484" s="29">
        <v>17</v>
      </c>
      <c r="G484" s="30" t="str">
        <f t="shared" si="99"/>
        <v/>
      </c>
      <c r="H484" s="30">
        <f t="shared" si="100"/>
        <v>8.3720930232558145E-3</v>
      </c>
      <c r="I484" s="30">
        <f t="shared" si="101"/>
        <v>3.297065611605671E-4</v>
      </c>
      <c r="J484" s="30">
        <f t="shared" si="102"/>
        <v>4.1964946926684767E-3</v>
      </c>
      <c r="K484" s="30">
        <f t="shared" si="105"/>
        <v>1</v>
      </c>
      <c r="L484" s="30">
        <f t="shared" si="106"/>
        <v>-0.37037037037037035</v>
      </c>
      <c r="M484" s="30" t="str">
        <f t="shared" si="103"/>
        <v/>
      </c>
      <c r="N484" s="36">
        <f t="shared" si="104"/>
        <v>-3.1007751937984496E-3</v>
      </c>
    </row>
    <row r="485" spans="1:14" x14ac:dyDescent="0.2">
      <c r="A485" s="8"/>
      <c r="B485" s="25" t="s">
        <v>452</v>
      </c>
      <c r="C485" s="35">
        <v>0</v>
      </c>
      <c r="D485" s="29">
        <v>24</v>
      </c>
      <c r="E485" s="29">
        <v>0</v>
      </c>
      <c r="F485" s="29">
        <v>7</v>
      </c>
      <c r="G485" s="30" t="str">
        <f t="shared" si="99"/>
        <v/>
      </c>
      <c r="H485" s="30">
        <f t="shared" si="100"/>
        <v>7.4418604651162795E-3</v>
      </c>
      <c r="I485" s="30" t="str">
        <f t="shared" si="101"/>
        <v/>
      </c>
      <c r="J485" s="30">
        <f t="shared" si="102"/>
        <v>1.7279684028634905E-3</v>
      </c>
      <c r="K485" s="30" t="str">
        <f t="shared" si="105"/>
        <v xml:space="preserve"> </v>
      </c>
      <c r="L485" s="30">
        <f t="shared" si="106"/>
        <v>-0.70833333333333337</v>
      </c>
      <c r="M485" s="30" t="str">
        <f t="shared" si="103"/>
        <v/>
      </c>
      <c r="N485" s="36">
        <f t="shared" si="104"/>
        <v>-5.271317829457365E-3</v>
      </c>
    </row>
    <row r="486" spans="1:14" ht="25.5" x14ac:dyDescent="0.2">
      <c r="A486" s="8"/>
      <c r="B486" s="25" t="s">
        <v>453</v>
      </c>
      <c r="C486" s="35">
        <v>0</v>
      </c>
      <c r="D486" s="29">
        <v>6</v>
      </c>
      <c r="E486" s="29">
        <v>0</v>
      </c>
      <c r="F486" s="29">
        <v>10</v>
      </c>
      <c r="G486" s="30" t="str">
        <f t="shared" si="99"/>
        <v/>
      </c>
      <c r="H486" s="30">
        <f t="shared" si="100"/>
        <v>1.8604651162790699E-3</v>
      </c>
      <c r="I486" s="30" t="str">
        <f t="shared" si="101"/>
        <v/>
      </c>
      <c r="J486" s="30">
        <f t="shared" si="102"/>
        <v>2.4685262898049864E-3</v>
      </c>
      <c r="K486" s="30" t="str">
        <f t="shared" si="105"/>
        <v xml:space="preserve"> </v>
      </c>
      <c r="L486" s="30">
        <f t="shared" si="106"/>
        <v>0.66666666666666663</v>
      </c>
      <c r="M486" s="30" t="str">
        <f t="shared" si="103"/>
        <v/>
      </c>
      <c r="N486" s="36">
        <f t="shared" si="104"/>
        <v>1.2403100775193799E-3</v>
      </c>
    </row>
    <row r="487" spans="1:14" ht="25.5" x14ac:dyDescent="0.2">
      <c r="A487" s="8"/>
      <c r="B487" s="25" t="s">
        <v>454</v>
      </c>
      <c r="C487" s="35">
        <v>0</v>
      </c>
      <c r="D487" s="29">
        <v>1</v>
      </c>
      <c r="E487" s="29">
        <v>0</v>
      </c>
      <c r="F487" s="29">
        <v>8</v>
      </c>
      <c r="G487" s="30" t="str">
        <f t="shared" si="99"/>
        <v/>
      </c>
      <c r="H487" s="30">
        <f t="shared" si="100"/>
        <v>3.1007751937984498E-4</v>
      </c>
      <c r="I487" s="30" t="str">
        <f t="shared" si="101"/>
        <v/>
      </c>
      <c r="J487" s="30">
        <f t="shared" si="102"/>
        <v>1.9748210318439891E-3</v>
      </c>
      <c r="K487" s="30" t="str">
        <f t="shared" si="105"/>
        <v xml:space="preserve"> </v>
      </c>
      <c r="L487" s="30">
        <f t="shared" si="106"/>
        <v>7</v>
      </c>
      <c r="M487" s="30" t="str">
        <f t="shared" si="103"/>
        <v/>
      </c>
      <c r="N487" s="36">
        <f t="shared" si="104"/>
        <v>2.170542635658915E-3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1</v>
      </c>
      <c r="E489" s="29">
        <v>0</v>
      </c>
      <c r="F489" s="29">
        <v>2</v>
      </c>
      <c r="G489" s="30" t="str">
        <f t="shared" si="99"/>
        <v/>
      </c>
      <c r="H489" s="30">
        <f t="shared" si="100"/>
        <v>3.1007751937984498E-4</v>
      </c>
      <c r="I489" s="30" t="str">
        <f t="shared" si="101"/>
        <v/>
      </c>
      <c r="J489" s="30">
        <f t="shared" si="102"/>
        <v>4.9370525796099728E-4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>
        <f t="shared" si="104"/>
        <v>3.1007751937984498E-4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2</v>
      </c>
      <c r="E491" s="29">
        <v>0</v>
      </c>
      <c r="F491" s="29">
        <v>2</v>
      </c>
      <c r="G491" s="30" t="str">
        <f t="shared" si="99"/>
        <v/>
      </c>
      <c r="H491" s="30">
        <f t="shared" si="100"/>
        <v>6.2015503875968996E-4</v>
      </c>
      <c r="I491" s="30" t="str">
        <f t="shared" si="101"/>
        <v/>
      </c>
      <c r="J491" s="30">
        <f t="shared" si="102"/>
        <v>4.9370525796099728E-4</v>
      </c>
      <c r="K491" s="30" t="str">
        <f t="shared" si="105"/>
        <v xml:space="preserve"> </v>
      </c>
      <c r="L491" s="30">
        <f t="shared" si="106"/>
        <v>0</v>
      </c>
      <c r="M491" s="30" t="str">
        <f t="shared" si="103"/>
        <v/>
      </c>
      <c r="N491" s="36">
        <f t="shared" si="104"/>
        <v>0</v>
      </c>
    </row>
    <row r="492" spans="1:14" x14ac:dyDescent="0.2">
      <c r="A492" s="8"/>
      <c r="B492" s="25" t="s">
        <v>459</v>
      </c>
      <c r="C492" s="35">
        <v>0</v>
      </c>
      <c r="D492" s="29">
        <v>9</v>
      </c>
      <c r="E492" s="29">
        <v>0</v>
      </c>
      <c r="F492" s="29">
        <v>1</v>
      </c>
      <c r="G492" s="30" t="str">
        <f t="shared" si="99"/>
        <v/>
      </c>
      <c r="H492" s="30">
        <f t="shared" si="100"/>
        <v>2.7906976744186047E-3</v>
      </c>
      <c r="I492" s="30" t="str">
        <f t="shared" si="101"/>
        <v/>
      </c>
      <c r="J492" s="30">
        <f t="shared" si="102"/>
        <v>2.4685262898049864E-4</v>
      </c>
      <c r="K492" s="30" t="str">
        <f t="shared" si="105"/>
        <v xml:space="preserve"> </v>
      </c>
      <c r="L492" s="30">
        <f t="shared" si="106"/>
        <v>-0.88888888888888884</v>
      </c>
      <c r="M492" s="30" t="str">
        <f t="shared" si="103"/>
        <v/>
      </c>
      <c r="N492" s="36">
        <f t="shared" si="104"/>
        <v>-2.4806201550387594E-3</v>
      </c>
    </row>
    <row r="493" spans="1:14" x14ac:dyDescent="0.2">
      <c r="A493" s="8"/>
      <c r="B493" s="25" t="s">
        <v>460</v>
      </c>
      <c r="C493" s="35">
        <v>0</v>
      </c>
      <c r="D493" s="29">
        <v>64</v>
      </c>
      <c r="E493" s="29">
        <v>0</v>
      </c>
      <c r="F493" s="29">
        <v>56</v>
      </c>
      <c r="G493" s="30" t="str">
        <f t="shared" si="99"/>
        <v/>
      </c>
      <c r="H493" s="30">
        <f t="shared" si="100"/>
        <v>1.9844961240310079E-2</v>
      </c>
      <c r="I493" s="30" t="str">
        <f t="shared" si="101"/>
        <v/>
      </c>
      <c r="J493" s="30">
        <f t="shared" si="102"/>
        <v>1.3823747222907924E-2</v>
      </c>
      <c r="K493" s="30" t="str">
        <f t="shared" si="105"/>
        <v xml:space="preserve"> </v>
      </c>
      <c r="L493" s="30">
        <f t="shared" si="106"/>
        <v>-0.125</v>
      </c>
      <c r="M493" s="30" t="str">
        <f t="shared" si="103"/>
        <v/>
      </c>
      <c r="N493" s="36">
        <f t="shared" si="104"/>
        <v>-2.4806201550387598E-3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1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>
        <f t="shared" si="102"/>
        <v>2.4685262898049864E-4</v>
      </c>
      <c r="K494" s="30" t="str">
        <f t="shared" si="105"/>
        <v xml:space="preserve"> </v>
      </c>
      <c r="L494" s="30">
        <f t="shared" si="106"/>
        <v>1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2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4.9370525796099728E-4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27</v>
      </c>
      <c r="E496" s="29">
        <v>0</v>
      </c>
      <c r="F496" s="29">
        <v>20</v>
      </c>
      <c r="G496" s="30" t="str">
        <f t="shared" si="99"/>
        <v/>
      </c>
      <c r="H496" s="30">
        <f t="shared" si="100"/>
        <v>8.3720930232558145E-3</v>
      </c>
      <c r="I496" s="30" t="str">
        <f t="shared" si="101"/>
        <v/>
      </c>
      <c r="J496" s="30">
        <f t="shared" si="102"/>
        <v>4.9370525796099728E-3</v>
      </c>
      <c r="K496" s="30" t="str">
        <f t="shared" si="105"/>
        <v xml:space="preserve"> </v>
      </c>
      <c r="L496" s="30">
        <f t="shared" si="106"/>
        <v>-0.25925925925925924</v>
      </c>
      <c r="M496" s="30" t="str">
        <f t="shared" si="103"/>
        <v/>
      </c>
      <c r="N496" s="36">
        <f t="shared" si="104"/>
        <v>-2.170542635658915E-3</v>
      </c>
    </row>
    <row r="497" spans="1:14" x14ac:dyDescent="0.2">
      <c r="A497" s="8"/>
      <c r="B497" s="25" t="s">
        <v>464</v>
      </c>
      <c r="C497" s="35">
        <v>0</v>
      </c>
      <c r="D497" s="29">
        <v>7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2.1705426356589145E-3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-2.1705426356589145E-3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5</v>
      </c>
      <c r="D499" s="29">
        <v>261</v>
      </c>
      <c r="E499" s="29">
        <v>0</v>
      </c>
      <c r="F499" s="29">
        <v>142</v>
      </c>
      <c r="G499" s="30">
        <f t="shared" ref="G499:G562" si="107">+IF(C499=0,"",C499/C$371)</f>
        <v>2.4201355275895449E-3</v>
      </c>
      <c r="H499" s="30">
        <f t="shared" ref="H499:H562" si="108">+IF(D499=0,"",D499/D$371)</f>
        <v>8.0930232558139539E-2</v>
      </c>
      <c r="I499" s="30" t="str">
        <f t="shared" ref="I499:I562" si="109">+IF(E499=0,"",E499/E$371)</f>
        <v/>
      </c>
      <c r="J499" s="30">
        <f t="shared" ref="J499:J562" si="110">+IF(F499=0,"",F499/F$371)</f>
        <v>3.5053073315230804E-2</v>
      </c>
      <c r="K499" s="30">
        <f t="shared" si="105"/>
        <v>-1</v>
      </c>
      <c r="L499" s="30">
        <f t="shared" si="106"/>
        <v>-0.45593869731800768</v>
      </c>
      <c r="M499" s="30">
        <f t="shared" ref="M499:M562" si="111">+IF(OR(AND(G499=""),(K499="")),"",G499*K499)</f>
        <v>-2.4201355275895449E-3</v>
      </c>
      <c r="N499" s="36">
        <f t="shared" ref="N499:N562" si="112">+IF(OR(AND(H499=""),(L499="")),"",H499*L499)</f>
        <v>-3.6899224806201551E-2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3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7.4055788694149592E-4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1</v>
      </c>
      <c r="D504" s="29">
        <v>3</v>
      </c>
      <c r="E504" s="29">
        <v>0</v>
      </c>
      <c r="F504" s="29">
        <v>1</v>
      </c>
      <c r="G504" s="30">
        <f t="shared" si="107"/>
        <v>4.8402710551790902E-4</v>
      </c>
      <c r="H504" s="30">
        <f t="shared" si="108"/>
        <v>9.3023255813953494E-4</v>
      </c>
      <c r="I504" s="30" t="str">
        <f t="shared" si="109"/>
        <v/>
      </c>
      <c r="J504" s="30">
        <f t="shared" si="110"/>
        <v>2.4685262898049864E-4</v>
      </c>
      <c r="K504" s="30">
        <f t="shared" si="113"/>
        <v>-1</v>
      </c>
      <c r="L504" s="30">
        <f t="shared" si="114"/>
        <v>-0.66666666666666663</v>
      </c>
      <c r="M504" s="30">
        <f t="shared" si="111"/>
        <v>-4.8402710551790902E-4</v>
      </c>
      <c r="N504" s="36">
        <f t="shared" si="112"/>
        <v>-6.2015503875968996E-4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30</v>
      </c>
      <c r="E507" s="29">
        <v>1</v>
      </c>
      <c r="F507" s="29">
        <v>10</v>
      </c>
      <c r="G507" s="30" t="str">
        <f t="shared" si="107"/>
        <v/>
      </c>
      <c r="H507" s="30">
        <f t="shared" si="108"/>
        <v>9.3023255813953487E-3</v>
      </c>
      <c r="I507" s="30">
        <f t="shared" si="109"/>
        <v>3.297065611605671E-4</v>
      </c>
      <c r="J507" s="30">
        <f t="shared" si="110"/>
        <v>2.4685262898049864E-3</v>
      </c>
      <c r="K507" s="30">
        <f t="shared" si="113"/>
        <v>1</v>
      </c>
      <c r="L507" s="30">
        <f t="shared" si="114"/>
        <v>-0.66666666666666663</v>
      </c>
      <c r="M507" s="30" t="str">
        <f t="shared" si="111"/>
        <v/>
      </c>
      <c r="N507" s="36">
        <f t="shared" si="112"/>
        <v>-6.2015503875968991E-3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2</v>
      </c>
      <c r="E509" s="29">
        <v>0</v>
      </c>
      <c r="F509" s="29">
        <v>2</v>
      </c>
      <c r="G509" s="30" t="str">
        <f t="shared" si="107"/>
        <v/>
      </c>
      <c r="H509" s="30">
        <f t="shared" si="108"/>
        <v>6.2015503875968996E-4</v>
      </c>
      <c r="I509" s="30" t="str">
        <f t="shared" si="109"/>
        <v/>
      </c>
      <c r="J509" s="30">
        <f t="shared" si="110"/>
        <v>4.9370525796099728E-4</v>
      </c>
      <c r="K509" s="30" t="str">
        <f t="shared" si="113"/>
        <v xml:space="preserve"> </v>
      </c>
      <c r="L509" s="30">
        <f t="shared" si="114"/>
        <v>0</v>
      </c>
      <c r="M509" s="30" t="str">
        <f t="shared" si="111"/>
        <v/>
      </c>
      <c r="N509" s="36">
        <f t="shared" si="112"/>
        <v>0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2</v>
      </c>
      <c r="E511" s="29">
        <v>0</v>
      </c>
      <c r="F511" s="29">
        <v>4</v>
      </c>
      <c r="G511" s="30" t="str">
        <f t="shared" si="107"/>
        <v/>
      </c>
      <c r="H511" s="30">
        <f t="shared" si="108"/>
        <v>6.2015503875968996E-4</v>
      </c>
      <c r="I511" s="30" t="str">
        <f t="shared" si="109"/>
        <v/>
      </c>
      <c r="J511" s="30">
        <f t="shared" si="110"/>
        <v>9.8741051592199456E-4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>
        <f t="shared" si="112"/>
        <v>6.2015503875968996E-4</v>
      </c>
    </row>
    <row r="512" spans="1:14" x14ac:dyDescent="0.2">
      <c r="A512" s="8"/>
      <c r="B512" s="25" t="s">
        <v>479</v>
      </c>
      <c r="C512" s="35">
        <v>1</v>
      </c>
      <c r="D512" s="29">
        <v>11</v>
      </c>
      <c r="E512" s="29">
        <v>0</v>
      </c>
      <c r="F512" s="29">
        <v>9</v>
      </c>
      <c r="G512" s="30">
        <f t="shared" si="107"/>
        <v>4.8402710551790902E-4</v>
      </c>
      <c r="H512" s="30">
        <f t="shared" si="108"/>
        <v>3.4108527131782944E-3</v>
      </c>
      <c r="I512" s="30" t="str">
        <f t="shared" si="109"/>
        <v/>
      </c>
      <c r="J512" s="30">
        <f t="shared" si="110"/>
        <v>2.221673660824488E-3</v>
      </c>
      <c r="K512" s="30">
        <f t="shared" si="113"/>
        <v>-1</v>
      </c>
      <c r="L512" s="30">
        <f t="shared" si="114"/>
        <v>-0.18181818181818182</v>
      </c>
      <c r="M512" s="30">
        <f t="shared" si="111"/>
        <v>-4.8402710551790902E-4</v>
      </c>
      <c r="N512" s="36">
        <f t="shared" si="112"/>
        <v>-6.2015503875968996E-4</v>
      </c>
    </row>
    <row r="513" spans="1:14" x14ac:dyDescent="0.2">
      <c r="A513" s="8"/>
      <c r="B513" s="25" t="s">
        <v>480</v>
      </c>
      <c r="C513" s="35">
        <v>0</v>
      </c>
      <c r="D513" s="29">
        <v>6</v>
      </c>
      <c r="E513" s="29">
        <v>0</v>
      </c>
      <c r="F513" s="29">
        <v>1</v>
      </c>
      <c r="G513" s="30" t="str">
        <f t="shared" si="107"/>
        <v/>
      </c>
      <c r="H513" s="30">
        <f t="shared" si="108"/>
        <v>1.8604651162790699E-3</v>
      </c>
      <c r="I513" s="30" t="str">
        <f t="shared" si="109"/>
        <v/>
      </c>
      <c r="J513" s="30">
        <f t="shared" si="110"/>
        <v>2.4685262898049864E-4</v>
      </c>
      <c r="K513" s="30" t="str">
        <f t="shared" si="113"/>
        <v xml:space="preserve"> </v>
      </c>
      <c r="L513" s="30">
        <f t="shared" si="114"/>
        <v>-0.83333333333333337</v>
      </c>
      <c r="M513" s="30" t="str">
        <f t="shared" si="111"/>
        <v/>
      </c>
      <c r="N513" s="36">
        <f t="shared" si="112"/>
        <v>-1.550387596899225E-3</v>
      </c>
    </row>
    <row r="514" spans="1:14" x14ac:dyDescent="0.2">
      <c r="A514" s="8"/>
      <c r="B514" s="25" t="s">
        <v>481</v>
      </c>
      <c r="C514" s="35">
        <v>0</v>
      </c>
      <c r="D514" s="29">
        <v>8</v>
      </c>
      <c r="E514" s="29">
        <v>0</v>
      </c>
      <c r="F514" s="29">
        <v>0</v>
      </c>
      <c r="G514" s="30" t="str">
        <f t="shared" si="107"/>
        <v/>
      </c>
      <c r="H514" s="30">
        <f t="shared" si="108"/>
        <v>2.4806201550387598E-3</v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>
        <f t="shared" si="114"/>
        <v>-1</v>
      </c>
      <c r="M514" s="30" t="str">
        <f t="shared" si="111"/>
        <v/>
      </c>
      <c r="N514" s="36">
        <f t="shared" si="112"/>
        <v>-2.4806201550387598E-3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2.4685262898049864E-4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2</v>
      </c>
      <c r="D517" s="29">
        <v>11</v>
      </c>
      <c r="E517" s="29">
        <v>0</v>
      </c>
      <c r="F517" s="29">
        <v>5</v>
      </c>
      <c r="G517" s="30">
        <f t="shared" si="107"/>
        <v>9.6805421103581804E-4</v>
      </c>
      <c r="H517" s="30">
        <f t="shared" si="108"/>
        <v>3.4108527131782944E-3</v>
      </c>
      <c r="I517" s="30" t="str">
        <f t="shared" si="109"/>
        <v/>
      </c>
      <c r="J517" s="30">
        <f t="shared" si="110"/>
        <v>1.2342631449024932E-3</v>
      </c>
      <c r="K517" s="30">
        <f t="shared" si="113"/>
        <v>-1</v>
      </c>
      <c r="L517" s="30">
        <f t="shared" si="114"/>
        <v>-0.54545454545454541</v>
      </c>
      <c r="M517" s="30">
        <f t="shared" si="111"/>
        <v>-9.6805421103581804E-4</v>
      </c>
      <c r="N517" s="36">
        <f t="shared" si="112"/>
        <v>-1.8604651162790697E-3</v>
      </c>
    </row>
    <row r="518" spans="1:14" x14ac:dyDescent="0.2">
      <c r="A518" s="8"/>
      <c r="B518" s="25" t="s">
        <v>485</v>
      </c>
      <c r="C518" s="35">
        <v>0</v>
      </c>
      <c r="D518" s="29">
        <v>13</v>
      </c>
      <c r="E518" s="29">
        <v>0</v>
      </c>
      <c r="F518" s="29">
        <v>15</v>
      </c>
      <c r="G518" s="30" t="str">
        <f t="shared" si="107"/>
        <v/>
      </c>
      <c r="H518" s="30">
        <f t="shared" si="108"/>
        <v>4.0310077519379846E-3</v>
      </c>
      <c r="I518" s="30" t="str">
        <f t="shared" si="109"/>
        <v/>
      </c>
      <c r="J518" s="30">
        <f t="shared" si="110"/>
        <v>3.7027894347074798E-3</v>
      </c>
      <c r="K518" s="30" t="str">
        <f t="shared" si="113"/>
        <v xml:space="preserve"> </v>
      </c>
      <c r="L518" s="30">
        <f t="shared" si="114"/>
        <v>0.15384615384615385</v>
      </c>
      <c r="M518" s="30" t="str">
        <f t="shared" si="111"/>
        <v/>
      </c>
      <c r="N518" s="36">
        <f t="shared" si="112"/>
        <v>6.2015503875968996E-4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4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9.8741051592199456E-4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4</v>
      </c>
      <c r="E523" s="29">
        <v>0</v>
      </c>
      <c r="F523" s="29">
        <v>2</v>
      </c>
      <c r="G523" s="30" t="str">
        <f t="shared" si="107"/>
        <v/>
      </c>
      <c r="H523" s="30">
        <f t="shared" si="108"/>
        <v>1.2403100775193799E-3</v>
      </c>
      <c r="I523" s="30" t="str">
        <f t="shared" si="109"/>
        <v/>
      </c>
      <c r="J523" s="30">
        <f t="shared" si="110"/>
        <v>4.9370525796099728E-4</v>
      </c>
      <c r="K523" s="30" t="str">
        <f t="shared" si="113"/>
        <v xml:space="preserve"> </v>
      </c>
      <c r="L523" s="30">
        <f t="shared" si="114"/>
        <v>-0.5</v>
      </c>
      <c r="M523" s="30" t="str">
        <f t="shared" si="111"/>
        <v/>
      </c>
      <c r="N523" s="36">
        <f t="shared" si="112"/>
        <v>-6.2015503875968996E-4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2</v>
      </c>
      <c r="D525" s="29">
        <v>6</v>
      </c>
      <c r="E525" s="29">
        <v>1</v>
      </c>
      <c r="F525" s="29">
        <v>4</v>
      </c>
      <c r="G525" s="30">
        <f t="shared" si="107"/>
        <v>9.6805421103581804E-4</v>
      </c>
      <c r="H525" s="30">
        <f t="shared" si="108"/>
        <v>1.8604651162790699E-3</v>
      </c>
      <c r="I525" s="30">
        <f t="shared" si="109"/>
        <v>3.297065611605671E-4</v>
      </c>
      <c r="J525" s="30">
        <f t="shared" si="110"/>
        <v>9.8741051592199456E-4</v>
      </c>
      <c r="K525" s="30">
        <f t="shared" si="113"/>
        <v>-0.5</v>
      </c>
      <c r="L525" s="30">
        <f t="shared" si="114"/>
        <v>-0.33333333333333331</v>
      </c>
      <c r="M525" s="30">
        <f t="shared" si="111"/>
        <v>-4.8402710551790902E-4</v>
      </c>
      <c r="N525" s="36">
        <f t="shared" si="112"/>
        <v>-6.2015503875968996E-4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1</v>
      </c>
      <c r="E527" s="29">
        <v>0</v>
      </c>
      <c r="F527" s="29">
        <v>0</v>
      </c>
      <c r="G527" s="30" t="str">
        <f t="shared" si="107"/>
        <v/>
      </c>
      <c r="H527" s="30">
        <f t="shared" si="108"/>
        <v>3.1007751937984498E-4</v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>
        <f t="shared" si="114"/>
        <v>-1</v>
      </c>
      <c r="M527" s="30" t="str">
        <f t="shared" si="111"/>
        <v/>
      </c>
      <c r="N527" s="36">
        <f t="shared" si="112"/>
        <v>-3.1007751937984498E-4</v>
      </c>
    </row>
    <row r="528" spans="1:14" x14ac:dyDescent="0.2">
      <c r="A528" s="8"/>
      <c r="B528" s="25" t="s">
        <v>495</v>
      </c>
      <c r="C528" s="35">
        <v>1</v>
      </c>
      <c r="D528" s="29">
        <v>3</v>
      </c>
      <c r="E528" s="29">
        <v>0</v>
      </c>
      <c r="F528" s="29">
        <v>3</v>
      </c>
      <c r="G528" s="30">
        <f t="shared" si="107"/>
        <v>4.8402710551790902E-4</v>
      </c>
      <c r="H528" s="30">
        <f t="shared" si="108"/>
        <v>9.3023255813953494E-4</v>
      </c>
      <c r="I528" s="30" t="str">
        <f t="shared" si="109"/>
        <v/>
      </c>
      <c r="J528" s="30">
        <f t="shared" si="110"/>
        <v>7.4055788694149592E-4</v>
      </c>
      <c r="K528" s="30">
        <f t="shared" si="113"/>
        <v>-1</v>
      </c>
      <c r="L528" s="30">
        <f t="shared" si="114"/>
        <v>0</v>
      </c>
      <c r="M528" s="30">
        <f t="shared" si="111"/>
        <v>-4.8402710551790902E-4</v>
      </c>
      <c r="N528" s="36">
        <f t="shared" si="112"/>
        <v>0</v>
      </c>
    </row>
    <row r="529" spans="1:14" x14ac:dyDescent="0.2">
      <c r="A529" s="8"/>
      <c r="B529" s="25" t="s">
        <v>496</v>
      </c>
      <c r="C529" s="35">
        <v>0</v>
      </c>
      <c r="D529" s="29">
        <v>1</v>
      </c>
      <c r="E529" s="29">
        <v>0</v>
      </c>
      <c r="F529" s="29">
        <v>0</v>
      </c>
      <c r="G529" s="30" t="str">
        <f t="shared" si="107"/>
        <v/>
      </c>
      <c r="H529" s="30">
        <f t="shared" si="108"/>
        <v>3.1007751937984498E-4</v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>
        <f t="shared" si="114"/>
        <v>-1</v>
      </c>
      <c r="M529" s="30" t="str">
        <f t="shared" si="111"/>
        <v/>
      </c>
      <c r="N529" s="36">
        <f t="shared" si="112"/>
        <v>-3.1007751937984498E-4</v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11</v>
      </c>
      <c r="D539" s="29">
        <v>1</v>
      </c>
      <c r="E539" s="29">
        <v>4</v>
      </c>
      <c r="F539" s="29">
        <v>3</v>
      </c>
      <c r="G539" s="30">
        <f t="shared" si="107"/>
        <v>5.324298160696999E-3</v>
      </c>
      <c r="H539" s="30">
        <f t="shared" si="108"/>
        <v>3.1007751937984498E-4</v>
      </c>
      <c r="I539" s="30">
        <f t="shared" si="109"/>
        <v>1.3188262446422684E-3</v>
      </c>
      <c r="J539" s="30">
        <f t="shared" si="110"/>
        <v>7.4055788694149592E-4</v>
      </c>
      <c r="K539" s="30">
        <f t="shared" si="113"/>
        <v>-0.63636363636363635</v>
      </c>
      <c r="L539" s="30">
        <f t="shared" si="114"/>
        <v>2</v>
      </c>
      <c r="M539" s="30">
        <f t="shared" si="111"/>
        <v>-3.3881897386253629E-3</v>
      </c>
      <c r="N539" s="36">
        <f t="shared" si="112"/>
        <v>6.2015503875968996E-4</v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12</v>
      </c>
      <c r="D544" s="29">
        <v>49</v>
      </c>
      <c r="E544" s="29">
        <v>4</v>
      </c>
      <c r="F544" s="29">
        <v>25</v>
      </c>
      <c r="G544" s="30">
        <f t="shared" si="107"/>
        <v>5.8083252662149082E-3</v>
      </c>
      <c r="H544" s="30">
        <f t="shared" si="108"/>
        <v>1.5193798449612403E-2</v>
      </c>
      <c r="I544" s="30">
        <f t="shared" si="109"/>
        <v>1.3188262446422684E-3</v>
      </c>
      <c r="J544" s="30">
        <f t="shared" si="110"/>
        <v>6.1713157245124658E-3</v>
      </c>
      <c r="K544" s="30">
        <f t="shared" si="113"/>
        <v>-0.66666666666666663</v>
      </c>
      <c r="L544" s="30">
        <f t="shared" si="114"/>
        <v>-0.48979591836734693</v>
      </c>
      <c r="M544" s="30">
        <f t="shared" si="111"/>
        <v>-3.8722168441432721E-3</v>
      </c>
      <c r="N544" s="36">
        <f t="shared" si="112"/>
        <v>-7.4418604651162786E-3</v>
      </c>
    </row>
    <row r="545" spans="1:14" x14ac:dyDescent="0.2">
      <c r="A545" s="8"/>
      <c r="B545" s="25" t="s">
        <v>512</v>
      </c>
      <c r="C545" s="35">
        <v>2</v>
      </c>
      <c r="D545" s="29">
        <v>8</v>
      </c>
      <c r="E545" s="29">
        <v>2</v>
      </c>
      <c r="F545" s="29">
        <v>2</v>
      </c>
      <c r="G545" s="30">
        <f t="shared" si="107"/>
        <v>9.6805421103581804E-4</v>
      </c>
      <c r="H545" s="30">
        <f t="shared" si="108"/>
        <v>2.4806201550387598E-3</v>
      </c>
      <c r="I545" s="30">
        <f t="shared" si="109"/>
        <v>6.594131223211342E-4</v>
      </c>
      <c r="J545" s="30">
        <f t="shared" si="110"/>
        <v>4.9370525796099728E-4</v>
      </c>
      <c r="K545" s="30">
        <f t="shared" si="113"/>
        <v>0</v>
      </c>
      <c r="L545" s="30">
        <f t="shared" si="114"/>
        <v>-0.75</v>
      </c>
      <c r="M545" s="30">
        <f t="shared" si="111"/>
        <v>0</v>
      </c>
      <c r="N545" s="36">
        <f t="shared" si="112"/>
        <v>-1.8604651162790699E-3</v>
      </c>
    </row>
    <row r="546" spans="1:14" ht="25.5" x14ac:dyDescent="0.2">
      <c r="A546" s="8"/>
      <c r="B546" s="25" t="s">
        <v>513</v>
      </c>
      <c r="C546" s="35">
        <v>105</v>
      </c>
      <c r="D546" s="29">
        <v>219</v>
      </c>
      <c r="E546" s="29">
        <v>144</v>
      </c>
      <c r="F546" s="29">
        <v>225</v>
      </c>
      <c r="G546" s="30">
        <f t="shared" si="107"/>
        <v>5.0822846079380445E-2</v>
      </c>
      <c r="H546" s="30">
        <f t="shared" si="108"/>
        <v>6.790697674418604E-2</v>
      </c>
      <c r="I546" s="30">
        <f t="shared" si="109"/>
        <v>4.7477744807121663E-2</v>
      </c>
      <c r="J546" s="30">
        <f t="shared" si="110"/>
        <v>5.5541841520612194E-2</v>
      </c>
      <c r="K546" s="30">
        <f t="shared" si="113"/>
        <v>0.37142857142857144</v>
      </c>
      <c r="L546" s="30">
        <f t="shared" si="114"/>
        <v>2.7397260273972601E-2</v>
      </c>
      <c r="M546" s="30">
        <f t="shared" si="111"/>
        <v>1.8877057115198451E-2</v>
      </c>
      <c r="N546" s="36">
        <f t="shared" si="112"/>
        <v>1.8604651162790694E-3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1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2.4685262898049864E-4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1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2.4685262898049864E-4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1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2.4685262898049864E-4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6</v>
      </c>
      <c r="E561" s="29">
        <v>0</v>
      </c>
      <c r="F561" s="29">
        <v>7</v>
      </c>
      <c r="G561" s="30" t="str">
        <f t="shared" si="107"/>
        <v/>
      </c>
      <c r="H561" s="30">
        <f t="shared" si="108"/>
        <v>1.8604651162790699E-3</v>
      </c>
      <c r="I561" s="30" t="str">
        <f t="shared" si="109"/>
        <v/>
      </c>
      <c r="J561" s="30">
        <f t="shared" si="110"/>
        <v>1.7279684028634905E-3</v>
      </c>
      <c r="K561" s="30" t="str">
        <f t="shared" si="113"/>
        <v xml:space="preserve"> </v>
      </c>
      <c r="L561" s="30">
        <f t="shared" si="114"/>
        <v>0.16666666666666666</v>
      </c>
      <c r="M561" s="30" t="str">
        <f t="shared" si="111"/>
        <v/>
      </c>
      <c r="N561" s="36">
        <f t="shared" si="112"/>
        <v>3.1007751937984498E-4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2</v>
      </c>
      <c r="F563" s="29">
        <v>2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>
        <f t="shared" ref="I563:I604" si="117">+IF(E563=0,"",E563/E$371)</f>
        <v>6.594131223211342E-4</v>
      </c>
      <c r="J563" s="30">
        <f t="shared" ref="J563:J604" si="118">+IF(F563=0,"",F563/F$371)</f>
        <v>4.9370525796099728E-4</v>
      </c>
      <c r="K563" s="30">
        <f t="shared" si="113"/>
        <v>1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15</v>
      </c>
      <c r="E564" s="29">
        <v>1</v>
      </c>
      <c r="F564" s="29">
        <v>10</v>
      </c>
      <c r="G564" s="30" t="str">
        <f t="shared" si="115"/>
        <v/>
      </c>
      <c r="H564" s="30">
        <f t="shared" si="116"/>
        <v>4.6511627906976744E-3</v>
      </c>
      <c r="I564" s="30">
        <f t="shared" si="117"/>
        <v>3.297065611605671E-4</v>
      </c>
      <c r="J564" s="30">
        <f t="shared" si="118"/>
        <v>2.4685262898049864E-3</v>
      </c>
      <c r="K564" s="30">
        <f t="shared" ref="K564:K604" si="121">+IF(AND(C564=0,E564=0)," ",IF(C564=0,1,IF(E564=0,-1,(E564-C564)/C564)))</f>
        <v>1</v>
      </c>
      <c r="L564" s="30">
        <f t="shared" ref="L564:L604" si="122">+IF(AND(D564=0,F564=0)," ",IF(D564=0,1,IF(F564=0,-1,(F564-D564)/D564)))</f>
        <v>-0.33333333333333331</v>
      </c>
      <c r="M564" s="30" t="str">
        <f t="shared" si="119"/>
        <v/>
      </c>
      <c r="N564" s="36">
        <f t="shared" si="120"/>
        <v>-1.5503875968992248E-3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53</v>
      </c>
      <c r="E567" s="29">
        <v>1</v>
      </c>
      <c r="F567" s="29">
        <v>46</v>
      </c>
      <c r="G567" s="30" t="str">
        <f t="shared" si="115"/>
        <v/>
      </c>
      <c r="H567" s="30">
        <f t="shared" si="116"/>
        <v>1.6434108527131782E-2</v>
      </c>
      <c r="I567" s="30">
        <f t="shared" si="117"/>
        <v>3.297065611605671E-4</v>
      </c>
      <c r="J567" s="30">
        <f t="shared" si="118"/>
        <v>1.1355220933102938E-2</v>
      </c>
      <c r="K567" s="30">
        <f t="shared" si="121"/>
        <v>1</v>
      </c>
      <c r="L567" s="30">
        <f t="shared" si="122"/>
        <v>-0.13207547169811321</v>
      </c>
      <c r="M567" s="30" t="str">
        <f t="shared" si="119"/>
        <v/>
      </c>
      <c r="N567" s="36">
        <f t="shared" si="120"/>
        <v>-2.1705426356589145E-3</v>
      </c>
    </row>
    <row r="568" spans="1:14" x14ac:dyDescent="0.2">
      <c r="A568" s="8"/>
      <c r="B568" s="25" t="s">
        <v>535</v>
      </c>
      <c r="C568" s="35">
        <v>2</v>
      </c>
      <c r="D568" s="29">
        <v>23</v>
      </c>
      <c r="E568" s="29">
        <v>0</v>
      </c>
      <c r="F568" s="29">
        <v>13</v>
      </c>
      <c r="G568" s="30">
        <f t="shared" si="115"/>
        <v>9.6805421103581804E-4</v>
      </c>
      <c r="H568" s="30">
        <f t="shared" si="116"/>
        <v>7.1317829457364342E-3</v>
      </c>
      <c r="I568" s="30" t="str">
        <f t="shared" si="117"/>
        <v/>
      </c>
      <c r="J568" s="30">
        <f t="shared" si="118"/>
        <v>3.2090841767464825E-3</v>
      </c>
      <c r="K568" s="30">
        <f t="shared" si="121"/>
        <v>-1</v>
      </c>
      <c r="L568" s="30">
        <f t="shared" si="122"/>
        <v>-0.43478260869565216</v>
      </c>
      <c r="M568" s="30">
        <f t="shared" si="119"/>
        <v>-9.6805421103581804E-4</v>
      </c>
      <c r="N568" s="36">
        <f t="shared" si="120"/>
        <v>-3.1007751937984496E-3</v>
      </c>
    </row>
    <row r="569" spans="1:14" x14ac:dyDescent="0.2">
      <c r="A569" s="8"/>
      <c r="B569" s="25" t="s">
        <v>536</v>
      </c>
      <c r="C569" s="35">
        <v>0</v>
      </c>
      <c r="D569" s="29">
        <v>2</v>
      </c>
      <c r="E569" s="29">
        <v>0</v>
      </c>
      <c r="F569" s="29">
        <v>0</v>
      </c>
      <c r="G569" s="30" t="str">
        <f t="shared" si="115"/>
        <v/>
      </c>
      <c r="H569" s="30">
        <f t="shared" si="116"/>
        <v>6.2015503875968996E-4</v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>
        <f t="shared" si="122"/>
        <v>-1</v>
      </c>
      <c r="M569" s="30" t="str">
        <f t="shared" si="119"/>
        <v/>
      </c>
      <c r="N569" s="36">
        <f t="shared" si="120"/>
        <v>-6.2015503875968996E-4</v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1</v>
      </c>
      <c r="E577" s="29">
        <v>1</v>
      </c>
      <c r="F577" s="29">
        <v>3</v>
      </c>
      <c r="G577" s="30" t="str">
        <f t="shared" si="115"/>
        <v/>
      </c>
      <c r="H577" s="30">
        <f t="shared" si="116"/>
        <v>3.1007751937984498E-4</v>
      </c>
      <c r="I577" s="30">
        <f t="shared" si="117"/>
        <v>3.297065611605671E-4</v>
      </c>
      <c r="J577" s="30">
        <f t="shared" si="118"/>
        <v>7.4055788694149592E-4</v>
      </c>
      <c r="K577" s="30">
        <f t="shared" si="121"/>
        <v>1</v>
      </c>
      <c r="L577" s="30">
        <f t="shared" si="122"/>
        <v>2</v>
      </c>
      <c r="M577" s="30" t="str">
        <f t="shared" si="119"/>
        <v/>
      </c>
      <c r="N577" s="36">
        <f t="shared" si="120"/>
        <v>6.2015503875968996E-4</v>
      </c>
    </row>
    <row r="578" spans="1:14" ht="25.5" x14ac:dyDescent="0.2">
      <c r="A578" s="8"/>
      <c r="B578" s="25" t="s">
        <v>545</v>
      </c>
      <c r="C578" s="35">
        <v>0</v>
      </c>
      <c r="D578" s="29">
        <v>2</v>
      </c>
      <c r="E578" s="29">
        <v>0</v>
      </c>
      <c r="F578" s="29">
        <v>1</v>
      </c>
      <c r="G578" s="30" t="str">
        <f t="shared" si="115"/>
        <v/>
      </c>
      <c r="H578" s="30">
        <f t="shared" si="116"/>
        <v>6.2015503875968996E-4</v>
      </c>
      <c r="I578" s="30" t="str">
        <f t="shared" si="117"/>
        <v/>
      </c>
      <c r="J578" s="30">
        <f t="shared" si="118"/>
        <v>2.4685262898049864E-4</v>
      </c>
      <c r="K578" s="30" t="str">
        <f t="shared" si="121"/>
        <v xml:space="preserve"> </v>
      </c>
      <c r="L578" s="30">
        <f t="shared" si="122"/>
        <v>-0.5</v>
      </c>
      <c r="M578" s="30" t="str">
        <f t="shared" si="119"/>
        <v/>
      </c>
      <c r="N578" s="36">
        <f t="shared" si="120"/>
        <v>-3.1007751937984498E-4</v>
      </c>
    </row>
    <row r="579" spans="1:14" x14ac:dyDescent="0.2">
      <c r="A579" s="8"/>
      <c r="B579" s="25" t="s">
        <v>546</v>
      </c>
      <c r="C579" s="35">
        <v>0</v>
      </c>
      <c r="D579" s="29">
        <v>4</v>
      </c>
      <c r="E579" s="29">
        <v>0</v>
      </c>
      <c r="F579" s="29">
        <v>1</v>
      </c>
      <c r="G579" s="30" t="str">
        <f t="shared" si="115"/>
        <v/>
      </c>
      <c r="H579" s="30">
        <f t="shared" si="116"/>
        <v>1.2403100775193799E-3</v>
      </c>
      <c r="I579" s="30" t="str">
        <f t="shared" si="117"/>
        <v/>
      </c>
      <c r="J579" s="30">
        <f t="shared" si="118"/>
        <v>2.4685262898049864E-4</v>
      </c>
      <c r="K579" s="30" t="str">
        <f t="shared" si="121"/>
        <v xml:space="preserve"> </v>
      </c>
      <c r="L579" s="30">
        <f t="shared" si="122"/>
        <v>-0.75</v>
      </c>
      <c r="M579" s="30" t="str">
        <f t="shared" si="119"/>
        <v/>
      </c>
      <c r="N579" s="36">
        <f t="shared" si="120"/>
        <v>-9.3023255813953494E-4</v>
      </c>
    </row>
    <row r="580" spans="1:14" x14ac:dyDescent="0.2">
      <c r="A580" s="8"/>
      <c r="B580" s="25" t="s">
        <v>547</v>
      </c>
      <c r="C580" s="35">
        <v>1</v>
      </c>
      <c r="D580" s="29">
        <v>25</v>
      </c>
      <c r="E580" s="29">
        <v>0</v>
      </c>
      <c r="F580" s="29">
        <v>24</v>
      </c>
      <c r="G580" s="30">
        <f t="shared" si="115"/>
        <v>4.8402710551790902E-4</v>
      </c>
      <c r="H580" s="30">
        <f t="shared" si="116"/>
        <v>7.7519379844961239E-3</v>
      </c>
      <c r="I580" s="30" t="str">
        <f t="shared" si="117"/>
        <v/>
      </c>
      <c r="J580" s="30">
        <f t="shared" si="118"/>
        <v>5.9244630955319674E-3</v>
      </c>
      <c r="K580" s="30">
        <f t="shared" si="121"/>
        <v>-1</v>
      </c>
      <c r="L580" s="30">
        <f t="shared" si="122"/>
        <v>-0.04</v>
      </c>
      <c r="M580" s="30">
        <f t="shared" si="119"/>
        <v>-4.8402710551790902E-4</v>
      </c>
      <c r="N580" s="36">
        <f t="shared" si="120"/>
        <v>-3.1007751937984498E-4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2.4685262898049864E-4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90</v>
      </c>
      <c r="E583" s="29">
        <v>0</v>
      </c>
      <c r="F583" s="29">
        <v>90</v>
      </c>
      <c r="G583" s="30" t="str">
        <f t="shared" si="115"/>
        <v/>
      </c>
      <c r="H583" s="30">
        <f t="shared" si="116"/>
        <v>2.7906976744186046E-2</v>
      </c>
      <c r="I583" s="30" t="str">
        <f t="shared" si="117"/>
        <v/>
      </c>
      <c r="J583" s="30">
        <f t="shared" si="118"/>
        <v>2.2216736608244879E-2</v>
      </c>
      <c r="K583" s="30" t="str">
        <f t="shared" si="121"/>
        <v xml:space="preserve"> </v>
      </c>
      <c r="L583" s="30">
        <f t="shared" si="122"/>
        <v>0</v>
      </c>
      <c r="M583" s="30" t="str">
        <f t="shared" si="119"/>
        <v/>
      </c>
      <c r="N583" s="36">
        <f t="shared" si="120"/>
        <v>0</v>
      </c>
    </row>
    <row r="584" spans="1:14" ht="25.5" x14ac:dyDescent="0.2">
      <c r="A584" s="8"/>
      <c r="B584" s="25" t="s">
        <v>551</v>
      </c>
      <c r="C584" s="35">
        <v>0</v>
      </c>
      <c r="D584" s="29">
        <v>2</v>
      </c>
      <c r="E584" s="29">
        <v>0</v>
      </c>
      <c r="F584" s="29">
        <v>0</v>
      </c>
      <c r="G584" s="30" t="str">
        <f t="shared" si="115"/>
        <v/>
      </c>
      <c r="H584" s="30">
        <f t="shared" si="116"/>
        <v>6.2015503875968996E-4</v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>
        <f t="shared" si="122"/>
        <v>-1</v>
      </c>
      <c r="M584" s="30" t="str">
        <f t="shared" si="119"/>
        <v/>
      </c>
      <c r="N584" s="36">
        <f t="shared" si="120"/>
        <v>-6.2015503875968996E-4</v>
      </c>
    </row>
    <row r="585" spans="1:14" x14ac:dyDescent="0.2">
      <c r="A585" s="8"/>
      <c r="B585" s="25" t="s">
        <v>552</v>
      </c>
      <c r="C585" s="35">
        <v>0</v>
      </c>
      <c r="D585" s="29">
        <v>1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3.1007751937984498E-4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-3.1007751937984498E-4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</v>
      </c>
      <c r="D588" s="29">
        <v>258</v>
      </c>
      <c r="E588" s="29">
        <v>0</v>
      </c>
      <c r="F588" s="29">
        <v>182</v>
      </c>
      <c r="G588" s="30">
        <f t="shared" si="115"/>
        <v>9.6805421103581804E-4</v>
      </c>
      <c r="H588" s="30">
        <f t="shared" si="116"/>
        <v>0.08</v>
      </c>
      <c r="I588" s="30" t="str">
        <f t="shared" si="117"/>
        <v/>
      </c>
      <c r="J588" s="30">
        <f t="shared" si="118"/>
        <v>4.4927178474450755E-2</v>
      </c>
      <c r="K588" s="30">
        <f t="shared" si="121"/>
        <v>-1</v>
      </c>
      <c r="L588" s="30">
        <f t="shared" si="122"/>
        <v>-0.29457364341085274</v>
      </c>
      <c r="M588" s="30">
        <f t="shared" si="119"/>
        <v>-9.6805421103581804E-4</v>
      </c>
      <c r="N588" s="36">
        <f t="shared" si="120"/>
        <v>-2.3565891472868219E-2</v>
      </c>
    </row>
    <row r="589" spans="1:14" ht="25.5" x14ac:dyDescent="0.2">
      <c r="A589" s="8"/>
      <c r="B589" s="25" t="s">
        <v>556</v>
      </c>
      <c r="C589" s="35">
        <v>4</v>
      </c>
      <c r="D589" s="29">
        <v>65</v>
      </c>
      <c r="E589" s="29">
        <v>2</v>
      </c>
      <c r="F589" s="29">
        <v>93</v>
      </c>
      <c r="G589" s="30">
        <f t="shared" si="115"/>
        <v>1.9361084220716361E-3</v>
      </c>
      <c r="H589" s="30">
        <f t="shared" si="116"/>
        <v>2.0155038759689922E-2</v>
      </c>
      <c r="I589" s="30">
        <f t="shared" si="117"/>
        <v>6.594131223211342E-4</v>
      </c>
      <c r="J589" s="30">
        <f t="shared" si="118"/>
        <v>2.2957294495186374E-2</v>
      </c>
      <c r="K589" s="30">
        <f t="shared" si="121"/>
        <v>-0.5</v>
      </c>
      <c r="L589" s="30">
        <f t="shared" si="122"/>
        <v>0.43076923076923079</v>
      </c>
      <c r="M589" s="30">
        <f t="shared" si="119"/>
        <v>-9.6805421103581804E-4</v>
      </c>
      <c r="N589" s="36">
        <f t="shared" si="120"/>
        <v>8.6821705426356598E-3</v>
      </c>
    </row>
    <row r="590" spans="1:14" x14ac:dyDescent="0.2">
      <c r="A590" s="8"/>
      <c r="B590" s="25" t="s">
        <v>557</v>
      </c>
      <c r="C590" s="35">
        <v>6</v>
      </c>
      <c r="D590" s="29">
        <v>192</v>
      </c>
      <c r="E590" s="29">
        <v>3</v>
      </c>
      <c r="F590" s="29">
        <v>134</v>
      </c>
      <c r="G590" s="30">
        <f t="shared" si="115"/>
        <v>2.9041626331074541E-3</v>
      </c>
      <c r="H590" s="30">
        <f t="shared" si="116"/>
        <v>5.9534883720930236E-2</v>
      </c>
      <c r="I590" s="30">
        <f t="shared" si="117"/>
        <v>9.8911968348170125E-4</v>
      </c>
      <c r="J590" s="30">
        <f t="shared" si="118"/>
        <v>3.3078252283386816E-2</v>
      </c>
      <c r="K590" s="30">
        <f t="shared" si="121"/>
        <v>-0.5</v>
      </c>
      <c r="L590" s="30">
        <f t="shared" si="122"/>
        <v>-0.30208333333333331</v>
      </c>
      <c r="M590" s="30">
        <f t="shared" si="119"/>
        <v>-1.4520813165537271E-3</v>
      </c>
      <c r="N590" s="36">
        <f t="shared" si="120"/>
        <v>-1.7984496124031007E-2</v>
      </c>
    </row>
    <row r="591" spans="1:14" x14ac:dyDescent="0.2">
      <c r="A591" s="8"/>
      <c r="B591" s="25" t="s">
        <v>558</v>
      </c>
      <c r="C591" s="35">
        <v>0</v>
      </c>
      <c r="D591" s="29">
        <v>12</v>
      </c>
      <c r="E591" s="29">
        <v>1</v>
      </c>
      <c r="F591" s="29">
        <v>21</v>
      </c>
      <c r="G591" s="30" t="str">
        <f t="shared" si="115"/>
        <v/>
      </c>
      <c r="H591" s="30">
        <f t="shared" si="116"/>
        <v>3.7209302325581397E-3</v>
      </c>
      <c r="I591" s="30">
        <f t="shared" si="117"/>
        <v>3.297065611605671E-4</v>
      </c>
      <c r="J591" s="30">
        <f t="shared" si="118"/>
        <v>5.1839052085904712E-3</v>
      </c>
      <c r="K591" s="30">
        <f t="shared" si="121"/>
        <v>1</v>
      </c>
      <c r="L591" s="30">
        <f t="shared" si="122"/>
        <v>0.75</v>
      </c>
      <c r="M591" s="30" t="str">
        <f t="shared" si="119"/>
        <v/>
      </c>
      <c r="N591" s="36">
        <f t="shared" si="120"/>
        <v>2.7906976744186047E-3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1</v>
      </c>
      <c r="E593" s="29">
        <v>0</v>
      </c>
      <c r="F593" s="29">
        <v>0</v>
      </c>
      <c r="G593" s="30" t="str">
        <f t="shared" si="115"/>
        <v/>
      </c>
      <c r="H593" s="30">
        <f t="shared" si="116"/>
        <v>3.1007751937984498E-4</v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>
        <f t="shared" si="122"/>
        <v>-1</v>
      </c>
      <c r="M593" s="30" t="str">
        <f t="shared" si="119"/>
        <v/>
      </c>
      <c r="N593" s="36">
        <f t="shared" si="120"/>
        <v>-3.1007751937984498E-4</v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1</v>
      </c>
      <c r="E595" s="29">
        <v>0</v>
      </c>
      <c r="F595" s="29">
        <v>0</v>
      </c>
      <c r="G595" s="30" t="str">
        <f t="shared" si="115"/>
        <v/>
      </c>
      <c r="H595" s="30">
        <f t="shared" si="116"/>
        <v>3.1007751937984498E-4</v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>
        <f t="shared" si="122"/>
        <v>-1</v>
      </c>
      <c r="M595" s="30" t="str">
        <f t="shared" si="119"/>
        <v/>
      </c>
      <c r="N595" s="36">
        <f t="shared" si="120"/>
        <v>-3.1007751937984498E-4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2</v>
      </c>
      <c r="D597" s="29">
        <v>25</v>
      </c>
      <c r="E597" s="29">
        <v>3</v>
      </c>
      <c r="F597" s="29">
        <v>12</v>
      </c>
      <c r="G597" s="30">
        <f t="shared" si="115"/>
        <v>9.6805421103581804E-4</v>
      </c>
      <c r="H597" s="30">
        <f t="shared" si="116"/>
        <v>7.7519379844961239E-3</v>
      </c>
      <c r="I597" s="30">
        <f t="shared" si="117"/>
        <v>9.8911968348170125E-4</v>
      </c>
      <c r="J597" s="30">
        <f t="shared" si="118"/>
        <v>2.9622315477659837E-3</v>
      </c>
      <c r="K597" s="30">
        <f t="shared" si="121"/>
        <v>0.5</v>
      </c>
      <c r="L597" s="30">
        <f t="shared" si="122"/>
        <v>-0.52</v>
      </c>
      <c r="M597" s="30">
        <f t="shared" si="119"/>
        <v>4.8402710551790902E-4</v>
      </c>
      <c r="N597" s="36">
        <f t="shared" si="120"/>
        <v>-4.0310077519379846E-3</v>
      </c>
    </row>
    <row r="598" spans="1:14" x14ac:dyDescent="0.2">
      <c r="A598" s="8"/>
      <c r="B598" s="25" t="s">
        <v>565</v>
      </c>
      <c r="C598" s="35">
        <v>0</v>
      </c>
      <c r="D598" s="29">
        <v>29</v>
      </c>
      <c r="E598" s="29">
        <v>0</v>
      </c>
      <c r="F598" s="29">
        <v>16</v>
      </c>
      <c r="G598" s="30" t="str">
        <f t="shared" si="115"/>
        <v/>
      </c>
      <c r="H598" s="30">
        <f t="shared" si="116"/>
        <v>8.9922480620155034E-3</v>
      </c>
      <c r="I598" s="30" t="str">
        <f t="shared" si="117"/>
        <v/>
      </c>
      <c r="J598" s="30">
        <f t="shared" si="118"/>
        <v>3.9496420636879782E-3</v>
      </c>
      <c r="K598" s="30" t="str">
        <f t="shared" si="121"/>
        <v xml:space="preserve"> </v>
      </c>
      <c r="L598" s="30">
        <f t="shared" si="122"/>
        <v>-0.44827586206896552</v>
      </c>
      <c r="M598" s="30" t="str">
        <f t="shared" si="119"/>
        <v/>
      </c>
      <c r="N598" s="36">
        <f t="shared" si="120"/>
        <v>-4.0310077519379846E-3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1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>
        <f t="shared" si="118"/>
        <v>2.4685262898049864E-4</v>
      </c>
      <c r="K599" s="30" t="str">
        <f t="shared" si="121"/>
        <v xml:space="preserve"> 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4</v>
      </c>
      <c r="E600" s="29">
        <v>0</v>
      </c>
      <c r="F600" s="29">
        <v>4</v>
      </c>
      <c r="G600" s="30" t="str">
        <f t="shared" si="115"/>
        <v/>
      </c>
      <c r="H600" s="30">
        <f t="shared" si="116"/>
        <v>1.2403100775193799E-3</v>
      </c>
      <c r="I600" s="30" t="str">
        <f t="shared" si="117"/>
        <v/>
      </c>
      <c r="J600" s="30">
        <f t="shared" si="118"/>
        <v>9.8741051592199456E-4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1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>
        <f t="shared" si="118"/>
        <v>2.4685262898049864E-4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1137</v>
      </c>
      <c r="D612" s="27">
        <f>SUM(D613:D640)</f>
        <v>2022</v>
      </c>
      <c r="E612" s="27">
        <f>SUM(E613:E640)</f>
        <v>538</v>
      </c>
      <c r="F612" s="27">
        <f>SUM(F613:F640)</f>
        <v>1587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-0.52682497801231309</v>
      </c>
      <c r="L612" s="28">
        <f>+IF(AND(D612=0,F612=0),"",IF(D612=0,1,IF(F612=0,-1,(F612-D612)/D612)))</f>
        <v>-0.21513353115727002</v>
      </c>
      <c r="M612" s="28">
        <f t="shared" ref="M612:M640" si="127">+IF(OR(AND(G612=""),(K612="")),"",G612*K612)</f>
        <v>-0.52682497801231309</v>
      </c>
      <c r="N612" s="28">
        <f t="shared" ref="N612:N640" si="128">+IF(OR(AND(H612=""),(L612="")),"",H612*L612)</f>
        <v>-0.21513353115727002</v>
      </c>
    </row>
    <row r="613" spans="1:14" x14ac:dyDescent="0.2">
      <c r="A613" s="8"/>
      <c r="B613" s="24" t="s">
        <v>572</v>
      </c>
      <c r="C613" s="31">
        <v>1</v>
      </c>
      <c r="D613" s="32">
        <v>9</v>
      </c>
      <c r="E613" s="32">
        <v>5</v>
      </c>
      <c r="F613" s="32">
        <v>7</v>
      </c>
      <c r="G613" s="33">
        <f t="shared" si="123"/>
        <v>8.7950747581354446E-4</v>
      </c>
      <c r="H613" s="33">
        <f t="shared" si="124"/>
        <v>4.4510385756676559E-3</v>
      </c>
      <c r="I613" s="33">
        <f t="shared" si="125"/>
        <v>9.2936802973977699E-3</v>
      </c>
      <c r="J613" s="33">
        <f t="shared" si="126"/>
        <v>4.4108380592312538E-3</v>
      </c>
      <c r="K613" s="33">
        <f t="shared" ref="K613:K640" si="129">+IF(AND(C613=0,E613=0)," ",IF(C613=0,1,IF(E613=0,-1,(E613-C613)/C613)))</f>
        <v>4</v>
      </c>
      <c r="L613" s="33">
        <f t="shared" ref="L613:L640" si="130">+IF(AND(D613=0,F613=0)," ",IF(D613=0,1,IF(F613=0,-1,(F613-D613)/D613)))</f>
        <v>-0.22222222222222221</v>
      </c>
      <c r="M613" s="33">
        <f t="shared" si="127"/>
        <v>3.5180299032541778E-3</v>
      </c>
      <c r="N613" s="34">
        <f t="shared" si="128"/>
        <v>-9.8911968348170125E-4</v>
      </c>
    </row>
    <row r="614" spans="1:14" x14ac:dyDescent="0.2">
      <c r="A614" s="8"/>
      <c r="B614" s="25" t="s">
        <v>573</v>
      </c>
      <c r="C614" s="35">
        <v>31</v>
      </c>
      <c r="D614" s="29">
        <v>124</v>
      </c>
      <c r="E614" s="29">
        <v>40</v>
      </c>
      <c r="F614" s="29">
        <v>126</v>
      </c>
      <c r="G614" s="30">
        <f t="shared" si="123"/>
        <v>2.7264731750219876E-2</v>
      </c>
      <c r="H614" s="30">
        <f t="shared" si="124"/>
        <v>6.1325420375865483E-2</v>
      </c>
      <c r="I614" s="30">
        <f t="shared" si="125"/>
        <v>7.434944237918216E-2</v>
      </c>
      <c r="J614" s="30">
        <f t="shared" si="126"/>
        <v>7.9395085066162566E-2</v>
      </c>
      <c r="K614" s="30">
        <f t="shared" si="129"/>
        <v>0.29032258064516131</v>
      </c>
      <c r="L614" s="30">
        <f t="shared" si="130"/>
        <v>1.6129032258064516E-2</v>
      </c>
      <c r="M614" s="30">
        <f t="shared" si="127"/>
        <v>7.9155672823219003E-3</v>
      </c>
      <c r="N614" s="36">
        <f t="shared" si="128"/>
        <v>9.8911968348170125E-4</v>
      </c>
    </row>
    <row r="615" spans="1:14" ht="25.5" x14ac:dyDescent="0.2">
      <c r="A615" s="8"/>
      <c r="B615" s="25" t="s">
        <v>574</v>
      </c>
      <c r="C615" s="35">
        <v>210</v>
      </c>
      <c r="D615" s="29">
        <v>62</v>
      </c>
      <c r="E615" s="29">
        <v>110</v>
      </c>
      <c r="F615" s="29">
        <v>36</v>
      </c>
      <c r="G615" s="30">
        <f t="shared" si="123"/>
        <v>0.18469656992084432</v>
      </c>
      <c r="H615" s="30">
        <f t="shared" si="124"/>
        <v>3.0662710187932742E-2</v>
      </c>
      <c r="I615" s="30">
        <f t="shared" si="125"/>
        <v>0.20446096654275092</v>
      </c>
      <c r="J615" s="30">
        <f t="shared" si="126"/>
        <v>2.2684310018903593E-2</v>
      </c>
      <c r="K615" s="30">
        <f t="shared" si="129"/>
        <v>-0.47619047619047616</v>
      </c>
      <c r="L615" s="30">
        <f t="shared" si="130"/>
        <v>-0.41935483870967744</v>
      </c>
      <c r="M615" s="30">
        <f t="shared" si="127"/>
        <v>-8.7950747581354433E-2</v>
      </c>
      <c r="N615" s="36">
        <f t="shared" si="128"/>
        <v>-1.2858555885262118E-2</v>
      </c>
    </row>
    <row r="616" spans="1:14" x14ac:dyDescent="0.2">
      <c r="A616" s="8"/>
      <c r="B616" s="25" t="s">
        <v>575</v>
      </c>
      <c r="C616" s="35">
        <v>189</v>
      </c>
      <c r="D616" s="29">
        <v>26</v>
      </c>
      <c r="E616" s="29">
        <v>140</v>
      </c>
      <c r="F616" s="29">
        <v>13</v>
      </c>
      <c r="G616" s="30">
        <f t="shared" si="123"/>
        <v>0.16622691292875991</v>
      </c>
      <c r="H616" s="30">
        <f t="shared" si="124"/>
        <v>1.2858555885262116E-2</v>
      </c>
      <c r="I616" s="30">
        <f t="shared" si="125"/>
        <v>0.26022304832713755</v>
      </c>
      <c r="J616" s="30">
        <f t="shared" si="126"/>
        <v>8.1915563957151855E-3</v>
      </c>
      <c r="K616" s="30">
        <f t="shared" si="129"/>
        <v>-0.25925925925925924</v>
      </c>
      <c r="L616" s="30">
        <f t="shared" si="130"/>
        <v>-0.5</v>
      </c>
      <c r="M616" s="30">
        <f t="shared" si="127"/>
        <v>-4.309586631486368E-2</v>
      </c>
      <c r="N616" s="36">
        <f t="shared" si="128"/>
        <v>-6.429277942631058E-3</v>
      </c>
    </row>
    <row r="617" spans="1:14" x14ac:dyDescent="0.2">
      <c r="A617" s="8"/>
      <c r="B617" s="25" t="s">
        <v>576</v>
      </c>
      <c r="C617" s="35">
        <v>21</v>
      </c>
      <c r="D617" s="29">
        <v>15</v>
      </c>
      <c r="E617" s="29">
        <v>38</v>
      </c>
      <c r="F617" s="29">
        <v>9</v>
      </c>
      <c r="G617" s="30">
        <f t="shared" si="123"/>
        <v>1.8469656992084433E-2</v>
      </c>
      <c r="H617" s="30">
        <f t="shared" si="124"/>
        <v>7.4183976261127599E-3</v>
      </c>
      <c r="I617" s="30">
        <f t="shared" si="125"/>
        <v>7.0631970260223054E-2</v>
      </c>
      <c r="J617" s="30">
        <f t="shared" si="126"/>
        <v>5.6710775047258983E-3</v>
      </c>
      <c r="K617" s="30">
        <f t="shared" si="129"/>
        <v>0.80952380952380953</v>
      </c>
      <c r="L617" s="30">
        <f t="shared" si="130"/>
        <v>-0.4</v>
      </c>
      <c r="M617" s="30">
        <f t="shared" si="127"/>
        <v>1.4951627088830256E-2</v>
      </c>
      <c r="N617" s="36">
        <f t="shared" si="128"/>
        <v>-2.967359050445104E-3</v>
      </c>
    </row>
    <row r="618" spans="1:14" x14ac:dyDescent="0.2">
      <c r="A618" s="8"/>
      <c r="B618" s="25" t="s">
        <v>577</v>
      </c>
      <c r="C618" s="35">
        <v>0</v>
      </c>
      <c r="D618" s="29">
        <v>2</v>
      </c>
      <c r="E618" s="29">
        <v>1</v>
      </c>
      <c r="F618" s="29">
        <v>26</v>
      </c>
      <c r="G618" s="30" t="str">
        <f t="shared" si="123"/>
        <v/>
      </c>
      <c r="H618" s="30">
        <f t="shared" si="124"/>
        <v>9.8911968348170125E-4</v>
      </c>
      <c r="I618" s="30">
        <f t="shared" si="125"/>
        <v>1.8587360594795538E-3</v>
      </c>
      <c r="J618" s="30">
        <f t="shared" si="126"/>
        <v>1.6383112791430371E-2</v>
      </c>
      <c r="K618" s="30">
        <f t="shared" si="129"/>
        <v>1</v>
      </c>
      <c r="L618" s="30">
        <f t="shared" si="130"/>
        <v>12</v>
      </c>
      <c r="M618" s="30" t="str">
        <f t="shared" si="127"/>
        <v/>
      </c>
      <c r="N618" s="36">
        <f t="shared" si="128"/>
        <v>1.1869436201780416E-2</v>
      </c>
    </row>
    <row r="619" spans="1:14" x14ac:dyDescent="0.2">
      <c r="A619" s="8"/>
      <c r="B619" s="25" t="s">
        <v>578</v>
      </c>
      <c r="C619" s="35">
        <v>0</v>
      </c>
      <c r="D619" s="29">
        <v>2</v>
      </c>
      <c r="E619" s="29">
        <v>0</v>
      </c>
      <c r="F619" s="29">
        <v>5</v>
      </c>
      <c r="G619" s="30" t="str">
        <f t="shared" si="123"/>
        <v/>
      </c>
      <c r="H619" s="30">
        <f t="shared" si="124"/>
        <v>9.8911968348170125E-4</v>
      </c>
      <c r="I619" s="30" t="str">
        <f t="shared" si="125"/>
        <v/>
      </c>
      <c r="J619" s="30">
        <f t="shared" si="126"/>
        <v>3.1505986137366098E-3</v>
      </c>
      <c r="K619" s="30" t="str">
        <f t="shared" si="129"/>
        <v xml:space="preserve"> </v>
      </c>
      <c r="L619" s="30">
        <f t="shared" si="130"/>
        <v>1.5</v>
      </c>
      <c r="M619" s="30" t="str">
        <f t="shared" si="127"/>
        <v/>
      </c>
      <c r="N619" s="36">
        <f t="shared" si="128"/>
        <v>1.483679525222552E-3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1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>
        <f t="shared" si="126"/>
        <v>6.3011972274732201E-4</v>
      </c>
      <c r="K620" s="30" t="str">
        <f t="shared" si="129"/>
        <v xml:space="preserve"> 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1</v>
      </c>
      <c r="D621" s="29">
        <v>0</v>
      </c>
      <c r="E621" s="29">
        <v>0</v>
      </c>
      <c r="F621" s="29">
        <v>2</v>
      </c>
      <c r="G621" s="30">
        <f t="shared" si="123"/>
        <v>8.7950747581354446E-4</v>
      </c>
      <c r="H621" s="30" t="str">
        <f t="shared" si="124"/>
        <v/>
      </c>
      <c r="I621" s="30" t="str">
        <f t="shared" si="125"/>
        <v/>
      </c>
      <c r="J621" s="30">
        <f t="shared" si="126"/>
        <v>1.260239445494644E-3</v>
      </c>
      <c r="K621" s="30">
        <f t="shared" si="129"/>
        <v>-1</v>
      </c>
      <c r="L621" s="30">
        <f t="shared" si="130"/>
        <v>1</v>
      </c>
      <c r="M621" s="30">
        <f t="shared" si="127"/>
        <v>-8.7950747581354446E-4</v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8</v>
      </c>
      <c r="D622" s="29">
        <v>10</v>
      </c>
      <c r="E622" s="29">
        <v>1</v>
      </c>
      <c r="F622" s="29">
        <v>7</v>
      </c>
      <c r="G622" s="30">
        <f t="shared" si="123"/>
        <v>7.0360598065083556E-3</v>
      </c>
      <c r="H622" s="30">
        <f t="shared" si="124"/>
        <v>4.945598417408506E-3</v>
      </c>
      <c r="I622" s="30">
        <f t="shared" si="125"/>
        <v>1.8587360594795538E-3</v>
      </c>
      <c r="J622" s="30">
        <f t="shared" si="126"/>
        <v>4.4108380592312538E-3</v>
      </c>
      <c r="K622" s="30">
        <f t="shared" si="129"/>
        <v>-0.875</v>
      </c>
      <c r="L622" s="30">
        <f t="shared" si="130"/>
        <v>-0.3</v>
      </c>
      <c r="M622" s="30">
        <f t="shared" si="127"/>
        <v>-6.156552330694811E-3</v>
      </c>
      <c r="N622" s="36">
        <f t="shared" si="128"/>
        <v>-1.4836795252225518E-3</v>
      </c>
    </row>
    <row r="623" spans="1:14" x14ac:dyDescent="0.2">
      <c r="A623" s="8"/>
      <c r="B623" s="25" t="s">
        <v>582</v>
      </c>
      <c r="C623" s="35">
        <v>13</v>
      </c>
      <c r="D623" s="29">
        <v>6</v>
      </c>
      <c r="E623" s="29">
        <v>25</v>
      </c>
      <c r="F623" s="29">
        <v>3</v>
      </c>
      <c r="G623" s="30">
        <f t="shared" si="123"/>
        <v>1.1433597185576077E-2</v>
      </c>
      <c r="H623" s="30">
        <f t="shared" si="124"/>
        <v>2.967359050445104E-3</v>
      </c>
      <c r="I623" s="30">
        <f t="shared" si="125"/>
        <v>4.6468401486988845E-2</v>
      </c>
      <c r="J623" s="30">
        <f t="shared" si="126"/>
        <v>1.890359168241966E-3</v>
      </c>
      <c r="K623" s="30">
        <f t="shared" si="129"/>
        <v>0.92307692307692313</v>
      </c>
      <c r="L623" s="30">
        <f t="shared" si="130"/>
        <v>-0.5</v>
      </c>
      <c r="M623" s="30">
        <f t="shared" si="127"/>
        <v>1.0554089709762533E-2</v>
      </c>
      <c r="N623" s="36">
        <f t="shared" si="128"/>
        <v>-1.483679525222552E-3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7</v>
      </c>
      <c r="D625" s="29">
        <v>30</v>
      </c>
      <c r="E625" s="29">
        <v>1</v>
      </c>
      <c r="F625" s="29">
        <v>16</v>
      </c>
      <c r="G625" s="30">
        <f t="shared" si="123"/>
        <v>6.156552330694811E-3</v>
      </c>
      <c r="H625" s="30">
        <f t="shared" si="124"/>
        <v>1.483679525222552E-2</v>
      </c>
      <c r="I625" s="30">
        <f t="shared" si="125"/>
        <v>1.8587360594795538E-3</v>
      </c>
      <c r="J625" s="30">
        <f t="shared" si="126"/>
        <v>1.0081915563957152E-2</v>
      </c>
      <c r="K625" s="30">
        <f t="shared" si="129"/>
        <v>-0.8571428571428571</v>
      </c>
      <c r="L625" s="30">
        <f t="shared" si="130"/>
        <v>-0.46666666666666667</v>
      </c>
      <c r="M625" s="30">
        <f t="shared" si="127"/>
        <v>-5.2770448548812663E-3</v>
      </c>
      <c r="N625" s="36">
        <f t="shared" si="128"/>
        <v>-6.923837784371909E-3</v>
      </c>
    </row>
    <row r="626" spans="1:14" x14ac:dyDescent="0.2">
      <c r="A626" s="8"/>
      <c r="B626" s="25" t="s">
        <v>585</v>
      </c>
      <c r="C626" s="35">
        <v>0</v>
      </c>
      <c r="D626" s="29">
        <v>2</v>
      </c>
      <c r="E626" s="29">
        <v>0</v>
      </c>
      <c r="F626" s="29">
        <v>0</v>
      </c>
      <c r="G626" s="30" t="str">
        <f t="shared" si="123"/>
        <v/>
      </c>
      <c r="H626" s="30">
        <f t="shared" si="124"/>
        <v>9.8911968348170125E-4</v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>
        <f t="shared" si="130"/>
        <v>-1</v>
      </c>
      <c r="M626" s="30" t="str">
        <f t="shared" si="127"/>
        <v/>
      </c>
      <c r="N626" s="36">
        <f t="shared" si="128"/>
        <v>-9.8911968348170125E-4</v>
      </c>
    </row>
    <row r="627" spans="1:14" ht="25.5" x14ac:dyDescent="0.2">
      <c r="A627" s="8"/>
      <c r="B627" s="25" t="s">
        <v>586</v>
      </c>
      <c r="C627" s="35">
        <v>14</v>
      </c>
      <c r="D627" s="29">
        <v>464</v>
      </c>
      <c r="E627" s="29">
        <v>12</v>
      </c>
      <c r="F627" s="29">
        <v>353</v>
      </c>
      <c r="G627" s="30">
        <f t="shared" si="123"/>
        <v>1.2313104661389622E-2</v>
      </c>
      <c r="H627" s="30">
        <f t="shared" si="124"/>
        <v>0.2294757665677547</v>
      </c>
      <c r="I627" s="30">
        <f t="shared" si="125"/>
        <v>2.2304832713754646E-2</v>
      </c>
      <c r="J627" s="30">
        <f t="shared" si="126"/>
        <v>0.22243226212980466</v>
      </c>
      <c r="K627" s="30">
        <f t="shared" si="129"/>
        <v>-0.14285714285714285</v>
      </c>
      <c r="L627" s="30">
        <f t="shared" si="130"/>
        <v>-0.23922413793103448</v>
      </c>
      <c r="M627" s="30">
        <f t="shared" si="127"/>
        <v>-1.7590149516270887E-3</v>
      </c>
      <c r="N627" s="36">
        <f t="shared" si="128"/>
        <v>-5.4896142433234422E-2</v>
      </c>
    </row>
    <row r="628" spans="1:14" x14ac:dyDescent="0.2">
      <c r="A628" s="8"/>
      <c r="B628" s="25" t="s">
        <v>587</v>
      </c>
      <c r="C628" s="35">
        <v>4</v>
      </c>
      <c r="D628" s="29">
        <v>7</v>
      </c>
      <c r="E628" s="29">
        <v>50</v>
      </c>
      <c r="F628" s="29">
        <v>107</v>
      </c>
      <c r="G628" s="30">
        <f t="shared" si="123"/>
        <v>3.5180299032541778E-3</v>
      </c>
      <c r="H628" s="30">
        <f t="shared" si="124"/>
        <v>3.4619188921859545E-3</v>
      </c>
      <c r="I628" s="30">
        <f t="shared" si="125"/>
        <v>9.2936802973977689E-2</v>
      </c>
      <c r="J628" s="30">
        <f t="shared" si="126"/>
        <v>6.7422810333963454E-2</v>
      </c>
      <c r="K628" s="30">
        <f t="shared" si="129"/>
        <v>11.5</v>
      </c>
      <c r="L628" s="30">
        <f t="shared" si="130"/>
        <v>14.285714285714286</v>
      </c>
      <c r="M628" s="30">
        <f t="shared" si="127"/>
        <v>4.0457343887423045E-2</v>
      </c>
      <c r="N628" s="36">
        <f t="shared" si="128"/>
        <v>4.9455984174085067E-2</v>
      </c>
    </row>
    <row r="629" spans="1:14" x14ac:dyDescent="0.2">
      <c r="A629" s="8"/>
      <c r="B629" s="25" t="s">
        <v>588</v>
      </c>
      <c r="C629" s="35">
        <v>0</v>
      </c>
      <c r="D629" s="29">
        <v>74</v>
      </c>
      <c r="E629" s="29">
        <v>3</v>
      </c>
      <c r="F629" s="29">
        <v>38</v>
      </c>
      <c r="G629" s="30" t="str">
        <f t="shared" si="123"/>
        <v/>
      </c>
      <c r="H629" s="30">
        <f t="shared" si="124"/>
        <v>3.6597428288822946E-2</v>
      </c>
      <c r="I629" s="30">
        <f t="shared" si="125"/>
        <v>5.5762081784386614E-3</v>
      </c>
      <c r="J629" s="30">
        <f t="shared" si="126"/>
        <v>2.3944549464398234E-2</v>
      </c>
      <c r="K629" s="30">
        <f t="shared" si="129"/>
        <v>1</v>
      </c>
      <c r="L629" s="30">
        <f t="shared" si="130"/>
        <v>-0.48648648648648651</v>
      </c>
      <c r="M629" s="30" t="str">
        <f t="shared" si="127"/>
        <v/>
      </c>
      <c r="N629" s="36">
        <f t="shared" si="128"/>
        <v>-1.7804154302670624E-2</v>
      </c>
    </row>
    <row r="630" spans="1:14" x14ac:dyDescent="0.2">
      <c r="A630" s="8"/>
      <c r="B630" s="25" t="s">
        <v>589</v>
      </c>
      <c r="C630" s="35">
        <v>141</v>
      </c>
      <c r="D630" s="29">
        <v>991</v>
      </c>
      <c r="E630" s="29">
        <v>65</v>
      </c>
      <c r="F630" s="29">
        <v>666</v>
      </c>
      <c r="G630" s="30">
        <f t="shared" si="123"/>
        <v>0.12401055408970976</v>
      </c>
      <c r="H630" s="30">
        <f t="shared" si="124"/>
        <v>0.49010880316518296</v>
      </c>
      <c r="I630" s="30">
        <f t="shared" si="125"/>
        <v>0.120817843866171</v>
      </c>
      <c r="J630" s="30">
        <f t="shared" si="126"/>
        <v>0.41965973534971646</v>
      </c>
      <c r="K630" s="30">
        <f t="shared" si="129"/>
        <v>-0.53900709219858156</v>
      </c>
      <c r="L630" s="30">
        <f t="shared" si="130"/>
        <v>-0.32795156407669024</v>
      </c>
      <c r="M630" s="30">
        <f t="shared" si="127"/>
        <v>-6.6842568161829374E-2</v>
      </c>
      <c r="N630" s="36">
        <f t="shared" si="128"/>
        <v>-0.16073194856577647</v>
      </c>
    </row>
    <row r="631" spans="1:14" x14ac:dyDescent="0.2">
      <c r="A631" s="8"/>
      <c r="B631" s="25" t="s">
        <v>590</v>
      </c>
      <c r="C631" s="35">
        <v>0</v>
      </c>
      <c r="D631" s="29">
        <v>58</v>
      </c>
      <c r="E631" s="29">
        <v>3</v>
      </c>
      <c r="F631" s="29">
        <v>38</v>
      </c>
      <c r="G631" s="30" t="str">
        <f t="shared" si="123"/>
        <v/>
      </c>
      <c r="H631" s="30">
        <f t="shared" si="124"/>
        <v>2.8684470820969338E-2</v>
      </c>
      <c r="I631" s="30">
        <f t="shared" si="125"/>
        <v>5.5762081784386614E-3</v>
      </c>
      <c r="J631" s="30">
        <f t="shared" si="126"/>
        <v>2.3944549464398234E-2</v>
      </c>
      <c r="K631" s="30">
        <f t="shared" si="129"/>
        <v>1</v>
      </c>
      <c r="L631" s="30">
        <f t="shared" si="130"/>
        <v>-0.34482758620689657</v>
      </c>
      <c r="M631" s="30" t="str">
        <f t="shared" si="127"/>
        <v/>
      </c>
      <c r="N631" s="36">
        <f t="shared" si="128"/>
        <v>-9.8911968348170138E-3</v>
      </c>
    </row>
    <row r="632" spans="1:14" x14ac:dyDescent="0.2">
      <c r="A632" s="8"/>
      <c r="B632" s="25" t="s">
        <v>591</v>
      </c>
      <c r="C632" s="35">
        <v>1</v>
      </c>
      <c r="D632" s="29">
        <v>22</v>
      </c>
      <c r="E632" s="29">
        <v>2</v>
      </c>
      <c r="F632" s="29">
        <v>0</v>
      </c>
      <c r="G632" s="30">
        <f t="shared" si="123"/>
        <v>8.7950747581354446E-4</v>
      </c>
      <c r="H632" s="30">
        <f t="shared" si="124"/>
        <v>1.0880316518298714E-2</v>
      </c>
      <c r="I632" s="30">
        <f t="shared" si="125"/>
        <v>3.7174721189591076E-3</v>
      </c>
      <c r="J632" s="30" t="str">
        <f t="shared" si="126"/>
        <v/>
      </c>
      <c r="K632" s="30">
        <f t="shared" si="129"/>
        <v>1</v>
      </c>
      <c r="L632" s="30">
        <f t="shared" si="130"/>
        <v>-1</v>
      </c>
      <c r="M632" s="30">
        <f t="shared" si="127"/>
        <v>8.7950747581354446E-4</v>
      </c>
      <c r="N632" s="36">
        <f t="shared" si="128"/>
        <v>-1.0880316518298714E-2</v>
      </c>
    </row>
    <row r="633" spans="1:14" x14ac:dyDescent="0.2">
      <c r="A633" s="8"/>
      <c r="B633" s="25" t="s">
        <v>592</v>
      </c>
      <c r="C633" s="35">
        <v>0</v>
      </c>
      <c r="D633" s="29">
        <v>17</v>
      </c>
      <c r="E633" s="29">
        <v>2</v>
      </c>
      <c r="F633" s="29">
        <v>38</v>
      </c>
      <c r="G633" s="30" t="str">
        <f t="shared" si="123"/>
        <v/>
      </c>
      <c r="H633" s="30">
        <f t="shared" si="124"/>
        <v>8.4075173095944609E-3</v>
      </c>
      <c r="I633" s="30">
        <f t="shared" si="125"/>
        <v>3.7174721189591076E-3</v>
      </c>
      <c r="J633" s="30">
        <f t="shared" si="126"/>
        <v>2.3944549464398234E-2</v>
      </c>
      <c r="K633" s="30">
        <f t="shared" si="129"/>
        <v>1</v>
      </c>
      <c r="L633" s="30">
        <f t="shared" si="130"/>
        <v>1.2352941176470589</v>
      </c>
      <c r="M633" s="30" t="str">
        <f t="shared" si="127"/>
        <v/>
      </c>
      <c r="N633" s="36">
        <f t="shared" si="128"/>
        <v>1.0385756676557865E-2</v>
      </c>
    </row>
    <row r="634" spans="1:14" ht="25.5" x14ac:dyDescent="0.2">
      <c r="A634" s="8"/>
      <c r="B634" s="25" t="s">
        <v>593</v>
      </c>
      <c r="C634" s="35">
        <v>106</v>
      </c>
      <c r="D634" s="29">
        <v>19</v>
      </c>
      <c r="E634" s="29">
        <v>23</v>
      </c>
      <c r="F634" s="29">
        <v>24</v>
      </c>
      <c r="G634" s="30">
        <f t="shared" si="123"/>
        <v>9.3227792436235704E-2</v>
      </c>
      <c r="H634" s="30">
        <f t="shared" si="124"/>
        <v>9.3966369930761628E-3</v>
      </c>
      <c r="I634" s="30">
        <f t="shared" si="125"/>
        <v>4.2750929368029739E-2</v>
      </c>
      <c r="J634" s="30">
        <f t="shared" si="126"/>
        <v>1.5122873345935728E-2</v>
      </c>
      <c r="K634" s="30">
        <f t="shared" si="129"/>
        <v>-0.78301886792452835</v>
      </c>
      <c r="L634" s="30">
        <f t="shared" si="130"/>
        <v>0.26315789473684209</v>
      </c>
      <c r="M634" s="30">
        <f t="shared" si="127"/>
        <v>-7.2999120492524189E-2</v>
      </c>
      <c r="N634" s="36">
        <f t="shared" si="128"/>
        <v>2.4727992087042534E-3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39</v>
      </c>
      <c r="E636" s="29">
        <v>1</v>
      </c>
      <c r="F636" s="29">
        <v>28</v>
      </c>
      <c r="G636" s="30" t="str">
        <f t="shared" si="123"/>
        <v/>
      </c>
      <c r="H636" s="30">
        <f t="shared" si="124"/>
        <v>1.9287833827893175E-2</v>
      </c>
      <c r="I636" s="30">
        <f t="shared" si="125"/>
        <v>1.8587360594795538E-3</v>
      </c>
      <c r="J636" s="30">
        <f t="shared" si="126"/>
        <v>1.7643352236925015E-2</v>
      </c>
      <c r="K636" s="30">
        <f t="shared" si="129"/>
        <v>1</v>
      </c>
      <c r="L636" s="30">
        <f t="shared" si="130"/>
        <v>-0.28205128205128205</v>
      </c>
      <c r="M636" s="30" t="str">
        <f t="shared" si="127"/>
        <v/>
      </c>
      <c r="N636" s="36">
        <f t="shared" si="128"/>
        <v>-5.440158259149357E-3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388</v>
      </c>
      <c r="D639" s="29">
        <v>10</v>
      </c>
      <c r="E639" s="29">
        <v>9</v>
      </c>
      <c r="F639" s="29">
        <v>6</v>
      </c>
      <c r="G639" s="30">
        <f t="shared" si="123"/>
        <v>0.34124890061565522</v>
      </c>
      <c r="H639" s="30">
        <f t="shared" si="124"/>
        <v>4.945598417408506E-3</v>
      </c>
      <c r="I639" s="30">
        <f t="shared" si="125"/>
        <v>1.6728624535315983E-2</v>
      </c>
      <c r="J639" s="30">
        <f t="shared" si="126"/>
        <v>3.780718336483932E-3</v>
      </c>
      <c r="K639" s="30">
        <f t="shared" si="129"/>
        <v>-0.97680412371134018</v>
      </c>
      <c r="L639" s="30">
        <f t="shared" si="130"/>
        <v>-0.4</v>
      </c>
      <c r="M639" s="30">
        <f t="shared" si="127"/>
        <v>-0.33333333333333331</v>
      </c>
      <c r="N639" s="36">
        <f t="shared" si="128"/>
        <v>-1.9782393669634025E-3</v>
      </c>
    </row>
    <row r="640" spans="1:14" ht="26.25" thickBot="1" x14ac:dyDescent="0.25">
      <c r="A640" s="8"/>
      <c r="B640" s="26" t="s">
        <v>599</v>
      </c>
      <c r="C640" s="37">
        <v>2</v>
      </c>
      <c r="D640" s="38">
        <v>33</v>
      </c>
      <c r="E640" s="38">
        <v>7</v>
      </c>
      <c r="F640" s="38">
        <v>38</v>
      </c>
      <c r="G640" s="39">
        <f t="shared" si="123"/>
        <v>1.7590149516270889E-3</v>
      </c>
      <c r="H640" s="39">
        <f t="shared" si="124"/>
        <v>1.6320474777448073E-2</v>
      </c>
      <c r="I640" s="39">
        <f t="shared" si="125"/>
        <v>1.3011152416356878E-2</v>
      </c>
      <c r="J640" s="39">
        <f t="shared" si="126"/>
        <v>2.3944549464398234E-2</v>
      </c>
      <c r="K640" s="39">
        <f t="shared" si="129"/>
        <v>2.5</v>
      </c>
      <c r="L640" s="39">
        <f t="shared" si="130"/>
        <v>0.15151515151515152</v>
      </c>
      <c r="M640" s="39">
        <f t="shared" si="127"/>
        <v>4.3975373790677225E-3</v>
      </c>
      <c r="N640" s="40">
        <f t="shared" si="128"/>
        <v>2.4727992087042534E-3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638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639</v>
      </c>
      <c r="C9" s="17">
        <f>+C22+C81+C188+C371+C612</f>
        <v>4122</v>
      </c>
      <c r="D9" s="17">
        <f>+D22+D81+D188+D371+D612</f>
        <v>3647</v>
      </c>
      <c r="E9" s="17">
        <f>+E22+E81+E188+E371+E612</f>
        <v>5008</v>
      </c>
      <c r="F9" s="17">
        <f>+F22+F81+F188+F371+F612</f>
        <v>3323</v>
      </c>
      <c r="G9" s="18">
        <f>SUM(G10:G14)</f>
        <v>1</v>
      </c>
      <c r="H9" s="18">
        <f>SUM(H10:H14)</f>
        <v>1</v>
      </c>
      <c r="I9" s="18">
        <f>SUM(I10:I14)</f>
        <v>0.99999999999999989</v>
      </c>
      <c r="J9" s="18">
        <f>SUM(J10:J14)</f>
        <v>1</v>
      </c>
      <c r="K9" s="18">
        <f t="shared" ref="K9:L14" si="0">+IF(AND(C9=0,E9=0),"",IF(C9=0,1,IF(E9=0,-1,(E9-C9)/C9)))</f>
        <v>0.21494420184376517</v>
      </c>
      <c r="L9" s="18">
        <f t="shared" si="0"/>
        <v>-8.8840142582944884E-2</v>
      </c>
      <c r="M9" s="18">
        <f t="shared" ref="M9:N14" si="1">+IF(OR(AND(G9=""),(K9="")),"",G9*K9)</f>
        <v>0.21494420184376517</v>
      </c>
      <c r="N9" s="18">
        <f t="shared" si="1"/>
        <v>-8.8840142582944884E-2</v>
      </c>
    </row>
    <row r="10" spans="1:14" ht="27.75" customHeight="1" x14ac:dyDescent="0.2">
      <c r="A10" s="8"/>
      <c r="B10" s="21" t="s">
        <v>8</v>
      </c>
      <c r="C10" s="19">
        <f>+C22</f>
        <v>14</v>
      </c>
      <c r="D10" s="9">
        <f>+D22</f>
        <v>4</v>
      </c>
      <c r="E10" s="9">
        <f>+E22</f>
        <v>6</v>
      </c>
      <c r="F10" s="9">
        <f>+F22</f>
        <v>6</v>
      </c>
      <c r="G10" s="10">
        <f t="shared" ref="G10:J14" si="2">+C10/C$9</f>
        <v>3.3964095099466279E-3</v>
      </c>
      <c r="H10" s="10">
        <f t="shared" si="2"/>
        <v>1.0967918837400603E-3</v>
      </c>
      <c r="I10" s="10">
        <f t="shared" si="2"/>
        <v>1.1980830670926517E-3</v>
      </c>
      <c r="J10" s="10">
        <f t="shared" si="2"/>
        <v>1.8055973517905506E-3</v>
      </c>
      <c r="K10" s="10">
        <f t="shared" si="0"/>
        <v>-0.5714285714285714</v>
      </c>
      <c r="L10" s="10">
        <f t="shared" si="0"/>
        <v>0.5</v>
      </c>
      <c r="M10" s="10">
        <f t="shared" si="1"/>
        <v>-1.9408054342552159E-3</v>
      </c>
      <c r="N10" s="11">
        <f t="shared" si="1"/>
        <v>5.4839594187003013E-4</v>
      </c>
    </row>
    <row r="11" spans="1:14" ht="25.5" x14ac:dyDescent="0.2">
      <c r="A11" s="8"/>
      <c r="B11" s="22" t="s">
        <v>9</v>
      </c>
      <c r="C11" s="19">
        <f>+C81</f>
        <v>845</v>
      </c>
      <c r="D11" s="9">
        <f>+D81</f>
        <v>678</v>
      </c>
      <c r="E11" s="9">
        <f>+E81</f>
        <v>846</v>
      </c>
      <c r="F11" s="9">
        <f>+F81</f>
        <v>715</v>
      </c>
      <c r="G11" s="10">
        <f t="shared" si="2"/>
        <v>0.20499757399320717</v>
      </c>
      <c r="H11" s="10">
        <f t="shared" si="2"/>
        <v>0.18590622429394021</v>
      </c>
      <c r="I11" s="10">
        <f t="shared" si="2"/>
        <v>0.16892971246006389</v>
      </c>
      <c r="J11" s="10">
        <f t="shared" si="2"/>
        <v>0.21516701775504063</v>
      </c>
      <c r="K11" s="10">
        <f t="shared" si="0"/>
        <v>1.1834319526627219E-3</v>
      </c>
      <c r="L11" s="10">
        <f t="shared" si="0"/>
        <v>5.4572271386430678E-2</v>
      </c>
      <c r="M11" s="10">
        <f t="shared" si="1"/>
        <v>2.4260067928190198E-4</v>
      </c>
      <c r="N11" s="11">
        <f t="shared" si="1"/>
        <v>1.0145324924595557E-2</v>
      </c>
    </row>
    <row r="12" spans="1:14" ht="25.5" x14ac:dyDescent="0.2">
      <c r="A12" s="8"/>
      <c r="B12" s="22" t="s">
        <v>10</v>
      </c>
      <c r="C12" s="19">
        <f>+C188</f>
        <v>121</v>
      </c>
      <c r="D12" s="9">
        <f>+D188</f>
        <v>220</v>
      </c>
      <c r="E12" s="9">
        <f>+E188</f>
        <v>436</v>
      </c>
      <c r="F12" s="9">
        <f>+F188</f>
        <v>367</v>
      </c>
      <c r="G12" s="10">
        <f t="shared" si="2"/>
        <v>2.9354682193110139E-2</v>
      </c>
      <c r="H12" s="10">
        <f t="shared" si="2"/>
        <v>6.0323553605703316E-2</v>
      </c>
      <c r="I12" s="10">
        <f t="shared" si="2"/>
        <v>8.7060702875399368E-2</v>
      </c>
      <c r="J12" s="10">
        <f t="shared" si="2"/>
        <v>0.11044237135118869</v>
      </c>
      <c r="K12" s="10">
        <f t="shared" si="0"/>
        <v>2.6033057851239669</v>
      </c>
      <c r="L12" s="10">
        <f t="shared" si="0"/>
        <v>0.66818181818181821</v>
      </c>
      <c r="M12" s="10">
        <f t="shared" si="1"/>
        <v>7.6419213973799124E-2</v>
      </c>
      <c r="N12" s="11">
        <f t="shared" si="1"/>
        <v>4.0307101727447218E-2</v>
      </c>
    </row>
    <row r="13" spans="1:14" ht="25.5" x14ac:dyDescent="0.2">
      <c r="A13" s="8"/>
      <c r="B13" s="22" t="s">
        <v>11</v>
      </c>
      <c r="C13" s="19">
        <f>+C371</f>
        <v>2637</v>
      </c>
      <c r="D13" s="9">
        <f>+D371</f>
        <v>1885</v>
      </c>
      <c r="E13" s="9">
        <f>+E371</f>
        <v>2958</v>
      </c>
      <c r="F13" s="9">
        <f>+F371</f>
        <v>1349</v>
      </c>
      <c r="G13" s="10">
        <f t="shared" si="2"/>
        <v>0.63973799126637554</v>
      </c>
      <c r="H13" s="10">
        <f t="shared" si="2"/>
        <v>0.51686317521250347</v>
      </c>
      <c r="I13" s="10">
        <f t="shared" si="2"/>
        <v>0.59065495207667729</v>
      </c>
      <c r="J13" s="10">
        <f t="shared" si="2"/>
        <v>0.40595847126090884</v>
      </c>
      <c r="K13" s="10">
        <f t="shared" si="0"/>
        <v>0.1217292377701934</v>
      </c>
      <c r="L13" s="10">
        <f t="shared" si="0"/>
        <v>-0.28435013262599468</v>
      </c>
      <c r="M13" s="10">
        <f t="shared" si="1"/>
        <v>7.7874818049490535E-2</v>
      </c>
      <c r="N13" s="11">
        <f t="shared" si="1"/>
        <v>-0.14697011242116809</v>
      </c>
    </row>
    <row r="14" spans="1:14" ht="26.25" thickBot="1" x14ac:dyDescent="0.25">
      <c r="A14" s="8"/>
      <c r="B14" s="23" t="s">
        <v>12</v>
      </c>
      <c r="C14" s="20">
        <f>+C612</f>
        <v>505</v>
      </c>
      <c r="D14" s="12">
        <f>+D612</f>
        <v>860</v>
      </c>
      <c r="E14" s="12">
        <f>+E612</f>
        <v>762</v>
      </c>
      <c r="F14" s="12">
        <f>+F612</f>
        <v>886</v>
      </c>
      <c r="G14" s="13">
        <f t="shared" si="2"/>
        <v>0.1225133430373605</v>
      </c>
      <c r="H14" s="13">
        <f t="shared" si="2"/>
        <v>0.23581025500411296</v>
      </c>
      <c r="I14" s="13">
        <f t="shared" si="2"/>
        <v>0.15215654952076677</v>
      </c>
      <c r="J14" s="13">
        <f t="shared" si="2"/>
        <v>0.2666265422810713</v>
      </c>
      <c r="K14" s="13">
        <f t="shared" si="0"/>
        <v>0.50891089108910892</v>
      </c>
      <c r="L14" s="13">
        <f t="shared" si="0"/>
        <v>3.0232558139534883E-2</v>
      </c>
      <c r="M14" s="13">
        <f t="shared" si="1"/>
        <v>6.2348374575448812E-2</v>
      </c>
      <c r="N14" s="14">
        <f t="shared" si="1"/>
        <v>7.129147244310392E-3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14</v>
      </c>
      <c r="D22" s="27">
        <f>SUM(D23:D73)</f>
        <v>4</v>
      </c>
      <c r="E22" s="27">
        <f>SUM(E23:E73)</f>
        <v>6</v>
      </c>
      <c r="F22" s="27">
        <f>SUM(F23:F73)</f>
        <v>6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-0.5714285714285714</v>
      </c>
      <c r="L22" s="28">
        <f>+IF(AND(D22=0,F22=0),"",IF(D22=0,1,IF(F22=0,-1,(F22-D22)/D22)))</f>
        <v>0.5</v>
      </c>
      <c r="M22" s="28">
        <f t="shared" ref="M22:M53" si="7">+IF(OR(AND(G22=""),(K22="")),"",G22*K22)</f>
        <v>-0.5714285714285714</v>
      </c>
      <c r="N22" s="28">
        <f t="shared" ref="N22:N53" si="8">+IF(OR(AND(H22=""),(L22="")),"",H22*L22)</f>
        <v>0.5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1</v>
      </c>
      <c r="D29" s="29">
        <v>0</v>
      </c>
      <c r="E29" s="29">
        <v>0</v>
      </c>
      <c r="F29" s="29">
        <v>0</v>
      </c>
      <c r="G29" s="30">
        <f t="shared" si="3"/>
        <v>7.1428571428571425E-2</v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>
        <f t="shared" si="9"/>
        <v>-1</v>
      </c>
      <c r="L29" s="30" t="str">
        <f t="shared" si="10"/>
        <v xml:space="preserve"> </v>
      </c>
      <c r="M29" s="30">
        <f t="shared" si="7"/>
        <v>-7.1428571428571425E-2</v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1</v>
      </c>
      <c r="F30" s="29">
        <v>0</v>
      </c>
      <c r="G30" s="30" t="str">
        <f t="shared" si="3"/>
        <v/>
      </c>
      <c r="H30" s="30" t="str">
        <f t="shared" si="4"/>
        <v/>
      </c>
      <c r="I30" s="30">
        <f t="shared" si="5"/>
        <v>0.16666666666666666</v>
      </c>
      <c r="J30" s="30" t="str">
        <f t="shared" si="6"/>
        <v/>
      </c>
      <c r="K30" s="30">
        <f t="shared" si="9"/>
        <v>1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2</v>
      </c>
      <c r="D32" s="29">
        <v>1</v>
      </c>
      <c r="E32" s="29">
        <v>0</v>
      </c>
      <c r="F32" s="29">
        <v>0</v>
      </c>
      <c r="G32" s="30">
        <f t="shared" si="3"/>
        <v>0.14285714285714285</v>
      </c>
      <c r="H32" s="30">
        <f t="shared" si="4"/>
        <v>0.25</v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>
        <f t="shared" si="10"/>
        <v>-1</v>
      </c>
      <c r="M32" s="30">
        <f t="shared" si="7"/>
        <v>-0.14285714285714285</v>
      </c>
      <c r="N32" s="36">
        <f t="shared" si="8"/>
        <v>-0.25</v>
      </c>
    </row>
    <row r="33" spans="1:14" x14ac:dyDescent="0.2">
      <c r="A33" s="8"/>
      <c r="B33" s="25" t="s">
        <v>24</v>
      </c>
      <c r="C33" s="35">
        <v>5</v>
      </c>
      <c r="D33" s="29">
        <v>2</v>
      </c>
      <c r="E33" s="29">
        <v>0</v>
      </c>
      <c r="F33" s="29">
        <v>1</v>
      </c>
      <c r="G33" s="30">
        <f t="shared" si="3"/>
        <v>0.35714285714285715</v>
      </c>
      <c r="H33" s="30">
        <f t="shared" si="4"/>
        <v>0.5</v>
      </c>
      <c r="I33" s="30" t="str">
        <f t="shared" si="5"/>
        <v/>
      </c>
      <c r="J33" s="30">
        <f t="shared" si="6"/>
        <v>0.16666666666666666</v>
      </c>
      <c r="K33" s="30">
        <f t="shared" si="9"/>
        <v>-1</v>
      </c>
      <c r="L33" s="30">
        <f t="shared" si="10"/>
        <v>-0.5</v>
      </c>
      <c r="M33" s="30">
        <f t="shared" si="7"/>
        <v>-0.35714285714285715</v>
      </c>
      <c r="N33" s="36">
        <f t="shared" si="8"/>
        <v>-0.25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1</v>
      </c>
      <c r="F39" s="29">
        <v>1</v>
      </c>
      <c r="G39" s="30" t="str">
        <f t="shared" si="3"/>
        <v/>
      </c>
      <c r="H39" s="30" t="str">
        <f t="shared" si="4"/>
        <v/>
      </c>
      <c r="I39" s="30">
        <f t="shared" si="5"/>
        <v>0.16666666666666666</v>
      </c>
      <c r="J39" s="30">
        <f t="shared" si="6"/>
        <v>0.16666666666666666</v>
      </c>
      <c r="K39" s="30">
        <f t="shared" si="9"/>
        <v>1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1</v>
      </c>
      <c r="D40" s="29">
        <v>0</v>
      </c>
      <c r="E40" s="29">
        <v>1</v>
      </c>
      <c r="F40" s="29">
        <v>0</v>
      </c>
      <c r="G40" s="30">
        <f t="shared" si="3"/>
        <v>7.1428571428571425E-2</v>
      </c>
      <c r="H40" s="30" t="str">
        <f t="shared" si="4"/>
        <v/>
      </c>
      <c r="I40" s="30">
        <f t="shared" si="5"/>
        <v>0.16666666666666666</v>
      </c>
      <c r="J40" s="30" t="str">
        <f t="shared" si="6"/>
        <v/>
      </c>
      <c r="K40" s="30">
        <f t="shared" si="9"/>
        <v>0</v>
      </c>
      <c r="L40" s="30" t="str">
        <f t="shared" si="10"/>
        <v xml:space="preserve"> </v>
      </c>
      <c r="M40" s="30">
        <f t="shared" si="7"/>
        <v>0</v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1</v>
      </c>
      <c r="D42" s="29">
        <v>0</v>
      </c>
      <c r="E42" s="29">
        <v>0</v>
      </c>
      <c r="F42" s="29">
        <v>0</v>
      </c>
      <c r="G42" s="30">
        <f t="shared" si="3"/>
        <v>7.1428571428571425E-2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-7.1428571428571425E-2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1</v>
      </c>
      <c r="E47" s="29">
        <v>0</v>
      </c>
      <c r="F47" s="29">
        <v>0</v>
      </c>
      <c r="G47" s="30" t="str">
        <f t="shared" si="3"/>
        <v/>
      </c>
      <c r="H47" s="30">
        <f t="shared" si="4"/>
        <v>0.25</v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>
        <f t="shared" si="10"/>
        <v>-1</v>
      </c>
      <c r="M47" s="30" t="str">
        <f t="shared" si="7"/>
        <v/>
      </c>
      <c r="N47" s="36">
        <f t="shared" si="8"/>
        <v>-0.25</v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1</v>
      </c>
      <c r="F48" s="29">
        <v>1</v>
      </c>
      <c r="G48" s="30" t="str">
        <f t="shared" si="3"/>
        <v/>
      </c>
      <c r="H48" s="30" t="str">
        <f t="shared" si="4"/>
        <v/>
      </c>
      <c r="I48" s="30">
        <f t="shared" si="5"/>
        <v>0.16666666666666666</v>
      </c>
      <c r="J48" s="30">
        <f t="shared" si="6"/>
        <v>0.16666666666666666</v>
      </c>
      <c r="K48" s="30">
        <f t="shared" si="9"/>
        <v>1</v>
      </c>
      <c r="L48" s="30">
        <f t="shared" si="10"/>
        <v>1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1</v>
      </c>
      <c r="D50" s="29">
        <v>0</v>
      </c>
      <c r="E50" s="29">
        <v>0</v>
      </c>
      <c r="F50" s="29">
        <v>0</v>
      </c>
      <c r="G50" s="30">
        <f t="shared" si="3"/>
        <v>7.1428571428571425E-2</v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>
        <f t="shared" si="9"/>
        <v>-1</v>
      </c>
      <c r="L50" s="30" t="str">
        <f t="shared" si="10"/>
        <v xml:space="preserve"> </v>
      </c>
      <c r="M50" s="30">
        <f t="shared" si="7"/>
        <v>-7.1428571428571425E-2</v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1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>
        <f t="shared" si="6"/>
        <v>0.16666666666666666</v>
      </c>
      <c r="K53" s="30" t="str">
        <f t="shared" si="9"/>
        <v xml:space="preserve"> </v>
      </c>
      <c r="L53" s="30">
        <f t="shared" si="10"/>
        <v>1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3</v>
      </c>
      <c r="D57" s="29">
        <v>0</v>
      </c>
      <c r="E57" s="29">
        <v>2</v>
      </c>
      <c r="F57" s="29">
        <v>1</v>
      </c>
      <c r="G57" s="30">
        <f t="shared" si="11"/>
        <v>0.21428571428571427</v>
      </c>
      <c r="H57" s="30" t="str">
        <f t="shared" si="12"/>
        <v/>
      </c>
      <c r="I57" s="30">
        <f t="shared" si="13"/>
        <v>0.33333333333333331</v>
      </c>
      <c r="J57" s="30">
        <f t="shared" si="14"/>
        <v>0.16666666666666666</v>
      </c>
      <c r="K57" s="30">
        <f t="shared" si="17"/>
        <v>-0.33333333333333331</v>
      </c>
      <c r="L57" s="30">
        <f t="shared" si="18"/>
        <v>1</v>
      </c>
      <c r="M57" s="30">
        <f t="shared" si="15"/>
        <v>-7.1428571428571425E-2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0</v>
      </c>
      <c r="F67" s="29">
        <v>1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>
        <f t="shared" si="14"/>
        <v>0.16666666666666666</v>
      </c>
      <c r="K67" s="30" t="str">
        <f t="shared" si="17"/>
        <v xml:space="preserve"> </v>
      </c>
      <c r="L67" s="30">
        <f t="shared" si="18"/>
        <v>1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845</v>
      </c>
      <c r="D81" s="27">
        <f>SUM(D82:D180)</f>
        <v>678</v>
      </c>
      <c r="E81" s="27">
        <f>SUM(E82:E180)</f>
        <v>846</v>
      </c>
      <c r="F81" s="27">
        <f>SUM(F82:F180)</f>
        <v>715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1.1834319526627219E-3</v>
      </c>
      <c r="L81" s="28">
        <f>+IF(AND(D81=0,F81=0),"",IF(D81=0,1,IF(F81=0,-1,(F81-D81)/D81)))</f>
        <v>5.4572271386430678E-2</v>
      </c>
      <c r="M81" s="28">
        <f t="shared" ref="M81:M112" si="23">+IF(OR(AND(G81=""),(K81="")),"",G81*K81)</f>
        <v>1.1834319526627219E-3</v>
      </c>
      <c r="N81" s="28">
        <f t="shared" ref="N81:N112" si="24">+IF(OR(AND(H81=""),(L81="")),"",H81*L81)</f>
        <v>5.4572271386430678E-2</v>
      </c>
    </row>
    <row r="82" spans="1:14" x14ac:dyDescent="0.2">
      <c r="A82" s="8"/>
      <c r="B82" s="24" t="s">
        <v>65</v>
      </c>
      <c r="C82" s="31">
        <v>3</v>
      </c>
      <c r="D82" s="32">
        <v>3</v>
      </c>
      <c r="E82" s="32">
        <v>6</v>
      </c>
      <c r="F82" s="32">
        <v>1</v>
      </c>
      <c r="G82" s="33">
        <f t="shared" si="19"/>
        <v>3.5502958579881655E-3</v>
      </c>
      <c r="H82" s="33">
        <f t="shared" si="20"/>
        <v>4.4247787610619468E-3</v>
      </c>
      <c r="I82" s="33">
        <f t="shared" si="21"/>
        <v>7.0921985815602835E-3</v>
      </c>
      <c r="J82" s="33">
        <f t="shared" si="22"/>
        <v>1.3986013986013986E-3</v>
      </c>
      <c r="K82" s="33">
        <f t="shared" ref="K82:K113" si="25">+IF(AND(C82=0,E82=0)," ",IF(C82=0,1,IF(E82=0,-1,(E82-C82)/C82)))</f>
        <v>1</v>
      </c>
      <c r="L82" s="33">
        <f t="shared" ref="L82:L113" si="26">+IF(AND(D82=0,F82=0)," ",IF(D82=0,1,IF(F82=0,-1,(F82-D82)/D82)))</f>
        <v>-0.66666666666666663</v>
      </c>
      <c r="M82" s="33">
        <f t="shared" si="23"/>
        <v>3.5502958579881655E-3</v>
      </c>
      <c r="N82" s="34">
        <f t="shared" si="24"/>
        <v>-2.9498525073746312E-3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1</v>
      </c>
      <c r="F83" s="29">
        <v>0</v>
      </c>
      <c r="G83" s="30" t="str">
        <f t="shared" si="19"/>
        <v/>
      </c>
      <c r="H83" s="30" t="str">
        <f t="shared" si="20"/>
        <v/>
      </c>
      <c r="I83" s="30">
        <f t="shared" si="21"/>
        <v>1.1820330969267139E-3</v>
      </c>
      <c r="J83" s="30" t="str">
        <f t="shared" si="22"/>
        <v/>
      </c>
      <c r="K83" s="30">
        <f t="shared" si="25"/>
        <v>1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2</v>
      </c>
      <c r="F84" s="29">
        <v>5</v>
      </c>
      <c r="G84" s="30" t="str">
        <f t="shared" si="19"/>
        <v/>
      </c>
      <c r="H84" s="30" t="str">
        <f t="shared" si="20"/>
        <v/>
      </c>
      <c r="I84" s="30">
        <f t="shared" si="21"/>
        <v>2.3640661938534278E-3</v>
      </c>
      <c r="J84" s="30">
        <f t="shared" si="22"/>
        <v>6.993006993006993E-3</v>
      </c>
      <c r="K84" s="30">
        <f t="shared" si="25"/>
        <v>1</v>
      </c>
      <c r="L84" s="30">
        <f t="shared" si="26"/>
        <v>1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3</v>
      </c>
      <c r="D85" s="29">
        <v>3</v>
      </c>
      <c r="E85" s="29">
        <v>7</v>
      </c>
      <c r="F85" s="29">
        <v>5</v>
      </c>
      <c r="G85" s="30">
        <f t="shared" si="19"/>
        <v>3.5502958579881655E-3</v>
      </c>
      <c r="H85" s="30">
        <f t="shared" si="20"/>
        <v>4.4247787610619468E-3</v>
      </c>
      <c r="I85" s="30">
        <f t="shared" si="21"/>
        <v>8.2742316784869974E-3</v>
      </c>
      <c r="J85" s="30">
        <f t="shared" si="22"/>
        <v>6.993006993006993E-3</v>
      </c>
      <c r="K85" s="30">
        <f t="shared" si="25"/>
        <v>1.3333333333333333</v>
      </c>
      <c r="L85" s="30">
        <f t="shared" si="26"/>
        <v>0.66666666666666663</v>
      </c>
      <c r="M85" s="30">
        <f t="shared" si="23"/>
        <v>4.7337278106508868E-3</v>
      </c>
      <c r="N85" s="36">
        <f t="shared" si="24"/>
        <v>2.9498525073746312E-3</v>
      </c>
    </row>
    <row r="86" spans="1:14" ht="25.5" x14ac:dyDescent="0.2">
      <c r="A86" s="8"/>
      <c r="B86" s="25" t="s">
        <v>69</v>
      </c>
      <c r="C86" s="35">
        <v>5</v>
      </c>
      <c r="D86" s="29">
        <v>2</v>
      </c>
      <c r="E86" s="29">
        <v>4</v>
      </c>
      <c r="F86" s="29">
        <v>7</v>
      </c>
      <c r="G86" s="30">
        <f t="shared" si="19"/>
        <v>5.9171597633136093E-3</v>
      </c>
      <c r="H86" s="30">
        <f t="shared" si="20"/>
        <v>2.9498525073746312E-3</v>
      </c>
      <c r="I86" s="30">
        <f t="shared" si="21"/>
        <v>4.7281323877068557E-3</v>
      </c>
      <c r="J86" s="30">
        <f t="shared" si="22"/>
        <v>9.7902097902097911E-3</v>
      </c>
      <c r="K86" s="30">
        <f t="shared" si="25"/>
        <v>-0.2</v>
      </c>
      <c r="L86" s="30">
        <f t="shared" si="26"/>
        <v>2.5</v>
      </c>
      <c r="M86" s="30">
        <f t="shared" si="23"/>
        <v>-1.1834319526627219E-3</v>
      </c>
      <c r="N86" s="36">
        <f t="shared" si="24"/>
        <v>7.3746312684365781E-3</v>
      </c>
    </row>
    <row r="87" spans="1:14" x14ac:dyDescent="0.2">
      <c r="A87" s="8"/>
      <c r="B87" s="25" t="s">
        <v>70</v>
      </c>
      <c r="C87" s="35">
        <v>4</v>
      </c>
      <c r="D87" s="29">
        <v>9</v>
      </c>
      <c r="E87" s="29">
        <v>0</v>
      </c>
      <c r="F87" s="29">
        <v>4</v>
      </c>
      <c r="G87" s="30">
        <f t="shared" si="19"/>
        <v>4.7337278106508876E-3</v>
      </c>
      <c r="H87" s="30">
        <f t="shared" si="20"/>
        <v>1.3274336283185841E-2</v>
      </c>
      <c r="I87" s="30" t="str">
        <f t="shared" si="21"/>
        <v/>
      </c>
      <c r="J87" s="30">
        <f t="shared" si="22"/>
        <v>5.5944055944055944E-3</v>
      </c>
      <c r="K87" s="30">
        <f t="shared" si="25"/>
        <v>-1</v>
      </c>
      <c r="L87" s="30">
        <f t="shared" si="26"/>
        <v>-0.55555555555555558</v>
      </c>
      <c r="M87" s="30">
        <f t="shared" si="23"/>
        <v>-4.7337278106508876E-3</v>
      </c>
      <c r="N87" s="36">
        <f t="shared" si="24"/>
        <v>-7.3746312684365781E-3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1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>
        <f t="shared" si="22"/>
        <v>1.3986013986013986E-3</v>
      </c>
      <c r="K88" s="30" t="str">
        <f t="shared" si="25"/>
        <v xml:space="preserve"> 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2</v>
      </c>
      <c r="E90" s="29">
        <v>0</v>
      </c>
      <c r="F90" s="29">
        <v>0</v>
      </c>
      <c r="G90" s="30" t="str">
        <f t="shared" si="19"/>
        <v/>
      </c>
      <c r="H90" s="30">
        <f t="shared" si="20"/>
        <v>2.9498525073746312E-3</v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>
        <f t="shared" si="26"/>
        <v>-1</v>
      </c>
      <c r="M90" s="30" t="str">
        <f t="shared" si="23"/>
        <v/>
      </c>
      <c r="N90" s="36">
        <f t="shared" si="24"/>
        <v>-2.9498525073746312E-3</v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1</v>
      </c>
      <c r="D92" s="29">
        <v>1</v>
      </c>
      <c r="E92" s="29">
        <v>2</v>
      </c>
      <c r="F92" s="29">
        <v>0</v>
      </c>
      <c r="G92" s="30">
        <f t="shared" si="19"/>
        <v>1.1834319526627219E-3</v>
      </c>
      <c r="H92" s="30">
        <f t="shared" si="20"/>
        <v>1.4749262536873156E-3</v>
      </c>
      <c r="I92" s="30">
        <f t="shared" si="21"/>
        <v>2.3640661938534278E-3</v>
      </c>
      <c r="J92" s="30" t="str">
        <f t="shared" si="22"/>
        <v/>
      </c>
      <c r="K92" s="30">
        <f t="shared" si="25"/>
        <v>1</v>
      </c>
      <c r="L92" s="30">
        <f t="shared" si="26"/>
        <v>-1</v>
      </c>
      <c r="M92" s="30">
        <f t="shared" si="23"/>
        <v>1.1834319526627219E-3</v>
      </c>
      <c r="N92" s="36">
        <f t="shared" si="24"/>
        <v>-1.4749262536873156E-3</v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</v>
      </c>
      <c r="D97" s="29">
        <v>0</v>
      </c>
      <c r="E97" s="29">
        <v>7</v>
      </c>
      <c r="F97" s="29">
        <v>5</v>
      </c>
      <c r="G97" s="30">
        <f t="shared" si="19"/>
        <v>1.1834319526627219E-3</v>
      </c>
      <c r="H97" s="30" t="str">
        <f t="shared" si="20"/>
        <v/>
      </c>
      <c r="I97" s="30">
        <f t="shared" si="21"/>
        <v>8.2742316784869974E-3</v>
      </c>
      <c r="J97" s="30">
        <f t="shared" si="22"/>
        <v>6.993006993006993E-3</v>
      </c>
      <c r="K97" s="30">
        <f t="shared" si="25"/>
        <v>6</v>
      </c>
      <c r="L97" s="30">
        <f t="shared" si="26"/>
        <v>1</v>
      </c>
      <c r="M97" s="30">
        <f t="shared" si="23"/>
        <v>7.1005917159763319E-3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1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>
        <f t="shared" si="22"/>
        <v>1.3986013986013986E-3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1</v>
      </c>
      <c r="E99" s="29">
        <v>0</v>
      </c>
      <c r="F99" s="29">
        <v>0</v>
      </c>
      <c r="G99" s="30" t="str">
        <f t="shared" si="19"/>
        <v/>
      </c>
      <c r="H99" s="30">
        <f t="shared" si="20"/>
        <v>1.4749262536873156E-3</v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>
        <f t="shared" si="26"/>
        <v>-1</v>
      </c>
      <c r="M99" s="30" t="str">
        <f t="shared" si="23"/>
        <v/>
      </c>
      <c r="N99" s="36">
        <f t="shared" si="24"/>
        <v>-1.4749262536873156E-3</v>
      </c>
    </row>
    <row r="100" spans="1:14" x14ac:dyDescent="0.2">
      <c r="A100" s="8"/>
      <c r="B100" s="25" t="s">
        <v>83</v>
      </c>
      <c r="C100" s="35">
        <v>2</v>
      </c>
      <c r="D100" s="29">
        <v>4</v>
      </c>
      <c r="E100" s="29">
        <v>1</v>
      </c>
      <c r="F100" s="29">
        <v>3</v>
      </c>
      <c r="G100" s="30">
        <f t="shared" si="19"/>
        <v>2.3668639053254438E-3</v>
      </c>
      <c r="H100" s="30">
        <f t="shared" si="20"/>
        <v>5.8997050147492625E-3</v>
      </c>
      <c r="I100" s="30">
        <f t="shared" si="21"/>
        <v>1.1820330969267139E-3</v>
      </c>
      <c r="J100" s="30">
        <f t="shared" si="22"/>
        <v>4.1958041958041958E-3</v>
      </c>
      <c r="K100" s="30">
        <f t="shared" si="25"/>
        <v>-0.5</v>
      </c>
      <c r="L100" s="30">
        <f t="shared" si="26"/>
        <v>-0.25</v>
      </c>
      <c r="M100" s="30">
        <f t="shared" si="23"/>
        <v>-1.1834319526627219E-3</v>
      </c>
      <c r="N100" s="36">
        <f t="shared" si="24"/>
        <v>-1.4749262536873156E-3</v>
      </c>
    </row>
    <row r="101" spans="1:14" x14ac:dyDescent="0.2">
      <c r="A101" s="8"/>
      <c r="B101" s="25" t="s">
        <v>84</v>
      </c>
      <c r="C101" s="35">
        <v>2</v>
      </c>
      <c r="D101" s="29">
        <v>6</v>
      </c>
      <c r="E101" s="29">
        <v>0</v>
      </c>
      <c r="F101" s="29">
        <v>2</v>
      </c>
      <c r="G101" s="30">
        <f t="shared" si="19"/>
        <v>2.3668639053254438E-3</v>
      </c>
      <c r="H101" s="30">
        <f t="shared" si="20"/>
        <v>8.8495575221238937E-3</v>
      </c>
      <c r="I101" s="30" t="str">
        <f t="shared" si="21"/>
        <v/>
      </c>
      <c r="J101" s="30">
        <f t="shared" si="22"/>
        <v>2.7972027972027972E-3</v>
      </c>
      <c r="K101" s="30">
        <f t="shared" si="25"/>
        <v>-1</v>
      </c>
      <c r="L101" s="30">
        <f t="shared" si="26"/>
        <v>-0.66666666666666663</v>
      </c>
      <c r="M101" s="30">
        <f t="shared" si="23"/>
        <v>-2.3668639053254438E-3</v>
      </c>
      <c r="N101" s="36">
        <f t="shared" si="24"/>
        <v>-5.8997050147492625E-3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1.3986013986013986E-3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3</v>
      </c>
      <c r="D103" s="29">
        <v>9</v>
      </c>
      <c r="E103" s="29">
        <v>0</v>
      </c>
      <c r="F103" s="29">
        <v>9</v>
      </c>
      <c r="G103" s="30">
        <f t="shared" si="19"/>
        <v>3.5502958579881655E-3</v>
      </c>
      <c r="H103" s="30">
        <f t="shared" si="20"/>
        <v>1.3274336283185841E-2</v>
      </c>
      <c r="I103" s="30" t="str">
        <f t="shared" si="21"/>
        <v/>
      </c>
      <c r="J103" s="30">
        <f t="shared" si="22"/>
        <v>1.2587412587412588E-2</v>
      </c>
      <c r="K103" s="30">
        <f t="shared" si="25"/>
        <v>-1</v>
      </c>
      <c r="L103" s="30">
        <f t="shared" si="26"/>
        <v>0</v>
      </c>
      <c r="M103" s="30">
        <f t="shared" si="23"/>
        <v>-3.5502958579881655E-3</v>
      </c>
      <c r="N103" s="36">
        <f t="shared" si="24"/>
        <v>0</v>
      </c>
    </row>
    <row r="104" spans="1:14" x14ac:dyDescent="0.2">
      <c r="A104" s="8"/>
      <c r="B104" s="25" t="s">
        <v>87</v>
      </c>
      <c r="C104" s="35">
        <v>0</v>
      </c>
      <c r="D104" s="29">
        <v>1</v>
      </c>
      <c r="E104" s="29">
        <v>0</v>
      </c>
      <c r="F104" s="29">
        <v>3</v>
      </c>
      <c r="G104" s="30" t="str">
        <f t="shared" si="19"/>
        <v/>
      </c>
      <c r="H104" s="30">
        <f t="shared" si="20"/>
        <v>1.4749262536873156E-3</v>
      </c>
      <c r="I104" s="30" t="str">
        <f t="shared" si="21"/>
        <v/>
      </c>
      <c r="J104" s="30">
        <f t="shared" si="22"/>
        <v>4.1958041958041958E-3</v>
      </c>
      <c r="K104" s="30" t="str">
        <f t="shared" si="25"/>
        <v xml:space="preserve"> </v>
      </c>
      <c r="L104" s="30">
        <f t="shared" si="26"/>
        <v>2</v>
      </c>
      <c r="M104" s="30" t="str">
        <f t="shared" si="23"/>
        <v/>
      </c>
      <c r="N104" s="36">
        <f t="shared" si="24"/>
        <v>2.9498525073746312E-3</v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0</v>
      </c>
      <c r="F105" s="29">
        <v>3</v>
      </c>
      <c r="G105" s="30" t="str">
        <f t="shared" si="19"/>
        <v/>
      </c>
      <c r="H105" s="30">
        <f t="shared" si="20"/>
        <v>1.4749262536873156E-3</v>
      </c>
      <c r="I105" s="30" t="str">
        <f t="shared" si="21"/>
        <v/>
      </c>
      <c r="J105" s="30">
        <f t="shared" si="22"/>
        <v>4.1958041958041958E-3</v>
      </c>
      <c r="K105" s="30" t="str">
        <f t="shared" si="25"/>
        <v xml:space="preserve"> </v>
      </c>
      <c r="L105" s="30">
        <f t="shared" si="26"/>
        <v>2</v>
      </c>
      <c r="M105" s="30" t="str">
        <f t="shared" si="23"/>
        <v/>
      </c>
      <c r="N105" s="36">
        <f t="shared" si="24"/>
        <v>2.9498525073746312E-3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2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>
        <f t="shared" si="22"/>
        <v>2.7972027972027972E-3</v>
      </c>
      <c r="K106" s="30" t="str">
        <f t="shared" si="25"/>
        <v xml:space="preserve"> </v>
      </c>
      <c r="L106" s="30">
        <f t="shared" si="26"/>
        <v>1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1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1.4749262536873156E-3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-1.4749262536873156E-3</v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1</v>
      </c>
      <c r="E111" s="29">
        <v>2</v>
      </c>
      <c r="F111" s="29">
        <v>4</v>
      </c>
      <c r="G111" s="30" t="str">
        <f t="shared" si="19"/>
        <v/>
      </c>
      <c r="H111" s="30">
        <f t="shared" si="20"/>
        <v>1.4749262536873156E-3</v>
      </c>
      <c r="I111" s="30">
        <f t="shared" si="21"/>
        <v>2.3640661938534278E-3</v>
      </c>
      <c r="J111" s="30">
        <f t="shared" si="22"/>
        <v>5.5944055944055944E-3</v>
      </c>
      <c r="K111" s="30">
        <f t="shared" si="25"/>
        <v>1</v>
      </c>
      <c r="L111" s="30">
        <f t="shared" si="26"/>
        <v>3</v>
      </c>
      <c r="M111" s="30" t="str">
        <f t="shared" si="23"/>
        <v/>
      </c>
      <c r="N111" s="36">
        <f t="shared" si="24"/>
        <v>4.4247787610619468E-3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1</v>
      </c>
      <c r="E114" s="29">
        <v>0</v>
      </c>
      <c r="F114" s="29">
        <v>2</v>
      </c>
      <c r="G114" s="30" t="str">
        <f t="shared" si="27"/>
        <v/>
      </c>
      <c r="H114" s="30">
        <f t="shared" si="28"/>
        <v>1.4749262536873156E-3</v>
      </c>
      <c r="I114" s="30" t="str">
        <f t="shared" si="29"/>
        <v/>
      </c>
      <c r="J114" s="30">
        <f t="shared" si="30"/>
        <v>2.7972027972027972E-3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1</v>
      </c>
      <c r="M114" s="30" t="str">
        <f t="shared" si="31"/>
        <v/>
      </c>
      <c r="N114" s="36">
        <f t="shared" si="32"/>
        <v>1.4749262536873156E-3</v>
      </c>
    </row>
    <row r="115" spans="1:14" x14ac:dyDescent="0.2">
      <c r="A115" s="8"/>
      <c r="B115" s="25" t="s">
        <v>98</v>
      </c>
      <c r="C115" s="35">
        <v>4</v>
      </c>
      <c r="D115" s="29">
        <v>8</v>
      </c>
      <c r="E115" s="29">
        <v>0</v>
      </c>
      <c r="F115" s="29">
        <v>12</v>
      </c>
      <c r="G115" s="30">
        <f t="shared" si="27"/>
        <v>4.7337278106508876E-3</v>
      </c>
      <c r="H115" s="30">
        <f t="shared" si="28"/>
        <v>1.1799410029498525E-2</v>
      </c>
      <c r="I115" s="30" t="str">
        <f t="shared" si="29"/>
        <v/>
      </c>
      <c r="J115" s="30">
        <f t="shared" si="30"/>
        <v>1.6783216783216783E-2</v>
      </c>
      <c r="K115" s="30">
        <f t="shared" si="33"/>
        <v>-1</v>
      </c>
      <c r="L115" s="30">
        <f t="shared" si="34"/>
        <v>0.5</v>
      </c>
      <c r="M115" s="30">
        <f t="shared" si="31"/>
        <v>-4.7337278106508876E-3</v>
      </c>
      <c r="N115" s="36">
        <f t="shared" si="32"/>
        <v>5.8997050147492625E-3</v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0</v>
      </c>
      <c r="F116" s="29">
        <v>2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>
        <f t="shared" si="30"/>
        <v>2.7972027972027972E-3</v>
      </c>
      <c r="K116" s="30" t="str">
        <f t="shared" si="33"/>
        <v xml:space="preserve"> </v>
      </c>
      <c r="L116" s="30">
        <f t="shared" si="34"/>
        <v>1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5</v>
      </c>
      <c r="D118" s="29">
        <v>6</v>
      </c>
      <c r="E118" s="29">
        <v>0</v>
      </c>
      <c r="F118" s="29">
        <v>0</v>
      </c>
      <c r="G118" s="30">
        <f t="shared" si="27"/>
        <v>5.9171597633136093E-3</v>
      </c>
      <c r="H118" s="30">
        <f t="shared" si="28"/>
        <v>8.8495575221238937E-3</v>
      </c>
      <c r="I118" s="30" t="str">
        <f t="shared" si="29"/>
        <v/>
      </c>
      <c r="J118" s="30" t="str">
        <f t="shared" si="30"/>
        <v/>
      </c>
      <c r="K118" s="30">
        <f t="shared" si="33"/>
        <v>-1</v>
      </c>
      <c r="L118" s="30">
        <f t="shared" si="34"/>
        <v>-1</v>
      </c>
      <c r="M118" s="30">
        <f t="shared" si="31"/>
        <v>-5.9171597633136093E-3</v>
      </c>
      <c r="N118" s="36">
        <f t="shared" si="32"/>
        <v>-8.8495575221238937E-3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1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>
        <f t="shared" si="30"/>
        <v>1.3986013986013986E-3</v>
      </c>
      <c r="K121" s="30" t="str">
        <f t="shared" si="33"/>
        <v xml:space="preserve"> 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372</v>
      </c>
      <c r="F122" s="29">
        <v>200</v>
      </c>
      <c r="G122" s="30" t="str">
        <f t="shared" si="27"/>
        <v/>
      </c>
      <c r="H122" s="30" t="str">
        <f t="shared" si="28"/>
        <v/>
      </c>
      <c r="I122" s="30">
        <f t="shared" si="29"/>
        <v>0.43971631205673761</v>
      </c>
      <c r="J122" s="30">
        <f t="shared" si="30"/>
        <v>0.27972027972027974</v>
      </c>
      <c r="K122" s="30">
        <f t="shared" si="33"/>
        <v>1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162</v>
      </c>
      <c r="D123" s="29">
        <v>84</v>
      </c>
      <c r="E123" s="29">
        <v>1</v>
      </c>
      <c r="F123" s="29">
        <v>3</v>
      </c>
      <c r="G123" s="30">
        <f t="shared" si="27"/>
        <v>0.19171597633136095</v>
      </c>
      <c r="H123" s="30">
        <f t="shared" si="28"/>
        <v>0.12389380530973451</v>
      </c>
      <c r="I123" s="30">
        <f t="shared" si="29"/>
        <v>1.1820330969267139E-3</v>
      </c>
      <c r="J123" s="30">
        <f t="shared" si="30"/>
        <v>4.1958041958041958E-3</v>
      </c>
      <c r="K123" s="30">
        <f t="shared" si="33"/>
        <v>-0.99382716049382713</v>
      </c>
      <c r="L123" s="30">
        <f t="shared" si="34"/>
        <v>-0.9642857142857143</v>
      </c>
      <c r="M123" s="30">
        <f t="shared" si="31"/>
        <v>-0.19053254437869821</v>
      </c>
      <c r="N123" s="36">
        <f t="shared" si="32"/>
        <v>-0.11946902654867257</v>
      </c>
    </row>
    <row r="124" spans="1:14" ht="25.5" x14ac:dyDescent="0.2">
      <c r="A124" s="8"/>
      <c r="B124" s="25" t="s">
        <v>107</v>
      </c>
      <c r="C124" s="35">
        <v>38</v>
      </c>
      <c r="D124" s="29">
        <v>24</v>
      </c>
      <c r="E124" s="29">
        <v>0</v>
      </c>
      <c r="F124" s="29">
        <v>0</v>
      </c>
      <c r="G124" s="30">
        <f t="shared" si="27"/>
        <v>4.4970414201183431E-2</v>
      </c>
      <c r="H124" s="30">
        <f t="shared" si="28"/>
        <v>3.5398230088495575E-2</v>
      </c>
      <c r="I124" s="30" t="str">
        <f t="shared" si="29"/>
        <v/>
      </c>
      <c r="J124" s="30" t="str">
        <f t="shared" si="30"/>
        <v/>
      </c>
      <c r="K124" s="30">
        <f t="shared" si="33"/>
        <v>-1</v>
      </c>
      <c r="L124" s="30">
        <f t="shared" si="34"/>
        <v>-1</v>
      </c>
      <c r="M124" s="30">
        <f t="shared" si="31"/>
        <v>-4.4970414201183431E-2</v>
      </c>
      <c r="N124" s="36">
        <f t="shared" si="32"/>
        <v>-3.5398230088495575E-2</v>
      </c>
    </row>
    <row r="125" spans="1:14" ht="25.5" x14ac:dyDescent="0.2">
      <c r="A125" s="8"/>
      <c r="B125" s="25" t="s">
        <v>108</v>
      </c>
      <c r="C125" s="35">
        <v>2</v>
      </c>
      <c r="D125" s="29">
        <v>2</v>
      </c>
      <c r="E125" s="29">
        <v>2</v>
      </c>
      <c r="F125" s="29">
        <v>0</v>
      </c>
      <c r="G125" s="30">
        <f t="shared" si="27"/>
        <v>2.3668639053254438E-3</v>
      </c>
      <c r="H125" s="30">
        <f t="shared" si="28"/>
        <v>2.9498525073746312E-3</v>
      </c>
      <c r="I125" s="30">
        <f t="shared" si="29"/>
        <v>2.3640661938534278E-3</v>
      </c>
      <c r="J125" s="30" t="str">
        <f t="shared" si="30"/>
        <v/>
      </c>
      <c r="K125" s="30">
        <f t="shared" si="33"/>
        <v>0</v>
      </c>
      <c r="L125" s="30">
        <f t="shared" si="34"/>
        <v>-1</v>
      </c>
      <c r="M125" s="30">
        <f t="shared" si="31"/>
        <v>0</v>
      </c>
      <c r="N125" s="36">
        <f t="shared" si="32"/>
        <v>-2.9498525073746312E-3</v>
      </c>
    </row>
    <row r="126" spans="1:14" x14ac:dyDescent="0.2">
      <c r="A126" s="8"/>
      <c r="B126" s="25" t="s">
        <v>109</v>
      </c>
      <c r="C126" s="35">
        <v>5</v>
      </c>
      <c r="D126" s="29">
        <v>7</v>
      </c>
      <c r="E126" s="29">
        <v>4</v>
      </c>
      <c r="F126" s="29">
        <v>4</v>
      </c>
      <c r="G126" s="30">
        <f t="shared" si="27"/>
        <v>5.9171597633136093E-3</v>
      </c>
      <c r="H126" s="30">
        <f t="shared" si="28"/>
        <v>1.0324483775811209E-2</v>
      </c>
      <c r="I126" s="30">
        <f t="shared" si="29"/>
        <v>4.7281323877068557E-3</v>
      </c>
      <c r="J126" s="30">
        <f t="shared" si="30"/>
        <v>5.5944055944055944E-3</v>
      </c>
      <c r="K126" s="30">
        <f t="shared" si="33"/>
        <v>-0.2</v>
      </c>
      <c r="L126" s="30">
        <f t="shared" si="34"/>
        <v>-0.42857142857142855</v>
      </c>
      <c r="M126" s="30">
        <f t="shared" si="31"/>
        <v>-1.1834319526627219E-3</v>
      </c>
      <c r="N126" s="36">
        <f t="shared" si="32"/>
        <v>-4.4247787610619468E-3</v>
      </c>
    </row>
    <row r="127" spans="1:14" x14ac:dyDescent="0.2">
      <c r="A127" s="8"/>
      <c r="B127" s="25" t="s">
        <v>110</v>
      </c>
      <c r="C127" s="35">
        <v>19</v>
      </c>
      <c r="D127" s="29">
        <v>12</v>
      </c>
      <c r="E127" s="29">
        <v>30</v>
      </c>
      <c r="F127" s="29">
        <v>37</v>
      </c>
      <c r="G127" s="30">
        <f t="shared" si="27"/>
        <v>2.2485207100591716E-2</v>
      </c>
      <c r="H127" s="30">
        <f t="shared" si="28"/>
        <v>1.7699115044247787E-2</v>
      </c>
      <c r="I127" s="30">
        <f t="shared" si="29"/>
        <v>3.5460992907801421E-2</v>
      </c>
      <c r="J127" s="30">
        <f t="shared" si="30"/>
        <v>5.1748251748251747E-2</v>
      </c>
      <c r="K127" s="30">
        <f t="shared" si="33"/>
        <v>0.57894736842105265</v>
      </c>
      <c r="L127" s="30">
        <f t="shared" si="34"/>
        <v>2.0833333333333335</v>
      </c>
      <c r="M127" s="30">
        <f t="shared" si="31"/>
        <v>1.301775147928994E-2</v>
      </c>
      <c r="N127" s="36">
        <f t="shared" si="32"/>
        <v>3.687315634218289E-2</v>
      </c>
    </row>
    <row r="128" spans="1:14" x14ac:dyDescent="0.2">
      <c r="A128" s="8"/>
      <c r="B128" s="25" t="s">
        <v>111</v>
      </c>
      <c r="C128" s="35">
        <v>14</v>
      </c>
      <c r="D128" s="29">
        <v>4</v>
      </c>
      <c r="E128" s="29">
        <v>20</v>
      </c>
      <c r="F128" s="29">
        <v>10</v>
      </c>
      <c r="G128" s="30">
        <f t="shared" si="27"/>
        <v>1.6568047337278107E-2</v>
      </c>
      <c r="H128" s="30">
        <f t="shared" si="28"/>
        <v>5.8997050147492625E-3</v>
      </c>
      <c r="I128" s="30">
        <f t="shared" si="29"/>
        <v>2.3640661938534278E-2</v>
      </c>
      <c r="J128" s="30">
        <f t="shared" si="30"/>
        <v>1.3986013986013986E-2</v>
      </c>
      <c r="K128" s="30">
        <f t="shared" si="33"/>
        <v>0.42857142857142855</v>
      </c>
      <c r="L128" s="30">
        <f t="shared" si="34"/>
        <v>1.5</v>
      </c>
      <c r="M128" s="30">
        <f t="shared" si="31"/>
        <v>7.100591715976331E-3</v>
      </c>
      <c r="N128" s="36">
        <f t="shared" si="32"/>
        <v>8.8495575221238937E-3</v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1.1834319526627219E-3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-1.1834319526627219E-3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17</v>
      </c>
      <c r="D133" s="29">
        <v>0</v>
      </c>
      <c r="E133" s="29">
        <v>13</v>
      </c>
      <c r="F133" s="29">
        <v>0</v>
      </c>
      <c r="G133" s="30">
        <f t="shared" si="27"/>
        <v>2.0118343195266272E-2</v>
      </c>
      <c r="H133" s="30" t="str">
        <f t="shared" si="28"/>
        <v/>
      </c>
      <c r="I133" s="30">
        <f t="shared" si="29"/>
        <v>1.5366430260047281E-2</v>
      </c>
      <c r="J133" s="30" t="str">
        <f t="shared" si="30"/>
        <v/>
      </c>
      <c r="K133" s="30">
        <f t="shared" si="33"/>
        <v>-0.23529411764705882</v>
      </c>
      <c r="L133" s="30" t="str">
        <f t="shared" si="34"/>
        <v xml:space="preserve"> </v>
      </c>
      <c r="M133" s="30">
        <f t="shared" si="31"/>
        <v>-4.7337278106508876E-3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3</v>
      </c>
      <c r="F135" s="29">
        <v>1</v>
      </c>
      <c r="G135" s="30" t="str">
        <f t="shared" si="27"/>
        <v/>
      </c>
      <c r="H135" s="30" t="str">
        <f t="shared" si="28"/>
        <v/>
      </c>
      <c r="I135" s="30">
        <f t="shared" si="29"/>
        <v>3.5460992907801418E-3</v>
      </c>
      <c r="J135" s="30">
        <f t="shared" si="30"/>
        <v>1.3986013986013986E-3</v>
      </c>
      <c r="K135" s="30">
        <f t="shared" si="33"/>
        <v>1</v>
      </c>
      <c r="L135" s="30">
        <f t="shared" si="34"/>
        <v>1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47</v>
      </c>
      <c r="D137" s="29">
        <v>3</v>
      </c>
      <c r="E137" s="29">
        <v>14</v>
      </c>
      <c r="F137" s="29">
        <v>2</v>
      </c>
      <c r="G137" s="30">
        <f t="shared" si="27"/>
        <v>5.562130177514793E-2</v>
      </c>
      <c r="H137" s="30">
        <f t="shared" si="28"/>
        <v>4.4247787610619468E-3</v>
      </c>
      <c r="I137" s="30">
        <f t="shared" si="29"/>
        <v>1.6548463356973995E-2</v>
      </c>
      <c r="J137" s="30">
        <f t="shared" si="30"/>
        <v>2.7972027972027972E-3</v>
      </c>
      <c r="K137" s="30">
        <f t="shared" si="33"/>
        <v>-0.7021276595744681</v>
      </c>
      <c r="L137" s="30">
        <f t="shared" si="34"/>
        <v>-0.33333333333333331</v>
      </c>
      <c r="M137" s="30">
        <f t="shared" si="31"/>
        <v>-3.9053254437869826E-2</v>
      </c>
      <c r="N137" s="36">
        <f t="shared" si="32"/>
        <v>-1.4749262536873156E-3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65</v>
      </c>
      <c r="D139" s="29">
        <v>5</v>
      </c>
      <c r="E139" s="29">
        <v>49</v>
      </c>
      <c r="F139" s="29">
        <v>8</v>
      </c>
      <c r="G139" s="30">
        <f t="shared" si="27"/>
        <v>7.6923076923076927E-2</v>
      </c>
      <c r="H139" s="30">
        <f t="shared" si="28"/>
        <v>7.3746312684365781E-3</v>
      </c>
      <c r="I139" s="30">
        <f t="shared" si="29"/>
        <v>5.7919621749408984E-2</v>
      </c>
      <c r="J139" s="30">
        <f t="shared" si="30"/>
        <v>1.1188811188811189E-2</v>
      </c>
      <c r="K139" s="30">
        <f t="shared" si="33"/>
        <v>-0.24615384615384617</v>
      </c>
      <c r="L139" s="30">
        <f t="shared" si="34"/>
        <v>0.6</v>
      </c>
      <c r="M139" s="30">
        <f t="shared" si="31"/>
        <v>-1.8934911242603554E-2</v>
      </c>
      <c r="N139" s="36">
        <f t="shared" si="32"/>
        <v>4.4247787610619468E-3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10</v>
      </c>
      <c r="D141" s="29">
        <v>10</v>
      </c>
      <c r="E141" s="29">
        <v>18</v>
      </c>
      <c r="F141" s="29">
        <v>11</v>
      </c>
      <c r="G141" s="30">
        <f t="shared" si="27"/>
        <v>1.1834319526627219E-2</v>
      </c>
      <c r="H141" s="30">
        <f t="shared" si="28"/>
        <v>1.4749262536873156E-2</v>
      </c>
      <c r="I141" s="30">
        <f t="shared" si="29"/>
        <v>2.1276595744680851E-2</v>
      </c>
      <c r="J141" s="30">
        <f t="shared" si="30"/>
        <v>1.5384615384615385E-2</v>
      </c>
      <c r="K141" s="30">
        <f t="shared" si="33"/>
        <v>0.8</v>
      </c>
      <c r="L141" s="30">
        <f t="shared" si="34"/>
        <v>0.1</v>
      </c>
      <c r="M141" s="30">
        <f t="shared" si="31"/>
        <v>9.4674556213017753E-3</v>
      </c>
      <c r="N141" s="36">
        <f t="shared" si="32"/>
        <v>1.4749262536873156E-3</v>
      </c>
    </row>
    <row r="142" spans="1:14" x14ac:dyDescent="0.2">
      <c r="A142" s="8"/>
      <c r="B142" s="25" t="s">
        <v>125</v>
      </c>
      <c r="C142" s="35">
        <v>132</v>
      </c>
      <c r="D142" s="29">
        <v>228</v>
      </c>
      <c r="E142" s="29">
        <v>74</v>
      </c>
      <c r="F142" s="29">
        <v>136</v>
      </c>
      <c r="G142" s="30">
        <f t="shared" si="27"/>
        <v>0.15621301775147928</v>
      </c>
      <c r="H142" s="30">
        <f t="shared" si="28"/>
        <v>0.33628318584070799</v>
      </c>
      <c r="I142" s="30">
        <f t="shared" si="29"/>
        <v>8.7470449172576833E-2</v>
      </c>
      <c r="J142" s="30">
        <f t="shared" si="30"/>
        <v>0.1902097902097902</v>
      </c>
      <c r="K142" s="30">
        <f t="shared" si="33"/>
        <v>-0.43939393939393939</v>
      </c>
      <c r="L142" s="30">
        <f t="shared" si="34"/>
        <v>-0.40350877192982454</v>
      </c>
      <c r="M142" s="30">
        <f t="shared" si="31"/>
        <v>-6.8639053254437865E-2</v>
      </c>
      <c r="N142" s="36">
        <f t="shared" si="32"/>
        <v>-0.13569321533923304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178</v>
      </c>
      <c r="D144" s="29">
        <v>226</v>
      </c>
      <c r="E144" s="29">
        <v>150</v>
      </c>
      <c r="F144" s="29">
        <v>201</v>
      </c>
      <c r="G144" s="30">
        <f t="shared" si="27"/>
        <v>0.2106508875739645</v>
      </c>
      <c r="H144" s="30">
        <f t="shared" si="28"/>
        <v>0.33333333333333331</v>
      </c>
      <c r="I144" s="30">
        <f t="shared" si="29"/>
        <v>0.1773049645390071</v>
      </c>
      <c r="J144" s="30">
        <f t="shared" si="30"/>
        <v>0.28111888111888111</v>
      </c>
      <c r="K144" s="30">
        <f t="shared" si="33"/>
        <v>-0.15730337078651685</v>
      </c>
      <c r="L144" s="30">
        <f t="shared" si="34"/>
        <v>-0.11061946902654868</v>
      </c>
      <c r="M144" s="30">
        <f t="shared" si="31"/>
        <v>-3.3136094674556214E-2</v>
      </c>
      <c r="N144" s="36">
        <f t="shared" si="32"/>
        <v>-3.687315634218289E-2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23</v>
      </c>
      <c r="F145" s="29">
        <v>18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2.7186761229314422E-2</v>
      </c>
      <c r="J145" s="30">
        <f t="shared" ref="J145:J180" si="38">+IF(F145=0,"",F145/F$81)</f>
        <v>2.5174825174825177E-2</v>
      </c>
      <c r="K145" s="30">
        <f t="shared" si="33"/>
        <v>1</v>
      </c>
      <c r="L145" s="30">
        <f t="shared" si="34"/>
        <v>1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82</v>
      </c>
      <c r="D147" s="29">
        <v>7</v>
      </c>
      <c r="E147" s="29">
        <v>38</v>
      </c>
      <c r="F147" s="29">
        <v>3</v>
      </c>
      <c r="G147" s="30">
        <f t="shared" si="35"/>
        <v>9.70414201183432E-2</v>
      </c>
      <c r="H147" s="30">
        <f t="shared" si="36"/>
        <v>1.0324483775811209E-2</v>
      </c>
      <c r="I147" s="30">
        <f t="shared" si="37"/>
        <v>4.4917257683215132E-2</v>
      </c>
      <c r="J147" s="30">
        <f t="shared" si="38"/>
        <v>4.1958041958041958E-3</v>
      </c>
      <c r="K147" s="30">
        <f t="shared" si="41"/>
        <v>-0.53658536585365857</v>
      </c>
      <c r="L147" s="30">
        <f t="shared" si="42"/>
        <v>-0.5714285714285714</v>
      </c>
      <c r="M147" s="30">
        <f t="shared" si="39"/>
        <v>-5.2071005917159768E-2</v>
      </c>
      <c r="N147" s="36">
        <f t="shared" si="40"/>
        <v>-5.8997050147492625E-3</v>
      </c>
    </row>
    <row r="148" spans="1:14" x14ac:dyDescent="0.2">
      <c r="A148" s="8"/>
      <c r="B148" s="25" t="s">
        <v>131</v>
      </c>
      <c r="C148" s="35">
        <v>2</v>
      </c>
      <c r="D148" s="29">
        <v>0</v>
      </c>
      <c r="E148" s="29">
        <v>0</v>
      </c>
      <c r="F148" s="29">
        <v>0</v>
      </c>
      <c r="G148" s="30">
        <f t="shared" si="35"/>
        <v>2.3668639053254438E-3</v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>
        <f t="shared" si="41"/>
        <v>-1</v>
      </c>
      <c r="L148" s="30" t="str">
        <f t="shared" si="42"/>
        <v xml:space="preserve"> </v>
      </c>
      <c r="M148" s="30">
        <f t="shared" si="39"/>
        <v>-2.3668639053254438E-3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21</v>
      </c>
      <c r="D149" s="29">
        <v>0</v>
      </c>
      <c r="E149" s="29">
        <v>0</v>
      </c>
      <c r="F149" s="29">
        <v>0</v>
      </c>
      <c r="G149" s="30">
        <f t="shared" si="35"/>
        <v>2.4852071005917159E-2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-2.4852071005917159E-2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12</v>
      </c>
      <c r="D150" s="29">
        <v>3</v>
      </c>
      <c r="E150" s="29">
        <v>0</v>
      </c>
      <c r="F150" s="29">
        <v>0</v>
      </c>
      <c r="G150" s="30">
        <f t="shared" si="35"/>
        <v>1.4201183431952662E-2</v>
      </c>
      <c r="H150" s="30">
        <f t="shared" si="36"/>
        <v>4.4247787610619468E-3</v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>
        <f t="shared" si="42"/>
        <v>-1</v>
      </c>
      <c r="M150" s="30">
        <f t="shared" si="39"/>
        <v>-1.4201183431952662E-2</v>
      </c>
      <c r="N150" s="36">
        <f t="shared" si="40"/>
        <v>-4.4247787610619468E-3</v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0</v>
      </c>
      <c r="G151" s="30" t="str">
        <f t="shared" si="35"/>
        <v/>
      </c>
      <c r="H151" s="30">
        <f t="shared" si="36"/>
        <v>1.4749262536873156E-3</v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>
        <f t="shared" si="42"/>
        <v>-1</v>
      </c>
      <c r="M151" s="30" t="str">
        <f t="shared" si="39"/>
        <v/>
      </c>
      <c r="N151" s="36">
        <f t="shared" si="40"/>
        <v>-1.4749262536873156E-3</v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1.1834319526627219E-3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-1.1834319526627219E-3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</v>
      </c>
      <c r="D156" s="29">
        <v>1</v>
      </c>
      <c r="E156" s="29">
        <v>1</v>
      </c>
      <c r="F156" s="29">
        <v>2</v>
      </c>
      <c r="G156" s="30">
        <f t="shared" si="35"/>
        <v>2.3668639053254438E-3</v>
      </c>
      <c r="H156" s="30">
        <f t="shared" si="36"/>
        <v>1.4749262536873156E-3</v>
      </c>
      <c r="I156" s="30">
        <f t="shared" si="37"/>
        <v>1.1820330969267139E-3</v>
      </c>
      <c r="J156" s="30">
        <f t="shared" si="38"/>
        <v>2.7972027972027972E-3</v>
      </c>
      <c r="K156" s="30">
        <f t="shared" si="41"/>
        <v>-0.5</v>
      </c>
      <c r="L156" s="30">
        <f t="shared" si="42"/>
        <v>1</v>
      </c>
      <c r="M156" s="30">
        <f t="shared" si="39"/>
        <v>-1.1834319526627219E-3</v>
      </c>
      <c r="N156" s="36">
        <f t="shared" si="40"/>
        <v>1.4749262536873156E-3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1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>
        <f t="shared" si="38"/>
        <v>1.3986013986013986E-3</v>
      </c>
      <c r="K161" s="30" t="str">
        <f t="shared" si="41"/>
        <v xml:space="preserve"> </v>
      </c>
      <c r="L161" s="30">
        <f t="shared" si="42"/>
        <v>1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0</v>
      </c>
      <c r="E166" s="29">
        <v>1</v>
      </c>
      <c r="F166" s="29">
        <v>2</v>
      </c>
      <c r="G166" s="30">
        <f t="shared" si="35"/>
        <v>1.1834319526627219E-3</v>
      </c>
      <c r="H166" s="30" t="str">
        <f t="shared" si="36"/>
        <v/>
      </c>
      <c r="I166" s="30">
        <f t="shared" si="37"/>
        <v>1.1820330969267139E-3</v>
      </c>
      <c r="J166" s="30">
        <f t="shared" si="38"/>
        <v>2.7972027972027972E-3</v>
      </c>
      <c r="K166" s="30">
        <f t="shared" si="41"/>
        <v>0</v>
      </c>
      <c r="L166" s="30">
        <f t="shared" si="42"/>
        <v>1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1</v>
      </c>
      <c r="F168" s="29">
        <v>0</v>
      </c>
      <c r="G168" s="30" t="str">
        <f t="shared" si="35"/>
        <v/>
      </c>
      <c r="H168" s="30" t="str">
        <f t="shared" si="36"/>
        <v/>
      </c>
      <c r="I168" s="30">
        <f t="shared" si="37"/>
        <v>1.1820330969267139E-3</v>
      </c>
      <c r="J168" s="30" t="str">
        <f t="shared" si="38"/>
        <v/>
      </c>
      <c r="K168" s="30">
        <f t="shared" si="41"/>
        <v>1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1.4749262536873156E-3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-1.4749262536873156E-3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1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>
        <f t="shared" si="38"/>
        <v>1.3986013986013986E-3</v>
      </c>
      <c r="K175" s="30" t="str">
        <f t="shared" si="41"/>
        <v xml:space="preserve"> </v>
      </c>
      <c r="L175" s="30">
        <f t="shared" si="42"/>
        <v>1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1</v>
      </c>
      <c r="E177" s="29">
        <v>0</v>
      </c>
      <c r="F177" s="29">
        <v>2</v>
      </c>
      <c r="G177" s="30">
        <f t="shared" si="35"/>
        <v>1.1834319526627219E-3</v>
      </c>
      <c r="H177" s="30">
        <f t="shared" si="36"/>
        <v>1.4749262536873156E-3</v>
      </c>
      <c r="I177" s="30" t="str">
        <f t="shared" si="37"/>
        <v/>
      </c>
      <c r="J177" s="30">
        <f t="shared" si="38"/>
        <v>2.7972027972027972E-3</v>
      </c>
      <c r="K177" s="30">
        <f t="shared" si="41"/>
        <v>-1</v>
      </c>
      <c r="L177" s="30">
        <f t="shared" si="42"/>
        <v>1</v>
      </c>
      <c r="M177" s="30">
        <f t="shared" si="39"/>
        <v>-1.1834319526627219E-3</v>
      </c>
      <c r="N177" s="36">
        <f t="shared" si="40"/>
        <v>1.4749262536873156E-3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121</v>
      </c>
      <c r="D188" s="27">
        <f>SUM(D189:D363)</f>
        <v>220</v>
      </c>
      <c r="E188" s="27">
        <f>SUM(E189:E363)</f>
        <v>436</v>
      </c>
      <c r="F188" s="27">
        <f>SUM(F189:F363)</f>
        <v>367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2.6033057851239669</v>
      </c>
      <c r="L188" s="28">
        <f>+IF(AND(D188=0,F188=0),"",IF(D188=0,1,IF(F188=0,-1,(F188-D188)/D188)))</f>
        <v>0.66818181818181821</v>
      </c>
      <c r="M188" s="28">
        <f t="shared" ref="M188:M219" si="47">+IF(OR(AND(G188=""),(K188="")),"",G188*K188)</f>
        <v>2.6033057851239669</v>
      </c>
      <c r="N188" s="28">
        <f t="shared" ref="N188:N219" si="48">+IF(OR(AND(H188=""),(L188="")),"",H188*L188)</f>
        <v>0.66818181818181821</v>
      </c>
    </row>
    <row r="189" spans="1:14" ht="24" customHeight="1" x14ac:dyDescent="0.2">
      <c r="A189" s="8"/>
      <c r="B189" s="24" t="s">
        <v>164</v>
      </c>
      <c r="C189" s="31">
        <v>4</v>
      </c>
      <c r="D189" s="32">
        <v>3</v>
      </c>
      <c r="E189" s="32">
        <v>1</v>
      </c>
      <c r="F189" s="32">
        <v>2</v>
      </c>
      <c r="G189" s="33">
        <f t="shared" si="43"/>
        <v>3.3057851239669422E-2</v>
      </c>
      <c r="H189" s="33">
        <f t="shared" si="44"/>
        <v>1.3636363636363636E-2</v>
      </c>
      <c r="I189" s="33">
        <f t="shared" si="45"/>
        <v>2.2935779816513763E-3</v>
      </c>
      <c r="J189" s="33">
        <f t="shared" si="46"/>
        <v>5.4495912806539508E-3</v>
      </c>
      <c r="K189" s="33">
        <f t="shared" ref="K189:K220" si="49">+IF(AND(C189=0,E189=0)," ",IF(C189=0,1,IF(E189=0,-1,(E189-C189)/C189)))</f>
        <v>-0.75</v>
      </c>
      <c r="L189" s="33">
        <f t="shared" ref="L189:L220" si="50">+IF(AND(D189=0,F189=0)," ",IF(D189=0,1,IF(F189=0,-1,(F189-D189)/D189)))</f>
        <v>-0.33333333333333331</v>
      </c>
      <c r="M189" s="33">
        <f t="shared" si="47"/>
        <v>-2.4793388429752067E-2</v>
      </c>
      <c r="N189" s="34">
        <f t="shared" si="48"/>
        <v>-4.5454545454545452E-3</v>
      </c>
    </row>
    <row r="190" spans="1:14" x14ac:dyDescent="0.2">
      <c r="A190" s="8"/>
      <c r="B190" s="25" t="s">
        <v>165</v>
      </c>
      <c r="C190" s="35">
        <v>0</v>
      </c>
      <c r="D190" s="29">
        <v>1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4.5454545454545452E-3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-4.5454545454545452E-3</v>
      </c>
    </row>
    <row r="191" spans="1:14" ht="38.25" x14ac:dyDescent="0.2">
      <c r="A191" s="8"/>
      <c r="B191" s="25" t="s">
        <v>166</v>
      </c>
      <c r="C191" s="35">
        <v>1</v>
      </c>
      <c r="D191" s="29">
        <v>0</v>
      </c>
      <c r="E191" s="29">
        <v>90</v>
      </c>
      <c r="F191" s="29">
        <v>62</v>
      </c>
      <c r="G191" s="30">
        <f t="shared" si="43"/>
        <v>8.2644628099173556E-3</v>
      </c>
      <c r="H191" s="30" t="str">
        <f t="shared" si="44"/>
        <v/>
      </c>
      <c r="I191" s="30">
        <f t="shared" si="45"/>
        <v>0.20642201834862386</v>
      </c>
      <c r="J191" s="30">
        <f t="shared" si="46"/>
        <v>0.16893732970027248</v>
      </c>
      <c r="K191" s="30">
        <f t="shared" si="49"/>
        <v>89</v>
      </c>
      <c r="L191" s="30">
        <f t="shared" si="50"/>
        <v>1</v>
      </c>
      <c r="M191" s="30">
        <f t="shared" si="47"/>
        <v>0.73553719008264462</v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</v>
      </c>
      <c r="D193" s="29">
        <v>0</v>
      </c>
      <c r="E193" s="29">
        <v>0</v>
      </c>
      <c r="F193" s="29">
        <v>0</v>
      </c>
      <c r="G193" s="30">
        <f t="shared" si="43"/>
        <v>8.2644628099173556E-3</v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>
        <f t="shared" si="49"/>
        <v>-1</v>
      </c>
      <c r="L193" s="30" t="str">
        <f t="shared" si="50"/>
        <v xml:space="preserve"> </v>
      </c>
      <c r="M193" s="30">
        <f t="shared" si="47"/>
        <v>-8.2644628099173556E-3</v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5</v>
      </c>
      <c r="E194" s="29">
        <v>0</v>
      </c>
      <c r="F194" s="29">
        <v>0</v>
      </c>
      <c r="G194" s="30" t="str">
        <f t="shared" si="43"/>
        <v/>
      </c>
      <c r="H194" s="30">
        <f t="shared" si="44"/>
        <v>2.2727272727272728E-2</v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>
        <f t="shared" si="50"/>
        <v>-1</v>
      </c>
      <c r="M194" s="30" t="str">
        <f t="shared" si="47"/>
        <v/>
      </c>
      <c r="N194" s="36">
        <f t="shared" si="48"/>
        <v>-2.2727272727272728E-2</v>
      </c>
    </row>
    <row r="195" spans="1:14" x14ac:dyDescent="0.2">
      <c r="A195" s="8"/>
      <c r="B195" s="25" t="s">
        <v>170</v>
      </c>
      <c r="C195" s="35">
        <v>14</v>
      </c>
      <c r="D195" s="29">
        <v>5</v>
      </c>
      <c r="E195" s="29">
        <v>42</v>
      </c>
      <c r="F195" s="29">
        <v>29</v>
      </c>
      <c r="G195" s="30">
        <f t="shared" si="43"/>
        <v>0.11570247933884298</v>
      </c>
      <c r="H195" s="30">
        <f t="shared" si="44"/>
        <v>2.2727272727272728E-2</v>
      </c>
      <c r="I195" s="30">
        <f t="shared" si="45"/>
        <v>9.6330275229357804E-2</v>
      </c>
      <c r="J195" s="30">
        <f t="shared" si="46"/>
        <v>7.901907356948229E-2</v>
      </c>
      <c r="K195" s="30">
        <f t="shared" si="49"/>
        <v>2</v>
      </c>
      <c r="L195" s="30">
        <f t="shared" si="50"/>
        <v>4.8</v>
      </c>
      <c r="M195" s="30">
        <f t="shared" si="47"/>
        <v>0.23140495867768596</v>
      </c>
      <c r="N195" s="36">
        <f t="shared" si="48"/>
        <v>0.10909090909090909</v>
      </c>
    </row>
    <row r="196" spans="1:14" x14ac:dyDescent="0.2">
      <c r="A196" s="8"/>
      <c r="B196" s="25" t="s">
        <v>171</v>
      </c>
      <c r="C196" s="35">
        <v>0</v>
      </c>
      <c r="D196" s="29">
        <v>1</v>
      </c>
      <c r="E196" s="29">
        <v>1</v>
      </c>
      <c r="F196" s="29">
        <v>0</v>
      </c>
      <c r="G196" s="30" t="str">
        <f t="shared" si="43"/>
        <v/>
      </c>
      <c r="H196" s="30">
        <f t="shared" si="44"/>
        <v>4.5454545454545452E-3</v>
      </c>
      <c r="I196" s="30">
        <f t="shared" si="45"/>
        <v>2.2935779816513763E-3</v>
      </c>
      <c r="J196" s="30" t="str">
        <f t="shared" si="46"/>
        <v/>
      </c>
      <c r="K196" s="30">
        <f t="shared" si="49"/>
        <v>1</v>
      </c>
      <c r="L196" s="30">
        <f t="shared" si="50"/>
        <v>-1</v>
      </c>
      <c r="M196" s="30" t="str">
        <f t="shared" si="47"/>
        <v/>
      </c>
      <c r="N196" s="36">
        <f t="shared" si="48"/>
        <v>-4.5454545454545452E-3</v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1</v>
      </c>
      <c r="F197" s="29">
        <v>2</v>
      </c>
      <c r="G197" s="30">
        <f t="shared" si="43"/>
        <v>8.2644628099173556E-3</v>
      </c>
      <c r="H197" s="30" t="str">
        <f t="shared" si="44"/>
        <v/>
      </c>
      <c r="I197" s="30">
        <f t="shared" si="45"/>
        <v>2.2935779816513763E-3</v>
      </c>
      <c r="J197" s="30">
        <f t="shared" si="46"/>
        <v>5.4495912806539508E-3</v>
      </c>
      <c r="K197" s="30">
        <f t="shared" si="49"/>
        <v>0</v>
      </c>
      <c r="L197" s="30">
        <f t="shared" si="50"/>
        <v>1</v>
      </c>
      <c r="M197" s="30">
        <f t="shared" si="47"/>
        <v>0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2</v>
      </c>
      <c r="D198" s="29">
        <v>0</v>
      </c>
      <c r="E198" s="29">
        <v>0</v>
      </c>
      <c r="F198" s="29">
        <v>1</v>
      </c>
      <c r="G198" s="30">
        <f t="shared" si="43"/>
        <v>1.6528925619834711E-2</v>
      </c>
      <c r="H198" s="30" t="str">
        <f t="shared" si="44"/>
        <v/>
      </c>
      <c r="I198" s="30" t="str">
        <f t="shared" si="45"/>
        <v/>
      </c>
      <c r="J198" s="30">
        <f t="shared" si="46"/>
        <v>2.7247956403269754E-3</v>
      </c>
      <c r="K198" s="30">
        <f t="shared" si="49"/>
        <v>-1</v>
      </c>
      <c r="L198" s="30">
        <f t="shared" si="50"/>
        <v>1</v>
      </c>
      <c r="M198" s="30">
        <f t="shared" si="47"/>
        <v>-1.6528925619834711E-2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1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>
        <f t="shared" si="46"/>
        <v>2.7247956403269754E-3</v>
      </c>
      <c r="K200" s="30" t="str">
        <f t="shared" si="49"/>
        <v xml:space="preserve"> 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1</v>
      </c>
      <c r="F201" s="29">
        <v>0</v>
      </c>
      <c r="G201" s="30" t="str">
        <f t="shared" si="43"/>
        <v/>
      </c>
      <c r="H201" s="30" t="str">
        <f t="shared" si="44"/>
        <v/>
      </c>
      <c r="I201" s="30">
        <f t="shared" si="45"/>
        <v>2.2935779816513763E-3</v>
      </c>
      <c r="J201" s="30" t="str">
        <f t="shared" si="46"/>
        <v/>
      </c>
      <c r="K201" s="30">
        <f t="shared" si="49"/>
        <v>1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1</v>
      </c>
      <c r="D202" s="29">
        <v>0</v>
      </c>
      <c r="E202" s="29">
        <v>3</v>
      </c>
      <c r="F202" s="29">
        <v>2</v>
      </c>
      <c r="G202" s="30">
        <f t="shared" si="43"/>
        <v>8.2644628099173556E-3</v>
      </c>
      <c r="H202" s="30" t="str">
        <f t="shared" si="44"/>
        <v/>
      </c>
      <c r="I202" s="30">
        <f t="shared" si="45"/>
        <v>6.8807339449541288E-3</v>
      </c>
      <c r="J202" s="30">
        <f t="shared" si="46"/>
        <v>5.4495912806539508E-3</v>
      </c>
      <c r="K202" s="30">
        <f t="shared" si="49"/>
        <v>2</v>
      </c>
      <c r="L202" s="30">
        <f t="shared" si="50"/>
        <v>1</v>
      </c>
      <c r="M202" s="30">
        <f t="shared" si="47"/>
        <v>1.6528925619834711E-2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1</v>
      </c>
      <c r="D203" s="29">
        <v>0</v>
      </c>
      <c r="E203" s="29">
        <v>3</v>
      </c>
      <c r="F203" s="29">
        <v>5</v>
      </c>
      <c r="G203" s="30">
        <f t="shared" si="43"/>
        <v>8.2644628099173556E-3</v>
      </c>
      <c r="H203" s="30" t="str">
        <f t="shared" si="44"/>
        <v/>
      </c>
      <c r="I203" s="30">
        <f t="shared" si="45"/>
        <v>6.8807339449541288E-3</v>
      </c>
      <c r="J203" s="30">
        <f t="shared" si="46"/>
        <v>1.3623978201634877E-2</v>
      </c>
      <c r="K203" s="30">
        <f t="shared" si="49"/>
        <v>2</v>
      </c>
      <c r="L203" s="30">
        <f t="shared" si="50"/>
        <v>1</v>
      </c>
      <c r="M203" s="30">
        <f t="shared" si="47"/>
        <v>1.6528925619834711E-2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1</v>
      </c>
      <c r="F204" s="29">
        <v>0</v>
      </c>
      <c r="G204" s="30" t="str">
        <f t="shared" si="43"/>
        <v/>
      </c>
      <c r="H204" s="30" t="str">
        <f t="shared" si="44"/>
        <v/>
      </c>
      <c r="I204" s="30">
        <f t="shared" si="45"/>
        <v>2.2935779816513763E-3</v>
      </c>
      <c r="J204" s="30" t="str">
        <f t="shared" si="46"/>
        <v/>
      </c>
      <c r="K204" s="30">
        <f t="shared" si="49"/>
        <v>1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2</v>
      </c>
      <c r="E206" s="29">
        <v>0</v>
      </c>
      <c r="F206" s="29">
        <v>0</v>
      </c>
      <c r="G206" s="30" t="str">
        <f t="shared" si="43"/>
        <v/>
      </c>
      <c r="H206" s="30">
        <f t="shared" si="44"/>
        <v>9.0909090909090905E-3</v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>
        <f t="shared" si="50"/>
        <v>-1</v>
      </c>
      <c r="M206" s="30" t="str">
        <f t="shared" si="47"/>
        <v/>
      </c>
      <c r="N206" s="36">
        <f t="shared" si="48"/>
        <v>-9.0909090909090905E-3</v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1</v>
      </c>
      <c r="F207" s="29">
        <v>0</v>
      </c>
      <c r="G207" s="30">
        <f t="shared" si="43"/>
        <v>8.2644628099173556E-3</v>
      </c>
      <c r="H207" s="30" t="str">
        <f t="shared" si="44"/>
        <v/>
      </c>
      <c r="I207" s="30">
        <f t="shared" si="45"/>
        <v>2.2935779816513763E-3</v>
      </c>
      <c r="J207" s="30" t="str">
        <f t="shared" si="46"/>
        <v/>
      </c>
      <c r="K207" s="30">
        <f t="shared" si="49"/>
        <v>0</v>
      </c>
      <c r="L207" s="30" t="str">
        <f t="shared" si="50"/>
        <v xml:space="preserve"> </v>
      </c>
      <c r="M207" s="30">
        <f t="shared" si="47"/>
        <v>0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1</v>
      </c>
      <c r="F208" s="29">
        <v>0</v>
      </c>
      <c r="G208" s="30" t="str">
        <f t="shared" si="43"/>
        <v/>
      </c>
      <c r="H208" s="30" t="str">
        <f t="shared" si="44"/>
        <v/>
      </c>
      <c r="I208" s="30">
        <f t="shared" si="45"/>
        <v>2.2935779816513763E-3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2</v>
      </c>
      <c r="E209" s="29">
        <v>1</v>
      </c>
      <c r="F209" s="29">
        <v>1</v>
      </c>
      <c r="G209" s="30">
        <f t="shared" si="43"/>
        <v>8.2644628099173556E-3</v>
      </c>
      <c r="H209" s="30">
        <f t="shared" si="44"/>
        <v>9.0909090909090905E-3</v>
      </c>
      <c r="I209" s="30">
        <f t="shared" si="45"/>
        <v>2.2935779816513763E-3</v>
      </c>
      <c r="J209" s="30">
        <f t="shared" si="46"/>
        <v>2.7247956403269754E-3</v>
      </c>
      <c r="K209" s="30">
        <f t="shared" si="49"/>
        <v>0</v>
      </c>
      <c r="L209" s="30">
        <f t="shared" si="50"/>
        <v>-0.5</v>
      </c>
      <c r="M209" s="30">
        <f t="shared" si="47"/>
        <v>0</v>
      </c>
      <c r="N209" s="36">
        <f t="shared" si="48"/>
        <v>-4.5454545454545452E-3</v>
      </c>
    </row>
    <row r="210" spans="1:14" x14ac:dyDescent="0.2">
      <c r="A210" s="8"/>
      <c r="B210" s="25" t="s">
        <v>185</v>
      </c>
      <c r="C210" s="35">
        <v>3</v>
      </c>
      <c r="D210" s="29">
        <v>8</v>
      </c>
      <c r="E210" s="29">
        <v>0</v>
      </c>
      <c r="F210" s="29">
        <v>0</v>
      </c>
      <c r="G210" s="30">
        <f t="shared" si="43"/>
        <v>2.4793388429752067E-2</v>
      </c>
      <c r="H210" s="30">
        <f t="shared" si="44"/>
        <v>3.6363636363636362E-2</v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>
        <f t="shared" si="50"/>
        <v>-1</v>
      </c>
      <c r="M210" s="30">
        <f t="shared" si="47"/>
        <v>-2.4793388429752067E-2</v>
      </c>
      <c r="N210" s="36">
        <f t="shared" si="48"/>
        <v>-3.6363636363636362E-2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4</v>
      </c>
      <c r="F215" s="29">
        <v>0</v>
      </c>
      <c r="G215" s="30" t="str">
        <f t="shared" si="43"/>
        <v/>
      </c>
      <c r="H215" s="30" t="str">
        <f t="shared" si="44"/>
        <v/>
      </c>
      <c r="I215" s="30">
        <f t="shared" si="45"/>
        <v>9.1743119266055051E-3</v>
      </c>
      <c r="J215" s="30" t="str">
        <f t="shared" si="46"/>
        <v/>
      </c>
      <c r="K215" s="30">
        <f t="shared" si="49"/>
        <v>1</v>
      </c>
      <c r="L215" s="30" t="str">
        <f t="shared" si="50"/>
        <v xml:space="preserve"> 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2</v>
      </c>
      <c r="E216" s="29">
        <v>0</v>
      </c>
      <c r="F216" s="29">
        <v>0</v>
      </c>
      <c r="G216" s="30">
        <f t="shared" si="43"/>
        <v>8.2644628099173556E-3</v>
      </c>
      <c r="H216" s="30">
        <f t="shared" si="44"/>
        <v>9.0909090909090905E-3</v>
      </c>
      <c r="I216" s="30" t="str">
        <f t="shared" si="45"/>
        <v/>
      </c>
      <c r="J216" s="30" t="str">
        <f t="shared" si="46"/>
        <v/>
      </c>
      <c r="K216" s="30">
        <f t="shared" si="49"/>
        <v>-1</v>
      </c>
      <c r="L216" s="30">
        <f t="shared" si="50"/>
        <v>-1</v>
      </c>
      <c r="M216" s="30">
        <f t="shared" si="47"/>
        <v>-8.2644628099173556E-3</v>
      </c>
      <c r="N216" s="36">
        <f t="shared" si="48"/>
        <v>-9.0909090909090905E-3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</v>
      </c>
      <c r="D218" s="29">
        <v>17</v>
      </c>
      <c r="E218" s="29">
        <v>0</v>
      </c>
      <c r="F218" s="29">
        <v>0</v>
      </c>
      <c r="G218" s="30">
        <f t="shared" si="43"/>
        <v>8.2644628099173556E-3</v>
      </c>
      <c r="H218" s="30">
        <f t="shared" si="44"/>
        <v>7.7272727272727271E-2</v>
      </c>
      <c r="I218" s="30" t="str">
        <f t="shared" si="45"/>
        <v/>
      </c>
      <c r="J218" s="30" t="str">
        <f t="shared" si="46"/>
        <v/>
      </c>
      <c r="K218" s="30">
        <f t="shared" si="49"/>
        <v>-1</v>
      </c>
      <c r="L218" s="30">
        <f t="shared" si="50"/>
        <v>-1</v>
      </c>
      <c r="M218" s="30">
        <f t="shared" si="47"/>
        <v>-8.2644628099173556E-3</v>
      </c>
      <c r="N218" s="36">
        <f t="shared" si="48"/>
        <v>-7.7272727272727271E-2</v>
      </c>
    </row>
    <row r="219" spans="1:14" x14ac:dyDescent="0.2">
      <c r="A219" s="8"/>
      <c r="B219" s="25" t="s">
        <v>194</v>
      </c>
      <c r="C219" s="35">
        <v>0</v>
      </c>
      <c r="D219" s="29">
        <v>5</v>
      </c>
      <c r="E219" s="29">
        <v>205</v>
      </c>
      <c r="F219" s="29">
        <v>147</v>
      </c>
      <c r="G219" s="30" t="str">
        <f t="shared" si="43"/>
        <v/>
      </c>
      <c r="H219" s="30">
        <f t="shared" si="44"/>
        <v>2.2727272727272728E-2</v>
      </c>
      <c r="I219" s="30">
        <f t="shared" si="45"/>
        <v>0.47018348623853212</v>
      </c>
      <c r="J219" s="30">
        <f t="shared" si="46"/>
        <v>0.40054495912806537</v>
      </c>
      <c r="K219" s="30">
        <f t="shared" si="49"/>
        <v>1</v>
      </c>
      <c r="L219" s="30">
        <f t="shared" si="50"/>
        <v>28.4</v>
      </c>
      <c r="M219" s="30" t="str">
        <f t="shared" si="47"/>
        <v/>
      </c>
      <c r="N219" s="36">
        <f t="shared" si="48"/>
        <v>0.64545454545454539</v>
      </c>
    </row>
    <row r="220" spans="1:14" x14ac:dyDescent="0.2">
      <c r="A220" s="8"/>
      <c r="B220" s="25" t="s">
        <v>195</v>
      </c>
      <c r="C220" s="35">
        <v>19</v>
      </c>
      <c r="D220" s="29">
        <v>7</v>
      </c>
      <c r="E220" s="29">
        <v>3</v>
      </c>
      <c r="F220" s="29">
        <v>1</v>
      </c>
      <c r="G220" s="30">
        <f t="shared" ref="G220:G251" si="51">+IF(C220=0,"",C220/C$188)</f>
        <v>0.15702479338842976</v>
      </c>
      <c r="H220" s="30">
        <f t="shared" ref="H220:H251" si="52">+IF(D220=0,"",D220/D$188)</f>
        <v>3.1818181818181815E-2</v>
      </c>
      <c r="I220" s="30">
        <f t="shared" ref="I220:I251" si="53">+IF(E220=0,"",E220/E$188)</f>
        <v>6.8807339449541288E-3</v>
      </c>
      <c r="J220" s="30">
        <f t="shared" ref="J220:J251" si="54">+IF(F220=0,"",F220/F$188)</f>
        <v>2.7247956403269754E-3</v>
      </c>
      <c r="K220" s="30">
        <f t="shared" si="49"/>
        <v>-0.84210526315789469</v>
      </c>
      <c r="L220" s="30">
        <f t="shared" si="50"/>
        <v>-0.8571428571428571</v>
      </c>
      <c r="M220" s="30">
        <f t="shared" ref="M220:M251" si="55">+IF(OR(AND(G220=""),(K220="")),"",G220*K220)</f>
        <v>-0.13223140495867769</v>
      </c>
      <c r="N220" s="36">
        <f t="shared" ref="N220:N251" si="56">+IF(OR(AND(H220=""),(L220="")),"",H220*L220)</f>
        <v>-2.7272727272727268E-2</v>
      </c>
    </row>
    <row r="221" spans="1:14" x14ac:dyDescent="0.2">
      <c r="A221" s="8"/>
      <c r="B221" s="25" t="s">
        <v>196</v>
      </c>
      <c r="C221" s="35">
        <v>4</v>
      </c>
      <c r="D221" s="29">
        <v>16</v>
      </c>
      <c r="E221" s="29">
        <v>2</v>
      </c>
      <c r="F221" s="29">
        <v>6</v>
      </c>
      <c r="G221" s="30">
        <f t="shared" si="51"/>
        <v>3.3057851239669422E-2</v>
      </c>
      <c r="H221" s="30">
        <f t="shared" si="52"/>
        <v>7.2727272727272724E-2</v>
      </c>
      <c r="I221" s="30">
        <f t="shared" si="53"/>
        <v>4.5871559633027525E-3</v>
      </c>
      <c r="J221" s="30">
        <f t="shared" si="54"/>
        <v>1.6348773841961851E-2</v>
      </c>
      <c r="K221" s="30">
        <f t="shared" ref="K221:K252" si="57">+IF(AND(C221=0,E221=0)," ",IF(C221=0,1,IF(E221=0,-1,(E221-C221)/C221)))</f>
        <v>-0.5</v>
      </c>
      <c r="L221" s="30">
        <f t="shared" ref="L221:L252" si="58">+IF(AND(D221=0,F221=0)," ",IF(D221=0,1,IF(F221=0,-1,(F221-D221)/D221)))</f>
        <v>-0.625</v>
      </c>
      <c r="M221" s="30">
        <f t="shared" si="55"/>
        <v>-1.6528925619834711E-2</v>
      </c>
      <c r="N221" s="36">
        <f t="shared" si="56"/>
        <v>-4.5454545454545456E-2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2.7247956403269754E-3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1</v>
      </c>
      <c r="D223" s="29">
        <v>1</v>
      </c>
      <c r="E223" s="29">
        <v>0</v>
      </c>
      <c r="F223" s="29">
        <v>2</v>
      </c>
      <c r="G223" s="30">
        <f t="shared" si="51"/>
        <v>8.2644628099173556E-3</v>
      </c>
      <c r="H223" s="30">
        <f t="shared" si="52"/>
        <v>4.5454545454545452E-3</v>
      </c>
      <c r="I223" s="30" t="str">
        <f t="shared" si="53"/>
        <v/>
      </c>
      <c r="J223" s="30">
        <f t="shared" si="54"/>
        <v>5.4495912806539508E-3</v>
      </c>
      <c r="K223" s="30">
        <f t="shared" si="57"/>
        <v>-1</v>
      </c>
      <c r="L223" s="30">
        <f t="shared" si="58"/>
        <v>1</v>
      </c>
      <c r="M223" s="30">
        <f t="shared" si="55"/>
        <v>-8.2644628099173556E-3</v>
      </c>
      <c r="N223" s="36">
        <f t="shared" si="56"/>
        <v>4.5454545454545452E-3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1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4.5454545454545452E-3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-4.5454545454545452E-3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3</v>
      </c>
      <c r="E227" s="29">
        <v>0</v>
      </c>
      <c r="F227" s="29">
        <v>4</v>
      </c>
      <c r="G227" s="30" t="str">
        <f t="shared" si="51"/>
        <v/>
      </c>
      <c r="H227" s="30">
        <f t="shared" si="52"/>
        <v>1.3636363636363636E-2</v>
      </c>
      <c r="I227" s="30" t="str">
        <f t="shared" si="53"/>
        <v/>
      </c>
      <c r="J227" s="30">
        <f t="shared" si="54"/>
        <v>1.0899182561307902E-2</v>
      </c>
      <c r="K227" s="30" t="str">
        <f t="shared" si="57"/>
        <v xml:space="preserve"> </v>
      </c>
      <c r="L227" s="30">
        <f t="shared" si="58"/>
        <v>0.33333333333333331</v>
      </c>
      <c r="M227" s="30" t="str">
        <f t="shared" si="55"/>
        <v/>
      </c>
      <c r="N227" s="36">
        <f t="shared" si="56"/>
        <v>4.5454545454545452E-3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3</v>
      </c>
      <c r="F229" s="29">
        <v>0</v>
      </c>
      <c r="G229" s="30" t="str">
        <f t="shared" si="51"/>
        <v/>
      </c>
      <c r="H229" s="30" t="str">
        <f t="shared" si="52"/>
        <v/>
      </c>
      <c r="I229" s="30">
        <f t="shared" si="53"/>
        <v>6.8807339449541288E-3</v>
      </c>
      <c r="J229" s="30" t="str">
        <f t="shared" si="54"/>
        <v/>
      </c>
      <c r="K229" s="30">
        <f t="shared" si="57"/>
        <v>1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6</v>
      </c>
      <c r="D230" s="29">
        <v>4</v>
      </c>
      <c r="E230" s="29">
        <v>4</v>
      </c>
      <c r="F230" s="29">
        <v>1</v>
      </c>
      <c r="G230" s="30">
        <f t="shared" si="51"/>
        <v>4.9586776859504134E-2</v>
      </c>
      <c r="H230" s="30">
        <f t="shared" si="52"/>
        <v>1.8181818181818181E-2</v>
      </c>
      <c r="I230" s="30">
        <f t="shared" si="53"/>
        <v>9.1743119266055051E-3</v>
      </c>
      <c r="J230" s="30">
        <f t="shared" si="54"/>
        <v>2.7247956403269754E-3</v>
      </c>
      <c r="K230" s="30">
        <f t="shared" si="57"/>
        <v>-0.33333333333333331</v>
      </c>
      <c r="L230" s="30">
        <f t="shared" si="58"/>
        <v>-0.75</v>
      </c>
      <c r="M230" s="30">
        <f t="shared" si="55"/>
        <v>-1.6528925619834711E-2</v>
      </c>
      <c r="N230" s="36">
        <f t="shared" si="56"/>
        <v>-1.3636363636363636E-2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1</v>
      </c>
      <c r="G231" s="30" t="str">
        <f t="shared" si="51"/>
        <v/>
      </c>
      <c r="H231" s="30">
        <f t="shared" si="52"/>
        <v>4.5454545454545452E-3</v>
      </c>
      <c r="I231" s="30" t="str">
        <f t="shared" si="53"/>
        <v/>
      </c>
      <c r="J231" s="30">
        <f t="shared" si="54"/>
        <v>2.7247956403269754E-3</v>
      </c>
      <c r="K231" s="30" t="str">
        <f t="shared" si="57"/>
        <v xml:space="preserve"> </v>
      </c>
      <c r="L231" s="30">
        <f t="shared" si="58"/>
        <v>0</v>
      </c>
      <c r="M231" s="30" t="str">
        <f t="shared" si="55"/>
        <v/>
      </c>
      <c r="N231" s="36">
        <f t="shared" si="56"/>
        <v>0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1</v>
      </c>
      <c r="E233" s="29">
        <v>0</v>
      </c>
      <c r="F233" s="29">
        <v>0</v>
      </c>
      <c r="G233" s="30" t="str">
        <f t="shared" si="51"/>
        <v/>
      </c>
      <c r="H233" s="30">
        <f t="shared" si="52"/>
        <v>4.5454545454545452E-3</v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>
        <f t="shared" si="58"/>
        <v>-1</v>
      </c>
      <c r="M233" s="30" t="str">
        <f t="shared" si="55"/>
        <v/>
      </c>
      <c r="N233" s="36">
        <f t="shared" si="56"/>
        <v>-4.5454545454545452E-3</v>
      </c>
    </row>
    <row r="234" spans="1:14" x14ac:dyDescent="0.2">
      <c r="A234" s="8"/>
      <c r="B234" s="25" t="s">
        <v>209</v>
      </c>
      <c r="C234" s="35">
        <v>0</v>
      </c>
      <c r="D234" s="29">
        <v>1</v>
      </c>
      <c r="E234" s="29">
        <v>0</v>
      </c>
      <c r="F234" s="29">
        <v>2</v>
      </c>
      <c r="G234" s="30" t="str">
        <f t="shared" si="51"/>
        <v/>
      </c>
      <c r="H234" s="30">
        <f t="shared" si="52"/>
        <v>4.5454545454545452E-3</v>
      </c>
      <c r="I234" s="30" t="str">
        <f t="shared" si="53"/>
        <v/>
      </c>
      <c r="J234" s="30">
        <f t="shared" si="54"/>
        <v>5.4495912806539508E-3</v>
      </c>
      <c r="K234" s="30" t="str">
        <f t="shared" si="57"/>
        <v xml:space="preserve"> </v>
      </c>
      <c r="L234" s="30">
        <f t="shared" si="58"/>
        <v>1</v>
      </c>
      <c r="M234" s="30" t="str">
        <f t="shared" si="55"/>
        <v/>
      </c>
      <c r="N234" s="36">
        <f t="shared" si="56"/>
        <v>4.5454545454545452E-3</v>
      </c>
    </row>
    <row r="235" spans="1:14" x14ac:dyDescent="0.2">
      <c r="A235" s="8"/>
      <c r="B235" s="25" t="s">
        <v>210</v>
      </c>
      <c r="C235" s="35">
        <v>9</v>
      </c>
      <c r="D235" s="29">
        <v>5</v>
      </c>
      <c r="E235" s="29">
        <v>6</v>
      </c>
      <c r="F235" s="29">
        <v>2</v>
      </c>
      <c r="G235" s="30">
        <f t="shared" si="51"/>
        <v>7.43801652892562E-2</v>
      </c>
      <c r="H235" s="30">
        <f t="shared" si="52"/>
        <v>2.2727272727272728E-2</v>
      </c>
      <c r="I235" s="30">
        <f t="shared" si="53"/>
        <v>1.3761467889908258E-2</v>
      </c>
      <c r="J235" s="30">
        <f t="shared" si="54"/>
        <v>5.4495912806539508E-3</v>
      </c>
      <c r="K235" s="30">
        <f t="shared" si="57"/>
        <v>-0.33333333333333331</v>
      </c>
      <c r="L235" s="30">
        <f t="shared" si="58"/>
        <v>-0.6</v>
      </c>
      <c r="M235" s="30">
        <f t="shared" si="55"/>
        <v>-2.4793388429752067E-2</v>
      </c>
      <c r="N235" s="36">
        <f t="shared" si="56"/>
        <v>-1.3636363636363636E-2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4</v>
      </c>
      <c r="E238" s="29">
        <v>0</v>
      </c>
      <c r="F238" s="29">
        <v>0</v>
      </c>
      <c r="G238" s="30" t="str">
        <f t="shared" si="51"/>
        <v/>
      </c>
      <c r="H238" s="30">
        <f t="shared" si="52"/>
        <v>1.8181818181818181E-2</v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>
        <f t="shared" si="58"/>
        <v>-1</v>
      </c>
      <c r="M238" s="30" t="str">
        <f t="shared" si="55"/>
        <v/>
      </c>
      <c r="N238" s="36">
        <f t="shared" si="56"/>
        <v>-1.8181818181818181E-2</v>
      </c>
    </row>
    <row r="239" spans="1:14" x14ac:dyDescent="0.2">
      <c r="A239" s="8"/>
      <c r="B239" s="25" t="s">
        <v>214</v>
      </c>
      <c r="C239" s="35">
        <v>0</v>
      </c>
      <c r="D239" s="29">
        <v>2</v>
      </c>
      <c r="E239" s="29">
        <v>0</v>
      </c>
      <c r="F239" s="29">
        <v>3</v>
      </c>
      <c r="G239" s="30" t="str">
        <f t="shared" si="51"/>
        <v/>
      </c>
      <c r="H239" s="30">
        <f t="shared" si="52"/>
        <v>9.0909090909090905E-3</v>
      </c>
      <c r="I239" s="30" t="str">
        <f t="shared" si="53"/>
        <v/>
      </c>
      <c r="J239" s="30">
        <f t="shared" si="54"/>
        <v>8.1743869209809257E-3</v>
      </c>
      <c r="K239" s="30" t="str">
        <f t="shared" si="57"/>
        <v xml:space="preserve"> </v>
      </c>
      <c r="L239" s="30">
        <f t="shared" si="58"/>
        <v>0.5</v>
      </c>
      <c r="M239" s="30" t="str">
        <f t="shared" si="55"/>
        <v/>
      </c>
      <c r="N239" s="36">
        <f t="shared" si="56"/>
        <v>4.5454545454545452E-3</v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2</v>
      </c>
      <c r="E242" s="29">
        <v>0</v>
      </c>
      <c r="F242" s="29">
        <v>4</v>
      </c>
      <c r="G242" s="30" t="str">
        <f t="shared" si="51"/>
        <v/>
      </c>
      <c r="H242" s="30">
        <f t="shared" si="52"/>
        <v>9.0909090909090905E-3</v>
      </c>
      <c r="I242" s="30" t="str">
        <f t="shared" si="53"/>
        <v/>
      </c>
      <c r="J242" s="30">
        <f t="shared" si="54"/>
        <v>1.0899182561307902E-2</v>
      </c>
      <c r="K242" s="30" t="str">
        <f t="shared" si="57"/>
        <v xml:space="preserve"> </v>
      </c>
      <c r="L242" s="30">
        <f t="shared" si="58"/>
        <v>1</v>
      </c>
      <c r="M242" s="30" t="str">
        <f t="shared" si="55"/>
        <v/>
      </c>
      <c r="N242" s="36">
        <f t="shared" si="56"/>
        <v>9.0909090909090905E-3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4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>
        <f t="shared" si="54"/>
        <v>1.0899182561307902E-2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0</v>
      </c>
      <c r="E248" s="29">
        <v>3</v>
      </c>
      <c r="F248" s="29">
        <v>0</v>
      </c>
      <c r="G248" s="30">
        <f t="shared" si="51"/>
        <v>8.2644628099173556E-3</v>
      </c>
      <c r="H248" s="30" t="str">
        <f t="shared" si="52"/>
        <v/>
      </c>
      <c r="I248" s="30">
        <f t="shared" si="53"/>
        <v>6.8807339449541288E-3</v>
      </c>
      <c r="J248" s="30" t="str">
        <f t="shared" si="54"/>
        <v/>
      </c>
      <c r="K248" s="30">
        <f t="shared" si="57"/>
        <v>2</v>
      </c>
      <c r="L248" s="30" t="str">
        <f t="shared" si="58"/>
        <v xml:space="preserve"> </v>
      </c>
      <c r="M248" s="30">
        <f t="shared" si="55"/>
        <v>1.6528925619834711E-2</v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28</v>
      </c>
      <c r="F249" s="29">
        <v>2</v>
      </c>
      <c r="G249" s="30" t="str">
        <f t="shared" si="51"/>
        <v/>
      </c>
      <c r="H249" s="30" t="str">
        <f t="shared" si="52"/>
        <v/>
      </c>
      <c r="I249" s="30">
        <f t="shared" si="53"/>
        <v>6.4220183486238536E-2</v>
      </c>
      <c r="J249" s="30">
        <f t="shared" si="54"/>
        <v>5.4495912806539508E-3</v>
      </c>
      <c r="K249" s="30">
        <f t="shared" si="57"/>
        <v>1</v>
      </c>
      <c r="L249" s="30">
        <f t="shared" si="58"/>
        <v>1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8</v>
      </c>
      <c r="E252" s="29">
        <v>0</v>
      </c>
      <c r="F252" s="29">
        <v>3</v>
      </c>
      <c r="G252" s="30" t="str">
        <f t="shared" ref="G252:G283" si="59">+IF(C252=0,"",C252/C$188)</f>
        <v/>
      </c>
      <c r="H252" s="30">
        <f t="shared" ref="H252:H283" si="60">+IF(D252=0,"",D252/D$188)</f>
        <v>3.6363636363636362E-2</v>
      </c>
      <c r="I252" s="30" t="str">
        <f t="shared" ref="I252:I283" si="61">+IF(E252=0,"",E252/E$188)</f>
        <v/>
      </c>
      <c r="J252" s="30">
        <f t="shared" ref="J252:J283" si="62">+IF(F252=0,"",F252/F$188)</f>
        <v>8.1743869209809257E-3</v>
      </c>
      <c r="K252" s="30" t="str">
        <f t="shared" si="57"/>
        <v xml:space="preserve"> </v>
      </c>
      <c r="L252" s="30">
        <f t="shared" si="58"/>
        <v>-0.625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-2.2727272727272728E-2</v>
      </c>
    </row>
    <row r="253" spans="1:14" ht="25.5" x14ac:dyDescent="0.2">
      <c r="A253" s="8"/>
      <c r="B253" s="25" t="s">
        <v>228</v>
      </c>
      <c r="C253" s="35">
        <v>1</v>
      </c>
      <c r="D253" s="29">
        <v>9</v>
      </c>
      <c r="E253" s="29">
        <v>0</v>
      </c>
      <c r="F253" s="29">
        <v>0</v>
      </c>
      <c r="G253" s="30">
        <f t="shared" si="59"/>
        <v>8.2644628099173556E-3</v>
      </c>
      <c r="H253" s="30">
        <f t="shared" si="60"/>
        <v>4.0909090909090909E-2</v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>
        <f t="shared" ref="L253:L284" si="66">+IF(AND(D253=0,F253=0)," ",IF(D253=0,1,IF(F253=0,-1,(F253-D253)/D253)))</f>
        <v>-1</v>
      </c>
      <c r="M253" s="30">
        <f t="shared" si="63"/>
        <v>-8.2644628099173556E-3</v>
      </c>
      <c r="N253" s="36">
        <f t="shared" si="64"/>
        <v>-4.0909090909090909E-2</v>
      </c>
    </row>
    <row r="254" spans="1:14" x14ac:dyDescent="0.2">
      <c r="A254" s="8"/>
      <c r="B254" s="25" t="s">
        <v>229</v>
      </c>
      <c r="C254" s="35">
        <v>0</v>
      </c>
      <c r="D254" s="29">
        <v>1</v>
      </c>
      <c r="E254" s="29">
        <v>3</v>
      </c>
      <c r="F254" s="29">
        <v>5</v>
      </c>
      <c r="G254" s="30" t="str">
        <f t="shared" si="59"/>
        <v/>
      </c>
      <c r="H254" s="30">
        <f t="shared" si="60"/>
        <v>4.5454545454545452E-3</v>
      </c>
      <c r="I254" s="30">
        <f t="shared" si="61"/>
        <v>6.8807339449541288E-3</v>
      </c>
      <c r="J254" s="30">
        <f t="shared" si="62"/>
        <v>1.3623978201634877E-2</v>
      </c>
      <c r="K254" s="30">
        <f t="shared" si="65"/>
        <v>1</v>
      </c>
      <c r="L254" s="30">
        <f t="shared" si="66"/>
        <v>4</v>
      </c>
      <c r="M254" s="30" t="str">
        <f t="shared" si="63"/>
        <v/>
      </c>
      <c r="N254" s="36">
        <f t="shared" si="64"/>
        <v>1.8181818181818181E-2</v>
      </c>
    </row>
    <row r="255" spans="1:14" x14ac:dyDescent="0.2">
      <c r="A255" s="8"/>
      <c r="B255" s="25" t="s">
        <v>230</v>
      </c>
      <c r="C255" s="35">
        <v>4</v>
      </c>
      <c r="D255" s="29">
        <v>0</v>
      </c>
      <c r="E255" s="29">
        <v>10</v>
      </c>
      <c r="F255" s="29">
        <v>0</v>
      </c>
      <c r="G255" s="30">
        <f t="shared" si="59"/>
        <v>3.3057851239669422E-2</v>
      </c>
      <c r="H255" s="30" t="str">
        <f t="shared" si="60"/>
        <v/>
      </c>
      <c r="I255" s="30">
        <f t="shared" si="61"/>
        <v>2.2935779816513763E-2</v>
      </c>
      <c r="J255" s="30" t="str">
        <f t="shared" si="62"/>
        <v/>
      </c>
      <c r="K255" s="30">
        <f t="shared" si="65"/>
        <v>1.5</v>
      </c>
      <c r="L255" s="30" t="str">
        <f t="shared" si="66"/>
        <v xml:space="preserve"> </v>
      </c>
      <c r="M255" s="30">
        <f t="shared" si="63"/>
        <v>4.9586776859504134E-2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8</v>
      </c>
      <c r="D256" s="29">
        <v>2</v>
      </c>
      <c r="E256" s="29">
        <v>0</v>
      </c>
      <c r="F256" s="29">
        <v>0</v>
      </c>
      <c r="G256" s="30">
        <f t="shared" si="59"/>
        <v>6.6115702479338845E-2</v>
      </c>
      <c r="H256" s="30">
        <f t="shared" si="60"/>
        <v>9.0909090909090905E-3</v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>
        <f t="shared" si="66"/>
        <v>-1</v>
      </c>
      <c r="M256" s="30">
        <f t="shared" si="63"/>
        <v>-6.6115702479338845E-2</v>
      </c>
      <c r="N256" s="36">
        <f t="shared" si="64"/>
        <v>-9.0909090909090905E-3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12</v>
      </c>
      <c r="D258" s="29">
        <v>9</v>
      </c>
      <c r="E258" s="29">
        <v>4</v>
      </c>
      <c r="F258" s="29">
        <v>3</v>
      </c>
      <c r="G258" s="30">
        <f t="shared" si="59"/>
        <v>9.9173553719008267E-2</v>
      </c>
      <c r="H258" s="30">
        <f t="shared" si="60"/>
        <v>4.0909090909090909E-2</v>
      </c>
      <c r="I258" s="30">
        <f t="shared" si="61"/>
        <v>9.1743119266055051E-3</v>
      </c>
      <c r="J258" s="30">
        <f t="shared" si="62"/>
        <v>8.1743869209809257E-3</v>
      </c>
      <c r="K258" s="30">
        <f t="shared" si="65"/>
        <v>-0.66666666666666663</v>
      </c>
      <c r="L258" s="30">
        <f t="shared" si="66"/>
        <v>-0.66666666666666663</v>
      </c>
      <c r="M258" s="30">
        <f t="shared" si="63"/>
        <v>-6.6115702479338845E-2</v>
      </c>
      <c r="N258" s="36">
        <f t="shared" si="64"/>
        <v>-2.7272727272727271E-2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1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>
        <f t="shared" si="62"/>
        <v>2.7247956403269754E-3</v>
      </c>
      <c r="K261" s="30" t="str">
        <f t="shared" si="65"/>
        <v xml:space="preserve"> </v>
      </c>
      <c r="L261" s="30">
        <f t="shared" si="66"/>
        <v>1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1</v>
      </c>
      <c r="E263" s="29">
        <v>1</v>
      </c>
      <c r="F263" s="29">
        <v>0</v>
      </c>
      <c r="G263" s="30">
        <f t="shared" si="59"/>
        <v>8.2644628099173556E-3</v>
      </c>
      <c r="H263" s="30">
        <f t="shared" si="60"/>
        <v>4.5454545454545452E-3</v>
      </c>
      <c r="I263" s="30">
        <f t="shared" si="61"/>
        <v>2.2935779816513763E-3</v>
      </c>
      <c r="J263" s="30" t="str">
        <f t="shared" si="62"/>
        <v/>
      </c>
      <c r="K263" s="30">
        <f t="shared" si="65"/>
        <v>0</v>
      </c>
      <c r="L263" s="30">
        <f t="shared" si="66"/>
        <v>-1</v>
      </c>
      <c r="M263" s="30">
        <f t="shared" si="63"/>
        <v>0</v>
      </c>
      <c r="N263" s="36">
        <f t="shared" si="64"/>
        <v>-4.5454545454545452E-3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1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>
        <f t="shared" si="62"/>
        <v>2.7247956403269754E-3</v>
      </c>
      <c r="K270" s="30" t="str">
        <f t="shared" si="65"/>
        <v xml:space="preserve"> 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</v>
      </c>
      <c r="F271" s="29">
        <v>16</v>
      </c>
      <c r="G271" s="30" t="str">
        <f t="shared" si="59"/>
        <v/>
      </c>
      <c r="H271" s="30" t="str">
        <f t="shared" si="60"/>
        <v/>
      </c>
      <c r="I271" s="30">
        <f t="shared" si="61"/>
        <v>2.2935779816513763E-3</v>
      </c>
      <c r="J271" s="30">
        <f t="shared" si="62"/>
        <v>4.3596730245231606E-2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1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4.5454545454545452E-3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-4.5454545454545452E-3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1</v>
      </c>
      <c r="E292" s="29">
        <v>0</v>
      </c>
      <c r="F292" s="29">
        <v>10</v>
      </c>
      <c r="G292" s="30" t="str">
        <f t="shared" si="67"/>
        <v/>
      </c>
      <c r="H292" s="30">
        <f t="shared" si="68"/>
        <v>4.5454545454545452E-3</v>
      </c>
      <c r="I292" s="30" t="str">
        <f t="shared" si="69"/>
        <v/>
      </c>
      <c r="J292" s="30">
        <f t="shared" si="70"/>
        <v>2.7247956403269755E-2</v>
      </c>
      <c r="K292" s="30" t="str">
        <f t="shared" si="73"/>
        <v xml:space="preserve"> </v>
      </c>
      <c r="L292" s="30">
        <f t="shared" si="74"/>
        <v>9</v>
      </c>
      <c r="M292" s="30" t="str">
        <f t="shared" si="71"/>
        <v/>
      </c>
      <c r="N292" s="36">
        <f t="shared" si="72"/>
        <v>4.0909090909090909E-2</v>
      </c>
    </row>
    <row r="293" spans="1:14" ht="25.5" x14ac:dyDescent="0.2">
      <c r="A293" s="8"/>
      <c r="B293" s="25" t="s">
        <v>268</v>
      </c>
      <c r="C293" s="35">
        <v>1</v>
      </c>
      <c r="D293" s="29">
        <v>2</v>
      </c>
      <c r="E293" s="29">
        <v>0</v>
      </c>
      <c r="F293" s="29">
        <v>0</v>
      </c>
      <c r="G293" s="30">
        <f t="shared" si="67"/>
        <v>8.2644628099173556E-3</v>
      </c>
      <c r="H293" s="30">
        <f t="shared" si="68"/>
        <v>9.0909090909090905E-3</v>
      </c>
      <c r="I293" s="30" t="str">
        <f t="shared" si="69"/>
        <v/>
      </c>
      <c r="J293" s="30" t="str">
        <f t="shared" si="70"/>
        <v/>
      </c>
      <c r="K293" s="30">
        <f t="shared" si="73"/>
        <v>-1</v>
      </c>
      <c r="L293" s="30">
        <f t="shared" si="74"/>
        <v>-1</v>
      </c>
      <c r="M293" s="30">
        <f t="shared" si="71"/>
        <v>-8.2644628099173556E-3</v>
      </c>
      <c r="N293" s="36">
        <f t="shared" si="72"/>
        <v>-9.0909090909090905E-3</v>
      </c>
    </row>
    <row r="294" spans="1:14" x14ac:dyDescent="0.2">
      <c r="A294" s="8"/>
      <c r="B294" s="25" t="s">
        <v>269</v>
      </c>
      <c r="C294" s="35">
        <v>1</v>
      </c>
      <c r="D294" s="29">
        <v>0</v>
      </c>
      <c r="E294" s="29">
        <v>0</v>
      </c>
      <c r="F294" s="29">
        <v>0</v>
      </c>
      <c r="G294" s="30">
        <f t="shared" si="67"/>
        <v>8.2644628099173556E-3</v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>
        <f t="shared" si="73"/>
        <v>-1</v>
      </c>
      <c r="L294" s="30" t="str">
        <f t="shared" si="74"/>
        <v xml:space="preserve"> </v>
      </c>
      <c r="M294" s="30">
        <f t="shared" si="71"/>
        <v>-8.2644628099173556E-3</v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0</v>
      </c>
      <c r="F295" s="29">
        <v>0</v>
      </c>
      <c r="G295" s="30" t="str">
        <f t="shared" si="67"/>
        <v/>
      </c>
      <c r="H295" s="30">
        <f t="shared" si="68"/>
        <v>4.5454545454545452E-3</v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>
        <f t="shared" si="74"/>
        <v>-1</v>
      </c>
      <c r="M295" s="30" t="str">
        <f t="shared" si="71"/>
        <v/>
      </c>
      <c r="N295" s="36">
        <f t="shared" si="72"/>
        <v>-4.5454545454545452E-3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</v>
      </c>
      <c r="D297" s="29">
        <v>2</v>
      </c>
      <c r="E297" s="29">
        <v>1</v>
      </c>
      <c r="F297" s="29">
        <v>0</v>
      </c>
      <c r="G297" s="30">
        <f t="shared" si="67"/>
        <v>8.2644628099173556E-3</v>
      </c>
      <c r="H297" s="30">
        <f t="shared" si="68"/>
        <v>9.0909090909090905E-3</v>
      </c>
      <c r="I297" s="30">
        <f t="shared" si="69"/>
        <v>2.2935779816513763E-3</v>
      </c>
      <c r="J297" s="30" t="str">
        <f t="shared" si="70"/>
        <v/>
      </c>
      <c r="K297" s="30">
        <f t="shared" si="73"/>
        <v>0</v>
      </c>
      <c r="L297" s="30">
        <f t="shared" si="74"/>
        <v>-1</v>
      </c>
      <c r="M297" s="30">
        <f t="shared" si="71"/>
        <v>0</v>
      </c>
      <c r="N297" s="36">
        <f t="shared" si="72"/>
        <v>-9.0909090909090905E-3</v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1</v>
      </c>
      <c r="D299" s="29">
        <v>0</v>
      </c>
      <c r="E299" s="29">
        <v>1</v>
      </c>
      <c r="F299" s="29">
        <v>0</v>
      </c>
      <c r="G299" s="30">
        <f t="shared" si="67"/>
        <v>8.2644628099173556E-3</v>
      </c>
      <c r="H299" s="30" t="str">
        <f t="shared" si="68"/>
        <v/>
      </c>
      <c r="I299" s="30">
        <f t="shared" si="69"/>
        <v>2.2935779816513763E-3</v>
      </c>
      <c r="J299" s="30" t="str">
        <f t="shared" si="70"/>
        <v/>
      </c>
      <c r="K299" s="30">
        <f t="shared" si="73"/>
        <v>0</v>
      </c>
      <c r="L299" s="30" t="str">
        <f t="shared" si="74"/>
        <v xml:space="preserve"> </v>
      </c>
      <c r="M299" s="30">
        <f t="shared" si="71"/>
        <v>0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2</v>
      </c>
      <c r="E300" s="29">
        <v>0</v>
      </c>
      <c r="F300" s="29">
        <v>0</v>
      </c>
      <c r="G300" s="30" t="str">
        <f t="shared" si="67"/>
        <v/>
      </c>
      <c r="H300" s="30">
        <f t="shared" si="68"/>
        <v>9.0909090909090905E-3</v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>
        <f t="shared" si="74"/>
        <v>-1</v>
      </c>
      <c r="M300" s="30" t="str">
        <f t="shared" si="71"/>
        <v/>
      </c>
      <c r="N300" s="36">
        <f t="shared" si="72"/>
        <v>-9.0909090909090905E-3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1</v>
      </c>
      <c r="E306" s="29">
        <v>0</v>
      </c>
      <c r="F306" s="29">
        <v>0</v>
      </c>
      <c r="G306" s="30" t="str">
        <f t="shared" si="67"/>
        <v/>
      </c>
      <c r="H306" s="30">
        <f t="shared" si="68"/>
        <v>4.5454545454545452E-3</v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>
        <f t="shared" si="74"/>
        <v>-1</v>
      </c>
      <c r="M306" s="30" t="str">
        <f t="shared" si="71"/>
        <v/>
      </c>
      <c r="N306" s="36">
        <f t="shared" si="72"/>
        <v>-4.5454545454545452E-3</v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4</v>
      </c>
      <c r="D308" s="29">
        <v>5</v>
      </c>
      <c r="E308" s="29">
        <v>0</v>
      </c>
      <c r="F308" s="29">
        <v>0</v>
      </c>
      <c r="G308" s="30">
        <f t="shared" si="67"/>
        <v>3.3057851239669422E-2</v>
      </c>
      <c r="H308" s="30">
        <f t="shared" si="68"/>
        <v>2.2727272727272728E-2</v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>
        <f t="shared" si="74"/>
        <v>-1</v>
      </c>
      <c r="M308" s="30">
        <f t="shared" si="71"/>
        <v>-3.3057851239669422E-2</v>
      </c>
      <c r="N308" s="36">
        <f t="shared" si="72"/>
        <v>-2.2727272727272728E-2</v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1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>
        <f t="shared" si="70"/>
        <v>2.7247956403269754E-3</v>
      </c>
      <c r="K309" s="30" t="str">
        <f t="shared" si="73"/>
        <v xml:space="preserve"> </v>
      </c>
      <c r="L309" s="30">
        <f t="shared" si="74"/>
        <v>1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1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>
        <f t="shared" si="70"/>
        <v>2.7247956403269754E-3</v>
      </c>
      <c r="K310" s="30" t="str">
        <f t="shared" si="73"/>
        <v xml:space="preserve"> </v>
      </c>
      <c r="L310" s="30">
        <f t="shared" si="74"/>
        <v>1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1</v>
      </c>
      <c r="E312" s="29">
        <v>0</v>
      </c>
      <c r="F312" s="29">
        <v>5</v>
      </c>
      <c r="G312" s="30" t="str">
        <f t="shared" si="67"/>
        <v/>
      </c>
      <c r="H312" s="30">
        <f t="shared" si="68"/>
        <v>4.5454545454545452E-3</v>
      </c>
      <c r="I312" s="30" t="str">
        <f t="shared" si="69"/>
        <v/>
      </c>
      <c r="J312" s="30">
        <f t="shared" si="70"/>
        <v>1.3623978201634877E-2</v>
      </c>
      <c r="K312" s="30" t="str">
        <f t="shared" si="73"/>
        <v xml:space="preserve"> </v>
      </c>
      <c r="L312" s="30">
        <f t="shared" si="74"/>
        <v>4</v>
      </c>
      <c r="M312" s="30" t="str">
        <f t="shared" si="71"/>
        <v/>
      </c>
      <c r="N312" s="36">
        <f t="shared" si="72"/>
        <v>1.8181818181818181E-2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3</v>
      </c>
      <c r="D316" s="29">
        <v>0</v>
      </c>
      <c r="E316" s="29">
        <v>3</v>
      </c>
      <c r="F316" s="29">
        <v>0</v>
      </c>
      <c r="G316" s="30">
        <f t="shared" ref="G316:G347" si="75">+IF(C316=0,"",C316/C$188)</f>
        <v>2.4793388429752067E-2</v>
      </c>
      <c r="H316" s="30" t="str">
        <f t="shared" ref="H316:H347" si="76">+IF(D316=0,"",D316/D$188)</f>
        <v/>
      </c>
      <c r="I316" s="30">
        <f t="shared" ref="I316:I347" si="77">+IF(E316=0,"",E316/E$188)</f>
        <v>6.8807339449541288E-3</v>
      </c>
      <c r="J316" s="30" t="str">
        <f t="shared" ref="J316:J347" si="78">+IF(F316=0,"",F316/F$188)</f>
        <v/>
      </c>
      <c r="K316" s="30">
        <f t="shared" si="73"/>
        <v>0</v>
      </c>
      <c r="L316" s="30" t="str">
        <f t="shared" si="74"/>
        <v xml:space="preserve"> </v>
      </c>
      <c r="M316" s="30">
        <f t="shared" ref="M316:M347" si="79">+IF(OR(AND(G316=""),(K316="")),"",G316*K316)</f>
        <v>0</v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3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1.3636363636363636E-2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-1.3636363636363636E-2</v>
      </c>
    </row>
    <row r="321" spans="1:14" ht="25.5" x14ac:dyDescent="0.2">
      <c r="A321" s="8"/>
      <c r="B321" s="25" t="s">
        <v>296</v>
      </c>
      <c r="C321" s="35">
        <v>6</v>
      </c>
      <c r="D321" s="29">
        <v>16</v>
      </c>
      <c r="E321" s="29">
        <v>6</v>
      </c>
      <c r="F321" s="29">
        <v>18</v>
      </c>
      <c r="G321" s="30">
        <f t="shared" si="75"/>
        <v>4.9586776859504134E-2</v>
      </c>
      <c r="H321" s="30">
        <f t="shared" si="76"/>
        <v>7.2727272727272724E-2</v>
      </c>
      <c r="I321" s="30">
        <f t="shared" si="77"/>
        <v>1.3761467889908258E-2</v>
      </c>
      <c r="J321" s="30">
        <f t="shared" si="78"/>
        <v>4.9046321525885561E-2</v>
      </c>
      <c r="K321" s="30">
        <f t="shared" si="81"/>
        <v>0</v>
      </c>
      <c r="L321" s="30">
        <f t="shared" si="82"/>
        <v>0.125</v>
      </c>
      <c r="M321" s="30">
        <f t="shared" si="79"/>
        <v>0</v>
      </c>
      <c r="N321" s="36">
        <f t="shared" si="80"/>
        <v>9.0909090909090905E-3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2</v>
      </c>
      <c r="D324" s="29">
        <v>9</v>
      </c>
      <c r="E324" s="29">
        <v>1</v>
      </c>
      <c r="F324" s="29">
        <v>2</v>
      </c>
      <c r="G324" s="30">
        <f t="shared" si="75"/>
        <v>1.6528925619834711E-2</v>
      </c>
      <c r="H324" s="30">
        <f t="shared" si="76"/>
        <v>4.0909090909090909E-2</v>
      </c>
      <c r="I324" s="30">
        <f t="shared" si="77"/>
        <v>2.2935779816513763E-3</v>
      </c>
      <c r="J324" s="30">
        <f t="shared" si="78"/>
        <v>5.4495912806539508E-3</v>
      </c>
      <c r="K324" s="30">
        <f t="shared" si="81"/>
        <v>-0.5</v>
      </c>
      <c r="L324" s="30">
        <f t="shared" si="82"/>
        <v>-0.77777777777777779</v>
      </c>
      <c r="M324" s="30">
        <f t="shared" si="79"/>
        <v>-8.2644628099173556E-3</v>
      </c>
      <c r="N324" s="36">
        <f t="shared" si="80"/>
        <v>-3.1818181818181822E-2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</v>
      </c>
      <c r="D327" s="29">
        <v>8</v>
      </c>
      <c r="E327" s="29">
        <v>0</v>
      </c>
      <c r="F327" s="29">
        <v>3</v>
      </c>
      <c r="G327" s="30">
        <f t="shared" si="75"/>
        <v>8.2644628099173556E-3</v>
      </c>
      <c r="H327" s="30">
        <f t="shared" si="76"/>
        <v>3.6363636363636362E-2</v>
      </c>
      <c r="I327" s="30" t="str">
        <f t="shared" si="77"/>
        <v/>
      </c>
      <c r="J327" s="30">
        <f t="shared" si="78"/>
        <v>8.1743869209809257E-3</v>
      </c>
      <c r="K327" s="30">
        <f t="shared" si="81"/>
        <v>-1</v>
      </c>
      <c r="L327" s="30">
        <f t="shared" si="82"/>
        <v>-0.625</v>
      </c>
      <c r="M327" s="30">
        <f t="shared" si="79"/>
        <v>-8.2644628099173556E-3</v>
      </c>
      <c r="N327" s="36">
        <f t="shared" si="80"/>
        <v>-2.2727272727272728E-2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1</v>
      </c>
      <c r="D332" s="29">
        <v>5</v>
      </c>
      <c r="E332" s="29">
        <v>0</v>
      </c>
      <c r="F332" s="29">
        <v>2</v>
      </c>
      <c r="G332" s="30">
        <f t="shared" si="75"/>
        <v>8.2644628099173556E-3</v>
      </c>
      <c r="H332" s="30">
        <f t="shared" si="76"/>
        <v>2.2727272727272728E-2</v>
      </c>
      <c r="I332" s="30" t="str">
        <f t="shared" si="77"/>
        <v/>
      </c>
      <c r="J332" s="30">
        <f t="shared" si="78"/>
        <v>5.4495912806539508E-3</v>
      </c>
      <c r="K332" s="30">
        <f t="shared" si="81"/>
        <v>-1</v>
      </c>
      <c r="L332" s="30">
        <f t="shared" si="82"/>
        <v>-0.6</v>
      </c>
      <c r="M332" s="30">
        <f t="shared" si="79"/>
        <v>-8.2644628099173556E-3</v>
      </c>
      <c r="N332" s="36">
        <f t="shared" si="80"/>
        <v>-1.3636363636363636E-2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4.5454545454545452E-3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-4.5454545454545452E-3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6</v>
      </c>
      <c r="E336" s="29">
        <v>0</v>
      </c>
      <c r="F336" s="29">
        <v>3</v>
      </c>
      <c r="G336" s="30" t="str">
        <f t="shared" si="75"/>
        <v/>
      </c>
      <c r="H336" s="30">
        <f t="shared" si="76"/>
        <v>2.7272727272727271E-2</v>
      </c>
      <c r="I336" s="30" t="str">
        <f t="shared" si="77"/>
        <v/>
      </c>
      <c r="J336" s="30">
        <f t="shared" si="78"/>
        <v>8.1743869209809257E-3</v>
      </c>
      <c r="K336" s="30" t="str">
        <f t="shared" si="81"/>
        <v xml:space="preserve"> </v>
      </c>
      <c r="L336" s="30">
        <f t="shared" si="82"/>
        <v>-0.5</v>
      </c>
      <c r="M336" s="30" t="str">
        <f t="shared" si="79"/>
        <v/>
      </c>
      <c r="N336" s="36">
        <f t="shared" si="80"/>
        <v>-1.3636363636363636E-2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15</v>
      </c>
      <c r="E338" s="29">
        <v>0</v>
      </c>
      <c r="F338" s="29">
        <v>8</v>
      </c>
      <c r="G338" s="30" t="str">
        <f t="shared" si="75"/>
        <v/>
      </c>
      <c r="H338" s="30">
        <f t="shared" si="76"/>
        <v>6.8181818181818177E-2</v>
      </c>
      <c r="I338" s="30" t="str">
        <f t="shared" si="77"/>
        <v/>
      </c>
      <c r="J338" s="30">
        <f t="shared" si="78"/>
        <v>2.1798365122615803E-2</v>
      </c>
      <c r="K338" s="30" t="str">
        <f t="shared" si="81"/>
        <v xml:space="preserve"> </v>
      </c>
      <c r="L338" s="30">
        <f t="shared" si="82"/>
        <v>-0.46666666666666667</v>
      </c>
      <c r="M338" s="30" t="str">
        <f t="shared" si="79"/>
        <v/>
      </c>
      <c r="N338" s="36">
        <f t="shared" si="80"/>
        <v>-3.1818181818181815E-2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12</v>
      </c>
      <c r="E341" s="29">
        <v>0</v>
      </c>
      <c r="F341" s="29">
        <v>0</v>
      </c>
      <c r="G341" s="30" t="str">
        <f t="shared" si="75"/>
        <v/>
      </c>
      <c r="H341" s="30">
        <f t="shared" si="76"/>
        <v>5.4545454545454543E-2</v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>
        <f t="shared" si="82"/>
        <v>-1</v>
      </c>
      <c r="M341" s="30" t="str">
        <f t="shared" si="79"/>
        <v/>
      </c>
      <c r="N341" s="36">
        <f t="shared" si="80"/>
        <v>-5.4545454545454543E-2</v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1</v>
      </c>
      <c r="F343" s="29">
        <v>0</v>
      </c>
      <c r="G343" s="30" t="str">
        <f t="shared" si="75"/>
        <v/>
      </c>
      <c r="H343" s="30" t="str">
        <f t="shared" si="76"/>
        <v/>
      </c>
      <c r="I343" s="30">
        <f t="shared" si="77"/>
        <v>2.2935779816513763E-3</v>
      </c>
      <c r="J343" s="30" t="str">
        <f t="shared" si="78"/>
        <v/>
      </c>
      <c r="K343" s="30">
        <f t="shared" si="81"/>
        <v>1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</v>
      </c>
      <c r="D347" s="29">
        <v>0</v>
      </c>
      <c r="E347" s="29">
        <v>0</v>
      </c>
      <c r="F347" s="29">
        <v>0</v>
      </c>
      <c r="G347" s="30">
        <f t="shared" si="75"/>
        <v>8.2644628099173556E-3</v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 t="str">
        <f t="shared" si="82"/>
        <v xml:space="preserve"> </v>
      </c>
      <c r="M347" s="30">
        <f t="shared" si="79"/>
        <v>-8.2644628099173556E-3</v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1</v>
      </c>
      <c r="D361" s="29">
        <v>0</v>
      </c>
      <c r="E361" s="29">
        <v>0</v>
      </c>
      <c r="F361" s="29">
        <v>0</v>
      </c>
      <c r="G361" s="30">
        <f t="shared" si="83"/>
        <v>8.2644628099173556E-3</v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>
        <f t="shared" si="89"/>
        <v>-1</v>
      </c>
      <c r="L361" s="30" t="str">
        <f t="shared" si="90"/>
        <v xml:space="preserve"> </v>
      </c>
      <c r="M361" s="30">
        <f t="shared" si="87"/>
        <v>-8.2644628099173556E-3</v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2637</v>
      </c>
      <c r="D371" s="27">
        <f>SUM(D372:D604)</f>
        <v>1885</v>
      </c>
      <c r="E371" s="27">
        <f>SUM(E372:E604)</f>
        <v>2958</v>
      </c>
      <c r="F371" s="27">
        <f>SUM(F372:F604)</f>
        <v>1349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0.1217292377701934</v>
      </c>
      <c r="L371" s="28">
        <f>+IF(AND(D371=0,F371=0),"",IF(D371=0,1,IF(F371=0,-1,(F371-D371)/D371)))</f>
        <v>-0.28435013262599468</v>
      </c>
      <c r="M371" s="28">
        <f t="shared" ref="M371:M434" si="95">+IF(OR(AND(G371=""),(K371="")),"",G371*K371)</f>
        <v>0.1217292377701934</v>
      </c>
      <c r="N371" s="28">
        <f t="shared" ref="N371:N434" si="96">+IF(OR(AND(H371=""),(L371="")),"",H371*L371)</f>
        <v>-0.28435013262599468</v>
      </c>
    </row>
    <row r="372" spans="1:14" x14ac:dyDescent="0.2">
      <c r="A372" s="8"/>
      <c r="B372" s="24" t="s">
        <v>339</v>
      </c>
      <c r="C372" s="31">
        <v>12</v>
      </c>
      <c r="D372" s="32">
        <v>0</v>
      </c>
      <c r="E372" s="32">
        <v>2</v>
      </c>
      <c r="F372" s="32">
        <v>0</v>
      </c>
      <c r="G372" s="33">
        <f t="shared" si="91"/>
        <v>4.5506257110352671E-3</v>
      </c>
      <c r="H372" s="33" t="str">
        <f t="shared" si="92"/>
        <v/>
      </c>
      <c r="I372" s="33">
        <f t="shared" si="93"/>
        <v>6.7613252197430695E-4</v>
      </c>
      <c r="J372" s="33" t="str">
        <f t="shared" si="94"/>
        <v/>
      </c>
      <c r="K372" s="33">
        <f t="shared" ref="K372:K435" si="97">+IF(AND(C372=0,E372=0)," ",IF(C372=0,1,IF(E372=0,-1,(E372-C372)/C372)))</f>
        <v>-0.83333333333333337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-3.7921880925293893E-3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2</v>
      </c>
      <c r="D373" s="29">
        <v>0</v>
      </c>
      <c r="E373" s="29">
        <v>4</v>
      </c>
      <c r="F373" s="29">
        <v>1</v>
      </c>
      <c r="G373" s="30">
        <f t="shared" si="91"/>
        <v>7.5843761850587785E-4</v>
      </c>
      <c r="H373" s="30" t="str">
        <f t="shared" si="92"/>
        <v/>
      </c>
      <c r="I373" s="30">
        <f t="shared" si="93"/>
        <v>1.3522650439486139E-3</v>
      </c>
      <c r="J373" s="30">
        <f t="shared" si="94"/>
        <v>7.4128984432913266E-4</v>
      </c>
      <c r="K373" s="30">
        <f t="shared" si="97"/>
        <v>1</v>
      </c>
      <c r="L373" s="30">
        <f t="shared" si="98"/>
        <v>1</v>
      </c>
      <c r="M373" s="30">
        <f t="shared" si="95"/>
        <v>7.5843761850587785E-4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1</v>
      </c>
      <c r="E374" s="29">
        <v>0</v>
      </c>
      <c r="F374" s="29">
        <v>0</v>
      </c>
      <c r="G374" s="30" t="str">
        <f t="shared" si="91"/>
        <v/>
      </c>
      <c r="H374" s="30">
        <f t="shared" si="92"/>
        <v>5.305039787798408E-4</v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>
        <f t="shared" si="98"/>
        <v>-1</v>
      </c>
      <c r="M374" s="30" t="str">
        <f t="shared" si="95"/>
        <v/>
      </c>
      <c r="N374" s="36">
        <f t="shared" si="96"/>
        <v>-5.305039787798408E-4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20</v>
      </c>
      <c r="D377" s="29">
        <v>8</v>
      </c>
      <c r="E377" s="29">
        <v>26</v>
      </c>
      <c r="F377" s="29">
        <v>11</v>
      </c>
      <c r="G377" s="30">
        <f t="shared" si="91"/>
        <v>7.5843761850587785E-3</v>
      </c>
      <c r="H377" s="30">
        <f t="shared" si="92"/>
        <v>4.2440318302387264E-3</v>
      </c>
      <c r="I377" s="30">
        <f t="shared" si="93"/>
        <v>8.7897227856659904E-3</v>
      </c>
      <c r="J377" s="30">
        <f t="shared" si="94"/>
        <v>8.1541882876204601E-3</v>
      </c>
      <c r="K377" s="30">
        <f t="shared" si="97"/>
        <v>0.3</v>
      </c>
      <c r="L377" s="30">
        <f t="shared" si="98"/>
        <v>0.375</v>
      </c>
      <c r="M377" s="30">
        <f t="shared" si="95"/>
        <v>2.2753128555176336E-3</v>
      </c>
      <c r="N377" s="36">
        <f t="shared" si="96"/>
        <v>1.5915119363395223E-3</v>
      </c>
    </row>
    <row r="378" spans="1:14" x14ac:dyDescent="0.2">
      <c r="A378" s="8"/>
      <c r="B378" s="25" t="s">
        <v>345</v>
      </c>
      <c r="C378" s="35">
        <v>1</v>
      </c>
      <c r="D378" s="29">
        <v>0</v>
      </c>
      <c r="E378" s="29">
        <v>0</v>
      </c>
      <c r="F378" s="29">
        <v>0</v>
      </c>
      <c r="G378" s="30">
        <f t="shared" si="91"/>
        <v>3.7921880925293893E-4</v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>
        <f t="shared" si="97"/>
        <v>-1</v>
      </c>
      <c r="L378" s="30" t="str">
        <f t="shared" si="98"/>
        <v xml:space="preserve"> </v>
      </c>
      <c r="M378" s="30">
        <f t="shared" si="95"/>
        <v>-3.7921880925293893E-4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1</v>
      </c>
      <c r="F379" s="29">
        <v>0</v>
      </c>
      <c r="G379" s="30" t="str">
        <f t="shared" si="91"/>
        <v/>
      </c>
      <c r="H379" s="30" t="str">
        <f t="shared" si="92"/>
        <v/>
      </c>
      <c r="I379" s="30">
        <f t="shared" si="93"/>
        <v>3.3806626098715348E-4</v>
      </c>
      <c r="J379" s="30" t="str">
        <f t="shared" si="94"/>
        <v/>
      </c>
      <c r="K379" s="30">
        <f t="shared" si="97"/>
        <v>1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</v>
      </c>
      <c r="D380" s="29">
        <v>0</v>
      </c>
      <c r="E380" s="29">
        <v>0</v>
      </c>
      <c r="F380" s="29">
        <v>0</v>
      </c>
      <c r="G380" s="30">
        <f t="shared" si="91"/>
        <v>3.7921880925293893E-4</v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>
        <f t="shared" si="97"/>
        <v>-1</v>
      </c>
      <c r="L380" s="30" t="str">
        <f t="shared" si="98"/>
        <v xml:space="preserve"> </v>
      </c>
      <c r="M380" s="30">
        <f t="shared" si="95"/>
        <v>-3.7921880925293893E-4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1</v>
      </c>
      <c r="D381" s="29">
        <v>0</v>
      </c>
      <c r="E381" s="29">
        <v>0</v>
      </c>
      <c r="F381" s="29">
        <v>1</v>
      </c>
      <c r="G381" s="30">
        <f t="shared" si="91"/>
        <v>3.7921880925293893E-4</v>
      </c>
      <c r="H381" s="30" t="str">
        <f t="shared" si="92"/>
        <v/>
      </c>
      <c r="I381" s="30" t="str">
        <f t="shared" si="93"/>
        <v/>
      </c>
      <c r="J381" s="30">
        <f t="shared" si="94"/>
        <v>7.4128984432913266E-4</v>
      </c>
      <c r="K381" s="30">
        <f t="shared" si="97"/>
        <v>-1</v>
      </c>
      <c r="L381" s="30">
        <f t="shared" si="98"/>
        <v>1</v>
      </c>
      <c r="M381" s="30">
        <f t="shared" si="95"/>
        <v>-3.7921880925293893E-4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1334</v>
      </c>
      <c r="D383" s="29">
        <v>786</v>
      </c>
      <c r="E383" s="29">
        <v>68</v>
      </c>
      <c r="F383" s="29">
        <v>38</v>
      </c>
      <c r="G383" s="30">
        <f t="shared" si="91"/>
        <v>0.50587789154342055</v>
      </c>
      <c r="H383" s="30">
        <f t="shared" si="92"/>
        <v>0.4169761273209549</v>
      </c>
      <c r="I383" s="30">
        <f t="shared" si="93"/>
        <v>2.2988505747126436E-2</v>
      </c>
      <c r="J383" s="30">
        <f t="shared" si="94"/>
        <v>2.8169014084507043E-2</v>
      </c>
      <c r="K383" s="30">
        <f t="shared" si="97"/>
        <v>-0.94902548725637181</v>
      </c>
      <c r="L383" s="30">
        <f t="shared" si="98"/>
        <v>-0.95165394402035619</v>
      </c>
      <c r="M383" s="30">
        <f t="shared" si="95"/>
        <v>-0.48009101251422071</v>
      </c>
      <c r="N383" s="36">
        <f t="shared" si="96"/>
        <v>-0.39681697612732092</v>
      </c>
    </row>
    <row r="384" spans="1:14" x14ac:dyDescent="0.2">
      <c r="A384" s="8"/>
      <c r="B384" s="25" t="s">
        <v>351</v>
      </c>
      <c r="C384" s="35">
        <v>12</v>
      </c>
      <c r="D384" s="29">
        <v>12</v>
      </c>
      <c r="E384" s="29">
        <v>3</v>
      </c>
      <c r="F384" s="29">
        <v>2</v>
      </c>
      <c r="G384" s="30">
        <f t="shared" si="91"/>
        <v>4.5506257110352671E-3</v>
      </c>
      <c r="H384" s="30">
        <f t="shared" si="92"/>
        <v>6.36604774535809E-3</v>
      </c>
      <c r="I384" s="30">
        <f t="shared" si="93"/>
        <v>1.0141987829614604E-3</v>
      </c>
      <c r="J384" s="30">
        <f t="shared" si="94"/>
        <v>1.4825796886582653E-3</v>
      </c>
      <c r="K384" s="30">
        <f t="shared" si="97"/>
        <v>-0.75</v>
      </c>
      <c r="L384" s="30">
        <f t="shared" si="98"/>
        <v>-0.83333333333333337</v>
      </c>
      <c r="M384" s="30">
        <f t="shared" si="95"/>
        <v>-3.4129692832764501E-3</v>
      </c>
      <c r="N384" s="36">
        <f t="shared" si="96"/>
        <v>-5.3050397877984082E-3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</v>
      </c>
      <c r="D386" s="29">
        <v>3</v>
      </c>
      <c r="E386" s="29">
        <v>7</v>
      </c>
      <c r="F386" s="29">
        <v>6</v>
      </c>
      <c r="G386" s="30">
        <f t="shared" si="91"/>
        <v>3.7921880925293893E-4</v>
      </c>
      <c r="H386" s="30">
        <f t="shared" si="92"/>
        <v>1.5915119363395225E-3</v>
      </c>
      <c r="I386" s="30">
        <f t="shared" si="93"/>
        <v>2.3664638269100743E-3</v>
      </c>
      <c r="J386" s="30">
        <f t="shared" si="94"/>
        <v>4.447739065974796E-3</v>
      </c>
      <c r="K386" s="30">
        <f t="shared" si="97"/>
        <v>6</v>
      </c>
      <c r="L386" s="30">
        <f t="shared" si="98"/>
        <v>1</v>
      </c>
      <c r="M386" s="30">
        <f t="shared" si="95"/>
        <v>2.2753128555176336E-3</v>
      </c>
      <c r="N386" s="36">
        <f t="shared" si="96"/>
        <v>1.5915119363395225E-3</v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14</v>
      </c>
      <c r="F387" s="29">
        <v>4</v>
      </c>
      <c r="G387" s="30" t="str">
        <f t="shared" si="91"/>
        <v/>
      </c>
      <c r="H387" s="30" t="str">
        <f t="shared" si="92"/>
        <v/>
      </c>
      <c r="I387" s="30">
        <f t="shared" si="93"/>
        <v>4.7329276538201487E-3</v>
      </c>
      <c r="J387" s="30">
        <f t="shared" si="94"/>
        <v>2.9651593773165306E-3</v>
      </c>
      <c r="K387" s="30">
        <f t="shared" si="97"/>
        <v>1</v>
      </c>
      <c r="L387" s="30">
        <f t="shared" si="98"/>
        <v>1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1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>
        <f t="shared" si="94"/>
        <v>7.4128984432913266E-4</v>
      </c>
      <c r="K388" s="30" t="str">
        <f t="shared" si="97"/>
        <v xml:space="preserve"> </v>
      </c>
      <c r="L388" s="30">
        <f t="shared" si="98"/>
        <v>1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1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>
        <f t="shared" si="94"/>
        <v>7.4128984432913266E-4</v>
      </c>
      <c r="K390" s="30" t="str">
        <f t="shared" si="97"/>
        <v xml:space="preserve"> 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98</v>
      </c>
      <c r="D391" s="29">
        <v>69</v>
      </c>
      <c r="E391" s="29">
        <v>27</v>
      </c>
      <c r="F391" s="29">
        <v>18</v>
      </c>
      <c r="G391" s="30">
        <f t="shared" si="91"/>
        <v>3.7163443306788016E-2</v>
      </c>
      <c r="H391" s="30">
        <f t="shared" si="92"/>
        <v>3.6604774535809022E-2</v>
      </c>
      <c r="I391" s="30">
        <f t="shared" si="93"/>
        <v>9.1277890466531439E-3</v>
      </c>
      <c r="J391" s="30">
        <f t="shared" si="94"/>
        <v>1.3343217197924388E-2</v>
      </c>
      <c r="K391" s="30">
        <f t="shared" si="97"/>
        <v>-0.72448979591836737</v>
      </c>
      <c r="L391" s="30">
        <f t="shared" si="98"/>
        <v>-0.73913043478260865</v>
      </c>
      <c r="M391" s="30">
        <f t="shared" si="95"/>
        <v>-2.6924535456958665E-2</v>
      </c>
      <c r="N391" s="36">
        <f t="shared" si="96"/>
        <v>-2.7055702917771884E-2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1</v>
      </c>
      <c r="F394" s="29">
        <v>7</v>
      </c>
      <c r="G394" s="30" t="str">
        <f t="shared" si="91"/>
        <v/>
      </c>
      <c r="H394" s="30">
        <f t="shared" si="92"/>
        <v>5.305039787798408E-4</v>
      </c>
      <c r="I394" s="30">
        <f t="shared" si="93"/>
        <v>3.3806626098715348E-4</v>
      </c>
      <c r="J394" s="30">
        <f t="shared" si="94"/>
        <v>5.1890289103039286E-3</v>
      </c>
      <c r="K394" s="30">
        <f t="shared" si="97"/>
        <v>1</v>
      </c>
      <c r="L394" s="30">
        <f t="shared" si="98"/>
        <v>6</v>
      </c>
      <c r="M394" s="30" t="str">
        <f t="shared" si="95"/>
        <v/>
      </c>
      <c r="N394" s="36">
        <f t="shared" si="96"/>
        <v>3.1830238726790446E-3</v>
      </c>
    </row>
    <row r="395" spans="1:14" x14ac:dyDescent="0.2">
      <c r="A395" s="8"/>
      <c r="B395" s="25" t="s">
        <v>362</v>
      </c>
      <c r="C395" s="35">
        <v>1</v>
      </c>
      <c r="D395" s="29">
        <v>21</v>
      </c>
      <c r="E395" s="29">
        <v>13</v>
      </c>
      <c r="F395" s="29">
        <v>51</v>
      </c>
      <c r="G395" s="30">
        <f t="shared" si="91"/>
        <v>3.7921880925293893E-4</v>
      </c>
      <c r="H395" s="30">
        <f t="shared" si="92"/>
        <v>1.1140583554376658E-2</v>
      </c>
      <c r="I395" s="30">
        <f t="shared" si="93"/>
        <v>4.3948613928329952E-3</v>
      </c>
      <c r="J395" s="30">
        <f t="shared" si="94"/>
        <v>3.7805782060785768E-2</v>
      </c>
      <c r="K395" s="30">
        <f t="shared" si="97"/>
        <v>12</v>
      </c>
      <c r="L395" s="30">
        <f t="shared" si="98"/>
        <v>1.4285714285714286</v>
      </c>
      <c r="M395" s="30">
        <f t="shared" si="95"/>
        <v>4.5506257110352671E-3</v>
      </c>
      <c r="N395" s="36">
        <f t="shared" si="96"/>
        <v>1.5915119363395226E-2</v>
      </c>
    </row>
    <row r="396" spans="1:14" x14ac:dyDescent="0.2">
      <c r="A396" s="8"/>
      <c r="B396" s="25" t="s">
        <v>363</v>
      </c>
      <c r="C396" s="35">
        <v>0</v>
      </c>
      <c r="D396" s="29">
        <v>4</v>
      </c>
      <c r="E396" s="29">
        <v>0</v>
      </c>
      <c r="F396" s="29">
        <v>1</v>
      </c>
      <c r="G396" s="30" t="str">
        <f t="shared" si="91"/>
        <v/>
      </c>
      <c r="H396" s="30">
        <f t="shared" si="92"/>
        <v>2.1220159151193632E-3</v>
      </c>
      <c r="I396" s="30" t="str">
        <f t="shared" si="93"/>
        <v/>
      </c>
      <c r="J396" s="30">
        <f t="shared" si="94"/>
        <v>7.4128984432913266E-4</v>
      </c>
      <c r="K396" s="30" t="str">
        <f t="shared" si="97"/>
        <v xml:space="preserve"> </v>
      </c>
      <c r="L396" s="30">
        <f t="shared" si="98"/>
        <v>-0.75</v>
      </c>
      <c r="M396" s="30" t="str">
        <f t="shared" si="95"/>
        <v/>
      </c>
      <c r="N396" s="36">
        <f t="shared" si="96"/>
        <v>-1.5915119363395223E-3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1</v>
      </c>
      <c r="F401" s="29">
        <v>15</v>
      </c>
      <c r="G401" s="30" t="str">
        <f t="shared" si="91"/>
        <v/>
      </c>
      <c r="H401" s="30" t="str">
        <f t="shared" si="92"/>
        <v/>
      </c>
      <c r="I401" s="30">
        <f t="shared" si="93"/>
        <v>3.3806626098715348E-4</v>
      </c>
      <c r="J401" s="30">
        <f t="shared" si="94"/>
        <v>1.1119347664936991E-2</v>
      </c>
      <c r="K401" s="30">
        <f t="shared" si="97"/>
        <v>1</v>
      </c>
      <c r="L401" s="30">
        <f t="shared" si="98"/>
        <v>1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1</v>
      </c>
      <c r="D402" s="29">
        <v>1</v>
      </c>
      <c r="E402" s="29">
        <v>3</v>
      </c>
      <c r="F402" s="29">
        <v>5</v>
      </c>
      <c r="G402" s="30">
        <f t="shared" si="91"/>
        <v>3.7921880925293893E-4</v>
      </c>
      <c r="H402" s="30">
        <f t="shared" si="92"/>
        <v>5.305039787798408E-4</v>
      </c>
      <c r="I402" s="30">
        <f t="shared" si="93"/>
        <v>1.0141987829614604E-3</v>
      </c>
      <c r="J402" s="30">
        <f t="shared" si="94"/>
        <v>3.7064492216456633E-3</v>
      </c>
      <c r="K402" s="30">
        <f t="shared" si="97"/>
        <v>2</v>
      </c>
      <c r="L402" s="30">
        <f t="shared" si="98"/>
        <v>4</v>
      </c>
      <c r="M402" s="30">
        <f t="shared" si="95"/>
        <v>7.5843761850587785E-4</v>
      </c>
      <c r="N402" s="36">
        <f t="shared" si="96"/>
        <v>2.1220159151193632E-3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1</v>
      </c>
      <c r="E404" s="29">
        <v>0</v>
      </c>
      <c r="F404" s="29">
        <v>1</v>
      </c>
      <c r="G404" s="30" t="str">
        <f t="shared" si="91"/>
        <v/>
      </c>
      <c r="H404" s="30">
        <f t="shared" si="92"/>
        <v>5.305039787798408E-4</v>
      </c>
      <c r="I404" s="30" t="str">
        <f t="shared" si="93"/>
        <v/>
      </c>
      <c r="J404" s="30">
        <f t="shared" si="94"/>
        <v>7.4128984432913266E-4</v>
      </c>
      <c r="K404" s="30" t="str">
        <f t="shared" si="97"/>
        <v xml:space="preserve"> </v>
      </c>
      <c r="L404" s="30">
        <f t="shared" si="98"/>
        <v>0</v>
      </c>
      <c r="M404" s="30" t="str">
        <f t="shared" si="95"/>
        <v/>
      </c>
      <c r="N404" s="36">
        <f t="shared" si="96"/>
        <v>0</v>
      </c>
    </row>
    <row r="405" spans="1:14" ht="25.5" x14ac:dyDescent="0.2">
      <c r="A405" s="8"/>
      <c r="B405" s="25" t="s">
        <v>372</v>
      </c>
      <c r="C405" s="35">
        <v>0</v>
      </c>
      <c r="D405" s="29">
        <v>0</v>
      </c>
      <c r="E405" s="29">
        <v>0</v>
      </c>
      <c r="F405" s="29">
        <v>4</v>
      </c>
      <c r="G405" s="30" t="str">
        <f t="shared" si="91"/>
        <v/>
      </c>
      <c r="H405" s="30" t="str">
        <f t="shared" si="92"/>
        <v/>
      </c>
      <c r="I405" s="30" t="str">
        <f t="shared" si="93"/>
        <v/>
      </c>
      <c r="J405" s="30">
        <f t="shared" si="94"/>
        <v>2.9651593773165306E-3</v>
      </c>
      <c r="K405" s="30" t="str">
        <f t="shared" si="97"/>
        <v xml:space="preserve"> 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89</v>
      </c>
      <c r="D406" s="29">
        <v>2</v>
      </c>
      <c r="E406" s="29">
        <v>173</v>
      </c>
      <c r="F406" s="29">
        <v>12</v>
      </c>
      <c r="G406" s="30">
        <f t="shared" si="91"/>
        <v>3.3750474023511563E-2</v>
      </c>
      <c r="H406" s="30">
        <f t="shared" si="92"/>
        <v>1.0610079575596816E-3</v>
      </c>
      <c r="I406" s="30">
        <f t="shared" si="93"/>
        <v>5.8485463150777552E-2</v>
      </c>
      <c r="J406" s="30">
        <f t="shared" si="94"/>
        <v>8.8954781319495919E-3</v>
      </c>
      <c r="K406" s="30">
        <f t="shared" si="97"/>
        <v>0.9438202247191011</v>
      </c>
      <c r="L406" s="30">
        <f t="shared" si="98"/>
        <v>5</v>
      </c>
      <c r="M406" s="30">
        <f t="shared" si="95"/>
        <v>3.1854379977246869E-2</v>
      </c>
      <c r="N406" s="36">
        <f t="shared" si="96"/>
        <v>5.3050397877984082E-3</v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0</v>
      </c>
      <c r="F407" s="29">
        <v>0</v>
      </c>
      <c r="G407" s="30">
        <f t="shared" si="91"/>
        <v>3.7921880925293893E-4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-3.7921880925293893E-4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4</v>
      </c>
      <c r="D408" s="29">
        <v>0</v>
      </c>
      <c r="E408" s="29">
        <v>0</v>
      </c>
      <c r="F408" s="29">
        <v>0</v>
      </c>
      <c r="G408" s="30">
        <f t="shared" si="91"/>
        <v>1.5168752370117557E-3</v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 t="str">
        <f t="shared" si="98"/>
        <v xml:space="preserve"> </v>
      </c>
      <c r="M408" s="30">
        <f t="shared" si="95"/>
        <v>-1.5168752370117557E-3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14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4.7329276538201487E-3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0</v>
      </c>
      <c r="D410" s="29">
        <v>0</v>
      </c>
      <c r="E410" s="29">
        <v>6</v>
      </c>
      <c r="F410" s="29">
        <v>3</v>
      </c>
      <c r="G410" s="30" t="str">
        <f t="shared" si="91"/>
        <v/>
      </c>
      <c r="H410" s="30" t="str">
        <f t="shared" si="92"/>
        <v/>
      </c>
      <c r="I410" s="30">
        <f t="shared" si="93"/>
        <v>2.0283975659229209E-3</v>
      </c>
      <c r="J410" s="30">
        <f t="shared" si="94"/>
        <v>2.223869532987398E-3</v>
      </c>
      <c r="K410" s="30">
        <f t="shared" si="97"/>
        <v>1</v>
      </c>
      <c r="L410" s="30">
        <f t="shared" si="98"/>
        <v>1</v>
      </c>
      <c r="M410" s="30" t="str">
        <f t="shared" si="95"/>
        <v/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1</v>
      </c>
      <c r="E411" s="29">
        <v>1</v>
      </c>
      <c r="F411" s="29">
        <v>2</v>
      </c>
      <c r="G411" s="30" t="str">
        <f t="shared" si="91"/>
        <v/>
      </c>
      <c r="H411" s="30">
        <f t="shared" si="92"/>
        <v>5.305039787798408E-4</v>
      </c>
      <c r="I411" s="30">
        <f t="shared" si="93"/>
        <v>3.3806626098715348E-4</v>
      </c>
      <c r="J411" s="30">
        <f t="shared" si="94"/>
        <v>1.4825796886582653E-3</v>
      </c>
      <c r="K411" s="30">
        <f t="shared" si="97"/>
        <v>1</v>
      </c>
      <c r="L411" s="30">
        <f t="shared" si="98"/>
        <v>1</v>
      </c>
      <c r="M411" s="30" t="str">
        <f t="shared" si="95"/>
        <v/>
      </c>
      <c r="N411" s="36">
        <f t="shared" si="96"/>
        <v>5.305039787798408E-4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648</v>
      </c>
      <c r="D413" s="29">
        <v>18</v>
      </c>
      <c r="E413" s="29">
        <v>818</v>
      </c>
      <c r="F413" s="29">
        <v>5</v>
      </c>
      <c r="G413" s="30">
        <f t="shared" si="91"/>
        <v>0.24573378839590443</v>
      </c>
      <c r="H413" s="30">
        <f t="shared" si="92"/>
        <v>9.5490716180371346E-3</v>
      </c>
      <c r="I413" s="30">
        <f t="shared" si="93"/>
        <v>0.27653820148749153</v>
      </c>
      <c r="J413" s="30">
        <f t="shared" si="94"/>
        <v>3.7064492216456633E-3</v>
      </c>
      <c r="K413" s="30">
        <f t="shared" si="97"/>
        <v>0.26234567901234568</v>
      </c>
      <c r="L413" s="30">
        <f t="shared" si="98"/>
        <v>-0.72222222222222221</v>
      </c>
      <c r="M413" s="30">
        <f t="shared" si="95"/>
        <v>6.4467197572999624E-2</v>
      </c>
      <c r="N413" s="36">
        <f t="shared" si="96"/>
        <v>-6.8965517241379301E-3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7.4128984432913266E-4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1</v>
      </c>
      <c r="F416" s="29">
        <v>0</v>
      </c>
      <c r="G416" s="30" t="str">
        <f t="shared" si="91"/>
        <v/>
      </c>
      <c r="H416" s="30" t="str">
        <f t="shared" si="92"/>
        <v/>
      </c>
      <c r="I416" s="30">
        <f t="shared" si="93"/>
        <v>3.3806626098715348E-4</v>
      </c>
      <c r="J416" s="30" t="str">
        <f t="shared" si="94"/>
        <v/>
      </c>
      <c r="K416" s="30">
        <f t="shared" si="97"/>
        <v>1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47</v>
      </c>
      <c r="D419" s="29">
        <v>10</v>
      </c>
      <c r="E419" s="29">
        <v>11</v>
      </c>
      <c r="F419" s="29">
        <v>6</v>
      </c>
      <c r="G419" s="30">
        <f t="shared" si="91"/>
        <v>1.7823284034888129E-2</v>
      </c>
      <c r="H419" s="30">
        <f t="shared" si="92"/>
        <v>5.3050397877984082E-3</v>
      </c>
      <c r="I419" s="30">
        <f t="shared" si="93"/>
        <v>3.7187288708586883E-3</v>
      </c>
      <c r="J419" s="30">
        <f t="shared" si="94"/>
        <v>4.447739065974796E-3</v>
      </c>
      <c r="K419" s="30">
        <f t="shared" si="97"/>
        <v>-0.76595744680851063</v>
      </c>
      <c r="L419" s="30">
        <f t="shared" si="98"/>
        <v>-0.4</v>
      </c>
      <c r="M419" s="30">
        <f t="shared" si="95"/>
        <v>-1.36518771331058E-2</v>
      </c>
      <c r="N419" s="36">
        <f t="shared" si="96"/>
        <v>-2.1220159151193632E-3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7</v>
      </c>
      <c r="D422" s="29">
        <v>2</v>
      </c>
      <c r="E422" s="29">
        <v>0</v>
      </c>
      <c r="F422" s="29">
        <v>2</v>
      </c>
      <c r="G422" s="30">
        <f t="shared" si="91"/>
        <v>2.6545316647705727E-3</v>
      </c>
      <c r="H422" s="30">
        <f t="shared" si="92"/>
        <v>1.0610079575596816E-3</v>
      </c>
      <c r="I422" s="30" t="str">
        <f t="shared" si="93"/>
        <v/>
      </c>
      <c r="J422" s="30">
        <f t="shared" si="94"/>
        <v>1.4825796886582653E-3</v>
      </c>
      <c r="K422" s="30">
        <f t="shared" si="97"/>
        <v>-1</v>
      </c>
      <c r="L422" s="30">
        <f t="shared" si="98"/>
        <v>0</v>
      </c>
      <c r="M422" s="30">
        <f t="shared" si="95"/>
        <v>-2.6545316647705727E-3</v>
      </c>
      <c r="N422" s="36">
        <f t="shared" si="96"/>
        <v>0</v>
      </c>
    </row>
    <row r="423" spans="1:14" x14ac:dyDescent="0.2">
      <c r="A423" s="8"/>
      <c r="B423" s="25" t="s">
        <v>390</v>
      </c>
      <c r="C423" s="35">
        <v>40</v>
      </c>
      <c r="D423" s="29">
        <v>7</v>
      </c>
      <c r="E423" s="29">
        <v>4</v>
      </c>
      <c r="F423" s="29">
        <v>0</v>
      </c>
      <c r="G423" s="30">
        <f t="shared" si="91"/>
        <v>1.5168752370117557E-2</v>
      </c>
      <c r="H423" s="30">
        <f t="shared" si="92"/>
        <v>3.7135278514588859E-3</v>
      </c>
      <c r="I423" s="30">
        <f t="shared" si="93"/>
        <v>1.3522650439486139E-3</v>
      </c>
      <c r="J423" s="30" t="str">
        <f t="shared" si="94"/>
        <v/>
      </c>
      <c r="K423" s="30">
        <f t="shared" si="97"/>
        <v>-0.9</v>
      </c>
      <c r="L423" s="30">
        <f t="shared" si="98"/>
        <v>-1</v>
      </c>
      <c r="M423" s="30">
        <f t="shared" si="95"/>
        <v>-1.3651877133105802E-2</v>
      </c>
      <c r="N423" s="36">
        <f t="shared" si="96"/>
        <v>-3.7135278514588859E-3</v>
      </c>
    </row>
    <row r="424" spans="1:14" x14ac:dyDescent="0.2">
      <c r="A424" s="8"/>
      <c r="B424" s="25" t="s">
        <v>391</v>
      </c>
      <c r="C424" s="35">
        <v>3</v>
      </c>
      <c r="D424" s="29">
        <v>2</v>
      </c>
      <c r="E424" s="29">
        <v>7</v>
      </c>
      <c r="F424" s="29">
        <v>2</v>
      </c>
      <c r="G424" s="30">
        <f t="shared" si="91"/>
        <v>1.1376564277588168E-3</v>
      </c>
      <c r="H424" s="30">
        <f t="shared" si="92"/>
        <v>1.0610079575596816E-3</v>
      </c>
      <c r="I424" s="30">
        <f t="shared" si="93"/>
        <v>2.3664638269100743E-3</v>
      </c>
      <c r="J424" s="30">
        <f t="shared" si="94"/>
        <v>1.4825796886582653E-3</v>
      </c>
      <c r="K424" s="30">
        <f t="shared" si="97"/>
        <v>1.3333333333333333</v>
      </c>
      <c r="L424" s="30">
        <f t="shared" si="98"/>
        <v>0</v>
      </c>
      <c r="M424" s="30">
        <f t="shared" si="95"/>
        <v>1.5168752370117557E-3</v>
      </c>
      <c r="N424" s="36">
        <f t="shared" si="96"/>
        <v>0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</v>
      </c>
      <c r="D426" s="29">
        <v>0</v>
      </c>
      <c r="E426" s="29">
        <v>0</v>
      </c>
      <c r="F426" s="29">
        <v>0</v>
      </c>
      <c r="G426" s="30">
        <f t="shared" si="91"/>
        <v>3.7921880925293893E-4</v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 t="str">
        <f t="shared" si="98"/>
        <v xml:space="preserve"> </v>
      </c>
      <c r="M426" s="30">
        <f t="shared" si="95"/>
        <v>-3.7921880925293893E-4</v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1</v>
      </c>
      <c r="D427" s="29">
        <v>0</v>
      </c>
      <c r="E427" s="29">
        <v>0</v>
      </c>
      <c r="F427" s="29">
        <v>1</v>
      </c>
      <c r="G427" s="30">
        <f t="shared" si="91"/>
        <v>3.7921880925293893E-4</v>
      </c>
      <c r="H427" s="30" t="str">
        <f t="shared" si="92"/>
        <v/>
      </c>
      <c r="I427" s="30" t="str">
        <f t="shared" si="93"/>
        <v/>
      </c>
      <c r="J427" s="30">
        <f t="shared" si="94"/>
        <v>7.4128984432913266E-4</v>
      </c>
      <c r="K427" s="30">
        <f t="shared" si="97"/>
        <v>-1</v>
      </c>
      <c r="L427" s="30">
        <f t="shared" si="98"/>
        <v>1</v>
      </c>
      <c r="M427" s="30">
        <f t="shared" si="95"/>
        <v>-3.7921880925293893E-4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3</v>
      </c>
      <c r="E428" s="29">
        <v>2</v>
      </c>
      <c r="F428" s="29">
        <v>3</v>
      </c>
      <c r="G428" s="30">
        <f t="shared" si="91"/>
        <v>1.1376564277588168E-3</v>
      </c>
      <c r="H428" s="30">
        <f t="shared" si="92"/>
        <v>1.5915119363395225E-3</v>
      </c>
      <c r="I428" s="30">
        <f t="shared" si="93"/>
        <v>6.7613252197430695E-4</v>
      </c>
      <c r="J428" s="30">
        <f t="shared" si="94"/>
        <v>2.223869532987398E-3</v>
      </c>
      <c r="K428" s="30">
        <f t="shared" si="97"/>
        <v>-0.33333333333333331</v>
      </c>
      <c r="L428" s="30">
        <f t="shared" si="98"/>
        <v>0</v>
      </c>
      <c r="M428" s="30">
        <f t="shared" si="95"/>
        <v>-3.7921880925293893E-4</v>
      </c>
      <c r="N428" s="36">
        <f t="shared" si="96"/>
        <v>0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1</v>
      </c>
      <c r="E430" s="29">
        <v>10</v>
      </c>
      <c r="F430" s="29">
        <v>6</v>
      </c>
      <c r="G430" s="30" t="str">
        <f t="shared" si="91"/>
        <v/>
      </c>
      <c r="H430" s="30">
        <f t="shared" si="92"/>
        <v>5.305039787798408E-4</v>
      </c>
      <c r="I430" s="30">
        <f t="shared" si="93"/>
        <v>3.3806626098715348E-3</v>
      </c>
      <c r="J430" s="30">
        <f t="shared" si="94"/>
        <v>4.447739065974796E-3</v>
      </c>
      <c r="K430" s="30">
        <f t="shared" si="97"/>
        <v>1</v>
      </c>
      <c r="L430" s="30">
        <f t="shared" si="98"/>
        <v>5</v>
      </c>
      <c r="M430" s="30" t="str">
        <f t="shared" si="95"/>
        <v/>
      </c>
      <c r="N430" s="36">
        <f t="shared" si="96"/>
        <v>2.6525198938992041E-3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1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>
        <f t="shared" si="94"/>
        <v>7.4128984432913266E-4</v>
      </c>
      <c r="K433" s="30" t="str">
        <f t="shared" si="97"/>
        <v xml:space="preserve"> 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7</v>
      </c>
      <c r="D434" s="29">
        <v>3</v>
      </c>
      <c r="E434" s="29">
        <v>1</v>
      </c>
      <c r="F434" s="29">
        <v>0</v>
      </c>
      <c r="G434" s="30">
        <f t="shared" si="91"/>
        <v>2.6545316647705727E-3</v>
      </c>
      <c r="H434" s="30">
        <f t="shared" si="92"/>
        <v>1.5915119363395225E-3</v>
      </c>
      <c r="I434" s="30">
        <f t="shared" si="93"/>
        <v>3.3806626098715348E-4</v>
      </c>
      <c r="J434" s="30" t="str">
        <f t="shared" si="94"/>
        <v/>
      </c>
      <c r="K434" s="30">
        <f t="shared" si="97"/>
        <v>-0.8571428571428571</v>
      </c>
      <c r="L434" s="30">
        <f t="shared" si="98"/>
        <v>-1</v>
      </c>
      <c r="M434" s="30">
        <f t="shared" si="95"/>
        <v>-2.2753128555176336E-3</v>
      </c>
      <c r="N434" s="36">
        <f t="shared" si="96"/>
        <v>-1.5915119363395225E-3</v>
      </c>
    </row>
    <row r="435" spans="1:14" x14ac:dyDescent="0.2">
      <c r="A435" s="8"/>
      <c r="B435" s="25" t="s">
        <v>402</v>
      </c>
      <c r="C435" s="35">
        <v>81</v>
      </c>
      <c r="D435" s="29">
        <v>54</v>
      </c>
      <c r="E435" s="29">
        <v>6</v>
      </c>
      <c r="F435" s="29">
        <v>4</v>
      </c>
      <c r="G435" s="30">
        <f t="shared" ref="G435:G498" si="99">+IF(C435=0,"",C435/C$371)</f>
        <v>3.0716723549488054E-2</v>
      </c>
      <c r="H435" s="30">
        <f t="shared" ref="H435:H498" si="100">+IF(D435=0,"",D435/D$371)</f>
        <v>2.8647214854111407E-2</v>
      </c>
      <c r="I435" s="30">
        <f t="shared" ref="I435:I498" si="101">+IF(E435=0,"",E435/E$371)</f>
        <v>2.0283975659229209E-3</v>
      </c>
      <c r="J435" s="30">
        <f t="shared" ref="J435:J498" si="102">+IF(F435=0,"",F435/F$371)</f>
        <v>2.9651593773165306E-3</v>
      </c>
      <c r="K435" s="30">
        <f t="shared" si="97"/>
        <v>-0.92592592592592593</v>
      </c>
      <c r="L435" s="30">
        <f t="shared" si="98"/>
        <v>-0.92592592592592593</v>
      </c>
      <c r="M435" s="30">
        <f t="shared" ref="M435:M498" si="103">+IF(OR(AND(G435=""),(K435="")),"",G435*K435)</f>
        <v>-2.844141069397042E-2</v>
      </c>
      <c r="N435" s="36">
        <f t="shared" ref="N435:N498" si="104">+IF(OR(AND(H435=""),(L435="")),"",H435*L435)</f>
        <v>-2.6525198938992044E-2</v>
      </c>
    </row>
    <row r="436" spans="1:14" x14ac:dyDescent="0.2">
      <c r="A436" s="8"/>
      <c r="B436" s="25" t="s">
        <v>403</v>
      </c>
      <c r="C436" s="35">
        <v>5</v>
      </c>
      <c r="D436" s="29">
        <v>3</v>
      </c>
      <c r="E436" s="29">
        <v>0</v>
      </c>
      <c r="F436" s="29">
        <v>0</v>
      </c>
      <c r="G436" s="30">
        <f t="shared" si="99"/>
        <v>1.8960940462646946E-3</v>
      </c>
      <c r="H436" s="30">
        <f t="shared" si="100"/>
        <v>1.5915119363395225E-3</v>
      </c>
      <c r="I436" s="30" t="str">
        <f t="shared" si="101"/>
        <v/>
      </c>
      <c r="J436" s="30" t="str">
        <f t="shared" si="102"/>
        <v/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-1</v>
      </c>
      <c r="M436" s="30">
        <f t="shared" si="103"/>
        <v>-1.8960940462646946E-3</v>
      </c>
      <c r="N436" s="36">
        <f t="shared" si="104"/>
        <v>-1.5915119363395225E-3</v>
      </c>
    </row>
    <row r="437" spans="1:14" x14ac:dyDescent="0.2">
      <c r="A437" s="8"/>
      <c r="B437" s="25" t="s">
        <v>404</v>
      </c>
      <c r="C437" s="35">
        <v>11</v>
      </c>
      <c r="D437" s="29">
        <v>13</v>
      </c>
      <c r="E437" s="29">
        <v>2</v>
      </c>
      <c r="F437" s="29">
        <v>11</v>
      </c>
      <c r="G437" s="30">
        <f t="shared" si="99"/>
        <v>4.1714069017823284E-3</v>
      </c>
      <c r="H437" s="30">
        <f t="shared" si="100"/>
        <v>6.8965517241379309E-3</v>
      </c>
      <c r="I437" s="30">
        <f t="shared" si="101"/>
        <v>6.7613252197430695E-4</v>
      </c>
      <c r="J437" s="30">
        <f t="shared" si="102"/>
        <v>8.1541882876204601E-3</v>
      </c>
      <c r="K437" s="30">
        <f t="shared" si="105"/>
        <v>-0.81818181818181823</v>
      </c>
      <c r="L437" s="30">
        <f t="shared" si="106"/>
        <v>-0.15384615384615385</v>
      </c>
      <c r="M437" s="30">
        <f t="shared" si="103"/>
        <v>-3.4129692832764505E-3</v>
      </c>
      <c r="N437" s="36">
        <f t="shared" si="104"/>
        <v>-1.0610079575596818E-3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</v>
      </c>
      <c r="D446" s="29">
        <v>39</v>
      </c>
      <c r="E446" s="29">
        <v>23</v>
      </c>
      <c r="F446" s="29">
        <v>367</v>
      </c>
      <c r="G446" s="30">
        <f t="shared" si="99"/>
        <v>3.7921880925293893E-4</v>
      </c>
      <c r="H446" s="30">
        <f t="shared" si="100"/>
        <v>2.0689655172413793E-2</v>
      </c>
      <c r="I446" s="30">
        <f t="shared" si="101"/>
        <v>7.77552400270453E-3</v>
      </c>
      <c r="J446" s="30">
        <f t="shared" si="102"/>
        <v>0.27205337286879172</v>
      </c>
      <c r="K446" s="30">
        <f t="shared" si="105"/>
        <v>22</v>
      </c>
      <c r="L446" s="30">
        <f t="shared" si="106"/>
        <v>8.4102564102564106</v>
      </c>
      <c r="M446" s="30">
        <f t="shared" si="103"/>
        <v>8.3428138035646568E-3</v>
      </c>
      <c r="N446" s="36">
        <f t="shared" si="104"/>
        <v>0.17400530503978781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1640</v>
      </c>
      <c r="F449" s="29">
        <v>9</v>
      </c>
      <c r="G449" s="30" t="str">
        <f t="shared" si="99"/>
        <v/>
      </c>
      <c r="H449" s="30" t="str">
        <f t="shared" si="100"/>
        <v/>
      </c>
      <c r="I449" s="30">
        <f t="shared" si="101"/>
        <v>0.55442866801893176</v>
      </c>
      <c r="J449" s="30">
        <f t="shared" si="102"/>
        <v>6.671608598962194E-3</v>
      </c>
      <c r="K449" s="30">
        <f t="shared" si="105"/>
        <v>1</v>
      </c>
      <c r="L449" s="30">
        <f t="shared" si="106"/>
        <v>1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6</v>
      </c>
      <c r="F450" s="29">
        <v>0</v>
      </c>
      <c r="G450" s="30" t="str">
        <f t="shared" si="99"/>
        <v/>
      </c>
      <c r="H450" s="30" t="str">
        <f t="shared" si="100"/>
        <v/>
      </c>
      <c r="I450" s="30">
        <f t="shared" si="101"/>
        <v>2.0283975659229209E-3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1</v>
      </c>
      <c r="E451" s="29">
        <v>1</v>
      </c>
      <c r="F451" s="29">
        <v>1</v>
      </c>
      <c r="G451" s="30" t="str">
        <f t="shared" si="99"/>
        <v/>
      </c>
      <c r="H451" s="30">
        <f t="shared" si="100"/>
        <v>5.305039787798408E-4</v>
      </c>
      <c r="I451" s="30">
        <f t="shared" si="101"/>
        <v>3.3806626098715348E-4</v>
      </c>
      <c r="J451" s="30">
        <f t="shared" si="102"/>
        <v>7.4128984432913266E-4</v>
      </c>
      <c r="K451" s="30">
        <f t="shared" si="105"/>
        <v>1</v>
      </c>
      <c r="L451" s="30">
        <f t="shared" si="106"/>
        <v>0</v>
      </c>
      <c r="M451" s="30" t="str">
        <f t="shared" si="103"/>
        <v/>
      </c>
      <c r="N451" s="36">
        <f t="shared" si="104"/>
        <v>0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2</v>
      </c>
      <c r="D454" s="29">
        <v>0</v>
      </c>
      <c r="E454" s="29">
        <v>1</v>
      </c>
      <c r="F454" s="29">
        <v>0</v>
      </c>
      <c r="G454" s="30">
        <f t="shared" si="99"/>
        <v>7.5843761850587785E-4</v>
      </c>
      <c r="H454" s="30" t="str">
        <f t="shared" si="100"/>
        <v/>
      </c>
      <c r="I454" s="30">
        <f t="shared" si="101"/>
        <v>3.3806626098715348E-4</v>
      </c>
      <c r="J454" s="30" t="str">
        <f t="shared" si="102"/>
        <v/>
      </c>
      <c r="K454" s="30">
        <f t="shared" si="105"/>
        <v>-0.5</v>
      </c>
      <c r="L454" s="30" t="str">
        <f t="shared" si="106"/>
        <v xml:space="preserve"> </v>
      </c>
      <c r="M454" s="30">
        <f t="shared" si="103"/>
        <v>-3.7921880925293893E-4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0</v>
      </c>
      <c r="F455" s="29">
        <v>0</v>
      </c>
      <c r="G455" s="30">
        <f t="shared" si="99"/>
        <v>3.7921880925293893E-4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-3.7921880925293893E-4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41</v>
      </c>
      <c r="D460" s="29">
        <v>112</v>
      </c>
      <c r="E460" s="29">
        <v>25</v>
      </c>
      <c r="F460" s="29">
        <v>131</v>
      </c>
      <c r="G460" s="30">
        <f t="shared" si="99"/>
        <v>1.5547971179370497E-2</v>
      </c>
      <c r="H460" s="30">
        <f t="shared" si="100"/>
        <v>5.9416445623342175E-2</v>
      </c>
      <c r="I460" s="30">
        <f t="shared" si="101"/>
        <v>8.4516565246788369E-3</v>
      </c>
      <c r="J460" s="30">
        <f t="shared" si="102"/>
        <v>9.7108969607116388E-2</v>
      </c>
      <c r="K460" s="30">
        <f t="shared" si="105"/>
        <v>-0.3902439024390244</v>
      </c>
      <c r="L460" s="30">
        <f t="shared" si="106"/>
        <v>0.16964285714285715</v>
      </c>
      <c r="M460" s="30">
        <f t="shared" si="103"/>
        <v>-6.0675009480470237E-3</v>
      </c>
      <c r="N460" s="36">
        <f t="shared" si="104"/>
        <v>1.0079575596816976E-2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10</v>
      </c>
      <c r="E462" s="29">
        <v>0</v>
      </c>
      <c r="F462" s="29">
        <v>13</v>
      </c>
      <c r="G462" s="30" t="str">
        <f t="shared" si="99"/>
        <v/>
      </c>
      <c r="H462" s="30">
        <f t="shared" si="100"/>
        <v>5.3050397877984082E-3</v>
      </c>
      <c r="I462" s="30" t="str">
        <f t="shared" si="101"/>
        <v/>
      </c>
      <c r="J462" s="30">
        <f t="shared" si="102"/>
        <v>9.6367679762787255E-3</v>
      </c>
      <c r="K462" s="30" t="str">
        <f t="shared" si="105"/>
        <v xml:space="preserve"> </v>
      </c>
      <c r="L462" s="30">
        <f t="shared" si="106"/>
        <v>0.3</v>
      </c>
      <c r="M462" s="30" t="str">
        <f t="shared" si="103"/>
        <v/>
      </c>
      <c r="N462" s="36">
        <f t="shared" si="104"/>
        <v>1.5915119363395225E-3</v>
      </c>
    </row>
    <row r="463" spans="1:14" ht="25.5" x14ac:dyDescent="0.2">
      <c r="A463" s="8"/>
      <c r="B463" s="25" t="s">
        <v>430</v>
      </c>
      <c r="C463" s="35">
        <v>0</v>
      </c>
      <c r="D463" s="29">
        <v>2</v>
      </c>
      <c r="E463" s="29">
        <v>1</v>
      </c>
      <c r="F463" s="29">
        <v>0</v>
      </c>
      <c r="G463" s="30" t="str">
        <f t="shared" si="99"/>
        <v/>
      </c>
      <c r="H463" s="30">
        <f t="shared" si="100"/>
        <v>1.0610079575596816E-3</v>
      </c>
      <c r="I463" s="30">
        <f t="shared" si="101"/>
        <v>3.3806626098715348E-4</v>
      </c>
      <c r="J463" s="30" t="str">
        <f t="shared" si="102"/>
        <v/>
      </c>
      <c r="K463" s="30">
        <f t="shared" si="105"/>
        <v>1</v>
      </c>
      <c r="L463" s="30">
        <f t="shared" si="106"/>
        <v>-1</v>
      </c>
      <c r="M463" s="30" t="str">
        <f t="shared" si="103"/>
        <v/>
      </c>
      <c r="N463" s="36">
        <f t="shared" si="104"/>
        <v>-1.0610079575596816E-3</v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5.305039787798408E-4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-5.305039787798408E-4</v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4</v>
      </c>
      <c r="E466" s="29">
        <v>0</v>
      </c>
      <c r="F466" s="29">
        <v>0</v>
      </c>
      <c r="G466" s="30" t="str">
        <f t="shared" si="99"/>
        <v/>
      </c>
      <c r="H466" s="30">
        <f t="shared" si="100"/>
        <v>2.1220159151193632E-3</v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>
        <f t="shared" si="106"/>
        <v>-1</v>
      </c>
      <c r="M466" s="30" t="str">
        <f t="shared" si="103"/>
        <v/>
      </c>
      <c r="N466" s="36">
        <f t="shared" si="104"/>
        <v>-2.1220159151193632E-3</v>
      </c>
    </row>
    <row r="467" spans="1:14" x14ac:dyDescent="0.2">
      <c r="A467" s="8"/>
      <c r="B467" s="25" t="s">
        <v>434</v>
      </c>
      <c r="C467" s="35">
        <v>0</v>
      </c>
      <c r="D467" s="29">
        <v>33</v>
      </c>
      <c r="E467" s="29">
        <v>0</v>
      </c>
      <c r="F467" s="29">
        <v>60</v>
      </c>
      <c r="G467" s="30" t="str">
        <f t="shared" si="99"/>
        <v/>
      </c>
      <c r="H467" s="30">
        <f t="shared" si="100"/>
        <v>1.7506631299734749E-2</v>
      </c>
      <c r="I467" s="30" t="str">
        <f t="shared" si="101"/>
        <v/>
      </c>
      <c r="J467" s="30">
        <f t="shared" si="102"/>
        <v>4.4477390659747963E-2</v>
      </c>
      <c r="K467" s="30" t="str">
        <f t="shared" si="105"/>
        <v xml:space="preserve"> </v>
      </c>
      <c r="L467" s="30">
        <f t="shared" si="106"/>
        <v>0.81818181818181823</v>
      </c>
      <c r="M467" s="30" t="str">
        <f t="shared" si="103"/>
        <v/>
      </c>
      <c r="N467" s="36">
        <f t="shared" si="104"/>
        <v>1.4323607427055705E-2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121</v>
      </c>
      <c r="D470" s="29">
        <v>126</v>
      </c>
      <c r="E470" s="29">
        <v>10</v>
      </c>
      <c r="F470" s="29">
        <v>63</v>
      </c>
      <c r="G470" s="30">
        <f t="shared" si="99"/>
        <v>4.5885475919605616E-2</v>
      </c>
      <c r="H470" s="30">
        <f t="shared" si="100"/>
        <v>6.6843501326259949E-2</v>
      </c>
      <c r="I470" s="30">
        <f t="shared" si="101"/>
        <v>3.3806626098715348E-3</v>
      </c>
      <c r="J470" s="30">
        <f t="shared" si="102"/>
        <v>4.6701260192735357E-2</v>
      </c>
      <c r="K470" s="30">
        <f t="shared" si="105"/>
        <v>-0.9173553719008265</v>
      </c>
      <c r="L470" s="30">
        <f t="shared" si="106"/>
        <v>-0.5</v>
      </c>
      <c r="M470" s="30">
        <f t="shared" si="103"/>
        <v>-4.2093287827076227E-2</v>
      </c>
      <c r="N470" s="36">
        <f t="shared" si="104"/>
        <v>-3.3421750663129975E-2</v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1</v>
      </c>
      <c r="D473" s="29">
        <v>11</v>
      </c>
      <c r="E473" s="29">
        <v>2</v>
      </c>
      <c r="F473" s="29">
        <v>9</v>
      </c>
      <c r="G473" s="30">
        <f t="shared" si="99"/>
        <v>3.7921880925293893E-4</v>
      </c>
      <c r="H473" s="30">
        <f t="shared" si="100"/>
        <v>5.8355437665782491E-3</v>
      </c>
      <c r="I473" s="30">
        <f t="shared" si="101"/>
        <v>6.7613252197430695E-4</v>
      </c>
      <c r="J473" s="30">
        <f t="shared" si="102"/>
        <v>6.671608598962194E-3</v>
      </c>
      <c r="K473" s="30">
        <f t="shared" si="105"/>
        <v>1</v>
      </c>
      <c r="L473" s="30">
        <f t="shared" si="106"/>
        <v>-0.18181818181818182</v>
      </c>
      <c r="M473" s="30">
        <f t="shared" si="103"/>
        <v>3.7921880925293893E-4</v>
      </c>
      <c r="N473" s="36">
        <f t="shared" si="104"/>
        <v>-1.0610079575596816E-3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13</v>
      </c>
      <c r="D476" s="29">
        <v>15</v>
      </c>
      <c r="E476" s="29">
        <v>0</v>
      </c>
      <c r="F476" s="29">
        <v>0</v>
      </c>
      <c r="G476" s="30">
        <f t="shared" si="99"/>
        <v>4.9298445202882067E-3</v>
      </c>
      <c r="H476" s="30">
        <f t="shared" si="100"/>
        <v>7.9575596816976128E-3</v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>
        <f t="shared" si="106"/>
        <v>-1</v>
      </c>
      <c r="M476" s="30">
        <f t="shared" si="103"/>
        <v>-4.9298445202882067E-3</v>
      </c>
      <c r="N476" s="36">
        <f t="shared" si="104"/>
        <v>-7.9575596816976128E-3</v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31</v>
      </c>
      <c r="E481" s="29">
        <v>0</v>
      </c>
      <c r="F481" s="29">
        <v>1</v>
      </c>
      <c r="G481" s="30" t="str">
        <f t="shared" si="99"/>
        <v/>
      </c>
      <c r="H481" s="30">
        <f t="shared" si="100"/>
        <v>1.6445623342175066E-2</v>
      </c>
      <c r="I481" s="30" t="str">
        <f t="shared" si="101"/>
        <v/>
      </c>
      <c r="J481" s="30">
        <f t="shared" si="102"/>
        <v>7.4128984432913266E-4</v>
      </c>
      <c r="K481" s="30" t="str">
        <f t="shared" si="105"/>
        <v xml:space="preserve"> </v>
      </c>
      <c r="L481" s="30">
        <f t="shared" si="106"/>
        <v>-0.967741935483871</v>
      </c>
      <c r="M481" s="30" t="str">
        <f t="shared" si="103"/>
        <v/>
      </c>
      <c r="N481" s="36">
        <f t="shared" si="104"/>
        <v>-1.5915119363395226E-2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4</v>
      </c>
      <c r="E483" s="29">
        <v>0</v>
      </c>
      <c r="F483" s="29">
        <v>4</v>
      </c>
      <c r="G483" s="30" t="str">
        <f t="shared" si="99"/>
        <v/>
      </c>
      <c r="H483" s="30">
        <f t="shared" si="100"/>
        <v>2.1220159151193632E-3</v>
      </c>
      <c r="I483" s="30" t="str">
        <f t="shared" si="101"/>
        <v/>
      </c>
      <c r="J483" s="30">
        <f t="shared" si="102"/>
        <v>2.9651593773165306E-3</v>
      </c>
      <c r="K483" s="30" t="str">
        <f t="shared" si="105"/>
        <v xml:space="preserve"> </v>
      </c>
      <c r="L483" s="30">
        <f t="shared" si="106"/>
        <v>0</v>
      </c>
      <c r="M483" s="30" t="str">
        <f t="shared" si="103"/>
        <v/>
      </c>
      <c r="N483" s="36">
        <f t="shared" si="104"/>
        <v>0</v>
      </c>
    </row>
    <row r="484" spans="1:14" x14ac:dyDescent="0.2">
      <c r="A484" s="8"/>
      <c r="B484" s="25" t="s">
        <v>451</v>
      </c>
      <c r="C484" s="35">
        <v>0</v>
      </c>
      <c r="D484" s="29">
        <v>1</v>
      </c>
      <c r="E484" s="29">
        <v>1</v>
      </c>
      <c r="F484" s="29">
        <v>9</v>
      </c>
      <c r="G484" s="30" t="str">
        <f t="shared" si="99"/>
        <v/>
      </c>
      <c r="H484" s="30">
        <f t="shared" si="100"/>
        <v>5.305039787798408E-4</v>
      </c>
      <c r="I484" s="30">
        <f t="shared" si="101"/>
        <v>3.3806626098715348E-4</v>
      </c>
      <c r="J484" s="30">
        <f t="shared" si="102"/>
        <v>6.671608598962194E-3</v>
      </c>
      <c r="K484" s="30">
        <f t="shared" si="105"/>
        <v>1</v>
      </c>
      <c r="L484" s="30">
        <f t="shared" si="106"/>
        <v>8</v>
      </c>
      <c r="M484" s="30" t="str">
        <f t="shared" si="103"/>
        <v/>
      </c>
      <c r="N484" s="36">
        <f t="shared" si="104"/>
        <v>4.2440318302387264E-3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1</v>
      </c>
      <c r="E486" s="29">
        <v>0</v>
      </c>
      <c r="F486" s="29">
        <v>0</v>
      </c>
      <c r="G486" s="30" t="str">
        <f t="shared" si="99"/>
        <v/>
      </c>
      <c r="H486" s="30">
        <f t="shared" si="100"/>
        <v>5.305039787798408E-4</v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>
        <f t="shared" si="106"/>
        <v>-1</v>
      </c>
      <c r="M486" s="30" t="str">
        <f t="shared" si="103"/>
        <v/>
      </c>
      <c r="N486" s="36">
        <f t="shared" si="104"/>
        <v>-5.305039787798408E-4</v>
      </c>
    </row>
    <row r="487" spans="1:14" ht="25.5" x14ac:dyDescent="0.2">
      <c r="A487" s="8"/>
      <c r="B487" s="25" t="s">
        <v>454</v>
      </c>
      <c r="C487" s="35">
        <v>0</v>
      </c>
      <c r="D487" s="29">
        <v>1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5.305039787798408E-4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-5.305039787798408E-4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10</v>
      </c>
      <c r="E492" s="29">
        <v>1</v>
      </c>
      <c r="F492" s="29">
        <v>11</v>
      </c>
      <c r="G492" s="30" t="str">
        <f t="shared" si="99"/>
        <v/>
      </c>
      <c r="H492" s="30">
        <f t="shared" si="100"/>
        <v>5.3050397877984082E-3</v>
      </c>
      <c r="I492" s="30">
        <f t="shared" si="101"/>
        <v>3.3806626098715348E-4</v>
      </c>
      <c r="J492" s="30">
        <f t="shared" si="102"/>
        <v>8.1541882876204601E-3</v>
      </c>
      <c r="K492" s="30">
        <f t="shared" si="105"/>
        <v>1</v>
      </c>
      <c r="L492" s="30">
        <f t="shared" si="106"/>
        <v>0.1</v>
      </c>
      <c r="M492" s="30" t="str">
        <f t="shared" si="103"/>
        <v/>
      </c>
      <c r="N492" s="36">
        <f t="shared" si="104"/>
        <v>5.305039787798408E-4</v>
      </c>
    </row>
    <row r="493" spans="1:14" x14ac:dyDescent="0.2">
      <c r="A493" s="8"/>
      <c r="B493" s="25" t="s">
        <v>460</v>
      </c>
      <c r="C493" s="35">
        <v>0</v>
      </c>
      <c r="D493" s="29">
        <v>69</v>
      </c>
      <c r="E493" s="29">
        <v>1</v>
      </c>
      <c r="F493" s="29">
        <v>47</v>
      </c>
      <c r="G493" s="30" t="str">
        <f t="shared" si="99"/>
        <v/>
      </c>
      <c r="H493" s="30">
        <f t="shared" si="100"/>
        <v>3.6604774535809022E-2</v>
      </c>
      <c r="I493" s="30">
        <f t="shared" si="101"/>
        <v>3.3806626098715348E-4</v>
      </c>
      <c r="J493" s="30">
        <f t="shared" si="102"/>
        <v>3.4840622683469234E-2</v>
      </c>
      <c r="K493" s="30">
        <f t="shared" si="105"/>
        <v>1</v>
      </c>
      <c r="L493" s="30">
        <f t="shared" si="106"/>
        <v>-0.3188405797101449</v>
      </c>
      <c r="M493" s="30" t="str">
        <f t="shared" si="103"/>
        <v/>
      </c>
      <c r="N493" s="36">
        <f t="shared" si="104"/>
        <v>-1.1671087533156498E-2</v>
      </c>
    </row>
    <row r="494" spans="1:14" x14ac:dyDescent="0.2">
      <c r="A494" s="8"/>
      <c r="B494" s="25" t="s">
        <v>461</v>
      </c>
      <c r="C494" s="35">
        <v>0</v>
      </c>
      <c r="D494" s="29">
        <v>4</v>
      </c>
      <c r="E494" s="29">
        <v>1</v>
      </c>
      <c r="F494" s="29">
        <v>7</v>
      </c>
      <c r="G494" s="30" t="str">
        <f t="shared" si="99"/>
        <v/>
      </c>
      <c r="H494" s="30">
        <f t="shared" si="100"/>
        <v>2.1220159151193632E-3</v>
      </c>
      <c r="I494" s="30">
        <f t="shared" si="101"/>
        <v>3.3806626098715348E-4</v>
      </c>
      <c r="J494" s="30">
        <f t="shared" si="102"/>
        <v>5.1890289103039286E-3</v>
      </c>
      <c r="K494" s="30">
        <f t="shared" si="105"/>
        <v>1</v>
      </c>
      <c r="L494" s="30">
        <f t="shared" si="106"/>
        <v>0.75</v>
      </c>
      <c r="M494" s="30" t="str">
        <f t="shared" si="103"/>
        <v/>
      </c>
      <c r="N494" s="36">
        <f t="shared" si="104"/>
        <v>1.5915119363395223E-3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3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2.223869532987398E-3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17</v>
      </c>
      <c r="E496" s="29">
        <v>1</v>
      </c>
      <c r="F496" s="29">
        <v>7</v>
      </c>
      <c r="G496" s="30" t="str">
        <f t="shared" si="99"/>
        <v/>
      </c>
      <c r="H496" s="30">
        <f t="shared" si="100"/>
        <v>9.0185676392572946E-3</v>
      </c>
      <c r="I496" s="30">
        <f t="shared" si="101"/>
        <v>3.3806626098715348E-4</v>
      </c>
      <c r="J496" s="30">
        <f t="shared" si="102"/>
        <v>5.1890289103039286E-3</v>
      </c>
      <c r="K496" s="30">
        <f t="shared" si="105"/>
        <v>1</v>
      </c>
      <c r="L496" s="30">
        <f t="shared" si="106"/>
        <v>-0.58823529411764708</v>
      </c>
      <c r="M496" s="30" t="str">
        <f t="shared" si="103"/>
        <v/>
      </c>
      <c r="N496" s="36">
        <f t="shared" si="104"/>
        <v>-5.3050397877984091E-3</v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48</v>
      </c>
      <c r="E499" s="29">
        <v>0</v>
      </c>
      <c r="F499" s="29">
        <v>78</v>
      </c>
      <c r="G499" s="30">
        <f t="shared" ref="G499:G562" si="107">+IF(C499=0,"",C499/C$371)</f>
        <v>3.7921880925293893E-4</v>
      </c>
      <c r="H499" s="30">
        <f t="shared" ref="H499:H562" si="108">+IF(D499=0,"",D499/D$371)</f>
        <v>2.546419098143236E-2</v>
      </c>
      <c r="I499" s="30" t="str">
        <f t="shared" ref="I499:I562" si="109">+IF(E499=0,"",E499/E$371)</f>
        <v/>
      </c>
      <c r="J499" s="30">
        <f t="shared" ref="J499:J562" si="110">+IF(F499=0,"",F499/F$371)</f>
        <v>5.7820607857672353E-2</v>
      </c>
      <c r="K499" s="30">
        <f t="shared" si="105"/>
        <v>-1</v>
      </c>
      <c r="L499" s="30">
        <f t="shared" si="106"/>
        <v>0.625</v>
      </c>
      <c r="M499" s="30">
        <f t="shared" ref="M499:M562" si="111">+IF(OR(AND(G499=""),(K499="")),"",G499*K499)</f>
        <v>-3.7921880925293893E-4</v>
      </c>
      <c r="N499" s="36">
        <f t="shared" ref="N499:N562" si="112">+IF(OR(AND(H499=""),(L499="")),"",H499*L499)</f>
        <v>1.5915119363395226E-2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4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2.1220159151193632E-3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-2.1220159151193632E-3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6</v>
      </c>
      <c r="E507" s="29">
        <v>1</v>
      </c>
      <c r="F507" s="29">
        <v>4</v>
      </c>
      <c r="G507" s="30" t="str">
        <f t="shared" si="107"/>
        <v/>
      </c>
      <c r="H507" s="30">
        <f t="shared" si="108"/>
        <v>3.183023872679045E-3</v>
      </c>
      <c r="I507" s="30">
        <f t="shared" si="109"/>
        <v>3.3806626098715348E-4</v>
      </c>
      <c r="J507" s="30">
        <f t="shared" si="110"/>
        <v>2.9651593773165306E-3</v>
      </c>
      <c r="K507" s="30">
        <f t="shared" si="113"/>
        <v>1</v>
      </c>
      <c r="L507" s="30">
        <f t="shared" si="114"/>
        <v>-0.33333333333333331</v>
      </c>
      <c r="M507" s="30" t="str">
        <f t="shared" si="111"/>
        <v/>
      </c>
      <c r="N507" s="36">
        <f t="shared" si="112"/>
        <v>-1.0610079575596816E-3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1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>
        <f t="shared" si="110"/>
        <v>7.4128984432913266E-4</v>
      </c>
      <c r="K508" s="30" t="str">
        <f t="shared" si="113"/>
        <v xml:space="preserve"> </v>
      </c>
      <c r="L508" s="30">
        <f t="shared" si="114"/>
        <v>1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1</v>
      </c>
      <c r="E509" s="29">
        <v>0</v>
      </c>
      <c r="F509" s="29">
        <v>0</v>
      </c>
      <c r="G509" s="30" t="str">
        <f t="shared" si="107"/>
        <v/>
      </c>
      <c r="H509" s="30">
        <f t="shared" si="108"/>
        <v>5.305039787798408E-4</v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>
        <f t="shared" si="114"/>
        <v>-1</v>
      </c>
      <c r="M509" s="30" t="str">
        <f t="shared" si="111"/>
        <v/>
      </c>
      <c r="N509" s="36">
        <f t="shared" si="112"/>
        <v>-5.305039787798408E-4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1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5.305039787798408E-4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-5.305039787798408E-4</v>
      </c>
    </row>
    <row r="512" spans="1:14" x14ac:dyDescent="0.2">
      <c r="A512" s="8"/>
      <c r="B512" s="25" t="s">
        <v>479</v>
      </c>
      <c r="C512" s="35">
        <v>0</v>
      </c>
      <c r="D512" s="29">
        <v>2</v>
      </c>
      <c r="E512" s="29">
        <v>0</v>
      </c>
      <c r="F512" s="29">
        <v>3</v>
      </c>
      <c r="G512" s="30" t="str">
        <f t="shared" si="107"/>
        <v/>
      </c>
      <c r="H512" s="30">
        <f t="shared" si="108"/>
        <v>1.0610079575596816E-3</v>
      </c>
      <c r="I512" s="30" t="str">
        <f t="shared" si="109"/>
        <v/>
      </c>
      <c r="J512" s="30">
        <f t="shared" si="110"/>
        <v>2.223869532987398E-3</v>
      </c>
      <c r="K512" s="30" t="str">
        <f t="shared" si="113"/>
        <v xml:space="preserve"> </v>
      </c>
      <c r="L512" s="30">
        <f t="shared" si="114"/>
        <v>0.5</v>
      </c>
      <c r="M512" s="30" t="str">
        <f t="shared" si="111"/>
        <v/>
      </c>
      <c r="N512" s="36">
        <f t="shared" si="112"/>
        <v>5.305039787798408E-4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2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1.4825796886582653E-3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2</v>
      </c>
      <c r="E517" s="29">
        <v>0</v>
      </c>
      <c r="F517" s="29">
        <v>1</v>
      </c>
      <c r="G517" s="30" t="str">
        <f t="shared" si="107"/>
        <v/>
      </c>
      <c r="H517" s="30">
        <f t="shared" si="108"/>
        <v>1.0610079575596816E-3</v>
      </c>
      <c r="I517" s="30" t="str">
        <f t="shared" si="109"/>
        <v/>
      </c>
      <c r="J517" s="30">
        <f t="shared" si="110"/>
        <v>7.4128984432913266E-4</v>
      </c>
      <c r="K517" s="30" t="str">
        <f t="shared" si="113"/>
        <v xml:space="preserve"> </v>
      </c>
      <c r="L517" s="30">
        <f t="shared" si="114"/>
        <v>-0.5</v>
      </c>
      <c r="M517" s="30" t="str">
        <f t="shared" si="111"/>
        <v/>
      </c>
      <c r="N517" s="36">
        <f t="shared" si="112"/>
        <v>-5.305039787798408E-4</v>
      </c>
    </row>
    <row r="518" spans="1:14" x14ac:dyDescent="0.2">
      <c r="A518" s="8"/>
      <c r="B518" s="25" t="s">
        <v>485</v>
      </c>
      <c r="C518" s="35">
        <v>0</v>
      </c>
      <c r="D518" s="29">
        <v>2</v>
      </c>
      <c r="E518" s="29">
        <v>0</v>
      </c>
      <c r="F518" s="29">
        <v>10</v>
      </c>
      <c r="G518" s="30" t="str">
        <f t="shared" si="107"/>
        <v/>
      </c>
      <c r="H518" s="30">
        <f t="shared" si="108"/>
        <v>1.0610079575596816E-3</v>
      </c>
      <c r="I518" s="30" t="str">
        <f t="shared" si="109"/>
        <v/>
      </c>
      <c r="J518" s="30">
        <f t="shared" si="110"/>
        <v>7.4128984432913266E-3</v>
      </c>
      <c r="K518" s="30" t="str">
        <f t="shared" si="113"/>
        <v xml:space="preserve"> </v>
      </c>
      <c r="L518" s="30">
        <f t="shared" si="114"/>
        <v>4</v>
      </c>
      <c r="M518" s="30" t="str">
        <f t="shared" si="111"/>
        <v/>
      </c>
      <c r="N518" s="36">
        <f t="shared" si="112"/>
        <v>4.2440318302387264E-3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7.4128984432913266E-4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15</v>
      </c>
      <c r="E524" s="29">
        <v>0</v>
      </c>
      <c r="F524" s="29">
        <v>0</v>
      </c>
      <c r="G524" s="30" t="str">
        <f t="shared" si="107"/>
        <v/>
      </c>
      <c r="H524" s="30">
        <f t="shared" si="108"/>
        <v>7.9575596816976128E-3</v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>
        <f t="shared" si="114"/>
        <v>-1</v>
      </c>
      <c r="M524" s="30" t="str">
        <f t="shared" si="111"/>
        <v/>
      </c>
      <c r="N524" s="36">
        <f t="shared" si="112"/>
        <v>-7.9575596816976128E-3</v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2</v>
      </c>
      <c r="F525" s="29">
        <v>12</v>
      </c>
      <c r="G525" s="30" t="str">
        <f t="shared" si="107"/>
        <v/>
      </c>
      <c r="H525" s="30" t="str">
        <f t="shared" si="108"/>
        <v/>
      </c>
      <c r="I525" s="30">
        <f t="shared" si="109"/>
        <v>6.7613252197430695E-4</v>
      </c>
      <c r="J525" s="30">
        <f t="shared" si="110"/>
        <v>8.8954781319495919E-3</v>
      </c>
      <c r="K525" s="30">
        <f t="shared" si="113"/>
        <v>1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5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>
        <f t="shared" si="110"/>
        <v>3.7064492216456633E-3</v>
      </c>
      <c r="K528" s="30" t="str">
        <f t="shared" si="113"/>
        <v xml:space="preserve"> 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1</v>
      </c>
      <c r="F539" s="29">
        <v>0</v>
      </c>
      <c r="G539" s="30" t="str">
        <f t="shared" si="107"/>
        <v/>
      </c>
      <c r="H539" s="30" t="str">
        <f t="shared" si="108"/>
        <v/>
      </c>
      <c r="I539" s="30">
        <f t="shared" si="109"/>
        <v>3.3806626098715348E-4</v>
      </c>
      <c r="J539" s="30" t="str">
        <f t="shared" si="110"/>
        <v/>
      </c>
      <c r="K539" s="30">
        <f t="shared" si="113"/>
        <v>1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1</v>
      </c>
      <c r="F543" s="29">
        <v>0</v>
      </c>
      <c r="G543" s="30" t="str">
        <f t="shared" si="107"/>
        <v/>
      </c>
      <c r="H543" s="30" t="str">
        <f t="shared" si="108"/>
        <v/>
      </c>
      <c r="I543" s="30">
        <f t="shared" si="109"/>
        <v>3.3806626098715348E-4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1</v>
      </c>
      <c r="D544" s="29">
        <v>0</v>
      </c>
      <c r="E544" s="29">
        <v>0</v>
      </c>
      <c r="F544" s="29">
        <v>0</v>
      </c>
      <c r="G544" s="30">
        <f t="shared" si="107"/>
        <v>3.7921880925293893E-4</v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>
        <f t="shared" si="113"/>
        <v>-1</v>
      </c>
      <c r="L544" s="30" t="str">
        <f t="shared" si="114"/>
        <v xml:space="preserve"> </v>
      </c>
      <c r="M544" s="30">
        <f t="shared" si="111"/>
        <v>-3.7921880925293893E-4</v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1</v>
      </c>
      <c r="E551" s="29">
        <v>0</v>
      </c>
      <c r="F551" s="29">
        <v>0</v>
      </c>
      <c r="G551" s="30" t="str">
        <f t="shared" si="107"/>
        <v/>
      </c>
      <c r="H551" s="30">
        <f t="shared" si="108"/>
        <v>5.305039787798408E-4</v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>
        <f t="shared" si="114"/>
        <v>-1</v>
      </c>
      <c r="M551" s="30" t="str">
        <f t="shared" si="111"/>
        <v/>
      </c>
      <c r="N551" s="36">
        <f t="shared" si="112"/>
        <v>-5.305039787798408E-4</v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2</v>
      </c>
      <c r="E561" s="29">
        <v>0</v>
      </c>
      <c r="F561" s="29">
        <v>3</v>
      </c>
      <c r="G561" s="30" t="str">
        <f t="shared" si="107"/>
        <v/>
      </c>
      <c r="H561" s="30">
        <f t="shared" si="108"/>
        <v>1.0610079575596816E-3</v>
      </c>
      <c r="I561" s="30" t="str">
        <f t="shared" si="109"/>
        <v/>
      </c>
      <c r="J561" s="30">
        <f t="shared" si="110"/>
        <v>2.223869532987398E-3</v>
      </c>
      <c r="K561" s="30" t="str">
        <f t="shared" si="113"/>
        <v xml:space="preserve"> </v>
      </c>
      <c r="L561" s="30">
        <f t="shared" si="114"/>
        <v>0.5</v>
      </c>
      <c r="M561" s="30" t="str">
        <f t="shared" si="111"/>
        <v/>
      </c>
      <c r="N561" s="36">
        <f t="shared" si="112"/>
        <v>5.305039787798408E-4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18</v>
      </c>
      <c r="D564" s="29">
        <v>9</v>
      </c>
      <c r="E564" s="29">
        <v>0</v>
      </c>
      <c r="F564" s="29">
        <v>16</v>
      </c>
      <c r="G564" s="30">
        <f t="shared" si="115"/>
        <v>6.8259385665529011E-3</v>
      </c>
      <c r="H564" s="30">
        <f t="shared" si="116"/>
        <v>4.7745358090185673E-3</v>
      </c>
      <c r="I564" s="30" t="str">
        <f t="shared" si="117"/>
        <v/>
      </c>
      <c r="J564" s="30">
        <f t="shared" si="118"/>
        <v>1.1860637509266123E-2</v>
      </c>
      <c r="K564" s="30">
        <f t="shared" ref="K564:K604" si="121">+IF(AND(C564=0,E564=0)," ",IF(C564=0,1,IF(E564=0,-1,(E564-C564)/C564)))</f>
        <v>-1</v>
      </c>
      <c r="L564" s="30">
        <f t="shared" ref="L564:L604" si="122">+IF(AND(D564=0,F564=0)," ",IF(D564=0,1,IF(F564=0,-1,(F564-D564)/D564)))</f>
        <v>0.77777777777777779</v>
      </c>
      <c r="M564" s="30">
        <f t="shared" si="119"/>
        <v>-6.8259385665529011E-3</v>
      </c>
      <c r="N564" s="36">
        <f t="shared" si="120"/>
        <v>3.7135278514588859E-3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5</v>
      </c>
      <c r="E567" s="29">
        <v>0</v>
      </c>
      <c r="F567" s="29">
        <v>7</v>
      </c>
      <c r="G567" s="30" t="str">
        <f t="shared" si="115"/>
        <v/>
      </c>
      <c r="H567" s="30">
        <f t="shared" si="116"/>
        <v>2.6525198938992041E-3</v>
      </c>
      <c r="I567" s="30" t="str">
        <f t="shared" si="117"/>
        <v/>
      </c>
      <c r="J567" s="30">
        <f t="shared" si="118"/>
        <v>5.1890289103039286E-3</v>
      </c>
      <c r="K567" s="30" t="str">
        <f t="shared" si="121"/>
        <v xml:space="preserve"> </v>
      </c>
      <c r="L567" s="30">
        <f t="shared" si="122"/>
        <v>0.4</v>
      </c>
      <c r="M567" s="30" t="str">
        <f t="shared" si="119"/>
        <v/>
      </c>
      <c r="N567" s="36">
        <f t="shared" si="120"/>
        <v>1.0610079575596816E-3</v>
      </c>
    </row>
    <row r="568" spans="1:14" x14ac:dyDescent="0.2">
      <c r="A568" s="8"/>
      <c r="B568" s="25" t="s">
        <v>535</v>
      </c>
      <c r="C568" s="35">
        <v>0</v>
      </c>
      <c r="D568" s="29">
        <v>20</v>
      </c>
      <c r="E568" s="29">
        <v>1</v>
      </c>
      <c r="F568" s="29">
        <v>17</v>
      </c>
      <c r="G568" s="30" t="str">
        <f t="shared" si="115"/>
        <v/>
      </c>
      <c r="H568" s="30">
        <f t="shared" si="116"/>
        <v>1.0610079575596816E-2</v>
      </c>
      <c r="I568" s="30">
        <f t="shared" si="117"/>
        <v>3.3806626098715348E-4</v>
      </c>
      <c r="J568" s="30">
        <f t="shared" si="118"/>
        <v>1.2601927353595256E-2</v>
      </c>
      <c r="K568" s="30">
        <f t="shared" si="121"/>
        <v>1</v>
      </c>
      <c r="L568" s="30">
        <f t="shared" si="122"/>
        <v>-0.15</v>
      </c>
      <c r="M568" s="30" t="str">
        <f t="shared" si="119"/>
        <v/>
      </c>
      <c r="N568" s="36">
        <f t="shared" si="120"/>
        <v>-1.5915119363395225E-3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1</v>
      </c>
      <c r="D571" s="29">
        <v>0</v>
      </c>
      <c r="E571" s="29">
        <v>1</v>
      </c>
      <c r="F571" s="29">
        <v>0</v>
      </c>
      <c r="G571" s="30">
        <f t="shared" si="115"/>
        <v>3.7921880925293893E-4</v>
      </c>
      <c r="H571" s="30" t="str">
        <f t="shared" si="116"/>
        <v/>
      </c>
      <c r="I571" s="30">
        <f t="shared" si="117"/>
        <v>3.3806626098715348E-4</v>
      </c>
      <c r="J571" s="30" t="str">
        <f t="shared" si="118"/>
        <v/>
      </c>
      <c r="K571" s="30">
        <f t="shared" si="121"/>
        <v>0</v>
      </c>
      <c r="L571" s="30" t="str">
        <f t="shared" si="122"/>
        <v xml:space="preserve"> </v>
      </c>
      <c r="M571" s="30">
        <f t="shared" si="119"/>
        <v>0</v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11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>
        <f t="shared" si="118"/>
        <v>8.1541882876204601E-3</v>
      </c>
      <c r="K576" s="30" t="str">
        <f t="shared" si="121"/>
        <v xml:space="preserve"> 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6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4.447739065974796E-3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3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>
        <f t="shared" si="118"/>
        <v>2.223869532987398E-3</v>
      </c>
      <c r="K579" s="30" t="str">
        <f t="shared" si="121"/>
        <v xml:space="preserve"> 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6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3.183023872679045E-3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-3.183023872679045E-3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28</v>
      </c>
      <c r="E583" s="29">
        <v>0</v>
      </c>
      <c r="F583" s="29">
        <v>18</v>
      </c>
      <c r="G583" s="30" t="str">
        <f t="shared" si="115"/>
        <v/>
      </c>
      <c r="H583" s="30">
        <f t="shared" si="116"/>
        <v>1.4854111405835544E-2</v>
      </c>
      <c r="I583" s="30" t="str">
        <f t="shared" si="117"/>
        <v/>
      </c>
      <c r="J583" s="30">
        <f t="shared" si="118"/>
        <v>1.3343217197924388E-2</v>
      </c>
      <c r="K583" s="30" t="str">
        <f t="shared" si="121"/>
        <v xml:space="preserve"> </v>
      </c>
      <c r="L583" s="30">
        <f t="shared" si="122"/>
        <v>-0.35714285714285715</v>
      </c>
      <c r="M583" s="30" t="str">
        <f t="shared" si="119"/>
        <v/>
      </c>
      <c r="N583" s="36">
        <f t="shared" si="120"/>
        <v>-5.3050397877984082E-3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9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>
        <f t="shared" si="118"/>
        <v>6.671608598962194E-3</v>
      </c>
      <c r="K585" s="30" t="str">
        <f t="shared" si="121"/>
        <v xml:space="preserve"> </v>
      </c>
      <c r="L585" s="30">
        <f t="shared" si="122"/>
        <v>1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13</v>
      </c>
      <c r="E588" s="29">
        <v>0</v>
      </c>
      <c r="F588" s="29">
        <v>10</v>
      </c>
      <c r="G588" s="30" t="str">
        <f t="shared" si="115"/>
        <v/>
      </c>
      <c r="H588" s="30">
        <f t="shared" si="116"/>
        <v>6.8965517241379309E-3</v>
      </c>
      <c r="I588" s="30" t="str">
        <f t="shared" si="117"/>
        <v/>
      </c>
      <c r="J588" s="30">
        <f t="shared" si="118"/>
        <v>7.4128984432913266E-3</v>
      </c>
      <c r="K588" s="30" t="str">
        <f t="shared" si="121"/>
        <v xml:space="preserve"> </v>
      </c>
      <c r="L588" s="30">
        <f t="shared" si="122"/>
        <v>-0.23076923076923078</v>
      </c>
      <c r="M588" s="30" t="str">
        <f t="shared" si="119"/>
        <v/>
      </c>
      <c r="N588" s="36">
        <f t="shared" si="120"/>
        <v>-1.5915119363395225E-3</v>
      </c>
    </row>
    <row r="589" spans="1:14" ht="25.5" x14ac:dyDescent="0.2">
      <c r="A589" s="8"/>
      <c r="B589" s="25" t="s">
        <v>556</v>
      </c>
      <c r="C589" s="35">
        <v>0</v>
      </c>
      <c r="D589" s="29">
        <v>13</v>
      </c>
      <c r="E589" s="29">
        <v>0</v>
      </c>
      <c r="F589" s="29">
        <v>51</v>
      </c>
      <c r="G589" s="30" t="str">
        <f t="shared" si="115"/>
        <v/>
      </c>
      <c r="H589" s="30">
        <f t="shared" si="116"/>
        <v>6.8965517241379309E-3</v>
      </c>
      <c r="I589" s="30" t="str">
        <f t="shared" si="117"/>
        <v/>
      </c>
      <c r="J589" s="30">
        <f t="shared" si="118"/>
        <v>3.7805782060785768E-2</v>
      </c>
      <c r="K589" s="30" t="str">
        <f t="shared" si="121"/>
        <v xml:space="preserve"> </v>
      </c>
      <c r="L589" s="30">
        <f t="shared" si="122"/>
        <v>2.9230769230769229</v>
      </c>
      <c r="M589" s="30" t="str">
        <f t="shared" si="119"/>
        <v/>
      </c>
      <c r="N589" s="36">
        <f t="shared" si="120"/>
        <v>2.0159151193633949E-2</v>
      </c>
    </row>
    <row r="590" spans="1:14" x14ac:dyDescent="0.2">
      <c r="A590" s="8"/>
      <c r="B590" s="25" t="s">
        <v>557</v>
      </c>
      <c r="C590" s="35">
        <v>4</v>
      </c>
      <c r="D590" s="29">
        <v>62</v>
      </c>
      <c r="E590" s="29">
        <v>9</v>
      </c>
      <c r="F590" s="29">
        <v>71</v>
      </c>
      <c r="G590" s="30">
        <f t="shared" si="115"/>
        <v>1.5168752370117557E-3</v>
      </c>
      <c r="H590" s="30">
        <f t="shared" si="116"/>
        <v>3.2891246684350131E-2</v>
      </c>
      <c r="I590" s="30">
        <f t="shared" si="117"/>
        <v>3.0425963488843813E-3</v>
      </c>
      <c r="J590" s="30">
        <f t="shared" si="118"/>
        <v>5.2631578947368418E-2</v>
      </c>
      <c r="K590" s="30">
        <f t="shared" si="121"/>
        <v>1.25</v>
      </c>
      <c r="L590" s="30">
        <f t="shared" si="122"/>
        <v>0.14516129032258066</v>
      </c>
      <c r="M590" s="30">
        <f t="shared" si="119"/>
        <v>1.8960940462646946E-3</v>
      </c>
      <c r="N590" s="36">
        <f t="shared" si="120"/>
        <v>4.7745358090185682E-3</v>
      </c>
    </row>
    <row r="591" spans="1:14" x14ac:dyDescent="0.2">
      <c r="A591" s="8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5.305039787798408E-4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-5.305039787798408E-4</v>
      </c>
    </row>
    <row r="592" spans="1:14" x14ac:dyDescent="0.2">
      <c r="A592" s="8"/>
      <c r="B592" s="25" t="s">
        <v>559</v>
      </c>
      <c r="C592" s="35">
        <v>0</v>
      </c>
      <c r="D592" s="29">
        <v>16</v>
      </c>
      <c r="E592" s="29">
        <v>0</v>
      </c>
      <c r="F592" s="29">
        <v>16</v>
      </c>
      <c r="G592" s="30" t="str">
        <f t="shared" si="115"/>
        <v/>
      </c>
      <c r="H592" s="30">
        <f t="shared" si="116"/>
        <v>8.4880636604774528E-3</v>
      </c>
      <c r="I592" s="30" t="str">
        <f t="shared" si="117"/>
        <v/>
      </c>
      <c r="J592" s="30">
        <f t="shared" si="118"/>
        <v>1.1860637509266123E-2</v>
      </c>
      <c r="K592" s="30" t="str">
        <f t="shared" si="121"/>
        <v xml:space="preserve"> </v>
      </c>
      <c r="L592" s="30">
        <f t="shared" si="122"/>
        <v>0</v>
      </c>
      <c r="M592" s="30" t="str">
        <f t="shared" si="119"/>
        <v/>
      </c>
      <c r="N592" s="36">
        <f t="shared" si="120"/>
        <v>0</v>
      </c>
    </row>
    <row r="593" spans="1:14" x14ac:dyDescent="0.2">
      <c r="A593" s="8"/>
      <c r="B593" s="25" t="s">
        <v>560</v>
      </c>
      <c r="C593" s="35">
        <v>0</v>
      </c>
      <c r="D593" s="29">
        <v>5</v>
      </c>
      <c r="E593" s="29">
        <v>0</v>
      </c>
      <c r="F593" s="29">
        <v>1</v>
      </c>
      <c r="G593" s="30" t="str">
        <f t="shared" si="115"/>
        <v/>
      </c>
      <c r="H593" s="30">
        <f t="shared" si="116"/>
        <v>2.6525198938992041E-3</v>
      </c>
      <c r="I593" s="30" t="str">
        <f t="shared" si="117"/>
        <v/>
      </c>
      <c r="J593" s="30">
        <f t="shared" si="118"/>
        <v>7.4128984432913266E-4</v>
      </c>
      <c r="K593" s="30" t="str">
        <f t="shared" si="121"/>
        <v xml:space="preserve"> </v>
      </c>
      <c r="L593" s="30">
        <f t="shared" si="122"/>
        <v>-0.8</v>
      </c>
      <c r="M593" s="30" t="str">
        <f t="shared" si="119"/>
        <v/>
      </c>
      <c r="N593" s="36">
        <f t="shared" si="120"/>
        <v>-2.1220159151193632E-3</v>
      </c>
    </row>
    <row r="594" spans="1:14" x14ac:dyDescent="0.2">
      <c r="A594" s="8"/>
      <c r="B594" s="25" t="s">
        <v>561</v>
      </c>
      <c r="C594" s="35">
        <v>0</v>
      </c>
      <c r="D594" s="29">
        <v>2</v>
      </c>
      <c r="E594" s="29">
        <v>0</v>
      </c>
      <c r="F594" s="29">
        <v>1</v>
      </c>
      <c r="G594" s="30" t="str">
        <f t="shared" si="115"/>
        <v/>
      </c>
      <c r="H594" s="30">
        <f t="shared" si="116"/>
        <v>1.0610079575596816E-3</v>
      </c>
      <c r="I594" s="30" t="str">
        <f t="shared" si="117"/>
        <v/>
      </c>
      <c r="J594" s="30">
        <f t="shared" si="118"/>
        <v>7.4128984432913266E-4</v>
      </c>
      <c r="K594" s="30" t="str">
        <f t="shared" si="121"/>
        <v xml:space="preserve"> </v>
      </c>
      <c r="L594" s="30">
        <f t="shared" si="122"/>
        <v>-0.5</v>
      </c>
      <c r="M594" s="30" t="str">
        <f t="shared" si="119"/>
        <v/>
      </c>
      <c r="N594" s="36">
        <f t="shared" si="120"/>
        <v>-5.305039787798408E-4</v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52</v>
      </c>
      <c r="E596" s="29">
        <v>0</v>
      </c>
      <c r="F596" s="29">
        <v>4</v>
      </c>
      <c r="G596" s="30" t="str">
        <f t="shared" si="115"/>
        <v/>
      </c>
      <c r="H596" s="30">
        <f t="shared" si="116"/>
        <v>2.7586206896551724E-2</v>
      </c>
      <c r="I596" s="30" t="str">
        <f t="shared" si="117"/>
        <v/>
      </c>
      <c r="J596" s="30">
        <f t="shared" si="118"/>
        <v>2.9651593773165306E-3</v>
      </c>
      <c r="K596" s="30" t="str">
        <f t="shared" si="121"/>
        <v xml:space="preserve"> </v>
      </c>
      <c r="L596" s="30">
        <f t="shared" si="122"/>
        <v>-0.92307692307692313</v>
      </c>
      <c r="M596" s="30" t="str">
        <f t="shared" si="119"/>
        <v/>
      </c>
      <c r="N596" s="36">
        <f t="shared" si="120"/>
        <v>-2.546419098143236E-2</v>
      </c>
    </row>
    <row r="597" spans="1:14" x14ac:dyDescent="0.2">
      <c r="A597" s="8"/>
      <c r="B597" s="25" t="s">
        <v>564</v>
      </c>
      <c r="C597" s="35">
        <v>0</v>
      </c>
      <c r="D597" s="29">
        <v>31</v>
      </c>
      <c r="E597" s="29">
        <v>2</v>
      </c>
      <c r="F597" s="29">
        <v>13</v>
      </c>
      <c r="G597" s="30" t="str">
        <f t="shared" si="115"/>
        <v/>
      </c>
      <c r="H597" s="30">
        <f t="shared" si="116"/>
        <v>1.6445623342175066E-2</v>
      </c>
      <c r="I597" s="30">
        <f t="shared" si="117"/>
        <v>6.7613252197430695E-4</v>
      </c>
      <c r="J597" s="30">
        <f t="shared" si="118"/>
        <v>9.6367679762787255E-3</v>
      </c>
      <c r="K597" s="30">
        <f t="shared" si="121"/>
        <v>1</v>
      </c>
      <c r="L597" s="30">
        <f t="shared" si="122"/>
        <v>-0.58064516129032262</v>
      </c>
      <c r="M597" s="30" t="str">
        <f t="shared" si="119"/>
        <v/>
      </c>
      <c r="N597" s="36">
        <f t="shared" si="120"/>
        <v>-9.5490716180371363E-3</v>
      </c>
    </row>
    <row r="598" spans="1:14" x14ac:dyDescent="0.2">
      <c r="A598" s="8"/>
      <c r="B598" s="25" t="s">
        <v>565</v>
      </c>
      <c r="C598" s="35">
        <v>0</v>
      </c>
      <c r="D598" s="29">
        <v>19</v>
      </c>
      <c r="E598" s="29">
        <v>0</v>
      </c>
      <c r="F598" s="29">
        <v>6</v>
      </c>
      <c r="G598" s="30" t="str">
        <f t="shared" si="115"/>
        <v/>
      </c>
      <c r="H598" s="30">
        <f t="shared" si="116"/>
        <v>1.0079575596816976E-2</v>
      </c>
      <c r="I598" s="30" t="str">
        <f t="shared" si="117"/>
        <v/>
      </c>
      <c r="J598" s="30">
        <f t="shared" si="118"/>
        <v>4.447739065974796E-3</v>
      </c>
      <c r="K598" s="30" t="str">
        <f t="shared" si="121"/>
        <v xml:space="preserve"> </v>
      </c>
      <c r="L598" s="30">
        <f t="shared" si="122"/>
        <v>-0.68421052631578949</v>
      </c>
      <c r="M598" s="30" t="str">
        <f t="shared" si="119"/>
        <v/>
      </c>
      <c r="N598" s="36">
        <f t="shared" si="120"/>
        <v>-6.8965517241379318E-3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5.305039787798408E-4</v>
      </c>
      <c r="I600" s="30" t="str">
        <f t="shared" si="117"/>
        <v/>
      </c>
      <c r="J600" s="30">
        <f t="shared" si="118"/>
        <v>7.4128984432913266E-4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505</v>
      </c>
      <c r="D612" s="27">
        <f>SUM(D613:D640)</f>
        <v>860</v>
      </c>
      <c r="E612" s="27">
        <f>SUM(E613:E640)</f>
        <v>762</v>
      </c>
      <c r="F612" s="27">
        <f>SUM(F613:F640)</f>
        <v>886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0.50891089108910892</v>
      </c>
      <c r="L612" s="28">
        <f>+IF(AND(D612=0,F612=0),"",IF(D612=0,1,IF(F612=0,-1,(F612-D612)/D612)))</f>
        <v>3.0232558139534883E-2</v>
      </c>
      <c r="M612" s="28">
        <f t="shared" ref="M612:M640" si="127">+IF(OR(AND(G612=""),(K612="")),"",G612*K612)</f>
        <v>0.50891089108910892</v>
      </c>
      <c r="N612" s="28">
        <f t="shared" ref="N612:N640" si="128">+IF(OR(AND(H612=""),(L612="")),"",H612*L612)</f>
        <v>3.0232558139534883E-2</v>
      </c>
    </row>
    <row r="613" spans="1:14" x14ac:dyDescent="0.2">
      <c r="A613" s="8"/>
      <c r="B613" s="24" t="s">
        <v>572</v>
      </c>
      <c r="C613" s="31">
        <v>2</v>
      </c>
      <c r="D613" s="32">
        <v>20</v>
      </c>
      <c r="E613" s="32">
        <v>0</v>
      </c>
      <c r="F613" s="32">
        <v>0</v>
      </c>
      <c r="G613" s="33">
        <f t="shared" si="123"/>
        <v>3.9603960396039604E-3</v>
      </c>
      <c r="H613" s="33">
        <f t="shared" si="124"/>
        <v>2.3255813953488372E-2</v>
      </c>
      <c r="I613" s="33" t="str">
        <f t="shared" si="125"/>
        <v/>
      </c>
      <c r="J613" s="33" t="str">
        <f t="shared" si="126"/>
        <v/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-1</v>
      </c>
      <c r="M613" s="33">
        <f t="shared" si="127"/>
        <v>-3.9603960396039604E-3</v>
      </c>
      <c r="N613" s="34">
        <f t="shared" si="128"/>
        <v>-2.3255813953488372E-2</v>
      </c>
    </row>
    <row r="614" spans="1:14" x14ac:dyDescent="0.2">
      <c r="A614" s="8"/>
      <c r="B614" s="25" t="s">
        <v>573</v>
      </c>
      <c r="C614" s="35">
        <v>1</v>
      </c>
      <c r="D614" s="29">
        <v>1</v>
      </c>
      <c r="E614" s="29">
        <v>0</v>
      </c>
      <c r="F614" s="29">
        <v>65</v>
      </c>
      <c r="G614" s="30">
        <f t="shared" si="123"/>
        <v>1.9801980198019802E-3</v>
      </c>
      <c r="H614" s="30">
        <f t="shared" si="124"/>
        <v>1.1627906976744186E-3</v>
      </c>
      <c r="I614" s="30" t="str">
        <f t="shared" si="125"/>
        <v/>
      </c>
      <c r="J614" s="30">
        <f t="shared" si="126"/>
        <v>7.336343115124154E-2</v>
      </c>
      <c r="K614" s="30">
        <f t="shared" si="129"/>
        <v>-1</v>
      </c>
      <c r="L614" s="30">
        <f t="shared" si="130"/>
        <v>64</v>
      </c>
      <c r="M614" s="30">
        <f t="shared" si="127"/>
        <v>-1.9801980198019802E-3</v>
      </c>
      <c r="N614" s="36">
        <f t="shared" si="128"/>
        <v>7.441860465116279E-2</v>
      </c>
    </row>
    <row r="615" spans="1:14" ht="25.5" x14ac:dyDescent="0.2">
      <c r="A615" s="8"/>
      <c r="B615" s="25" t="s">
        <v>574</v>
      </c>
      <c r="C615" s="35">
        <v>338</v>
      </c>
      <c r="D615" s="29">
        <v>26</v>
      </c>
      <c r="E615" s="29">
        <v>524</v>
      </c>
      <c r="F615" s="29">
        <v>41</v>
      </c>
      <c r="G615" s="30">
        <f t="shared" si="123"/>
        <v>0.66930693069306935</v>
      </c>
      <c r="H615" s="30">
        <f t="shared" si="124"/>
        <v>3.0232558139534883E-2</v>
      </c>
      <c r="I615" s="30">
        <f t="shared" si="125"/>
        <v>0.68766404199475062</v>
      </c>
      <c r="J615" s="30">
        <f t="shared" si="126"/>
        <v>4.6275395033860044E-2</v>
      </c>
      <c r="K615" s="30">
        <f t="shared" si="129"/>
        <v>0.55029585798816572</v>
      </c>
      <c r="L615" s="30">
        <f t="shared" si="130"/>
        <v>0.57692307692307687</v>
      </c>
      <c r="M615" s="30">
        <f t="shared" si="127"/>
        <v>0.36831683168316837</v>
      </c>
      <c r="N615" s="36">
        <f t="shared" si="128"/>
        <v>1.7441860465116279E-2</v>
      </c>
    </row>
    <row r="616" spans="1:14" x14ac:dyDescent="0.2">
      <c r="A616" s="8"/>
      <c r="B616" s="25" t="s">
        <v>575</v>
      </c>
      <c r="C616" s="35">
        <v>76</v>
      </c>
      <c r="D616" s="29">
        <v>41</v>
      </c>
      <c r="E616" s="29">
        <v>89</v>
      </c>
      <c r="F616" s="29">
        <v>13</v>
      </c>
      <c r="G616" s="30">
        <f t="shared" si="123"/>
        <v>0.15049504950495049</v>
      </c>
      <c r="H616" s="30">
        <f t="shared" si="124"/>
        <v>4.7674418604651166E-2</v>
      </c>
      <c r="I616" s="30">
        <f t="shared" si="125"/>
        <v>0.1167979002624672</v>
      </c>
      <c r="J616" s="30">
        <f t="shared" si="126"/>
        <v>1.4672686230248307E-2</v>
      </c>
      <c r="K616" s="30">
        <f t="shared" si="129"/>
        <v>0.17105263157894737</v>
      </c>
      <c r="L616" s="30">
        <f t="shared" si="130"/>
        <v>-0.68292682926829273</v>
      </c>
      <c r="M616" s="30">
        <f t="shared" si="127"/>
        <v>2.5742574257425741E-2</v>
      </c>
      <c r="N616" s="36">
        <f t="shared" si="128"/>
        <v>-3.2558139534883727E-2</v>
      </c>
    </row>
    <row r="617" spans="1:14" x14ac:dyDescent="0.2">
      <c r="A617" s="8"/>
      <c r="B617" s="25" t="s">
        <v>576</v>
      </c>
      <c r="C617" s="35">
        <v>1</v>
      </c>
      <c r="D617" s="29">
        <v>3</v>
      </c>
      <c r="E617" s="29">
        <v>11</v>
      </c>
      <c r="F617" s="29">
        <v>15</v>
      </c>
      <c r="G617" s="30">
        <f t="shared" si="123"/>
        <v>1.9801980198019802E-3</v>
      </c>
      <c r="H617" s="30">
        <f t="shared" si="124"/>
        <v>3.4883720930232558E-3</v>
      </c>
      <c r="I617" s="30">
        <f t="shared" si="125"/>
        <v>1.4435695538057743E-2</v>
      </c>
      <c r="J617" s="30">
        <f t="shared" si="126"/>
        <v>1.6930022573363433E-2</v>
      </c>
      <c r="K617" s="30">
        <f t="shared" si="129"/>
        <v>10</v>
      </c>
      <c r="L617" s="30">
        <f t="shared" si="130"/>
        <v>4</v>
      </c>
      <c r="M617" s="30">
        <f t="shared" si="127"/>
        <v>1.9801980198019802E-2</v>
      </c>
      <c r="N617" s="36">
        <f t="shared" si="128"/>
        <v>1.3953488372093023E-2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1</v>
      </c>
      <c r="E619" s="29">
        <v>0</v>
      </c>
      <c r="F619" s="29">
        <v>4</v>
      </c>
      <c r="G619" s="30" t="str">
        <f t="shared" si="123"/>
        <v/>
      </c>
      <c r="H619" s="30">
        <f t="shared" si="124"/>
        <v>1.1627906976744186E-3</v>
      </c>
      <c r="I619" s="30" t="str">
        <f t="shared" si="125"/>
        <v/>
      </c>
      <c r="J619" s="30">
        <f t="shared" si="126"/>
        <v>4.5146726862302479E-3</v>
      </c>
      <c r="K619" s="30" t="str">
        <f t="shared" si="129"/>
        <v xml:space="preserve"> </v>
      </c>
      <c r="L619" s="30">
        <f t="shared" si="130"/>
        <v>3</v>
      </c>
      <c r="M619" s="30" t="str">
        <f t="shared" si="127"/>
        <v/>
      </c>
      <c r="N619" s="36">
        <f t="shared" si="128"/>
        <v>3.4883720930232558E-3</v>
      </c>
    </row>
    <row r="620" spans="1:14" x14ac:dyDescent="0.2">
      <c r="A620" s="8"/>
      <c r="B620" s="25" t="s">
        <v>579</v>
      </c>
      <c r="C620" s="35">
        <v>2</v>
      </c>
      <c r="D620" s="29">
        <v>8</v>
      </c>
      <c r="E620" s="29">
        <v>2</v>
      </c>
      <c r="F620" s="29">
        <v>0</v>
      </c>
      <c r="G620" s="30">
        <f t="shared" si="123"/>
        <v>3.9603960396039604E-3</v>
      </c>
      <c r="H620" s="30">
        <f t="shared" si="124"/>
        <v>9.3023255813953487E-3</v>
      </c>
      <c r="I620" s="30">
        <f t="shared" si="125"/>
        <v>2.6246719160104987E-3</v>
      </c>
      <c r="J620" s="30" t="str">
        <f t="shared" si="126"/>
        <v/>
      </c>
      <c r="K620" s="30">
        <f t="shared" si="129"/>
        <v>0</v>
      </c>
      <c r="L620" s="30">
        <f t="shared" si="130"/>
        <v>-1</v>
      </c>
      <c r="M620" s="30">
        <f t="shared" si="127"/>
        <v>0</v>
      </c>
      <c r="N620" s="36">
        <f t="shared" si="128"/>
        <v>-9.3023255813953487E-3</v>
      </c>
    </row>
    <row r="621" spans="1:14" x14ac:dyDescent="0.2">
      <c r="A621" s="8"/>
      <c r="B621" s="25" t="s">
        <v>580</v>
      </c>
      <c r="C621" s="35">
        <v>2</v>
      </c>
      <c r="D621" s="29">
        <v>3</v>
      </c>
      <c r="E621" s="29">
        <v>0</v>
      </c>
      <c r="F621" s="29">
        <v>1</v>
      </c>
      <c r="G621" s="30">
        <f t="shared" si="123"/>
        <v>3.9603960396039604E-3</v>
      </c>
      <c r="H621" s="30">
        <f t="shared" si="124"/>
        <v>3.4883720930232558E-3</v>
      </c>
      <c r="I621" s="30" t="str">
        <f t="shared" si="125"/>
        <v/>
      </c>
      <c r="J621" s="30">
        <f t="shared" si="126"/>
        <v>1.128668171557562E-3</v>
      </c>
      <c r="K621" s="30">
        <f t="shared" si="129"/>
        <v>-1</v>
      </c>
      <c r="L621" s="30">
        <f t="shared" si="130"/>
        <v>-0.66666666666666663</v>
      </c>
      <c r="M621" s="30">
        <f t="shared" si="127"/>
        <v>-3.9603960396039604E-3</v>
      </c>
      <c r="N621" s="36">
        <f t="shared" si="128"/>
        <v>-2.3255813953488372E-3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25</v>
      </c>
      <c r="D623" s="29">
        <v>3</v>
      </c>
      <c r="E623" s="29">
        <v>11</v>
      </c>
      <c r="F623" s="29">
        <v>1</v>
      </c>
      <c r="G623" s="30">
        <f t="shared" si="123"/>
        <v>4.9504950495049507E-2</v>
      </c>
      <c r="H623" s="30">
        <f t="shared" si="124"/>
        <v>3.4883720930232558E-3</v>
      </c>
      <c r="I623" s="30">
        <f t="shared" si="125"/>
        <v>1.4435695538057743E-2</v>
      </c>
      <c r="J623" s="30">
        <f t="shared" si="126"/>
        <v>1.128668171557562E-3</v>
      </c>
      <c r="K623" s="30">
        <f t="shared" si="129"/>
        <v>-0.56000000000000005</v>
      </c>
      <c r="L623" s="30">
        <f t="shared" si="130"/>
        <v>-0.66666666666666663</v>
      </c>
      <c r="M623" s="30">
        <f t="shared" si="127"/>
        <v>-2.7722772277227727E-2</v>
      </c>
      <c r="N623" s="36">
        <f t="shared" si="128"/>
        <v>-2.3255813953488372E-3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3</v>
      </c>
      <c r="E625" s="29">
        <v>0</v>
      </c>
      <c r="F625" s="29">
        <v>19</v>
      </c>
      <c r="G625" s="30" t="str">
        <f t="shared" si="123"/>
        <v/>
      </c>
      <c r="H625" s="30">
        <f t="shared" si="124"/>
        <v>3.4883720930232558E-3</v>
      </c>
      <c r="I625" s="30" t="str">
        <f t="shared" si="125"/>
        <v/>
      </c>
      <c r="J625" s="30">
        <f t="shared" si="126"/>
        <v>2.144469525959368E-2</v>
      </c>
      <c r="K625" s="30" t="str">
        <f t="shared" si="129"/>
        <v xml:space="preserve"> </v>
      </c>
      <c r="L625" s="30">
        <f t="shared" si="130"/>
        <v>5.333333333333333</v>
      </c>
      <c r="M625" s="30" t="str">
        <f t="shared" si="127"/>
        <v/>
      </c>
      <c r="N625" s="36">
        <f t="shared" si="128"/>
        <v>1.8604651162790697E-2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10</v>
      </c>
      <c r="D627" s="29">
        <v>194</v>
      </c>
      <c r="E627" s="29">
        <v>66</v>
      </c>
      <c r="F627" s="29">
        <v>169</v>
      </c>
      <c r="G627" s="30">
        <f t="shared" si="123"/>
        <v>1.9801980198019802E-2</v>
      </c>
      <c r="H627" s="30">
        <f t="shared" si="124"/>
        <v>0.2255813953488372</v>
      </c>
      <c r="I627" s="30">
        <f t="shared" si="125"/>
        <v>8.6614173228346455E-2</v>
      </c>
      <c r="J627" s="30">
        <f t="shared" si="126"/>
        <v>0.19074492099322798</v>
      </c>
      <c r="K627" s="30">
        <f t="shared" si="129"/>
        <v>5.6</v>
      </c>
      <c r="L627" s="30">
        <f t="shared" si="130"/>
        <v>-0.12886597938144329</v>
      </c>
      <c r="M627" s="30">
        <f t="shared" si="127"/>
        <v>0.11089108910891088</v>
      </c>
      <c r="N627" s="36">
        <f t="shared" si="128"/>
        <v>-2.9069767441860461E-2</v>
      </c>
    </row>
    <row r="628" spans="1:14" x14ac:dyDescent="0.2">
      <c r="A628" s="8"/>
      <c r="B628" s="25" t="s">
        <v>587</v>
      </c>
      <c r="C628" s="35">
        <v>2</v>
      </c>
      <c r="D628" s="29">
        <v>44</v>
      </c>
      <c r="E628" s="29">
        <v>41</v>
      </c>
      <c r="F628" s="29">
        <v>363</v>
      </c>
      <c r="G628" s="30">
        <f t="shared" si="123"/>
        <v>3.9603960396039604E-3</v>
      </c>
      <c r="H628" s="30">
        <f t="shared" si="124"/>
        <v>5.1162790697674418E-2</v>
      </c>
      <c r="I628" s="30">
        <f t="shared" si="125"/>
        <v>5.3805774278215222E-2</v>
      </c>
      <c r="J628" s="30">
        <f t="shared" si="126"/>
        <v>0.40970654627539504</v>
      </c>
      <c r="K628" s="30">
        <f t="shared" si="129"/>
        <v>19.5</v>
      </c>
      <c r="L628" s="30">
        <f t="shared" si="130"/>
        <v>7.25</v>
      </c>
      <c r="M628" s="30">
        <f t="shared" si="127"/>
        <v>7.7227722772277227E-2</v>
      </c>
      <c r="N628" s="36">
        <f t="shared" si="128"/>
        <v>0.37093023255813951</v>
      </c>
    </row>
    <row r="629" spans="1:14" x14ac:dyDescent="0.2">
      <c r="A629" s="8"/>
      <c r="B629" s="25" t="s">
        <v>588</v>
      </c>
      <c r="C629" s="35">
        <v>0</v>
      </c>
      <c r="D629" s="29">
        <v>22</v>
      </c>
      <c r="E629" s="29">
        <v>0</v>
      </c>
      <c r="F629" s="29">
        <v>10</v>
      </c>
      <c r="G629" s="30" t="str">
        <f t="shared" si="123"/>
        <v/>
      </c>
      <c r="H629" s="30">
        <f t="shared" si="124"/>
        <v>2.5581395348837209E-2</v>
      </c>
      <c r="I629" s="30" t="str">
        <f t="shared" si="125"/>
        <v/>
      </c>
      <c r="J629" s="30">
        <f t="shared" si="126"/>
        <v>1.1286681715575621E-2</v>
      </c>
      <c r="K629" s="30" t="str">
        <f t="shared" si="129"/>
        <v xml:space="preserve"> </v>
      </c>
      <c r="L629" s="30">
        <f t="shared" si="130"/>
        <v>-0.54545454545454541</v>
      </c>
      <c r="M629" s="30" t="str">
        <f t="shared" si="127"/>
        <v/>
      </c>
      <c r="N629" s="36">
        <f t="shared" si="128"/>
        <v>-1.3953488372093021E-2</v>
      </c>
    </row>
    <row r="630" spans="1:14" x14ac:dyDescent="0.2">
      <c r="A630" s="8"/>
      <c r="B630" s="25" t="s">
        <v>589</v>
      </c>
      <c r="C630" s="35">
        <v>9</v>
      </c>
      <c r="D630" s="29">
        <v>150</v>
      </c>
      <c r="E630" s="29">
        <v>13</v>
      </c>
      <c r="F630" s="29">
        <v>116</v>
      </c>
      <c r="G630" s="30">
        <f t="shared" si="123"/>
        <v>1.782178217821782E-2</v>
      </c>
      <c r="H630" s="30">
        <f t="shared" si="124"/>
        <v>0.1744186046511628</v>
      </c>
      <c r="I630" s="30">
        <f t="shared" si="125"/>
        <v>1.7060367454068241E-2</v>
      </c>
      <c r="J630" s="30">
        <f t="shared" si="126"/>
        <v>0.1309255079006772</v>
      </c>
      <c r="K630" s="30">
        <f t="shared" si="129"/>
        <v>0.44444444444444442</v>
      </c>
      <c r="L630" s="30">
        <f t="shared" si="130"/>
        <v>-0.22666666666666666</v>
      </c>
      <c r="M630" s="30">
        <f t="shared" si="127"/>
        <v>7.9207920792079192E-3</v>
      </c>
      <c r="N630" s="36">
        <f t="shared" si="128"/>
        <v>-3.9534883720930232E-2</v>
      </c>
    </row>
    <row r="631" spans="1:14" x14ac:dyDescent="0.2">
      <c r="A631" s="8"/>
      <c r="B631" s="25" t="s">
        <v>590</v>
      </c>
      <c r="C631" s="35">
        <v>33</v>
      </c>
      <c r="D631" s="29">
        <v>279</v>
      </c>
      <c r="E631" s="29">
        <v>1</v>
      </c>
      <c r="F631" s="29">
        <v>17</v>
      </c>
      <c r="G631" s="30">
        <f t="shared" si="123"/>
        <v>6.5346534653465349E-2</v>
      </c>
      <c r="H631" s="30">
        <f t="shared" si="124"/>
        <v>0.32441860465116279</v>
      </c>
      <c r="I631" s="30">
        <f t="shared" si="125"/>
        <v>1.3123359580052493E-3</v>
      </c>
      <c r="J631" s="30">
        <f t="shared" si="126"/>
        <v>1.9187358916478554E-2</v>
      </c>
      <c r="K631" s="30">
        <f t="shared" si="129"/>
        <v>-0.96969696969696972</v>
      </c>
      <c r="L631" s="30">
        <f t="shared" si="130"/>
        <v>-0.93906810035842292</v>
      </c>
      <c r="M631" s="30">
        <f t="shared" si="127"/>
        <v>-6.3366336633663367E-2</v>
      </c>
      <c r="N631" s="36">
        <f t="shared" si="128"/>
        <v>-0.30465116279069765</v>
      </c>
    </row>
    <row r="632" spans="1:14" x14ac:dyDescent="0.2">
      <c r="A632" s="8"/>
      <c r="B632" s="25" t="s">
        <v>591</v>
      </c>
      <c r="C632" s="35">
        <v>2</v>
      </c>
      <c r="D632" s="29">
        <v>13</v>
      </c>
      <c r="E632" s="29">
        <v>0</v>
      </c>
      <c r="F632" s="29">
        <v>0</v>
      </c>
      <c r="G632" s="30">
        <f t="shared" si="123"/>
        <v>3.9603960396039604E-3</v>
      </c>
      <c r="H632" s="30">
        <f t="shared" si="124"/>
        <v>1.5116279069767442E-2</v>
      </c>
      <c r="I632" s="30" t="str">
        <f t="shared" si="125"/>
        <v/>
      </c>
      <c r="J632" s="30" t="str">
        <f t="shared" si="126"/>
        <v/>
      </c>
      <c r="K632" s="30">
        <f t="shared" si="129"/>
        <v>-1</v>
      </c>
      <c r="L632" s="30">
        <f t="shared" si="130"/>
        <v>-1</v>
      </c>
      <c r="M632" s="30">
        <f t="shared" si="127"/>
        <v>-3.9603960396039604E-3</v>
      </c>
      <c r="N632" s="36">
        <f t="shared" si="128"/>
        <v>-1.5116279069767442E-2</v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1</v>
      </c>
      <c r="F633" s="29">
        <v>0</v>
      </c>
      <c r="G633" s="30" t="str">
        <f t="shared" si="123"/>
        <v/>
      </c>
      <c r="H633" s="30" t="str">
        <f t="shared" si="124"/>
        <v/>
      </c>
      <c r="I633" s="30">
        <f t="shared" si="125"/>
        <v>1.3123359580052493E-3</v>
      </c>
      <c r="J633" s="30" t="str">
        <f t="shared" si="126"/>
        <v/>
      </c>
      <c r="K633" s="30">
        <f t="shared" si="129"/>
        <v>1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1</v>
      </c>
      <c r="E634" s="29">
        <v>0</v>
      </c>
      <c r="F634" s="29">
        <v>0</v>
      </c>
      <c r="G634" s="30" t="str">
        <f t="shared" si="123"/>
        <v/>
      </c>
      <c r="H634" s="30">
        <f t="shared" si="124"/>
        <v>1.1627906976744186E-3</v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>
        <f t="shared" si="130"/>
        <v>-1</v>
      </c>
      <c r="M634" s="30" t="str">
        <f t="shared" si="127"/>
        <v/>
      </c>
      <c r="N634" s="36">
        <f t="shared" si="128"/>
        <v>-1.1627906976744186E-3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2</v>
      </c>
      <c r="D636" s="29">
        <v>47</v>
      </c>
      <c r="E636" s="29">
        <v>3</v>
      </c>
      <c r="F636" s="29">
        <v>42</v>
      </c>
      <c r="G636" s="30">
        <f t="shared" si="123"/>
        <v>3.9603960396039604E-3</v>
      </c>
      <c r="H636" s="30">
        <f t="shared" si="124"/>
        <v>5.4651162790697677E-2</v>
      </c>
      <c r="I636" s="30">
        <f t="shared" si="125"/>
        <v>3.937007874015748E-3</v>
      </c>
      <c r="J636" s="30">
        <f t="shared" si="126"/>
        <v>4.740406320541761E-2</v>
      </c>
      <c r="K636" s="30">
        <f t="shared" si="129"/>
        <v>0.5</v>
      </c>
      <c r="L636" s="30">
        <f t="shared" si="130"/>
        <v>-0.10638297872340426</v>
      </c>
      <c r="M636" s="30">
        <f t="shared" si="127"/>
        <v>1.9801980198019802E-3</v>
      </c>
      <c r="N636" s="36">
        <f t="shared" si="128"/>
        <v>-5.8139534883720929E-3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1</v>
      </c>
      <c r="E640" s="38">
        <v>0</v>
      </c>
      <c r="F640" s="38">
        <v>10</v>
      </c>
      <c r="G640" s="39" t="str">
        <f t="shared" si="123"/>
        <v/>
      </c>
      <c r="H640" s="39">
        <f t="shared" si="124"/>
        <v>1.1627906976744186E-3</v>
      </c>
      <c r="I640" s="39" t="str">
        <f t="shared" si="125"/>
        <v/>
      </c>
      <c r="J640" s="39">
        <f t="shared" si="126"/>
        <v>1.1286681715575621E-2</v>
      </c>
      <c r="K640" s="39" t="str">
        <f t="shared" si="129"/>
        <v xml:space="preserve"> </v>
      </c>
      <c r="L640" s="39">
        <f t="shared" si="130"/>
        <v>9</v>
      </c>
      <c r="M640" s="39" t="str">
        <f t="shared" si="127"/>
        <v/>
      </c>
      <c r="N640" s="40">
        <f t="shared" si="128"/>
        <v>1.0465116279069767E-2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640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641</v>
      </c>
      <c r="C9" s="17">
        <f>+C22+C81+C188+C371+C612</f>
        <v>5024</v>
      </c>
      <c r="D9" s="17">
        <f>+D22+D81+D188+D371+D612</f>
        <v>5871</v>
      </c>
      <c r="E9" s="17">
        <f>+E22+E81+E188+E371+E612</f>
        <v>4637</v>
      </c>
      <c r="F9" s="17">
        <f>+F22+F81+F188+F371+F612</f>
        <v>6394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-7.7030254777070067E-2</v>
      </c>
      <c r="L9" s="18">
        <f t="shared" si="0"/>
        <v>8.9081928121274065E-2</v>
      </c>
      <c r="M9" s="18">
        <f t="shared" ref="M9:N14" si="1">+IF(OR(AND(G9=""),(K9="")),"",G9*K9)</f>
        <v>-7.7030254777070067E-2</v>
      </c>
      <c r="N9" s="18">
        <f t="shared" si="1"/>
        <v>8.9081928121274065E-2</v>
      </c>
    </row>
    <row r="10" spans="1:14" ht="27.75" customHeight="1" x14ac:dyDescent="0.2">
      <c r="A10" s="8"/>
      <c r="B10" s="21" t="s">
        <v>8</v>
      </c>
      <c r="C10" s="19">
        <f>+C22</f>
        <v>26</v>
      </c>
      <c r="D10" s="9">
        <f>+D22</f>
        <v>18</v>
      </c>
      <c r="E10" s="9">
        <f>+E22</f>
        <v>26</v>
      </c>
      <c r="F10" s="9">
        <f>+F22</f>
        <v>39</v>
      </c>
      <c r="G10" s="10">
        <f t="shared" ref="G10:J14" si="2">+C10/C$9</f>
        <v>5.1751592356687895E-3</v>
      </c>
      <c r="H10" s="10">
        <f t="shared" si="2"/>
        <v>3.0659172202350538E-3</v>
      </c>
      <c r="I10" s="10">
        <f t="shared" si="2"/>
        <v>5.6070735389260294E-3</v>
      </c>
      <c r="J10" s="10">
        <f t="shared" si="2"/>
        <v>6.0994682514857682E-3</v>
      </c>
      <c r="K10" s="10">
        <f t="shared" si="0"/>
        <v>0</v>
      </c>
      <c r="L10" s="10">
        <f t="shared" si="0"/>
        <v>1.1666666666666667</v>
      </c>
      <c r="M10" s="10">
        <f t="shared" si="1"/>
        <v>0</v>
      </c>
      <c r="N10" s="11">
        <f t="shared" si="1"/>
        <v>3.5769034236075629E-3</v>
      </c>
    </row>
    <row r="11" spans="1:14" ht="25.5" x14ac:dyDescent="0.2">
      <c r="A11" s="8"/>
      <c r="B11" s="22" t="s">
        <v>9</v>
      </c>
      <c r="C11" s="19">
        <f>+C81</f>
        <v>378</v>
      </c>
      <c r="D11" s="9">
        <f>+D81</f>
        <v>388</v>
      </c>
      <c r="E11" s="9">
        <f>+E81</f>
        <v>492</v>
      </c>
      <c r="F11" s="9">
        <f>+F81</f>
        <v>498</v>
      </c>
      <c r="G11" s="10">
        <f t="shared" si="2"/>
        <v>7.5238853503184711E-2</v>
      </c>
      <c r="H11" s="10">
        <f t="shared" si="2"/>
        <v>6.6087548969511162E-2</v>
      </c>
      <c r="I11" s="10">
        <f t="shared" si="2"/>
        <v>0.10610308389044641</v>
      </c>
      <c r="J11" s="10">
        <f t="shared" si="2"/>
        <v>7.7885517672818261E-2</v>
      </c>
      <c r="K11" s="10">
        <f t="shared" si="0"/>
        <v>0.30158730158730157</v>
      </c>
      <c r="L11" s="10">
        <f t="shared" si="0"/>
        <v>0.28350515463917525</v>
      </c>
      <c r="M11" s="10">
        <f t="shared" si="1"/>
        <v>2.2691082802547769E-2</v>
      </c>
      <c r="N11" s="11">
        <f t="shared" si="1"/>
        <v>1.8736160790325328E-2</v>
      </c>
    </row>
    <row r="12" spans="1:14" ht="25.5" x14ac:dyDescent="0.2">
      <c r="A12" s="8"/>
      <c r="B12" s="22" t="s">
        <v>10</v>
      </c>
      <c r="C12" s="19">
        <f>+C188</f>
        <v>449</v>
      </c>
      <c r="D12" s="9">
        <f>+D188</f>
        <v>575</v>
      </c>
      <c r="E12" s="9">
        <f>+E188</f>
        <v>367</v>
      </c>
      <c r="F12" s="9">
        <f>+F188</f>
        <v>588</v>
      </c>
      <c r="G12" s="10">
        <f t="shared" si="2"/>
        <v>8.9371019108280256E-2</v>
      </c>
      <c r="H12" s="10">
        <f t="shared" si="2"/>
        <v>9.7939022313064214E-2</v>
      </c>
      <c r="I12" s="10">
        <f t="shared" si="2"/>
        <v>7.9145999568686648E-2</v>
      </c>
      <c r="J12" s="10">
        <f t="shared" si="2"/>
        <v>9.1961213637785422E-2</v>
      </c>
      <c r="K12" s="10">
        <f t="shared" si="0"/>
        <v>-0.18262806236080179</v>
      </c>
      <c r="L12" s="10">
        <f t="shared" si="0"/>
        <v>2.2608695652173914E-2</v>
      </c>
      <c r="M12" s="10">
        <f t="shared" si="1"/>
        <v>-1.6321656050955414E-2</v>
      </c>
      <c r="N12" s="11">
        <f t="shared" si="1"/>
        <v>2.214273547947539E-3</v>
      </c>
    </row>
    <row r="13" spans="1:14" ht="25.5" x14ac:dyDescent="0.2">
      <c r="A13" s="8"/>
      <c r="B13" s="22" t="s">
        <v>11</v>
      </c>
      <c r="C13" s="19">
        <f>+C371</f>
        <v>3820</v>
      </c>
      <c r="D13" s="9">
        <f>+D371</f>
        <v>4091</v>
      </c>
      <c r="E13" s="9">
        <f>+E371</f>
        <v>3184</v>
      </c>
      <c r="F13" s="9">
        <f>+F371</f>
        <v>4261</v>
      </c>
      <c r="G13" s="10">
        <f t="shared" si="2"/>
        <v>0.76035031847133761</v>
      </c>
      <c r="H13" s="10">
        <f t="shared" si="2"/>
        <v>0.69681485266564469</v>
      </c>
      <c r="I13" s="10">
        <f t="shared" si="2"/>
        <v>0.68665085184386454</v>
      </c>
      <c r="J13" s="10">
        <f t="shared" si="2"/>
        <v>0.66640600563027841</v>
      </c>
      <c r="K13" s="10">
        <f t="shared" si="0"/>
        <v>-0.16649214659685863</v>
      </c>
      <c r="L13" s="10">
        <f t="shared" si="0"/>
        <v>4.1554632119286235E-2</v>
      </c>
      <c r="M13" s="10">
        <f t="shared" si="1"/>
        <v>-0.12659235668789809</v>
      </c>
      <c r="N13" s="11">
        <f t="shared" si="1"/>
        <v>2.8955884857775505E-2</v>
      </c>
    </row>
    <row r="14" spans="1:14" ht="26.25" thickBot="1" x14ac:dyDescent="0.25">
      <c r="A14" s="8"/>
      <c r="B14" s="23" t="s">
        <v>12</v>
      </c>
      <c r="C14" s="20">
        <f>+C612</f>
        <v>351</v>
      </c>
      <c r="D14" s="12">
        <f>+D612</f>
        <v>799</v>
      </c>
      <c r="E14" s="12">
        <f>+E612</f>
        <v>568</v>
      </c>
      <c r="F14" s="12">
        <f>+F612</f>
        <v>1008</v>
      </c>
      <c r="G14" s="13">
        <f t="shared" si="2"/>
        <v>6.9864649681528668E-2</v>
      </c>
      <c r="H14" s="13">
        <f t="shared" si="2"/>
        <v>0.13609265883154489</v>
      </c>
      <c r="I14" s="13">
        <f t="shared" si="2"/>
        <v>0.12249299115807634</v>
      </c>
      <c r="J14" s="13">
        <f t="shared" si="2"/>
        <v>0.15764779480763216</v>
      </c>
      <c r="K14" s="13">
        <f t="shared" si="0"/>
        <v>0.61823361823361822</v>
      </c>
      <c r="L14" s="13">
        <f t="shared" si="0"/>
        <v>0.26157697121401752</v>
      </c>
      <c r="M14" s="13">
        <f t="shared" si="1"/>
        <v>4.3192675159235673E-2</v>
      </c>
      <c r="N14" s="14">
        <f t="shared" si="1"/>
        <v>3.5598705501618123E-2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26</v>
      </c>
      <c r="D22" s="27">
        <f>SUM(D23:D73)</f>
        <v>18</v>
      </c>
      <c r="E22" s="27">
        <f>SUM(E23:E73)</f>
        <v>26</v>
      </c>
      <c r="F22" s="27">
        <f>SUM(F23:F73)</f>
        <v>39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</v>
      </c>
      <c r="L22" s="28">
        <f>+IF(AND(D22=0,F22=0),"",IF(D22=0,1,IF(F22=0,-1,(F22-D22)/D22)))</f>
        <v>1.1666666666666667</v>
      </c>
      <c r="M22" s="28">
        <f t="shared" ref="M22:M53" si="7">+IF(OR(AND(G22=""),(K22="")),"",G22*K22)</f>
        <v>0</v>
      </c>
      <c r="N22" s="28">
        <f t="shared" ref="N22:N53" si="8">+IF(OR(AND(H22=""),(L22="")),"",H22*L22)</f>
        <v>1.1666666666666667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6</v>
      </c>
      <c r="F24" s="29">
        <v>7</v>
      </c>
      <c r="G24" s="30" t="str">
        <f t="shared" si="3"/>
        <v/>
      </c>
      <c r="H24" s="30" t="str">
        <f t="shared" si="4"/>
        <v/>
      </c>
      <c r="I24" s="30">
        <f t="shared" si="5"/>
        <v>0.23076923076923078</v>
      </c>
      <c r="J24" s="30">
        <f t="shared" si="6"/>
        <v>0.17948717948717949</v>
      </c>
      <c r="K24" s="30">
        <f t="shared" si="9"/>
        <v>1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1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>
        <f t="shared" si="6"/>
        <v>2.564102564102564E-2</v>
      </c>
      <c r="K26" s="30" t="str">
        <f t="shared" si="9"/>
        <v xml:space="preserve"> 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1</v>
      </c>
      <c r="E30" s="29">
        <v>1</v>
      </c>
      <c r="F30" s="29">
        <v>4</v>
      </c>
      <c r="G30" s="30">
        <f t="shared" si="3"/>
        <v>7.6923076923076927E-2</v>
      </c>
      <c r="H30" s="30">
        <f t="shared" si="4"/>
        <v>5.5555555555555552E-2</v>
      </c>
      <c r="I30" s="30">
        <f t="shared" si="5"/>
        <v>3.8461538461538464E-2</v>
      </c>
      <c r="J30" s="30">
        <f t="shared" si="6"/>
        <v>0.10256410256410256</v>
      </c>
      <c r="K30" s="30">
        <f t="shared" si="9"/>
        <v>-0.5</v>
      </c>
      <c r="L30" s="30">
        <f t="shared" si="10"/>
        <v>3</v>
      </c>
      <c r="M30" s="30">
        <f t="shared" si="7"/>
        <v>-3.8461538461538464E-2</v>
      </c>
      <c r="N30" s="36">
        <f t="shared" si="8"/>
        <v>0.16666666666666666</v>
      </c>
    </row>
    <row r="31" spans="1:14" x14ac:dyDescent="0.2">
      <c r="A31" s="8"/>
      <c r="B31" s="25" t="s">
        <v>22</v>
      </c>
      <c r="C31" s="35">
        <v>1</v>
      </c>
      <c r="D31" s="29">
        <v>0</v>
      </c>
      <c r="E31" s="29">
        <v>1</v>
      </c>
      <c r="F31" s="29">
        <v>0</v>
      </c>
      <c r="G31" s="30">
        <f t="shared" si="3"/>
        <v>3.8461538461538464E-2</v>
      </c>
      <c r="H31" s="30" t="str">
        <f t="shared" si="4"/>
        <v/>
      </c>
      <c r="I31" s="30">
        <f t="shared" si="5"/>
        <v>3.8461538461538464E-2</v>
      </c>
      <c r="J31" s="30" t="str">
        <f t="shared" si="6"/>
        <v/>
      </c>
      <c r="K31" s="30">
        <f t="shared" si="9"/>
        <v>0</v>
      </c>
      <c r="L31" s="30" t="str">
        <f t="shared" si="10"/>
        <v xml:space="preserve"> </v>
      </c>
      <c r="M31" s="30">
        <f t="shared" si="7"/>
        <v>0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4</v>
      </c>
      <c r="D32" s="29">
        <v>0</v>
      </c>
      <c r="E32" s="29">
        <v>4</v>
      </c>
      <c r="F32" s="29">
        <v>1</v>
      </c>
      <c r="G32" s="30">
        <f t="shared" si="3"/>
        <v>0.15384615384615385</v>
      </c>
      <c r="H32" s="30" t="str">
        <f t="shared" si="4"/>
        <v/>
      </c>
      <c r="I32" s="30">
        <f t="shared" si="5"/>
        <v>0.15384615384615385</v>
      </c>
      <c r="J32" s="30">
        <f t="shared" si="6"/>
        <v>2.564102564102564E-2</v>
      </c>
      <c r="K32" s="30">
        <f t="shared" si="9"/>
        <v>0</v>
      </c>
      <c r="L32" s="30">
        <f t="shared" si="10"/>
        <v>1</v>
      </c>
      <c r="M32" s="30">
        <f t="shared" si="7"/>
        <v>0</v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6</v>
      </c>
      <c r="D33" s="29">
        <v>2</v>
      </c>
      <c r="E33" s="29">
        <v>2</v>
      </c>
      <c r="F33" s="29">
        <v>8</v>
      </c>
      <c r="G33" s="30">
        <f t="shared" si="3"/>
        <v>0.23076923076923078</v>
      </c>
      <c r="H33" s="30">
        <f t="shared" si="4"/>
        <v>0.1111111111111111</v>
      </c>
      <c r="I33" s="30">
        <f t="shared" si="5"/>
        <v>7.6923076923076927E-2</v>
      </c>
      <c r="J33" s="30">
        <f t="shared" si="6"/>
        <v>0.20512820512820512</v>
      </c>
      <c r="K33" s="30">
        <f t="shared" si="9"/>
        <v>-0.66666666666666663</v>
      </c>
      <c r="L33" s="30">
        <f t="shared" si="10"/>
        <v>3</v>
      </c>
      <c r="M33" s="30">
        <f t="shared" si="7"/>
        <v>-0.15384615384615385</v>
      </c>
      <c r="N33" s="36">
        <f t="shared" si="8"/>
        <v>0.33333333333333331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1</v>
      </c>
      <c r="D37" s="29">
        <v>0</v>
      </c>
      <c r="E37" s="29">
        <v>0</v>
      </c>
      <c r="F37" s="29">
        <v>0</v>
      </c>
      <c r="G37" s="30">
        <f t="shared" si="3"/>
        <v>3.8461538461538464E-2</v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>
        <f t="shared" si="9"/>
        <v>-1</v>
      </c>
      <c r="L37" s="30" t="str">
        <f t="shared" si="10"/>
        <v xml:space="preserve"> </v>
      </c>
      <c r="M37" s="30">
        <f t="shared" si="7"/>
        <v>-3.8461538461538464E-2</v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1</v>
      </c>
      <c r="E39" s="29">
        <v>4</v>
      </c>
      <c r="F39" s="29">
        <v>1</v>
      </c>
      <c r="G39" s="30">
        <f t="shared" si="3"/>
        <v>7.6923076923076927E-2</v>
      </c>
      <c r="H39" s="30">
        <f t="shared" si="4"/>
        <v>5.5555555555555552E-2</v>
      </c>
      <c r="I39" s="30">
        <f t="shared" si="5"/>
        <v>0.15384615384615385</v>
      </c>
      <c r="J39" s="30">
        <f t="shared" si="6"/>
        <v>2.564102564102564E-2</v>
      </c>
      <c r="K39" s="30">
        <f t="shared" si="9"/>
        <v>1</v>
      </c>
      <c r="L39" s="30">
        <f t="shared" si="10"/>
        <v>0</v>
      </c>
      <c r="M39" s="30">
        <f t="shared" si="7"/>
        <v>7.6923076923076927E-2</v>
      </c>
      <c r="N39" s="36">
        <f t="shared" si="8"/>
        <v>0</v>
      </c>
    </row>
    <row r="40" spans="1:14" ht="25.5" x14ac:dyDescent="0.2">
      <c r="A40" s="8"/>
      <c r="B40" s="25" t="s">
        <v>31</v>
      </c>
      <c r="C40" s="35">
        <v>0</v>
      </c>
      <c r="D40" s="29">
        <v>1</v>
      </c>
      <c r="E40" s="29">
        <v>0</v>
      </c>
      <c r="F40" s="29">
        <v>1</v>
      </c>
      <c r="G40" s="30" t="str">
        <f t="shared" si="3"/>
        <v/>
      </c>
      <c r="H40" s="30">
        <f t="shared" si="4"/>
        <v>5.5555555555555552E-2</v>
      </c>
      <c r="I40" s="30" t="str">
        <f t="shared" si="5"/>
        <v/>
      </c>
      <c r="J40" s="30">
        <f t="shared" si="6"/>
        <v>2.564102564102564E-2</v>
      </c>
      <c r="K40" s="30" t="str">
        <f t="shared" si="9"/>
        <v xml:space="preserve"> </v>
      </c>
      <c r="L40" s="30">
        <f t="shared" si="10"/>
        <v>0</v>
      </c>
      <c r="M40" s="30" t="str">
        <f t="shared" si="7"/>
        <v/>
      </c>
      <c r="N40" s="36">
        <f t="shared" si="8"/>
        <v>0</v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1</v>
      </c>
      <c r="D42" s="29">
        <v>0</v>
      </c>
      <c r="E42" s="29">
        <v>0</v>
      </c>
      <c r="F42" s="29">
        <v>0</v>
      </c>
      <c r="G42" s="30">
        <f t="shared" si="3"/>
        <v>3.8461538461538464E-2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-3.8461538461538464E-2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1</v>
      </c>
      <c r="D47" s="29">
        <v>1</v>
      </c>
      <c r="E47" s="29">
        <v>3</v>
      </c>
      <c r="F47" s="29">
        <v>0</v>
      </c>
      <c r="G47" s="30">
        <f t="shared" si="3"/>
        <v>3.8461538461538464E-2</v>
      </c>
      <c r="H47" s="30">
        <f t="shared" si="4"/>
        <v>5.5555555555555552E-2</v>
      </c>
      <c r="I47" s="30">
        <f t="shared" si="5"/>
        <v>0.11538461538461539</v>
      </c>
      <c r="J47" s="30" t="str">
        <f t="shared" si="6"/>
        <v/>
      </c>
      <c r="K47" s="30">
        <f t="shared" si="9"/>
        <v>2</v>
      </c>
      <c r="L47" s="30">
        <f t="shared" si="10"/>
        <v>-1</v>
      </c>
      <c r="M47" s="30">
        <f t="shared" si="7"/>
        <v>7.6923076923076927E-2</v>
      </c>
      <c r="N47" s="36">
        <f t="shared" si="8"/>
        <v>-5.5555555555555552E-2</v>
      </c>
    </row>
    <row r="48" spans="1:14" ht="25.5" x14ac:dyDescent="0.2">
      <c r="A48" s="8"/>
      <c r="B48" s="25" t="s">
        <v>39</v>
      </c>
      <c r="C48" s="35">
        <v>1</v>
      </c>
      <c r="D48" s="29">
        <v>1</v>
      </c>
      <c r="E48" s="29">
        <v>1</v>
      </c>
      <c r="F48" s="29">
        <v>0</v>
      </c>
      <c r="G48" s="30">
        <f t="shared" si="3"/>
        <v>3.8461538461538464E-2</v>
      </c>
      <c r="H48" s="30">
        <f t="shared" si="4"/>
        <v>5.5555555555555552E-2</v>
      </c>
      <c r="I48" s="30">
        <f t="shared" si="5"/>
        <v>3.8461538461538464E-2</v>
      </c>
      <c r="J48" s="30" t="str">
        <f t="shared" si="6"/>
        <v/>
      </c>
      <c r="K48" s="30">
        <f t="shared" si="9"/>
        <v>0</v>
      </c>
      <c r="L48" s="30">
        <f t="shared" si="10"/>
        <v>-1</v>
      </c>
      <c r="M48" s="30">
        <f t="shared" si="7"/>
        <v>0</v>
      </c>
      <c r="N48" s="36">
        <f t="shared" si="8"/>
        <v>-5.5555555555555552E-2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3</v>
      </c>
      <c r="D53" s="29">
        <v>5</v>
      </c>
      <c r="E53" s="29">
        <v>1</v>
      </c>
      <c r="F53" s="29">
        <v>1</v>
      </c>
      <c r="G53" s="30">
        <f t="shared" si="3"/>
        <v>0.11538461538461539</v>
      </c>
      <c r="H53" s="30">
        <f t="shared" si="4"/>
        <v>0.27777777777777779</v>
      </c>
      <c r="I53" s="30">
        <f t="shared" si="5"/>
        <v>3.8461538461538464E-2</v>
      </c>
      <c r="J53" s="30">
        <f t="shared" si="6"/>
        <v>2.564102564102564E-2</v>
      </c>
      <c r="K53" s="30">
        <f t="shared" si="9"/>
        <v>-0.66666666666666663</v>
      </c>
      <c r="L53" s="30">
        <f t="shared" si="10"/>
        <v>-0.8</v>
      </c>
      <c r="M53" s="30">
        <f t="shared" si="7"/>
        <v>-7.6923076923076927E-2</v>
      </c>
      <c r="N53" s="36">
        <f t="shared" si="8"/>
        <v>-0.22222222222222224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3</v>
      </c>
      <c r="D57" s="29">
        <v>0</v>
      </c>
      <c r="E57" s="29">
        <v>0</v>
      </c>
      <c r="F57" s="29">
        <v>2</v>
      </c>
      <c r="G57" s="30">
        <f t="shared" si="11"/>
        <v>0.11538461538461539</v>
      </c>
      <c r="H57" s="30" t="str">
        <f t="shared" si="12"/>
        <v/>
      </c>
      <c r="I57" s="30" t="str">
        <f t="shared" si="13"/>
        <v/>
      </c>
      <c r="J57" s="30">
        <f t="shared" si="14"/>
        <v>5.128205128205128E-2</v>
      </c>
      <c r="K57" s="30">
        <f t="shared" si="17"/>
        <v>-1</v>
      </c>
      <c r="L57" s="30">
        <f t="shared" si="18"/>
        <v>1</v>
      </c>
      <c r="M57" s="30">
        <f t="shared" si="15"/>
        <v>-0.11538461538461539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1</v>
      </c>
      <c r="F63" s="29">
        <v>0</v>
      </c>
      <c r="G63" s="30" t="str">
        <f t="shared" si="11"/>
        <v/>
      </c>
      <c r="H63" s="30" t="str">
        <f t="shared" si="12"/>
        <v/>
      </c>
      <c r="I63" s="30">
        <f t="shared" si="13"/>
        <v>3.8461538461538464E-2</v>
      </c>
      <c r="J63" s="30" t="str">
        <f t="shared" si="14"/>
        <v/>
      </c>
      <c r="K63" s="30">
        <f t="shared" si="17"/>
        <v>1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1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>
        <f t="shared" si="14"/>
        <v>2.564102564102564E-2</v>
      </c>
      <c r="K64" s="30" t="str">
        <f t="shared" si="17"/>
        <v xml:space="preserve"> </v>
      </c>
      <c r="L64" s="30">
        <f t="shared" si="18"/>
        <v>1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1</v>
      </c>
      <c r="F66" s="29">
        <v>2</v>
      </c>
      <c r="G66" s="30" t="str">
        <f t="shared" si="11"/>
        <v/>
      </c>
      <c r="H66" s="30">
        <f t="shared" si="12"/>
        <v>5.5555555555555552E-2</v>
      </c>
      <c r="I66" s="30">
        <f t="shared" si="13"/>
        <v>3.8461538461538464E-2</v>
      </c>
      <c r="J66" s="30">
        <f t="shared" si="14"/>
        <v>5.128205128205128E-2</v>
      </c>
      <c r="K66" s="30">
        <f t="shared" si="17"/>
        <v>1</v>
      </c>
      <c r="L66" s="30">
        <f t="shared" si="18"/>
        <v>1</v>
      </c>
      <c r="M66" s="30" t="str">
        <f t="shared" si="15"/>
        <v/>
      </c>
      <c r="N66" s="36">
        <f t="shared" si="16"/>
        <v>5.5555555555555552E-2</v>
      </c>
    </row>
    <row r="67" spans="1:14" x14ac:dyDescent="0.2">
      <c r="A67" s="8"/>
      <c r="B67" s="25" t="s">
        <v>58</v>
      </c>
      <c r="C67" s="35">
        <v>0</v>
      </c>
      <c r="D67" s="29">
        <v>3</v>
      </c>
      <c r="E67" s="29">
        <v>1</v>
      </c>
      <c r="F67" s="29">
        <v>5</v>
      </c>
      <c r="G67" s="30" t="str">
        <f t="shared" si="11"/>
        <v/>
      </c>
      <c r="H67" s="30">
        <f t="shared" si="12"/>
        <v>0.16666666666666666</v>
      </c>
      <c r="I67" s="30">
        <f t="shared" si="13"/>
        <v>3.8461538461538464E-2</v>
      </c>
      <c r="J67" s="30">
        <f t="shared" si="14"/>
        <v>0.12820512820512819</v>
      </c>
      <c r="K67" s="30">
        <f t="shared" si="17"/>
        <v>1</v>
      </c>
      <c r="L67" s="30">
        <f t="shared" si="18"/>
        <v>0.66666666666666663</v>
      </c>
      <c r="M67" s="30" t="str">
        <f t="shared" si="15"/>
        <v/>
      </c>
      <c r="N67" s="36">
        <f t="shared" si="16"/>
        <v>0.1111111111111111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3.8461538461538464E-2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-3.8461538461538464E-2</v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2</v>
      </c>
      <c r="E71" s="29">
        <v>0</v>
      </c>
      <c r="F71" s="29">
        <v>5</v>
      </c>
      <c r="G71" s="30" t="str">
        <f t="shared" si="11"/>
        <v/>
      </c>
      <c r="H71" s="30">
        <f t="shared" si="12"/>
        <v>0.1111111111111111</v>
      </c>
      <c r="I71" s="30" t="str">
        <f t="shared" si="13"/>
        <v/>
      </c>
      <c r="J71" s="30">
        <f t="shared" si="14"/>
        <v>0.12820512820512819</v>
      </c>
      <c r="K71" s="30" t="str">
        <f t="shared" si="17"/>
        <v xml:space="preserve"> </v>
      </c>
      <c r="L71" s="30">
        <f t="shared" si="18"/>
        <v>1.5</v>
      </c>
      <c r="M71" s="30" t="str">
        <f t="shared" si="15"/>
        <v/>
      </c>
      <c r="N71" s="36">
        <f t="shared" si="16"/>
        <v>0.16666666666666666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378</v>
      </c>
      <c r="D81" s="27">
        <f>SUM(D82:D180)</f>
        <v>388</v>
      </c>
      <c r="E81" s="27">
        <f>SUM(E82:E180)</f>
        <v>492</v>
      </c>
      <c r="F81" s="27">
        <f>SUM(F82:F180)</f>
        <v>498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0.30158730158730157</v>
      </c>
      <c r="L81" s="28">
        <f>+IF(AND(D81=0,F81=0),"",IF(D81=0,1,IF(F81=0,-1,(F81-D81)/D81)))</f>
        <v>0.28350515463917525</v>
      </c>
      <c r="M81" s="28">
        <f t="shared" ref="M81:M112" si="23">+IF(OR(AND(G81=""),(K81="")),"",G81*K81)</f>
        <v>0.30158730158730157</v>
      </c>
      <c r="N81" s="28">
        <f t="shared" ref="N81:N112" si="24">+IF(OR(AND(H81=""),(L81="")),"",H81*L81)</f>
        <v>0.28350515463917525</v>
      </c>
    </row>
    <row r="82" spans="1:14" x14ac:dyDescent="0.2">
      <c r="A82" s="8"/>
      <c r="B82" s="24" t="s">
        <v>65</v>
      </c>
      <c r="C82" s="31">
        <v>19</v>
      </c>
      <c r="D82" s="32">
        <v>14</v>
      </c>
      <c r="E82" s="32">
        <v>17</v>
      </c>
      <c r="F82" s="32">
        <v>8</v>
      </c>
      <c r="G82" s="33">
        <f t="shared" si="19"/>
        <v>5.0264550264550262E-2</v>
      </c>
      <c r="H82" s="33">
        <f t="shared" si="20"/>
        <v>3.608247422680412E-2</v>
      </c>
      <c r="I82" s="33">
        <f t="shared" si="21"/>
        <v>3.4552845528455285E-2</v>
      </c>
      <c r="J82" s="33">
        <f t="shared" si="22"/>
        <v>1.6064257028112448E-2</v>
      </c>
      <c r="K82" s="33">
        <f t="shared" ref="K82:K113" si="25">+IF(AND(C82=0,E82=0)," ",IF(C82=0,1,IF(E82=0,-1,(E82-C82)/C82)))</f>
        <v>-0.10526315789473684</v>
      </c>
      <c r="L82" s="33">
        <f t="shared" ref="L82:L113" si="26">+IF(AND(D82=0,F82=0)," ",IF(D82=0,1,IF(F82=0,-1,(F82-D82)/D82)))</f>
        <v>-0.42857142857142855</v>
      </c>
      <c r="M82" s="33">
        <f t="shared" si="23"/>
        <v>-5.2910052910052907E-3</v>
      </c>
      <c r="N82" s="34">
        <f t="shared" si="24"/>
        <v>-1.5463917525773193E-2</v>
      </c>
    </row>
    <row r="83" spans="1:14" ht="24" customHeight="1" x14ac:dyDescent="0.2">
      <c r="A83" s="8"/>
      <c r="B83" s="25" t="s">
        <v>66</v>
      </c>
      <c r="C83" s="35">
        <v>4</v>
      </c>
      <c r="D83" s="29">
        <v>4</v>
      </c>
      <c r="E83" s="29">
        <v>0</v>
      </c>
      <c r="F83" s="29">
        <v>0</v>
      </c>
      <c r="G83" s="30">
        <f t="shared" si="19"/>
        <v>1.0582010582010581E-2</v>
      </c>
      <c r="H83" s="30">
        <f t="shared" si="20"/>
        <v>1.0309278350515464E-2</v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>
        <f t="shared" si="26"/>
        <v>-1</v>
      </c>
      <c r="M83" s="30">
        <f t="shared" si="23"/>
        <v>-1.0582010582010581E-2</v>
      </c>
      <c r="N83" s="36">
        <f t="shared" si="24"/>
        <v>-1.0309278350515464E-2</v>
      </c>
    </row>
    <row r="84" spans="1:14" x14ac:dyDescent="0.2">
      <c r="A84" s="8"/>
      <c r="B84" s="25" t="s">
        <v>67</v>
      </c>
      <c r="C84" s="35">
        <v>1</v>
      </c>
      <c r="D84" s="29">
        <v>1</v>
      </c>
      <c r="E84" s="29">
        <v>0</v>
      </c>
      <c r="F84" s="29">
        <v>2</v>
      </c>
      <c r="G84" s="30">
        <f t="shared" si="19"/>
        <v>2.6455026455026454E-3</v>
      </c>
      <c r="H84" s="30">
        <f t="shared" si="20"/>
        <v>2.5773195876288659E-3</v>
      </c>
      <c r="I84" s="30" t="str">
        <f t="shared" si="21"/>
        <v/>
      </c>
      <c r="J84" s="30">
        <f t="shared" si="22"/>
        <v>4.0160642570281121E-3</v>
      </c>
      <c r="K84" s="30">
        <f t="shared" si="25"/>
        <v>-1</v>
      </c>
      <c r="L84" s="30">
        <f t="shared" si="26"/>
        <v>1</v>
      </c>
      <c r="M84" s="30">
        <f t="shared" si="23"/>
        <v>-2.6455026455026454E-3</v>
      </c>
      <c r="N84" s="36">
        <f t="shared" si="24"/>
        <v>2.5773195876288659E-3</v>
      </c>
    </row>
    <row r="85" spans="1:14" x14ac:dyDescent="0.2">
      <c r="A85" s="8"/>
      <c r="B85" s="25" t="s">
        <v>68</v>
      </c>
      <c r="C85" s="35">
        <v>23</v>
      </c>
      <c r="D85" s="29">
        <v>7</v>
      </c>
      <c r="E85" s="29">
        <v>23</v>
      </c>
      <c r="F85" s="29">
        <v>11</v>
      </c>
      <c r="G85" s="30">
        <f t="shared" si="19"/>
        <v>6.0846560846560843E-2</v>
      </c>
      <c r="H85" s="30">
        <f t="shared" si="20"/>
        <v>1.804123711340206E-2</v>
      </c>
      <c r="I85" s="30">
        <f t="shared" si="21"/>
        <v>4.6747967479674794E-2</v>
      </c>
      <c r="J85" s="30">
        <f t="shared" si="22"/>
        <v>2.2088353413654619E-2</v>
      </c>
      <c r="K85" s="30">
        <f t="shared" si="25"/>
        <v>0</v>
      </c>
      <c r="L85" s="30">
        <f t="shared" si="26"/>
        <v>0.5714285714285714</v>
      </c>
      <c r="M85" s="30">
        <f t="shared" si="23"/>
        <v>0</v>
      </c>
      <c r="N85" s="36">
        <f t="shared" si="24"/>
        <v>1.0309278350515462E-2</v>
      </c>
    </row>
    <row r="86" spans="1:14" ht="25.5" x14ac:dyDescent="0.2">
      <c r="A86" s="8"/>
      <c r="B86" s="25" t="s">
        <v>69</v>
      </c>
      <c r="C86" s="35">
        <v>25</v>
      </c>
      <c r="D86" s="29">
        <v>19</v>
      </c>
      <c r="E86" s="29">
        <v>23</v>
      </c>
      <c r="F86" s="29">
        <v>16</v>
      </c>
      <c r="G86" s="30">
        <f t="shared" si="19"/>
        <v>6.6137566137566134E-2</v>
      </c>
      <c r="H86" s="30">
        <f t="shared" si="20"/>
        <v>4.8969072164948453E-2</v>
      </c>
      <c r="I86" s="30">
        <f t="shared" si="21"/>
        <v>4.6747967479674794E-2</v>
      </c>
      <c r="J86" s="30">
        <f t="shared" si="22"/>
        <v>3.2128514056224897E-2</v>
      </c>
      <c r="K86" s="30">
        <f t="shared" si="25"/>
        <v>-0.08</v>
      </c>
      <c r="L86" s="30">
        <f t="shared" si="26"/>
        <v>-0.15789473684210525</v>
      </c>
      <c r="M86" s="30">
        <f t="shared" si="23"/>
        <v>-5.2910052910052907E-3</v>
      </c>
      <c r="N86" s="36">
        <f t="shared" si="24"/>
        <v>-7.7319587628865974E-3</v>
      </c>
    </row>
    <row r="87" spans="1:14" x14ac:dyDescent="0.2">
      <c r="A87" s="8"/>
      <c r="B87" s="25" t="s">
        <v>70</v>
      </c>
      <c r="C87" s="35">
        <v>4</v>
      </c>
      <c r="D87" s="29">
        <v>4</v>
      </c>
      <c r="E87" s="29">
        <v>5</v>
      </c>
      <c r="F87" s="29">
        <v>4</v>
      </c>
      <c r="G87" s="30">
        <f t="shared" si="19"/>
        <v>1.0582010582010581E-2</v>
      </c>
      <c r="H87" s="30">
        <f t="shared" si="20"/>
        <v>1.0309278350515464E-2</v>
      </c>
      <c r="I87" s="30">
        <f t="shared" si="21"/>
        <v>1.016260162601626E-2</v>
      </c>
      <c r="J87" s="30">
        <f t="shared" si="22"/>
        <v>8.0321285140562242E-3</v>
      </c>
      <c r="K87" s="30">
        <f t="shared" si="25"/>
        <v>0.25</v>
      </c>
      <c r="L87" s="30">
        <f t="shared" si="26"/>
        <v>0</v>
      </c>
      <c r="M87" s="30">
        <f t="shared" si="23"/>
        <v>2.6455026455026454E-3</v>
      </c>
      <c r="N87" s="36">
        <f t="shared" si="24"/>
        <v>0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1</v>
      </c>
      <c r="E92" s="29">
        <v>0</v>
      </c>
      <c r="F92" s="29">
        <v>1</v>
      </c>
      <c r="G92" s="30" t="str">
        <f t="shared" si="19"/>
        <v/>
      </c>
      <c r="H92" s="30">
        <f t="shared" si="20"/>
        <v>2.5773195876288659E-3</v>
      </c>
      <c r="I92" s="30" t="str">
        <f t="shared" si="21"/>
        <v/>
      </c>
      <c r="J92" s="30">
        <f t="shared" si="22"/>
        <v>2.008032128514056E-3</v>
      </c>
      <c r="K92" s="30" t="str">
        <f t="shared" si="25"/>
        <v xml:space="preserve"> </v>
      </c>
      <c r="L92" s="30">
        <f t="shared" si="26"/>
        <v>0</v>
      </c>
      <c r="M92" s="30" t="str">
        <f t="shared" si="23"/>
        <v/>
      </c>
      <c r="N92" s="36">
        <f t="shared" si="24"/>
        <v>0</v>
      </c>
    </row>
    <row r="93" spans="1:14" x14ac:dyDescent="0.2">
      <c r="A93" s="8"/>
      <c r="B93" s="25" t="s">
        <v>76</v>
      </c>
      <c r="C93" s="35">
        <v>1</v>
      </c>
      <c r="D93" s="29">
        <v>1</v>
      </c>
      <c r="E93" s="29">
        <v>1</v>
      </c>
      <c r="F93" s="29">
        <v>0</v>
      </c>
      <c r="G93" s="30">
        <f t="shared" si="19"/>
        <v>2.6455026455026454E-3</v>
      </c>
      <c r="H93" s="30">
        <f t="shared" si="20"/>
        <v>2.5773195876288659E-3</v>
      </c>
      <c r="I93" s="30">
        <f t="shared" si="21"/>
        <v>2.0325203252032522E-3</v>
      </c>
      <c r="J93" s="30" t="str">
        <f t="shared" si="22"/>
        <v/>
      </c>
      <c r="K93" s="30">
        <f t="shared" si="25"/>
        <v>0</v>
      </c>
      <c r="L93" s="30">
        <f t="shared" si="26"/>
        <v>-1</v>
      </c>
      <c r="M93" s="30">
        <f t="shared" si="23"/>
        <v>0</v>
      </c>
      <c r="N93" s="36">
        <f t="shared" si="24"/>
        <v>-2.5773195876288659E-3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3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>
        <f t="shared" si="22"/>
        <v>6.024096385542169E-3</v>
      </c>
      <c r="K96" s="30" t="str">
        <f t="shared" si="25"/>
        <v xml:space="preserve"> 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3</v>
      </c>
      <c r="D97" s="29">
        <v>0</v>
      </c>
      <c r="E97" s="29">
        <v>13</v>
      </c>
      <c r="F97" s="29">
        <v>5</v>
      </c>
      <c r="G97" s="30">
        <f t="shared" si="19"/>
        <v>7.9365079365079361E-3</v>
      </c>
      <c r="H97" s="30" t="str">
        <f t="shared" si="20"/>
        <v/>
      </c>
      <c r="I97" s="30">
        <f t="shared" si="21"/>
        <v>2.6422764227642278E-2</v>
      </c>
      <c r="J97" s="30">
        <f t="shared" si="22"/>
        <v>1.0040160642570281E-2</v>
      </c>
      <c r="K97" s="30">
        <f t="shared" si="25"/>
        <v>3.3333333333333335</v>
      </c>
      <c r="L97" s="30">
        <f t="shared" si="26"/>
        <v>1</v>
      </c>
      <c r="M97" s="30">
        <f t="shared" si="23"/>
        <v>2.6455026455026454E-2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1</v>
      </c>
      <c r="D98" s="29">
        <v>1</v>
      </c>
      <c r="E98" s="29">
        <v>1</v>
      </c>
      <c r="F98" s="29">
        <v>4</v>
      </c>
      <c r="G98" s="30">
        <f t="shared" si="19"/>
        <v>2.6455026455026454E-3</v>
      </c>
      <c r="H98" s="30">
        <f t="shared" si="20"/>
        <v>2.5773195876288659E-3</v>
      </c>
      <c r="I98" s="30">
        <f t="shared" si="21"/>
        <v>2.0325203252032522E-3</v>
      </c>
      <c r="J98" s="30">
        <f t="shared" si="22"/>
        <v>8.0321285140562242E-3</v>
      </c>
      <c r="K98" s="30">
        <f t="shared" si="25"/>
        <v>0</v>
      </c>
      <c r="L98" s="30">
        <f t="shared" si="26"/>
        <v>3</v>
      </c>
      <c r="M98" s="30">
        <f t="shared" si="23"/>
        <v>0</v>
      </c>
      <c r="N98" s="36">
        <f t="shared" si="24"/>
        <v>7.7319587628865982E-3</v>
      </c>
    </row>
    <row r="99" spans="1:14" x14ac:dyDescent="0.2">
      <c r="A99" s="8"/>
      <c r="B99" s="25" t="s">
        <v>82</v>
      </c>
      <c r="C99" s="35">
        <v>2</v>
      </c>
      <c r="D99" s="29">
        <v>3</v>
      </c>
      <c r="E99" s="29">
        <v>1</v>
      </c>
      <c r="F99" s="29">
        <v>10</v>
      </c>
      <c r="G99" s="30">
        <f t="shared" si="19"/>
        <v>5.2910052910052907E-3</v>
      </c>
      <c r="H99" s="30">
        <f t="shared" si="20"/>
        <v>7.7319587628865982E-3</v>
      </c>
      <c r="I99" s="30">
        <f t="shared" si="21"/>
        <v>2.0325203252032522E-3</v>
      </c>
      <c r="J99" s="30">
        <f t="shared" si="22"/>
        <v>2.0080321285140562E-2</v>
      </c>
      <c r="K99" s="30">
        <f t="shared" si="25"/>
        <v>-0.5</v>
      </c>
      <c r="L99" s="30">
        <f t="shared" si="26"/>
        <v>2.3333333333333335</v>
      </c>
      <c r="M99" s="30">
        <f t="shared" si="23"/>
        <v>-2.6455026455026454E-3</v>
      </c>
      <c r="N99" s="36">
        <f t="shared" si="24"/>
        <v>1.8041237113402064E-2</v>
      </c>
    </row>
    <row r="100" spans="1:14" x14ac:dyDescent="0.2">
      <c r="A100" s="8"/>
      <c r="B100" s="25" t="s">
        <v>83</v>
      </c>
      <c r="C100" s="35">
        <v>1</v>
      </c>
      <c r="D100" s="29">
        <v>2</v>
      </c>
      <c r="E100" s="29">
        <v>5</v>
      </c>
      <c r="F100" s="29">
        <v>5</v>
      </c>
      <c r="G100" s="30">
        <f t="shared" si="19"/>
        <v>2.6455026455026454E-3</v>
      </c>
      <c r="H100" s="30">
        <f t="shared" si="20"/>
        <v>5.1546391752577319E-3</v>
      </c>
      <c r="I100" s="30">
        <f t="shared" si="21"/>
        <v>1.016260162601626E-2</v>
      </c>
      <c r="J100" s="30">
        <f t="shared" si="22"/>
        <v>1.0040160642570281E-2</v>
      </c>
      <c r="K100" s="30">
        <f t="shared" si="25"/>
        <v>4</v>
      </c>
      <c r="L100" s="30">
        <f t="shared" si="26"/>
        <v>1.5</v>
      </c>
      <c r="M100" s="30">
        <f t="shared" si="23"/>
        <v>1.0582010582010581E-2</v>
      </c>
      <c r="N100" s="36">
        <f t="shared" si="24"/>
        <v>7.7319587628865982E-3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2</v>
      </c>
      <c r="F101" s="29">
        <v>0</v>
      </c>
      <c r="G101" s="30" t="str">
        <f t="shared" si="19"/>
        <v/>
      </c>
      <c r="H101" s="30" t="str">
        <f t="shared" si="20"/>
        <v/>
      </c>
      <c r="I101" s="30">
        <f t="shared" si="21"/>
        <v>4.0650406504065045E-3</v>
      </c>
      <c r="J101" s="30" t="str">
        <f t="shared" si="22"/>
        <v/>
      </c>
      <c r="K101" s="30">
        <f t="shared" si="25"/>
        <v>1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14</v>
      </c>
      <c r="D103" s="29">
        <v>40</v>
      </c>
      <c r="E103" s="29">
        <v>12</v>
      </c>
      <c r="F103" s="29">
        <v>35</v>
      </c>
      <c r="G103" s="30">
        <f t="shared" si="19"/>
        <v>3.7037037037037035E-2</v>
      </c>
      <c r="H103" s="30">
        <f t="shared" si="20"/>
        <v>0.10309278350515463</v>
      </c>
      <c r="I103" s="30">
        <f t="shared" si="21"/>
        <v>2.4390243902439025E-2</v>
      </c>
      <c r="J103" s="30">
        <f t="shared" si="22"/>
        <v>7.0281124497991967E-2</v>
      </c>
      <c r="K103" s="30">
        <f t="shared" si="25"/>
        <v>-0.14285714285714285</v>
      </c>
      <c r="L103" s="30">
        <f t="shared" si="26"/>
        <v>-0.125</v>
      </c>
      <c r="M103" s="30">
        <f t="shared" si="23"/>
        <v>-5.2910052910052907E-3</v>
      </c>
      <c r="N103" s="36">
        <f t="shared" si="24"/>
        <v>-1.2886597938144329E-2</v>
      </c>
    </row>
    <row r="104" spans="1:14" x14ac:dyDescent="0.2">
      <c r="A104" s="8"/>
      <c r="B104" s="25" t="s">
        <v>87</v>
      </c>
      <c r="C104" s="35">
        <v>0</v>
      </c>
      <c r="D104" s="29">
        <v>6</v>
      </c>
      <c r="E104" s="29">
        <v>3</v>
      </c>
      <c r="F104" s="29">
        <v>23</v>
      </c>
      <c r="G104" s="30" t="str">
        <f t="shared" si="19"/>
        <v/>
      </c>
      <c r="H104" s="30">
        <f t="shared" si="20"/>
        <v>1.5463917525773196E-2</v>
      </c>
      <c r="I104" s="30">
        <f t="shared" si="21"/>
        <v>6.0975609756097563E-3</v>
      </c>
      <c r="J104" s="30">
        <f t="shared" si="22"/>
        <v>4.6184738955823292E-2</v>
      </c>
      <c r="K104" s="30">
        <f t="shared" si="25"/>
        <v>1</v>
      </c>
      <c r="L104" s="30">
        <f t="shared" si="26"/>
        <v>2.8333333333333335</v>
      </c>
      <c r="M104" s="30" t="str">
        <f t="shared" si="23"/>
        <v/>
      </c>
      <c r="N104" s="36">
        <f t="shared" si="24"/>
        <v>4.3814432989690726E-2</v>
      </c>
    </row>
    <row r="105" spans="1:14" x14ac:dyDescent="0.2">
      <c r="A105" s="8"/>
      <c r="B105" s="25" t="s">
        <v>88</v>
      </c>
      <c r="C105" s="35">
        <v>0</v>
      </c>
      <c r="D105" s="29">
        <v>4</v>
      </c>
      <c r="E105" s="29">
        <v>1</v>
      </c>
      <c r="F105" s="29">
        <v>15</v>
      </c>
      <c r="G105" s="30" t="str">
        <f t="shared" si="19"/>
        <v/>
      </c>
      <c r="H105" s="30">
        <f t="shared" si="20"/>
        <v>1.0309278350515464E-2</v>
      </c>
      <c r="I105" s="30">
        <f t="shared" si="21"/>
        <v>2.0325203252032522E-3</v>
      </c>
      <c r="J105" s="30">
        <f t="shared" si="22"/>
        <v>3.0120481927710843E-2</v>
      </c>
      <c r="K105" s="30">
        <f t="shared" si="25"/>
        <v>1</v>
      </c>
      <c r="L105" s="30">
        <f t="shared" si="26"/>
        <v>2.75</v>
      </c>
      <c r="M105" s="30" t="str">
        <f t="shared" si="23"/>
        <v/>
      </c>
      <c r="N105" s="36">
        <f t="shared" si="24"/>
        <v>2.8350515463917526E-2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1</v>
      </c>
      <c r="F106" s="29">
        <v>7</v>
      </c>
      <c r="G106" s="30" t="str">
        <f t="shared" si="19"/>
        <v/>
      </c>
      <c r="H106" s="30">
        <f t="shared" si="20"/>
        <v>2.5773195876288659E-3</v>
      </c>
      <c r="I106" s="30">
        <f t="shared" si="21"/>
        <v>2.0325203252032522E-3</v>
      </c>
      <c r="J106" s="30">
        <f t="shared" si="22"/>
        <v>1.4056224899598393E-2</v>
      </c>
      <c r="K106" s="30">
        <f t="shared" si="25"/>
        <v>1</v>
      </c>
      <c r="L106" s="30">
        <f t="shared" si="26"/>
        <v>6</v>
      </c>
      <c r="M106" s="30" t="str">
        <f t="shared" si="23"/>
        <v/>
      </c>
      <c r="N106" s="36">
        <f t="shared" si="24"/>
        <v>1.5463917525773196E-2</v>
      </c>
    </row>
    <row r="107" spans="1:14" x14ac:dyDescent="0.2">
      <c r="A107" s="8"/>
      <c r="B107" s="25" t="s">
        <v>90</v>
      </c>
      <c r="C107" s="35">
        <v>0</v>
      </c>
      <c r="D107" s="29">
        <v>1</v>
      </c>
      <c r="E107" s="29">
        <v>0</v>
      </c>
      <c r="F107" s="29">
        <v>6</v>
      </c>
      <c r="G107" s="30" t="str">
        <f t="shared" si="19"/>
        <v/>
      </c>
      <c r="H107" s="30">
        <f t="shared" si="20"/>
        <v>2.5773195876288659E-3</v>
      </c>
      <c r="I107" s="30" t="str">
        <f t="shared" si="21"/>
        <v/>
      </c>
      <c r="J107" s="30">
        <f t="shared" si="22"/>
        <v>1.2048192771084338E-2</v>
      </c>
      <c r="K107" s="30" t="str">
        <f t="shared" si="25"/>
        <v xml:space="preserve"> </v>
      </c>
      <c r="L107" s="30">
        <f t="shared" si="26"/>
        <v>5</v>
      </c>
      <c r="M107" s="30" t="str">
        <f t="shared" si="23"/>
        <v/>
      </c>
      <c r="N107" s="36">
        <f t="shared" si="24"/>
        <v>1.2886597938144329E-2</v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3</v>
      </c>
      <c r="F108" s="29">
        <v>2</v>
      </c>
      <c r="G108" s="30" t="str">
        <f t="shared" si="19"/>
        <v/>
      </c>
      <c r="H108" s="30" t="str">
        <f t="shared" si="20"/>
        <v/>
      </c>
      <c r="I108" s="30">
        <f t="shared" si="21"/>
        <v>6.0975609756097563E-3</v>
      </c>
      <c r="J108" s="30">
        <f t="shared" si="22"/>
        <v>4.0160642570281121E-3</v>
      </c>
      <c r="K108" s="30">
        <f t="shared" si="25"/>
        <v>1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1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>
        <f t="shared" si="22"/>
        <v>2.008032128514056E-3</v>
      </c>
      <c r="K109" s="30" t="str">
        <f t="shared" si="25"/>
        <v xml:space="preserve"> 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2</v>
      </c>
      <c r="D111" s="29">
        <v>12</v>
      </c>
      <c r="E111" s="29">
        <v>5</v>
      </c>
      <c r="F111" s="29">
        <v>19</v>
      </c>
      <c r="G111" s="30">
        <f t="shared" si="19"/>
        <v>5.2910052910052907E-3</v>
      </c>
      <c r="H111" s="30">
        <f t="shared" si="20"/>
        <v>3.0927835051546393E-2</v>
      </c>
      <c r="I111" s="30">
        <f t="shared" si="21"/>
        <v>1.016260162601626E-2</v>
      </c>
      <c r="J111" s="30">
        <f t="shared" si="22"/>
        <v>3.8152610441767071E-2</v>
      </c>
      <c r="K111" s="30">
        <f t="shared" si="25"/>
        <v>1.5</v>
      </c>
      <c r="L111" s="30">
        <f t="shared" si="26"/>
        <v>0.58333333333333337</v>
      </c>
      <c r="M111" s="30">
        <f t="shared" si="23"/>
        <v>7.9365079365079361E-3</v>
      </c>
      <c r="N111" s="36">
        <f t="shared" si="24"/>
        <v>1.8041237113402064E-2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1</v>
      </c>
      <c r="F112" s="29">
        <v>4</v>
      </c>
      <c r="G112" s="30" t="str">
        <f t="shared" si="19"/>
        <v/>
      </c>
      <c r="H112" s="30" t="str">
        <f t="shared" si="20"/>
        <v/>
      </c>
      <c r="I112" s="30">
        <f t="shared" si="21"/>
        <v>2.0325203252032522E-3</v>
      </c>
      <c r="J112" s="30">
        <f t="shared" si="22"/>
        <v>8.0321285140562242E-3</v>
      </c>
      <c r="K112" s="30">
        <f t="shared" si="25"/>
        <v>1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1</v>
      </c>
      <c r="D114" s="29">
        <v>1</v>
      </c>
      <c r="E114" s="29">
        <v>2</v>
      </c>
      <c r="F114" s="29">
        <v>13</v>
      </c>
      <c r="G114" s="30">
        <f t="shared" si="27"/>
        <v>2.6455026455026454E-3</v>
      </c>
      <c r="H114" s="30">
        <f t="shared" si="28"/>
        <v>2.5773195876288659E-3</v>
      </c>
      <c r="I114" s="30">
        <f t="shared" si="29"/>
        <v>4.0650406504065045E-3</v>
      </c>
      <c r="J114" s="30">
        <f t="shared" si="30"/>
        <v>2.6104417670682729E-2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12</v>
      </c>
      <c r="M114" s="30">
        <f t="shared" si="31"/>
        <v>2.6455026455026454E-3</v>
      </c>
      <c r="N114" s="36">
        <f t="shared" si="32"/>
        <v>3.0927835051546393E-2</v>
      </c>
    </row>
    <row r="115" spans="1:14" x14ac:dyDescent="0.2">
      <c r="A115" s="8"/>
      <c r="B115" s="25" t="s">
        <v>98</v>
      </c>
      <c r="C115" s="35">
        <v>3</v>
      </c>
      <c r="D115" s="29">
        <v>10</v>
      </c>
      <c r="E115" s="29">
        <v>1</v>
      </c>
      <c r="F115" s="29">
        <v>6</v>
      </c>
      <c r="G115" s="30">
        <f t="shared" si="27"/>
        <v>7.9365079365079361E-3</v>
      </c>
      <c r="H115" s="30">
        <f t="shared" si="28"/>
        <v>2.5773195876288658E-2</v>
      </c>
      <c r="I115" s="30">
        <f t="shared" si="29"/>
        <v>2.0325203252032522E-3</v>
      </c>
      <c r="J115" s="30">
        <f t="shared" si="30"/>
        <v>1.2048192771084338E-2</v>
      </c>
      <c r="K115" s="30">
        <f t="shared" si="33"/>
        <v>-0.66666666666666663</v>
      </c>
      <c r="L115" s="30">
        <f t="shared" si="34"/>
        <v>-0.4</v>
      </c>
      <c r="M115" s="30">
        <f t="shared" si="31"/>
        <v>-5.2910052910052907E-3</v>
      </c>
      <c r="N115" s="36">
        <f t="shared" si="32"/>
        <v>-1.0309278350515464E-2</v>
      </c>
    </row>
    <row r="116" spans="1:14" x14ac:dyDescent="0.2">
      <c r="A116" s="8"/>
      <c r="B116" s="25" t="s">
        <v>99</v>
      </c>
      <c r="C116" s="35">
        <v>1</v>
      </c>
      <c r="D116" s="29">
        <v>1</v>
      </c>
      <c r="E116" s="29">
        <v>4</v>
      </c>
      <c r="F116" s="29">
        <v>2</v>
      </c>
      <c r="G116" s="30">
        <f t="shared" si="27"/>
        <v>2.6455026455026454E-3</v>
      </c>
      <c r="H116" s="30">
        <f t="shared" si="28"/>
        <v>2.5773195876288659E-3</v>
      </c>
      <c r="I116" s="30">
        <f t="shared" si="29"/>
        <v>8.130081300813009E-3</v>
      </c>
      <c r="J116" s="30">
        <f t="shared" si="30"/>
        <v>4.0160642570281121E-3</v>
      </c>
      <c r="K116" s="30">
        <f t="shared" si="33"/>
        <v>3</v>
      </c>
      <c r="L116" s="30">
        <f t="shared" si="34"/>
        <v>1</v>
      </c>
      <c r="M116" s="30">
        <f t="shared" si="31"/>
        <v>7.9365079365079361E-3</v>
      </c>
      <c r="N116" s="36">
        <f t="shared" si="32"/>
        <v>2.5773195876288659E-3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1</v>
      </c>
      <c r="D118" s="29">
        <v>0</v>
      </c>
      <c r="E118" s="29">
        <v>1</v>
      </c>
      <c r="F118" s="29">
        <v>0</v>
      </c>
      <c r="G118" s="30">
        <f t="shared" si="27"/>
        <v>2.6455026455026454E-3</v>
      </c>
      <c r="H118" s="30" t="str">
        <f t="shared" si="28"/>
        <v/>
      </c>
      <c r="I118" s="30">
        <f t="shared" si="29"/>
        <v>2.0325203252032522E-3</v>
      </c>
      <c r="J118" s="30" t="str">
        <f t="shared" si="30"/>
        <v/>
      </c>
      <c r="K118" s="30">
        <f t="shared" si="33"/>
        <v>0</v>
      </c>
      <c r="L118" s="30" t="str">
        <f t="shared" si="34"/>
        <v xml:space="preserve"> </v>
      </c>
      <c r="M118" s="30">
        <f t="shared" si="31"/>
        <v>0</v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1</v>
      </c>
      <c r="D120" s="29">
        <v>0</v>
      </c>
      <c r="E120" s="29">
        <v>1</v>
      </c>
      <c r="F120" s="29">
        <v>3</v>
      </c>
      <c r="G120" s="30">
        <f t="shared" si="27"/>
        <v>2.6455026455026454E-3</v>
      </c>
      <c r="H120" s="30" t="str">
        <f t="shared" si="28"/>
        <v/>
      </c>
      <c r="I120" s="30">
        <f t="shared" si="29"/>
        <v>2.0325203252032522E-3</v>
      </c>
      <c r="J120" s="30">
        <f t="shared" si="30"/>
        <v>6.024096385542169E-3</v>
      </c>
      <c r="K120" s="30">
        <f t="shared" si="33"/>
        <v>0</v>
      </c>
      <c r="L120" s="30">
        <f t="shared" si="34"/>
        <v>1</v>
      </c>
      <c r="M120" s="30">
        <f t="shared" si="31"/>
        <v>0</v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2</v>
      </c>
      <c r="D123" s="29">
        <v>0</v>
      </c>
      <c r="E123" s="29">
        <v>0</v>
      </c>
      <c r="F123" s="29">
        <v>6</v>
      </c>
      <c r="G123" s="30">
        <f t="shared" si="27"/>
        <v>5.2910052910052907E-3</v>
      </c>
      <c r="H123" s="30" t="str">
        <f t="shared" si="28"/>
        <v/>
      </c>
      <c r="I123" s="30" t="str">
        <f t="shared" si="29"/>
        <v/>
      </c>
      <c r="J123" s="30">
        <f t="shared" si="30"/>
        <v>1.2048192771084338E-2</v>
      </c>
      <c r="K123" s="30">
        <f t="shared" si="33"/>
        <v>-1</v>
      </c>
      <c r="L123" s="30">
        <f t="shared" si="34"/>
        <v>1</v>
      </c>
      <c r="M123" s="30">
        <f t="shared" si="31"/>
        <v>-5.2910052910052907E-3</v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1</v>
      </c>
      <c r="D124" s="29">
        <v>3</v>
      </c>
      <c r="E124" s="29">
        <v>0</v>
      </c>
      <c r="F124" s="29">
        <v>2</v>
      </c>
      <c r="G124" s="30">
        <f t="shared" si="27"/>
        <v>2.6455026455026454E-3</v>
      </c>
      <c r="H124" s="30">
        <f t="shared" si="28"/>
        <v>7.7319587628865982E-3</v>
      </c>
      <c r="I124" s="30" t="str">
        <f t="shared" si="29"/>
        <v/>
      </c>
      <c r="J124" s="30">
        <f t="shared" si="30"/>
        <v>4.0160642570281121E-3</v>
      </c>
      <c r="K124" s="30">
        <f t="shared" si="33"/>
        <v>-1</v>
      </c>
      <c r="L124" s="30">
        <f t="shared" si="34"/>
        <v>-0.33333333333333331</v>
      </c>
      <c r="M124" s="30">
        <f t="shared" si="31"/>
        <v>-2.6455026455026454E-3</v>
      </c>
      <c r="N124" s="36">
        <f t="shared" si="32"/>
        <v>-2.5773195876288659E-3</v>
      </c>
    </row>
    <row r="125" spans="1:14" ht="25.5" x14ac:dyDescent="0.2">
      <c r="A125" s="8"/>
      <c r="B125" s="25" t="s">
        <v>108</v>
      </c>
      <c r="C125" s="35">
        <v>1</v>
      </c>
      <c r="D125" s="29">
        <v>3</v>
      </c>
      <c r="E125" s="29">
        <v>3</v>
      </c>
      <c r="F125" s="29">
        <v>7</v>
      </c>
      <c r="G125" s="30">
        <f t="shared" si="27"/>
        <v>2.6455026455026454E-3</v>
      </c>
      <c r="H125" s="30">
        <f t="shared" si="28"/>
        <v>7.7319587628865982E-3</v>
      </c>
      <c r="I125" s="30">
        <f t="shared" si="29"/>
        <v>6.0975609756097563E-3</v>
      </c>
      <c r="J125" s="30">
        <f t="shared" si="30"/>
        <v>1.4056224899598393E-2</v>
      </c>
      <c r="K125" s="30">
        <f t="shared" si="33"/>
        <v>2</v>
      </c>
      <c r="L125" s="30">
        <f t="shared" si="34"/>
        <v>1.3333333333333333</v>
      </c>
      <c r="M125" s="30">
        <f t="shared" si="31"/>
        <v>5.2910052910052907E-3</v>
      </c>
      <c r="N125" s="36">
        <f t="shared" si="32"/>
        <v>1.0309278350515464E-2</v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0</v>
      </c>
      <c r="F126" s="29">
        <v>0</v>
      </c>
      <c r="G126" s="30" t="str">
        <f t="shared" si="27"/>
        <v/>
      </c>
      <c r="H126" s="30">
        <f t="shared" si="28"/>
        <v>2.5773195876288659E-3</v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>
        <f t="shared" si="34"/>
        <v>-1</v>
      </c>
      <c r="M126" s="30" t="str">
        <f t="shared" si="31"/>
        <v/>
      </c>
      <c r="N126" s="36">
        <f t="shared" si="32"/>
        <v>-2.5773195876288659E-3</v>
      </c>
    </row>
    <row r="127" spans="1:14" x14ac:dyDescent="0.2">
      <c r="A127" s="8"/>
      <c r="B127" s="25" t="s">
        <v>110</v>
      </c>
      <c r="C127" s="35">
        <v>4</v>
      </c>
      <c r="D127" s="29">
        <v>6</v>
      </c>
      <c r="E127" s="29">
        <v>26</v>
      </c>
      <c r="F127" s="29">
        <v>25</v>
      </c>
      <c r="G127" s="30">
        <f t="shared" si="27"/>
        <v>1.0582010582010581E-2</v>
      </c>
      <c r="H127" s="30">
        <f t="shared" si="28"/>
        <v>1.5463917525773196E-2</v>
      </c>
      <c r="I127" s="30">
        <f t="shared" si="29"/>
        <v>5.2845528455284556E-2</v>
      </c>
      <c r="J127" s="30">
        <f t="shared" si="30"/>
        <v>5.0200803212851405E-2</v>
      </c>
      <c r="K127" s="30">
        <f t="shared" si="33"/>
        <v>5.5</v>
      </c>
      <c r="L127" s="30">
        <f t="shared" si="34"/>
        <v>3.1666666666666665</v>
      </c>
      <c r="M127" s="30">
        <f t="shared" si="31"/>
        <v>5.8201058201058198E-2</v>
      </c>
      <c r="N127" s="36">
        <f t="shared" si="32"/>
        <v>4.8969072164948453E-2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14</v>
      </c>
      <c r="F128" s="29">
        <v>5</v>
      </c>
      <c r="G128" s="30" t="str">
        <f t="shared" si="27"/>
        <v/>
      </c>
      <c r="H128" s="30" t="str">
        <f t="shared" si="28"/>
        <v/>
      </c>
      <c r="I128" s="30">
        <f t="shared" si="29"/>
        <v>2.8455284552845527E-2</v>
      </c>
      <c r="J128" s="30">
        <f t="shared" si="30"/>
        <v>1.0040160642570281E-2</v>
      </c>
      <c r="K128" s="30">
        <f t="shared" si="33"/>
        <v>1</v>
      </c>
      <c r="L128" s="30">
        <f t="shared" si="34"/>
        <v>1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1</v>
      </c>
      <c r="F129" s="29">
        <v>2</v>
      </c>
      <c r="G129" s="30" t="str">
        <f t="shared" si="27"/>
        <v/>
      </c>
      <c r="H129" s="30">
        <f t="shared" si="28"/>
        <v>2.5773195876288659E-3</v>
      </c>
      <c r="I129" s="30">
        <f t="shared" si="29"/>
        <v>2.0325203252032522E-3</v>
      </c>
      <c r="J129" s="30">
        <f t="shared" si="30"/>
        <v>4.0160642570281121E-3</v>
      </c>
      <c r="K129" s="30">
        <f t="shared" si="33"/>
        <v>1</v>
      </c>
      <c r="L129" s="30">
        <f t="shared" si="34"/>
        <v>1</v>
      </c>
      <c r="M129" s="30" t="str">
        <f t="shared" si="31"/>
        <v/>
      </c>
      <c r="N129" s="36">
        <f t="shared" si="32"/>
        <v>2.5773195876288659E-3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2.0325203252032522E-3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3</v>
      </c>
      <c r="D132" s="29">
        <v>0</v>
      </c>
      <c r="E132" s="29">
        <v>1</v>
      </c>
      <c r="F132" s="29">
        <v>0</v>
      </c>
      <c r="G132" s="30">
        <f t="shared" si="27"/>
        <v>7.9365079365079361E-3</v>
      </c>
      <c r="H132" s="30" t="str">
        <f t="shared" si="28"/>
        <v/>
      </c>
      <c r="I132" s="30">
        <f t="shared" si="29"/>
        <v>2.0325203252032522E-3</v>
      </c>
      <c r="J132" s="30" t="str">
        <f t="shared" si="30"/>
        <v/>
      </c>
      <c r="K132" s="30">
        <f t="shared" si="33"/>
        <v>-0.66666666666666663</v>
      </c>
      <c r="L132" s="30" t="str">
        <f t="shared" si="34"/>
        <v xml:space="preserve"> </v>
      </c>
      <c r="M132" s="30">
        <f t="shared" si="31"/>
        <v>-5.2910052910052907E-3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3</v>
      </c>
      <c r="D133" s="29">
        <v>0</v>
      </c>
      <c r="E133" s="29">
        <v>0</v>
      </c>
      <c r="F133" s="29">
        <v>0</v>
      </c>
      <c r="G133" s="30">
        <f t="shared" si="27"/>
        <v>7.9365079365079361E-3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-7.9365079365079361E-3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</v>
      </c>
      <c r="D135" s="29">
        <v>0</v>
      </c>
      <c r="E135" s="29">
        <v>0</v>
      </c>
      <c r="F135" s="29">
        <v>1</v>
      </c>
      <c r="G135" s="30">
        <f t="shared" si="27"/>
        <v>2.6455026455026454E-3</v>
      </c>
      <c r="H135" s="30" t="str">
        <f t="shared" si="28"/>
        <v/>
      </c>
      <c r="I135" s="30" t="str">
        <f t="shared" si="29"/>
        <v/>
      </c>
      <c r="J135" s="30">
        <f t="shared" si="30"/>
        <v>2.008032128514056E-3</v>
      </c>
      <c r="K135" s="30">
        <f t="shared" si="33"/>
        <v>-1</v>
      </c>
      <c r="L135" s="30">
        <f t="shared" si="34"/>
        <v>1</v>
      </c>
      <c r="M135" s="30">
        <f t="shared" si="31"/>
        <v>-2.6455026455026454E-3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2</v>
      </c>
      <c r="D136" s="29">
        <v>0</v>
      </c>
      <c r="E136" s="29">
        <v>1</v>
      </c>
      <c r="F136" s="29">
        <v>0</v>
      </c>
      <c r="G136" s="30">
        <f t="shared" si="27"/>
        <v>5.2910052910052907E-3</v>
      </c>
      <c r="H136" s="30" t="str">
        <f t="shared" si="28"/>
        <v/>
      </c>
      <c r="I136" s="30">
        <f t="shared" si="29"/>
        <v>2.0325203252032522E-3</v>
      </c>
      <c r="J136" s="30" t="str">
        <f t="shared" si="30"/>
        <v/>
      </c>
      <c r="K136" s="30">
        <f t="shared" si="33"/>
        <v>-0.5</v>
      </c>
      <c r="L136" s="30" t="str">
        <f t="shared" si="34"/>
        <v xml:space="preserve"> </v>
      </c>
      <c r="M136" s="30">
        <f t="shared" si="31"/>
        <v>-2.6455026455026454E-3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20</v>
      </c>
      <c r="D137" s="29">
        <v>9</v>
      </c>
      <c r="E137" s="29">
        <v>43</v>
      </c>
      <c r="F137" s="29">
        <v>12</v>
      </c>
      <c r="G137" s="30">
        <f t="shared" si="27"/>
        <v>5.2910052910052907E-2</v>
      </c>
      <c r="H137" s="30">
        <f t="shared" si="28"/>
        <v>2.3195876288659795E-2</v>
      </c>
      <c r="I137" s="30">
        <f t="shared" si="29"/>
        <v>8.7398373983739841E-2</v>
      </c>
      <c r="J137" s="30">
        <f t="shared" si="30"/>
        <v>2.4096385542168676E-2</v>
      </c>
      <c r="K137" s="30">
        <f t="shared" si="33"/>
        <v>1.1499999999999999</v>
      </c>
      <c r="L137" s="30">
        <f t="shared" si="34"/>
        <v>0.33333333333333331</v>
      </c>
      <c r="M137" s="30">
        <f t="shared" si="31"/>
        <v>6.0846560846560836E-2</v>
      </c>
      <c r="N137" s="36">
        <f t="shared" si="32"/>
        <v>7.7319587628865982E-3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20</v>
      </c>
      <c r="D139" s="29">
        <v>5</v>
      </c>
      <c r="E139" s="29">
        <v>41</v>
      </c>
      <c r="F139" s="29">
        <v>4</v>
      </c>
      <c r="G139" s="30">
        <f t="shared" si="27"/>
        <v>5.2910052910052907E-2</v>
      </c>
      <c r="H139" s="30">
        <f t="shared" si="28"/>
        <v>1.2886597938144329E-2</v>
      </c>
      <c r="I139" s="30">
        <f t="shared" si="29"/>
        <v>8.3333333333333329E-2</v>
      </c>
      <c r="J139" s="30">
        <f t="shared" si="30"/>
        <v>8.0321285140562242E-3</v>
      </c>
      <c r="K139" s="30">
        <f t="shared" si="33"/>
        <v>1.05</v>
      </c>
      <c r="L139" s="30">
        <f t="shared" si="34"/>
        <v>-0.2</v>
      </c>
      <c r="M139" s="30">
        <f t="shared" si="31"/>
        <v>5.5555555555555552E-2</v>
      </c>
      <c r="N139" s="36">
        <f t="shared" si="32"/>
        <v>-2.5773195876288659E-3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8</v>
      </c>
      <c r="D141" s="29">
        <v>6</v>
      </c>
      <c r="E141" s="29">
        <v>14</v>
      </c>
      <c r="F141" s="29">
        <v>5</v>
      </c>
      <c r="G141" s="30">
        <f t="shared" si="27"/>
        <v>2.1164021164021163E-2</v>
      </c>
      <c r="H141" s="30">
        <f t="shared" si="28"/>
        <v>1.5463917525773196E-2</v>
      </c>
      <c r="I141" s="30">
        <f t="shared" si="29"/>
        <v>2.8455284552845527E-2</v>
      </c>
      <c r="J141" s="30">
        <f t="shared" si="30"/>
        <v>1.0040160642570281E-2</v>
      </c>
      <c r="K141" s="30">
        <f t="shared" si="33"/>
        <v>0.75</v>
      </c>
      <c r="L141" s="30">
        <f t="shared" si="34"/>
        <v>-0.16666666666666666</v>
      </c>
      <c r="M141" s="30">
        <f t="shared" si="31"/>
        <v>1.5873015873015872E-2</v>
      </c>
      <c r="N141" s="36">
        <f t="shared" si="32"/>
        <v>-2.5773195876288659E-3</v>
      </c>
    </row>
    <row r="142" spans="1:14" x14ac:dyDescent="0.2">
      <c r="A142" s="8"/>
      <c r="B142" s="25" t="s">
        <v>125</v>
      </c>
      <c r="C142" s="35">
        <v>8</v>
      </c>
      <c r="D142" s="29">
        <v>9</v>
      </c>
      <c r="E142" s="29">
        <v>4</v>
      </c>
      <c r="F142" s="29">
        <v>11</v>
      </c>
      <c r="G142" s="30">
        <f t="shared" si="27"/>
        <v>2.1164021164021163E-2</v>
      </c>
      <c r="H142" s="30">
        <f t="shared" si="28"/>
        <v>2.3195876288659795E-2</v>
      </c>
      <c r="I142" s="30">
        <f t="shared" si="29"/>
        <v>8.130081300813009E-3</v>
      </c>
      <c r="J142" s="30">
        <f t="shared" si="30"/>
        <v>2.2088353413654619E-2</v>
      </c>
      <c r="K142" s="30">
        <f t="shared" si="33"/>
        <v>-0.5</v>
      </c>
      <c r="L142" s="30">
        <f t="shared" si="34"/>
        <v>0.22222222222222221</v>
      </c>
      <c r="M142" s="30">
        <f t="shared" si="31"/>
        <v>-1.0582010582010581E-2</v>
      </c>
      <c r="N142" s="36">
        <f t="shared" si="32"/>
        <v>5.1546391752577319E-3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172</v>
      </c>
      <c r="D144" s="29">
        <v>181</v>
      </c>
      <c r="E144" s="29">
        <v>163</v>
      </c>
      <c r="F144" s="29">
        <v>178</v>
      </c>
      <c r="G144" s="30">
        <f t="shared" si="27"/>
        <v>0.455026455026455</v>
      </c>
      <c r="H144" s="30">
        <f t="shared" si="28"/>
        <v>0.46649484536082475</v>
      </c>
      <c r="I144" s="30">
        <f t="shared" si="29"/>
        <v>0.33130081300813008</v>
      </c>
      <c r="J144" s="30">
        <f t="shared" si="30"/>
        <v>0.35742971887550201</v>
      </c>
      <c r="K144" s="30">
        <f t="shared" si="33"/>
        <v>-5.232558139534884E-2</v>
      </c>
      <c r="L144" s="30">
        <f t="shared" si="34"/>
        <v>-1.6574585635359115E-2</v>
      </c>
      <c r="M144" s="30">
        <f t="shared" si="31"/>
        <v>-2.3809523809523808E-2</v>
      </c>
      <c r="N144" s="36">
        <f t="shared" si="32"/>
        <v>-7.7319587628865974E-3</v>
      </c>
    </row>
    <row r="145" spans="1:14" ht="24.75" customHeight="1" x14ac:dyDescent="0.2">
      <c r="A145" s="8"/>
      <c r="B145" s="25" t="s">
        <v>128</v>
      </c>
      <c r="C145" s="35">
        <v>1</v>
      </c>
      <c r="D145" s="29">
        <v>2</v>
      </c>
      <c r="E145" s="29">
        <v>4</v>
      </c>
      <c r="F145" s="29">
        <v>4</v>
      </c>
      <c r="G145" s="30">
        <f t="shared" ref="G145:G180" si="35">+IF(C145=0,"",C145/C$81)</f>
        <v>2.6455026455026454E-3</v>
      </c>
      <c r="H145" s="30">
        <f t="shared" ref="H145:H180" si="36">+IF(D145=0,"",D145/D$81)</f>
        <v>5.1546391752577319E-3</v>
      </c>
      <c r="I145" s="30">
        <f t="shared" ref="I145:I180" si="37">+IF(E145=0,"",E145/E$81)</f>
        <v>8.130081300813009E-3</v>
      </c>
      <c r="J145" s="30">
        <f t="shared" ref="J145:J180" si="38">+IF(F145=0,"",F145/F$81)</f>
        <v>8.0321285140562242E-3</v>
      </c>
      <c r="K145" s="30">
        <f t="shared" si="33"/>
        <v>3</v>
      </c>
      <c r="L145" s="30">
        <f t="shared" si="34"/>
        <v>1</v>
      </c>
      <c r="M145" s="30">
        <f t="shared" ref="M145:M180" si="39">+IF(OR(AND(G145=""),(K145="")),"",G145*K145)</f>
        <v>7.9365079365079361E-3</v>
      </c>
      <c r="N145" s="36">
        <f t="shared" ref="N145:N180" si="40">+IF(OR(AND(H145=""),(L145="")),"",H145*L145)</f>
        <v>5.1546391752577319E-3</v>
      </c>
    </row>
    <row r="146" spans="1:14" x14ac:dyDescent="0.2">
      <c r="A146" s="8"/>
      <c r="B146" s="25" t="s">
        <v>129</v>
      </c>
      <c r="C146" s="35">
        <v>1</v>
      </c>
      <c r="D146" s="29">
        <v>0</v>
      </c>
      <c r="E146" s="29">
        <v>2</v>
      </c>
      <c r="F146" s="29">
        <v>0</v>
      </c>
      <c r="G146" s="30">
        <f t="shared" si="35"/>
        <v>2.6455026455026454E-3</v>
      </c>
      <c r="H146" s="30" t="str">
        <f t="shared" si="36"/>
        <v/>
      </c>
      <c r="I146" s="30">
        <f t="shared" si="37"/>
        <v>4.0650406504065045E-3</v>
      </c>
      <c r="J146" s="30" t="str">
        <f t="shared" si="38"/>
        <v/>
      </c>
      <c r="K146" s="30">
        <f t="shared" ref="K146:K180" si="41">+IF(AND(C146=0,E146=0)," ",IF(C146=0,1,IF(E146=0,-1,(E146-C146)/C146)))</f>
        <v>1</v>
      </c>
      <c r="L146" s="30" t="str">
        <f t="shared" ref="L146:L180" si="42">+IF(AND(D146=0,F146=0)," ",IF(D146=0,1,IF(F146=0,-1,(F146-D146)/D146)))</f>
        <v xml:space="preserve"> </v>
      </c>
      <c r="M146" s="30">
        <f t="shared" si="39"/>
        <v>2.6455026455026454E-3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2</v>
      </c>
      <c r="E147" s="29">
        <v>18</v>
      </c>
      <c r="F147" s="29">
        <v>2</v>
      </c>
      <c r="G147" s="30" t="str">
        <f t="shared" si="35"/>
        <v/>
      </c>
      <c r="H147" s="30">
        <f t="shared" si="36"/>
        <v>5.1546391752577319E-3</v>
      </c>
      <c r="I147" s="30">
        <f t="shared" si="37"/>
        <v>3.6585365853658534E-2</v>
      </c>
      <c r="J147" s="30">
        <f t="shared" si="38"/>
        <v>4.0160642570281121E-3</v>
      </c>
      <c r="K147" s="30">
        <f t="shared" si="41"/>
        <v>1</v>
      </c>
      <c r="L147" s="30">
        <f t="shared" si="42"/>
        <v>0</v>
      </c>
      <c r="M147" s="30" t="str">
        <f t="shared" si="39"/>
        <v/>
      </c>
      <c r="N147" s="36">
        <f t="shared" si="40"/>
        <v>0</v>
      </c>
    </row>
    <row r="148" spans="1:14" x14ac:dyDescent="0.2">
      <c r="A148" s="8"/>
      <c r="B148" s="25" t="s">
        <v>131</v>
      </c>
      <c r="C148" s="35">
        <v>10</v>
      </c>
      <c r="D148" s="29">
        <v>13</v>
      </c>
      <c r="E148" s="29">
        <v>8</v>
      </c>
      <c r="F148" s="29">
        <v>13</v>
      </c>
      <c r="G148" s="30">
        <f t="shared" si="35"/>
        <v>2.6455026455026454E-2</v>
      </c>
      <c r="H148" s="30">
        <f t="shared" si="36"/>
        <v>3.3505154639175257E-2</v>
      </c>
      <c r="I148" s="30">
        <f t="shared" si="37"/>
        <v>1.6260162601626018E-2</v>
      </c>
      <c r="J148" s="30">
        <f t="shared" si="38"/>
        <v>2.6104417670682729E-2</v>
      </c>
      <c r="K148" s="30">
        <f t="shared" si="41"/>
        <v>-0.2</v>
      </c>
      <c r="L148" s="30">
        <f t="shared" si="42"/>
        <v>0</v>
      </c>
      <c r="M148" s="30">
        <f t="shared" si="39"/>
        <v>-5.2910052910052907E-3</v>
      </c>
      <c r="N148" s="36">
        <f t="shared" si="40"/>
        <v>0</v>
      </c>
    </row>
    <row r="149" spans="1:14" x14ac:dyDescent="0.2">
      <c r="A149" s="8"/>
      <c r="B149" s="25" t="s">
        <v>132</v>
      </c>
      <c r="C149" s="35">
        <v>1</v>
      </c>
      <c r="D149" s="29">
        <v>0</v>
      </c>
      <c r="E149" s="29">
        <v>2</v>
      </c>
      <c r="F149" s="29">
        <v>0</v>
      </c>
      <c r="G149" s="30">
        <f t="shared" si="35"/>
        <v>2.6455026455026454E-3</v>
      </c>
      <c r="H149" s="30" t="str">
        <f t="shared" si="36"/>
        <v/>
      </c>
      <c r="I149" s="30">
        <f t="shared" si="37"/>
        <v>4.0650406504065045E-3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>
        <f t="shared" si="39"/>
        <v>2.6455026455026454E-3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3</v>
      </c>
      <c r="D150" s="29">
        <v>0</v>
      </c>
      <c r="E150" s="29">
        <v>2</v>
      </c>
      <c r="F150" s="29">
        <v>2</v>
      </c>
      <c r="G150" s="30">
        <f t="shared" si="35"/>
        <v>7.9365079365079361E-3</v>
      </c>
      <c r="H150" s="30" t="str">
        <f t="shared" si="36"/>
        <v/>
      </c>
      <c r="I150" s="30">
        <f t="shared" si="37"/>
        <v>4.0650406504065045E-3</v>
      </c>
      <c r="J150" s="30">
        <f t="shared" si="38"/>
        <v>4.0160642570281121E-3</v>
      </c>
      <c r="K150" s="30">
        <f t="shared" si="41"/>
        <v>-0.33333333333333331</v>
      </c>
      <c r="L150" s="30">
        <f t="shared" si="42"/>
        <v>1</v>
      </c>
      <c r="M150" s="30">
        <f t="shared" si="39"/>
        <v>-2.6455026455026454E-3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1</v>
      </c>
      <c r="E152" s="29">
        <v>3</v>
      </c>
      <c r="F152" s="29">
        <v>3</v>
      </c>
      <c r="G152" s="30">
        <f t="shared" si="35"/>
        <v>2.6455026455026454E-3</v>
      </c>
      <c r="H152" s="30">
        <f t="shared" si="36"/>
        <v>2.5773195876288659E-3</v>
      </c>
      <c r="I152" s="30">
        <f t="shared" si="37"/>
        <v>6.0975609756097563E-3</v>
      </c>
      <c r="J152" s="30">
        <f t="shared" si="38"/>
        <v>6.024096385542169E-3</v>
      </c>
      <c r="K152" s="30">
        <f t="shared" si="41"/>
        <v>2</v>
      </c>
      <c r="L152" s="30">
        <f t="shared" si="42"/>
        <v>2</v>
      </c>
      <c r="M152" s="30">
        <f t="shared" si="39"/>
        <v>5.2910052910052907E-3</v>
      </c>
      <c r="N152" s="36">
        <f t="shared" si="40"/>
        <v>5.1546391752577319E-3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2</v>
      </c>
      <c r="D154" s="29">
        <v>0</v>
      </c>
      <c r="E154" s="29">
        <v>0</v>
      </c>
      <c r="F154" s="29">
        <v>0</v>
      </c>
      <c r="G154" s="30">
        <f t="shared" si="35"/>
        <v>5.2910052910052907E-3</v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 t="str">
        <f t="shared" si="42"/>
        <v xml:space="preserve"> </v>
      </c>
      <c r="M154" s="30">
        <f t="shared" si="39"/>
        <v>-5.2910052910052907E-3</v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2</v>
      </c>
      <c r="F155" s="29">
        <v>0</v>
      </c>
      <c r="G155" s="30" t="str">
        <f t="shared" si="35"/>
        <v/>
      </c>
      <c r="H155" s="30" t="str">
        <f t="shared" si="36"/>
        <v/>
      </c>
      <c r="I155" s="30">
        <f t="shared" si="37"/>
        <v>4.0650406504065045E-3</v>
      </c>
      <c r="J155" s="30" t="str">
        <f t="shared" si="38"/>
        <v/>
      </c>
      <c r="K155" s="30">
        <f t="shared" si="41"/>
        <v>1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</v>
      </c>
      <c r="D156" s="29">
        <v>1</v>
      </c>
      <c r="E156" s="29">
        <v>4</v>
      </c>
      <c r="F156" s="29">
        <v>2</v>
      </c>
      <c r="G156" s="30">
        <f t="shared" si="35"/>
        <v>5.2910052910052907E-3</v>
      </c>
      <c r="H156" s="30">
        <f t="shared" si="36"/>
        <v>2.5773195876288659E-3</v>
      </c>
      <c r="I156" s="30">
        <f t="shared" si="37"/>
        <v>8.130081300813009E-3</v>
      </c>
      <c r="J156" s="30">
        <f t="shared" si="38"/>
        <v>4.0160642570281121E-3</v>
      </c>
      <c r="K156" s="30">
        <f t="shared" si="41"/>
        <v>1</v>
      </c>
      <c r="L156" s="30">
        <f t="shared" si="42"/>
        <v>1</v>
      </c>
      <c r="M156" s="30">
        <f t="shared" si="39"/>
        <v>5.2910052910052907E-3</v>
      </c>
      <c r="N156" s="36">
        <f t="shared" si="40"/>
        <v>2.5773195876288659E-3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1</v>
      </c>
      <c r="D159" s="29">
        <v>0</v>
      </c>
      <c r="E159" s="29">
        <v>0</v>
      </c>
      <c r="F159" s="29">
        <v>1</v>
      </c>
      <c r="G159" s="30">
        <f t="shared" si="35"/>
        <v>2.6455026455026454E-3</v>
      </c>
      <c r="H159" s="30" t="str">
        <f t="shared" si="36"/>
        <v/>
      </c>
      <c r="I159" s="30" t="str">
        <f t="shared" si="37"/>
        <v/>
      </c>
      <c r="J159" s="30">
        <f t="shared" si="38"/>
        <v>2.008032128514056E-3</v>
      </c>
      <c r="K159" s="30">
        <f t="shared" si="41"/>
        <v>-1</v>
      </c>
      <c r="L159" s="30">
        <f t="shared" si="42"/>
        <v>1</v>
      </c>
      <c r="M159" s="30">
        <f t="shared" si="39"/>
        <v>-2.6455026455026454E-3</v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2</v>
      </c>
      <c r="E161" s="29">
        <v>1</v>
      </c>
      <c r="F161" s="29">
        <v>4</v>
      </c>
      <c r="G161" s="30">
        <f t="shared" si="35"/>
        <v>2.6455026455026454E-3</v>
      </c>
      <c r="H161" s="30">
        <f t="shared" si="36"/>
        <v>5.1546391752577319E-3</v>
      </c>
      <c r="I161" s="30">
        <f t="shared" si="37"/>
        <v>2.0325203252032522E-3</v>
      </c>
      <c r="J161" s="30">
        <f t="shared" si="38"/>
        <v>8.0321285140562242E-3</v>
      </c>
      <c r="K161" s="30">
        <f t="shared" si="41"/>
        <v>0</v>
      </c>
      <c r="L161" s="30">
        <f t="shared" si="42"/>
        <v>1</v>
      </c>
      <c r="M161" s="30">
        <f t="shared" si="39"/>
        <v>0</v>
      </c>
      <c r="N161" s="36">
        <f t="shared" si="40"/>
        <v>5.1546391752577319E-3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</v>
      </c>
      <c r="D166" s="29">
        <v>2</v>
      </c>
      <c r="E166" s="29">
        <v>4</v>
      </c>
      <c r="F166" s="29">
        <v>0</v>
      </c>
      <c r="G166" s="30">
        <f t="shared" si="35"/>
        <v>5.2910052910052907E-3</v>
      </c>
      <c r="H166" s="30">
        <f t="shared" si="36"/>
        <v>5.1546391752577319E-3</v>
      </c>
      <c r="I166" s="30">
        <f t="shared" si="37"/>
        <v>8.130081300813009E-3</v>
      </c>
      <c r="J166" s="30" t="str">
        <f t="shared" si="38"/>
        <v/>
      </c>
      <c r="K166" s="30">
        <f t="shared" si="41"/>
        <v>1</v>
      </c>
      <c r="L166" s="30">
        <f t="shared" si="42"/>
        <v>-1</v>
      </c>
      <c r="M166" s="30">
        <f t="shared" si="39"/>
        <v>5.2910052910052907E-3</v>
      </c>
      <c r="N166" s="36">
        <f t="shared" si="40"/>
        <v>-5.1546391752577319E-3</v>
      </c>
    </row>
    <row r="167" spans="1:14" x14ac:dyDescent="0.2">
      <c r="A167" s="8"/>
      <c r="B167" s="25" t="s">
        <v>150</v>
      </c>
      <c r="C167" s="35">
        <v>0</v>
      </c>
      <c r="D167" s="29">
        <v>2</v>
      </c>
      <c r="E167" s="29">
        <v>0</v>
      </c>
      <c r="F167" s="29">
        <v>0</v>
      </c>
      <c r="G167" s="30" t="str">
        <f t="shared" si="35"/>
        <v/>
      </c>
      <c r="H167" s="30">
        <f t="shared" si="36"/>
        <v>5.1546391752577319E-3</v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>
        <f t="shared" si="42"/>
        <v>-1</v>
      </c>
      <c r="M167" s="30" t="str">
        <f t="shared" si="39"/>
        <v/>
      </c>
      <c r="N167" s="36">
        <f t="shared" si="40"/>
        <v>-5.1546391752577319E-3</v>
      </c>
    </row>
    <row r="168" spans="1:14" ht="25.5" x14ac:dyDescent="0.2">
      <c r="A168" s="8"/>
      <c r="B168" s="25" t="s">
        <v>151</v>
      </c>
      <c r="C168" s="35">
        <v>0</v>
      </c>
      <c r="D168" s="29">
        <v>2</v>
      </c>
      <c r="E168" s="29">
        <v>0</v>
      </c>
      <c r="F168" s="29">
        <v>0</v>
      </c>
      <c r="G168" s="30" t="str">
        <f t="shared" si="35"/>
        <v/>
      </c>
      <c r="H168" s="30">
        <f t="shared" si="36"/>
        <v>5.1546391752577319E-3</v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>
        <f t="shared" si="42"/>
        <v>-1</v>
      </c>
      <c r="M168" s="30" t="str">
        <f t="shared" si="39"/>
        <v/>
      </c>
      <c r="N168" s="36">
        <f t="shared" si="40"/>
        <v>-5.1546391752577319E-3</v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2</v>
      </c>
      <c r="E177" s="29">
        <v>4</v>
      </c>
      <c r="F177" s="29">
        <v>3</v>
      </c>
      <c r="G177" s="30">
        <f t="shared" si="35"/>
        <v>2.6455026455026454E-3</v>
      </c>
      <c r="H177" s="30">
        <f t="shared" si="36"/>
        <v>5.1546391752577319E-3</v>
      </c>
      <c r="I177" s="30">
        <f t="shared" si="37"/>
        <v>8.130081300813009E-3</v>
      </c>
      <c r="J177" s="30">
        <f t="shared" si="38"/>
        <v>6.024096385542169E-3</v>
      </c>
      <c r="K177" s="30">
        <f t="shared" si="41"/>
        <v>3</v>
      </c>
      <c r="L177" s="30">
        <f t="shared" si="42"/>
        <v>0.5</v>
      </c>
      <c r="M177" s="30">
        <f t="shared" si="39"/>
        <v>7.9365079365079361E-3</v>
      </c>
      <c r="N177" s="36">
        <f t="shared" si="40"/>
        <v>2.5773195876288659E-3</v>
      </c>
    </row>
    <row r="178" spans="1:14" ht="25.5" x14ac:dyDescent="0.2">
      <c r="A178" s="8"/>
      <c r="B178" s="25" t="s">
        <v>161</v>
      </c>
      <c r="C178" s="35">
        <v>0</v>
      </c>
      <c r="D178" s="29">
        <v>1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2.5773195876288659E-3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-2.5773195876288659E-3</v>
      </c>
    </row>
    <row r="179" spans="1:14" ht="25.5" x14ac:dyDescent="0.2">
      <c r="A179" s="8"/>
      <c r="B179" s="25" t="s">
        <v>162</v>
      </c>
      <c r="C179" s="35">
        <v>0</v>
      </c>
      <c r="D179" s="29">
        <v>1</v>
      </c>
      <c r="E179" s="29">
        <v>0</v>
      </c>
      <c r="F179" s="29">
        <v>1</v>
      </c>
      <c r="G179" s="30" t="str">
        <f t="shared" si="35"/>
        <v/>
      </c>
      <c r="H179" s="30">
        <f t="shared" si="36"/>
        <v>2.5773195876288659E-3</v>
      </c>
      <c r="I179" s="30" t="str">
        <f t="shared" si="37"/>
        <v/>
      </c>
      <c r="J179" s="30">
        <f t="shared" si="38"/>
        <v>2.008032128514056E-3</v>
      </c>
      <c r="K179" s="30" t="str">
        <f t="shared" si="41"/>
        <v xml:space="preserve"> </v>
      </c>
      <c r="L179" s="30">
        <f t="shared" si="42"/>
        <v>0</v>
      </c>
      <c r="M179" s="30" t="str">
        <f t="shared" si="39"/>
        <v/>
      </c>
      <c r="N179" s="36">
        <f t="shared" si="40"/>
        <v>0</v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449</v>
      </c>
      <c r="D188" s="27">
        <f>SUM(D189:D363)</f>
        <v>575</v>
      </c>
      <c r="E188" s="27">
        <f>SUM(E189:E363)</f>
        <v>367</v>
      </c>
      <c r="F188" s="27">
        <f>SUM(F189:F363)</f>
        <v>588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-0.18262806236080179</v>
      </c>
      <c r="L188" s="28">
        <f>+IF(AND(D188=0,F188=0),"",IF(D188=0,1,IF(F188=0,-1,(F188-D188)/D188)))</f>
        <v>2.2608695652173914E-2</v>
      </c>
      <c r="M188" s="28">
        <f t="shared" ref="M188:M219" si="47">+IF(OR(AND(G188=""),(K188="")),"",G188*K188)</f>
        <v>-0.18262806236080179</v>
      </c>
      <c r="N188" s="28">
        <f t="shared" ref="N188:N219" si="48">+IF(OR(AND(H188=""),(L188="")),"",H188*L188)</f>
        <v>2.2608695652173914E-2</v>
      </c>
    </row>
    <row r="189" spans="1:14" ht="24" customHeight="1" x14ac:dyDescent="0.2">
      <c r="A189" s="8"/>
      <c r="B189" s="24" t="s">
        <v>164</v>
      </c>
      <c r="C189" s="31">
        <v>4</v>
      </c>
      <c r="D189" s="32">
        <v>0</v>
      </c>
      <c r="E189" s="32">
        <v>10</v>
      </c>
      <c r="F189" s="32">
        <v>2</v>
      </c>
      <c r="G189" s="33">
        <f t="shared" si="43"/>
        <v>8.9086859688195987E-3</v>
      </c>
      <c r="H189" s="33" t="str">
        <f t="shared" si="44"/>
        <v/>
      </c>
      <c r="I189" s="33">
        <f t="shared" si="45"/>
        <v>2.7247956403269755E-2</v>
      </c>
      <c r="J189" s="33">
        <f t="shared" si="46"/>
        <v>3.4013605442176869E-3</v>
      </c>
      <c r="K189" s="33">
        <f t="shared" ref="K189:K220" si="49">+IF(AND(C189=0,E189=0)," ",IF(C189=0,1,IF(E189=0,-1,(E189-C189)/C189)))</f>
        <v>1.5</v>
      </c>
      <c r="L189" s="33">
        <f t="shared" ref="L189:L220" si="50">+IF(AND(D189=0,F189=0)," ",IF(D189=0,1,IF(F189=0,-1,(F189-D189)/D189)))</f>
        <v>1</v>
      </c>
      <c r="M189" s="33">
        <f t="shared" si="47"/>
        <v>1.3363028953229397E-2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2</v>
      </c>
      <c r="D190" s="29">
        <v>0</v>
      </c>
      <c r="E190" s="29">
        <v>2</v>
      </c>
      <c r="F190" s="29">
        <v>1</v>
      </c>
      <c r="G190" s="30">
        <f t="shared" si="43"/>
        <v>4.4543429844097994E-3</v>
      </c>
      <c r="H190" s="30" t="str">
        <f t="shared" si="44"/>
        <v/>
      </c>
      <c r="I190" s="30">
        <f t="shared" si="45"/>
        <v>5.4495912806539508E-3</v>
      </c>
      <c r="J190" s="30">
        <f t="shared" si="46"/>
        <v>1.7006802721088435E-3</v>
      </c>
      <c r="K190" s="30">
        <f t="shared" si="49"/>
        <v>0</v>
      </c>
      <c r="L190" s="30">
        <f t="shared" si="50"/>
        <v>1</v>
      </c>
      <c r="M190" s="30">
        <f t="shared" si="47"/>
        <v>0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199</v>
      </c>
      <c r="D191" s="29">
        <v>175</v>
      </c>
      <c r="E191" s="29">
        <v>9</v>
      </c>
      <c r="F191" s="29">
        <v>3</v>
      </c>
      <c r="G191" s="30">
        <f t="shared" si="43"/>
        <v>0.44320712694877507</v>
      </c>
      <c r="H191" s="30">
        <f t="shared" si="44"/>
        <v>0.30434782608695654</v>
      </c>
      <c r="I191" s="30">
        <f t="shared" si="45"/>
        <v>2.4523160762942781E-2</v>
      </c>
      <c r="J191" s="30">
        <f t="shared" si="46"/>
        <v>5.1020408163265302E-3</v>
      </c>
      <c r="K191" s="30">
        <f t="shared" si="49"/>
        <v>-0.95477386934673369</v>
      </c>
      <c r="L191" s="30">
        <f t="shared" si="50"/>
        <v>-0.98285714285714287</v>
      </c>
      <c r="M191" s="30">
        <f t="shared" si="47"/>
        <v>-0.42316258351893099</v>
      </c>
      <c r="N191" s="36">
        <f t="shared" si="48"/>
        <v>-0.2991304347826087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3</v>
      </c>
      <c r="D193" s="29">
        <v>14</v>
      </c>
      <c r="E193" s="29">
        <v>3</v>
      </c>
      <c r="F193" s="29">
        <v>8</v>
      </c>
      <c r="G193" s="30">
        <f t="shared" si="43"/>
        <v>6.6815144766146995E-3</v>
      </c>
      <c r="H193" s="30">
        <f t="shared" si="44"/>
        <v>2.4347826086956521E-2</v>
      </c>
      <c r="I193" s="30">
        <f t="shared" si="45"/>
        <v>8.1743869209809257E-3</v>
      </c>
      <c r="J193" s="30">
        <f t="shared" si="46"/>
        <v>1.3605442176870748E-2</v>
      </c>
      <c r="K193" s="30">
        <f t="shared" si="49"/>
        <v>0</v>
      </c>
      <c r="L193" s="30">
        <f t="shared" si="50"/>
        <v>-0.42857142857142855</v>
      </c>
      <c r="M193" s="30">
        <f t="shared" si="47"/>
        <v>0</v>
      </c>
      <c r="N193" s="36">
        <f t="shared" si="48"/>
        <v>-1.0434782608695651E-2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46</v>
      </c>
      <c r="D195" s="29">
        <v>19</v>
      </c>
      <c r="E195" s="29">
        <v>81</v>
      </c>
      <c r="F195" s="29">
        <v>28</v>
      </c>
      <c r="G195" s="30">
        <f t="shared" si="43"/>
        <v>0.10244988864142539</v>
      </c>
      <c r="H195" s="30">
        <f t="shared" si="44"/>
        <v>3.3043478260869563E-2</v>
      </c>
      <c r="I195" s="30">
        <f t="shared" si="45"/>
        <v>0.22070844686648503</v>
      </c>
      <c r="J195" s="30">
        <f t="shared" si="46"/>
        <v>4.7619047619047616E-2</v>
      </c>
      <c r="K195" s="30">
        <f t="shared" si="49"/>
        <v>0.76086956521739135</v>
      </c>
      <c r="L195" s="30">
        <f t="shared" si="50"/>
        <v>0.47368421052631576</v>
      </c>
      <c r="M195" s="30">
        <f t="shared" si="47"/>
        <v>7.7951002227171495E-2</v>
      </c>
      <c r="N195" s="36">
        <f t="shared" si="48"/>
        <v>1.5652173913043476E-2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2</v>
      </c>
      <c r="F196" s="29">
        <v>3</v>
      </c>
      <c r="G196" s="30" t="str">
        <f t="shared" si="43"/>
        <v/>
      </c>
      <c r="H196" s="30" t="str">
        <f t="shared" si="44"/>
        <v/>
      </c>
      <c r="I196" s="30">
        <f t="shared" si="45"/>
        <v>5.4495912806539508E-3</v>
      </c>
      <c r="J196" s="30">
        <f t="shared" si="46"/>
        <v>5.1020408163265302E-3</v>
      </c>
      <c r="K196" s="30">
        <f t="shared" si="49"/>
        <v>1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6</v>
      </c>
      <c r="D197" s="29">
        <v>0</v>
      </c>
      <c r="E197" s="29">
        <v>5</v>
      </c>
      <c r="F197" s="29">
        <v>4</v>
      </c>
      <c r="G197" s="30">
        <f t="shared" si="43"/>
        <v>1.3363028953229399E-2</v>
      </c>
      <c r="H197" s="30" t="str">
        <f t="shared" si="44"/>
        <v/>
      </c>
      <c r="I197" s="30">
        <f t="shared" si="45"/>
        <v>1.3623978201634877E-2</v>
      </c>
      <c r="J197" s="30">
        <f t="shared" si="46"/>
        <v>6.8027210884353739E-3</v>
      </c>
      <c r="K197" s="30">
        <f t="shared" si="49"/>
        <v>-0.16666666666666666</v>
      </c>
      <c r="L197" s="30">
        <f t="shared" si="50"/>
        <v>1</v>
      </c>
      <c r="M197" s="30">
        <f t="shared" si="47"/>
        <v>-2.2271714922048997E-3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6</v>
      </c>
      <c r="D198" s="29">
        <v>7</v>
      </c>
      <c r="E198" s="29">
        <v>6</v>
      </c>
      <c r="F198" s="29">
        <v>1</v>
      </c>
      <c r="G198" s="30">
        <f t="shared" si="43"/>
        <v>1.3363028953229399E-2</v>
      </c>
      <c r="H198" s="30">
        <f t="shared" si="44"/>
        <v>1.2173913043478261E-2</v>
      </c>
      <c r="I198" s="30">
        <f t="shared" si="45"/>
        <v>1.6348773841961851E-2</v>
      </c>
      <c r="J198" s="30">
        <f t="shared" si="46"/>
        <v>1.7006802721088435E-3</v>
      </c>
      <c r="K198" s="30">
        <f t="shared" si="49"/>
        <v>0</v>
      </c>
      <c r="L198" s="30">
        <f t="shared" si="50"/>
        <v>-0.8571428571428571</v>
      </c>
      <c r="M198" s="30">
        <f t="shared" si="47"/>
        <v>0</v>
      </c>
      <c r="N198" s="36">
        <f t="shared" si="48"/>
        <v>-1.0434782608695651E-2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1</v>
      </c>
      <c r="F201" s="29">
        <v>1</v>
      </c>
      <c r="G201" s="30" t="str">
        <f t="shared" si="43"/>
        <v/>
      </c>
      <c r="H201" s="30" t="str">
        <f t="shared" si="44"/>
        <v/>
      </c>
      <c r="I201" s="30">
        <f t="shared" si="45"/>
        <v>2.7247956403269754E-3</v>
      </c>
      <c r="J201" s="30">
        <f t="shared" si="46"/>
        <v>1.7006802721088435E-3</v>
      </c>
      <c r="K201" s="30">
        <f t="shared" si="49"/>
        <v>1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7</v>
      </c>
      <c r="D202" s="29">
        <v>6</v>
      </c>
      <c r="E202" s="29">
        <v>12</v>
      </c>
      <c r="F202" s="29">
        <v>1</v>
      </c>
      <c r="G202" s="30">
        <f t="shared" si="43"/>
        <v>1.5590200445434299E-2</v>
      </c>
      <c r="H202" s="30">
        <f t="shared" si="44"/>
        <v>1.0434782608695653E-2</v>
      </c>
      <c r="I202" s="30">
        <f t="shared" si="45"/>
        <v>3.2697547683923703E-2</v>
      </c>
      <c r="J202" s="30">
        <f t="shared" si="46"/>
        <v>1.7006802721088435E-3</v>
      </c>
      <c r="K202" s="30">
        <f t="shared" si="49"/>
        <v>0.7142857142857143</v>
      </c>
      <c r="L202" s="30">
        <f t="shared" si="50"/>
        <v>-0.83333333333333337</v>
      </c>
      <c r="M202" s="30">
        <f t="shared" si="47"/>
        <v>1.1135857461024499E-2</v>
      </c>
      <c r="N202" s="36">
        <f t="shared" si="48"/>
        <v>-8.6956521739130453E-3</v>
      </c>
    </row>
    <row r="203" spans="1:14" x14ac:dyDescent="0.2">
      <c r="A203" s="8"/>
      <c r="B203" s="25" t="s">
        <v>178</v>
      </c>
      <c r="C203" s="35">
        <v>10</v>
      </c>
      <c r="D203" s="29">
        <v>4</v>
      </c>
      <c r="E203" s="29">
        <v>9</v>
      </c>
      <c r="F203" s="29">
        <v>6</v>
      </c>
      <c r="G203" s="30">
        <f t="shared" si="43"/>
        <v>2.2271714922048998E-2</v>
      </c>
      <c r="H203" s="30">
        <f t="shared" si="44"/>
        <v>6.956521739130435E-3</v>
      </c>
      <c r="I203" s="30">
        <f t="shared" si="45"/>
        <v>2.4523160762942781E-2</v>
      </c>
      <c r="J203" s="30">
        <f t="shared" si="46"/>
        <v>1.020408163265306E-2</v>
      </c>
      <c r="K203" s="30">
        <f t="shared" si="49"/>
        <v>-0.1</v>
      </c>
      <c r="L203" s="30">
        <f t="shared" si="50"/>
        <v>0.5</v>
      </c>
      <c r="M203" s="30">
        <f t="shared" si="47"/>
        <v>-2.2271714922048997E-3</v>
      </c>
      <c r="N203" s="36">
        <f t="shared" si="48"/>
        <v>3.4782608695652175E-3</v>
      </c>
    </row>
    <row r="204" spans="1:14" ht="25.5" x14ac:dyDescent="0.2">
      <c r="A204" s="8"/>
      <c r="B204" s="25" t="s">
        <v>179</v>
      </c>
      <c r="C204" s="35">
        <v>5</v>
      </c>
      <c r="D204" s="29">
        <v>3</v>
      </c>
      <c r="E204" s="29">
        <v>4</v>
      </c>
      <c r="F204" s="29">
        <v>3</v>
      </c>
      <c r="G204" s="30">
        <f t="shared" si="43"/>
        <v>1.1135857461024499E-2</v>
      </c>
      <c r="H204" s="30">
        <f t="shared" si="44"/>
        <v>5.2173913043478265E-3</v>
      </c>
      <c r="I204" s="30">
        <f t="shared" si="45"/>
        <v>1.0899182561307902E-2</v>
      </c>
      <c r="J204" s="30">
        <f t="shared" si="46"/>
        <v>5.1020408163265302E-3</v>
      </c>
      <c r="K204" s="30">
        <f t="shared" si="49"/>
        <v>-0.2</v>
      </c>
      <c r="L204" s="30">
        <f t="shared" si="50"/>
        <v>0</v>
      </c>
      <c r="M204" s="30">
        <f t="shared" si="47"/>
        <v>-2.2271714922048997E-3</v>
      </c>
      <c r="N204" s="36">
        <f t="shared" si="48"/>
        <v>0</v>
      </c>
    </row>
    <row r="205" spans="1:14" ht="25.5" x14ac:dyDescent="0.2">
      <c r="A205" s="8"/>
      <c r="B205" s="25" t="s">
        <v>180</v>
      </c>
      <c r="C205" s="35">
        <v>1</v>
      </c>
      <c r="D205" s="29">
        <v>1</v>
      </c>
      <c r="E205" s="29">
        <v>1</v>
      </c>
      <c r="F205" s="29">
        <v>1</v>
      </c>
      <c r="G205" s="30">
        <f t="shared" si="43"/>
        <v>2.2271714922048997E-3</v>
      </c>
      <c r="H205" s="30">
        <f t="shared" si="44"/>
        <v>1.7391304347826088E-3</v>
      </c>
      <c r="I205" s="30">
        <f t="shared" si="45"/>
        <v>2.7247956403269754E-3</v>
      </c>
      <c r="J205" s="30">
        <f t="shared" si="46"/>
        <v>1.7006802721088435E-3</v>
      </c>
      <c r="K205" s="30">
        <f t="shared" si="49"/>
        <v>0</v>
      </c>
      <c r="L205" s="30">
        <f t="shared" si="50"/>
        <v>0</v>
      </c>
      <c r="M205" s="30">
        <f t="shared" si="47"/>
        <v>0</v>
      </c>
      <c r="N205" s="36">
        <f t="shared" si="48"/>
        <v>0</v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1</v>
      </c>
      <c r="E207" s="29">
        <v>0</v>
      </c>
      <c r="F207" s="29">
        <v>1</v>
      </c>
      <c r="G207" s="30" t="str">
        <f t="shared" si="43"/>
        <v/>
      </c>
      <c r="H207" s="30">
        <f t="shared" si="44"/>
        <v>1.7391304347826088E-3</v>
      </c>
      <c r="I207" s="30" t="str">
        <f t="shared" si="45"/>
        <v/>
      </c>
      <c r="J207" s="30">
        <f t="shared" si="46"/>
        <v>1.7006802721088435E-3</v>
      </c>
      <c r="K207" s="30" t="str">
        <f t="shared" si="49"/>
        <v xml:space="preserve"> </v>
      </c>
      <c r="L207" s="30">
        <f t="shared" si="50"/>
        <v>0</v>
      </c>
      <c r="M207" s="30" t="str">
        <f t="shared" si="47"/>
        <v/>
      </c>
      <c r="N207" s="36">
        <f t="shared" si="48"/>
        <v>0</v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2</v>
      </c>
      <c r="E209" s="29">
        <v>1</v>
      </c>
      <c r="F209" s="29">
        <v>2</v>
      </c>
      <c r="G209" s="30">
        <f t="shared" si="43"/>
        <v>2.2271714922048997E-3</v>
      </c>
      <c r="H209" s="30">
        <f t="shared" si="44"/>
        <v>3.4782608695652175E-3</v>
      </c>
      <c r="I209" s="30">
        <f t="shared" si="45"/>
        <v>2.7247956403269754E-3</v>
      </c>
      <c r="J209" s="30">
        <f t="shared" si="46"/>
        <v>3.4013605442176869E-3</v>
      </c>
      <c r="K209" s="30">
        <f t="shared" si="49"/>
        <v>0</v>
      </c>
      <c r="L209" s="30">
        <f t="shared" si="50"/>
        <v>0</v>
      </c>
      <c r="M209" s="30">
        <f t="shared" si="47"/>
        <v>0</v>
      </c>
      <c r="N209" s="36">
        <f t="shared" si="48"/>
        <v>0</v>
      </c>
    </row>
    <row r="210" spans="1:14" x14ac:dyDescent="0.2">
      <c r="A210" s="8"/>
      <c r="B210" s="25" t="s">
        <v>185</v>
      </c>
      <c r="C210" s="35">
        <v>0</v>
      </c>
      <c r="D210" s="29">
        <v>5</v>
      </c>
      <c r="E210" s="29">
        <v>4</v>
      </c>
      <c r="F210" s="29">
        <v>7</v>
      </c>
      <c r="G210" s="30" t="str">
        <f t="shared" si="43"/>
        <v/>
      </c>
      <c r="H210" s="30">
        <f t="shared" si="44"/>
        <v>8.6956521739130436E-3</v>
      </c>
      <c r="I210" s="30">
        <f t="shared" si="45"/>
        <v>1.0899182561307902E-2</v>
      </c>
      <c r="J210" s="30">
        <f t="shared" si="46"/>
        <v>1.1904761904761904E-2</v>
      </c>
      <c r="K210" s="30">
        <f t="shared" si="49"/>
        <v>1</v>
      </c>
      <c r="L210" s="30">
        <f t="shared" si="50"/>
        <v>0.4</v>
      </c>
      <c r="M210" s="30" t="str">
        <f t="shared" si="47"/>
        <v/>
      </c>
      <c r="N210" s="36">
        <f t="shared" si="48"/>
        <v>3.4782608695652175E-3</v>
      </c>
    </row>
    <row r="211" spans="1:14" x14ac:dyDescent="0.2">
      <c r="A211" s="8"/>
      <c r="B211" s="25" t="s">
        <v>186</v>
      </c>
      <c r="C211" s="35">
        <v>0</v>
      </c>
      <c r="D211" s="29">
        <v>1</v>
      </c>
      <c r="E211" s="29">
        <v>0</v>
      </c>
      <c r="F211" s="29">
        <v>0</v>
      </c>
      <c r="G211" s="30" t="str">
        <f t="shared" si="43"/>
        <v/>
      </c>
      <c r="H211" s="30">
        <f t="shared" si="44"/>
        <v>1.7391304347826088E-3</v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>
        <f t="shared" si="50"/>
        <v>-1</v>
      </c>
      <c r="M211" s="30" t="str">
        <f t="shared" si="47"/>
        <v/>
      </c>
      <c r="N211" s="36">
        <f t="shared" si="48"/>
        <v>-1.7391304347826088E-3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1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>
        <f t="shared" si="46"/>
        <v>1.7006802721088435E-3</v>
      </c>
      <c r="K213" s="30" t="str">
        <f t="shared" si="49"/>
        <v xml:space="preserve"> </v>
      </c>
      <c r="L213" s="30">
        <f t="shared" si="50"/>
        <v>1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1</v>
      </c>
      <c r="D215" s="29">
        <v>2</v>
      </c>
      <c r="E215" s="29">
        <v>2</v>
      </c>
      <c r="F215" s="29">
        <v>5</v>
      </c>
      <c r="G215" s="30">
        <f t="shared" si="43"/>
        <v>2.2271714922048997E-3</v>
      </c>
      <c r="H215" s="30">
        <f t="shared" si="44"/>
        <v>3.4782608695652175E-3</v>
      </c>
      <c r="I215" s="30">
        <f t="shared" si="45"/>
        <v>5.4495912806539508E-3</v>
      </c>
      <c r="J215" s="30">
        <f t="shared" si="46"/>
        <v>8.5034013605442185E-3</v>
      </c>
      <c r="K215" s="30">
        <f t="shared" si="49"/>
        <v>1</v>
      </c>
      <c r="L215" s="30">
        <f t="shared" si="50"/>
        <v>1.5</v>
      </c>
      <c r="M215" s="30">
        <f t="shared" si="47"/>
        <v>2.2271714922048997E-3</v>
      </c>
      <c r="N215" s="36">
        <f t="shared" si="48"/>
        <v>5.2173913043478265E-3</v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0</v>
      </c>
      <c r="E216" s="29">
        <v>2</v>
      </c>
      <c r="F216" s="29">
        <v>1</v>
      </c>
      <c r="G216" s="30">
        <f t="shared" si="43"/>
        <v>2.2271714922048997E-3</v>
      </c>
      <c r="H216" s="30" t="str">
        <f t="shared" si="44"/>
        <v/>
      </c>
      <c r="I216" s="30">
        <f t="shared" si="45"/>
        <v>5.4495912806539508E-3</v>
      </c>
      <c r="J216" s="30">
        <f t="shared" si="46"/>
        <v>1.7006802721088435E-3</v>
      </c>
      <c r="K216" s="30">
        <f t="shared" si="49"/>
        <v>1</v>
      </c>
      <c r="L216" s="30">
        <f t="shared" si="50"/>
        <v>1</v>
      </c>
      <c r="M216" s="30">
        <f t="shared" si="47"/>
        <v>2.2271714922048997E-3</v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10</v>
      </c>
      <c r="D218" s="29">
        <v>16</v>
      </c>
      <c r="E218" s="29">
        <v>2</v>
      </c>
      <c r="F218" s="29">
        <v>3</v>
      </c>
      <c r="G218" s="30">
        <f t="shared" si="43"/>
        <v>2.2271714922048998E-2</v>
      </c>
      <c r="H218" s="30">
        <f t="shared" si="44"/>
        <v>2.782608695652174E-2</v>
      </c>
      <c r="I218" s="30">
        <f t="shared" si="45"/>
        <v>5.4495912806539508E-3</v>
      </c>
      <c r="J218" s="30">
        <f t="shared" si="46"/>
        <v>5.1020408163265302E-3</v>
      </c>
      <c r="K218" s="30">
        <f t="shared" si="49"/>
        <v>-0.8</v>
      </c>
      <c r="L218" s="30">
        <f t="shared" si="50"/>
        <v>-0.8125</v>
      </c>
      <c r="M218" s="30">
        <f t="shared" si="47"/>
        <v>-1.7817371937639197E-2</v>
      </c>
      <c r="N218" s="36">
        <f t="shared" si="48"/>
        <v>-2.2608695652173914E-2</v>
      </c>
    </row>
    <row r="219" spans="1:14" x14ac:dyDescent="0.2">
      <c r="A219" s="8"/>
      <c r="B219" s="25" t="s">
        <v>194</v>
      </c>
      <c r="C219" s="35">
        <v>1</v>
      </c>
      <c r="D219" s="29">
        <v>19</v>
      </c>
      <c r="E219" s="29">
        <v>7</v>
      </c>
      <c r="F219" s="29">
        <v>42</v>
      </c>
      <c r="G219" s="30">
        <f t="shared" si="43"/>
        <v>2.2271714922048997E-3</v>
      </c>
      <c r="H219" s="30">
        <f t="shared" si="44"/>
        <v>3.3043478260869563E-2</v>
      </c>
      <c r="I219" s="30">
        <f t="shared" si="45"/>
        <v>1.9073569482288829E-2</v>
      </c>
      <c r="J219" s="30">
        <f t="shared" si="46"/>
        <v>7.1428571428571425E-2</v>
      </c>
      <c r="K219" s="30">
        <f t="shared" si="49"/>
        <v>6</v>
      </c>
      <c r="L219" s="30">
        <f t="shared" si="50"/>
        <v>1.2105263157894737</v>
      </c>
      <c r="M219" s="30">
        <f t="shared" si="47"/>
        <v>1.3363028953229397E-2</v>
      </c>
      <c r="N219" s="36">
        <f t="shared" si="48"/>
        <v>3.9999999999999994E-2</v>
      </c>
    </row>
    <row r="220" spans="1:14" x14ac:dyDescent="0.2">
      <c r="A220" s="8"/>
      <c r="B220" s="25" t="s">
        <v>195</v>
      </c>
      <c r="C220" s="35">
        <v>17</v>
      </c>
      <c r="D220" s="29">
        <v>7</v>
      </c>
      <c r="E220" s="29">
        <v>11</v>
      </c>
      <c r="F220" s="29">
        <v>20</v>
      </c>
      <c r="G220" s="30">
        <f t="shared" ref="G220:G251" si="51">+IF(C220=0,"",C220/C$188)</f>
        <v>3.7861915367483297E-2</v>
      </c>
      <c r="H220" s="30">
        <f t="shared" ref="H220:H251" si="52">+IF(D220=0,"",D220/D$188)</f>
        <v>1.2173913043478261E-2</v>
      </c>
      <c r="I220" s="30">
        <f t="shared" ref="I220:I251" si="53">+IF(E220=0,"",E220/E$188)</f>
        <v>2.9972752043596729E-2</v>
      </c>
      <c r="J220" s="30">
        <f t="shared" ref="J220:J251" si="54">+IF(F220=0,"",F220/F$188)</f>
        <v>3.4013605442176874E-2</v>
      </c>
      <c r="K220" s="30">
        <f t="shared" si="49"/>
        <v>-0.35294117647058826</v>
      </c>
      <c r="L220" s="30">
        <f t="shared" si="50"/>
        <v>1.8571428571428572</v>
      </c>
      <c r="M220" s="30">
        <f t="shared" ref="M220:M251" si="55">+IF(OR(AND(G220=""),(K220="")),"",G220*K220)</f>
        <v>-1.3363028953229399E-2</v>
      </c>
      <c r="N220" s="36">
        <f t="shared" ref="N220:N251" si="56">+IF(OR(AND(H220=""),(L220="")),"",H220*L220)</f>
        <v>2.2608695652173914E-2</v>
      </c>
    </row>
    <row r="221" spans="1:14" x14ac:dyDescent="0.2">
      <c r="A221" s="8"/>
      <c r="B221" s="25" t="s">
        <v>196</v>
      </c>
      <c r="C221" s="35">
        <v>4</v>
      </c>
      <c r="D221" s="29">
        <v>46</v>
      </c>
      <c r="E221" s="29">
        <v>2</v>
      </c>
      <c r="F221" s="29">
        <v>87</v>
      </c>
      <c r="G221" s="30">
        <f t="shared" si="51"/>
        <v>8.9086859688195987E-3</v>
      </c>
      <c r="H221" s="30">
        <f t="shared" si="52"/>
        <v>0.08</v>
      </c>
      <c r="I221" s="30">
        <f t="shared" si="53"/>
        <v>5.4495912806539508E-3</v>
      </c>
      <c r="J221" s="30">
        <f t="shared" si="54"/>
        <v>0.14795918367346939</v>
      </c>
      <c r="K221" s="30">
        <f t="shared" ref="K221:K252" si="57">+IF(AND(C221=0,E221=0)," ",IF(C221=0,1,IF(E221=0,-1,(E221-C221)/C221)))</f>
        <v>-0.5</v>
      </c>
      <c r="L221" s="30">
        <f t="shared" ref="L221:L252" si="58">+IF(AND(D221=0,F221=0)," ",IF(D221=0,1,IF(F221=0,-1,(F221-D221)/D221)))</f>
        <v>0.89130434782608692</v>
      </c>
      <c r="M221" s="30">
        <f t="shared" si="55"/>
        <v>-4.4543429844097994E-3</v>
      </c>
      <c r="N221" s="36">
        <f t="shared" si="56"/>
        <v>7.1304347826086953E-2</v>
      </c>
    </row>
    <row r="222" spans="1:14" x14ac:dyDescent="0.2">
      <c r="A222" s="8"/>
      <c r="B222" s="25" t="s">
        <v>197</v>
      </c>
      <c r="C222" s="35">
        <v>0</v>
      </c>
      <c r="D222" s="29">
        <v>7</v>
      </c>
      <c r="E222" s="29">
        <v>0</v>
      </c>
      <c r="F222" s="29">
        <v>8</v>
      </c>
      <c r="G222" s="30" t="str">
        <f t="shared" si="51"/>
        <v/>
      </c>
      <c r="H222" s="30">
        <f t="shared" si="52"/>
        <v>1.2173913043478261E-2</v>
      </c>
      <c r="I222" s="30" t="str">
        <f t="shared" si="53"/>
        <v/>
      </c>
      <c r="J222" s="30">
        <f t="shared" si="54"/>
        <v>1.3605442176870748E-2</v>
      </c>
      <c r="K222" s="30" t="str">
        <f t="shared" si="57"/>
        <v xml:space="preserve"> </v>
      </c>
      <c r="L222" s="30">
        <f t="shared" si="58"/>
        <v>0.14285714285714285</v>
      </c>
      <c r="M222" s="30" t="str">
        <f t="shared" si="55"/>
        <v/>
      </c>
      <c r="N222" s="36">
        <f t="shared" si="56"/>
        <v>1.7391304347826085E-3</v>
      </c>
    </row>
    <row r="223" spans="1:14" x14ac:dyDescent="0.2">
      <c r="A223" s="8"/>
      <c r="B223" s="25" t="s">
        <v>198</v>
      </c>
      <c r="C223" s="35">
        <v>0</v>
      </c>
      <c r="D223" s="29">
        <v>11</v>
      </c>
      <c r="E223" s="29">
        <v>3</v>
      </c>
      <c r="F223" s="29">
        <v>29</v>
      </c>
      <c r="G223" s="30" t="str">
        <f t="shared" si="51"/>
        <v/>
      </c>
      <c r="H223" s="30">
        <f t="shared" si="52"/>
        <v>1.9130434782608695E-2</v>
      </c>
      <c r="I223" s="30">
        <f t="shared" si="53"/>
        <v>8.1743869209809257E-3</v>
      </c>
      <c r="J223" s="30">
        <f t="shared" si="54"/>
        <v>4.9319727891156462E-2</v>
      </c>
      <c r="K223" s="30">
        <f t="shared" si="57"/>
        <v>1</v>
      </c>
      <c r="L223" s="30">
        <f t="shared" si="58"/>
        <v>1.6363636363636365</v>
      </c>
      <c r="M223" s="30" t="str">
        <f t="shared" si="55"/>
        <v/>
      </c>
      <c r="N223" s="36">
        <f t="shared" si="56"/>
        <v>3.1304347826086959E-2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3</v>
      </c>
      <c r="D225" s="29">
        <v>7</v>
      </c>
      <c r="E225" s="29">
        <v>1</v>
      </c>
      <c r="F225" s="29">
        <v>6</v>
      </c>
      <c r="G225" s="30">
        <f t="shared" si="51"/>
        <v>6.6815144766146995E-3</v>
      </c>
      <c r="H225" s="30">
        <f t="shared" si="52"/>
        <v>1.2173913043478261E-2</v>
      </c>
      <c r="I225" s="30">
        <f t="shared" si="53"/>
        <v>2.7247956403269754E-3</v>
      </c>
      <c r="J225" s="30">
        <f t="shared" si="54"/>
        <v>1.020408163265306E-2</v>
      </c>
      <c r="K225" s="30">
        <f t="shared" si="57"/>
        <v>-0.66666666666666663</v>
      </c>
      <c r="L225" s="30">
        <f t="shared" si="58"/>
        <v>-0.14285714285714285</v>
      </c>
      <c r="M225" s="30">
        <f t="shared" si="55"/>
        <v>-4.4543429844097994E-3</v>
      </c>
      <c r="N225" s="36">
        <f t="shared" si="56"/>
        <v>-1.7391304347826085E-3</v>
      </c>
    </row>
    <row r="226" spans="1:14" x14ac:dyDescent="0.2">
      <c r="A226" s="8"/>
      <c r="B226" s="25" t="s">
        <v>201</v>
      </c>
      <c r="C226" s="35">
        <v>3</v>
      </c>
      <c r="D226" s="29">
        <v>8</v>
      </c>
      <c r="E226" s="29">
        <v>0</v>
      </c>
      <c r="F226" s="29">
        <v>3</v>
      </c>
      <c r="G226" s="30">
        <f t="shared" si="51"/>
        <v>6.6815144766146995E-3</v>
      </c>
      <c r="H226" s="30">
        <f t="shared" si="52"/>
        <v>1.391304347826087E-2</v>
      </c>
      <c r="I226" s="30" t="str">
        <f t="shared" si="53"/>
        <v/>
      </c>
      <c r="J226" s="30">
        <f t="shared" si="54"/>
        <v>5.1020408163265302E-3</v>
      </c>
      <c r="K226" s="30">
        <f t="shared" si="57"/>
        <v>-1</v>
      </c>
      <c r="L226" s="30">
        <f t="shared" si="58"/>
        <v>-0.625</v>
      </c>
      <c r="M226" s="30">
        <f t="shared" si="55"/>
        <v>-6.6815144766146995E-3</v>
      </c>
      <c r="N226" s="36">
        <f t="shared" si="56"/>
        <v>-8.6956521739130436E-3</v>
      </c>
    </row>
    <row r="227" spans="1:14" x14ac:dyDescent="0.2">
      <c r="A227" s="8"/>
      <c r="B227" s="25" t="s">
        <v>202</v>
      </c>
      <c r="C227" s="35">
        <v>0</v>
      </c>
      <c r="D227" s="29">
        <v>17</v>
      </c>
      <c r="E227" s="29">
        <v>2</v>
      </c>
      <c r="F227" s="29">
        <v>13</v>
      </c>
      <c r="G227" s="30" t="str">
        <f t="shared" si="51"/>
        <v/>
      </c>
      <c r="H227" s="30">
        <f t="shared" si="52"/>
        <v>2.9565217391304348E-2</v>
      </c>
      <c r="I227" s="30">
        <f t="shared" si="53"/>
        <v>5.4495912806539508E-3</v>
      </c>
      <c r="J227" s="30">
        <f t="shared" si="54"/>
        <v>2.2108843537414966E-2</v>
      </c>
      <c r="K227" s="30">
        <f t="shared" si="57"/>
        <v>1</v>
      </c>
      <c r="L227" s="30">
        <f t="shared" si="58"/>
        <v>-0.23529411764705882</v>
      </c>
      <c r="M227" s="30" t="str">
        <f t="shared" si="55"/>
        <v/>
      </c>
      <c r="N227" s="36">
        <f t="shared" si="56"/>
        <v>-6.956521739130435E-3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1</v>
      </c>
      <c r="E229" s="29">
        <v>0</v>
      </c>
      <c r="F229" s="29">
        <v>0</v>
      </c>
      <c r="G229" s="30" t="str">
        <f t="shared" si="51"/>
        <v/>
      </c>
      <c r="H229" s="30">
        <f t="shared" si="52"/>
        <v>1.7391304347826088E-3</v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>
        <f t="shared" si="58"/>
        <v>-1</v>
      </c>
      <c r="M229" s="30" t="str">
        <f t="shared" si="55"/>
        <v/>
      </c>
      <c r="N229" s="36">
        <f t="shared" si="56"/>
        <v>-1.7391304347826088E-3</v>
      </c>
    </row>
    <row r="230" spans="1:14" ht="25.5" x14ac:dyDescent="0.2">
      <c r="A230" s="8"/>
      <c r="B230" s="25" t="s">
        <v>205</v>
      </c>
      <c r="C230" s="35">
        <v>29</v>
      </c>
      <c r="D230" s="29">
        <v>18</v>
      </c>
      <c r="E230" s="29">
        <v>20</v>
      </c>
      <c r="F230" s="29">
        <v>8</v>
      </c>
      <c r="G230" s="30">
        <f t="shared" si="51"/>
        <v>6.4587973273942098E-2</v>
      </c>
      <c r="H230" s="30">
        <f t="shared" si="52"/>
        <v>3.1304347826086959E-2</v>
      </c>
      <c r="I230" s="30">
        <f t="shared" si="53"/>
        <v>5.4495912806539509E-2</v>
      </c>
      <c r="J230" s="30">
        <f t="shared" si="54"/>
        <v>1.3605442176870748E-2</v>
      </c>
      <c r="K230" s="30">
        <f t="shared" si="57"/>
        <v>-0.31034482758620691</v>
      </c>
      <c r="L230" s="30">
        <f t="shared" si="58"/>
        <v>-0.55555555555555558</v>
      </c>
      <c r="M230" s="30">
        <f t="shared" si="55"/>
        <v>-2.0044543429844099E-2</v>
      </c>
      <c r="N230" s="36">
        <f t="shared" si="56"/>
        <v>-1.7391304347826091E-2</v>
      </c>
    </row>
    <row r="231" spans="1:14" x14ac:dyDescent="0.2">
      <c r="A231" s="8"/>
      <c r="B231" s="25" t="s">
        <v>206</v>
      </c>
      <c r="C231" s="35">
        <v>0</v>
      </c>
      <c r="D231" s="29">
        <v>4</v>
      </c>
      <c r="E231" s="29">
        <v>0</v>
      </c>
      <c r="F231" s="29">
        <v>5</v>
      </c>
      <c r="G231" s="30" t="str">
        <f t="shared" si="51"/>
        <v/>
      </c>
      <c r="H231" s="30">
        <f t="shared" si="52"/>
        <v>6.956521739130435E-3</v>
      </c>
      <c r="I231" s="30" t="str">
        <f t="shared" si="53"/>
        <v/>
      </c>
      <c r="J231" s="30">
        <f t="shared" si="54"/>
        <v>8.5034013605442185E-3</v>
      </c>
      <c r="K231" s="30" t="str">
        <f t="shared" si="57"/>
        <v xml:space="preserve"> </v>
      </c>
      <c r="L231" s="30">
        <f t="shared" si="58"/>
        <v>0.25</v>
      </c>
      <c r="M231" s="30" t="str">
        <f t="shared" si="55"/>
        <v/>
      </c>
      <c r="N231" s="36">
        <f t="shared" si="56"/>
        <v>1.7391304347826088E-3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1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>
        <f t="shared" si="54"/>
        <v>1.7006802721088435E-3</v>
      </c>
      <c r="K232" s="30" t="str">
        <f t="shared" si="57"/>
        <v xml:space="preserve"> 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29</v>
      </c>
      <c r="D235" s="29">
        <v>18</v>
      </c>
      <c r="E235" s="29">
        <v>25</v>
      </c>
      <c r="F235" s="29">
        <v>24</v>
      </c>
      <c r="G235" s="30">
        <f t="shared" si="51"/>
        <v>6.4587973273942098E-2</v>
      </c>
      <c r="H235" s="30">
        <f t="shared" si="52"/>
        <v>3.1304347826086959E-2</v>
      </c>
      <c r="I235" s="30">
        <f t="shared" si="53"/>
        <v>6.8119891008174394E-2</v>
      </c>
      <c r="J235" s="30">
        <f t="shared" si="54"/>
        <v>4.0816326530612242E-2</v>
      </c>
      <c r="K235" s="30">
        <f t="shared" si="57"/>
        <v>-0.13793103448275862</v>
      </c>
      <c r="L235" s="30">
        <f t="shared" si="58"/>
        <v>0.33333333333333331</v>
      </c>
      <c r="M235" s="30">
        <f t="shared" si="55"/>
        <v>-8.9086859688196005E-3</v>
      </c>
      <c r="N235" s="36">
        <f t="shared" si="56"/>
        <v>1.0434782608695653E-2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1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>
        <f t="shared" si="54"/>
        <v>1.7006802721088435E-3</v>
      </c>
      <c r="K239" s="30" t="str">
        <f t="shared" si="57"/>
        <v xml:space="preserve"> </v>
      </c>
      <c r="L239" s="30">
        <f t="shared" si="58"/>
        <v>1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4</v>
      </c>
      <c r="E242" s="29">
        <v>2</v>
      </c>
      <c r="F242" s="29">
        <v>6</v>
      </c>
      <c r="G242" s="30">
        <f t="shared" si="51"/>
        <v>2.2271714922048997E-3</v>
      </c>
      <c r="H242" s="30">
        <f t="shared" si="52"/>
        <v>6.956521739130435E-3</v>
      </c>
      <c r="I242" s="30">
        <f t="shared" si="53"/>
        <v>5.4495912806539508E-3</v>
      </c>
      <c r="J242" s="30">
        <f t="shared" si="54"/>
        <v>1.020408163265306E-2</v>
      </c>
      <c r="K242" s="30">
        <f t="shared" si="57"/>
        <v>1</v>
      </c>
      <c r="L242" s="30">
        <f t="shared" si="58"/>
        <v>0.5</v>
      </c>
      <c r="M242" s="30">
        <f t="shared" si="55"/>
        <v>2.2271714922048997E-3</v>
      </c>
      <c r="N242" s="36">
        <f t="shared" si="56"/>
        <v>3.4782608695652175E-3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1</v>
      </c>
      <c r="D244" s="29">
        <v>0</v>
      </c>
      <c r="E244" s="29">
        <v>0</v>
      </c>
      <c r="F244" s="29">
        <v>0</v>
      </c>
      <c r="G244" s="30">
        <f t="shared" si="51"/>
        <v>2.2271714922048997E-3</v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 t="str">
        <f t="shared" si="58"/>
        <v xml:space="preserve"> </v>
      </c>
      <c r="M244" s="30">
        <f t="shared" si="55"/>
        <v>-2.2271714922048997E-3</v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1</v>
      </c>
      <c r="E245" s="29">
        <v>0</v>
      </c>
      <c r="F245" s="29">
        <v>0</v>
      </c>
      <c r="G245" s="30">
        <f t="shared" si="51"/>
        <v>2.2271714922048997E-3</v>
      </c>
      <c r="H245" s="30">
        <f t="shared" si="52"/>
        <v>1.7391304347826088E-3</v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>
        <f t="shared" si="58"/>
        <v>-1</v>
      </c>
      <c r="M245" s="30">
        <f t="shared" si="55"/>
        <v>-2.2271714922048997E-3</v>
      </c>
      <c r="N245" s="36">
        <f t="shared" si="56"/>
        <v>-1.7391304347826088E-3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1</v>
      </c>
      <c r="D247" s="29">
        <v>1</v>
      </c>
      <c r="E247" s="29">
        <v>0</v>
      </c>
      <c r="F247" s="29">
        <v>0</v>
      </c>
      <c r="G247" s="30">
        <f t="shared" si="51"/>
        <v>2.2271714922048997E-3</v>
      </c>
      <c r="H247" s="30">
        <f t="shared" si="52"/>
        <v>1.7391304347826088E-3</v>
      </c>
      <c r="I247" s="30" t="str">
        <f t="shared" si="53"/>
        <v/>
      </c>
      <c r="J247" s="30" t="str">
        <f t="shared" si="54"/>
        <v/>
      </c>
      <c r="K247" s="30">
        <f t="shared" si="57"/>
        <v>-1</v>
      </c>
      <c r="L247" s="30">
        <f t="shared" si="58"/>
        <v>-1</v>
      </c>
      <c r="M247" s="30">
        <f t="shared" si="55"/>
        <v>-2.2271714922048997E-3</v>
      </c>
      <c r="N247" s="36">
        <f t="shared" si="56"/>
        <v>-1.7391304347826088E-3</v>
      </c>
    </row>
    <row r="248" spans="1:14" x14ac:dyDescent="0.2">
      <c r="A248" s="8"/>
      <c r="B248" s="25" t="s">
        <v>223</v>
      </c>
      <c r="C248" s="35">
        <v>1</v>
      </c>
      <c r="D248" s="29">
        <v>2</v>
      </c>
      <c r="E248" s="29">
        <v>1</v>
      </c>
      <c r="F248" s="29">
        <v>0</v>
      </c>
      <c r="G248" s="30">
        <f t="shared" si="51"/>
        <v>2.2271714922048997E-3</v>
      </c>
      <c r="H248" s="30">
        <f t="shared" si="52"/>
        <v>3.4782608695652175E-3</v>
      </c>
      <c r="I248" s="30">
        <f t="shared" si="53"/>
        <v>2.7247956403269754E-3</v>
      </c>
      <c r="J248" s="30" t="str">
        <f t="shared" si="54"/>
        <v/>
      </c>
      <c r="K248" s="30">
        <f t="shared" si="57"/>
        <v>0</v>
      </c>
      <c r="L248" s="30">
        <f t="shared" si="58"/>
        <v>-1</v>
      </c>
      <c r="M248" s="30">
        <f t="shared" si="55"/>
        <v>0</v>
      </c>
      <c r="N248" s="36">
        <f t="shared" si="56"/>
        <v>-3.4782608695652175E-3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1</v>
      </c>
      <c r="F250" s="29">
        <v>0</v>
      </c>
      <c r="G250" s="30" t="str">
        <f t="shared" si="51"/>
        <v/>
      </c>
      <c r="H250" s="30" t="str">
        <f t="shared" si="52"/>
        <v/>
      </c>
      <c r="I250" s="30">
        <f t="shared" si="53"/>
        <v>2.7247956403269754E-3</v>
      </c>
      <c r="J250" s="30" t="str">
        <f t="shared" si="54"/>
        <v/>
      </c>
      <c r="K250" s="30">
        <f t="shared" si="57"/>
        <v>1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4</v>
      </c>
      <c r="D252" s="29">
        <v>7</v>
      </c>
      <c r="E252" s="29">
        <v>2</v>
      </c>
      <c r="F252" s="29">
        <v>22</v>
      </c>
      <c r="G252" s="30">
        <f t="shared" ref="G252:G283" si="59">+IF(C252=0,"",C252/C$188)</f>
        <v>8.9086859688195987E-3</v>
      </c>
      <c r="H252" s="30">
        <f t="shared" ref="H252:H283" si="60">+IF(D252=0,"",D252/D$188)</f>
        <v>1.2173913043478261E-2</v>
      </c>
      <c r="I252" s="30">
        <f t="shared" ref="I252:I283" si="61">+IF(E252=0,"",E252/E$188)</f>
        <v>5.4495912806539508E-3</v>
      </c>
      <c r="J252" s="30">
        <f t="shared" ref="J252:J283" si="62">+IF(F252=0,"",F252/F$188)</f>
        <v>3.7414965986394558E-2</v>
      </c>
      <c r="K252" s="30">
        <f t="shared" si="57"/>
        <v>-0.5</v>
      </c>
      <c r="L252" s="30">
        <f t="shared" si="58"/>
        <v>2.1428571428571428</v>
      </c>
      <c r="M252" s="30">
        <f t="shared" ref="M252:M283" si="63">+IF(OR(AND(G252=""),(K252="")),"",G252*K252)</f>
        <v>-4.4543429844097994E-3</v>
      </c>
      <c r="N252" s="36">
        <f t="shared" ref="N252:N283" si="64">+IF(OR(AND(H252=""),(L252="")),"",H252*L252)</f>
        <v>2.6086956521739129E-2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4</v>
      </c>
      <c r="E254" s="29">
        <v>1</v>
      </c>
      <c r="F254" s="29">
        <v>0</v>
      </c>
      <c r="G254" s="30" t="str">
        <f t="shared" si="59"/>
        <v/>
      </c>
      <c r="H254" s="30">
        <f t="shared" si="60"/>
        <v>6.956521739130435E-3</v>
      </c>
      <c r="I254" s="30">
        <f t="shared" si="61"/>
        <v>2.7247956403269754E-3</v>
      </c>
      <c r="J254" s="30" t="str">
        <f t="shared" si="62"/>
        <v/>
      </c>
      <c r="K254" s="30">
        <f t="shared" si="65"/>
        <v>1</v>
      </c>
      <c r="L254" s="30">
        <f t="shared" si="66"/>
        <v>-1</v>
      </c>
      <c r="M254" s="30" t="str">
        <f t="shared" si="63"/>
        <v/>
      </c>
      <c r="N254" s="36">
        <f t="shared" si="64"/>
        <v>-6.956521739130435E-3</v>
      </c>
    </row>
    <row r="255" spans="1:14" x14ac:dyDescent="0.2">
      <c r="A255" s="8"/>
      <c r="B255" s="25" t="s">
        <v>230</v>
      </c>
      <c r="C255" s="35">
        <v>13</v>
      </c>
      <c r="D255" s="29">
        <v>4</v>
      </c>
      <c r="E255" s="29">
        <v>30</v>
      </c>
      <c r="F255" s="29">
        <v>10</v>
      </c>
      <c r="G255" s="30">
        <f t="shared" si="59"/>
        <v>2.8953229398663696E-2</v>
      </c>
      <c r="H255" s="30">
        <f t="shared" si="60"/>
        <v>6.956521739130435E-3</v>
      </c>
      <c r="I255" s="30">
        <f t="shared" si="61"/>
        <v>8.1743869209809264E-2</v>
      </c>
      <c r="J255" s="30">
        <f t="shared" si="62"/>
        <v>1.7006802721088437E-2</v>
      </c>
      <c r="K255" s="30">
        <f t="shared" si="65"/>
        <v>1.3076923076923077</v>
      </c>
      <c r="L255" s="30">
        <f t="shared" si="66"/>
        <v>1.5</v>
      </c>
      <c r="M255" s="30">
        <f t="shared" si="63"/>
        <v>3.7861915367483297E-2</v>
      </c>
      <c r="N255" s="36">
        <f t="shared" si="64"/>
        <v>1.0434782608695653E-2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17</v>
      </c>
      <c r="F256" s="29">
        <v>4</v>
      </c>
      <c r="G256" s="30" t="str">
        <f t="shared" si="59"/>
        <v/>
      </c>
      <c r="H256" s="30" t="str">
        <f t="shared" si="60"/>
        <v/>
      </c>
      <c r="I256" s="30">
        <f t="shared" si="61"/>
        <v>4.632152588555858E-2</v>
      </c>
      <c r="J256" s="30">
        <f t="shared" si="62"/>
        <v>6.8027210884353739E-3</v>
      </c>
      <c r="K256" s="30">
        <f t="shared" si="65"/>
        <v>1</v>
      </c>
      <c r="L256" s="30">
        <f t="shared" si="66"/>
        <v>1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4</v>
      </c>
      <c r="D258" s="29">
        <v>9</v>
      </c>
      <c r="E258" s="29">
        <v>2</v>
      </c>
      <c r="F258" s="29">
        <v>12</v>
      </c>
      <c r="G258" s="30">
        <f t="shared" si="59"/>
        <v>8.9086859688195987E-3</v>
      </c>
      <c r="H258" s="30">
        <f t="shared" si="60"/>
        <v>1.5652173913043479E-2</v>
      </c>
      <c r="I258" s="30">
        <f t="shared" si="61"/>
        <v>5.4495912806539508E-3</v>
      </c>
      <c r="J258" s="30">
        <f t="shared" si="62"/>
        <v>2.0408163265306121E-2</v>
      </c>
      <c r="K258" s="30">
        <f t="shared" si="65"/>
        <v>-0.5</v>
      </c>
      <c r="L258" s="30">
        <f t="shared" si="66"/>
        <v>0.33333333333333331</v>
      </c>
      <c r="M258" s="30">
        <f t="shared" si="63"/>
        <v>-4.4543429844097994E-3</v>
      </c>
      <c r="N258" s="36">
        <f t="shared" si="64"/>
        <v>5.2173913043478265E-3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2</v>
      </c>
      <c r="D261" s="29">
        <v>0</v>
      </c>
      <c r="E261" s="29">
        <v>0</v>
      </c>
      <c r="F261" s="29">
        <v>0</v>
      </c>
      <c r="G261" s="30">
        <f t="shared" si="59"/>
        <v>4.4543429844097994E-3</v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>
        <f t="shared" si="65"/>
        <v>-1</v>
      </c>
      <c r="L261" s="30" t="str">
        <f t="shared" si="66"/>
        <v xml:space="preserve"> </v>
      </c>
      <c r="M261" s="30">
        <f t="shared" si="63"/>
        <v>-4.4543429844097994E-3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2</v>
      </c>
      <c r="D263" s="29">
        <v>0</v>
      </c>
      <c r="E263" s="29">
        <v>0</v>
      </c>
      <c r="F263" s="29">
        <v>0</v>
      </c>
      <c r="G263" s="30">
        <f t="shared" si="59"/>
        <v>4.4543429844097994E-3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-4.4543429844097994E-3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1</v>
      </c>
      <c r="F265" s="29">
        <v>0</v>
      </c>
      <c r="G265" s="30" t="str">
        <f t="shared" si="59"/>
        <v/>
      </c>
      <c r="H265" s="30">
        <f t="shared" si="60"/>
        <v>1.7391304347826088E-3</v>
      </c>
      <c r="I265" s="30">
        <f t="shared" si="61"/>
        <v>2.7247956403269754E-3</v>
      </c>
      <c r="J265" s="30" t="str">
        <f t="shared" si="62"/>
        <v/>
      </c>
      <c r="K265" s="30">
        <f t="shared" si="65"/>
        <v>1</v>
      </c>
      <c r="L265" s="30">
        <f t="shared" si="66"/>
        <v>-1</v>
      </c>
      <c r="M265" s="30" t="str">
        <f t="shared" si="63"/>
        <v/>
      </c>
      <c r="N265" s="36">
        <f t="shared" si="64"/>
        <v>-1.7391304347826088E-3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2</v>
      </c>
      <c r="D267" s="29">
        <v>4</v>
      </c>
      <c r="E267" s="29">
        <v>0</v>
      </c>
      <c r="F267" s="29">
        <v>0</v>
      </c>
      <c r="G267" s="30">
        <f t="shared" si="59"/>
        <v>4.4543429844097994E-3</v>
      </c>
      <c r="H267" s="30">
        <f t="shared" si="60"/>
        <v>6.956521739130435E-3</v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>
        <f t="shared" si="66"/>
        <v>-1</v>
      </c>
      <c r="M267" s="30">
        <f t="shared" si="63"/>
        <v>-4.4543429844097994E-3</v>
      </c>
      <c r="N267" s="36">
        <f t="shared" si="64"/>
        <v>-6.956521739130435E-3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1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>
        <f t="shared" si="62"/>
        <v>1.7006802721088435E-3</v>
      </c>
      <c r="K271" s="30" t="str">
        <f t="shared" si="65"/>
        <v xml:space="preserve"> 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1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>
        <f t="shared" si="62"/>
        <v>1.7006802721088435E-3</v>
      </c>
      <c r="K275" s="30" t="str">
        <f t="shared" si="65"/>
        <v xml:space="preserve"> </v>
      </c>
      <c r="L275" s="30">
        <f t="shared" si="66"/>
        <v>1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1</v>
      </c>
      <c r="E277" s="29">
        <v>0</v>
      </c>
      <c r="F277" s="29">
        <v>0</v>
      </c>
      <c r="G277" s="30" t="str">
        <f t="shared" si="59"/>
        <v/>
      </c>
      <c r="H277" s="30">
        <f t="shared" si="60"/>
        <v>1.7391304347826088E-3</v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>
        <f t="shared" si="66"/>
        <v>-1</v>
      </c>
      <c r="M277" s="30" t="str">
        <f t="shared" si="63"/>
        <v/>
      </c>
      <c r="N277" s="36">
        <f t="shared" si="64"/>
        <v>-1.7391304347826088E-3</v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6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1.0434782608695653E-2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-1.0434782608695653E-2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1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1.7006802721088435E-3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</v>
      </c>
      <c r="D292" s="29">
        <v>2</v>
      </c>
      <c r="E292" s="29">
        <v>1</v>
      </c>
      <c r="F292" s="29">
        <v>1</v>
      </c>
      <c r="G292" s="30">
        <f t="shared" si="67"/>
        <v>2.2271714922048997E-3</v>
      </c>
      <c r="H292" s="30">
        <f t="shared" si="68"/>
        <v>3.4782608695652175E-3</v>
      </c>
      <c r="I292" s="30">
        <f t="shared" si="69"/>
        <v>2.7247956403269754E-3</v>
      </c>
      <c r="J292" s="30">
        <f t="shared" si="70"/>
        <v>1.7006802721088435E-3</v>
      </c>
      <c r="K292" s="30">
        <f t="shared" si="73"/>
        <v>0</v>
      </c>
      <c r="L292" s="30">
        <f t="shared" si="74"/>
        <v>-0.5</v>
      </c>
      <c r="M292" s="30">
        <f t="shared" si="71"/>
        <v>0</v>
      </c>
      <c r="N292" s="36">
        <f t="shared" si="72"/>
        <v>-1.7391304347826088E-3</v>
      </c>
    </row>
    <row r="293" spans="1:14" ht="25.5" x14ac:dyDescent="0.2">
      <c r="A293" s="8"/>
      <c r="B293" s="25" t="s">
        <v>268</v>
      </c>
      <c r="C293" s="35">
        <v>3</v>
      </c>
      <c r="D293" s="29">
        <v>3</v>
      </c>
      <c r="E293" s="29">
        <v>11</v>
      </c>
      <c r="F293" s="29">
        <v>4</v>
      </c>
      <c r="G293" s="30">
        <f t="shared" si="67"/>
        <v>6.6815144766146995E-3</v>
      </c>
      <c r="H293" s="30">
        <f t="shared" si="68"/>
        <v>5.2173913043478265E-3</v>
      </c>
      <c r="I293" s="30">
        <f t="shared" si="69"/>
        <v>2.9972752043596729E-2</v>
      </c>
      <c r="J293" s="30">
        <f t="shared" si="70"/>
        <v>6.8027210884353739E-3</v>
      </c>
      <c r="K293" s="30">
        <f t="shared" si="73"/>
        <v>2.6666666666666665</v>
      </c>
      <c r="L293" s="30">
        <f t="shared" si="74"/>
        <v>0.33333333333333331</v>
      </c>
      <c r="M293" s="30">
        <f t="shared" si="71"/>
        <v>1.7817371937639197E-2</v>
      </c>
      <c r="N293" s="36">
        <f t="shared" si="72"/>
        <v>1.7391304347826088E-3</v>
      </c>
    </row>
    <row r="294" spans="1:14" x14ac:dyDescent="0.2">
      <c r="A294" s="8"/>
      <c r="B294" s="25" t="s">
        <v>269</v>
      </c>
      <c r="C294" s="35">
        <v>0</v>
      </c>
      <c r="D294" s="29">
        <v>1</v>
      </c>
      <c r="E294" s="29">
        <v>1</v>
      </c>
      <c r="F294" s="29">
        <v>4</v>
      </c>
      <c r="G294" s="30" t="str">
        <f t="shared" si="67"/>
        <v/>
      </c>
      <c r="H294" s="30">
        <f t="shared" si="68"/>
        <v>1.7391304347826088E-3</v>
      </c>
      <c r="I294" s="30">
        <f t="shared" si="69"/>
        <v>2.7247956403269754E-3</v>
      </c>
      <c r="J294" s="30">
        <f t="shared" si="70"/>
        <v>6.8027210884353739E-3</v>
      </c>
      <c r="K294" s="30">
        <f t="shared" si="73"/>
        <v>1</v>
      </c>
      <c r="L294" s="30">
        <f t="shared" si="74"/>
        <v>3</v>
      </c>
      <c r="M294" s="30" t="str">
        <f t="shared" si="71"/>
        <v/>
      </c>
      <c r="N294" s="36">
        <f t="shared" si="72"/>
        <v>5.2173913043478265E-3</v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1</v>
      </c>
      <c r="F295" s="29">
        <v>0</v>
      </c>
      <c r="G295" s="30" t="str">
        <f t="shared" si="67"/>
        <v/>
      </c>
      <c r="H295" s="30" t="str">
        <f t="shared" si="68"/>
        <v/>
      </c>
      <c r="I295" s="30">
        <f t="shared" si="69"/>
        <v>2.7247956403269754E-3</v>
      </c>
      <c r="J295" s="30" t="str">
        <f t="shared" si="70"/>
        <v/>
      </c>
      <c r="K295" s="30">
        <f t="shared" si="73"/>
        <v>1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2</v>
      </c>
      <c r="D297" s="29">
        <v>0</v>
      </c>
      <c r="E297" s="29">
        <v>2</v>
      </c>
      <c r="F297" s="29">
        <v>0</v>
      </c>
      <c r="G297" s="30">
        <f t="shared" si="67"/>
        <v>4.4543429844097994E-3</v>
      </c>
      <c r="H297" s="30" t="str">
        <f t="shared" si="68"/>
        <v/>
      </c>
      <c r="I297" s="30">
        <f t="shared" si="69"/>
        <v>5.4495912806539508E-3</v>
      </c>
      <c r="J297" s="30" t="str">
        <f t="shared" si="70"/>
        <v/>
      </c>
      <c r="K297" s="30">
        <f t="shared" si="73"/>
        <v>0</v>
      </c>
      <c r="L297" s="30" t="str">
        <f t="shared" si="74"/>
        <v xml:space="preserve"> </v>
      </c>
      <c r="M297" s="30">
        <f t="shared" si="71"/>
        <v>0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2</v>
      </c>
      <c r="F299" s="29">
        <v>1</v>
      </c>
      <c r="G299" s="30" t="str">
        <f t="shared" si="67"/>
        <v/>
      </c>
      <c r="H299" s="30" t="str">
        <f t="shared" si="68"/>
        <v/>
      </c>
      <c r="I299" s="30">
        <f t="shared" si="69"/>
        <v>5.4495912806539508E-3</v>
      </c>
      <c r="J299" s="30">
        <f t="shared" si="70"/>
        <v>1.7006802721088435E-3</v>
      </c>
      <c r="K299" s="30">
        <f t="shared" si="73"/>
        <v>1</v>
      </c>
      <c r="L299" s="30">
        <f t="shared" si="74"/>
        <v>1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34</v>
      </c>
      <c r="E300" s="29">
        <v>2</v>
      </c>
      <c r="F300" s="29">
        <v>31</v>
      </c>
      <c r="G300" s="30" t="str">
        <f t="shared" si="67"/>
        <v/>
      </c>
      <c r="H300" s="30">
        <f t="shared" si="68"/>
        <v>5.9130434782608696E-2</v>
      </c>
      <c r="I300" s="30">
        <f t="shared" si="69"/>
        <v>5.4495912806539508E-3</v>
      </c>
      <c r="J300" s="30">
        <f t="shared" si="70"/>
        <v>5.2721088435374153E-2</v>
      </c>
      <c r="K300" s="30">
        <f t="shared" si="73"/>
        <v>1</v>
      </c>
      <c r="L300" s="30">
        <f t="shared" si="74"/>
        <v>-8.8235294117647065E-2</v>
      </c>
      <c r="M300" s="30" t="str">
        <f t="shared" si="71"/>
        <v/>
      </c>
      <c r="N300" s="36">
        <f t="shared" si="72"/>
        <v>-5.2173913043478265E-3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1</v>
      </c>
      <c r="F304" s="29">
        <v>0</v>
      </c>
      <c r="G304" s="30" t="str">
        <f t="shared" si="67"/>
        <v/>
      </c>
      <c r="H304" s="30" t="str">
        <f t="shared" si="68"/>
        <v/>
      </c>
      <c r="I304" s="30">
        <f t="shared" si="69"/>
        <v>2.7247956403269754E-3</v>
      </c>
      <c r="J304" s="30" t="str">
        <f t="shared" si="70"/>
        <v/>
      </c>
      <c r="K304" s="30">
        <f t="shared" si="73"/>
        <v>1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1</v>
      </c>
      <c r="E306" s="29">
        <v>7</v>
      </c>
      <c r="F306" s="29">
        <v>7</v>
      </c>
      <c r="G306" s="30" t="str">
        <f t="shared" si="67"/>
        <v/>
      </c>
      <c r="H306" s="30">
        <f t="shared" si="68"/>
        <v>1.7391304347826088E-3</v>
      </c>
      <c r="I306" s="30">
        <f t="shared" si="69"/>
        <v>1.9073569482288829E-2</v>
      </c>
      <c r="J306" s="30">
        <f t="shared" si="70"/>
        <v>1.1904761904761904E-2</v>
      </c>
      <c r="K306" s="30">
        <f t="shared" si="73"/>
        <v>1</v>
      </c>
      <c r="L306" s="30">
        <f t="shared" si="74"/>
        <v>6</v>
      </c>
      <c r="M306" s="30" t="str">
        <f t="shared" si="71"/>
        <v/>
      </c>
      <c r="N306" s="36">
        <f t="shared" si="72"/>
        <v>1.0434782608695653E-2</v>
      </c>
    </row>
    <row r="307" spans="1:14" x14ac:dyDescent="0.2">
      <c r="A307" s="8"/>
      <c r="B307" s="25" t="s">
        <v>282</v>
      </c>
      <c r="C307" s="35">
        <v>3</v>
      </c>
      <c r="D307" s="29">
        <v>2</v>
      </c>
      <c r="E307" s="29">
        <v>0</v>
      </c>
      <c r="F307" s="29">
        <v>0</v>
      </c>
      <c r="G307" s="30">
        <f t="shared" si="67"/>
        <v>6.6815144766146995E-3</v>
      </c>
      <c r="H307" s="30">
        <f t="shared" si="68"/>
        <v>3.4782608695652175E-3</v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>
        <f t="shared" si="74"/>
        <v>-1</v>
      </c>
      <c r="M307" s="30">
        <f t="shared" si="71"/>
        <v>-6.6815144766146995E-3</v>
      </c>
      <c r="N307" s="36">
        <f t="shared" si="72"/>
        <v>-3.4782608695652175E-3</v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1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2.7247956403269754E-3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1</v>
      </c>
      <c r="F310" s="29">
        <v>1</v>
      </c>
      <c r="G310" s="30" t="str">
        <f t="shared" si="67"/>
        <v/>
      </c>
      <c r="H310" s="30">
        <f t="shared" si="68"/>
        <v>1.7391304347826088E-3</v>
      </c>
      <c r="I310" s="30">
        <f t="shared" si="69"/>
        <v>2.7247956403269754E-3</v>
      </c>
      <c r="J310" s="30">
        <f t="shared" si="70"/>
        <v>1.7006802721088435E-3</v>
      </c>
      <c r="K310" s="30">
        <f t="shared" si="73"/>
        <v>1</v>
      </c>
      <c r="L310" s="30">
        <f t="shared" si="74"/>
        <v>0</v>
      </c>
      <c r="M310" s="30" t="str">
        <f t="shared" si="71"/>
        <v/>
      </c>
      <c r="N310" s="36">
        <f t="shared" si="72"/>
        <v>0</v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18</v>
      </c>
      <c r="F311" s="29">
        <v>10</v>
      </c>
      <c r="G311" s="30" t="str">
        <f t="shared" si="67"/>
        <v/>
      </c>
      <c r="H311" s="30" t="str">
        <f t="shared" si="68"/>
        <v/>
      </c>
      <c r="I311" s="30">
        <f t="shared" si="69"/>
        <v>4.9046321525885561E-2</v>
      </c>
      <c r="J311" s="30">
        <f t="shared" si="70"/>
        <v>1.7006802721088437E-2</v>
      </c>
      <c r="K311" s="30">
        <f t="shared" si="73"/>
        <v>1</v>
      </c>
      <c r="L311" s="30">
        <f t="shared" si="74"/>
        <v>1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5</v>
      </c>
      <c r="D312" s="29">
        <v>7</v>
      </c>
      <c r="E312" s="29">
        <v>3</v>
      </c>
      <c r="F312" s="29">
        <v>8</v>
      </c>
      <c r="G312" s="30">
        <f t="shared" si="67"/>
        <v>1.1135857461024499E-2</v>
      </c>
      <c r="H312" s="30">
        <f t="shared" si="68"/>
        <v>1.2173913043478261E-2</v>
      </c>
      <c r="I312" s="30">
        <f t="shared" si="69"/>
        <v>8.1743869209809257E-3</v>
      </c>
      <c r="J312" s="30">
        <f t="shared" si="70"/>
        <v>1.3605442176870748E-2</v>
      </c>
      <c r="K312" s="30">
        <f t="shared" si="73"/>
        <v>-0.4</v>
      </c>
      <c r="L312" s="30">
        <f t="shared" si="74"/>
        <v>0.14285714285714285</v>
      </c>
      <c r="M312" s="30">
        <f t="shared" si="71"/>
        <v>-4.4543429844097994E-3</v>
      </c>
      <c r="N312" s="36">
        <f t="shared" si="72"/>
        <v>1.7391304347826085E-3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1.7391304347826088E-3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-1.7391304347826088E-3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1</v>
      </c>
      <c r="D316" s="29">
        <v>1</v>
      </c>
      <c r="E316" s="29">
        <v>3</v>
      </c>
      <c r="F316" s="29">
        <v>1</v>
      </c>
      <c r="G316" s="30">
        <f t="shared" ref="G316:G347" si="75">+IF(C316=0,"",C316/C$188)</f>
        <v>2.2271714922048997E-3</v>
      </c>
      <c r="H316" s="30">
        <f t="shared" ref="H316:H347" si="76">+IF(D316=0,"",D316/D$188)</f>
        <v>1.7391304347826088E-3</v>
      </c>
      <c r="I316" s="30">
        <f t="shared" ref="I316:I347" si="77">+IF(E316=0,"",E316/E$188)</f>
        <v>8.1743869209809257E-3</v>
      </c>
      <c r="J316" s="30">
        <f t="shared" ref="J316:J347" si="78">+IF(F316=0,"",F316/F$188)</f>
        <v>1.7006802721088435E-3</v>
      </c>
      <c r="K316" s="30">
        <f t="shared" si="73"/>
        <v>2</v>
      </c>
      <c r="L316" s="30">
        <f t="shared" si="74"/>
        <v>0</v>
      </c>
      <c r="M316" s="30">
        <f t="shared" ref="M316:M347" si="79">+IF(OR(AND(G316=""),(K316="")),"",G316*K316)</f>
        <v>4.4543429844097994E-3</v>
      </c>
      <c r="N316" s="36">
        <f t="shared" ref="N316:N347" si="80">+IF(OR(AND(H316=""),(L316="")),"",H316*L316)</f>
        <v>0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</v>
      </c>
      <c r="D318" s="29">
        <v>3</v>
      </c>
      <c r="E318" s="29">
        <v>0</v>
      </c>
      <c r="F318" s="29">
        <v>0</v>
      </c>
      <c r="G318" s="30">
        <f t="shared" si="75"/>
        <v>2.2271714922048997E-3</v>
      </c>
      <c r="H318" s="30">
        <f t="shared" si="76"/>
        <v>5.2173913043478265E-3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-2.2271714922048997E-3</v>
      </c>
      <c r="N318" s="36">
        <f t="shared" si="80"/>
        <v>-5.2173913043478265E-3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4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>
        <f t="shared" si="78"/>
        <v>6.8027210884353739E-3</v>
      </c>
      <c r="K320" s="30" t="str">
        <f t="shared" si="81"/>
        <v xml:space="preserve"> </v>
      </c>
      <c r="L320" s="30">
        <f t="shared" si="82"/>
        <v>1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6</v>
      </c>
      <c r="D321" s="29">
        <v>10</v>
      </c>
      <c r="E321" s="29">
        <v>13</v>
      </c>
      <c r="F321" s="29">
        <v>36</v>
      </c>
      <c r="G321" s="30">
        <f t="shared" si="75"/>
        <v>1.3363028953229399E-2</v>
      </c>
      <c r="H321" s="30">
        <f t="shared" si="76"/>
        <v>1.7391304347826087E-2</v>
      </c>
      <c r="I321" s="30">
        <f t="shared" si="77"/>
        <v>3.5422343324250684E-2</v>
      </c>
      <c r="J321" s="30">
        <f t="shared" si="78"/>
        <v>6.1224489795918366E-2</v>
      </c>
      <c r="K321" s="30">
        <f t="shared" si="81"/>
        <v>1.1666666666666667</v>
      </c>
      <c r="L321" s="30">
        <f t="shared" si="82"/>
        <v>2.6</v>
      </c>
      <c r="M321" s="30">
        <f t="shared" si="79"/>
        <v>1.5590200445434299E-2</v>
      </c>
      <c r="N321" s="36">
        <f t="shared" si="80"/>
        <v>4.5217391304347827E-2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1</v>
      </c>
      <c r="F323" s="29">
        <v>3</v>
      </c>
      <c r="G323" s="30" t="str">
        <f t="shared" si="75"/>
        <v/>
      </c>
      <c r="H323" s="30" t="str">
        <f t="shared" si="76"/>
        <v/>
      </c>
      <c r="I323" s="30">
        <f t="shared" si="77"/>
        <v>2.7247956403269754E-3</v>
      </c>
      <c r="J323" s="30">
        <f t="shared" si="78"/>
        <v>5.1020408163265302E-3</v>
      </c>
      <c r="K323" s="30">
        <f t="shared" si="81"/>
        <v>1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2</v>
      </c>
      <c r="D324" s="29">
        <v>5</v>
      </c>
      <c r="E324" s="29">
        <v>4</v>
      </c>
      <c r="F324" s="29">
        <v>6</v>
      </c>
      <c r="G324" s="30">
        <f t="shared" si="75"/>
        <v>4.4543429844097994E-3</v>
      </c>
      <c r="H324" s="30">
        <f t="shared" si="76"/>
        <v>8.6956521739130436E-3</v>
      </c>
      <c r="I324" s="30">
        <f t="shared" si="77"/>
        <v>1.0899182561307902E-2</v>
      </c>
      <c r="J324" s="30">
        <f t="shared" si="78"/>
        <v>1.020408163265306E-2</v>
      </c>
      <c r="K324" s="30">
        <f t="shared" si="81"/>
        <v>1</v>
      </c>
      <c r="L324" s="30">
        <f t="shared" si="82"/>
        <v>0.2</v>
      </c>
      <c r="M324" s="30">
        <f t="shared" si="79"/>
        <v>4.4543429844097994E-3</v>
      </c>
      <c r="N324" s="36">
        <f t="shared" si="80"/>
        <v>1.7391304347826088E-3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</v>
      </c>
      <c r="D327" s="29">
        <v>4</v>
      </c>
      <c r="E327" s="29">
        <v>2</v>
      </c>
      <c r="F327" s="29">
        <v>6</v>
      </c>
      <c r="G327" s="30">
        <f t="shared" si="75"/>
        <v>2.2271714922048997E-3</v>
      </c>
      <c r="H327" s="30">
        <f t="shared" si="76"/>
        <v>6.956521739130435E-3</v>
      </c>
      <c r="I327" s="30">
        <f t="shared" si="77"/>
        <v>5.4495912806539508E-3</v>
      </c>
      <c r="J327" s="30">
        <f t="shared" si="78"/>
        <v>1.020408163265306E-2</v>
      </c>
      <c r="K327" s="30">
        <f t="shared" si="81"/>
        <v>1</v>
      </c>
      <c r="L327" s="30">
        <f t="shared" si="82"/>
        <v>0.5</v>
      </c>
      <c r="M327" s="30">
        <f t="shared" si="79"/>
        <v>2.2271714922048997E-3</v>
      </c>
      <c r="N327" s="36">
        <f t="shared" si="80"/>
        <v>3.4782608695652175E-3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4</v>
      </c>
      <c r="E332" s="29">
        <v>0</v>
      </c>
      <c r="F332" s="29">
        <v>8</v>
      </c>
      <c r="G332" s="30" t="str">
        <f t="shared" si="75"/>
        <v/>
      </c>
      <c r="H332" s="30">
        <f t="shared" si="76"/>
        <v>6.956521739130435E-3</v>
      </c>
      <c r="I332" s="30" t="str">
        <f t="shared" si="77"/>
        <v/>
      </c>
      <c r="J332" s="30">
        <f t="shared" si="78"/>
        <v>1.3605442176870748E-2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>
        <f t="shared" si="80"/>
        <v>6.956521739130435E-3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2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>
        <f t="shared" si="78"/>
        <v>3.4013605442176869E-3</v>
      </c>
      <c r="K334" s="30" t="str">
        <f t="shared" si="81"/>
        <v xml:space="preserve"> 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2</v>
      </c>
      <c r="D336" s="29">
        <v>8</v>
      </c>
      <c r="E336" s="29">
        <v>0</v>
      </c>
      <c r="F336" s="29">
        <v>19</v>
      </c>
      <c r="G336" s="30">
        <f t="shared" si="75"/>
        <v>4.4543429844097994E-3</v>
      </c>
      <c r="H336" s="30">
        <f t="shared" si="76"/>
        <v>1.391304347826087E-2</v>
      </c>
      <c r="I336" s="30" t="str">
        <f t="shared" si="77"/>
        <v/>
      </c>
      <c r="J336" s="30">
        <f t="shared" si="78"/>
        <v>3.2312925170068028E-2</v>
      </c>
      <c r="K336" s="30">
        <f t="shared" si="81"/>
        <v>-1</v>
      </c>
      <c r="L336" s="30">
        <f t="shared" si="82"/>
        <v>1.375</v>
      </c>
      <c r="M336" s="30">
        <f t="shared" si="79"/>
        <v>-4.4543429844097994E-3</v>
      </c>
      <c r="N336" s="36">
        <f t="shared" si="80"/>
        <v>1.9130434782608695E-2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21</v>
      </c>
      <c r="E338" s="29">
        <v>1</v>
      </c>
      <c r="F338" s="29">
        <v>26</v>
      </c>
      <c r="G338" s="30" t="str">
        <f t="shared" si="75"/>
        <v/>
      </c>
      <c r="H338" s="30">
        <f t="shared" si="76"/>
        <v>3.6521739130434785E-2</v>
      </c>
      <c r="I338" s="30">
        <f t="shared" si="77"/>
        <v>2.7247956403269754E-3</v>
      </c>
      <c r="J338" s="30">
        <f t="shared" si="78"/>
        <v>4.4217687074829932E-2</v>
      </c>
      <c r="K338" s="30">
        <f t="shared" si="81"/>
        <v>1</v>
      </c>
      <c r="L338" s="30">
        <f t="shared" si="82"/>
        <v>0.23809523809523808</v>
      </c>
      <c r="M338" s="30" t="str">
        <f t="shared" si="79"/>
        <v/>
      </c>
      <c r="N338" s="36">
        <f t="shared" si="80"/>
        <v>8.6956521739130436E-3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2</v>
      </c>
      <c r="D340" s="29">
        <v>3</v>
      </c>
      <c r="E340" s="29">
        <v>4</v>
      </c>
      <c r="F340" s="29">
        <v>7</v>
      </c>
      <c r="G340" s="30">
        <f t="shared" si="75"/>
        <v>4.4543429844097994E-3</v>
      </c>
      <c r="H340" s="30">
        <f t="shared" si="76"/>
        <v>5.2173913043478265E-3</v>
      </c>
      <c r="I340" s="30">
        <f t="shared" si="77"/>
        <v>1.0899182561307902E-2</v>
      </c>
      <c r="J340" s="30">
        <f t="shared" si="78"/>
        <v>1.1904761904761904E-2</v>
      </c>
      <c r="K340" s="30">
        <f t="shared" si="81"/>
        <v>1</v>
      </c>
      <c r="L340" s="30">
        <f t="shared" si="82"/>
        <v>1.3333333333333333</v>
      </c>
      <c r="M340" s="30">
        <f t="shared" si="79"/>
        <v>4.4543429844097994E-3</v>
      </c>
      <c r="N340" s="36">
        <f t="shared" si="80"/>
        <v>6.956521739130435E-3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1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1.7006802721088435E-3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2</v>
      </c>
      <c r="F342" s="29">
        <v>10</v>
      </c>
      <c r="G342" s="30" t="str">
        <f t="shared" si="75"/>
        <v/>
      </c>
      <c r="H342" s="30" t="str">
        <f t="shared" si="76"/>
        <v/>
      </c>
      <c r="I342" s="30">
        <f t="shared" si="77"/>
        <v>5.4495912806539508E-3</v>
      </c>
      <c r="J342" s="30">
        <f t="shared" si="78"/>
        <v>1.7006802721088437E-2</v>
      </c>
      <c r="K342" s="30">
        <f t="shared" si="81"/>
        <v>1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1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>
        <f t="shared" si="78"/>
        <v>1.7006802721088435E-3</v>
      </c>
      <c r="K343" s="30" t="str">
        <f t="shared" si="81"/>
        <v xml:space="preserve"> 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1</v>
      </c>
      <c r="E347" s="29">
        <v>1</v>
      </c>
      <c r="F347" s="29">
        <v>3</v>
      </c>
      <c r="G347" s="30" t="str">
        <f t="shared" si="75"/>
        <v/>
      </c>
      <c r="H347" s="30">
        <f t="shared" si="76"/>
        <v>1.7391304347826088E-3</v>
      </c>
      <c r="I347" s="30">
        <f t="shared" si="77"/>
        <v>2.7247956403269754E-3</v>
      </c>
      <c r="J347" s="30">
        <f t="shared" si="78"/>
        <v>5.1020408163265302E-3</v>
      </c>
      <c r="K347" s="30">
        <f t="shared" si="81"/>
        <v>1</v>
      </c>
      <c r="L347" s="30">
        <f t="shared" si="82"/>
        <v>2</v>
      </c>
      <c r="M347" s="30" t="str">
        <f t="shared" si="79"/>
        <v/>
      </c>
      <c r="N347" s="36">
        <f t="shared" si="80"/>
        <v>3.4782608695652175E-3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1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1.7006802721088435E-3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1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2.7247956403269754E-3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1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1.7006802721088435E-3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3820</v>
      </c>
      <c r="D371" s="27">
        <f>SUM(D372:D604)</f>
        <v>4091</v>
      </c>
      <c r="E371" s="27">
        <f>SUM(E372:E604)</f>
        <v>3184</v>
      </c>
      <c r="F371" s="27">
        <f>SUM(F372:F604)</f>
        <v>4261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-0.16649214659685863</v>
      </c>
      <c r="L371" s="28">
        <f>+IF(AND(D371=0,F371=0),"",IF(D371=0,1,IF(F371=0,-1,(F371-D371)/D371)))</f>
        <v>4.1554632119286235E-2</v>
      </c>
      <c r="M371" s="28">
        <f t="shared" ref="M371:M434" si="95">+IF(OR(AND(G371=""),(K371="")),"",G371*K371)</f>
        <v>-0.16649214659685863</v>
      </c>
      <c r="N371" s="28">
        <f t="shared" ref="N371:N434" si="96">+IF(OR(AND(H371=""),(L371="")),"",H371*L371)</f>
        <v>4.1554632119286235E-2</v>
      </c>
    </row>
    <row r="372" spans="1:14" x14ac:dyDescent="0.2">
      <c r="A372" s="8"/>
      <c r="B372" s="24" t="s">
        <v>339</v>
      </c>
      <c r="C372" s="31">
        <v>16</v>
      </c>
      <c r="D372" s="32">
        <v>3</v>
      </c>
      <c r="E372" s="32">
        <v>9</v>
      </c>
      <c r="F372" s="32">
        <v>2</v>
      </c>
      <c r="G372" s="33">
        <f t="shared" si="91"/>
        <v>4.1884816753926706E-3</v>
      </c>
      <c r="H372" s="33">
        <f t="shared" si="92"/>
        <v>7.3331703739916887E-4</v>
      </c>
      <c r="I372" s="33">
        <f t="shared" si="93"/>
        <v>2.8266331658291458E-3</v>
      </c>
      <c r="J372" s="33">
        <f t="shared" si="94"/>
        <v>4.6937338652898382E-4</v>
      </c>
      <c r="K372" s="33">
        <f t="shared" ref="K372:K435" si="97">+IF(AND(C372=0,E372=0)," ",IF(C372=0,1,IF(E372=0,-1,(E372-C372)/C372)))</f>
        <v>-0.4375</v>
      </c>
      <c r="L372" s="33">
        <f t="shared" ref="L372:L435" si="98">+IF(AND(D372=0,F372=0)," ",IF(D372=0,1,IF(F372=0,-1,(F372-D372)/D372)))</f>
        <v>-0.33333333333333331</v>
      </c>
      <c r="M372" s="33">
        <f t="shared" si="95"/>
        <v>-1.8324607329842934E-3</v>
      </c>
      <c r="N372" s="34">
        <f t="shared" si="96"/>
        <v>-2.4443901246638962E-4</v>
      </c>
    </row>
    <row r="373" spans="1:14" x14ac:dyDescent="0.2">
      <c r="A373" s="8"/>
      <c r="B373" s="25" t="s">
        <v>340</v>
      </c>
      <c r="C373" s="35">
        <v>4</v>
      </c>
      <c r="D373" s="29">
        <v>1</v>
      </c>
      <c r="E373" s="29">
        <v>9</v>
      </c>
      <c r="F373" s="29">
        <v>2</v>
      </c>
      <c r="G373" s="30">
        <f t="shared" si="91"/>
        <v>1.0471204188481676E-3</v>
      </c>
      <c r="H373" s="30">
        <f t="shared" si="92"/>
        <v>2.4443901246638962E-4</v>
      </c>
      <c r="I373" s="30">
        <f t="shared" si="93"/>
        <v>2.8266331658291458E-3</v>
      </c>
      <c r="J373" s="30">
        <f t="shared" si="94"/>
        <v>4.6937338652898382E-4</v>
      </c>
      <c r="K373" s="30">
        <f t="shared" si="97"/>
        <v>1.25</v>
      </c>
      <c r="L373" s="30">
        <f t="shared" si="98"/>
        <v>1</v>
      </c>
      <c r="M373" s="30">
        <f t="shared" si="95"/>
        <v>1.3089005235602095E-3</v>
      </c>
      <c r="N373" s="36">
        <f t="shared" si="96"/>
        <v>2.4443901246638962E-4</v>
      </c>
    </row>
    <row r="374" spans="1:14" x14ac:dyDescent="0.2">
      <c r="A374" s="8"/>
      <c r="B374" s="25" t="s">
        <v>341</v>
      </c>
      <c r="C374" s="35">
        <v>7</v>
      </c>
      <c r="D374" s="29">
        <v>0</v>
      </c>
      <c r="E374" s="29">
        <v>1</v>
      </c>
      <c r="F374" s="29">
        <v>0</v>
      </c>
      <c r="G374" s="30">
        <f t="shared" si="91"/>
        <v>1.8324607329842932E-3</v>
      </c>
      <c r="H374" s="30" t="str">
        <f t="shared" si="92"/>
        <v/>
      </c>
      <c r="I374" s="30">
        <f t="shared" si="93"/>
        <v>3.1407035175879397E-4</v>
      </c>
      <c r="J374" s="30" t="str">
        <f t="shared" si="94"/>
        <v/>
      </c>
      <c r="K374" s="30">
        <f t="shared" si="97"/>
        <v>-0.8571428571428571</v>
      </c>
      <c r="L374" s="30" t="str">
        <f t="shared" si="98"/>
        <v xml:space="preserve"> </v>
      </c>
      <c r="M374" s="30">
        <f t="shared" si="95"/>
        <v>-1.5706806282722511E-3</v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86</v>
      </c>
      <c r="D377" s="29">
        <v>35</v>
      </c>
      <c r="E377" s="29">
        <v>112</v>
      </c>
      <c r="F377" s="29">
        <v>47</v>
      </c>
      <c r="G377" s="30">
        <f t="shared" si="91"/>
        <v>2.2513089005235604E-2</v>
      </c>
      <c r="H377" s="30">
        <f t="shared" si="92"/>
        <v>8.5553654363236375E-3</v>
      </c>
      <c r="I377" s="30">
        <f t="shared" si="93"/>
        <v>3.5175879396984924E-2</v>
      </c>
      <c r="J377" s="30">
        <f t="shared" si="94"/>
        <v>1.1030274583431119E-2</v>
      </c>
      <c r="K377" s="30">
        <f t="shared" si="97"/>
        <v>0.30232558139534882</v>
      </c>
      <c r="L377" s="30">
        <f t="shared" si="98"/>
        <v>0.34285714285714286</v>
      </c>
      <c r="M377" s="30">
        <f t="shared" si="95"/>
        <v>6.8062827225130887E-3</v>
      </c>
      <c r="N377" s="36">
        <f t="shared" si="96"/>
        <v>2.9332681495966759E-3</v>
      </c>
    </row>
    <row r="378" spans="1:14" x14ac:dyDescent="0.2">
      <c r="A378" s="8"/>
      <c r="B378" s="25" t="s">
        <v>345</v>
      </c>
      <c r="C378" s="35">
        <v>2</v>
      </c>
      <c r="D378" s="29">
        <v>2</v>
      </c>
      <c r="E378" s="29">
        <v>13</v>
      </c>
      <c r="F378" s="29">
        <v>2</v>
      </c>
      <c r="G378" s="30">
        <f t="shared" si="91"/>
        <v>5.2356020942408382E-4</v>
      </c>
      <c r="H378" s="30">
        <f t="shared" si="92"/>
        <v>4.8887802493277925E-4</v>
      </c>
      <c r="I378" s="30">
        <f t="shared" si="93"/>
        <v>4.0829145728643219E-3</v>
      </c>
      <c r="J378" s="30">
        <f t="shared" si="94"/>
        <v>4.6937338652898382E-4</v>
      </c>
      <c r="K378" s="30">
        <f t="shared" si="97"/>
        <v>5.5</v>
      </c>
      <c r="L378" s="30">
        <f t="shared" si="98"/>
        <v>0</v>
      </c>
      <c r="M378" s="30">
        <f t="shared" si="95"/>
        <v>2.8795811518324611E-3</v>
      </c>
      <c r="N378" s="36">
        <f t="shared" si="96"/>
        <v>0</v>
      </c>
    </row>
    <row r="379" spans="1:14" x14ac:dyDescent="0.2">
      <c r="A379" s="8"/>
      <c r="B379" s="25" t="s">
        <v>346</v>
      </c>
      <c r="C379" s="35">
        <v>2</v>
      </c>
      <c r="D379" s="29">
        <v>0</v>
      </c>
      <c r="E379" s="29">
        <v>0</v>
      </c>
      <c r="F379" s="29">
        <v>0</v>
      </c>
      <c r="G379" s="30">
        <f t="shared" si="91"/>
        <v>5.2356020942408382E-4</v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 t="str">
        <f t="shared" si="98"/>
        <v xml:space="preserve"> </v>
      </c>
      <c r="M379" s="30">
        <f t="shared" si="95"/>
        <v>-5.2356020942408382E-4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2</v>
      </c>
      <c r="D380" s="29">
        <v>0</v>
      </c>
      <c r="E380" s="29">
        <v>5</v>
      </c>
      <c r="F380" s="29">
        <v>2</v>
      </c>
      <c r="G380" s="30">
        <f t="shared" si="91"/>
        <v>5.2356020942408382E-4</v>
      </c>
      <c r="H380" s="30" t="str">
        <f t="shared" si="92"/>
        <v/>
      </c>
      <c r="I380" s="30">
        <f t="shared" si="93"/>
        <v>1.5703517587939699E-3</v>
      </c>
      <c r="J380" s="30">
        <f t="shared" si="94"/>
        <v>4.6937338652898382E-4</v>
      </c>
      <c r="K380" s="30">
        <f t="shared" si="97"/>
        <v>1.5</v>
      </c>
      <c r="L380" s="30">
        <f t="shared" si="98"/>
        <v>1</v>
      </c>
      <c r="M380" s="30">
        <f t="shared" si="95"/>
        <v>7.8534031413612579E-4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6</v>
      </c>
      <c r="F381" s="29">
        <v>2</v>
      </c>
      <c r="G381" s="30" t="str">
        <f t="shared" si="91"/>
        <v/>
      </c>
      <c r="H381" s="30" t="str">
        <f t="shared" si="92"/>
        <v/>
      </c>
      <c r="I381" s="30">
        <f t="shared" si="93"/>
        <v>1.8844221105527637E-3</v>
      </c>
      <c r="J381" s="30">
        <f t="shared" si="94"/>
        <v>4.6937338652898382E-4</v>
      </c>
      <c r="K381" s="30">
        <f t="shared" si="97"/>
        <v>1</v>
      </c>
      <c r="L381" s="30">
        <f t="shared" si="98"/>
        <v>1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62</v>
      </c>
      <c r="D383" s="29">
        <v>30</v>
      </c>
      <c r="E383" s="29">
        <v>87</v>
      </c>
      <c r="F383" s="29">
        <v>30</v>
      </c>
      <c r="G383" s="30">
        <f t="shared" si="91"/>
        <v>1.6230366492146597E-2</v>
      </c>
      <c r="H383" s="30">
        <f t="shared" si="92"/>
        <v>7.3331703739916891E-3</v>
      </c>
      <c r="I383" s="30">
        <f t="shared" si="93"/>
        <v>2.7324120603015076E-2</v>
      </c>
      <c r="J383" s="30">
        <f t="shared" si="94"/>
        <v>7.0406007979347575E-3</v>
      </c>
      <c r="K383" s="30">
        <f t="shared" si="97"/>
        <v>0.40322580645161288</v>
      </c>
      <c r="L383" s="30">
        <f t="shared" si="98"/>
        <v>0</v>
      </c>
      <c r="M383" s="30">
        <f t="shared" si="95"/>
        <v>6.5445026178010471E-3</v>
      </c>
      <c r="N383" s="36">
        <f t="shared" si="96"/>
        <v>0</v>
      </c>
    </row>
    <row r="384" spans="1:14" x14ac:dyDescent="0.2">
      <c r="A384" s="8"/>
      <c r="B384" s="25" t="s">
        <v>351</v>
      </c>
      <c r="C384" s="35">
        <v>17</v>
      </c>
      <c r="D384" s="29">
        <v>7</v>
      </c>
      <c r="E384" s="29">
        <v>11</v>
      </c>
      <c r="F384" s="29">
        <v>7</v>
      </c>
      <c r="G384" s="30">
        <f t="shared" si="91"/>
        <v>4.4502617801047122E-3</v>
      </c>
      <c r="H384" s="30">
        <f t="shared" si="92"/>
        <v>1.7110730872647274E-3</v>
      </c>
      <c r="I384" s="30">
        <f t="shared" si="93"/>
        <v>3.4547738693467339E-3</v>
      </c>
      <c r="J384" s="30">
        <f t="shared" si="94"/>
        <v>1.6428068528514432E-3</v>
      </c>
      <c r="K384" s="30">
        <f t="shared" si="97"/>
        <v>-0.35294117647058826</v>
      </c>
      <c r="L384" s="30">
        <f t="shared" si="98"/>
        <v>0</v>
      </c>
      <c r="M384" s="30">
        <f t="shared" si="95"/>
        <v>-1.5706806282722516E-3</v>
      </c>
      <c r="N384" s="36">
        <f t="shared" si="96"/>
        <v>0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53</v>
      </c>
      <c r="D386" s="29">
        <v>17</v>
      </c>
      <c r="E386" s="29">
        <v>5</v>
      </c>
      <c r="F386" s="29">
        <v>0</v>
      </c>
      <c r="G386" s="30">
        <f t="shared" si="91"/>
        <v>1.387434554973822E-2</v>
      </c>
      <c r="H386" s="30">
        <f t="shared" si="92"/>
        <v>4.1554632119286238E-3</v>
      </c>
      <c r="I386" s="30">
        <f t="shared" si="93"/>
        <v>1.5703517587939699E-3</v>
      </c>
      <c r="J386" s="30" t="str">
        <f t="shared" si="94"/>
        <v/>
      </c>
      <c r="K386" s="30">
        <f t="shared" si="97"/>
        <v>-0.90566037735849059</v>
      </c>
      <c r="L386" s="30">
        <f t="shared" si="98"/>
        <v>-1</v>
      </c>
      <c r="M386" s="30">
        <f t="shared" si="95"/>
        <v>-1.2565445026178011E-2</v>
      </c>
      <c r="N386" s="36">
        <f t="shared" si="96"/>
        <v>-4.1554632119286238E-3</v>
      </c>
    </row>
    <row r="387" spans="1:14" x14ac:dyDescent="0.2">
      <c r="A387" s="8"/>
      <c r="B387" s="25" t="s">
        <v>354</v>
      </c>
      <c r="C387" s="35">
        <v>2</v>
      </c>
      <c r="D387" s="29">
        <v>3</v>
      </c>
      <c r="E387" s="29">
        <v>7</v>
      </c>
      <c r="F387" s="29">
        <v>1</v>
      </c>
      <c r="G387" s="30">
        <f t="shared" si="91"/>
        <v>5.2356020942408382E-4</v>
      </c>
      <c r="H387" s="30">
        <f t="shared" si="92"/>
        <v>7.3331703739916887E-4</v>
      </c>
      <c r="I387" s="30">
        <f t="shared" si="93"/>
        <v>2.1984924623115578E-3</v>
      </c>
      <c r="J387" s="30">
        <f t="shared" si="94"/>
        <v>2.3468669326449191E-4</v>
      </c>
      <c r="K387" s="30">
        <f t="shared" si="97"/>
        <v>2.5</v>
      </c>
      <c r="L387" s="30">
        <f t="shared" si="98"/>
        <v>-0.66666666666666663</v>
      </c>
      <c r="M387" s="30">
        <f t="shared" si="95"/>
        <v>1.3089005235602095E-3</v>
      </c>
      <c r="N387" s="36">
        <f t="shared" si="96"/>
        <v>-4.8887802493277925E-4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1</v>
      </c>
      <c r="E389" s="29">
        <v>3</v>
      </c>
      <c r="F389" s="29">
        <v>0</v>
      </c>
      <c r="G389" s="30" t="str">
        <f t="shared" si="91"/>
        <v/>
      </c>
      <c r="H389" s="30">
        <f t="shared" si="92"/>
        <v>2.4443901246638962E-4</v>
      </c>
      <c r="I389" s="30">
        <f t="shared" si="93"/>
        <v>9.4221105527638187E-4</v>
      </c>
      <c r="J389" s="30" t="str">
        <f t="shared" si="94"/>
        <v/>
      </c>
      <c r="K389" s="30">
        <f t="shared" si="97"/>
        <v>1</v>
      </c>
      <c r="L389" s="30">
        <f t="shared" si="98"/>
        <v>-1</v>
      </c>
      <c r="M389" s="30" t="str">
        <f t="shared" si="95"/>
        <v/>
      </c>
      <c r="N389" s="36">
        <f t="shared" si="96"/>
        <v>-2.4443901246638962E-4</v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2043</v>
      </c>
      <c r="D391" s="29">
        <v>1105</v>
      </c>
      <c r="E391" s="29">
        <v>1009</v>
      </c>
      <c r="F391" s="29">
        <v>525</v>
      </c>
      <c r="G391" s="30">
        <f t="shared" si="91"/>
        <v>0.53481675392670158</v>
      </c>
      <c r="H391" s="30">
        <f t="shared" si="92"/>
        <v>0.27010510877536054</v>
      </c>
      <c r="I391" s="30">
        <f t="shared" si="93"/>
        <v>0.31689698492462309</v>
      </c>
      <c r="J391" s="30">
        <f t="shared" si="94"/>
        <v>0.12321051396385825</v>
      </c>
      <c r="K391" s="30">
        <f t="shared" si="97"/>
        <v>-0.50611845325501714</v>
      </c>
      <c r="L391" s="30">
        <f t="shared" si="98"/>
        <v>-0.52488687782805432</v>
      </c>
      <c r="M391" s="30">
        <f t="shared" si="95"/>
        <v>-0.27068062827225131</v>
      </c>
      <c r="N391" s="36">
        <f t="shared" si="96"/>
        <v>-0.14177462723050599</v>
      </c>
    </row>
    <row r="392" spans="1:14" x14ac:dyDescent="0.2">
      <c r="A392" s="8"/>
      <c r="B392" s="25" t="s">
        <v>359</v>
      </c>
      <c r="C392" s="35">
        <v>1</v>
      </c>
      <c r="D392" s="29">
        <v>0</v>
      </c>
      <c r="E392" s="29">
        <v>8</v>
      </c>
      <c r="F392" s="29">
        <v>10</v>
      </c>
      <c r="G392" s="30">
        <f t="shared" si="91"/>
        <v>2.6178010471204191E-4</v>
      </c>
      <c r="H392" s="30" t="str">
        <f t="shared" si="92"/>
        <v/>
      </c>
      <c r="I392" s="30">
        <f t="shared" si="93"/>
        <v>2.5125628140703518E-3</v>
      </c>
      <c r="J392" s="30">
        <f t="shared" si="94"/>
        <v>2.3468669326449192E-3</v>
      </c>
      <c r="K392" s="30">
        <f t="shared" si="97"/>
        <v>7</v>
      </c>
      <c r="L392" s="30">
        <f t="shared" si="98"/>
        <v>1</v>
      </c>
      <c r="M392" s="30">
        <f t="shared" si="95"/>
        <v>1.8324607329842934E-3</v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7</v>
      </c>
      <c r="E394" s="29">
        <v>0</v>
      </c>
      <c r="F394" s="29">
        <v>16</v>
      </c>
      <c r="G394" s="30">
        <f t="shared" si="91"/>
        <v>2.6178010471204191E-4</v>
      </c>
      <c r="H394" s="30">
        <f t="shared" si="92"/>
        <v>1.7110730872647274E-3</v>
      </c>
      <c r="I394" s="30" t="str">
        <f t="shared" si="93"/>
        <v/>
      </c>
      <c r="J394" s="30">
        <f t="shared" si="94"/>
        <v>3.7549870922318706E-3</v>
      </c>
      <c r="K394" s="30">
        <f t="shared" si="97"/>
        <v>-1</v>
      </c>
      <c r="L394" s="30">
        <f t="shared" si="98"/>
        <v>1.2857142857142858</v>
      </c>
      <c r="M394" s="30">
        <f t="shared" si="95"/>
        <v>-2.6178010471204191E-4</v>
      </c>
      <c r="N394" s="36">
        <f t="shared" si="96"/>
        <v>2.1999511121975068E-3</v>
      </c>
    </row>
    <row r="395" spans="1:14" x14ac:dyDescent="0.2">
      <c r="A395" s="8"/>
      <c r="B395" s="25" t="s">
        <v>362</v>
      </c>
      <c r="C395" s="35">
        <v>26</v>
      </c>
      <c r="D395" s="29">
        <v>83</v>
      </c>
      <c r="E395" s="29">
        <v>31</v>
      </c>
      <c r="F395" s="29">
        <v>159</v>
      </c>
      <c r="G395" s="30">
        <f t="shared" si="91"/>
        <v>6.8062827225130887E-3</v>
      </c>
      <c r="H395" s="30">
        <f t="shared" si="92"/>
        <v>2.0288438034710341E-2</v>
      </c>
      <c r="I395" s="30">
        <f t="shared" si="93"/>
        <v>9.7361809045226136E-3</v>
      </c>
      <c r="J395" s="30">
        <f t="shared" si="94"/>
        <v>3.7315184229054214E-2</v>
      </c>
      <c r="K395" s="30">
        <f t="shared" si="97"/>
        <v>0.19230769230769232</v>
      </c>
      <c r="L395" s="30">
        <f t="shared" si="98"/>
        <v>0.91566265060240959</v>
      </c>
      <c r="M395" s="30">
        <f t="shared" si="95"/>
        <v>1.3089005235602095E-3</v>
      </c>
      <c r="N395" s="36">
        <f t="shared" si="96"/>
        <v>1.8577364947445614E-2</v>
      </c>
    </row>
    <row r="396" spans="1:14" x14ac:dyDescent="0.2">
      <c r="A396" s="8"/>
      <c r="B396" s="25" t="s">
        <v>363</v>
      </c>
      <c r="C396" s="35">
        <v>3</v>
      </c>
      <c r="D396" s="29">
        <v>5</v>
      </c>
      <c r="E396" s="29">
        <v>4</v>
      </c>
      <c r="F396" s="29">
        <v>10</v>
      </c>
      <c r="G396" s="30">
        <f t="shared" si="91"/>
        <v>7.8534031413612568E-4</v>
      </c>
      <c r="H396" s="30">
        <f t="shared" si="92"/>
        <v>1.2221950623319481E-3</v>
      </c>
      <c r="I396" s="30">
        <f t="shared" si="93"/>
        <v>1.2562814070351759E-3</v>
      </c>
      <c r="J396" s="30">
        <f t="shared" si="94"/>
        <v>2.3468669326449192E-3</v>
      </c>
      <c r="K396" s="30">
        <f t="shared" si="97"/>
        <v>0.33333333333333331</v>
      </c>
      <c r="L396" s="30">
        <f t="shared" si="98"/>
        <v>1</v>
      </c>
      <c r="M396" s="30">
        <f t="shared" si="95"/>
        <v>2.6178010471204186E-4</v>
      </c>
      <c r="N396" s="36">
        <f t="shared" si="96"/>
        <v>1.2221950623319481E-3</v>
      </c>
    </row>
    <row r="397" spans="1:14" x14ac:dyDescent="0.2">
      <c r="A397" s="8"/>
      <c r="B397" s="25" t="s">
        <v>364</v>
      </c>
      <c r="C397" s="35">
        <v>0</v>
      </c>
      <c r="D397" s="29">
        <v>5</v>
      </c>
      <c r="E397" s="29">
        <v>5</v>
      </c>
      <c r="F397" s="29">
        <v>3</v>
      </c>
      <c r="G397" s="30" t="str">
        <f t="shared" si="91"/>
        <v/>
      </c>
      <c r="H397" s="30">
        <f t="shared" si="92"/>
        <v>1.2221950623319481E-3</v>
      </c>
      <c r="I397" s="30">
        <f t="shared" si="93"/>
        <v>1.5703517587939699E-3</v>
      </c>
      <c r="J397" s="30">
        <f t="shared" si="94"/>
        <v>7.0406007979347571E-4</v>
      </c>
      <c r="K397" s="30">
        <f t="shared" si="97"/>
        <v>1</v>
      </c>
      <c r="L397" s="30">
        <f t="shared" si="98"/>
        <v>-0.4</v>
      </c>
      <c r="M397" s="30" t="str">
        <f t="shared" si="95"/>
        <v/>
      </c>
      <c r="N397" s="36">
        <f t="shared" si="96"/>
        <v>-4.8887802493277925E-4</v>
      </c>
    </row>
    <row r="398" spans="1:14" x14ac:dyDescent="0.2">
      <c r="A398" s="8"/>
      <c r="B398" s="25" t="s">
        <v>365</v>
      </c>
      <c r="C398" s="35">
        <v>0</v>
      </c>
      <c r="D398" s="29">
        <v>1</v>
      </c>
      <c r="E398" s="29">
        <v>1</v>
      </c>
      <c r="F398" s="29">
        <v>2</v>
      </c>
      <c r="G398" s="30" t="str">
        <f t="shared" si="91"/>
        <v/>
      </c>
      <c r="H398" s="30">
        <f t="shared" si="92"/>
        <v>2.4443901246638962E-4</v>
      </c>
      <c r="I398" s="30">
        <f t="shared" si="93"/>
        <v>3.1407035175879397E-4</v>
      </c>
      <c r="J398" s="30">
        <f t="shared" si="94"/>
        <v>4.6937338652898382E-4</v>
      </c>
      <c r="K398" s="30">
        <f t="shared" si="97"/>
        <v>1</v>
      </c>
      <c r="L398" s="30">
        <f t="shared" si="98"/>
        <v>1</v>
      </c>
      <c r="M398" s="30" t="str">
        <f t="shared" si="95"/>
        <v/>
      </c>
      <c r="N398" s="36">
        <f t="shared" si="96"/>
        <v>2.4443901246638962E-4</v>
      </c>
    </row>
    <row r="399" spans="1:14" x14ac:dyDescent="0.2">
      <c r="A399" s="8"/>
      <c r="B399" s="25" t="s">
        <v>366</v>
      </c>
      <c r="C399" s="35">
        <v>12</v>
      </c>
      <c r="D399" s="29">
        <v>5</v>
      </c>
      <c r="E399" s="29">
        <v>72</v>
      </c>
      <c r="F399" s="29">
        <v>28</v>
      </c>
      <c r="G399" s="30">
        <f t="shared" si="91"/>
        <v>3.1413612565445027E-3</v>
      </c>
      <c r="H399" s="30">
        <f t="shared" si="92"/>
        <v>1.2221950623319481E-3</v>
      </c>
      <c r="I399" s="30">
        <f t="shared" si="93"/>
        <v>2.2613065326633167E-2</v>
      </c>
      <c r="J399" s="30">
        <f t="shared" si="94"/>
        <v>6.571227411405773E-3</v>
      </c>
      <c r="K399" s="30">
        <f t="shared" si="97"/>
        <v>5</v>
      </c>
      <c r="L399" s="30">
        <f t="shared" si="98"/>
        <v>4.5999999999999996</v>
      </c>
      <c r="M399" s="30">
        <f t="shared" si="95"/>
        <v>1.5706806282722512E-2</v>
      </c>
      <c r="N399" s="36">
        <f t="shared" si="96"/>
        <v>5.6220972867269611E-3</v>
      </c>
    </row>
    <row r="400" spans="1:14" x14ac:dyDescent="0.2">
      <c r="A400" s="8"/>
      <c r="B400" s="25" t="s">
        <v>367</v>
      </c>
      <c r="C400" s="35">
        <v>0</v>
      </c>
      <c r="D400" s="29">
        <v>1</v>
      </c>
      <c r="E400" s="29">
        <v>0</v>
      </c>
      <c r="F400" s="29">
        <v>0</v>
      </c>
      <c r="G400" s="30" t="str">
        <f t="shared" si="91"/>
        <v/>
      </c>
      <c r="H400" s="30">
        <f t="shared" si="92"/>
        <v>2.4443901246638962E-4</v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>
        <f t="shared" si="98"/>
        <v>-1</v>
      </c>
      <c r="M400" s="30" t="str">
        <f t="shared" si="95"/>
        <v/>
      </c>
      <c r="N400" s="36">
        <f t="shared" si="96"/>
        <v>-2.4443901246638962E-4</v>
      </c>
    </row>
    <row r="401" spans="1:14" x14ac:dyDescent="0.2">
      <c r="A401" s="8"/>
      <c r="B401" s="25" t="s">
        <v>368</v>
      </c>
      <c r="C401" s="35">
        <v>3</v>
      </c>
      <c r="D401" s="29">
        <v>1</v>
      </c>
      <c r="E401" s="29">
        <v>3</v>
      </c>
      <c r="F401" s="29">
        <v>3</v>
      </c>
      <c r="G401" s="30">
        <f t="shared" si="91"/>
        <v>7.8534031413612568E-4</v>
      </c>
      <c r="H401" s="30">
        <f t="shared" si="92"/>
        <v>2.4443901246638962E-4</v>
      </c>
      <c r="I401" s="30">
        <f t="shared" si="93"/>
        <v>9.4221105527638187E-4</v>
      </c>
      <c r="J401" s="30">
        <f t="shared" si="94"/>
        <v>7.0406007979347571E-4</v>
      </c>
      <c r="K401" s="30">
        <f t="shared" si="97"/>
        <v>0</v>
      </c>
      <c r="L401" s="30">
        <f t="shared" si="98"/>
        <v>2</v>
      </c>
      <c r="M401" s="30">
        <f t="shared" si="95"/>
        <v>0</v>
      </c>
      <c r="N401" s="36">
        <f t="shared" si="96"/>
        <v>4.8887802493277925E-4</v>
      </c>
    </row>
    <row r="402" spans="1:14" x14ac:dyDescent="0.2">
      <c r="A402" s="8"/>
      <c r="B402" s="25" t="s">
        <v>369</v>
      </c>
      <c r="C402" s="35">
        <v>2</v>
      </c>
      <c r="D402" s="29">
        <v>4</v>
      </c>
      <c r="E402" s="29">
        <v>3</v>
      </c>
      <c r="F402" s="29">
        <v>4</v>
      </c>
      <c r="G402" s="30">
        <f t="shared" si="91"/>
        <v>5.2356020942408382E-4</v>
      </c>
      <c r="H402" s="30">
        <f t="shared" si="92"/>
        <v>9.777560498655585E-4</v>
      </c>
      <c r="I402" s="30">
        <f t="shared" si="93"/>
        <v>9.4221105527638187E-4</v>
      </c>
      <c r="J402" s="30">
        <f t="shared" si="94"/>
        <v>9.3874677305796764E-4</v>
      </c>
      <c r="K402" s="30">
        <f t="shared" si="97"/>
        <v>0.5</v>
      </c>
      <c r="L402" s="30">
        <f t="shared" si="98"/>
        <v>0</v>
      </c>
      <c r="M402" s="30">
        <f t="shared" si="95"/>
        <v>2.6178010471204191E-4</v>
      </c>
      <c r="N402" s="36">
        <f t="shared" si="96"/>
        <v>0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5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1.1734334663224596E-3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1</v>
      </c>
      <c r="D404" s="29">
        <v>1</v>
      </c>
      <c r="E404" s="29">
        <v>0</v>
      </c>
      <c r="F404" s="29">
        <v>4</v>
      </c>
      <c r="G404" s="30">
        <f t="shared" si="91"/>
        <v>2.6178010471204191E-4</v>
      </c>
      <c r="H404" s="30">
        <f t="shared" si="92"/>
        <v>2.4443901246638962E-4</v>
      </c>
      <c r="I404" s="30" t="str">
        <f t="shared" si="93"/>
        <v/>
      </c>
      <c r="J404" s="30">
        <f t="shared" si="94"/>
        <v>9.3874677305796764E-4</v>
      </c>
      <c r="K404" s="30">
        <f t="shared" si="97"/>
        <v>-1</v>
      </c>
      <c r="L404" s="30">
        <f t="shared" si="98"/>
        <v>3</v>
      </c>
      <c r="M404" s="30">
        <f t="shared" si="95"/>
        <v>-2.6178010471204191E-4</v>
      </c>
      <c r="N404" s="36">
        <f t="shared" si="96"/>
        <v>7.3331703739916887E-4</v>
      </c>
    </row>
    <row r="405" spans="1:14" ht="25.5" x14ac:dyDescent="0.2">
      <c r="A405" s="8"/>
      <c r="B405" s="25" t="s">
        <v>372</v>
      </c>
      <c r="C405" s="35">
        <v>726</v>
      </c>
      <c r="D405" s="29">
        <v>349</v>
      </c>
      <c r="E405" s="29">
        <v>717</v>
      </c>
      <c r="F405" s="29">
        <v>399</v>
      </c>
      <c r="G405" s="30">
        <f t="shared" si="91"/>
        <v>0.19005235602094242</v>
      </c>
      <c r="H405" s="30">
        <f t="shared" si="92"/>
        <v>8.5309215350769976E-2</v>
      </c>
      <c r="I405" s="30">
        <f t="shared" si="93"/>
        <v>0.22518844221105527</v>
      </c>
      <c r="J405" s="30">
        <f t="shared" si="94"/>
        <v>9.3639990612532267E-2</v>
      </c>
      <c r="K405" s="30">
        <f t="shared" si="97"/>
        <v>-1.2396694214876033E-2</v>
      </c>
      <c r="L405" s="30">
        <f t="shared" si="98"/>
        <v>0.14326647564469913</v>
      </c>
      <c r="M405" s="30">
        <f t="shared" si="95"/>
        <v>-2.3560209424083774E-3</v>
      </c>
      <c r="N405" s="36">
        <f t="shared" si="96"/>
        <v>1.222195062331948E-2</v>
      </c>
    </row>
    <row r="406" spans="1:14" x14ac:dyDescent="0.2">
      <c r="A406" s="8"/>
      <c r="B406" s="25" t="s">
        <v>373</v>
      </c>
      <c r="C406" s="35">
        <v>38</v>
      </c>
      <c r="D406" s="29">
        <v>13</v>
      </c>
      <c r="E406" s="29">
        <v>40</v>
      </c>
      <c r="F406" s="29">
        <v>7</v>
      </c>
      <c r="G406" s="30">
        <f t="shared" si="91"/>
        <v>9.947643979057591E-3</v>
      </c>
      <c r="H406" s="30">
        <f t="shared" si="92"/>
        <v>3.1777071620630653E-3</v>
      </c>
      <c r="I406" s="30">
        <f t="shared" si="93"/>
        <v>1.2562814070351759E-2</v>
      </c>
      <c r="J406" s="30">
        <f t="shared" si="94"/>
        <v>1.6428068528514432E-3</v>
      </c>
      <c r="K406" s="30">
        <f t="shared" si="97"/>
        <v>5.2631578947368418E-2</v>
      </c>
      <c r="L406" s="30">
        <f t="shared" si="98"/>
        <v>-0.46153846153846156</v>
      </c>
      <c r="M406" s="30">
        <f t="shared" si="95"/>
        <v>5.2356020942408371E-4</v>
      </c>
      <c r="N406" s="36">
        <f t="shared" si="96"/>
        <v>-1.466634074798338E-3</v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0</v>
      </c>
      <c r="F407" s="29">
        <v>0</v>
      </c>
      <c r="G407" s="30">
        <f t="shared" si="91"/>
        <v>2.6178010471204191E-4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-2.6178010471204191E-4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1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>
        <f t="shared" si="94"/>
        <v>2.3468669326449191E-4</v>
      </c>
      <c r="K408" s="30" t="str">
        <f t="shared" si="97"/>
        <v xml:space="preserve"> </v>
      </c>
      <c r="L408" s="30">
        <f t="shared" si="98"/>
        <v>1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1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3.1407035175879397E-4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8</v>
      </c>
      <c r="D410" s="29">
        <v>4</v>
      </c>
      <c r="E410" s="29">
        <v>13</v>
      </c>
      <c r="F410" s="29">
        <v>2</v>
      </c>
      <c r="G410" s="30">
        <f t="shared" si="91"/>
        <v>2.0942408376963353E-3</v>
      </c>
      <c r="H410" s="30">
        <f t="shared" si="92"/>
        <v>9.777560498655585E-4</v>
      </c>
      <c r="I410" s="30">
        <f t="shared" si="93"/>
        <v>4.0829145728643219E-3</v>
      </c>
      <c r="J410" s="30">
        <f t="shared" si="94"/>
        <v>4.6937338652898382E-4</v>
      </c>
      <c r="K410" s="30">
        <f t="shared" si="97"/>
        <v>0.625</v>
      </c>
      <c r="L410" s="30">
        <f t="shared" si="98"/>
        <v>-0.5</v>
      </c>
      <c r="M410" s="30">
        <f t="shared" si="95"/>
        <v>1.3089005235602095E-3</v>
      </c>
      <c r="N410" s="36">
        <f t="shared" si="96"/>
        <v>-4.8887802493277925E-4</v>
      </c>
    </row>
    <row r="411" spans="1:14" x14ac:dyDescent="0.2">
      <c r="A411" s="8"/>
      <c r="B411" s="25" t="s">
        <v>378</v>
      </c>
      <c r="C411" s="35">
        <v>0</v>
      </c>
      <c r="D411" s="29">
        <v>1</v>
      </c>
      <c r="E411" s="29">
        <v>0</v>
      </c>
      <c r="F411" s="29">
        <v>1</v>
      </c>
      <c r="G411" s="30" t="str">
        <f t="shared" si="91"/>
        <v/>
      </c>
      <c r="H411" s="30">
        <f t="shared" si="92"/>
        <v>2.4443901246638962E-4</v>
      </c>
      <c r="I411" s="30" t="str">
        <f t="shared" si="93"/>
        <v/>
      </c>
      <c r="J411" s="30">
        <f t="shared" si="94"/>
        <v>2.3468669326449191E-4</v>
      </c>
      <c r="K411" s="30" t="str">
        <f t="shared" si="97"/>
        <v xml:space="preserve"> </v>
      </c>
      <c r="L411" s="30">
        <f t="shared" si="98"/>
        <v>0</v>
      </c>
      <c r="M411" s="30" t="str">
        <f t="shared" si="95"/>
        <v/>
      </c>
      <c r="N411" s="36">
        <f t="shared" si="96"/>
        <v>0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</v>
      </c>
      <c r="D413" s="29">
        <v>0</v>
      </c>
      <c r="E413" s="29">
        <v>2</v>
      </c>
      <c r="F413" s="29">
        <v>0</v>
      </c>
      <c r="G413" s="30">
        <f t="shared" si="91"/>
        <v>2.6178010471204191E-4</v>
      </c>
      <c r="H413" s="30" t="str">
        <f t="shared" si="92"/>
        <v/>
      </c>
      <c r="I413" s="30">
        <f t="shared" si="93"/>
        <v>6.2814070351758795E-4</v>
      </c>
      <c r="J413" s="30" t="str">
        <f t="shared" si="94"/>
        <v/>
      </c>
      <c r="K413" s="30">
        <f t="shared" si="97"/>
        <v>1</v>
      </c>
      <c r="L413" s="30" t="str">
        <f t="shared" si="98"/>
        <v xml:space="preserve"> </v>
      </c>
      <c r="M413" s="30">
        <f t="shared" si="95"/>
        <v>2.6178010471204191E-4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2</v>
      </c>
      <c r="E416" s="29">
        <v>0</v>
      </c>
      <c r="F416" s="29">
        <v>0</v>
      </c>
      <c r="G416" s="30" t="str">
        <f t="shared" si="91"/>
        <v/>
      </c>
      <c r="H416" s="30">
        <f t="shared" si="92"/>
        <v>4.8887802493277925E-4</v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>
        <f t="shared" si="98"/>
        <v>-1</v>
      </c>
      <c r="M416" s="30" t="str">
        <f t="shared" si="95"/>
        <v/>
      </c>
      <c r="N416" s="36">
        <f t="shared" si="96"/>
        <v>-4.8887802493277925E-4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68</v>
      </c>
      <c r="D419" s="29">
        <v>65</v>
      </c>
      <c r="E419" s="29">
        <v>118</v>
      </c>
      <c r="F419" s="29">
        <v>74</v>
      </c>
      <c r="G419" s="30">
        <f t="shared" si="91"/>
        <v>1.7801047120418849E-2</v>
      </c>
      <c r="H419" s="30">
        <f t="shared" si="92"/>
        <v>1.5888535810315327E-2</v>
      </c>
      <c r="I419" s="30">
        <f t="shared" si="93"/>
        <v>3.7060301507537689E-2</v>
      </c>
      <c r="J419" s="30">
        <f t="shared" si="94"/>
        <v>1.73668153015724E-2</v>
      </c>
      <c r="K419" s="30">
        <f t="shared" si="97"/>
        <v>0.73529411764705888</v>
      </c>
      <c r="L419" s="30">
        <f t="shared" si="98"/>
        <v>0.13846153846153847</v>
      </c>
      <c r="M419" s="30">
        <f t="shared" si="95"/>
        <v>1.3089005235602096E-2</v>
      </c>
      <c r="N419" s="36">
        <f t="shared" si="96"/>
        <v>2.1999511121975068E-3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9</v>
      </c>
      <c r="D422" s="29">
        <v>4</v>
      </c>
      <c r="E422" s="29">
        <v>38</v>
      </c>
      <c r="F422" s="29">
        <v>39</v>
      </c>
      <c r="G422" s="30">
        <f t="shared" si="91"/>
        <v>2.3560209424083769E-3</v>
      </c>
      <c r="H422" s="30">
        <f t="shared" si="92"/>
        <v>9.777560498655585E-4</v>
      </c>
      <c r="I422" s="30">
        <f t="shared" si="93"/>
        <v>1.193467336683417E-2</v>
      </c>
      <c r="J422" s="30">
        <f t="shared" si="94"/>
        <v>9.1527810373151844E-3</v>
      </c>
      <c r="K422" s="30">
        <f t="shared" si="97"/>
        <v>3.2222222222222223</v>
      </c>
      <c r="L422" s="30">
        <f t="shared" si="98"/>
        <v>8.75</v>
      </c>
      <c r="M422" s="30">
        <f t="shared" si="95"/>
        <v>7.5916230366492145E-3</v>
      </c>
      <c r="N422" s="36">
        <f t="shared" si="96"/>
        <v>8.5553654363236375E-3</v>
      </c>
    </row>
    <row r="423" spans="1:14" x14ac:dyDescent="0.2">
      <c r="A423" s="8"/>
      <c r="B423" s="25" t="s">
        <v>390</v>
      </c>
      <c r="C423" s="35">
        <v>53</v>
      </c>
      <c r="D423" s="29">
        <v>14</v>
      </c>
      <c r="E423" s="29">
        <v>117</v>
      </c>
      <c r="F423" s="29">
        <v>53</v>
      </c>
      <c r="G423" s="30">
        <f t="shared" si="91"/>
        <v>1.387434554973822E-2</v>
      </c>
      <c r="H423" s="30">
        <f t="shared" si="92"/>
        <v>3.4221461745294547E-3</v>
      </c>
      <c r="I423" s="30">
        <f t="shared" si="93"/>
        <v>3.6746231155778894E-2</v>
      </c>
      <c r="J423" s="30">
        <f t="shared" si="94"/>
        <v>1.2438394743018071E-2</v>
      </c>
      <c r="K423" s="30">
        <f t="shared" si="97"/>
        <v>1.2075471698113207</v>
      </c>
      <c r="L423" s="30">
        <f t="shared" si="98"/>
        <v>2.7857142857142856</v>
      </c>
      <c r="M423" s="30">
        <f t="shared" si="95"/>
        <v>1.6753926701570679E-2</v>
      </c>
      <c r="N423" s="36">
        <f t="shared" si="96"/>
        <v>9.5331214861891951E-3</v>
      </c>
    </row>
    <row r="424" spans="1:14" x14ac:dyDescent="0.2">
      <c r="A424" s="8"/>
      <c r="B424" s="25" t="s">
        <v>391</v>
      </c>
      <c r="C424" s="35">
        <v>88</v>
      </c>
      <c r="D424" s="29">
        <v>21</v>
      </c>
      <c r="E424" s="29">
        <v>195</v>
      </c>
      <c r="F424" s="29">
        <v>52</v>
      </c>
      <c r="G424" s="30">
        <f t="shared" si="91"/>
        <v>2.3036649214659685E-2</v>
      </c>
      <c r="H424" s="30">
        <f t="shared" si="92"/>
        <v>5.1332192617941823E-3</v>
      </c>
      <c r="I424" s="30">
        <f t="shared" si="93"/>
        <v>6.1243718592964826E-2</v>
      </c>
      <c r="J424" s="30">
        <f t="shared" si="94"/>
        <v>1.2203708049753579E-2</v>
      </c>
      <c r="K424" s="30">
        <f t="shared" si="97"/>
        <v>1.2159090909090908</v>
      </c>
      <c r="L424" s="30">
        <f t="shared" si="98"/>
        <v>1.4761904761904763</v>
      </c>
      <c r="M424" s="30">
        <f t="shared" si="95"/>
        <v>2.8010471204188481E-2</v>
      </c>
      <c r="N424" s="36">
        <f t="shared" si="96"/>
        <v>7.577609386458079E-3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1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>
        <f t="shared" si="94"/>
        <v>2.3468669326449191E-4</v>
      </c>
      <c r="K426" s="30" t="str">
        <f t="shared" si="97"/>
        <v xml:space="preserve"> </v>
      </c>
      <c r="L426" s="30">
        <f t="shared" si="98"/>
        <v>1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5</v>
      </c>
      <c r="D428" s="29">
        <v>0</v>
      </c>
      <c r="E428" s="29">
        <v>6</v>
      </c>
      <c r="F428" s="29">
        <v>1</v>
      </c>
      <c r="G428" s="30">
        <f t="shared" si="91"/>
        <v>1.3089005235602095E-3</v>
      </c>
      <c r="H428" s="30" t="str">
        <f t="shared" si="92"/>
        <v/>
      </c>
      <c r="I428" s="30">
        <f t="shared" si="93"/>
        <v>1.8844221105527637E-3</v>
      </c>
      <c r="J428" s="30">
        <f t="shared" si="94"/>
        <v>2.3468669326449191E-4</v>
      </c>
      <c r="K428" s="30">
        <f t="shared" si="97"/>
        <v>0.2</v>
      </c>
      <c r="L428" s="30">
        <f t="shared" si="98"/>
        <v>1</v>
      </c>
      <c r="M428" s="30">
        <f t="shared" si="95"/>
        <v>2.6178010471204191E-4</v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1</v>
      </c>
      <c r="E429" s="29">
        <v>0</v>
      </c>
      <c r="F429" s="29">
        <v>0</v>
      </c>
      <c r="G429" s="30" t="str">
        <f t="shared" si="91"/>
        <v/>
      </c>
      <c r="H429" s="30">
        <f t="shared" si="92"/>
        <v>2.4443901246638962E-4</v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>
        <f t="shared" si="98"/>
        <v>-1</v>
      </c>
      <c r="M429" s="30" t="str">
        <f t="shared" si="95"/>
        <v/>
      </c>
      <c r="N429" s="36">
        <f t="shared" si="96"/>
        <v>-2.4443901246638962E-4</v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1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>
        <f t="shared" si="94"/>
        <v>2.3468669326449191E-4</v>
      </c>
      <c r="K430" s="30" t="str">
        <f t="shared" si="97"/>
        <v xml:space="preserve"> 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1</v>
      </c>
      <c r="D434" s="29">
        <v>3</v>
      </c>
      <c r="E434" s="29">
        <v>0</v>
      </c>
      <c r="F434" s="29">
        <v>4</v>
      </c>
      <c r="G434" s="30">
        <f t="shared" si="91"/>
        <v>2.6178010471204191E-4</v>
      </c>
      <c r="H434" s="30">
        <f t="shared" si="92"/>
        <v>7.3331703739916887E-4</v>
      </c>
      <c r="I434" s="30" t="str">
        <f t="shared" si="93"/>
        <v/>
      </c>
      <c r="J434" s="30">
        <f t="shared" si="94"/>
        <v>9.3874677305796764E-4</v>
      </c>
      <c r="K434" s="30">
        <f t="shared" si="97"/>
        <v>-1</v>
      </c>
      <c r="L434" s="30">
        <f t="shared" si="98"/>
        <v>0.33333333333333331</v>
      </c>
      <c r="M434" s="30">
        <f t="shared" si="95"/>
        <v>-2.6178010471204191E-4</v>
      </c>
      <c r="N434" s="36">
        <f t="shared" si="96"/>
        <v>2.4443901246638962E-4</v>
      </c>
    </row>
    <row r="435" spans="1:14" x14ac:dyDescent="0.2">
      <c r="A435" s="8"/>
      <c r="B435" s="25" t="s">
        <v>402</v>
      </c>
      <c r="C435" s="35">
        <v>18</v>
      </c>
      <c r="D435" s="29">
        <v>8</v>
      </c>
      <c r="E435" s="29">
        <v>17</v>
      </c>
      <c r="F435" s="29">
        <v>17</v>
      </c>
      <c r="G435" s="30">
        <f t="shared" ref="G435:G498" si="99">+IF(C435=0,"",C435/C$371)</f>
        <v>4.7120418848167539E-3</v>
      </c>
      <c r="H435" s="30">
        <f t="shared" ref="H435:H498" si="100">+IF(D435=0,"",D435/D$371)</f>
        <v>1.955512099731117E-3</v>
      </c>
      <c r="I435" s="30">
        <f t="shared" ref="I435:I498" si="101">+IF(E435=0,"",E435/E$371)</f>
        <v>5.3391959798994972E-3</v>
      </c>
      <c r="J435" s="30">
        <f t="shared" ref="J435:J498" si="102">+IF(F435=0,"",F435/F$371)</f>
        <v>3.9896737854963624E-3</v>
      </c>
      <c r="K435" s="30">
        <f t="shared" si="97"/>
        <v>-5.5555555555555552E-2</v>
      </c>
      <c r="L435" s="30">
        <f t="shared" si="98"/>
        <v>1.125</v>
      </c>
      <c r="M435" s="30">
        <f t="shared" ref="M435:M498" si="103">+IF(OR(AND(G435=""),(K435="")),"",G435*K435)</f>
        <v>-2.6178010471204186E-4</v>
      </c>
      <c r="N435" s="36">
        <f t="shared" ref="N435:N498" si="104">+IF(OR(AND(H435=""),(L435="")),"",H435*L435)</f>
        <v>2.1999511121975068E-3</v>
      </c>
    </row>
    <row r="436" spans="1:14" x14ac:dyDescent="0.2">
      <c r="A436" s="8"/>
      <c r="B436" s="25" t="s">
        <v>403</v>
      </c>
      <c r="C436" s="35">
        <v>2</v>
      </c>
      <c r="D436" s="29">
        <v>2</v>
      </c>
      <c r="E436" s="29">
        <v>0</v>
      </c>
      <c r="F436" s="29">
        <v>2</v>
      </c>
      <c r="G436" s="30">
        <f t="shared" si="99"/>
        <v>5.2356020942408382E-4</v>
      </c>
      <c r="H436" s="30">
        <f t="shared" si="100"/>
        <v>4.8887802493277925E-4</v>
      </c>
      <c r="I436" s="30" t="str">
        <f t="shared" si="101"/>
        <v/>
      </c>
      <c r="J436" s="30">
        <f t="shared" si="102"/>
        <v>4.6937338652898382E-4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0</v>
      </c>
      <c r="M436" s="30">
        <f t="shared" si="103"/>
        <v>-5.2356020942408382E-4</v>
      </c>
      <c r="N436" s="36">
        <f t="shared" si="104"/>
        <v>0</v>
      </c>
    </row>
    <row r="437" spans="1:14" x14ac:dyDescent="0.2">
      <c r="A437" s="8"/>
      <c r="B437" s="25" t="s">
        <v>404</v>
      </c>
      <c r="C437" s="35">
        <v>7</v>
      </c>
      <c r="D437" s="29">
        <v>10</v>
      </c>
      <c r="E437" s="29">
        <v>15</v>
      </c>
      <c r="F437" s="29">
        <v>24</v>
      </c>
      <c r="G437" s="30">
        <f t="shared" si="99"/>
        <v>1.8324607329842932E-3</v>
      </c>
      <c r="H437" s="30">
        <f t="shared" si="100"/>
        <v>2.4443901246638962E-3</v>
      </c>
      <c r="I437" s="30">
        <f t="shared" si="101"/>
        <v>4.7110552763819091E-3</v>
      </c>
      <c r="J437" s="30">
        <f t="shared" si="102"/>
        <v>5.6324806383478056E-3</v>
      </c>
      <c r="K437" s="30">
        <f t="shared" si="105"/>
        <v>1.1428571428571428</v>
      </c>
      <c r="L437" s="30">
        <f t="shared" si="106"/>
        <v>1.4</v>
      </c>
      <c r="M437" s="30">
        <f t="shared" si="103"/>
        <v>2.0942408376963349E-3</v>
      </c>
      <c r="N437" s="36">
        <f t="shared" si="104"/>
        <v>3.4221461745294543E-3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1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>
        <f t="shared" si="102"/>
        <v>2.3468669326449191E-4</v>
      </c>
      <c r="K441" s="30" t="str">
        <f t="shared" si="105"/>
        <v xml:space="preserve"> </v>
      </c>
      <c r="L441" s="30">
        <f t="shared" si="106"/>
        <v>1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1</v>
      </c>
      <c r="D442" s="29">
        <v>0</v>
      </c>
      <c r="E442" s="29">
        <v>0</v>
      </c>
      <c r="F442" s="29">
        <v>0</v>
      </c>
      <c r="G442" s="30">
        <f t="shared" si="99"/>
        <v>2.6178010471204191E-4</v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 t="str">
        <f t="shared" si="106"/>
        <v xml:space="preserve"> </v>
      </c>
      <c r="M442" s="30">
        <f t="shared" si="103"/>
        <v>-2.6178010471204191E-4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7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1.6428068528514432E-3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393</v>
      </c>
      <c r="D446" s="29">
        <v>1101</v>
      </c>
      <c r="E446" s="29">
        <v>273</v>
      </c>
      <c r="F446" s="29">
        <v>990</v>
      </c>
      <c r="G446" s="30">
        <f t="shared" si="99"/>
        <v>0.10287958115183246</v>
      </c>
      <c r="H446" s="30">
        <f t="shared" si="100"/>
        <v>0.26912735272549498</v>
      </c>
      <c r="I446" s="30">
        <f t="shared" si="101"/>
        <v>8.5741206030150757E-2</v>
      </c>
      <c r="J446" s="30">
        <f t="shared" si="102"/>
        <v>0.23233982633184699</v>
      </c>
      <c r="K446" s="30">
        <f t="shared" si="105"/>
        <v>-0.30534351145038169</v>
      </c>
      <c r="L446" s="30">
        <f t="shared" si="106"/>
        <v>-0.1008174386920981</v>
      </c>
      <c r="M446" s="30">
        <f t="shared" si="103"/>
        <v>-3.1413612565445025E-2</v>
      </c>
      <c r="N446" s="36">
        <f t="shared" si="104"/>
        <v>-2.713273038376925E-2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2</v>
      </c>
      <c r="D449" s="29">
        <v>0</v>
      </c>
      <c r="E449" s="29">
        <v>68</v>
      </c>
      <c r="F449" s="29">
        <v>2</v>
      </c>
      <c r="G449" s="30">
        <f t="shared" si="99"/>
        <v>5.2356020942408382E-4</v>
      </c>
      <c r="H449" s="30" t="str">
        <f t="shared" si="100"/>
        <v/>
      </c>
      <c r="I449" s="30">
        <f t="shared" si="101"/>
        <v>2.1356783919597989E-2</v>
      </c>
      <c r="J449" s="30">
        <f t="shared" si="102"/>
        <v>4.6937338652898382E-4</v>
      </c>
      <c r="K449" s="30">
        <f t="shared" si="105"/>
        <v>33</v>
      </c>
      <c r="L449" s="30">
        <f t="shared" si="106"/>
        <v>1</v>
      </c>
      <c r="M449" s="30">
        <f t="shared" si="103"/>
        <v>1.7277486910994767E-2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2</v>
      </c>
      <c r="F450" s="29">
        <v>0</v>
      </c>
      <c r="G450" s="30" t="str">
        <f t="shared" si="99"/>
        <v/>
      </c>
      <c r="H450" s="30" t="str">
        <f t="shared" si="100"/>
        <v/>
      </c>
      <c r="I450" s="30">
        <f t="shared" si="101"/>
        <v>6.2814070351758795E-4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1</v>
      </c>
      <c r="D451" s="29">
        <v>0</v>
      </c>
      <c r="E451" s="29">
        <v>0</v>
      </c>
      <c r="F451" s="29">
        <v>2</v>
      </c>
      <c r="G451" s="30">
        <f t="shared" si="99"/>
        <v>2.6178010471204191E-4</v>
      </c>
      <c r="H451" s="30" t="str">
        <f t="shared" si="100"/>
        <v/>
      </c>
      <c r="I451" s="30" t="str">
        <f t="shared" si="101"/>
        <v/>
      </c>
      <c r="J451" s="30">
        <f t="shared" si="102"/>
        <v>4.6937338652898382E-4</v>
      </c>
      <c r="K451" s="30">
        <f t="shared" si="105"/>
        <v>-1</v>
      </c>
      <c r="L451" s="30">
        <f t="shared" si="106"/>
        <v>1</v>
      </c>
      <c r="M451" s="30">
        <f t="shared" si="103"/>
        <v>-2.6178010471204191E-4</v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0</v>
      </c>
      <c r="F455" s="29">
        <v>0</v>
      </c>
      <c r="G455" s="30">
        <f t="shared" si="99"/>
        <v>2.6178010471204191E-4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-2.6178010471204191E-4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1</v>
      </c>
      <c r="E458" s="29">
        <v>0</v>
      </c>
      <c r="F458" s="29">
        <v>0</v>
      </c>
      <c r="G458" s="30" t="str">
        <f t="shared" si="99"/>
        <v/>
      </c>
      <c r="H458" s="30">
        <f t="shared" si="100"/>
        <v>2.4443901246638962E-4</v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>
        <f t="shared" si="106"/>
        <v>-1</v>
      </c>
      <c r="M458" s="30" t="str">
        <f t="shared" si="103"/>
        <v/>
      </c>
      <c r="N458" s="36">
        <f t="shared" si="104"/>
        <v>-2.4443901246638962E-4</v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6</v>
      </c>
      <c r="D460" s="29">
        <v>97</v>
      </c>
      <c r="E460" s="29">
        <v>13</v>
      </c>
      <c r="F460" s="29">
        <v>101</v>
      </c>
      <c r="G460" s="30">
        <f t="shared" si="99"/>
        <v>1.5706806282722514E-3</v>
      </c>
      <c r="H460" s="30">
        <f t="shared" si="100"/>
        <v>2.3710584209239795E-2</v>
      </c>
      <c r="I460" s="30">
        <f t="shared" si="101"/>
        <v>4.0829145728643219E-3</v>
      </c>
      <c r="J460" s="30">
        <f t="shared" si="102"/>
        <v>2.3703356019713684E-2</v>
      </c>
      <c r="K460" s="30">
        <f t="shared" si="105"/>
        <v>1.1666666666666667</v>
      </c>
      <c r="L460" s="30">
        <f t="shared" si="106"/>
        <v>4.1237113402061855E-2</v>
      </c>
      <c r="M460" s="30">
        <f t="shared" si="103"/>
        <v>1.8324607329842934E-3</v>
      </c>
      <c r="N460" s="36">
        <f t="shared" si="104"/>
        <v>9.777560498655585E-4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</v>
      </c>
      <c r="E462" s="29">
        <v>0</v>
      </c>
      <c r="F462" s="29">
        <v>6</v>
      </c>
      <c r="G462" s="30" t="str">
        <f t="shared" si="99"/>
        <v/>
      </c>
      <c r="H462" s="30">
        <f t="shared" si="100"/>
        <v>2.4443901246638962E-4</v>
      </c>
      <c r="I462" s="30" t="str">
        <f t="shared" si="101"/>
        <v/>
      </c>
      <c r="J462" s="30">
        <f t="shared" si="102"/>
        <v>1.4081201595869514E-3</v>
      </c>
      <c r="K462" s="30" t="str">
        <f t="shared" si="105"/>
        <v xml:space="preserve"> </v>
      </c>
      <c r="L462" s="30">
        <f t="shared" si="106"/>
        <v>5</v>
      </c>
      <c r="M462" s="30" t="str">
        <f t="shared" si="103"/>
        <v/>
      </c>
      <c r="N462" s="36">
        <f t="shared" si="104"/>
        <v>1.2221950623319481E-3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6</v>
      </c>
      <c r="E465" s="29">
        <v>1</v>
      </c>
      <c r="F465" s="29">
        <v>8</v>
      </c>
      <c r="G465" s="30" t="str">
        <f t="shared" si="99"/>
        <v/>
      </c>
      <c r="H465" s="30">
        <f t="shared" si="100"/>
        <v>1.4666340747983377E-3</v>
      </c>
      <c r="I465" s="30">
        <f t="shared" si="101"/>
        <v>3.1407035175879397E-4</v>
      </c>
      <c r="J465" s="30">
        <f t="shared" si="102"/>
        <v>1.8774935461159353E-3</v>
      </c>
      <c r="K465" s="30">
        <f t="shared" si="105"/>
        <v>1</v>
      </c>
      <c r="L465" s="30">
        <f t="shared" si="106"/>
        <v>0.33333333333333331</v>
      </c>
      <c r="M465" s="30" t="str">
        <f t="shared" si="103"/>
        <v/>
      </c>
      <c r="N465" s="36">
        <f t="shared" si="104"/>
        <v>4.8887802493277925E-4</v>
      </c>
    </row>
    <row r="466" spans="1:14" x14ac:dyDescent="0.2">
      <c r="A466" s="8"/>
      <c r="B466" s="25" t="s">
        <v>433</v>
      </c>
      <c r="C466" s="35">
        <v>1</v>
      </c>
      <c r="D466" s="29">
        <v>4</v>
      </c>
      <c r="E466" s="29">
        <v>0</v>
      </c>
      <c r="F466" s="29">
        <v>29</v>
      </c>
      <c r="G466" s="30">
        <f t="shared" si="99"/>
        <v>2.6178010471204191E-4</v>
      </c>
      <c r="H466" s="30">
        <f t="shared" si="100"/>
        <v>9.777560498655585E-4</v>
      </c>
      <c r="I466" s="30" t="str">
        <f t="shared" si="101"/>
        <v/>
      </c>
      <c r="J466" s="30">
        <f t="shared" si="102"/>
        <v>6.8059141046702652E-3</v>
      </c>
      <c r="K466" s="30">
        <f t="shared" si="105"/>
        <v>-1</v>
      </c>
      <c r="L466" s="30">
        <f t="shared" si="106"/>
        <v>6.25</v>
      </c>
      <c r="M466" s="30">
        <f t="shared" si="103"/>
        <v>-2.6178010471204191E-4</v>
      </c>
      <c r="N466" s="36">
        <f t="shared" si="104"/>
        <v>6.1109753116597408E-3</v>
      </c>
    </row>
    <row r="467" spans="1:14" x14ac:dyDescent="0.2">
      <c r="A467" s="8"/>
      <c r="B467" s="25" t="s">
        <v>434</v>
      </c>
      <c r="C467" s="35">
        <v>0</v>
      </c>
      <c r="D467" s="29">
        <v>10</v>
      </c>
      <c r="E467" s="29">
        <v>0</v>
      </c>
      <c r="F467" s="29">
        <v>31</v>
      </c>
      <c r="G467" s="30" t="str">
        <f t="shared" si="99"/>
        <v/>
      </c>
      <c r="H467" s="30">
        <f t="shared" si="100"/>
        <v>2.4443901246638962E-3</v>
      </c>
      <c r="I467" s="30" t="str">
        <f t="shared" si="101"/>
        <v/>
      </c>
      <c r="J467" s="30">
        <f t="shared" si="102"/>
        <v>7.2752874911992489E-3</v>
      </c>
      <c r="K467" s="30" t="str">
        <f t="shared" si="105"/>
        <v xml:space="preserve"> </v>
      </c>
      <c r="L467" s="30">
        <f t="shared" si="106"/>
        <v>2.1</v>
      </c>
      <c r="M467" s="30" t="str">
        <f t="shared" si="103"/>
        <v/>
      </c>
      <c r="N467" s="36">
        <f t="shared" si="104"/>
        <v>5.1332192617941823E-3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2</v>
      </c>
      <c r="D469" s="29">
        <v>4</v>
      </c>
      <c r="E469" s="29">
        <v>4</v>
      </c>
      <c r="F469" s="29">
        <v>22</v>
      </c>
      <c r="G469" s="30">
        <f t="shared" si="99"/>
        <v>5.2356020942408382E-4</v>
      </c>
      <c r="H469" s="30">
        <f t="shared" si="100"/>
        <v>9.777560498655585E-4</v>
      </c>
      <c r="I469" s="30">
        <f t="shared" si="101"/>
        <v>1.2562814070351759E-3</v>
      </c>
      <c r="J469" s="30">
        <f t="shared" si="102"/>
        <v>5.163107251818822E-3</v>
      </c>
      <c r="K469" s="30">
        <f t="shared" si="105"/>
        <v>1</v>
      </c>
      <c r="L469" s="30">
        <f t="shared" si="106"/>
        <v>4.5</v>
      </c>
      <c r="M469" s="30">
        <f t="shared" si="103"/>
        <v>5.2356020942408382E-4</v>
      </c>
      <c r="N469" s="36">
        <f t="shared" si="104"/>
        <v>4.3999022243950137E-3</v>
      </c>
    </row>
    <row r="470" spans="1:14" x14ac:dyDescent="0.2">
      <c r="A470" s="8"/>
      <c r="B470" s="25" t="s">
        <v>437</v>
      </c>
      <c r="C470" s="35">
        <v>8</v>
      </c>
      <c r="D470" s="29">
        <v>62</v>
      </c>
      <c r="E470" s="29">
        <v>34</v>
      </c>
      <c r="F470" s="29">
        <v>125</v>
      </c>
      <c r="G470" s="30">
        <f t="shared" si="99"/>
        <v>2.0942408376963353E-3</v>
      </c>
      <c r="H470" s="30">
        <f t="shared" si="100"/>
        <v>1.5155218772916158E-2</v>
      </c>
      <c r="I470" s="30">
        <f t="shared" si="101"/>
        <v>1.0678391959798994E-2</v>
      </c>
      <c r="J470" s="30">
        <f t="shared" si="102"/>
        <v>2.9335836658061488E-2</v>
      </c>
      <c r="K470" s="30">
        <f t="shared" si="105"/>
        <v>3.25</v>
      </c>
      <c r="L470" s="30">
        <f t="shared" si="106"/>
        <v>1.0161290322580645</v>
      </c>
      <c r="M470" s="30">
        <f t="shared" si="103"/>
        <v>6.8062827225130896E-3</v>
      </c>
      <c r="N470" s="36">
        <f t="shared" si="104"/>
        <v>1.5399657785382548E-2</v>
      </c>
    </row>
    <row r="471" spans="1:14" x14ac:dyDescent="0.2">
      <c r="A471" s="8"/>
      <c r="B471" s="25" t="s">
        <v>438</v>
      </c>
      <c r="C471" s="35">
        <v>0</v>
      </c>
      <c r="D471" s="29">
        <v>1</v>
      </c>
      <c r="E471" s="29">
        <v>0</v>
      </c>
      <c r="F471" s="29">
        <v>2</v>
      </c>
      <c r="G471" s="30" t="str">
        <f t="shared" si="99"/>
        <v/>
      </c>
      <c r="H471" s="30">
        <f t="shared" si="100"/>
        <v>2.4443901246638962E-4</v>
      </c>
      <c r="I471" s="30" t="str">
        <f t="shared" si="101"/>
        <v/>
      </c>
      <c r="J471" s="30">
        <f t="shared" si="102"/>
        <v>4.6937338652898382E-4</v>
      </c>
      <c r="K471" s="30" t="str">
        <f t="shared" si="105"/>
        <v xml:space="preserve"> </v>
      </c>
      <c r="L471" s="30">
        <f t="shared" si="106"/>
        <v>1</v>
      </c>
      <c r="M471" s="30" t="str">
        <f t="shared" si="103"/>
        <v/>
      </c>
      <c r="N471" s="36">
        <f t="shared" si="104"/>
        <v>2.4443901246638962E-4</v>
      </c>
    </row>
    <row r="472" spans="1:14" x14ac:dyDescent="0.2">
      <c r="A472" s="8"/>
      <c r="B472" s="25" t="s">
        <v>439</v>
      </c>
      <c r="C472" s="35">
        <v>2</v>
      </c>
      <c r="D472" s="29">
        <v>2</v>
      </c>
      <c r="E472" s="29">
        <v>0</v>
      </c>
      <c r="F472" s="29">
        <v>0</v>
      </c>
      <c r="G472" s="30">
        <f t="shared" si="99"/>
        <v>5.2356020942408382E-4</v>
      </c>
      <c r="H472" s="30">
        <f t="shared" si="100"/>
        <v>4.8887802493277925E-4</v>
      </c>
      <c r="I472" s="30" t="str">
        <f t="shared" si="101"/>
        <v/>
      </c>
      <c r="J472" s="30" t="str">
        <f t="shared" si="102"/>
        <v/>
      </c>
      <c r="K472" s="30">
        <f t="shared" si="105"/>
        <v>-1</v>
      </c>
      <c r="L472" s="30">
        <f t="shared" si="106"/>
        <v>-1</v>
      </c>
      <c r="M472" s="30">
        <f t="shared" si="103"/>
        <v>-5.2356020942408382E-4</v>
      </c>
      <c r="N472" s="36">
        <f t="shared" si="104"/>
        <v>-4.8887802493277925E-4</v>
      </c>
    </row>
    <row r="473" spans="1:14" x14ac:dyDescent="0.2">
      <c r="A473" s="8"/>
      <c r="B473" s="25" t="s">
        <v>440</v>
      </c>
      <c r="C473" s="35">
        <v>9</v>
      </c>
      <c r="D473" s="29">
        <v>82</v>
      </c>
      <c r="E473" s="29">
        <v>71</v>
      </c>
      <c r="F473" s="29">
        <v>218</v>
      </c>
      <c r="G473" s="30">
        <f t="shared" si="99"/>
        <v>2.3560209424083769E-3</v>
      </c>
      <c r="H473" s="30">
        <f t="shared" si="100"/>
        <v>2.004399902224395E-2</v>
      </c>
      <c r="I473" s="30">
        <f t="shared" si="101"/>
        <v>2.2298994974874371E-2</v>
      </c>
      <c r="J473" s="30">
        <f t="shared" si="102"/>
        <v>5.1161699131659237E-2</v>
      </c>
      <c r="K473" s="30">
        <f t="shared" si="105"/>
        <v>6.8888888888888893</v>
      </c>
      <c r="L473" s="30">
        <f t="shared" si="106"/>
        <v>1.6585365853658536</v>
      </c>
      <c r="M473" s="30">
        <f t="shared" si="103"/>
        <v>1.6230366492146597E-2</v>
      </c>
      <c r="N473" s="36">
        <f t="shared" si="104"/>
        <v>3.3243705695428991E-2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1</v>
      </c>
      <c r="E480" s="29">
        <v>0</v>
      </c>
      <c r="F480" s="29">
        <v>0</v>
      </c>
      <c r="G480" s="30" t="str">
        <f t="shared" si="99"/>
        <v/>
      </c>
      <c r="H480" s="30">
        <f t="shared" si="100"/>
        <v>2.4443901246638962E-4</v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>
        <f t="shared" si="106"/>
        <v>-1</v>
      </c>
      <c r="M480" s="30" t="str">
        <f t="shared" si="103"/>
        <v/>
      </c>
      <c r="N480" s="36">
        <f t="shared" si="104"/>
        <v>-2.4443901246638962E-4</v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8</v>
      </c>
      <c r="E481" s="29">
        <v>0</v>
      </c>
      <c r="F481" s="29">
        <v>11</v>
      </c>
      <c r="G481" s="30" t="str">
        <f t="shared" si="99"/>
        <v/>
      </c>
      <c r="H481" s="30">
        <f t="shared" si="100"/>
        <v>1.955512099731117E-3</v>
      </c>
      <c r="I481" s="30" t="str">
        <f t="shared" si="101"/>
        <v/>
      </c>
      <c r="J481" s="30">
        <f t="shared" si="102"/>
        <v>2.581553625909411E-3</v>
      </c>
      <c r="K481" s="30" t="str">
        <f t="shared" si="105"/>
        <v xml:space="preserve"> </v>
      </c>
      <c r="L481" s="30">
        <f t="shared" si="106"/>
        <v>0.375</v>
      </c>
      <c r="M481" s="30" t="str">
        <f t="shared" si="103"/>
        <v/>
      </c>
      <c r="N481" s="36">
        <f t="shared" si="104"/>
        <v>7.3331703739916887E-4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7</v>
      </c>
      <c r="E483" s="29">
        <v>1</v>
      </c>
      <c r="F483" s="29">
        <v>19</v>
      </c>
      <c r="G483" s="30" t="str">
        <f t="shared" si="99"/>
        <v/>
      </c>
      <c r="H483" s="30">
        <f t="shared" si="100"/>
        <v>1.7110730872647274E-3</v>
      </c>
      <c r="I483" s="30">
        <f t="shared" si="101"/>
        <v>3.1407035175879397E-4</v>
      </c>
      <c r="J483" s="30">
        <f t="shared" si="102"/>
        <v>4.4590471720253461E-3</v>
      </c>
      <c r="K483" s="30">
        <f t="shared" si="105"/>
        <v>1</v>
      </c>
      <c r="L483" s="30">
        <f t="shared" si="106"/>
        <v>1.7142857142857142</v>
      </c>
      <c r="M483" s="30" t="str">
        <f t="shared" si="103"/>
        <v/>
      </c>
      <c r="N483" s="36">
        <f t="shared" si="104"/>
        <v>2.9332681495966755E-3</v>
      </c>
    </row>
    <row r="484" spans="1:14" x14ac:dyDescent="0.2">
      <c r="A484" s="8"/>
      <c r="B484" s="25" t="s">
        <v>451</v>
      </c>
      <c r="C484" s="35">
        <v>0</v>
      </c>
      <c r="D484" s="29">
        <v>4</v>
      </c>
      <c r="E484" s="29">
        <v>0</v>
      </c>
      <c r="F484" s="29">
        <v>15</v>
      </c>
      <c r="G484" s="30" t="str">
        <f t="shared" si="99"/>
        <v/>
      </c>
      <c r="H484" s="30">
        <f t="shared" si="100"/>
        <v>9.777560498655585E-4</v>
      </c>
      <c r="I484" s="30" t="str">
        <f t="shared" si="101"/>
        <v/>
      </c>
      <c r="J484" s="30">
        <f t="shared" si="102"/>
        <v>3.5203003989673787E-3</v>
      </c>
      <c r="K484" s="30" t="str">
        <f t="shared" si="105"/>
        <v xml:space="preserve"> </v>
      </c>
      <c r="L484" s="30">
        <f t="shared" si="106"/>
        <v>2.75</v>
      </c>
      <c r="M484" s="30" t="str">
        <f t="shared" si="103"/>
        <v/>
      </c>
      <c r="N484" s="36">
        <f t="shared" si="104"/>
        <v>2.6888291371302856E-3</v>
      </c>
    </row>
    <row r="485" spans="1:14" x14ac:dyDescent="0.2">
      <c r="A485" s="8"/>
      <c r="B485" s="25" t="s">
        <v>452</v>
      </c>
      <c r="C485" s="35">
        <v>0</v>
      </c>
      <c r="D485" s="29">
        <v>7</v>
      </c>
      <c r="E485" s="29">
        <v>0</v>
      </c>
      <c r="F485" s="29">
        <v>24</v>
      </c>
      <c r="G485" s="30" t="str">
        <f t="shared" si="99"/>
        <v/>
      </c>
      <c r="H485" s="30">
        <f t="shared" si="100"/>
        <v>1.7110730872647274E-3</v>
      </c>
      <c r="I485" s="30" t="str">
        <f t="shared" si="101"/>
        <v/>
      </c>
      <c r="J485" s="30">
        <f t="shared" si="102"/>
        <v>5.6324806383478056E-3</v>
      </c>
      <c r="K485" s="30" t="str">
        <f t="shared" si="105"/>
        <v xml:space="preserve"> </v>
      </c>
      <c r="L485" s="30">
        <f t="shared" si="106"/>
        <v>2.4285714285714284</v>
      </c>
      <c r="M485" s="30" t="str">
        <f t="shared" si="103"/>
        <v/>
      </c>
      <c r="N485" s="36">
        <f t="shared" si="104"/>
        <v>4.155463211928623E-3</v>
      </c>
    </row>
    <row r="486" spans="1:14" ht="25.5" x14ac:dyDescent="0.2">
      <c r="A486" s="8"/>
      <c r="B486" s="25" t="s">
        <v>453</v>
      </c>
      <c r="C486" s="35">
        <v>0</v>
      </c>
      <c r="D486" s="29">
        <v>5</v>
      </c>
      <c r="E486" s="29">
        <v>0</v>
      </c>
      <c r="F486" s="29">
        <v>1</v>
      </c>
      <c r="G486" s="30" t="str">
        <f t="shared" si="99"/>
        <v/>
      </c>
      <c r="H486" s="30">
        <f t="shared" si="100"/>
        <v>1.2221950623319481E-3</v>
      </c>
      <c r="I486" s="30" t="str">
        <f t="shared" si="101"/>
        <v/>
      </c>
      <c r="J486" s="30">
        <f t="shared" si="102"/>
        <v>2.3468669326449191E-4</v>
      </c>
      <c r="K486" s="30" t="str">
        <f t="shared" si="105"/>
        <v xml:space="preserve"> </v>
      </c>
      <c r="L486" s="30">
        <f t="shared" si="106"/>
        <v>-0.8</v>
      </c>
      <c r="M486" s="30" t="str">
        <f t="shared" si="103"/>
        <v/>
      </c>
      <c r="N486" s="36">
        <f t="shared" si="104"/>
        <v>-9.777560498655585E-4</v>
      </c>
    </row>
    <row r="487" spans="1:14" ht="25.5" x14ac:dyDescent="0.2">
      <c r="A487" s="8"/>
      <c r="B487" s="25" t="s">
        <v>454</v>
      </c>
      <c r="C487" s="35">
        <v>0</v>
      </c>
      <c r="D487" s="29">
        <v>23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5.622097286726962E-3</v>
      </c>
      <c r="I487" s="30" t="str">
        <f t="shared" si="101"/>
        <v/>
      </c>
      <c r="J487" s="30">
        <f t="shared" si="102"/>
        <v>2.3468669326449191E-4</v>
      </c>
      <c r="K487" s="30" t="str">
        <f t="shared" si="105"/>
        <v xml:space="preserve"> </v>
      </c>
      <c r="L487" s="30">
        <f t="shared" si="106"/>
        <v>-0.95652173913043481</v>
      </c>
      <c r="M487" s="30" t="str">
        <f t="shared" si="103"/>
        <v/>
      </c>
      <c r="N487" s="36">
        <f t="shared" si="104"/>
        <v>-5.3776582742605722E-3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11</v>
      </c>
      <c r="E492" s="29">
        <v>0</v>
      </c>
      <c r="F492" s="29">
        <v>20</v>
      </c>
      <c r="G492" s="30" t="str">
        <f t="shared" si="99"/>
        <v/>
      </c>
      <c r="H492" s="30">
        <f t="shared" si="100"/>
        <v>2.6888291371302861E-3</v>
      </c>
      <c r="I492" s="30" t="str">
        <f t="shared" si="101"/>
        <v/>
      </c>
      <c r="J492" s="30">
        <f t="shared" si="102"/>
        <v>4.6937338652898383E-3</v>
      </c>
      <c r="K492" s="30" t="str">
        <f t="shared" si="105"/>
        <v xml:space="preserve"> </v>
      </c>
      <c r="L492" s="30">
        <f t="shared" si="106"/>
        <v>0.81818181818181823</v>
      </c>
      <c r="M492" s="30" t="str">
        <f t="shared" si="103"/>
        <v/>
      </c>
      <c r="N492" s="36">
        <f t="shared" si="104"/>
        <v>2.1999511121975068E-3</v>
      </c>
    </row>
    <row r="493" spans="1:14" x14ac:dyDescent="0.2">
      <c r="A493" s="8"/>
      <c r="B493" s="25" t="s">
        <v>460</v>
      </c>
      <c r="C493" s="35">
        <v>0</v>
      </c>
      <c r="D493" s="29">
        <v>24</v>
      </c>
      <c r="E493" s="29">
        <v>1</v>
      </c>
      <c r="F493" s="29">
        <v>58</v>
      </c>
      <c r="G493" s="30" t="str">
        <f t="shared" si="99"/>
        <v/>
      </c>
      <c r="H493" s="30">
        <f t="shared" si="100"/>
        <v>5.866536299193351E-3</v>
      </c>
      <c r="I493" s="30">
        <f t="shared" si="101"/>
        <v>3.1407035175879397E-4</v>
      </c>
      <c r="J493" s="30">
        <f t="shared" si="102"/>
        <v>1.361182820934053E-2</v>
      </c>
      <c r="K493" s="30">
        <f t="shared" si="105"/>
        <v>1</v>
      </c>
      <c r="L493" s="30">
        <f t="shared" si="106"/>
        <v>1.4166666666666667</v>
      </c>
      <c r="M493" s="30" t="str">
        <f t="shared" si="103"/>
        <v/>
      </c>
      <c r="N493" s="36">
        <f t="shared" si="104"/>
        <v>8.3109264238572476E-3</v>
      </c>
    </row>
    <row r="494" spans="1:14" x14ac:dyDescent="0.2">
      <c r="A494" s="8"/>
      <c r="B494" s="25" t="s">
        <v>461</v>
      </c>
      <c r="C494" s="35">
        <v>0</v>
      </c>
      <c r="D494" s="29">
        <v>2</v>
      </c>
      <c r="E494" s="29">
        <v>0</v>
      </c>
      <c r="F494" s="29">
        <v>14</v>
      </c>
      <c r="G494" s="30" t="str">
        <f t="shared" si="99"/>
        <v/>
      </c>
      <c r="H494" s="30">
        <f t="shared" si="100"/>
        <v>4.8887802493277925E-4</v>
      </c>
      <c r="I494" s="30" t="str">
        <f t="shared" si="101"/>
        <v/>
      </c>
      <c r="J494" s="30">
        <f t="shared" si="102"/>
        <v>3.2856137057028865E-3</v>
      </c>
      <c r="K494" s="30" t="str">
        <f t="shared" si="105"/>
        <v xml:space="preserve"> </v>
      </c>
      <c r="L494" s="30">
        <f t="shared" si="106"/>
        <v>6</v>
      </c>
      <c r="M494" s="30" t="str">
        <f t="shared" si="103"/>
        <v/>
      </c>
      <c r="N494" s="36">
        <f t="shared" si="104"/>
        <v>2.9332681495966755E-3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2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4.6937338652898382E-4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7</v>
      </c>
      <c r="E496" s="29">
        <v>0</v>
      </c>
      <c r="F496" s="29">
        <v>29</v>
      </c>
      <c r="G496" s="30" t="str">
        <f t="shared" si="99"/>
        <v/>
      </c>
      <c r="H496" s="30">
        <f t="shared" si="100"/>
        <v>1.7110730872647274E-3</v>
      </c>
      <c r="I496" s="30" t="str">
        <f t="shared" si="101"/>
        <v/>
      </c>
      <c r="J496" s="30">
        <f t="shared" si="102"/>
        <v>6.8059141046702652E-3</v>
      </c>
      <c r="K496" s="30" t="str">
        <f t="shared" si="105"/>
        <v xml:space="preserve"> </v>
      </c>
      <c r="L496" s="30">
        <f t="shared" si="106"/>
        <v>3.1428571428571428</v>
      </c>
      <c r="M496" s="30" t="str">
        <f t="shared" si="103"/>
        <v/>
      </c>
      <c r="N496" s="36">
        <f t="shared" si="104"/>
        <v>5.3776582742605713E-3</v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156</v>
      </c>
      <c r="E499" s="29">
        <v>0</v>
      </c>
      <c r="F499" s="29">
        <v>171</v>
      </c>
      <c r="G499" s="30">
        <f t="shared" ref="G499:G562" si="107">+IF(C499=0,"",C499/C$371)</f>
        <v>2.6178010471204191E-4</v>
      </c>
      <c r="H499" s="30">
        <f t="shared" ref="H499:H562" si="108">+IF(D499=0,"",D499/D$371)</f>
        <v>3.813248594475678E-2</v>
      </c>
      <c r="I499" s="30" t="str">
        <f t="shared" ref="I499:I562" si="109">+IF(E499=0,"",E499/E$371)</f>
        <v/>
      </c>
      <c r="J499" s="30">
        <f t="shared" ref="J499:J562" si="110">+IF(F499=0,"",F499/F$371)</f>
        <v>4.0131424548228115E-2</v>
      </c>
      <c r="K499" s="30">
        <f t="shared" si="105"/>
        <v>-1</v>
      </c>
      <c r="L499" s="30">
        <f t="shared" si="106"/>
        <v>9.6153846153846159E-2</v>
      </c>
      <c r="M499" s="30">
        <f t="shared" ref="M499:M562" si="111">+IF(OR(AND(G499=""),(K499="")),"",G499*K499)</f>
        <v>-2.6178010471204191E-4</v>
      </c>
      <c r="N499" s="36">
        <f t="shared" ref="N499:N562" si="112">+IF(OR(AND(H499=""),(L499="")),"",H499*L499)</f>
        <v>3.6665851869958446E-3</v>
      </c>
    </row>
    <row r="500" spans="1:14" x14ac:dyDescent="0.2">
      <c r="A500" s="8"/>
      <c r="B500" s="25" t="s">
        <v>467</v>
      </c>
      <c r="C500" s="35">
        <v>0</v>
      </c>
      <c r="D500" s="29">
        <v>6</v>
      </c>
      <c r="E500" s="29">
        <v>0</v>
      </c>
      <c r="F500" s="29">
        <v>9</v>
      </c>
      <c r="G500" s="30" t="str">
        <f t="shared" si="107"/>
        <v/>
      </c>
      <c r="H500" s="30">
        <f t="shared" si="108"/>
        <v>1.4666340747983377E-3</v>
      </c>
      <c r="I500" s="30" t="str">
        <f t="shared" si="109"/>
        <v/>
      </c>
      <c r="J500" s="30">
        <f t="shared" si="110"/>
        <v>2.1121802393804273E-3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0.5</v>
      </c>
      <c r="M500" s="30" t="str">
        <f t="shared" si="111"/>
        <v/>
      </c>
      <c r="N500" s="36">
        <f t="shared" si="112"/>
        <v>7.3331703739916887E-4</v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2.4443901246638962E-4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-2.4443901246638962E-4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3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7.3331703739916887E-4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-7.3331703739916887E-4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15</v>
      </c>
      <c r="E507" s="29">
        <v>3</v>
      </c>
      <c r="F507" s="29">
        <v>38</v>
      </c>
      <c r="G507" s="30" t="str">
        <f t="shared" si="107"/>
        <v/>
      </c>
      <c r="H507" s="30">
        <f t="shared" si="108"/>
        <v>3.6665851869958446E-3</v>
      </c>
      <c r="I507" s="30">
        <f t="shared" si="109"/>
        <v>9.4221105527638187E-4</v>
      </c>
      <c r="J507" s="30">
        <f t="shared" si="110"/>
        <v>8.9180943440506921E-3</v>
      </c>
      <c r="K507" s="30">
        <f t="shared" si="113"/>
        <v>1</v>
      </c>
      <c r="L507" s="30">
        <f t="shared" si="114"/>
        <v>1.5333333333333334</v>
      </c>
      <c r="M507" s="30" t="str">
        <f t="shared" si="111"/>
        <v/>
      </c>
      <c r="N507" s="36">
        <f t="shared" si="112"/>
        <v>5.622097286726962E-3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6</v>
      </c>
      <c r="E509" s="29">
        <v>0</v>
      </c>
      <c r="F509" s="29">
        <v>3</v>
      </c>
      <c r="G509" s="30" t="str">
        <f t="shared" si="107"/>
        <v/>
      </c>
      <c r="H509" s="30">
        <f t="shared" si="108"/>
        <v>1.4666340747983377E-3</v>
      </c>
      <c r="I509" s="30" t="str">
        <f t="shared" si="109"/>
        <v/>
      </c>
      <c r="J509" s="30">
        <f t="shared" si="110"/>
        <v>7.0406007979347571E-4</v>
      </c>
      <c r="K509" s="30" t="str">
        <f t="shared" si="113"/>
        <v xml:space="preserve"> </v>
      </c>
      <c r="L509" s="30">
        <f t="shared" si="114"/>
        <v>-0.5</v>
      </c>
      <c r="M509" s="30" t="str">
        <f t="shared" si="111"/>
        <v/>
      </c>
      <c r="N509" s="36">
        <f t="shared" si="112"/>
        <v>-7.3331703739916887E-4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4</v>
      </c>
      <c r="E511" s="29">
        <v>0</v>
      </c>
      <c r="F511" s="29">
        <v>3</v>
      </c>
      <c r="G511" s="30" t="str">
        <f t="shared" si="107"/>
        <v/>
      </c>
      <c r="H511" s="30">
        <f t="shared" si="108"/>
        <v>9.777560498655585E-4</v>
      </c>
      <c r="I511" s="30" t="str">
        <f t="shared" si="109"/>
        <v/>
      </c>
      <c r="J511" s="30">
        <f t="shared" si="110"/>
        <v>7.0406007979347571E-4</v>
      </c>
      <c r="K511" s="30" t="str">
        <f t="shared" si="113"/>
        <v xml:space="preserve"> </v>
      </c>
      <c r="L511" s="30">
        <f t="shared" si="114"/>
        <v>-0.25</v>
      </c>
      <c r="M511" s="30" t="str">
        <f t="shared" si="111"/>
        <v/>
      </c>
      <c r="N511" s="36">
        <f t="shared" si="112"/>
        <v>-2.4443901246638962E-4</v>
      </c>
    </row>
    <row r="512" spans="1:14" x14ac:dyDescent="0.2">
      <c r="A512" s="8"/>
      <c r="B512" s="25" t="s">
        <v>479</v>
      </c>
      <c r="C512" s="35">
        <v>0</v>
      </c>
      <c r="D512" s="29">
        <v>13</v>
      </c>
      <c r="E512" s="29">
        <v>3</v>
      </c>
      <c r="F512" s="29">
        <v>30</v>
      </c>
      <c r="G512" s="30" t="str">
        <f t="shared" si="107"/>
        <v/>
      </c>
      <c r="H512" s="30">
        <f t="shared" si="108"/>
        <v>3.1777071620630653E-3</v>
      </c>
      <c r="I512" s="30">
        <f t="shared" si="109"/>
        <v>9.4221105527638187E-4</v>
      </c>
      <c r="J512" s="30">
        <f t="shared" si="110"/>
        <v>7.0406007979347575E-3</v>
      </c>
      <c r="K512" s="30">
        <f t="shared" si="113"/>
        <v>1</v>
      </c>
      <c r="L512" s="30">
        <f t="shared" si="114"/>
        <v>1.3076923076923077</v>
      </c>
      <c r="M512" s="30" t="str">
        <f t="shared" si="111"/>
        <v/>
      </c>
      <c r="N512" s="36">
        <f t="shared" si="112"/>
        <v>4.1554632119286238E-3</v>
      </c>
    </row>
    <row r="513" spans="1:14" x14ac:dyDescent="0.2">
      <c r="A513" s="8"/>
      <c r="B513" s="25" t="s">
        <v>480</v>
      </c>
      <c r="C513" s="35">
        <v>0</v>
      </c>
      <c r="D513" s="29">
        <v>2</v>
      </c>
      <c r="E513" s="29">
        <v>0</v>
      </c>
      <c r="F513" s="29">
        <v>6</v>
      </c>
      <c r="G513" s="30" t="str">
        <f t="shared" si="107"/>
        <v/>
      </c>
      <c r="H513" s="30">
        <f t="shared" si="108"/>
        <v>4.8887802493277925E-4</v>
      </c>
      <c r="I513" s="30" t="str">
        <f t="shared" si="109"/>
        <v/>
      </c>
      <c r="J513" s="30">
        <f t="shared" si="110"/>
        <v>1.4081201595869514E-3</v>
      </c>
      <c r="K513" s="30" t="str">
        <f t="shared" si="113"/>
        <v xml:space="preserve"> </v>
      </c>
      <c r="L513" s="30">
        <f t="shared" si="114"/>
        <v>2</v>
      </c>
      <c r="M513" s="30" t="str">
        <f t="shared" si="111"/>
        <v/>
      </c>
      <c r="N513" s="36">
        <f t="shared" si="112"/>
        <v>9.777560498655585E-4</v>
      </c>
    </row>
    <row r="514" spans="1:14" x14ac:dyDescent="0.2">
      <c r="A514" s="8"/>
      <c r="B514" s="25" t="s">
        <v>481</v>
      </c>
      <c r="C514" s="35">
        <v>0</v>
      </c>
      <c r="D514" s="29">
        <v>3</v>
      </c>
      <c r="E514" s="29">
        <v>0</v>
      </c>
      <c r="F514" s="29">
        <v>6</v>
      </c>
      <c r="G514" s="30" t="str">
        <f t="shared" si="107"/>
        <v/>
      </c>
      <c r="H514" s="30">
        <f t="shared" si="108"/>
        <v>7.3331703739916887E-4</v>
      </c>
      <c r="I514" s="30" t="str">
        <f t="shared" si="109"/>
        <v/>
      </c>
      <c r="J514" s="30">
        <f t="shared" si="110"/>
        <v>1.4081201595869514E-3</v>
      </c>
      <c r="K514" s="30" t="str">
        <f t="shared" si="113"/>
        <v xml:space="preserve"> </v>
      </c>
      <c r="L514" s="30">
        <f t="shared" si="114"/>
        <v>1</v>
      </c>
      <c r="M514" s="30" t="str">
        <f t="shared" si="111"/>
        <v/>
      </c>
      <c r="N514" s="36">
        <f t="shared" si="112"/>
        <v>7.3331703739916887E-4</v>
      </c>
    </row>
    <row r="515" spans="1:14" x14ac:dyDescent="0.2">
      <c r="A515" s="8"/>
      <c r="B515" s="25" t="s">
        <v>482</v>
      </c>
      <c r="C515" s="35">
        <v>0</v>
      </c>
      <c r="D515" s="29">
        <v>2</v>
      </c>
      <c r="E515" s="29">
        <v>0</v>
      </c>
      <c r="F515" s="29">
        <v>0</v>
      </c>
      <c r="G515" s="30" t="str">
        <f t="shared" si="107"/>
        <v/>
      </c>
      <c r="H515" s="30">
        <f t="shared" si="108"/>
        <v>4.8887802493277925E-4</v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>
        <f t="shared" si="114"/>
        <v>-1</v>
      </c>
      <c r="M515" s="30" t="str">
        <f t="shared" si="111"/>
        <v/>
      </c>
      <c r="N515" s="36">
        <f t="shared" si="112"/>
        <v>-4.8887802493277925E-4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4</v>
      </c>
      <c r="E517" s="29">
        <v>0</v>
      </c>
      <c r="F517" s="29">
        <v>9</v>
      </c>
      <c r="G517" s="30" t="str">
        <f t="shared" si="107"/>
        <v/>
      </c>
      <c r="H517" s="30">
        <f t="shared" si="108"/>
        <v>9.777560498655585E-4</v>
      </c>
      <c r="I517" s="30" t="str">
        <f t="shared" si="109"/>
        <v/>
      </c>
      <c r="J517" s="30">
        <f t="shared" si="110"/>
        <v>2.1121802393804273E-3</v>
      </c>
      <c r="K517" s="30" t="str">
        <f t="shared" si="113"/>
        <v xml:space="preserve"> </v>
      </c>
      <c r="L517" s="30">
        <f t="shared" si="114"/>
        <v>1.25</v>
      </c>
      <c r="M517" s="30" t="str">
        <f t="shared" si="111"/>
        <v/>
      </c>
      <c r="N517" s="36">
        <f t="shared" si="112"/>
        <v>1.2221950623319481E-3</v>
      </c>
    </row>
    <row r="518" spans="1:14" x14ac:dyDescent="0.2">
      <c r="A518" s="8"/>
      <c r="B518" s="25" t="s">
        <v>485</v>
      </c>
      <c r="C518" s="35">
        <v>1</v>
      </c>
      <c r="D518" s="29">
        <v>4</v>
      </c>
      <c r="E518" s="29">
        <v>0</v>
      </c>
      <c r="F518" s="29">
        <v>8</v>
      </c>
      <c r="G518" s="30">
        <f t="shared" si="107"/>
        <v>2.6178010471204191E-4</v>
      </c>
      <c r="H518" s="30">
        <f t="shared" si="108"/>
        <v>9.777560498655585E-4</v>
      </c>
      <c r="I518" s="30" t="str">
        <f t="shared" si="109"/>
        <v/>
      </c>
      <c r="J518" s="30">
        <f t="shared" si="110"/>
        <v>1.8774935461159353E-3</v>
      </c>
      <c r="K518" s="30">
        <f t="shared" si="113"/>
        <v>-1</v>
      </c>
      <c r="L518" s="30">
        <f t="shared" si="114"/>
        <v>1</v>
      </c>
      <c r="M518" s="30">
        <f t="shared" si="111"/>
        <v>-2.6178010471204191E-4</v>
      </c>
      <c r="N518" s="36">
        <f t="shared" si="112"/>
        <v>9.777560498655585E-4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2.3468669326449191E-4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7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1.6428068528514432E-3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1</v>
      </c>
      <c r="D525" s="29">
        <v>2</v>
      </c>
      <c r="E525" s="29">
        <v>1</v>
      </c>
      <c r="F525" s="29">
        <v>3</v>
      </c>
      <c r="G525" s="30">
        <f t="shared" si="107"/>
        <v>2.6178010471204191E-4</v>
      </c>
      <c r="H525" s="30">
        <f t="shared" si="108"/>
        <v>4.8887802493277925E-4</v>
      </c>
      <c r="I525" s="30">
        <f t="shared" si="109"/>
        <v>3.1407035175879397E-4</v>
      </c>
      <c r="J525" s="30">
        <f t="shared" si="110"/>
        <v>7.0406007979347571E-4</v>
      </c>
      <c r="K525" s="30">
        <f t="shared" si="113"/>
        <v>0</v>
      </c>
      <c r="L525" s="30">
        <f t="shared" si="114"/>
        <v>0.5</v>
      </c>
      <c r="M525" s="30">
        <f t="shared" si="111"/>
        <v>0</v>
      </c>
      <c r="N525" s="36">
        <f t="shared" si="112"/>
        <v>2.4443901246638962E-4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1</v>
      </c>
      <c r="D528" s="29">
        <v>6</v>
      </c>
      <c r="E528" s="29">
        <v>0</v>
      </c>
      <c r="F528" s="29">
        <v>4</v>
      </c>
      <c r="G528" s="30">
        <f t="shared" si="107"/>
        <v>2.6178010471204191E-4</v>
      </c>
      <c r="H528" s="30">
        <f t="shared" si="108"/>
        <v>1.4666340747983377E-3</v>
      </c>
      <c r="I528" s="30" t="str">
        <f t="shared" si="109"/>
        <v/>
      </c>
      <c r="J528" s="30">
        <f t="shared" si="110"/>
        <v>9.3874677305796764E-4</v>
      </c>
      <c r="K528" s="30">
        <f t="shared" si="113"/>
        <v>-1</v>
      </c>
      <c r="L528" s="30">
        <f t="shared" si="114"/>
        <v>-0.33333333333333331</v>
      </c>
      <c r="M528" s="30">
        <f t="shared" si="111"/>
        <v>-2.6178010471204191E-4</v>
      </c>
      <c r="N528" s="36">
        <f t="shared" si="112"/>
        <v>-4.8887802493277925E-4</v>
      </c>
    </row>
    <row r="529" spans="1:14" x14ac:dyDescent="0.2">
      <c r="A529" s="8"/>
      <c r="B529" s="25" t="s">
        <v>496</v>
      </c>
      <c r="C529" s="35">
        <v>0</v>
      </c>
      <c r="D529" s="29">
        <v>1</v>
      </c>
      <c r="E529" s="29">
        <v>0</v>
      </c>
      <c r="F529" s="29">
        <v>0</v>
      </c>
      <c r="G529" s="30" t="str">
        <f t="shared" si="107"/>
        <v/>
      </c>
      <c r="H529" s="30">
        <f t="shared" si="108"/>
        <v>2.4443901246638962E-4</v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>
        <f t="shared" si="114"/>
        <v>-1</v>
      </c>
      <c r="M529" s="30" t="str">
        <f t="shared" si="111"/>
        <v/>
      </c>
      <c r="N529" s="36">
        <f t="shared" si="112"/>
        <v>-2.4443901246638962E-4</v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</v>
      </c>
      <c r="D539" s="29">
        <v>0</v>
      </c>
      <c r="E539" s="29">
        <v>0</v>
      </c>
      <c r="F539" s="29">
        <v>1</v>
      </c>
      <c r="G539" s="30">
        <f t="shared" si="107"/>
        <v>2.6178010471204191E-4</v>
      </c>
      <c r="H539" s="30" t="str">
        <f t="shared" si="108"/>
        <v/>
      </c>
      <c r="I539" s="30" t="str">
        <f t="shared" si="109"/>
        <v/>
      </c>
      <c r="J539" s="30">
        <f t="shared" si="110"/>
        <v>2.3468669326449191E-4</v>
      </c>
      <c r="K539" s="30">
        <f t="shared" si="113"/>
        <v>-1</v>
      </c>
      <c r="L539" s="30">
        <f t="shared" si="114"/>
        <v>1</v>
      </c>
      <c r="M539" s="30">
        <f t="shared" si="111"/>
        <v>-2.6178010471204191E-4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1</v>
      </c>
      <c r="E544" s="29">
        <v>2</v>
      </c>
      <c r="F544" s="29">
        <v>4</v>
      </c>
      <c r="G544" s="30" t="str">
        <f t="shared" si="107"/>
        <v/>
      </c>
      <c r="H544" s="30">
        <f t="shared" si="108"/>
        <v>2.4443901246638962E-4</v>
      </c>
      <c r="I544" s="30">
        <f t="shared" si="109"/>
        <v>6.2814070351758795E-4</v>
      </c>
      <c r="J544" s="30">
        <f t="shared" si="110"/>
        <v>9.3874677305796764E-4</v>
      </c>
      <c r="K544" s="30">
        <f t="shared" si="113"/>
        <v>1</v>
      </c>
      <c r="L544" s="30">
        <f t="shared" si="114"/>
        <v>3</v>
      </c>
      <c r="M544" s="30" t="str">
        <f t="shared" si="111"/>
        <v/>
      </c>
      <c r="N544" s="36">
        <f t="shared" si="112"/>
        <v>7.3331703739916887E-4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2.4443901246638962E-4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-2.4443901246638962E-4</v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1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>
        <f t="shared" si="110"/>
        <v>2.3468669326449191E-4</v>
      </c>
      <c r="K560" s="30" t="str">
        <f t="shared" si="113"/>
        <v xml:space="preserve"> 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6</v>
      </c>
      <c r="E561" s="29">
        <v>1</v>
      </c>
      <c r="F561" s="29">
        <v>16</v>
      </c>
      <c r="G561" s="30" t="str">
        <f t="shared" si="107"/>
        <v/>
      </c>
      <c r="H561" s="30">
        <f t="shared" si="108"/>
        <v>1.4666340747983377E-3</v>
      </c>
      <c r="I561" s="30">
        <f t="shared" si="109"/>
        <v>3.1407035175879397E-4</v>
      </c>
      <c r="J561" s="30">
        <f t="shared" si="110"/>
        <v>3.7549870922318706E-3</v>
      </c>
      <c r="K561" s="30">
        <f t="shared" si="113"/>
        <v>1</v>
      </c>
      <c r="L561" s="30">
        <f t="shared" si="114"/>
        <v>1.6666666666666667</v>
      </c>
      <c r="M561" s="30" t="str">
        <f t="shared" si="111"/>
        <v/>
      </c>
      <c r="N561" s="36">
        <f t="shared" si="112"/>
        <v>2.4443901246638962E-3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4</v>
      </c>
      <c r="D564" s="29">
        <v>20</v>
      </c>
      <c r="E564" s="29">
        <v>7</v>
      </c>
      <c r="F564" s="29">
        <v>17</v>
      </c>
      <c r="G564" s="30">
        <f t="shared" si="115"/>
        <v>1.0471204188481676E-3</v>
      </c>
      <c r="H564" s="30">
        <f t="shared" si="116"/>
        <v>4.8887802493277925E-3</v>
      </c>
      <c r="I564" s="30">
        <f t="shared" si="117"/>
        <v>2.1984924623115578E-3</v>
      </c>
      <c r="J564" s="30">
        <f t="shared" si="118"/>
        <v>3.9896737854963624E-3</v>
      </c>
      <c r="K564" s="30">
        <f t="shared" ref="K564:K604" si="121">+IF(AND(C564=0,E564=0)," ",IF(C564=0,1,IF(E564=0,-1,(E564-C564)/C564)))</f>
        <v>0.75</v>
      </c>
      <c r="L564" s="30">
        <f t="shared" ref="L564:L604" si="122">+IF(AND(D564=0,F564=0)," ",IF(D564=0,1,IF(F564=0,-1,(F564-D564)/D564)))</f>
        <v>-0.15</v>
      </c>
      <c r="M564" s="30">
        <f t="shared" si="119"/>
        <v>7.8534031413612579E-4</v>
      </c>
      <c r="N564" s="36">
        <f t="shared" si="120"/>
        <v>-7.3331703739916887E-4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8</v>
      </c>
      <c r="E567" s="29">
        <v>3</v>
      </c>
      <c r="F567" s="29">
        <v>43</v>
      </c>
      <c r="G567" s="30" t="str">
        <f t="shared" si="115"/>
        <v/>
      </c>
      <c r="H567" s="30">
        <f t="shared" si="116"/>
        <v>1.955512099731117E-3</v>
      </c>
      <c r="I567" s="30">
        <f t="shared" si="117"/>
        <v>9.4221105527638187E-4</v>
      </c>
      <c r="J567" s="30">
        <f t="shared" si="118"/>
        <v>1.0091527810373152E-2</v>
      </c>
      <c r="K567" s="30">
        <f t="shared" si="121"/>
        <v>1</v>
      </c>
      <c r="L567" s="30">
        <f t="shared" si="122"/>
        <v>4.375</v>
      </c>
      <c r="M567" s="30" t="str">
        <f t="shared" si="119"/>
        <v/>
      </c>
      <c r="N567" s="36">
        <f t="shared" si="120"/>
        <v>8.5553654363236375E-3</v>
      </c>
    </row>
    <row r="568" spans="1:14" x14ac:dyDescent="0.2">
      <c r="A568" s="8"/>
      <c r="B568" s="25" t="s">
        <v>535</v>
      </c>
      <c r="C568" s="35">
        <v>0</v>
      </c>
      <c r="D568" s="29">
        <v>16</v>
      </c>
      <c r="E568" s="29">
        <v>0</v>
      </c>
      <c r="F568" s="29">
        <v>18</v>
      </c>
      <c r="G568" s="30" t="str">
        <f t="shared" si="115"/>
        <v/>
      </c>
      <c r="H568" s="30">
        <f t="shared" si="116"/>
        <v>3.911024199462234E-3</v>
      </c>
      <c r="I568" s="30" t="str">
        <f t="shared" si="117"/>
        <v/>
      </c>
      <c r="J568" s="30">
        <f t="shared" si="118"/>
        <v>4.2243604787608547E-3</v>
      </c>
      <c r="K568" s="30" t="str">
        <f t="shared" si="121"/>
        <v xml:space="preserve"> </v>
      </c>
      <c r="L568" s="30">
        <f t="shared" si="122"/>
        <v>0.125</v>
      </c>
      <c r="M568" s="30" t="str">
        <f t="shared" si="119"/>
        <v/>
      </c>
      <c r="N568" s="36">
        <f t="shared" si="120"/>
        <v>4.8887802493277925E-4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2</v>
      </c>
      <c r="D577" s="29">
        <v>22</v>
      </c>
      <c r="E577" s="29">
        <v>0</v>
      </c>
      <c r="F577" s="29">
        <v>5</v>
      </c>
      <c r="G577" s="30">
        <f t="shared" si="115"/>
        <v>5.2356020942408382E-4</v>
      </c>
      <c r="H577" s="30">
        <f t="shared" si="116"/>
        <v>5.3776582742605722E-3</v>
      </c>
      <c r="I577" s="30" t="str">
        <f t="shared" si="117"/>
        <v/>
      </c>
      <c r="J577" s="30">
        <f t="shared" si="118"/>
        <v>1.1734334663224596E-3</v>
      </c>
      <c r="K577" s="30">
        <f t="shared" si="121"/>
        <v>-1</v>
      </c>
      <c r="L577" s="30">
        <f t="shared" si="122"/>
        <v>-0.77272727272727271</v>
      </c>
      <c r="M577" s="30">
        <f t="shared" si="119"/>
        <v>-5.2356020942408382E-4</v>
      </c>
      <c r="N577" s="36">
        <f t="shared" si="120"/>
        <v>-4.1554632119286238E-3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2.3468669326449191E-4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6</v>
      </c>
      <c r="E580" s="29">
        <v>0</v>
      </c>
      <c r="F580" s="29">
        <v>16</v>
      </c>
      <c r="G580" s="30" t="str">
        <f t="shared" si="115"/>
        <v/>
      </c>
      <c r="H580" s="30">
        <f t="shared" si="116"/>
        <v>1.4666340747983377E-3</v>
      </c>
      <c r="I580" s="30" t="str">
        <f t="shared" si="117"/>
        <v/>
      </c>
      <c r="J580" s="30">
        <f t="shared" si="118"/>
        <v>3.7549870922318706E-3</v>
      </c>
      <c r="K580" s="30" t="str">
        <f t="shared" si="121"/>
        <v xml:space="preserve"> </v>
      </c>
      <c r="L580" s="30">
        <f t="shared" si="122"/>
        <v>1.6666666666666667</v>
      </c>
      <c r="M580" s="30" t="str">
        <f t="shared" si="119"/>
        <v/>
      </c>
      <c r="N580" s="36">
        <f t="shared" si="120"/>
        <v>2.4443901246638962E-3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</v>
      </c>
      <c r="D583" s="29">
        <v>74</v>
      </c>
      <c r="E583" s="29">
        <v>2</v>
      </c>
      <c r="F583" s="29">
        <v>90</v>
      </c>
      <c r="G583" s="30">
        <f t="shared" si="115"/>
        <v>2.6178010471204191E-4</v>
      </c>
      <c r="H583" s="30">
        <f t="shared" si="116"/>
        <v>1.8088486922512834E-2</v>
      </c>
      <c r="I583" s="30">
        <f t="shared" si="117"/>
        <v>6.2814070351758795E-4</v>
      </c>
      <c r="J583" s="30">
        <f t="shared" si="118"/>
        <v>2.1121802393804272E-2</v>
      </c>
      <c r="K583" s="30">
        <f t="shared" si="121"/>
        <v>1</v>
      </c>
      <c r="L583" s="30">
        <f t="shared" si="122"/>
        <v>0.21621621621621623</v>
      </c>
      <c r="M583" s="30">
        <f t="shared" si="119"/>
        <v>2.6178010471204191E-4</v>
      </c>
      <c r="N583" s="36">
        <f t="shared" si="120"/>
        <v>3.9110241994622348E-3</v>
      </c>
    </row>
    <row r="584" spans="1:14" ht="25.5" x14ac:dyDescent="0.2">
      <c r="A584" s="8"/>
      <c r="B584" s="25" t="s">
        <v>551</v>
      </c>
      <c r="C584" s="35">
        <v>0</v>
      </c>
      <c r="D584" s="29">
        <v>1</v>
      </c>
      <c r="E584" s="29">
        <v>0</v>
      </c>
      <c r="F584" s="29">
        <v>0</v>
      </c>
      <c r="G584" s="30" t="str">
        <f t="shared" si="115"/>
        <v/>
      </c>
      <c r="H584" s="30">
        <f t="shared" si="116"/>
        <v>2.4443901246638962E-4</v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>
        <f t="shared" si="122"/>
        <v>-1</v>
      </c>
      <c r="M584" s="30" t="str">
        <f t="shared" si="119"/>
        <v/>
      </c>
      <c r="N584" s="36">
        <f t="shared" si="120"/>
        <v>-2.4443901246638962E-4</v>
      </c>
    </row>
    <row r="585" spans="1:14" x14ac:dyDescent="0.2">
      <c r="A585" s="8"/>
      <c r="B585" s="25" t="s">
        <v>552</v>
      </c>
      <c r="C585" s="35">
        <v>0</v>
      </c>
      <c r="D585" s="29">
        <v>14</v>
      </c>
      <c r="E585" s="29">
        <v>1</v>
      </c>
      <c r="F585" s="29">
        <v>59</v>
      </c>
      <c r="G585" s="30" t="str">
        <f t="shared" si="115"/>
        <v/>
      </c>
      <c r="H585" s="30">
        <f t="shared" si="116"/>
        <v>3.4221461745294547E-3</v>
      </c>
      <c r="I585" s="30">
        <f t="shared" si="117"/>
        <v>3.1407035175879397E-4</v>
      </c>
      <c r="J585" s="30">
        <f t="shared" si="118"/>
        <v>1.3846514902605023E-2</v>
      </c>
      <c r="K585" s="30">
        <f t="shared" si="121"/>
        <v>1</v>
      </c>
      <c r="L585" s="30">
        <f t="shared" si="122"/>
        <v>3.2142857142857144</v>
      </c>
      <c r="M585" s="30" t="str">
        <f t="shared" si="119"/>
        <v/>
      </c>
      <c r="N585" s="36">
        <f t="shared" si="120"/>
        <v>1.0999755560987534E-2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4</v>
      </c>
      <c r="D588" s="29">
        <v>136</v>
      </c>
      <c r="E588" s="29">
        <v>2</v>
      </c>
      <c r="F588" s="29">
        <v>137</v>
      </c>
      <c r="G588" s="30">
        <f t="shared" si="115"/>
        <v>1.0471204188481676E-3</v>
      </c>
      <c r="H588" s="30">
        <f t="shared" si="116"/>
        <v>3.3243705695428991E-2</v>
      </c>
      <c r="I588" s="30">
        <f t="shared" si="117"/>
        <v>6.2814070351758795E-4</v>
      </c>
      <c r="J588" s="30">
        <f t="shared" si="118"/>
        <v>3.2152076977235391E-2</v>
      </c>
      <c r="K588" s="30">
        <f t="shared" si="121"/>
        <v>-0.5</v>
      </c>
      <c r="L588" s="30">
        <f t="shared" si="122"/>
        <v>7.3529411764705881E-3</v>
      </c>
      <c r="M588" s="30">
        <f t="shared" si="119"/>
        <v>-5.2356020942408382E-4</v>
      </c>
      <c r="N588" s="36">
        <f t="shared" si="120"/>
        <v>2.4443901246638962E-4</v>
      </c>
    </row>
    <row r="589" spans="1:14" ht="25.5" x14ac:dyDescent="0.2">
      <c r="A589" s="8"/>
      <c r="B589" s="25" t="s">
        <v>556</v>
      </c>
      <c r="C589" s="35">
        <v>5</v>
      </c>
      <c r="D589" s="29">
        <v>181</v>
      </c>
      <c r="E589" s="29">
        <v>8</v>
      </c>
      <c r="F589" s="29">
        <v>121</v>
      </c>
      <c r="G589" s="30">
        <f t="shared" si="115"/>
        <v>1.3089005235602095E-3</v>
      </c>
      <c r="H589" s="30">
        <f t="shared" si="116"/>
        <v>4.4243461256416525E-2</v>
      </c>
      <c r="I589" s="30">
        <f t="shared" si="117"/>
        <v>2.5125628140703518E-3</v>
      </c>
      <c r="J589" s="30">
        <f t="shared" si="118"/>
        <v>2.8397089885003519E-2</v>
      </c>
      <c r="K589" s="30">
        <f t="shared" si="121"/>
        <v>0.6</v>
      </c>
      <c r="L589" s="30">
        <f t="shared" si="122"/>
        <v>-0.33149171270718231</v>
      </c>
      <c r="M589" s="30">
        <f t="shared" si="119"/>
        <v>7.8534031413612568E-4</v>
      </c>
      <c r="N589" s="36">
        <f t="shared" si="120"/>
        <v>-1.4666340747983378E-2</v>
      </c>
    </row>
    <row r="590" spans="1:14" x14ac:dyDescent="0.2">
      <c r="A590" s="8"/>
      <c r="B590" s="25" t="s">
        <v>557</v>
      </c>
      <c r="C590" s="35">
        <v>1</v>
      </c>
      <c r="D590" s="29">
        <v>75</v>
      </c>
      <c r="E590" s="29">
        <v>0</v>
      </c>
      <c r="F590" s="29">
        <v>116</v>
      </c>
      <c r="G590" s="30">
        <f t="shared" si="115"/>
        <v>2.6178010471204191E-4</v>
      </c>
      <c r="H590" s="30">
        <f t="shared" si="116"/>
        <v>1.8332925934979222E-2</v>
      </c>
      <c r="I590" s="30" t="str">
        <f t="shared" si="117"/>
        <v/>
      </c>
      <c r="J590" s="30">
        <f t="shared" si="118"/>
        <v>2.7223656418681061E-2</v>
      </c>
      <c r="K590" s="30">
        <f t="shared" si="121"/>
        <v>-1</v>
      </c>
      <c r="L590" s="30">
        <f t="shared" si="122"/>
        <v>0.54666666666666663</v>
      </c>
      <c r="M590" s="30">
        <f t="shared" si="119"/>
        <v>-2.6178010471204191E-4</v>
      </c>
      <c r="N590" s="36">
        <f t="shared" si="120"/>
        <v>1.0021999511121975E-2</v>
      </c>
    </row>
    <row r="591" spans="1:14" x14ac:dyDescent="0.2">
      <c r="A591" s="8"/>
      <c r="B591" s="25" t="s">
        <v>558</v>
      </c>
      <c r="C591" s="35">
        <v>0</v>
      </c>
      <c r="D591" s="29">
        <v>3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7.3331703739916887E-4</v>
      </c>
      <c r="I591" s="30" t="str">
        <f t="shared" si="117"/>
        <v/>
      </c>
      <c r="J591" s="30">
        <f t="shared" si="118"/>
        <v>7.0406007979347571E-4</v>
      </c>
      <c r="K591" s="30" t="str">
        <f t="shared" si="121"/>
        <v xml:space="preserve"> </v>
      </c>
      <c r="L591" s="30">
        <f t="shared" si="122"/>
        <v>0</v>
      </c>
      <c r="M591" s="30" t="str">
        <f t="shared" si="119"/>
        <v/>
      </c>
      <c r="N591" s="36">
        <f t="shared" si="120"/>
        <v>0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2</v>
      </c>
      <c r="D597" s="29">
        <v>3</v>
      </c>
      <c r="E597" s="29">
        <v>0</v>
      </c>
      <c r="F597" s="29">
        <v>6</v>
      </c>
      <c r="G597" s="30">
        <f t="shared" si="115"/>
        <v>5.2356020942408382E-4</v>
      </c>
      <c r="H597" s="30">
        <f t="shared" si="116"/>
        <v>7.3331703739916887E-4</v>
      </c>
      <c r="I597" s="30" t="str">
        <f t="shared" si="117"/>
        <v/>
      </c>
      <c r="J597" s="30">
        <f t="shared" si="118"/>
        <v>1.4081201595869514E-3</v>
      </c>
      <c r="K597" s="30">
        <f t="shared" si="121"/>
        <v>-1</v>
      </c>
      <c r="L597" s="30">
        <f t="shared" si="122"/>
        <v>1</v>
      </c>
      <c r="M597" s="30">
        <f t="shared" si="119"/>
        <v>-5.2356020942408382E-4</v>
      </c>
      <c r="N597" s="36">
        <f t="shared" si="120"/>
        <v>7.3331703739916887E-4</v>
      </c>
    </row>
    <row r="598" spans="1:14" x14ac:dyDescent="0.2">
      <c r="A598" s="8"/>
      <c r="B598" s="25" t="s">
        <v>565</v>
      </c>
      <c r="C598" s="35">
        <v>0</v>
      </c>
      <c r="D598" s="29">
        <v>11</v>
      </c>
      <c r="E598" s="29">
        <v>0</v>
      </c>
      <c r="F598" s="29">
        <v>28</v>
      </c>
      <c r="G598" s="30" t="str">
        <f t="shared" si="115"/>
        <v/>
      </c>
      <c r="H598" s="30">
        <f t="shared" si="116"/>
        <v>2.6888291371302861E-3</v>
      </c>
      <c r="I598" s="30" t="str">
        <f t="shared" si="117"/>
        <v/>
      </c>
      <c r="J598" s="30">
        <f t="shared" si="118"/>
        <v>6.571227411405773E-3</v>
      </c>
      <c r="K598" s="30" t="str">
        <f t="shared" si="121"/>
        <v xml:space="preserve"> </v>
      </c>
      <c r="L598" s="30">
        <f t="shared" si="122"/>
        <v>1.5454545454545454</v>
      </c>
      <c r="M598" s="30" t="str">
        <f t="shared" si="119"/>
        <v/>
      </c>
      <c r="N598" s="36">
        <f t="shared" si="120"/>
        <v>4.1554632119286238E-3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2.4443901246638962E-4</v>
      </c>
      <c r="I600" s="30" t="str">
        <f t="shared" si="117"/>
        <v/>
      </c>
      <c r="J600" s="30">
        <f t="shared" si="118"/>
        <v>2.3468669326449191E-4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351</v>
      </c>
      <c r="D612" s="27">
        <f>SUM(D613:D640)</f>
        <v>799</v>
      </c>
      <c r="E612" s="27">
        <f>SUM(E613:E640)</f>
        <v>568</v>
      </c>
      <c r="F612" s="27">
        <f>SUM(F613:F640)</f>
        <v>1008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0.61823361823361822</v>
      </c>
      <c r="L612" s="28">
        <f>+IF(AND(D612=0,F612=0),"",IF(D612=0,1,IF(F612=0,-1,(F612-D612)/D612)))</f>
        <v>0.26157697121401752</v>
      </c>
      <c r="M612" s="28">
        <f t="shared" ref="M612:M640" si="127">+IF(OR(AND(G612=""),(K612="")),"",G612*K612)</f>
        <v>0.61823361823361822</v>
      </c>
      <c r="N612" s="28">
        <f t="shared" ref="N612:N640" si="128">+IF(OR(AND(H612=""),(L612="")),"",H612*L612)</f>
        <v>0.26157697121401752</v>
      </c>
    </row>
    <row r="613" spans="1:14" x14ac:dyDescent="0.2">
      <c r="A613" s="8"/>
      <c r="B613" s="24" t="s">
        <v>572</v>
      </c>
      <c r="C613" s="31">
        <v>0</v>
      </c>
      <c r="D613" s="32">
        <v>2</v>
      </c>
      <c r="E613" s="32">
        <v>0</v>
      </c>
      <c r="F613" s="32">
        <v>3</v>
      </c>
      <c r="G613" s="33" t="str">
        <f t="shared" si="123"/>
        <v/>
      </c>
      <c r="H613" s="33">
        <f t="shared" si="124"/>
        <v>2.5031289111389237E-3</v>
      </c>
      <c r="I613" s="33" t="str">
        <f t="shared" si="125"/>
        <v/>
      </c>
      <c r="J613" s="33">
        <f t="shared" si="126"/>
        <v>2.976190476190476E-3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0.5</v>
      </c>
      <c r="M613" s="33" t="str">
        <f t="shared" si="127"/>
        <v/>
      </c>
      <c r="N613" s="34">
        <f t="shared" si="128"/>
        <v>1.2515644555694619E-3</v>
      </c>
    </row>
    <row r="614" spans="1:14" x14ac:dyDescent="0.2">
      <c r="A614" s="8"/>
      <c r="B614" s="25" t="s">
        <v>573</v>
      </c>
      <c r="C614" s="35">
        <v>15</v>
      </c>
      <c r="D614" s="29">
        <v>14</v>
      </c>
      <c r="E614" s="29">
        <v>2</v>
      </c>
      <c r="F614" s="29">
        <v>7</v>
      </c>
      <c r="G614" s="30">
        <f t="shared" si="123"/>
        <v>4.2735042735042736E-2</v>
      </c>
      <c r="H614" s="30">
        <f t="shared" si="124"/>
        <v>1.7521902377972465E-2</v>
      </c>
      <c r="I614" s="30">
        <f t="shared" si="125"/>
        <v>3.5211267605633804E-3</v>
      </c>
      <c r="J614" s="30">
        <f t="shared" si="126"/>
        <v>6.9444444444444441E-3</v>
      </c>
      <c r="K614" s="30">
        <f t="shared" si="129"/>
        <v>-0.8666666666666667</v>
      </c>
      <c r="L614" s="30">
        <f t="shared" si="130"/>
        <v>-0.5</v>
      </c>
      <c r="M614" s="30">
        <f t="shared" si="127"/>
        <v>-3.7037037037037042E-2</v>
      </c>
      <c r="N614" s="36">
        <f t="shared" si="128"/>
        <v>-8.7609511889862324E-3</v>
      </c>
    </row>
    <row r="615" spans="1:14" ht="25.5" x14ac:dyDescent="0.2">
      <c r="A615" s="8"/>
      <c r="B615" s="25" t="s">
        <v>574</v>
      </c>
      <c r="C615" s="35">
        <v>71</v>
      </c>
      <c r="D615" s="29">
        <v>56</v>
      </c>
      <c r="E615" s="29">
        <v>106</v>
      </c>
      <c r="F615" s="29">
        <v>53</v>
      </c>
      <c r="G615" s="30">
        <f t="shared" si="123"/>
        <v>0.20227920227920229</v>
      </c>
      <c r="H615" s="30">
        <f t="shared" si="124"/>
        <v>7.0087609511889859E-2</v>
      </c>
      <c r="I615" s="30">
        <f t="shared" si="125"/>
        <v>0.18661971830985916</v>
      </c>
      <c r="J615" s="30">
        <f t="shared" si="126"/>
        <v>5.257936507936508E-2</v>
      </c>
      <c r="K615" s="30">
        <f t="shared" si="129"/>
        <v>0.49295774647887325</v>
      </c>
      <c r="L615" s="30">
        <f t="shared" si="130"/>
        <v>-5.3571428571428568E-2</v>
      </c>
      <c r="M615" s="30">
        <f t="shared" si="127"/>
        <v>9.9715099715099717E-2</v>
      </c>
      <c r="N615" s="36">
        <f t="shared" si="128"/>
        <v>-3.7546933667083849E-3</v>
      </c>
    </row>
    <row r="616" spans="1:14" x14ac:dyDescent="0.2">
      <c r="A616" s="8"/>
      <c r="B616" s="25" t="s">
        <v>575</v>
      </c>
      <c r="C616" s="35">
        <v>127</v>
      </c>
      <c r="D616" s="29">
        <v>32</v>
      </c>
      <c r="E616" s="29">
        <v>143</v>
      </c>
      <c r="F616" s="29">
        <v>26</v>
      </c>
      <c r="G616" s="30">
        <f t="shared" si="123"/>
        <v>0.36182336182336183</v>
      </c>
      <c r="H616" s="30">
        <f t="shared" si="124"/>
        <v>4.005006257822278E-2</v>
      </c>
      <c r="I616" s="30">
        <f t="shared" si="125"/>
        <v>0.25176056338028169</v>
      </c>
      <c r="J616" s="30">
        <f t="shared" si="126"/>
        <v>2.5793650793650792E-2</v>
      </c>
      <c r="K616" s="30">
        <f t="shared" si="129"/>
        <v>0.12598425196850394</v>
      </c>
      <c r="L616" s="30">
        <f t="shared" si="130"/>
        <v>-0.1875</v>
      </c>
      <c r="M616" s="30">
        <f t="shared" si="127"/>
        <v>4.5584045584045586E-2</v>
      </c>
      <c r="N616" s="36">
        <f t="shared" si="128"/>
        <v>-7.5093867334167716E-3</v>
      </c>
    </row>
    <row r="617" spans="1:14" x14ac:dyDescent="0.2">
      <c r="A617" s="8"/>
      <c r="B617" s="25" t="s">
        <v>576</v>
      </c>
      <c r="C617" s="35">
        <v>19</v>
      </c>
      <c r="D617" s="29">
        <v>4</v>
      </c>
      <c r="E617" s="29">
        <v>188</v>
      </c>
      <c r="F617" s="29">
        <v>39</v>
      </c>
      <c r="G617" s="30">
        <f t="shared" si="123"/>
        <v>5.4131054131054131E-2</v>
      </c>
      <c r="H617" s="30">
        <f t="shared" si="124"/>
        <v>5.0062578222778474E-3</v>
      </c>
      <c r="I617" s="30">
        <f t="shared" si="125"/>
        <v>0.33098591549295775</v>
      </c>
      <c r="J617" s="30">
        <f t="shared" si="126"/>
        <v>3.8690476190476192E-2</v>
      </c>
      <c r="K617" s="30">
        <f t="shared" si="129"/>
        <v>8.8947368421052637</v>
      </c>
      <c r="L617" s="30">
        <f t="shared" si="130"/>
        <v>8.75</v>
      </c>
      <c r="M617" s="30">
        <f t="shared" si="127"/>
        <v>0.48148148148148151</v>
      </c>
      <c r="N617" s="36">
        <f t="shared" si="128"/>
        <v>4.3804755944931162E-2</v>
      </c>
    </row>
    <row r="618" spans="1:14" x14ac:dyDescent="0.2">
      <c r="A618" s="8"/>
      <c r="B618" s="25" t="s">
        <v>577</v>
      </c>
      <c r="C618" s="35">
        <v>0</v>
      </c>
      <c r="D618" s="29">
        <v>2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2.5031289111389237E-3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-2.5031289111389237E-3</v>
      </c>
    </row>
    <row r="619" spans="1:14" x14ac:dyDescent="0.2">
      <c r="A619" s="8"/>
      <c r="B619" s="25" t="s">
        <v>578</v>
      </c>
      <c r="C619" s="35">
        <v>0</v>
      </c>
      <c r="D619" s="29">
        <v>5</v>
      </c>
      <c r="E619" s="29">
        <v>1</v>
      </c>
      <c r="F619" s="29">
        <v>6</v>
      </c>
      <c r="G619" s="30" t="str">
        <f t="shared" si="123"/>
        <v/>
      </c>
      <c r="H619" s="30">
        <f t="shared" si="124"/>
        <v>6.2578222778473091E-3</v>
      </c>
      <c r="I619" s="30">
        <f t="shared" si="125"/>
        <v>1.7605633802816902E-3</v>
      </c>
      <c r="J619" s="30">
        <f t="shared" si="126"/>
        <v>5.9523809523809521E-3</v>
      </c>
      <c r="K619" s="30">
        <f t="shared" si="129"/>
        <v>1</v>
      </c>
      <c r="L619" s="30">
        <f t="shared" si="130"/>
        <v>0.2</v>
      </c>
      <c r="M619" s="30" t="str">
        <f t="shared" si="127"/>
        <v/>
      </c>
      <c r="N619" s="36">
        <f t="shared" si="128"/>
        <v>1.2515644555694619E-3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2</v>
      </c>
      <c r="E621" s="29">
        <v>2</v>
      </c>
      <c r="F621" s="29">
        <v>0</v>
      </c>
      <c r="G621" s="30" t="str">
        <f t="shared" si="123"/>
        <v/>
      </c>
      <c r="H621" s="30">
        <f t="shared" si="124"/>
        <v>2.5031289111389237E-3</v>
      </c>
      <c r="I621" s="30">
        <f t="shared" si="125"/>
        <v>3.5211267605633804E-3</v>
      </c>
      <c r="J621" s="30" t="str">
        <f t="shared" si="126"/>
        <v/>
      </c>
      <c r="K621" s="30">
        <f t="shared" si="129"/>
        <v>1</v>
      </c>
      <c r="L621" s="30">
        <f t="shared" si="130"/>
        <v>-1</v>
      </c>
      <c r="M621" s="30" t="str">
        <f t="shared" si="127"/>
        <v/>
      </c>
      <c r="N621" s="36">
        <f t="shared" si="128"/>
        <v>-2.5031289111389237E-3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2</v>
      </c>
      <c r="E622" s="29">
        <v>0</v>
      </c>
      <c r="F622" s="29">
        <v>5</v>
      </c>
      <c r="G622" s="30" t="str">
        <f t="shared" si="123"/>
        <v/>
      </c>
      <c r="H622" s="30">
        <f t="shared" si="124"/>
        <v>2.5031289111389237E-3</v>
      </c>
      <c r="I622" s="30" t="str">
        <f t="shared" si="125"/>
        <v/>
      </c>
      <c r="J622" s="30">
        <f t="shared" si="126"/>
        <v>4.96031746031746E-3</v>
      </c>
      <c r="K622" s="30" t="str">
        <f t="shared" si="129"/>
        <v xml:space="preserve"> </v>
      </c>
      <c r="L622" s="30">
        <f t="shared" si="130"/>
        <v>1.5</v>
      </c>
      <c r="M622" s="30" t="str">
        <f t="shared" si="127"/>
        <v/>
      </c>
      <c r="N622" s="36">
        <f t="shared" si="128"/>
        <v>3.7546933667083858E-3</v>
      </c>
    </row>
    <row r="623" spans="1:14" x14ac:dyDescent="0.2">
      <c r="A623" s="8"/>
      <c r="B623" s="25" t="s">
        <v>582</v>
      </c>
      <c r="C623" s="35">
        <v>13</v>
      </c>
      <c r="D623" s="29">
        <v>1</v>
      </c>
      <c r="E623" s="29">
        <v>12</v>
      </c>
      <c r="F623" s="29">
        <v>4</v>
      </c>
      <c r="G623" s="30">
        <f t="shared" si="123"/>
        <v>3.7037037037037035E-2</v>
      </c>
      <c r="H623" s="30">
        <f t="shared" si="124"/>
        <v>1.2515644555694619E-3</v>
      </c>
      <c r="I623" s="30">
        <f t="shared" si="125"/>
        <v>2.1126760563380281E-2</v>
      </c>
      <c r="J623" s="30">
        <f t="shared" si="126"/>
        <v>3.968253968253968E-3</v>
      </c>
      <c r="K623" s="30">
        <f t="shared" si="129"/>
        <v>-7.6923076923076927E-2</v>
      </c>
      <c r="L623" s="30">
        <f t="shared" si="130"/>
        <v>3</v>
      </c>
      <c r="M623" s="30">
        <f t="shared" si="127"/>
        <v>-2.8490028490028491E-3</v>
      </c>
      <c r="N623" s="36">
        <f t="shared" si="128"/>
        <v>3.7546933667083858E-3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1</v>
      </c>
      <c r="D625" s="29">
        <v>12</v>
      </c>
      <c r="E625" s="29">
        <v>0</v>
      </c>
      <c r="F625" s="29">
        <v>3</v>
      </c>
      <c r="G625" s="30">
        <f t="shared" si="123"/>
        <v>2.8490028490028491E-3</v>
      </c>
      <c r="H625" s="30">
        <f t="shared" si="124"/>
        <v>1.5018773466833541E-2</v>
      </c>
      <c r="I625" s="30" t="str">
        <f t="shared" si="125"/>
        <v/>
      </c>
      <c r="J625" s="30">
        <f t="shared" si="126"/>
        <v>2.976190476190476E-3</v>
      </c>
      <c r="K625" s="30">
        <f t="shared" si="129"/>
        <v>-1</v>
      </c>
      <c r="L625" s="30">
        <f t="shared" si="130"/>
        <v>-0.75</v>
      </c>
      <c r="M625" s="30">
        <f t="shared" si="127"/>
        <v>-2.8490028490028491E-3</v>
      </c>
      <c r="N625" s="36">
        <f t="shared" si="128"/>
        <v>-1.1264080100125156E-2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3</v>
      </c>
      <c r="D627" s="29">
        <v>62</v>
      </c>
      <c r="E627" s="29">
        <v>19</v>
      </c>
      <c r="F627" s="29">
        <v>166</v>
      </c>
      <c r="G627" s="30">
        <f t="shared" si="123"/>
        <v>8.5470085470085479E-3</v>
      </c>
      <c r="H627" s="30">
        <f t="shared" si="124"/>
        <v>7.7596996245306638E-2</v>
      </c>
      <c r="I627" s="30">
        <f t="shared" si="125"/>
        <v>3.345070422535211E-2</v>
      </c>
      <c r="J627" s="30">
        <f t="shared" si="126"/>
        <v>0.16468253968253968</v>
      </c>
      <c r="K627" s="30">
        <f t="shared" si="129"/>
        <v>5.333333333333333</v>
      </c>
      <c r="L627" s="30">
        <f t="shared" si="130"/>
        <v>1.6774193548387097</v>
      </c>
      <c r="M627" s="30">
        <f t="shared" si="127"/>
        <v>4.5584045584045586E-2</v>
      </c>
      <c r="N627" s="36">
        <f t="shared" si="128"/>
        <v>0.13016270337922403</v>
      </c>
    </row>
    <row r="628" spans="1:14" x14ac:dyDescent="0.2">
      <c r="A628" s="8"/>
      <c r="B628" s="25" t="s">
        <v>587</v>
      </c>
      <c r="C628" s="35">
        <v>51</v>
      </c>
      <c r="D628" s="29">
        <v>76</v>
      </c>
      <c r="E628" s="29">
        <v>17</v>
      </c>
      <c r="F628" s="29">
        <v>89</v>
      </c>
      <c r="G628" s="30">
        <f t="shared" si="123"/>
        <v>0.14529914529914531</v>
      </c>
      <c r="H628" s="30">
        <f t="shared" si="124"/>
        <v>9.5118898623279102E-2</v>
      </c>
      <c r="I628" s="30">
        <f t="shared" si="125"/>
        <v>2.9929577464788731E-2</v>
      </c>
      <c r="J628" s="30">
        <f t="shared" si="126"/>
        <v>8.8293650793650799E-2</v>
      </c>
      <c r="K628" s="30">
        <f t="shared" si="129"/>
        <v>-0.66666666666666663</v>
      </c>
      <c r="L628" s="30">
        <f t="shared" si="130"/>
        <v>0.17105263157894737</v>
      </c>
      <c r="M628" s="30">
        <f t="shared" si="127"/>
        <v>-9.6866096866096874E-2</v>
      </c>
      <c r="N628" s="36">
        <f t="shared" si="128"/>
        <v>1.6270337922403004E-2</v>
      </c>
    </row>
    <row r="629" spans="1:14" x14ac:dyDescent="0.2">
      <c r="A629" s="8"/>
      <c r="B629" s="25" t="s">
        <v>588</v>
      </c>
      <c r="C629" s="35">
        <v>2</v>
      </c>
      <c r="D629" s="29">
        <v>9</v>
      </c>
      <c r="E629" s="29">
        <v>1</v>
      </c>
      <c r="F629" s="29">
        <v>11</v>
      </c>
      <c r="G629" s="30">
        <f t="shared" si="123"/>
        <v>5.6980056980056983E-3</v>
      </c>
      <c r="H629" s="30">
        <f t="shared" si="124"/>
        <v>1.1264080100125156E-2</v>
      </c>
      <c r="I629" s="30">
        <f t="shared" si="125"/>
        <v>1.7605633802816902E-3</v>
      </c>
      <c r="J629" s="30">
        <f t="shared" si="126"/>
        <v>1.0912698412698412E-2</v>
      </c>
      <c r="K629" s="30">
        <f t="shared" si="129"/>
        <v>-0.5</v>
      </c>
      <c r="L629" s="30">
        <f t="shared" si="130"/>
        <v>0.22222222222222221</v>
      </c>
      <c r="M629" s="30">
        <f t="shared" si="127"/>
        <v>-2.8490028490028491E-3</v>
      </c>
      <c r="N629" s="36">
        <f t="shared" si="128"/>
        <v>2.5031289111389233E-3</v>
      </c>
    </row>
    <row r="630" spans="1:14" x14ac:dyDescent="0.2">
      <c r="A630" s="8"/>
      <c r="B630" s="25" t="s">
        <v>589</v>
      </c>
      <c r="C630" s="35">
        <v>36</v>
      </c>
      <c r="D630" s="29">
        <v>433</v>
      </c>
      <c r="E630" s="29">
        <v>69</v>
      </c>
      <c r="F630" s="29">
        <v>480</v>
      </c>
      <c r="G630" s="30">
        <f t="shared" si="123"/>
        <v>0.10256410256410256</v>
      </c>
      <c r="H630" s="30">
        <f t="shared" si="124"/>
        <v>0.54192740926157701</v>
      </c>
      <c r="I630" s="30">
        <f t="shared" si="125"/>
        <v>0.12147887323943662</v>
      </c>
      <c r="J630" s="30">
        <f t="shared" si="126"/>
        <v>0.47619047619047616</v>
      </c>
      <c r="K630" s="30">
        <f t="shared" si="129"/>
        <v>0.91666666666666663</v>
      </c>
      <c r="L630" s="30">
        <f t="shared" si="130"/>
        <v>0.10854503464203233</v>
      </c>
      <c r="M630" s="30">
        <f t="shared" si="127"/>
        <v>9.4017094017094016E-2</v>
      </c>
      <c r="N630" s="36">
        <f t="shared" si="128"/>
        <v>5.8823529411764705E-2</v>
      </c>
    </row>
    <row r="631" spans="1:14" x14ac:dyDescent="0.2">
      <c r="A631" s="8"/>
      <c r="B631" s="25" t="s">
        <v>590</v>
      </c>
      <c r="C631" s="35">
        <v>2</v>
      </c>
      <c r="D631" s="29">
        <v>47</v>
      </c>
      <c r="E631" s="29">
        <v>5</v>
      </c>
      <c r="F631" s="29">
        <v>46</v>
      </c>
      <c r="G631" s="30">
        <f t="shared" si="123"/>
        <v>5.6980056980056983E-3</v>
      </c>
      <c r="H631" s="30">
        <f t="shared" si="124"/>
        <v>5.8823529411764705E-2</v>
      </c>
      <c r="I631" s="30">
        <f t="shared" si="125"/>
        <v>8.8028169014084511E-3</v>
      </c>
      <c r="J631" s="30">
        <f t="shared" si="126"/>
        <v>4.5634920634920632E-2</v>
      </c>
      <c r="K631" s="30">
        <f t="shared" si="129"/>
        <v>1.5</v>
      </c>
      <c r="L631" s="30">
        <f t="shared" si="130"/>
        <v>-2.1276595744680851E-2</v>
      </c>
      <c r="M631" s="30">
        <f t="shared" si="127"/>
        <v>8.5470085470085479E-3</v>
      </c>
      <c r="N631" s="36">
        <f t="shared" si="128"/>
        <v>-1.2515644555694619E-3</v>
      </c>
    </row>
    <row r="632" spans="1:14" x14ac:dyDescent="0.2">
      <c r="A632" s="8"/>
      <c r="B632" s="25" t="s">
        <v>591</v>
      </c>
      <c r="C632" s="35">
        <v>0</v>
      </c>
      <c r="D632" s="29">
        <v>16</v>
      </c>
      <c r="E632" s="29">
        <v>0</v>
      </c>
      <c r="F632" s="29">
        <v>17</v>
      </c>
      <c r="G632" s="30" t="str">
        <f t="shared" si="123"/>
        <v/>
      </c>
      <c r="H632" s="30">
        <f t="shared" si="124"/>
        <v>2.002503128911139E-2</v>
      </c>
      <c r="I632" s="30" t="str">
        <f t="shared" si="125"/>
        <v/>
      </c>
      <c r="J632" s="30">
        <f t="shared" si="126"/>
        <v>1.6865079365079364E-2</v>
      </c>
      <c r="K632" s="30" t="str">
        <f t="shared" si="129"/>
        <v xml:space="preserve"> </v>
      </c>
      <c r="L632" s="30">
        <f t="shared" si="130"/>
        <v>6.25E-2</v>
      </c>
      <c r="M632" s="30" t="str">
        <f t="shared" si="127"/>
        <v/>
      </c>
      <c r="N632" s="36">
        <f t="shared" si="128"/>
        <v>1.2515644555694619E-3</v>
      </c>
    </row>
    <row r="633" spans="1:14" x14ac:dyDescent="0.2">
      <c r="A633" s="8"/>
      <c r="B633" s="25" t="s">
        <v>592</v>
      </c>
      <c r="C633" s="35">
        <v>0</v>
      </c>
      <c r="D633" s="29">
        <v>2</v>
      </c>
      <c r="E633" s="29">
        <v>0</v>
      </c>
      <c r="F633" s="29">
        <v>9</v>
      </c>
      <c r="G633" s="30" t="str">
        <f t="shared" si="123"/>
        <v/>
      </c>
      <c r="H633" s="30">
        <f t="shared" si="124"/>
        <v>2.5031289111389237E-3</v>
      </c>
      <c r="I633" s="30" t="str">
        <f t="shared" si="125"/>
        <v/>
      </c>
      <c r="J633" s="30">
        <f t="shared" si="126"/>
        <v>8.9285714285714281E-3</v>
      </c>
      <c r="K633" s="30" t="str">
        <f t="shared" si="129"/>
        <v xml:space="preserve"> </v>
      </c>
      <c r="L633" s="30">
        <f t="shared" si="130"/>
        <v>3.5</v>
      </c>
      <c r="M633" s="30" t="str">
        <f t="shared" si="127"/>
        <v/>
      </c>
      <c r="N633" s="36">
        <f t="shared" si="128"/>
        <v>8.7609511889862324E-3</v>
      </c>
    </row>
    <row r="634" spans="1:14" ht="25.5" x14ac:dyDescent="0.2">
      <c r="A634" s="8"/>
      <c r="B634" s="25" t="s">
        <v>593</v>
      </c>
      <c r="C634" s="35">
        <v>0</v>
      </c>
      <c r="D634" s="29">
        <v>7</v>
      </c>
      <c r="E634" s="29">
        <v>0</v>
      </c>
      <c r="F634" s="29">
        <v>0</v>
      </c>
      <c r="G634" s="30" t="str">
        <f t="shared" si="123"/>
        <v/>
      </c>
      <c r="H634" s="30">
        <f t="shared" si="124"/>
        <v>8.7609511889862324E-3</v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>
        <f t="shared" si="130"/>
        <v>-1</v>
      </c>
      <c r="M634" s="30" t="str">
        <f t="shared" si="127"/>
        <v/>
      </c>
      <c r="N634" s="36">
        <f t="shared" si="128"/>
        <v>-8.7609511889862324E-3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7</v>
      </c>
      <c r="E636" s="29">
        <v>0</v>
      </c>
      <c r="F636" s="29">
        <v>38</v>
      </c>
      <c r="G636" s="30" t="str">
        <f t="shared" si="123"/>
        <v/>
      </c>
      <c r="H636" s="30">
        <f t="shared" si="124"/>
        <v>8.7609511889862324E-3</v>
      </c>
      <c r="I636" s="30" t="str">
        <f t="shared" si="125"/>
        <v/>
      </c>
      <c r="J636" s="30">
        <f t="shared" si="126"/>
        <v>3.7698412698412696E-2</v>
      </c>
      <c r="K636" s="30" t="str">
        <f t="shared" si="129"/>
        <v xml:space="preserve"> </v>
      </c>
      <c r="L636" s="30">
        <f t="shared" si="130"/>
        <v>4.4285714285714288</v>
      </c>
      <c r="M636" s="30" t="str">
        <f t="shared" si="127"/>
        <v/>
      </c>
      <c r="N636" s="36">
        <f t="shared" si="128"/>
        <v>3.8798498122653319E-2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1</v>
      </c>
      <c r="F637" s="29">
        <v>0</v>
      </c>
      <c r="G637" s="30" t="str">
        <f t="shared" si="123"/>
        <v/>
      </c>
      <c r="H637" s="30" t="str">
        <f t="shared" si="124"/>
        <v/>
      </c>
      <c r="I637" s="30">
        <f t="shared" si="125"/>
        <v>1.7605633802816902E-3</v>
      </c>
      <c r="J637" s="30" t="str">
        <f t="shared" si="126"/>
        <v/>
      </c>
      <c r="K637" s="30">
        <f t="shared" si="129"/>
        <v>1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9</v>
      </c>
      <c r="D639" s="29">
        <v>7</v>
      </c>
      <c r="E639" s="29">
        <v>1</v>
      </c>
      <c r="F639" s="29">
        <v>0</v>
      </c>
      <c r="G639" s="30">
        <f t="shared" si="123"/>
        <v>2.564102564102564E-2</v>
      </c>
      <c r="H639" s="30">
        <f t="shared" si="124"/>
        <v>8.7609511889862324E-3</v>
      </c>
      <c r="I639" s="30">
        <f t="shared" si="125"/>
        <v>1.7605633802816902E-3</v>
      </c>
      <c r="J639" s="30" t="str">
        <f t="shared" si="126"/>
        <v/>
      </c>
      <c r="K639" s="30">
        <f t="shared" si="129"/>
        <v>-0.88888888888888884</v>
      </c>
      <c r="L639" s="30">
        <f t="shared" si="130"/>
        <v>-1</v>
      </c>
      <c r="M639" s="30">
        <f t="shared" si="127"/>
        <v>-2.279202279202279E-2</v>
      </c>
      <c r="N639" s="36">
        <f t="shared" si="128"/>
        <v>-8.7609511889862324E-3</v>
      </c>
    </row>
    <row r="640" spans="1:14" ht="26.25" thickBot="1" x14ac:dyDescent="0.25">
      <c r="A640" s="8"/>
      <c r="B640" s="26" t="s">
        <v>599</v>
      </c>
      <c r="C640" s="37">
        <v>2</v>
      </c>
      <c r="D640" s="38">
        <v>1</v>
      </c>
      <c r="E640" s="38">
        <v>1</v>
      </c>
      <c r="F640" s="38">
        <v>6</v>
      </c>
      <c r="G640" s="39">
        <f t="shared" si="123"/>
        <v>5.6980056980056983E-3</v>
      </c>
      <c r="H640" s="39">
        <f t="shared" si="124"/>
        <v>1.2515644555694619E-3</v>
      </c>
      <c r="I640" s="39">
        <f t="shared" si="125"/>
        <v>1.7605633802816902E-3</v>
      </c>
      <c r="J640" s="39">
        <f t="shared" si="126"/>
        <v>5.9523809523809521E-3</v>
      </c>
      <c r="K640" s="39">
        <f t="shared" si="129"/>
        <v>-0.5</v>
      </c>
      <c r="L640" s="39">
        <f t="shared" si="130"/>
        <v>5</v>
      </c>
      <c r="M640" s="39">
        <f t="shared" si="127"/>
        <v>-2.8490028490028491E-3</v>
      </c>
      <c r="N640" s="40">
        <f t="shared" si="128"/>
        <v>6.2578222778473091E-3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642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643</v>
      </c>
      <c r="C9" s="17">
        <f>+C22+C81+C188+C371+C612</f>
        <v>2734</v>
      </c>
      <c r="D9" s="17">
        <f>+D22+D81+D188+D371+D612</f>
        <v>4753</v>
      </c>
      <c r="E9" s="17">
        <f>+E22+E81+E188+E371+E612</f>
        <v>3673</v>
      </c>
      <c r="F9" s="17">
        <f>+F22+F81+F188+F371+F612</f>
        <v>4823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0.34345281638624725</v>
      </c>
      <c r="L9" s="18">
        <f t="shared" si="0"/>
        <v>1.4727540500736377E-2</v>
      </c>
      <c r="M9" s="18">
        <f t="shared" ref="M9:N14" si="1">+IF(OR(AND(G9=""),(K9="")),"",G9*K9)</f>
        <v>0.34345281638624725</v>
      </c>
      <c r="N9" s="18">
        <f t="shared" si="1"/>
        <v>1.4727540500736377E-2</v>
      </c>
    </row>
    <row r="10" spans="1:14" ht="27.75" customHeight="1" x14ac:dyDescent="0.2">
      <c r="A10" s="8"/>
      <c r="B10" s="21" t="s">
        <v>8</v>
      </c>
      <c r="C10" s="19">
        <f>+C22</f>
        <v>47</v>
      </c>
      <c r="D10" s="9">
        <f>+D22</f>
        <v>38</v>
      </c>
      <c r="E10" s="9">
        <f>+E22</f>
        <v>48</v>
      </c>
      <c r="F10" s="9">
        <f>+F22</f>
        <v>79</v>
      </c>
      <c r="G10" s="10">
        <f t="shared" ref="G10:J14" si="2">+C10/C$9</f>
        <v>1.7190929041697146E-2</v>
      </c>
      <c r="H10" s="10">
        <f t="shared" si="2"/>
        <v>7.9949505575426048E-3</v>
      </c>
      <c r="I10" s="10">
        <f t="shared" si="2"/>
        <v>1.3068336509665124E-2</v>
      </c>
      <c r="J10" s="10">
        <f t="shared" si="2"/>
        <v>1.6379846568525813E-2</v>
      </c>
      <c r="K10" s="10">
        <f t="shared" si="0"/>
        <v>2.1276595744680851E-2</v>
      </c>
      <c r="L10" s="10">
        <f t="shared" si="0"/>
        <v>1.0789473684210527</v>
      </c>
      <c r="M10" s="10">
        <f t="shared" si="1"/>
        <v>3.6576444769568394E-4</v>
      </c>
      <c r="N10" s="11">
        <f t="shared" si="1"/>
        <v>8.6261308647170212E-3</v>
      </c>
    </row>
    <row r="11" spans="1:14" ht="25.5" x14ac:dyDescent="0.2">
      <c r="A11" s="8"/>
      <c r="B11" s="22" t="s">
        <v>9</v>
      </c>
      <c r="C11" s="19">
        <f>+C81</f>
        <v>487</v>
      </c>
      <c r="D11" s="9">
        <f>+D81</f>
        <v>462</v>
      </c>
      <c r="E11" s="9">
        <f>+E81</f>
        <v>433</v>
      </c>
      <c r="F11" s="9">
        <f>+F81</f>
        <v>343</v>
      </c>
      <c r="G11" s="10">
        <f t="shared" si="2"/>
        <v>0.17812728602779809</v>
      </c>
      <c r="H11" s="10">
        <f t="shared" si="2"/>
        <v>9.720176730486009E-2</v>
      </c>
      <c r="I11" s="10">
        <f t="shared" si="2"/>
        <v>0.11788728559760414</v>
      </c>
      <c r="J11" s="10">
        <f t="shared" si="2"/>
        <v>7.1117561683599423E-2</v>
      </c>
      <c r="K11" s="10">
        <f t="shared" si="0"/>
        <v>-0.11088295687885011</v>
      </c>
      <c r="L11" s="10">
        <f t="shared" si="0"/>
        <v>-0.25757575757575757</v>
      </c>
      <c r="M11" s="10">
        <f t="shared" si="1"/>
        <v>-1.9751280175566936E-2</v>
      </c>
      <c r="N11" s="11">
        <f t="shared" si="1"/>
        <v>-2.5036818851251842E-2</v>
      </c>
    </row>
    <row r="12" spans="1:14" ht="25.5" x14ac:dyDescent="0.2">
      <c r="A12" s="8"/>
      <c r="B12" s="22" t="s">
        <v>10</v>
      </c>
      <c r="C12" s="19">
        <f>+C188</f>
        <v>376</v>
      </c>
      <c r="D12" s="9">
        <f>+D188</f>
        <v>441</v>
      </c>
      <c r="E12" s="9">
        <f>+E188</f>
        <v>412</v>
      </c>
      <c r="F12" s="9">
        <f>+F188</f>
        <v>471</v>
      </c>
      <c r="G12" s="10">
        <f t="shared" si="2"/>
        <v>0.13752743233357717</v>
      </c>
      <c r="H12" s="10">
        <f t="shared" si="2"/>
        <v>9.2783505154639179E-2</v>
      </c>
      <c r="I12" s="10">
        <f t="shared" si="2"/>
        <v>0.11216988837462565</v>
      </c>
      <c r="J12" s="10">
        <f t="shared" si="2"/>
        <v>9.7657059921210862E-2</v>
      </c>
      <c r="K12" s="10">
        <f t="shared" si="0"/>
        <v>9.5744680851063829E-2</v>
      </c>
      <c r="L12" s="10">
        <f t="shared" si="0"/>
        <v>6.8027210884353748E-2</v>
      </c>
      <c r="M12" s="10">
        <f t="shared" si="1"/>
        <v>1.3167520117044623E-2</v>
      </c>
      <c r="N12" s="11">
        <f t="shared" si="1"/>
        <v>6.3118030717441622E-3</v>
      </c>
    </row>
    <row r="13" spans="1:14" ht="25.5" x14ac:dyDescent="0.2">
      <c r="A13" s="8"/>
      <c r="B13" s="22" t="s">
        <v>11</v>
      </c>
      <c r="C13" s="19">
        <f>+C371</f>
        <v>1328</v>
      </c>
      <c r="D13" s="9">
        <f>+D371</f>
        <v>3044</v>
      </c>
      <c r="E13" s="9">
        <f>+E371</f>
        <v>2182</v>
      </c>
      <c r="F13" s="9">
        <f>+F371</f>
        <v>2895</v>
      </c>
      <c r="G13" s="10">
        <f t="shared" si="2"/>
        <v>0.4857351865398683</v>
      </c>
      <c r="H13" s="10">
        <f t="shared" si="2"/>
        <v>0.64043761834630764</v>
      </c>
      <c r="I13" s="10">
        <f t="shared" si="2"/>
        <v>0.59406479716852711</v>
      </c>
      <c r="J13" s="10">
        <f t="shared" si="2"/>
        <v>0.60024880779597756</v>
      </c>
      <c r="K13" s="10">
        <f t="shared" si="0"/>
        <v>0.64307228915662651</v>
      </c>
      <c r="L13" s="10">
        <f t="shared" si="0"/>
        <v>-4.8948751642575561E-2</v>
      </c>
      <c r="M13" s="10">
        <f t="shared" si="1"/>
        <v>0.31236283833211409</v>
      </c>
      <c r="N13" s="11">
        <f t="shared" si="1"/>
        <v>-3.1348621922996006E-2</v>
      </c>
    </row>
    <row r="14" spans="1:14" ht="26.25" thickBot="1" x14ac:dyDescent="0.25">
      <c r="A14" s="8"/>
      <c r="B14" s="23" t="s">
        <v>12</v>
      </c>
      <c r="C14" s="20">
        <f>+C612</f>
        <v>496</v>
      </c>
      <c r="D14" s="12">
        <f>+D612</f>
        <v>768</v>
      </c>
      <c r="E14" s="12">
        <f>+E612</f>
        <v>598</v>
      </c>
      <c r="F14" s="12">
        <f>+F612</f>
        <v>1035</v>
      </c>
      <c r="G14" s="13">
        <f t="shared" si="2"/>
        <v>0.18141916605705927</v>
      </c>
      <c r="H14" s="13">
        <f t="shared" si="2"/>
        <v>0.16158215863665054</v>
      </c>
      <c r="I14" s="13">
        <f t="shared" si="2"/>
        <v>0.16280969234957801</v>
      </c>
      <c r="J14" s="13">
        <f t="shared" si="2"/>
        <v>0.2145967240306863</v>
      </c>
      <c r="K14" s="13">
        <f t="shared" si="0"/>
        <v>0.20564516129032259</v>
      </c>
      <c r="L14" s="13">
        <f t="shared" si="0"/>
        <v>0.34765625</v>
      </c>
      <c r="M14" s="13">
        <f t="shared" si="1"/>
        <v>3.7307973664959769E-2</v>
      </c>
      <c r="N14" s="14">
        <f t="shared" si="1"/>
        <v>5.6175047338523042E-2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47</v>
      </c>
      <c r="D22" s="27">
        <f>SUM(D23:D73)</f>
        <v>38</v>
      </c>
      <c r="E22" s="27">
        <f>SUM(E23:E73)</f>
        <v>48</v>
      </c>
      <c r="F22" s="27">
        <f>SUM(F23:F73)</f>
        <v>79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2.1276595744680851E-2</v>
      </c>
      <c r="L22" s="28">
        <f>+IF(AND(D22=0,F22=0),"",IF(D22=0,1,IF(F22=0,-1,(F22-D22)/D22)))</f>
        <v>1.0789473684210527</v>
      </c>
      <c r="M22" s="28">
        <f t="shared" ref="M22:M53" si="7">+IF(OR(AND(G22=""),(K22="")),"",G22*K22)</f>
        <v>2.1276595744680851E-2</v>
      </c>
      <c r="N22" s="28">
        <f t="shared" ref="N22:N53" si="8">+IF(OR(AND(H22=""),(L22="")),"",H22*L22)</f>
        <v>1.0789473684210527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1</v>
      </c>
      <c r="D26" s="29">
        <v>0</v>
      </c>
      <c r="E26" s="29">
        <v>1</v>
      </c>
      <c r="F26" s="29">
        <v>0</v>
      </c>
      <c r="G26" s="30">
        <f t="shared" si="3"/>
        <v>2.1276595744680851E-2</v>
      </c>
      <c r="H26" s="30" t="str">
        <f t="shared" si="4"/>
        <v/>
      </c>
      <c r="I26" s="30">
        <f t="shared" si="5"/>
        <v>2.0833333333333332E-2</v>
      </c>
      <c r="J26" s="30" t="str">
        <f t="shared" si="6"/>
        <v/>
      </c>
      <c r="K26" s="30">
        <f t="shared" si="9"/>
        <v>0</v>
      </c>
      <c r="L26" s="30" t="str">
        <f t="shared" si="10"/>
        <v xml:space="preserve"> </v>
      </c>
      <c r="M26" s="30">
        <f t="shared" si="7"/>
        <v>0</v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1</v>
      </c>
      <c r="D27" s="29">
        <v>0</v>
      </c>
      <c r="E27" s="29">
        <v>0</v>
      </c>
      <c r="F27" s="29">
        <v>0</v>
      </c>
      <c r="G27" s="30">
        <f t="shared" si="3"/>
        <v>2.1276595744680851E-2</v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 t="str">
        <f t="shared" si="10"/>
        <v xml:space="preserve"> </v>
      </c>
      <c r="M27" s="30">
        <f t="shared" si="7"/>
        <v>-2.1276595744680851E-2</v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1</v>
      </c>
      <c r="D28" s="29">
        <v>0</v>
      </c>
      <c r="E28" s="29">
        <v>0</v>
      </c>
      <c r="F28" s="29">
        <v>1</v>
      </c>
      <c r="G28" s="30">
        <f t="shared" si="3"/>
        <v>2.1276595744680851E-2</v>
      </c>
      <c r="H28" s="30" t="str">
        <f t="shared" si="4"/>
        <v/>
      </c>
      <c r="I28" s="30" t="str">
        <f t="shared" si="5"/>
        <v/>
      </c>
      <c r="J28" s="30">
        <f t="shared" si="6"/>
        <v>1.2658227848101266E-2</v>
      </c>
      <c r="K28" s="30">
        <f t="shared" si="9"/>
        <v>-1</v>
      </c>
      <c r="L28" s="30">
        <f t="shared" si="10"/>
        <v>1</v>
      </c>
      <c r="M28" s="30">
        <f t="shared" si="7"/>
        <v>-2.1276595744680851E-2</v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3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>
        <f t="shared" si="6"/>
        <v>3.7974683544303799E-2</v>
      </c>
      <c r="K29" s="30" t="str">
        <f t="shared" si="9"/>
        <v xml:space="preserve"> 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7</v>
      </c>
      <c r="D30" s="29">
        <v>3</v>
      </c>
      <c r="E30" s="29">
        <v>4</v>
      </c>
      <c r="F30" s="29">
        <v>2</v>
      </c>
      <c r="G30" s="30">
        <f t="shared" si="3"/>
        <v>0.14893617021276595</v>
      </c>
      <c r="H30" s="30">
        <f t="shared" si="4"/>
        <v>7.8947368421052627E-2</v>
      </c>
      <c r="I30" s="30">
        <f t="shared" si="5"/>
        <v>8.3333333333333329E-2</v>
      </c>
      <c r="J30" s="30">
        <f t="shared" si="6"/>
        <v>2.5316455696202531E-2</v>
      </c>
      <c r="K30" s="30">
        <f t="shared" si="9"/>
        <v>-0.42857142857142855</v>
      </c>
      <c r="L30" s="30">
        <f t="shared" si="10"/>
        <v>-0.33333333333333331</v>
      </c>
      <c r="M30" s="30">
        <f t="shared" si="7"/>
        <v>-6.3829787234042548E-2</v>
      </c>
      <c r="N30" s="36">
        <f t="shared" si="8"/>
        <v>-2.6315789473684209E-2</v>
      </c>
    </row>
    <row r="31" spans="1:14" x14ac:dyDescent="0.2">
      <c r="A31" s="8"/>
      <c r="B31" s="25" t="s">
        <v>22</v>
      </c>
      <c r="C31" s="35">
        <v>1</v>
      </c>
      <c r="D31" s="29">
        <v>1</v>
      </c>
      <c r="E31" s="29">
        <v>3</v>
      </c>
      <c r="F31" s="29">
        <v>1</v>
      </c>
      <c r="G31" s="30">
        <f t="shared" si="3"/>
        <v>2.1276595744680851E-2</v>
      </c>
      <c r="H31" s="30">
        <f t="shared" si="4"/>
        <v>2.6315789473684209E-2</v>
      </c>
      <c r="I31" s="30">
        <f t="shared" si="5"/>
        <v>6.25E-2</v>
      </c>
      <c r="J31" s="30">
        <f t="shared" si="6"/>
        <v>1.2658227848101266E-2</v>
      </c>
      <c r="K31" s="30">
        <f t="shared" si="9"/>
        <v>2</v>
      </c>
      <c r="L31" s="30">
        <f t="shared" si="10"/>
        <v>0</v>
      </c>
      <c r="M31" s="30">
        <f t="shared" si="7"/>
        <v>4.2553191489361701E-2</v>
      </c>
      <c r="N31" s="36">
        <f t="shared" si="8"/>
        <v>0</v>
      </c>
    </row>
    <row r="32" spans="1:14" x14ac:dyDescent="0.2">
      <c r="A32" s="8"/>
      <c r="B32" s="25" t="s">
        <v>23</v>
      </c>
      <c r="C32" s="35">
        <v>4</v>
      </c>
      <c r="D32" s="29">
        <v>4</v>
      </c>
      <c r="E32" s="29">
        <v>1</v>
      </c>
      <c r="F32" s="29">
        <v>9</v>
      </c>
      <c r="G32" s="30">
        <f t="shared" si="3"/>
        <v>8.5106382978723402E-2</v>
      </c>
      <c r="H32" s="30">
        <f t="shared" si="4"/>
        <v>0.10526315789473684</v>
      </c>
      <c r="I32" s="30">
        <f t="shared" si="5"/>
        <v>2.0833333333333332E-2</v>
      </c>
      <c r="J32" s="30">
        <f t="shared" si="6"/>
        <v>0.11392405063291139</v>
      </c>
      <c r="K32" s="30">
        <f t="shared" si="9"/>
        <v>-0.75</v>
      </c>
      <c r="L32" s="30">
        <f t="shared" si="10"/>
        <v>1.25</v>
      </c>
      <c r="M32" s="30">
        <f t="shared" si="7"/>
        <v>-6.3829787234042548E-2</v>
      </c>
      <c r="N32" s="36">
        <f t="shared" si="8"/>
        <v>0.13157894736842105</v>
      </c>
    </row>
    <row r="33" spans="1:14" x14ac:dyDescent="0.2">
      <c r="A33" s="8"/>
      <c r="B33" s="25" t="s">
        <v>24</v>
      </c>
      <c r="C33" s="35">
        <v>7</v>
      </c>
      <c r="D33" s="29">
        <v>6</v>
      </c>
      <c r="E33" s="29">
        <v>27</v>
      </c>
      <c r="F33" s="29">
        <v>41</v>
      </c>
      <c r="G33" s="30">
        <f t="shared" si="3"/>
        <v>0.14893617021276595</v>
      </c>
      <c r="H33" s="30">
        <f t="shared" si="4"/>
        <v>0.15789473684210525</v>
      </c>
      <c r="I33" s="30">
        <f t="shared" si="5"/>
        <v>0.5625</v>
      </c>
      <c r="J33" s="30">
        <f t="shared" si="6"/>
        <v>0.51898734177215189</v>
      </c>
      <c r="K33" s="30">
        <f t="shared" si="9"/>
        <v>2.8571428571428572</v>
      </c>
      <c r="L33" s="30">
        <f t="shared" si="10"/>
        <v>5.833333333333333</v>
      </c>
      <c r="M33" s="30">
        <f t="shared" si="7"/>
        <v>0.42553191489361702</v>
      </c>
      <c r="N33" s="36">
        <f t="shared" si="8"/>
        <v>0.92105263157894723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2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2.5316455696202531E-2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3</v>
      </c>
      <c r="F39" s="29">
        <v>3</v>
      </c>
      <c r="G39" s="30" t="str">
        <f t="shared" si="3"/>
        <v/>
      </c>
      <c r="H39" s="30" t="str">
        <f t="shared" si="4"/>
        <v/>
      </c>
      <c r="I39" s="30">
        <f t="shared" si="5"/>
        <v>6.25E-2</v>
      </c>
      <c r="J39" s="30">
        <f t="shared" si="6"/>
        <v>3.7974683544303799E-2</v>
      </c>
      <c r="K39" s="30">
        <f t="shared" si="9"/>
        <v>1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2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>
        <f t="shared" si="6"/>
        <v>2.5316455696202531E-2</v>
      </c>
      <c r="K41" s="30" t="str">
        <f t="shared" si="9"/>
        <v xml:space="preserve"> </v>
      </c>
      <c r="L41" s="30">
        <f t="shared" si="10"/>
        <v>1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2</v>
      </c>
      <c r="D42" s="29">
        <v>0</v>
      </c>
      <c r="E42" s="29">
        <v>0</v>
      </c>
      <c r="F42" s="29">
        <v>2</v>
      </c>
      <c r="G42" s="30">
        <f t="shared" si="3"/>
        <v>4.2553191489361701E-2</v>
      </c>
      <c r="H42" s="30" t="str">
        <f t="shared" si="4"/>
        <v/>
      </c>
      <c r="I42" s="30" t="str">
        <f t="shared" si="5"/>
        <v/>
      </c>
      <c r="J42" s="30">
        <f t="shared" si="6"/>
        <v>2.5316455696202531E-2</v>
      </c>
      <c r="K42" s="30">
        <f t="shared" si="9"/>
        <v>-1</v>
      </c>
      <c r="L42" s="30">
        <f t="shared" si="10"/>
        <v>1</v>
      </c>
      <c r="M42" s="30">
        <f t="shared" si="7"/>
        <v>-4.2553191489361701E-2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2</v>
      </c>
      <c r="D47" s="29">
        <v>1</v>
      </c>
      <c r="E47" s="29">
        <v>0</v>
      </c>
      <c r="F47" s="29">
        <v>0</v>
      </c>
      <c r="G47" s="30">
        <f t="shared" si="3"/>
        <v>4.2553191489361701E-2</v>
      </c>
      <c r="H47" s="30">
        <f t="shared" si="4"/>
        <v>2.6315789473684209E-2</v>
      </c>
      <c r="I47" s="30" t="str">
        <f t="shared" si="5"/>
        <v/>
      </c>
      <c r="J47" s="30" t="str">
        <f t="shared" si="6"/>
        <v/>
      </c>
      <c r="K47" s="30">
        <f t="shared" si="9"/>
        <v>-1</v>
      </c>
      <c r="L47" s="30">
        <f t="shared" si="10"/>
        <v>-1</v>
      </c>
      <c r="M47" s="30">
        <f t="shared" si="7"/>
        <v>-4.2553191489361701E-2</v>
      </c>
      <c r="N47" s="36">
        <f t="shared" si="8"/>
        <v>-2.6315789473684209E-2</v>
      </c>
    </row>
    <row r="48" spans="1:14" ht="25.5" x14ac:dyDescent="0.2">
      <c r="A48" s="8"/>
      <c r="B48" s="25" t="s">
        <v>39</v>
      </c>
      <c r="C48" s="35">
        <v>1</v>
      </c>
      <c r="D48" s="29">
        <v>0</v>
      </c>
      <c r="E48" s="29">
        <v>0</v>
      </c>
      <c r="F48" s="29">
        <v>1</v>
      </c>
      <c r="G48" s="30">
        <f t="shared" si="3"/>
        <v>2.1276595744680851E-2</v>
      </c>
      <c r="H48" s="30" t="str">
        <f t="shared" si="4"/>
        <v/>
      </c>
      <c r="I48" s="30" t="str">
        <f t="shared" si="5"/>
        <v/>
      </c>
      <c r="J48" s="30">
        <f t="shared" si="6"/>
        <v>1.2658227848101266E-2</v>
      </c>
      <c r="K48" s="30">
        <f t="shared" si="9"/>
        <v>-1</v>
      </c>
      <c r="L48" s="30">
        <f t="shared" si="10"/>
        <v>1</v>
      </c>
      <c r="M48" s="30">
        <f t="shared" si="7"/>
        <v>-2.1276595744680851E-2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1</v>
      </c>
      <c r="E52" s="29">
        <v>0</v>
      </c>
      <c r="F52" s="29">
        <v>0</v>
      </c>
      <c r="G52" s="30" t="str">
        <f t="shared" si="3"/>
        <v/>
      </c>
      <c r="H52" s="30">
        <f t="shared" si="4"/>
        <v>2.6315789473684209E-2</v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>
        <f t="shared" si="10"/>
        <v>-1</v>
      </c>
      <c r="M52" s="30" t="str">
        <f t="shared" si="7"/>
        <v/>
      </c>
      <c r="N52" s="36">
        <f t="shared" si="8"/>
        <v>-2.6315789473684209E-2</v>
      </c>
    </row>
    <row r="53" spans="1:14" x14ac:dyDescent="0.2">
      <c r="A53" s="8"/>
      <c r="B53" s="25" t="s">
        <v>44</v>
      </c>
      <c r="C53" s="35">
        <v>16</v>
      </c>
      <c r="D53" s="29">
        <v>2</v>
      </c>
      <c r="E53" s="29">
        <v>3</v>
      </c>
      <c r="F53" s="29">
        <v>4</v>
      </c>
      <c r="G53" s="30">
        <f t="shared" si="3"/>
        <v>0.34042553191489361</v>
      </c>
      <c r="H53" s="30">
        <f t="shared" si="4"/>
        <v>5.2631578947368418E-2</v>
      </c>
      <c r="I53" s="30">
        <f t="shared" si="5"/>
        <v>6.25E-2</v>
      </c>
      <c r="J53" s="30">
        <f t="shared" si="6"/>
        <v>5.0632911392405063E-2</v>
      </c>
      <c r="K53" s="30">
        <f t="shared" si="9"/>
        <v>-0.8125</v>
      </c>
      <c r="L53" s="30">
        <f t="shared" si="10"/>
        <v>1</v>
      </c>
      <c r="M53" s="30">
        <f t="shared" si="7"/>
        <v>-0.27659574468085107</v>
      </c>
      <c r="N53" s="36">
        <f t="shared" si="8"/>
        <v>5.2631578947368418E-2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1</v>
      </c>
      <c r="D55" s="29">
        <v>2</v>
      </c>
      <c r="E55" s="29">
        <v>0</v>
      </c>
      <c r="F55" s="29">
        <v>0</v>
      </c>
      <c r="G55" s="30">
        <f t="shared" si="11"/>
        <v>2.1276595744680851E-2</v>
      </c>
      <c r="H55" s="30">
        <f t="shared" si="12"/>
        <v>5.2631578947368418E-2</v>
      </c>
      <c r="I55" s="30" t="str">
        <f t="shared" si="13"/>
        <v/>
      </c>
      <c r="J55" s="30" t="str">
        <f t="shared" si="14"/>
        <v/>
      </c>
      <c r="K55" s="30">
        <f t="shared" ref="K55:K73" si="17">+IF(AND(C55=0,E55=0)," ",IF(C55=0,1,IF(E55=0,-1,(E55-C55)/C55)))</f>
        <v>-1</v>
      </c>
      <c r="L55" s="30">
        <f t="shared" ref="L55:L73" si="18">+IF(AND(D55=0,F55=0)," ",IF(D55=0,1,IF(F55=0,-1,(F55-D55)/D55)))</f>
        <v>-1</v>
      </c>
      <c r="M55" s="30">
        <f t="shared" si="15"/>
        <v>-2.1276595744680851E-2</v>
      </c>
      <c r="N55" s="36">
        <f t="shared" si="16"/>
        <v>-5.2631578947368418E-2</v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2</v>
      </c>
      <c r="D57" s="29">
        <v>0</v>
      </c>
      <c r="E57" s="29">
        <v>1</v>
      </c>
      <c r="F57" s="29">
        <v>1</v>
      </c>
      <c r="G57" s="30">
        <f t="shared" si="11"/>
        <v>4.2553191489361701E-2</v>
      </c>
      <c r="H57" s="30" t="str">
        <f t="shared" si="12"/>
        <v/>
      </c>
      <c r="I57" s="30">
        <f t="shared" si="13"/>
        <v>2.0833333333333332E-2</v>
      </c>
      <c r="J57" s="30">
        <f t="shared" si="14"/>
        <v>1.2658227848101266E-2</v>
      </c>
      <c r="K57" s="30">
        <f t="shared" si="17"/>
        <v>-0.5</v>
      </c>
      <c r="L57" s="30">
        <f t="shared" si="18"/>
        <v>1</v>
      </c>
      <c r="M57" s="30">
        <f t="shared" si="15"/>
        <v>-2.1276595744680851E-2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1</v>
      </c>
      <c r="D64" s="29">
        <v>0</v>
      </c>
      <c r="E64" s="29">
        <v>0</v>
      </c>
      <c r="F64" s="29">
        <v>1</v>
      </c>
      <c r="G64" s="30">
        <f t="shared" si="11"/>
        <v>2.1276595744680851E-2</v>
      </c>
      <c r="H64" s="30" t="str">
        <f t="shared" si="12"/>
        <v/>
      </c>
      <c r="I64" s="30" t="str">
        <f t="shared" si="13"/>
        <v/>
      </c>
      <c r="J64" s="30">
        <f t="shared" si="14"/>
        <v>1.2658227848101266E-2</v>
      </c>
      <c r="K64" s="30">
        <f t="shared" si="17"/>
        <v>-1</v>
      </c>
      <c r="L64" s="30">
        <f t="shared" si="18"/>
        <v>1</v>
      </c>
      <c r="M64" s="30">
        <f t="shared" si="15"/>
        <v>-2.1276595744680851E-2</v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1</v>
      </c>
      <c r="F65" s="29">
        <v>1</v>
      </c>
      <c r="G65" s="30" t="str">
        <f t="shared" si="11"/>
        <v/>
      </c>
      <c r="H65" s="30">
        <f t="shared" si="12"/>
        <v>2.6315789473684209E-2</v>
      </c>
      <c r="I65" s="30">
        <f t="shared" si="13"/>
        <v>2.0833333333333332E-2</v>
      </c>
      <c r="J65" s="30">
        <f t="shared" si="14"/>
        <v>1.2658227848101266E-2</v>
      </c>
      <c r="K65" s="30">
        <f t="shared" si="17"/>
        <v>1</v>
      </c>
      <c r="L65" s="30">
        <f t="shared" si="18"/>
        <v>0</v>
      </c>
      <c r="M65" s="30" t="str">
        <f t="shared" si="15"/>
        <v/>
      </c>
      <c r="N65" s="36">
        <f t="shared" si="16"/>
        <v>0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2</v>
      </c>
      <c r="E67" s="29">
        <v>1</v>
      </c>
      <c r="F67" s="29">
        <v>1</v>
      </c>
      <c r="G67" s="30" t="str">
        <f t="shared" si="11"/>
        <v/>
      </c>
      <c r="H67" s="30">
        <f t="shared" si="12"/>
        <v>5.2631578947368418E-2</v>
      </c>
      <c r="I67" s="30">
        <f t="shared" si="13"/>
        <v>2.0833333333333332E-2</v>
      </c>
      <c r="J67" s="30">
        <f t="shared" si="14"/>
        <v>1.2658227848101266E-2</v>
      </c>
      <c r="K67" s="30">
        <f t="shared" si="17"/>
        <v>1</v>
      </c>
      <c r="L67" s="30">
        <f t="shared" si="18"/>
        <v>-0.5</v>
      </c>
      <c r="M67" s="30" t="str">
        <f t="shared" si="15"/>
        <v/>
      </c>
      <c r="N67" s="36">
        <f t="shared" si="16"/>
        <v>-2.6315789473684209E-2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1</v>
      </c>
      <c r="E70" s="29">
        <v>0</v>
      </c>
      <c r="F70" s="29">
        <v>0</v>
      </c>
      <c r="G70" s="30" t="str">
        <f t="shared" si="11"/>
        <v/>
      </c>
      <c r="H70" s="30">
        <f t="shared" si="12"/>
        <v>2.6315789473684209E-2</v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>
        <f t="shared" si="18"/>
        <v>-1</v>
      </c>
      <c r="M70" s="30" t="str">
        <f t="shared" si="15"/>
        <v/>
      </c>
      <c r="N70" s="36">
        <f t="shared" si="16"/>
        <v>-2.6315789473684209E-2</v>
      </c>
    </row>
    <row r="71" spans="1:14" x14ac:dyDescent="0.2">
      <c r="A71" s="8"/>
      <c r="B71" s="25" t="s">
        <v>62</v>
      </c>
      <c r="C71" s="35">
        <v>0</v>
      </c>
      <c r="D71" s="29">
        <v>14</v>
      </c>
      <c r="E71" s="29">
        <v>3</v>
      </c>
      <c r="F71" s="29">
        <v>4</v>
      </c>
      <c r="G71" s="30" t="str">
        <f t="shared" si="11"/>
        <v/>
      </c>
      <c r="H71" s="30">
        <f t="shared" si="12"/>
        <v>0.36842105263157893</v>
      </c>
      <c r="I71" s="30">
        <f t="shared" si="13"/>
        <v>6.25E-2</v>
      </c>
      <c r="J71" s="30">
        <f t="shared" si="14"/>
        <v>5.0632911392405063E-2</v>
      </c>
      <c r="K71" s="30">
        <f t="shared" si="17"/>
        <v>1</v>
      </c>
      <c r="L71" s="30">
        <f t="shared" si="18"/>
        <v>-0.7142857142857143</v>
      </c>
      <c r="M71" s="30" t="str">
        <f t="shared" si="15"/>
        <v/>
      </c>
      <c r="N71" s="36">
        <f t="shared" si="16"/>
        <v>-0.26315789473684209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487</v>
      </c>
      <c r="D81" s="27">
        <f>SUM(D82:D180)</f>
        <v>462</v>
      </c>
      <c r="E81" s="27">
        <f>SUM(E82:E180)</f>
        <v>433</v>
      </c>
      <c r="F81" s="27">
        <f>SUM(F82:F180)</f>
        <v>343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-0.11088295687885011</v>
      </c>
      <c r="L81" s="28">
        <f>+IF(AND(D81=0,F81=0),"",IF(D81=0,1,IF(F81=0,-1,(F81-D81)/D81)))</f>
        <v>-0.25757575757575757</v>
      </c>
      <c r="M81" s="28">
        <f t="shared" ref="M81:M112" si="23">+IF(OR(AND(G81=""),(K81="")),"",G81*K81)</f>
        <v>-0.11088295687885011</v>
      </c>
      <c r="N81" s="28">
        <f t="shared" ref="N81:N112" si="24">+IF(OR(AND(H81=""),(L81="")),"",H81*L81)</f>
        <v>-0.25757575757575757</v>
      </c>
    </row>
    <row r="82" spans="1:14" x14ac:dyDescent="0.2">
      <c r="A82" s="8"/>
      <c r="B82" s="24" t="s">
        <v>65</v>
      </c>
      <c r="C82" s="31">
        <v>19</v>
      </c>
      <c r="D82" s="32">
        <v>14</v>
      </c>
      <c r="E82" s="32">
        <v>21</v>
      </c>
      <c r="F82" s="32">
        <v>11</v>
      </c>
      <c r="G82" s="33">
        <f t="shared" si="19"/>
        <v>3.9014373716632446E-2</v>
      </c>
      <c r="H82" s="33">
        <f t="shared" si="20"/>
        <v>3.0303030303030304E-2</v>
      </c>
      <c r="I82" s="33">
        <f t="shared" si="21"/>
        <v>4.8498845265588918E-2</v>
      </c>
      <c r="J82" s="33">
        <f t="shared" si="22"/>
        <v>3.2069970845481049E-2</v>
      </c>
      <c r="K82" s="33">
        <f t="shared" ref="K82:K113" si="25">+IF(AND(C82=0,E82=0)," ",IF(C82=0,1,IF(E82=0,-1,(E82-C82)/C82)))</f>
        <v>0.10526315789473684</v>
      </c>
      <c r="L82" s="33">
        <f t="shared" ref="L82:L113" si="26">+IF(AND(D82=0,F82=0)," ",IF(D82=0,1,IF(F82=0,-1,(F82-D82)/D82)))</f>
        <v>-0.21428571428571427</v>
      </c>
      <c r="M82" s="33">
        <f t="shared" si="23"/>
        <v>4.1067761806981521E-3</v>
      </c>
      <c r="N82" s="34">
        <f t="shared" si="24"/>
        <v>-6.4935064935064931E-3</v>
      </c>
    </row>
    <row r="83" spans="1:14" ht="24" customHeight="1" x14ac:dyDescent="0.2">
      <c r="A83" s="8"/>
      <c r="B83" s="25" t="s">
        <v>66</v>
      </c>
      <c r="C83" s="35">
        <v>1</v>
      </c>
      <c r="D83" s="29">
        <v>0</v>
      </c>
      <c r="E83" s="29">
        <v>0</v>
      </c>
      <c r="F83" s="29">
        <v>0</v>
      </c>
      <c r="G83" s="30">
        <f t="shared" si="19"/>
        <v>2.0533880903490761E-3</v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 t="str">
        <f t="shared" si="26"/>
        <v xml:space="preserve"> </v>
      </c>
      <c r="M83" s="30">
        <f t="shared" si="23"/>
        <v>-2.0533880903490761E-3</v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2</v>
      </c>
      <c r="D84" s="29">
        <v>2</v>
      </c>
      <c r="E84" s="29">
        <v>3</v>
      </c>
      <c r="F84" s="29">
        <v>2</v>
      </c>
      <c r="G84" s="30">
        <f t="shared" si="19"/>
        <v>4.1067761806981521E-3</v>
      </c>
      <c r="H84" s="30">
        <f t="shared" si="20"/>
        <v>4.329004329004329E-3</v>
      </c>
      <c r="I84" s="30">
        <f t="shared" si="21"/>
        <v>6.9284064665127024E-3</v>
      </c>
      <c r="J84" s="30">
        <f t="shared" si="22"/>
        <v>5.8309037900874635E-3</v>
      </c>
      <c r="K84" s="30">
        <f t="shared" si="25"/>
        <v>0.5</v>
      </c>
      <c r="L84" s="30">
        <f t="shared" si="26"/>
        <v>0</v>
      </c>
      <c r="M84" s="30">
        <f t="shared" si="23"/>
        <v>2.0533880903490761E-3</v>
      </c>
      <c r="N84" s="36">
        <f t="shared" si="24"/>
        <v>0</v>
      </c>
    </row>
    <row r="85" spans="1:14" x14ac:dyDescent="0.2">
      <c r="A85" s="8"/>
      <c r="B85" s="25" t="s">
        <v>68</v>
      </c>
      <c r="C85" s="35">
        <v>10</v>
      </c>
      <c r="D85" s="29">
        <v>9</v>
      </c>
      <c r="E85" s="29">
        <v>15</v>
      </c>
      <c r="F85" s="29">
        <v>4</v>
      </c>
      <c r="G85" s="30">
        <f t="shared" si="19"/>
        <v>2.0533880903490759E-2</v>
      </c>
      <c r="H85" s="30">
        <f t="shared" si="20"/>
        <v>1.948051948051948E-2</v>
      </c>
      <c r="I85" s="30">
        <f t="shared" si="21"/>
        <v>3.4642032332563508E-2</v>
      </c>
      <c r="J85" s="30">
        <f t="shared" si="22"/>
        <v>1.1661807580174927E-2</v>
      </c>
      <c r="K85" s="30">
        <f t="shared" si="25"/>
        <v>0.5</v>
      </c>
      <c r="L85" s="30">
        <f t="shared" si="26"/>
        <v>-0.55555555555555558</v>
      </c>
      <c r="M85" s="30">
        <f t="shared" si="23"/>
        <v>1.0266940451745379E-2</v>
      </c>
      <c r="N85" s="36">
        <f t="shared" si="24"/>
        <v>-1.0822510822510822E-2</v>
      </c>
    </row>
    <row r="86" spans="1:14" ht="25.5" x14ac:dyDescent="0.2">
      <c r="A86" s="8"/>
      <c r="B86" s="25" t="s">
        <v>69</v>
      </c>
      <c r="C86" s="35">
        <v>31</v>
      </c>
      <c r="D86" s="29">
        <v>33</v>
      </c>
      <c r="E86" s="29">
        <v>24</v>
      </c>
      <c r="F86" s="29">
        <v>16</v>
      </c>
      <c r="G86" s="30">
        <f t="shared" si="19"/>
        <v>6.3655030800821355E-2</v>
      </c>
      <c r="H86" s="30">
        <f t="shared" si="20"/>
        <v>7.1428571428571425E-2</v>
      </c>
      <c r="I86" s="30">
        <f t="shared" si="21"/>
        <v>5.5427251732101619E-2</v>
      </c>
      <c r="J86" s="30">
        <f t="shared" si="22"/>
        <v>4.6647230320699708E-2</v>
      </c>
      <c r="K86" s="30">
        <f t="shared" si="25"/>
        <v>-0.22580645161290322</v>
      </c>
      <c r="L86" s="30">
        <f t="shared" si="26"/>
        <v>-0.51515151515151514</v>
      </c>
      <c r="M86" s="30">
        <f t="shared" si="23"/>
        <v>-1.4373716632443531E-2</v>
      </c>
      <c r="N86" s="36">
        <f t="shared" si="24"/>
        <v>-3.6796536796536793E-2</v>
      </c>
    </row>
    <row r="87" spans="1:14" x14ac:dyDescent="0.2">
      <c r="A87" s="8"/>
      <c r="B87" s="25" t="s">
        <v>70</v>
      </c>
      <c r="C87" s="35">
        <v>6</v>
      </c>
      <c r="D87" s="29">
        <v>10</v>
      </c>
      <c r="E87" s="29">
        <v>3</v>
      </c>
      <c r="F87" s="29">
        <v>9</v>
      </c>
      <c r="G87" s="30">
        <f t="shared" si="19"/>
        <v>1.2320328542094456E-2</v>
      </c>
      <c r="H87" s="30">
        <f t="shared" si="20"/>
        <v>2.1645021645021644E-2</v>
      </c>
      <c r="I87" s="30">
        <f t="shared" si="21"/>
        <v>6.9284064665127024E-3</v>
      </c>
      <c r="J87" s="30">
        <f t="shared" si="22"/>
        <v>2.6239067055393587E-2</v>
      </c>
      <c r="K87" s="30">
        <f t="shared" si="25"/>
        <v>-0.5</v>
      </c>
      <c r="L87" s="30">
        <f t="shared" si="26"/>
        <v>-0.1</v>
      </c>
      <c r="M87" s="30">
        <f t="shared" si="23"/>
        <v>-6.1601642710472282E-3</v>
      </c>
      <c r="N87" s="36">
        <f t="shared" si="24"/>
        <v>-2.1645021645021645E-3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1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>
        <f t="shared" si="22"/>
        <v>2.9154518950437317E-3</v>
      </c>
      <c r="K88" s="30" t="str">
        <f t="shared" si="25"/>
        <v xml:space="preserve"> 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1</v>
      </c>
      <c r="E90" s="29">
        <v>0</v>
      </c>
      <c r="F90" s="29">
        <v>0</v>
      </c>
      <c r="G90" s="30" t="str">
        <f t="shared" si="19"/>
        <v/>
      </c>
      <c r="H90" s="30">
        <f t="shared" si="20"/>
        <v>2.1645021645021645E-3</v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>
        <f t="shared" si="26"/>
        <v>-1</v>
      </c>
      <c r="M90" s="30" t="str">
        <f t="shared" si="23"/>
        <v/>
      </c>
      <c r="N90" s="36">
        <f t="shared" si="24"/>
        <v>-2.1645021645021645E-3</v>
      </c>
    </row>
    <row r="91" spans="1:14" x14ac:dyDescent="0.2">
      <c r="A91" s="8"/>
      <c r="B91" s="25" t="s">
        <v>74</v>
      </c>
      <c r="C91" s="35">
        <v>0</v>
      </c>
      <c r="D91" s="29">
        <v>1</v>
      </c>
      <c r="E91" s="29">
        <v>0</v>
      </c>
      <c r="F91" s="29">
        <v>1</v>
      </c>
      <c r="G91" s="30" t="str">
        <f t="shared" si="19"/>
        <v/>
      </c>
      <c r="H91" s="30">
        <f t="shared" si="20"/>
        <v>2.1645021645021645E-3</v>
      </c>
      <c r="I91" s="30" t="str">
        <f t="shared" si="21"/>
        <v/>
      </c>
      <c r="J91" s="30">
        <f t="shared" si="22"/>
        <v>2.9154518950437317E-3</v>
      </c>
      <c r="K91" s="30" t="str">
        <f t="shared" si="25"/>
        <v xml:space="preserve"> </v>
      </c>
      <c r="L91" s="30">
        <f t="shared" si="26"/>
        <v>0</v>
      </c>
      <c r="M91" s="30" t="str">
        <f t="shared" si="23"/>
        <v/>
      </c>
      <c r="N91" s="36">
        <f t="shared" si="24"/>
        <v>0</v>
      </c>
    </row>
    <row r="92" spans="1:14" x14ac:dyDescent="0.2">
      <c r="A92" s="8"/>
      <c r="B92" s="25" t="s">
        <v>75</v>
      </c>
      <c r="C92" s="35">
        <v>1</v>
      </c>
      <c r="D92" s="29">
        <v>1</v>
      </c>
      <c r="E92" s="29">
        <v>0</v>
      </c>
      <c r="F92" s="29">
        <v>2</v>
      </c>
      <c r="G92" s="30">
        <f t="shared" si="19"/>
        <v>2.0533880903490761E-3</v>
      </c>
      <c r="H92" s="30">
        <f t="shared" si="20"/>
        <v>2.1645021645021645E-3</v>
      </c>
      <c r="I92" s="30" t="str">
        <f t="shared" si="21"/>
        <v/>
      </c>
      <c r="J92" s="30">
        <f t="shared" si="22"/>
        <v>5.8309037900874635E-3</v>
      </c>
      <c r="K92" s="30">
        <f t="shared" si="25"/>
        <v>-1</v>
      </c>
      <c r="L92" s="30">
        <f t="shared" si="26"/>
        <v>1</v>
      </c>
      <c r="M92" s="30">
        <f t="shared" si="23"/>
        <v>-2.0533880903490761E-3</v>
      </c>
      <c r="N92" s="36">
        <f t="shared" si="24"/>
        <v>2.1645021645021645E-3</v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5</v>
      </c>
      <c r="D97" s="29">
        <v>0</v>
      </c>
      <c r="E97" s="29">
        <v>9</v>
      </c>
      <c r="F97" s="29">
        <v>2</v>
      </c>
      <c r="G97" s="30">
        <f t="shared" si="19"/>
        <v>1.0266940451745379E-2</v>
      </c>
      <c r="H97" s="30" t="str">
        <f t="shared" si="20"/>
        <v/>
      </c>
      <c r="I97" s="30">
        <f t="shared" si="21"/>
        <v>2.0785219399538105E-2</v>
      </c>
      <c r="J97" s="30">
        <f t="shared" si="22"/>
        <v>5.8309037900874635E-3</v>
      </c>
      <c r="K97" s="30">
        <f t="shared" si="25"/>
        <v>0.8</v>
      </c>
      <c r="L97" s="30">
        <f t="shared" si="26"/>
        <v>1</v>
      </c>
      <c r="M97" s="30">
        <f t="shared" si="23"/>
        <v>8.2135523613963042E-3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1</v>
      </c>
      <c r="D99" s="29">
        <v>0</v>
      </c>
      <c r="E99" s="29">
        <v>1</v>
      </c>
      <c r="F99" s="29">
        <v>4</v>
      </c>
      <c r="G99" s="30">
        <f t="shared" si="19"/>
        <v>2.0533880903490761E-3</v>
      </c>
      <c r="H99" s="30" t="str">
        <f t="shared" si="20"/>
        <v/>
      </c>
      <c r="I99" s="30">
        <f t="shared" si="21"/>
        <v>2.3094688221709007E-3</v>
      </c>
      <c r="J99" s="30">
        <f t="shared" si="22"/>
        <v>1.1661807580174927E-2</v>
      </c>
      <c r="K99" s="30">
        <f t="shared" si="25"/>
        <v>0</v>
      </c>
      <c r="L99" s="30">
        <f t="shared" si="26"/>
        <v>1</v>
      </c>
      <c r="M99" s="30">
        <f t="shared" si="23"/>
        <v>0</v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21</v>
      </c>
      <c r="D100" s="29">
        <v>33</v>
      </c>
      <c r="E100" s="29">
        <v>2</v>
      </c>
      <c r="F100" s="29">
        <v>3</v>
      </c>
      <c r="G100" s="30">
        <f t="shared" si="19"/>
        <v>4.3121149897330596E-2</v>
      </c>
      <c r="H100" s="30">
        <f t="shared" si="20"/>
        <v>7.1428571428571425E-2</v>
      </c>
      <c r="I100" s="30">
        <f t="shared" si="21"/>
        <v>4.6189376443418013E-3</v>
      </c>
      <c r="J100" s="30">
        <f t="shared" si="22"/>
        <v>8.7463556851311956E-3</v>
      </c>
      <c r="K100" s="30">
        <f t="shared" si="25"/>
        <v>-0.90476190476190477</v>
      </c>
      <c r="L100" s="30">
        <f t="shared" si="26"/>
        <v>-0.90909090909090906</v>
      </c>
      <c r="M100" s="30">
        <f t="shared" si="23"/>
        <v>-3.9014373716632446E-2</v>
      </c>
      <c r="N100" s="36">
        <f t="shared" si="24"/>
        <v>-6.4935064935064929E-2</v>
      </c>
    </row>
    <row r="101" spans="1:14" x14ac:dyDescent="0.2">
      <c r="A101" s="8"/>
      <c r="B101" s="25" t="s">
        <v>84</v>
      </c>
      <c r="C101" s="35">
        <v>9</v>
      </c>
      <c r="D101" s="29">
        <v>32</v>
      </c>
      <c r="E101" s="29">
        <v>5</v>
      </c>
      <c r="F101" s="29">
        <v>2</v>
      </c>
      <c r="G101" s="30">
        <f t="shared" si="19"/>
        <v>1.8480492813141684E-2</v>
      </c>
      <c r="H101" s="30">
        <f t="shared" si="20"/>
        <v>6.9264069264069264E-2</v>
      </c>
      <c r="I101" s="30">
        <f t="shared" si="21"/>
        <v>1.1547344110854504E-2</v>
      </c>
      <c r="J101" s="30">
        <f t="shared" si="22"/>
        <v>5.8309037900874635E-3</v>
      </c>
      <c r="K101" s="30">
        <f t="shared" si="25"/>
        <v>-0.44444444444444442</v>
      </c>
      <c r="L101" s="30">
        <f t="shared" si="26"/>
        <v>-0.9375</v>
      </c>
      <c r="M101" s="30">
        <f t="shared" si="23"/>
        <v>-8.2135523613963042E-3</v>
      </c>
      <c r="N101" s="36">
        <f t="shared" si="24"/>
        <v>-6.4935064935064929E-2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3</v>
      </c>
      <c r="D103" s="29">
        <v>15</v>
      </c>
      <c r="E103" s="29">
        <v>2</v>
      </c>
      <c r="F103" s="29">
        <v>12</v>
      </c>
      <c r="G103" s="30">
        <f t="shared" si="19"/>
        <v>6.1601642710472282E-3</v>
      </c>
      <c r="H103" s="30">
        <f t="shared" si="20"/>
        <v>3.2467532467532464E-2</v>
      </c>
      <c r="I103" s="30">
        <f t="shared" si="21"/>
        <v>4.6189376443418013E-3</v>
      </c>
      <c r="J103" s="30">
        <f t="shared" si="22"/>
        <v>3.4985422740524783E-2</v>
      </c>
      <c r="K103" s="30">
        <f t="shared" si="25"/>
        <v>-0.33333333333333331</v>
      </c>
      <c r="L103" s="30">
        <f t="shared" si="26"/>
        <v>-0.2</v>
      </c>
      <c r="M103" s="30">
        <f t="shared" si="23"/>
        <v>-2.0533880903490761E-3</v>
      </c>
      <c r="N103" s="36">
        <f t="shared" si="24"/>
        <v>-6.4935064935064931E-3</v>
      </c>
    </row>
    <row r="104" spans="1:14" x14ac:dyDescent="0.2">
      <c r="A104" s="8"/>
      <c r="B104" s="25" t="s">
        <v>87</v>
      </c>
      <c r="C104" s="35">
        <v>0</v>
      </c>
      <c r="D104" s="29">
        <v>3</v>
      </c>
      <c r="E104" s="29">
        <v>1</v>
      </c>
      <c r="F104" s="29">
        <v>8</v>
      </c>
      <c r="G104" s="30" t="str">
        <f t="shared" si="19"/>
        <v/>
      </c>
      <c r="H104" s="30">
        <f t="shared" si="20"/>
        <v>6.4935064935064939E-3</v>
      </c>
      <c r="I104" s="30">
        <f t="shared" si="21"/>
        <v>2.3094688221709007E-3</v>
      </c>
      <c r="J104" s="30">
        <f t="shared" si="22"/>
        <v>2.3323615160349854E-2</v>
      </c>
      <c r="K104" s="30">
        <f t="shared" si="25"/>
        <v>1</v>
      </c>
      <c r="L104" s="30">
        <f t="shared" si="26"/>
        <v>1.6666666666666667</v>
      </c>
      <c r="M104" s="30" t="str">
        <f t="shared" si="23"/>
        <v/>
      </c>
      <c r="N104" s="36">
        <f t="shared" si="24"/>
        <v>1.0822510822510824E-2</v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2.1645021645021645E-3</v>
      </c>
      <c r="I105" s="30" t="str">
        <f t="shared" si="21"/>
        <v/>
      </c>
      <c r="J105" s="30">
        <f t="shared" si="22"/>
        <v>2.9154518950437317E-3</v>
      </c>
      <c r="K105" s="30" t="str">
        <f t="shared" si="25"/>
        <v xml:space="preserve"> 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8"/>
      <c r="B106" s="25" t="s">
        <v>89</v>
      </c>
      <c r="C106" s="35">
        <v>0</v>
      </c>
      <c r="D106" s="29">
        <v>4</v>
      </c>
      <c r="E106" s="29">
        <v>0</v>
      </c>
      <c r="F106" s="29">
        <v>5</v>
      </c>
      <c r="G106" s="30" t="str">
        <f t="shared" si="19"/>
        <v/>
      </c>
      <c r="H106" s="30">
        <f t="shared" si="20"/>
        <v>8.658008658008658E-3</v>
      </c>
      <c r="I106" s="30" t="str">
        <f t="shared" si="21"/>
        <v/>
      </c>
      <c r="J106" s="30">
        <f t="shared" si="22"/>
        <v>1.4577259475218658E-2</v>
      </c>
      <c r="K106" s="30" t="str">
        <f t="shared" si="25"/>
        <v xml:space="preserve"> </v>
      </c>
      <c r="L106" s="30">
        <f t="shared" si="26"/>
        <v>0.25</v>
      </c>
      <c r="M106" s="30" t="str">
        <f t="shared" si="23"/>
        <v/>
      </c>
      <c r="N106" s="36">
        <f t="shared" si="24"/>
        <v>2.1645021645021645E-3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1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>
        <f t="shared" si="22"/>
        <v>2.9154518950437317E-3</v>
      </c>
      <c r="K107" s="30" t="str">
        <f t="shared" si="25"/>
        <v xml:space="preserve"> 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1</v>
      </c>
      <c r="E108" s="29">
        <v>0</v>
      </c>
      <c r="F108" s="29">
        <v>0</v>
      </c>
      <c r="G108" s="30" t="str">
        <f t="shared" si="19"/>
        <v/>
      </c>
      <c r="H108" s="30">
        <f t="shared" si="20"/>
        <v>2.1645021645021645E-3</v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>
        <f t="shared" si="26"/>
        <v>-1</v>
      </c>
      <c r="M108" s="30" t="str">
        <f t="shared" si="23"/>
        <v/>
      </c>
      <c r="N108" s="36">
        <f t="shared" si="24"/>
        <v>-2.1645021645021645E-3</v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4</v>
      </c>
      <c r="D111" s="29">
        <v>12</v>
      </c>
      <c r="E111" s="29">
        <v>6</v>
      </c>
      <c r="F111" s="29">
        <v>9</v>
      </c>
      <c r="G111" s="30">
        <f t="shared" si="19"/>
        <v>8.2135523613963042E-3</v>
      </c>
      <c r="H111" s="30">
        <f t="shared" si="20"/>
        <v>2.5974025974025976E-2</v>
      </c>
      <c r="I111" s="30">
        <f t="shared" si="21"/>
        <v>1.3856812933025405E-2</v>
      </c>
      <c r="J111" s="30">
        <f t="shared" si="22"/>
        <v>2.6239067055393587E-2</v>
      </c>
      <c r="K111" s="30">
        <f t="shared" si="25"/>
        <v>0.5</v>
      </c>
      <c r="L111" s="30">
        <f t="shared" si="26"/>
        <v>-0.25</v>
      </c>
      <c r="M111" s="30">
        <f t="shared" si="23"/>
        <v>4.1067761806981521E-3</v>
      </c>
      <c r="N111" s="36">
        <f t="shared" si="24"/>
        <v>-6.4935064935064939E-3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1</v>
      </c>
      <c r="D115" s="29">
        <v>3</v>
      </c>
      <c r="E115" s="29">
        <v>2</v>
      </c>
      <c r="F115" s="29">
        <v>2</v>
      </c>
      <c r="G115" s="30">
        <f t="shared" si="27"/>
        <v>2.0533880903490761E-3</v>
      </c>
      <c r="H115" s="30">
        <f t="shared" si="28"/>
        <v>6.4935064935064939E-3</v>
      </c>
      <c r="I115" s="30">
        <f t="shared" si="29"/>
        <v>4.6189376443418013E-3</v>
      </c>
      <c r="J115" s="30">
        <f t="shared" si="30"/>
        <v>5.8309037900874635E-3</v>
      </c>
      <c r="K115" s="30">
        <f t="shared" si="33"/>
        <v>1</v>
      </c>
      <c r="L115" s="30">
        <f t="shared" si="34"/>
        <v>-0.33333333333333331</v>
      </c>
      <c r="M115" s="30">
        <f t="shared" si="31"/>
        <v>2.0533880903490761E-3</v>
      </c>
      <c r="N115" s="36">
        <f t="shared" si="32"/>
        <v>-2.1645021645021645E-3</v>
      </c>
    </row>
    <row r="116" spans="1:14" x14ac:dyDescent="0.2">
      <c r="A116" s="8"/>
      <c r="B116" s="25" t="s">
        <v>99</v>
      </c>
      <c r="C116" s="35">
        <v>6</v>
      </c>
      <c r="D116" s="29">
        <v>15</v>
      </c>
      <c r="E116" s="29">
        <v>1</v>
      </c>
      <c r="F116" s="29">
        <v>1</v>
      </c>
      <c r="G116" s="30">
        <f t="shared" si="27"/>
        <v>1.2320328542094456E-2</v>
      </c>
      <c r="H116" s="30">
        <f t="shared" si="28"/>
        <v>3.2467532467532464E-2</v>
      </c>
      <c r="I116" s="30">
        <f t="shared" si="29"/>
        <v>2.3094688221709007E-3</v>
      </c>
      <c r="J116" s="30">
        <f t="shared" si="30"/>
        <v>2.9154518950437317E-3</v>
      </c>
      <c r="K116" s="30">
        <f t="shared" si="33"/>
        <v>-0.83333333333333337</v>
      </c>
      <c r="L116" s="30">
        <f t="shared" si="34"/>
        <v>-0.93333333333333335</v>
      </c>
      <c r="M116" s="30">
        <f t="shared" si="31"/>
        <v>-1.0266940451745381E-2</v>
      </c>
      <c r="N116" s="36">
        <f t="shared" si="32"/>
        <v>-3.03030303030303E-2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2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4.329004329004329E-3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-4.329004329004329E-3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3</v>
      </c>
      <c r="E123" s="29">
        <v>1</v>
      </c>
      <c r="F123" s="29">
        <v>4</v>
      </c>
      <c r="G123" s="30" t="str">
        <f t="shared" si="27"/>
        <v/>
      </c>
      <c r="H123" s="30">
        <f t="shared" si="28"/>
        <v>6.4935064935064939E-3</v>
      </c>
      <c r="I123" s="30">
        <f t="shared" si="29"/>
        <v>2.3094688221709007E-3</v>
      </c>
      <c r="J123" s="30">
        <f t="shared" si="30"/>
        <v>1.1661807580174927E-2</v>
      </c>
      <c r="K123" s="30">
        <f t="shared" si="33"/>
        <v>1</v>
      </c>
      <c r="L123" s="30">
        <f t="shared" si="34"/>
        <v>0.33333333333333331</v>
      </c>
      <c r="M123" s="30" t="str">
        <f t="shared" si="31"/>
        <v/>
      </c>
      <c r="N123" s="36">
        <f t="shared" si="32"/>
        <v>2.1645021645021645E-3</v>
      </c>
    </row>
    <row r="124" spans="1:14" ht="25.5" x14ac:dyDescent="0.2">
      <c r="A124" s="8"/>
      <c r="B124" s="25" t="s">
        <v>107</v>
      </c>
      <c r="C124" s="35">
        <v>13</v>
      </c>
      <c r="D124" s="29">
        <v>4</v>
      </c>
      <c r="E124" s="29">
        <v>2</v>
      </c>
      <c r="F124" s="29">
        <v>0</v>
      </c>
      <c r="G124" s="30">
        <f t="shared" si="27"/>
        <v>2.6694045174537988E-2</v>
      </c>
      <c r="H124" s="30">
        <f t="shared" si="28"/>
        <v>8.658008658008658E-3</v>
      </c>
      <c r="I124" s="30">
        <f t="shared" si="29"/>
        <v>4.6189376443418013E-3</v>
      </c>
      <c r="J124" s="30" t="str">
        <f t="shared" si="30"/>
        <v/>
      </c>
      <c r="K124" s="30">
        <f t="shared" si="33"/>
        <v>-0.84615384615384615</v>
      </c>
      <c r="L124" s="30">
        <f t="shared" si="34"/>
        <v>-1</v>
      </c>
      <c r="M124" s="30">
        <f t="shared" si="31"/>
        <v>-2.2587268993839834E-2</v>
      </c>
      <c r="N124" s="36">
        <f t="shared" si="32"/>
        <v>-8.658008658008658E-3</v>
      </c>
    </row>
    <row r="125" spans="1:14" ht="25.5" x14ac:dyDescent="0.2">
      <c r="A125" s="8"/>
      <c r="B125" s="25" t="s">
        <v>108</v>
      </c>
      <c r="C125" s="35">
        <v>1</v>
      </c>
      <c r="D125" s="29">
        <v>1</v>
      </c>
      <c r="E125" s="29">
        <v>0</v>
      </c>
      <c r="F125" s="29">
        <v>1</v>
      </c>
      <c r="G125" s="30">
        <f t="shared" si="27"/>
        <v>2.0533880903490761E-3</v>
      </c>
      <c r="H125" s="30">
        <f t="shared" si="28"/>
        <v>2.1645021645021645E-3</v>
      </c>
      <c r="I125" s="30" t="str">
        <f t="shared" si="29"/>
        <v/>
      </c>
      <c r="J125" s="30">
        <f t="shared" si="30"/>
        <v>2.9154518950437317E-3</v>
      </c>
      <c r="K125" s="30">
        <f t="shared" si="33"/>
        <v>-1</v>
      </c>
      <c r="L125" s="30">
        <f t="shared" si="34"/>
        <v>0</v>
      </c>
      <c r="M125" s="30">
        <f t="shared" si="31"/>
        <v>-2.0533880903490761E-3</v>
      </c>
      <c r="N125" s="36">
        <f t="shared" si="32"/>
        <v>0</v>
      </c>
    </row>
    <row r="126" spans="1:14" x14ac:dyDescent="0.2">
      <c r="A126" s="8"/>
      <c r="B126" s="25" t="s">
        <v>109</v>
      </c>
      <c r="C126" s="35">
        <v>1</v>
      </c>
      <c r="D126" s="29">
        <v>1</v>
      </c>
      <c r="E126" s="29">
        <v>2</v>
      </c>
      <c r="F126" s="29">
        <v>1</v>
      </c>
      <c r="G126" s="30">
        <f t="shared" si="27"/>
        <v>2.0533880903490761E-3</v>
      </c>
      <c r="H126" s="30">
        <f t="shared" si="28"/>
        <v>2.1645021645021645E-3</v>
      </c>
      <c r="I126" s="30">
        <f t="shared" si="29"/>
        <v>4.6189376443418013E-3</v>
      </c>
      <c r="J126" s="30">
        <f t="shared" si="30"/>
        <v>2.9154518950437317E-3</v>
      </c>
      <c r="K126" s="30">
        <f t="shared" si="33"/>
        <v>1</v>
      </c>
      <c r="L126" s="30">
        <f t="shared" si="34"/>
        <v>0</v>
      </c>
      <c r="M126" s="30">
        <f t="shared" si="31"/>
        <v>2.0533880903490761E-3</v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31</v>
      </c>
      <c r="D127" s="29">
        <v>28</v>
      </c>
      <c r="E127" s="29">
        <v>67</v>
      </c>
      <c r="F127" s="29">
        <v>45</v>
      </c>
      <c r="G127" s="30">
        <f t="shared" si="27"/>
        <v>6.3655030800821355E-2</v>
      </c>
      <c r="H127" s="30">
        <f t="shared" si="28"/>
        <v>6.0606060606060608E-2</v>
      </c>
      <c r="I127" s="30">
        <f t="shared" si="29"/>
        <v>0.15473441108545036</v>
      </c>
      <c r="J127" s="30">
        <f t="shared" si="30"/>
        <v>0.13119533527696792</v>
      </c>
      <c r="K127" s="30">
        <f t="shared" si="33"/>
        <v>1.1612903225806452</v>
      </c>
      <c r="L127" s="30">
        <f t="shared" si="34"/>
        <v>0.6071428571428571</v>
      </c>
      <c r="M127" s="30">
        <f t="shared" si="31"/>
        <v>7.3921971252566734E-2</v>
      </c>
      <c r="N127" s="36">
        <f t="shared" si="32"/>
        <v>3.6796536796536793E-2</v>
      </c>
    </row>
    <row r="128" spans="1:14" x14ac:dyDescent="0.2">
      <c r="A128" s="8"/>
      <c r="B128" s="25" t="s">
        <v>111</v>
      </c>
      <c r="C128" s="35">
        <v>3</v>
      </c>
      <c r="D128" s="29">
        <v>1</v>
      </c>
      <c r="E128" s="29">
        <v>17</v>
      </c>
      <c r="F128" s="29">
        <v>3</v>
      </c>
      <c r="G128" s="30">
        <f t="shared" si="27"/>
        <v>6.1601642710472282E-3</v>
      </c>
      <c r="H128" s="30">
        <f t="shared" si="28"/>
        <v>2.1645021645021645E-3</v>
      </c>
      <c r="I128" s="30">
        <f t="shared" si="29"/>
        <v>3.9260969976905313E-2</v>
      </c>
      <c r="J128" s="30">
        <f t="shared" si="30"/>
        <v>8.7463556851311956E-3</v>
      </c>
      <c r="K128" s="30">
        <f t="shared" si="33"/>
        <v>4.666666666666667</v>
      </c>
      <c r="L128" s="30">
        <f t="shared" si="34"/>
        <v>2</v>
      </c>
      <c r="M128" s="30">
        <f t="shared" si="31"/>
        <v>2.8747433264887066E-2</v>
      </c>
      <c r="N128" s="36">
        <f t="shared" si="32"/>
        <v>4.329004329004329E-3</v>
      </c>
    </row>
    <row r="129" spans="1:14" x14ac:dyDescent="0.2">
      <c r="A129" s="8"/>
      <c r="B129" s="25" t="s">
        <v>112</v>
      </c>
      <c r="C129" s="35">
        <v>2</v>
      </c>
      <c r="D129" s="29">
        <v>1</v>
      </c>
      <c r="E129" s="29">
        <v>0</v>
      </c>
      <c r="F129" s="29">
        <v>1</v>
      </c>
      <c r="G129" s="30">
        <f t="shared" si="27"/>
        <v>4.1067761806981521E-3</v>
      </c>
      <c r="H129" s="30">
        <f t="shared" si="28"/>
        <v>2.1645021645021645E-3</v>
      </c>
      <c r="I129" s="30" t="str">
        <f t="shared" si="29"/>
        <v/>
      </c>
      <c r="J129" s="30">
        <f t="shared" si="30"/>
        <v>2.9154518950437317E-3</v>
      </c>
      <c r="K129" s="30">
        <f t="shared" si="33"/>
        <v>-1</v>
      </c>
      <c r="L129" s="30">
        <f t="shared" si="34"/>
        <v>0</v>
      </c>
      <c r="M129" s="30">
        <f t="shared" si="31"/>
        <v>-4.1067761806981521E-3</v>
      </c>
      <c r="N129" s="36">
        <f t="shared" si="32"/>
        <v>0</v>
      </c>
    </row>
    <row r="130" spans="1:14" x14ac:dyDescent="0.2">
      <c r="A130" s="8"/>
      <c r="B130" s="25" t="s">
        <v>113</v>
      </c>
      <c r="C130" s="35">
        <v>7</v>
      </c>
      <c r="D130" s="29">
        <v>4</v>
      </c>
      <c r="E130" s="29">
        <v>0</v>
      </c>
      <c r="F130" s="29">
        <v>0</v>
      </c>
      <c r="G130" s="30">
        <f t="shared" si="27"/>
        <v>1.4373716632443531E-2</v>
      </c>
      <c r="H130" s="30">
        <f t="shared" si="28"/>
        <v>8.658008658008658E-3</v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>
        <f t="shared" si="34"/>
        <v>-1</v>
      </c>
      <c r="M130" s="30">
        <f t="shared" si="31"/>
        <v>-1.4373716632443531E-2</v>
      </c>
      <c r="N130" s="36">
        <f t="shared" si="32"/>
        <v>-8.658008658008658E-3</v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9</v>
      </c>
      <c r="D132" s="29">
        <v>2</v>
      </c>
      <c r="E132" s="29">
        <v>1</v>
      </c>
      <c r="F132" s="29">
        <v>1</v>
      </c>
      <c r="G132" s="30">
        <f t="shared" si="27"/>
        <v>1.8480492813141684E-2</v>
      </c>
      <c r="H132" s="30">
        <f t="shared" si="28"/>
        <v>4.329004329004329E-3</v>
      </c>
      <c r="I132" s="30">
        <f t="shared" si="29"/>
        <v>2.3094688221709007E-3</v>
      </c>
      <c r="J132" s="30">
        <f t="shared" si="30"/>
        <v>2.9154518950437317E-3</v>
      </c>
      <c r="K132" s="30">
        <f t="shared" si="33"/>
        <v>-0.88888888888888884</v>
      </c>
      <c r="L132" s="30">
        <f t="shared" si="34"/>
        <v>-0.5</v>
      </c>
      <c r="M132" s="30">
        <f t="shared" si="31"/>
        <v>-1.6427104722792608E-2</v>
      </c>
      <c r="N132" s="36">
        <f t="shared" si="32"/>
        <v>-2.1645021645021645E-3</v>
      </c>
    </row>
    <row r="133" spans="1:14" x14ac:dyDescent="0.2">
      <c r="A133" s="8"/>
      <c r="B133" s="25" t="s">
        <v>116</v>
      </c>
      <c r="C133" s="35">
        <v>2</v>
      </c>
      <c r="D133" s="29">
        <v>1</v>
      </c>
      <c r="E133" s="29">
        <v>3</v>
      </c>
      <c r="F133" s="29">
        <v>0</v>
      </c>
      <c r="G133" s="30">
        <f t="shared" si="27"/>
        <v>4.1067761806981521E-3</v>
      </c>
      <c r="H133" s="30">
        <f t="shared" si="28"/>
        <v>2.1645021645021645E-3</v>
      </c>
      <c r="I133" s="30">
        <f t="shared" si="29"/>
        <v>6.9284064665127024E-3</v>
      </c>
      <c r="J133" s="30" t="str">
        <f t="shared" si="30"/>
        <v/>
      </c>
      <c r="K133" s="30">
        <f t="shared" si="33"/>
        <v>0.5</v>
      </c>
      <c r="L133" s="30">
        <f t="shared" si="34"/>
        <v>-1</v>
      </c>
      <c r="M133" s="30">
        <f t="shared" si="31"/>
        <v>2.0533880903490761E-3</v>
      </c>
      <c r="N133" s="36">
        <f t="shared" si="32"/>
        <v>-2.1645021645021645E-3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4</v>
      </c>
      <c r="F134" s="29">
        <v>2</v>
      </c>
      <c r="G134" s="30" t="str">
        <f t="shared" si="27"/>
        <v/>
      </c>
      <c r="H134" s="30" t="str">
        <f t="shared" si="28"/>
        <v/>
      </c>
      <c r="I134" s="30">
        <f t="shared" si="29"/>
        <v>9.2378752886836026E-3</v>
      </c>
      <c r="J134" s="30">
        <f t="shared" si="30"/>
        <v>5.8309037900874635E-3</v>
      </c>
      <c r="K134" s="30">
        <f t="shared" si="33"/>
        <v>1</v>
      </c>
      <c r="L134" s="30">
        <f t="shared" si="34"/>
        <v>1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9</v>
      </c>
      <c r="D135" s="29">
        <v>7</v>
      </c>
      <c r="E135" s="29">
        <v>34</v>
      </c>
      <c r="F135" s="29">
        <v>11</v>
      </c>
      <c r="G135" s="30">
        <f t="shared" si="27"/>
        <v>1.8480492813141684E-2</v>
      </c>
      <c r="H135" s="30">
        <f t="shared" si="28"/>
        <v>1.5151515151515152E-2</v>
      </c>
      <c r="I135" s="30">
        <f t="shared" si="29"/>
        <v>7.8521939953810627E-2</v>
      </c>
      <c r="J135" s="30">
        <f t="shared" si="30"/>
        <v>3.2069970845481049E-2</v>
      </c>
      <c r="K135" s="30">
        <f t="shared" si="33"/>
        <v>2.7777777777777777</v>
      </c>
      <c r="L135" s="30">
        <f t="shared" si="34"/>
        <v>0.5714285714285714</v>
      </c>
      <c r="M135" s="30">
        <f t="shared" si="31"/>
        <v>5.1334702258726897E-2</v>
      </c>
      <c r="N135" s="36">
        <f t="shared" si="32"/>
        <v>8.658008658008658E-3</v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9</v>
      </c>
      <c r="F136" s="29">
        <v>1</v>
      </c>
      <c r="G136" s="30" t="str">
        <f t="shared" si="27"/>
        <v/>
      </c>
      <c r="H136" s="30" t="str">
        <f t="shared" si="28"/>
        <v/>
      </c>
      <c r="I136" s="30">
        <f t="shared" si="29"/>
        <v>2.0785219399538105E-2</v>
      </c>
      <c r="J136" s="30">
        <f t="shared" si="30"/>
        <v>2.9154518950437317E-3</v>
      </c>
      <c r="K136" s="30">
        <f t="shared" si="33"/>
        <v>1</v>
      </c>
      <c r="L136" s="30">
        <f t="shared" si="34"/>
        <v>1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60</v>
      </c>
      <c r="D137" s="29">
        <v>8</v>
      </c>
      <c r="E137" s="29">
        <v>55</v>
      </c>
      <c r="F137" s="29">
        <v>13</v>
      </c>
      <c r="G137" s="30">
        <f t="shared" si="27"/>
        <v>0.12320328542094455</v>
      </c>
      <c r="H137" s="30">
        <f t="shared" si="28"/>
        <v>1.7316017316017316E-2</v>
      </c>
      <c r="I137" s="30">
        <f t="shared" si="29"/>
        <v>0.12702078521939955</v>
      </c>
      <c r="J137" s="30">
        <f t="shared" si="30"/>
        <v>3.7900874635568516E-2</v>
      </c>
      <c r="K137" s="30">
        <f t="shared" si="33"/>
        <v>-8.3333333333333329E-2</v>
      </c>
      <c r="L137" s="30">
        <f t="shared" si="34"/>
        <v>0.625</v>
      </c>
      <c r="M137" s="30">
        <f t="shared" si="31"/>
        <v>-1.0266940451745379E-2</v>
      </c>
      <c r="N137" s="36">
        <f t="shared" si="32"/>
        <v>1.0822510822510822E-2</v>
      </c>
    </row>
    <row r="138" spans="1:14" x14ac:dyDescent="0.2">
      <c r="A138" s="8"/>
      <c r="B138" s="25" t="s">
        <v>121</v>
      </c>
      <c r="C138" s="35">
        <v>11</v>
      </c>
      <c r="D138" s="29">
        <v>1</v>
      </c>
      <c r="E138" s="29">
        <v>8</v>
      </c>
      <c r="F138" s="29">
        <v>1</v>
      </c>
      <c r="G138" s="30">
        <f t="shared" si="27"/>
        <v>2.2587268993839837E-2</v>
      </c>
      <c r="H138" s="30">
        <f t="shared" si="28"/>
        <v>2.1645021645021645E-3</v>
      </c>
      <c r="I138" s="30">
        <f t="shared" si="29"/>
        <v>1.8475750577367205E-2</v>
      </c>
      <c r="J138" s="30">
        <f t="shared" si="30"/>
        <v>2.9154518950437317E-3</v>
      </c>
      <c r="K138" s="30">
        <f t="shared" si="33"/>
        <v>-0.27272727272727271</v>
      </c>
      <c r="L138" s="30">
        <f t="shared" si="34"/>
        <v>0</v>
      </c>
      <c r="M138" s="30">
        <f t="shared" si="31"/>
        <v>-6.1601642710472282E-3</v>
      </c>
      <c r="N138" s="36">
        <f t="shared" si="32"/>
        <v>0</v>
      </c>
    </row>
    <row r="139" spans="1:14" x14ac:dyDescent="0.2">
      <c r="A139" s="8"/>
      <c r="B139" s="25" t="s">
        <v>122</v>
      </c>
      <c r="C139" s="35">
        <v>13</v>
      </c>
      <c r="D139" s="29">
        <v>3</v>
      </c>
      <c r="E139" s="29">
        <v>8</v>
      </c>
      <c r="F139" s="29">
        <v>6</v>
      </c>
      <c r="G139" s="30">
        <f t="shared" si="27"/>
        <v>2.6694045174537988E-2</v>
      </c>
      <c r="H139" s="30">
        <f t="shared" si="28"/>
        <v>6.4935064935064939E-3</v>
      </c>
      <c r="I139" s="30">
        <f t="shared" si="29"/>
        <v>1.8475750577367205E-2</v>
      </c>
      <c r="J139" s="30">
        <f t="shared" si="30"/>
        <v>1.7492711370262391E-2</v>
      </c>
      <c r="K139" s="30">
        <f t="shared" si="33"/>
        <v>-0.38461538461538464</v>
      </c>
      <c r="L139" s="30">
        <f t="shared" si="34"/>
        <v>1</v>
      </c>
      <c r="M139" s="30">
        <f t="shared" si="31"/>
        <v>-1.0266940451745381E-2</v>
      </c>
      <c r="N139" s="36">
        <f t="shared" si="32"/>
        <v>6.4935064935064939E-3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7</v>
      </c>
      <c r="D141" s="29">
        <v>6</v>
      </c>
      <c r="E141" s="29">
        <v>7</v>
      </c>
      <c r="F141" s="29">
        <v>2</v>
      </c>
      <c r="G141" s="30">
        <f t="shared" si="27"/>
        <v>1.4373716632443531E-2</v>
      </c>
      <c r="H141" s="30">
        <f t="shared" si="28"/>
        <v>1.2987012987012988E-2</v>
      </c>
      <c r="I141" s="30">
        <f t="shared" si="29"/>
        <v>1.6166281755196306E-2</v>
      </c>
      <c r="J141" s="30">
        <f t="shared" si="30"/>
        <v>5.8309037900874635E-3</v>
      </c>
      <c r="K141" s="30">
        <f t="shared" si="33"/>
        <v>0</v>
      </c>
      <c r="L141" s="30">
        <f t="shared" si="34"/>
        <v>-0.66666666666666663</v>
      </c>
      <c r="M141" s="30">
        <f t="shared" si="31"/>
        <v>0</v>
      </c>
      <c r="N141" s="36">
        <f t="shared" si="32"/>
        <v>-8.658008658008658E-3</v>
      </c>
    </row>
    <row r="142" spans="1:14" x14ac:dyDescent="0.2">
      <c r="A142" s="8"/>
      <c r="B142" s="25" t="s">
        <v>125</v>
      </c>
      <c r="C142" s="35">
        <v>11</v>
      </c>
      <c r="D142" s="29">
        <v>8</v>
      </c>
      <c r="E142" s="29">
        <v>2</v>
      </c>
      <c r="F142" s="29">
        <v>4</v>
      </c>
      <c r="G142" s="30">
        <f t="shared" si="27"/>
        <v>2.2587268993839837E-2</v>
      </c>
      <c r="H142" s="30">
        <f t="shared" si="28"/>
        <v>1.7316017316017316E-2</v>
      </c>
      <c r="I142" s="30">
        <f t="shared" si="29"/>
        <v>4.6189376443418013E-3</v>
      </c>
      <c r="J142" s="30">
        <f t="shared" si="30"/>
        <v>1.1661807580174927E-2</v>
      </c>
      <c r="K142" s="30">
        <f t="shared" si="33"/>
        <v>-0.81818181818181823</v>
      </c>
      <c r="L142" s="30">
        <f t="shared" si="34"/>
        <v>-0.5</v>
      </c>
      <c r="M142" s="30">
        <f t="shared" si="31"/>
        <v>-1.8480492813141687E-2</v>
      </c>
      <c r="N142" s="36">
        <f t="shared" si="32"/>
        <v>-8.658008658008658E-3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1</v>
      </c>
      <c r="F143" s="29">
        <v>2</v>
      </c>
      <c r="G143" s="30" t="str">
        <f t="shared" si="27"/>
        <v/>
      </c>
      <c r="H143" s="30" t="str">
        <f t="shared" si="28"/>
        <v/>
      </c>
      <c r="I143" s="30">
        <f t="shared" si="29"/>
        <v>2.3094688221709007E-3</v>
      </c>
      <c r="J143" s="30">
        <f t="shared" si="30"/>
        <v>5.8309037900874635E-3</v>
      </c>
      <c r="K143" s="30">
        <f t="shared" si="33"/>
        <v>1</v>
      </c>
      <c r="L143" s="30">
        <f t="shared" si="34"/>
        <v>1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165</v>
      </c>
      <c r="D144" s="29">
        <v>174</v>
      </c>
      <c r="E144" s="29">
        <v>106</v>
      </c>
      <c r="F144" s="29">
        <v>137</v>
      </c>
      <c r="G144" s="30">
        <f t="shared" si="27"/>
        <v>0.33880903490759756</v>
      </c>
      <c r="H144" s="30">
        <f t="shared" si="28"/>
        <v>0.37662337662337664</v>
      </c>
      <c r="I144" s="30">
        <f t="shared" si="29"/>
        <v>0.24480369515011546</v>
      </c>
      <c r="J144" s="30">
        <f t="shared" si="30"/>
        <v>0.39941690962099125</v>
      </c>
      <c r="K144" s="30">
        <f t="shared" si="33"/>
        <v>-0.3575757575757576</v>
      </c>
      <c r="L144" s="30">
        <f t="shared" si="34"/>
        <v>-0.21264367816091953</v>
      </c>
      <c r="M144" s="30">
        <f t="shared" si="31"/>
        <v>-0.1211498973305955</v>
      </c>
      <c r="N144" s="36">
        <f t="shared" si="32"/>
        <v>-8.0086580086580081E-2</v>
      </c>
    </row>
    <row r="145" spans="1:14" ht="24.75" customHeight="1" x14ac:dyDescent="0.2">
      <c r="A145" s="8"/>
      <c r="B145" s="25" t="s">
        <v>128</v>
      </c>
      <c r="C145" s="35">
        <v>1</v>
      </c>
      <c r="D145" s="29">
        <v>1</v>
      </c>
      <c r="E145" s="29">
        <v>1</v>
      </c>
      <c r="F145" s="29">
        <v>0</v>
      </c>
      <c r="G145" s="30">
        <f t="shared" ref="G145:G180" si="35">+IF(C145=0,"",C145/C$81)</f>
        <v>2.0533880903490761E-3</v>
      </c>
      <c r="H145" s="30">
        <f t="shared" ref="H145:H180" si="36">+IF(D145=0,"",D145/D$81)</f>
        <v>2.1645021645021645E-3</v>
      </c>
      <c r="I145" s="30">
        <f t="shared" ref="I145:I180" si="37">+IF(E145=0,"",E145/E$81)</f>
        <v>2.3094688221709007E-3</v>
      </c>
      <c r="J145" s="30" t="str">
        <f t="shared" ref="J145:J180" si="38">+IF(F145=0,"",F145/F$81)</f>
        <v/>
      </c>
      <c r="K145" s="30">
        <f t="shared" si="33"/>
        <v>0</v>
      </c>
      <c r="L145" s="30">
        <f t="shared" si="34"/>
        <v>-1</v>
      </c>
      <c r="M145" s="30">
        <f t="shared" ref="M145:M180" si="39">+IF(OR(AND(G145=""),(K145="")),"",G145*K145)</f>
        <v>0</v>
      </c>
      <c r="N145" s="36">
        <f t="shared" ref="N145:N180" si="40">+IF(OR(AND(H145=""),(L145="")),"",H145*L145)</f>
        <v>-2.1645021645021645E-3</v>
      </c>
    </row>
    <row r="146" spans="1:14" x14ac:dyDescent="0.2">
      <c r="A146" s="8"/>
      <c r="B146" s="25" t="s">
        <v>129</v>
      </c>
      <c r="C146" s="35">
        <v>12</v>
      </c>
      <c r="D146" s="29">
        <v>1</v>
      </c>
      <c r="E146" s="29">
        <v>0</v>
      </c>
      <c r="F146" s="29">
        <v>0</v>
      </c>
      <c r="G146" s="30">
        <f t="shared" si="35"/>
        <v>2.4640657084188913E-2</v>
      </c>
      <c r="H146" s="30">
        <f t="shared" si="36"/>
        <v>2.1645021645021645E-3</v>
      </c>
      <c r="I146" s="30" t="str">
        <f t="shared" si="37"/>
        <v/>
      </c>
      <c r="J146" s="30" t="str">
        <f t="shared" si="38"/>
        <v/>
      </c>
      <c r="K146" s="30">
        <f t="shared" ref="K146:K180" si="41">+IF(AND(C146=0,E146=0)," ",IF(C146=0,1,IF(E146=0,-1,(E146-C146)/C146)))</f>
        <v>-1</v>
      </c>
      <c r="L146" s="30">
        <f t="shared" ref="L146:L180" si="42">+IF(AND(D146=0,F146=0)," ",IF(D146=0,1,IF(F146=0,-1,(F146-D146)/D146)))</f>
        <v>-1</v>
      </c>
      <c r="M146" s="30">
        <f t="shared" si="39"/>
        <v>-2.4640657084188913E-2</v>
      </c>
      <c r="N146" s="36">
        <f t="shared" si="40"/>
        <v>-2.1645021645021645E-3</v>
      </c>
    </row>
    <row r="147" spans="1:14" x14ac:dyDescent="0.2">
      <c r="A147" s="8"/>
      <c r="B147" s="25" t="s">
        <v>130</v>
      </c>
      <c r="C147" s="35">
        <v>1</v>
      </c>
      <c r="D147" s="29">
        <v>0</v>
      </c>
      <c r="E147" s="29">
        <v>2</v>
      </c>
      <c r="F147" s="29">
        <v>0</v>
      </c>
      <c r="G147" s="30">
        <f t="shared" si="35"/>
        <v>2.0533880903490761E-3</v>
      </c>
      <c r="H147" s="30" t="str">
        <f t="shared" si="36"/>
        <v/>
      </c>
      <c r="I147" s="30">
        <f t="shared" si="37"/>
        <v>4.6189376443418013E-3</v>
      </c>
      <c r="J147" s="30" t="str">
        <f t="shared" si="38"/>
        <v/>
      </c>
      <c r="K147" s="30">
        <f t="shared" si="41"/>
        <v>1</v>
      </c>
      <c r="L147" s="30" t="str">
        <f t="shared" si="42"/>
        <v xml:space="preserve"> </v>
      </c>
      <c r="M147" s="30">
        <f t="shared" si="39"/>
        <v>2.0533880903490761E-3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1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2.3094688221709007E-3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3</v>
      </c>
      <c r="D150" s="29">
        <v>0</v>
      </c>
      <c r="E150" s="29">
        <v>2</v>
      </c>
      <c r="F150" s="29">
        <v>0</v>
      </c>
      <c r="G150" s="30">
        <f t="shared" si="35"/>
        <v>6.1601642710472282E-3</v>
      </c>
      <c r="H150" s="30" t="str">
        <f t="shared" si="36"/>
        <v/>
      </c>
      <c r="I150" s="30">
        <f t="shared" si="37"/>
        <v>4.6189376443418013E-3</v>
      </c>
      <c r="J150" s="30" t="str">
        <f t="shared" si="38"/>
        <v/>
      </c>
      <c r="K150" s="30">
        <f t="shared" si="41"/>
        <v>-0.33333333333333331</v>
      </c>
      <c r="L150" s="30" t="str">
        <f t="shared" si="42"/>
        <v xml:space="preserve"> </v>
      </c>
      <c r="M150" s="30">
        <f t="shared" si="39"/>
        <v>-2.0533880903490761E-3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1</v>
      </c>
      <c r="E155" s="29">
        <v>1</v>
      </c>
      <c r="F155" s="29">
        <v>1</v>
      </c>
      <c r="G155" s="30" t="str">
        <f t="shared" si="35"/>
        <v/>
      </c>
      <c r="H155" s="30">
        <f t="shared" si="36"/>
        <v>2.1645021645021645E-3</v>
      </c>
      <c r="I155" s="30">
        <f t="shared" si="37"/>
        <v>2.3094688221709007E-3</v>
      </c>
      <c r="J155" s="30">
        <f t="shared" si="38"/>
        <v>2.9154518950437317E-3</v>
      </c>
      <c r="K155" s="30">
        <f t="shared" si="41"/>
        <v>1</v>
      </c>
      <c r="L155" s="30">
        <f t="shared" si="42"/>
        <v>0</v>
      </c>
      <c r="M155" s="30" t="str">
        <f t="shared" si="39"/>
        <v/>
      </c>
      <c r="N155" s="36">
        <f t="shared" si="40"/>
        <v>0</v>
      </c>
    </row>
    <row r="156" spans="1:14" ht="25.5" x14ac:dyDescent="0.2">
      <c r="A156" s="8"/>
      <c r="B156" s="25" t="s">
        <v>139</v>
      </c>
      <c r="C156" s="35">
        <v>2</v>
      </c>
      <c r="D156" s="29">
        <v>5</v>
      </c>
      <c r="E156" s="29">
        <v>2</v>
      </c>
      <c r="F156" s="29">
        <v>5</v>
      </c>
      <c r="G156" s="30">
        <f t="shared" si="35"/>
        <v>4.1067761806981521E-3</v>
      </c>
      <c r="H156" s="30">
        <f t="shared" si="36"/>
        <v>1.0822510822510822E-2</v>
      </c>
      <c r="I156" s="30">
        <f t="shared" si="37"/>
        <v>4.6189376443418013E-3</v>
      </c>
      <c r="J156" s="30">
        <f t="shared" si="38"/>
        <v>1.4577259475218658E-2</v>
      </c>
      <c r="K156" s="30">
        <f t="shared" si="41"/>
        <v>0</v>
      </c>
      <c r="L156" s="30">
        <f t="shared" si="42"/>
        <v>0</v>
      </c>
      <c r="M156" s="30">
        <f t="shared" si="39"/>
        <v>0</v>
      </c>
      <c r="N156" s="36">
        <f t="shared" si="40"/>
        <v>0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1</v>
      </c>
      <c r="D158" s="29">
        <v>1</v>
      </c>
      <c r="E158" s="29">
        <v>0</v>
      </c>
      <c r="F158" s="29">
        <v>0</v>
      </c>
      <c r="G158" s="30">
        <f t="shared" si="35"/>
        <v>2.0533880903490761E-3</v>
      </c>
      <c r="H158" s="30">
        <f t="shared" si="36"/>
        <v>2.1645021645021645E-3</v>
      </c>
      <c r="I158" s="30" t="str">
        <f t="shared" si="37"/>
        <v/>
      </c>
      <c r="J158" s="30" t="str">
        <f t="shared" si="38"/>
        <v/>
      </c>
      <c r="K158" s="30">
        <f t="shared" si="41"/>
        <v>-1</v>
      </c>
      <c r="L158" s="30">
        <f t="shared" si="42"/>
        <v>-1</v>
      </c>
      <c r="M158" s="30">
        <f t="shared" si="39"/>
        <v>-2.0533880903490761E-3</v>
      </c>
      <c r="N158" s="36">
        <f t="shared" si="40"/>
        <v>-2.1645021645021645E-3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1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2.9154518950437317E-3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0</v>
      </c>
      <c r="E161" s="29">
        <v>0</v>
      </c>
      <c r="F161" s="29">
        <v>0</v>
      </c>
      <c r="G161" s="30">
        <f t="shared" si="35"/>
        <v>2.0533880903490761E-3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-2.0533880903490761E-3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3</v>
      </c>
      <c r="E166" s="29">
        <v>0</v>
      </c>
      <c r="F166" s="29">
        <v>2</v>
      </c>
      <c r="G166" s="30" t="str">
        <f t="shared" si="35"/>
        <v/>
      </c>
      <c r="H166" s="30">
        <f t="shared" si="36"/>
        <v>6.4935064935064939E-3</v>
      </c>
      <c r="I166" s="30" t="str">
        <f t="shared" si="37"/>
        <v/>
      </c>
      <c r="J166" s="30">
        <f t="shared" si="38"/>
        <v>5.8309037900874635E-3</v>
      </c>
      <c r="K166" s="30" t="str">
        <f t="shared" si="41"/>
        <v xml:space="preserve"> </v>
      </c>
      <c r="L166" s="30">
        <f t="shared" si="42"/>
        <v>-0.33333333333333331</v>
      </c>
      <c r="M166" s="30" t="str">
        <f t="shared" si="39"/>
        <v/>
      </c>
      <c r="N166" s="36">
        <f t="shared" si="40"/>
        <v>-2.1645021645021645E-3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1</v>
      </c>
      <c r="E168" s="29">
        <v>0</v>
      </c>
      <c r="F168" s="29">
        <v>0</v>
      </c>
      <c r="G168" s="30" t="str">
        <f t="shared" si="35"/>
        <v/>
      </c>
      <c r="H168" s="30">
        <f t="shared" si="36"/>
        <v>2.1645021645021645E-3</v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>
        <f t="shared" si="42"/>
        <v>-1</v>
      </c>
      <c r="M168" s="30" t="str">
        <f t="shared" si="39"/>
        <v/>
      </c>
      <c r="N168" s="36">
        <f t="shared" si="40"/>
        <v>-2.1645021645021645E-3</v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1</v>
      </c>
      <c r="F169" s="29">
        <v>1</v>
      </c>
      <c r="G169" s="30" t="str">
        <f t="shared" si="35"/>
        <v/>
      </c>
      <c r="H169" s="30" t="str">
        <f t="shared" si="36"/>
        <v/>
      </c>
      <c r="I169" s="30">
        <f t="shared" si="37"/>
        <v>2.3094688221709007E-3</v>
      </c>
      <c r="J169" s="30">
        <f t="shared" si="38"/>
        <v>2.9154518950437317E-3</v>
      </c>
      <c r="K169" s="30">
        <f t="shared" si="41"/>
        <v>1</v>
      </c>
      <c r="L169" s="30">
        <f t="shared" si="42"/>
        <v>1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1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>
        <f t="shared" si="38"/>
        <v>2.9154518950437317E-3</v>
      </c>
      <c r="K171" s="30" t="str">
        <f t="shared" si="41"/>
        <v xml:space="preserve"> 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1</v>
      </c>
      <c r="E174" s="29">
        <v>0</v>
      </c>
      <c r="F174" s="29">
        <v>0</v>
      </c>
      <c r="G174" s="30" t="str">
        <f t="shared" si="35"/>
        <v/>
      </c>
      <c r="H174" s="30">
        <f t="shared" si="36"/>
        <v>2.1645021645021645E-3</v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>
        <f t="shared" si="42"/>
        <v>-1</v>
      </c>
      <c r="M174" s="30" t="str">
        <f t="shared" si="39"/>
        <v/>
      </c>
      <c r="N174" s="36">
        <f t="shared" si="40"/>
        <v>-2.1645021645021645E-3</v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3</v>
      </c>
      <c r="E177" s="29">
        <v>1</v>
      </c>
      <c r="F177" s="29">
        <v>1</v>
      </c>
      <c r="G177" s="30">
        <f t="shared" si="35"/>
        <v>2.0533880903490761E-3</v>
      </c>
      <c r="H177" s="30">
        <f t="shared" si="36"/>
        <v>6.4935064935064939E-3</v>
      </c>
      <c r="I177" s="30">
        <f t="shared" si="37"/>
        <v>2.3094688221709007E-3</v>
      </c>
      <c r="J177" s="30">
        <f t="shared" si="38"/>
        <v>2.9154518950437317E-3</v>
      </c>
      <c r="K177" s="30">
        <f t="shared" si="41"/>
        <v>0</v>
      </c>
      <c r="L177" s="30">
        <f t="shared" si="42"/>
        <v>-0.66666666666666663</v>
      </c>
      <c r="M177" s="30">
        <f t="shared" si="39"/>
        <v>0</v>
      </c>
      <c r="N177" s="36">
        <f t="shared" si="40"/>
        <v>-4.329004329004329E-3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376</v>
      </c>
      <c r="D188" s="27">
        <f>SUM(D189:D363)</f>
        <v>441</v>
      </c>
      <c r="E188" s="27">
        <f>SUM(E189:E363)</f>
        <v>412</v>
      </c>
      <c r="F188" s="27">
        <f>SUM(F189:F363)</f>
        <v>471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9.5744680851063829E-2</v>
      </c>
      <c r="L188" s="28">
        <f>+IF(AND(D188=0,F188=0),"",IF(D188=0,1,IF(F188=0,-1,(F188-D188)/D188)))</f>
        <v>6.8027210884353748E-2</v>
      </c>
      <c r="M188" s="28">
        <f t="shared" ref="M188:M219" si="47">+IF(OR(AND(G188=""),(K188="")),"",G188*K188)</f>
        <v>9.5744680851063829E-2</v>
      </c>
      <c r="N188" s="28">
        <f t="shared" ref="N188:N219" si="48">+IF(OR(AND(H188=""),(L188="")),"",H188*L188)</f>
        <v>6.8027210884353748E-2</v>
      </c>
    </row>
    <row r="189" spans="1:14" ht="24" customHeight="1" x14ac:dyDescent="0.2">
      <c r="A189" s="8"/>
      <c r="B189" s="24" t="s">
        <v>164</v>
      </c>
      <c r="C189" s="31">
        <v>11</v>
      </c>
      <c r="D189" s="32">
        <v>8</v>
      </c>
      <c r="E189" s="32">
        <v>16</v>
      </c>
      <c r="F189" s="32">
        <v>23</v>
      </c>
      <c r="G189" s="33">
        <f t="shared" si="43"/>
        <v>2.9255319148936171E-2</v>
      </c>
      <c r="H189" s="33">
        <f t="shared" si="44"/>
        <v>1.8140589569160998E-2</v>
      </c>
      <c r="I189" s="33">
        <f t="shared" si="45"/>
        <v>3.8834951456310676E-2</v>
      </c>
      <c r="J189" s="33">
        <f t="shared" si="46"/>
        <v>4.8832271762208071E-2</v>
      </c>
      <c r="K189" s="33">
        <f t="shared" ref="K189:K220" si="49">+IF(AND(C189=0,E189=0)," ",IF(C189=0,1,IF(E189=0,-1,(E189-C189)/C189)))</f>
        <v>0.45454545454545453</v>
      </c>
      <c r="L189" s="33">
        <f t="shared" ref="L189:L220" si="50">+IF(AND(D189=0,F189=0)," ",IF(D189=0,1,IF(F189=0,-1,(F189-D189)/D189)))</f>
        <v>1.875</v>
      </c>
      <c r="M189" s="33">
        <f t="shared" si="47"/>
        <v>1.3297872340425532E-2</v>
      </c>
      <c r="N189" s="34">
        <f t="shared" si="48"/>
        <v>3.4013605442176874E-2</v>
      </c>
    </row>
    <row r="190" spans="1:14" x14ac:dyDescent="0.2">
      <c r="A190" s="8"/>
      <c r="B190" s="25" t="s">
        <v>165</v>
      </c>
      <c r="C190" s="35">
        <v>1</v>
      </c>
      <c r="D190" s="29">
        <v>3</v>
      </c>
      <c r="E190" s="29">
        <v>1</v>
      </c>
      <c r="F190" s="29">
        <v>1</v>
      </c>
      <c r="G190" s="30">
        <f t="shared" si="43"/>
        <v>2.6595744680851063E-3</v>
      </c>
      <c r="H190" s="30">
        <f t="shared" si="44"/>
        <v>6.8027210884353739E-3</v>
      </c>
      <c r="I190" s="30">
        <f t="shared" si="45"/>
        <v>2.4271844660194173E-3</v>
      </c>
      <c r="J190" s="30">
        <f t="shared" si="46"/>
        <v>2.1231422505307855E-3</v>
      </c>
      <c r="K190" s="30">
        <f t="shared" si="49"/>
        <v>0</v>
      </c>
      <c r="L190" s="30">
        <f t="shared" si="50"/>
        <v>-0.66666666666666663</v>
      </c>
      <c r="M190" s="30">
        <f t="shared" si="47"/>
        <v>0</v>
      </c>
      <c r="N190" s="36">
        <f t="shared" si="48"/>
        <v>-4.5351473922902487E-3</v>
      </c>
    </row>
    <row r="191" spans="1:14" ht="38.25" x14ac:dyDescent="0.2">
      <c r="A191" s="8"/>
      <c r="B191" s="25" t="s">
        <v>166</v>
      </c>
      <c r="C191" s="35">
        <v>3</v>
      </c>
      <c r="D191" s="29">
        <v>10</v>
      </c>
      <c r="E191" s="29">
        <v>8</v>
      </c>
      <c r="F191" s="29">
        <v>3</v>
      </c>
      <c r="G191" s="30">
        <f t="shared" si="43"/>
        <v>7.9787234042553185E-3</v>
      </c>
      <c r="H191" s="30">
        <f t="shared" si="44"/>
        <v>2.2675736961451247E-2</v>
      </c>
      <c r="I191" s="30">
        <f t="shared" si="45"/>
        <v>1.9417475728155338E-2</v>
      </c>
      <c r="J191" s="30">
        <f t="shared" si="46"/>
        <v>6.369426751592357E-3</v>
      </c>
      <c r="K191" s="30">
        <f t="shared" si="49"/>
        <v>1.6666666666666667</v>
      </c>
      <c r="L191" s="30">
        <f t="shared" si="50"/>
        <v>-0.7</v>
      </c>
      <c r="M191" s="30">
        <f t="shared" si="47"/>
        <v>1.3297872340425532E-2</v>
      </c>
      <c r="N191" s="36">
        <f t="shared" si="48"/>
        <v>-1.5873015873015872E-2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18</v>
      </c>
      <c r="D193" s="29">
        <v>20</v>
      </c>
      <c r="E193" s="29">
        <v>11</v>
      </c>
      <c r="F193" s="29">
        <v>11</v>
      </c>
      <c r="G193" s="30">
        <f t="shared" si="43"/>
        <v>4.7872340425531915E-2</v>
      </c>
      <c r="H193" s="30">
        <f t="shared" si="44"/>
        <v>4.5351473922902494E-2</v>
      </c>
      <c r="I193" s="30">
        <f t="shared" si="45"/>
        <v>2.6699029126213591E-2</v>
      </c>
      <c r="J193" s="30">
        <f t="shared" si="46"/>
        <v>2.3354564755838639E-2</v>
      </c>
      <c r="K193" s="30">
        <f t="shared" si="49"/>
        <v>-0.3888888888888889</v>
      </c>
      <c r="L193" s="30">
        <f t="shared" si="50"/>
        <v>-0.45</v>
      </c>
      <c r="M193" s="30">
        <f t="shared" si="47"/>
        <v>-1.8617021276595744E-2</v>
      </c>
      <c r="N193" s="36">
        <f t="shared" si="48"/>
        <v>-2.0408163265306124E-2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163</v>
      </c>
      <c r="D195" s="29">
        <v>146</v>
      </c>
      <c r="E195" s="29">
        <v>127</v>
      </c>
      <c r="F195" s="29">
        <v>148</v>
      </c>
      <c r="G195" s="30">
        <f t="shared" si="43"/>
        <v>0.43351063829787234</v>
      </c>
      <c r="H195" s="30">
        <f t="shared" si="44"/>
        <v>0.33106575963718821</v>
      </c>
      <c r="I195" s="30">
        <f t="shared" si="45"/>
        <v>0.30825242718446599</v>
      </c>
      <c r="J195" s="30">
        <f t="shared" si="46"/>
        <v>0.31422505307855625</v>
      </c>
      <c r="K195" s="30">
        <f t="shared" si="49"/>
        <v>-0.22085889570552147</v>
      </c>
      <c r="L195" s="30">
        <f t="shared" si="50"/>
        <v>1.3698630136986301E-2</v>
      </c>
      <c r="M195" s="30">
        <f t="shared" si="47"/>
        <v>-9.5744680851063829E-2</v>
      </c>
      <c r="N195" s="36">
        <f t="shared" si="48"/>
        <v>4.5351473922902496E-3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6</v>
      </c>
      <c r="D197" s="29">
        <v>1</v>
      </c>
      <c r="E197" s="29">
        <v>4</v>
      </c>
      <c r="F197" s="29">
        <v>0</v>
      </c>
      <c r="G197" s="30">
        <f t="shared" si="43"/>
        <v>1.5957446808510637E-2</v>
      </c>
      <c r="H197" s="30">
        <f t="shared" si="44"/>
        <v>2.2675736961451248E-3</v>
      </c>
      <c r="I197" s="30">
        <f t="shared" si="45"/>
        <v>9.7087378640776691E-3</v>
      </c>
      <c r="J197" s="30" t="str">
        <f t="shared" si="46"/>
        <v/>
      </c>
      <c r="K197" s="30">
        <f t="shared" si="49"/>
        <v>-0.33333333333333331</v>
      </c>
      <c r="L197" s="30">
        <f t="shared" si="50"/>
        <v>-1</v>
      </c>
      <c r="M197" s="30">
        <f t="shared" si="47"/>
        <v>-5.3191489361702118E-3</v>
      </c>
      <c r="N197" s="36">
        <f t="shared" si="48"/>
        <v>-2.2675736961451248E-3</v>
      </c>
    </row>
    <row r="198" spans="1:14" x14ac:dyDescent="0.2">
      <c r="A198" s="8"/>
      <c r="B198" s="25" t="s">
        <v>173</v>
      </c>
      <c r="C198" s="35">
        <v>3</v>
      </c>
      <c r="D198" s="29">
        <v>0</v>
      </c>
      <c r="E198" s="29">
        <v>1</v>
      </c>
      <c r="F198" s="29">
        <v>0</v>
      </c>
      <c r="G198" s="30">
        <f t="shared" si="43"/>
        <v>7.9787234042553185E-3</v>
      </c>
      <c r="H198" s="30" t="str">
        <f t="shared" si="44"/>
        <v/>
      </c>
      <c r="I198" s="30">
        <f t="shared" si="45"/>
        <v>2.4271844660194173E-3</v>
      </c>
      <c r="J198" s="30" t="str">
        <f t="shared" si="46"/>
        <v/>
      </c>
      <c r="K198" s="30">
        <f t="shared" si="49"/>
        <v>-0.66666666666666663</v>
      </c>
      <c r="L198" s="30" t="str">
        <f t="shared" si="50"/>
        <v xml:space="preserve"> </v>
      </c>
      <c r="M198" s="30">
        <f t="shared" si="47"/>
        <v>-5.3191489361702118E-3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1</v>
      </c>
      <c r="F200" s="29">
        <v>0</v>
      </c>
      <c r="G200" s="30" t="str">
        <f t="shared" si="43"/>
        <v/>
      </c>
      <c r="H200" s="30" t="str">
        <f t="shared" si="44"/>
        <v/>
      </c>
      <c r="I200" s="30">
        <f t="shared" si="45"/>
        <v>2.4271844660194173E-3</v>
      </c>
      <c r="J200" s="30" t="str">
        <f t="shared" si="46"/>
        <v/>
      </c>
      <c r="K200" s="30">
        <f t="shared" si="49"/>
        <v>1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1</v>
      </c>
      <c r="F201" s="29">
        <v>0</v>
      </c>
      <c r="G201" s="30" t="str">
        <f t="shared" si="43"/>
        <v/>
      </c>
      <c r="H201" s="30" t="str">
        <f t="shared" si="44"/>
        <v/>
      </c>
      <c r="I201" s="30">
        <f t="shared" si="45"/>
        <v>2.4271844660194173E-3</v>
      </c>
      <c r="J201" s="30" t="str">
        <f t="shared" si="46"/>
        <v/>
      </c>
      <c r="K201" s="30">
        <f t="shared" si="49"/>
        <v>1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2</v>
      </c>
      <c r="E202" s="29">
        <v>10</v>
      </c>
      <c r="F202" s="29">
        <v>2</v>
      </c>
      <c r="G202" s="30">
        <f t="shared" si="43"/>
        <v>7.9787234042553185E-3</v>
      </c>
      <c r="H202" s="30">
        <f t="shared" si="44"/>
        <v>4.5351473922902496E-3</v>
      </c>
      <c r="I202" s="30">
        <f t="shared" si="45"/>
        <v>2.4271844660194174E-2</v>
      </c>
      <c r="J202" s="30">
        <f t="shared" si="46"/>
        <v>4.246284501061571E-3</v>
      </c>
      <c r="K202" s="30">
        <f t="shared" si="49"/>
        <v>2.3333333333333335</v>
      </c>
      <c r="L202" s="30">
        <f t="shared" si="50"/>
        <v>0</v>
      </c>
      <c r="M202" s="30">
        <f t="shared" si="47"/>
        <v>1.8617021276595744E-2</v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13</v>
      </c>
      <c r="D203" s="29">
        <v>12</v>
      </c>
      <c r="E203" s="29">
        <v>14</v>
      </c>
      <c r="F203" s="29">
        <v>11</v>
      </c>
      <c r="G203" s="30">
        <f t="shared" si="43"/>
        <v>3.4574468085106384E-2</v>
      </c>
      <c r="H203" s="30">
        <f t="shared" si="44"/>
        <v>2.7210884353741496E-2</v>
      </c>
      <c r="I203" s="30">
        <f t="shared" si="45"/>
        <v>3.3980582524271843E-2</v>
      </c>
      <c r="J203" s="30">
        <f t="shared" si="46"/>
        <v>2.3354564755838639E-2</v>
      </c>
      <c r="K203" s="30">
        <f t="shared" si="49"/>
        <v>7.6923076923076927E-2</v>
      </c>
      <c r="L203" s="30">
        <f t="shared" si="50"/>
        <v>-8.3333333333333329E-2</v>
      </c>
      <c r="M203" s="30">
        <f t="shared" si="47"/>
        <v>2.6595744680851068E-3</v>
      </c>
      <c r="N203" s="36">
        <f t="shared" si="48"/>
        <v>-2.2675736961451243E-3</v>
      </c>
    </row>
    <row r="204" spans="1:14" ht="25.5" x14ac:dyDescent="0.2">
      <c r="A204" s="8"/>
      <c r="B204" s="25" t="s">
        <v>179</v>
      </c>
      <c r="C204" s="35">
        <v>5</v>
      </c>
      <c r="D204" s="29">
        <v>1</v>
      </c>
      <c r="E204" s="29">
        <v>2</v>
      </c>
      <c r="F204" s="29">
        <v>6</v>
      </c>
      <c r="G204" s="30">
        <f t="shared" si="43"/>
        <v>1.3297872340425532E-2</v>
      </c>
      <c r="H204" s="30">
        <f t="shared" si="44"/>
        <v>2.2675736961451248E-3</v>
      </c>
      <c r="I204" s="30">
        <f t="shared" si="45"/>
        <v>4.8543689320388345E-3</v>
      </c>
      <c r="J204" s="30">
        <f t="shared" si="46"/>
        <v>1.2738853503184714E-2</v>
      </c>
      <c r="K204" s="30">
        <f t="shared" si="49"/>
        <v>-0.6</v>
      </c>
      <c r="L204" s="30">
        <f t="shared" si="50"/>
        <v>5</v>
      </c>
      <c r="M204" s="30">
        <f t="shared" si="47"/>
        <v>-7.9787234042553185E-3</v>
      </c>
      <c r="N204" s="36">
        <f t="shared" si="48"/>
        <v>1.1337868480725623E-2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1</v>
      </c>
      <c r="E207" s="29">
        <v>1</v>
      </c>
      <c r="F207" s="29">
        <v>1</v>
      </c>
      <c r="G207" s="30" t="str">
        <f t="shared" si="43"/>
        <v/>
      </c>
      <c r="H207" s="30">
        <f t="shared" si="44"/>
        <v>2.2675736961451248E-3</v>
      </c>
      <c r="I207" s="30">
        <f t="shared" si="45"/>
        <v>2.4271844660194173E-3</v>
      </c>
      <c r="J207" s="30">
        <f t="shared" si="46"/>
        <v>2.1231422505307855E-3</v>
      </c>
      <c r="K207" s="30">
        <f t="shared" si="49"/>
        <v>1</v>
      </c>
      <c r="L207" s="30">
        <f t="shared" si="50"/>
        <v>0</v>
      </c>
      <c r="M207" s="30" t="str">
        <f t="shared" si="47"/>
        <v/>
      </c>
      <c r="N207" s="36">
        <f t="shared" si="48"/>
        <v>0</v>
      </c>
    </row>
    <row r="208" spans="1:14" x14ac:dyDescent="0.2">
      <c r="A208" s="8"/>
      <c r="B208" s="25" t="s">
        <v>183</v>
      </c>
      <c r="C208" s="35">
        <v>0</v>
      </c>
      <c r="D208" s="29">
        <v>2</v>
      </c>
      <c r="E208" s="29">
        <v>0</v>
      </c>
      <c r="F208" s="29">
        <v>0</v>
      </c>
      <c r="G208" s="30" t="str">
        <f t="shared" si="43"/>
        <v/>
      </c>
      <c r="H208" s="30">
        <f t="shared" si="44"/>
        <v>4.5351473922902496E-3</v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>
        <f t="shared" si="50"/>
        <v>-1</v>
      </c>
      <c r="M208" s="30" t="str">
        <f t="shared" si="47"/>
        <v/>
      </c>
      <c r="N208" s="36">
        <f t="shared" si="48"/>
        <v>-4.5351473922902496E-3</v>
      </c>
    </row>
    <row r="209" spans="1:14" ht="25.5" x14ac:dyDescent="0.2">
      <c r="A209" s="8"/>
      <c r="B209" s="25" t="s">
        <v>184</v>
      </c>
      <c r="C209" s="35">
        <v>3</v>
      </c>
      <c r="D209" s="29">
        <v>0</v>
      </c>
      <c r="E209" s="29">
        <v>4</v>
      </c>
      <c r="F209" s="29">
        <v>7</v>
      </c>
      <c r="G209" s="30">
        <f t="shared" si="43"/>
        <v>7.9787234042553185E-3</v>
      </c>
      <c r="H209" s="30" t="str">
        <f t="shared" si="44"/>
        <v/>
      </c>
      <c r="I209" s="30">
        <f t="shared" si="45"/>
        <v>9.7087378640776691E-3</v>
      </c>
      <c r="J209" s="30">
        <f t="shared" si="46"/>
        <v>1.4861995753715499E-2</v>
      </c>
      <c r="K209" s="30">
        <f t="shared" si="49"/>
        <v>0.33333333333333331</v>
      </c>
      <c r="L209" s="30">
        <f t="shared" si="50"/>
        <v>1</v>
      </c>
      <c r="M209" s="30">
        <f t="shared" si="47"/>
        <v>2.6595744680851059E-3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1</v>
      </c>
      <c r="D210" s="29">
        <v>1</v>
      </c>
      <c r="E210" s="29">
        <v>3</v>
      </c>
      <c r="F210" s="29">
        <v>7</v>
      </c>
      <c r="G210" s="30">
        <f t="shared" si="43"/>
        <v>2.6595744680851063E-3</v>
      </c>
      <c r="H210" s="30">
        <f t="shared" si="44"/>
        <v>2.2675736961451248E-3</v>
      </c>
      <c r="I210" s="30">
        <f t="shared" si="45"/>
        <v>7.2815533980582527E-3</v>
      </c>
      <c r="J210" s="30">
        <f t="shared" si="46"/>
        <v>1.4861995753715499E-2</v>
      </c>
      <c r="K210" s="30">
        <f t="shared" si="49"/>
        <v>2</v>
      </c>
      <c r="L210" s="30">
        <f t="shared" si="50"/>
        <v>6</v>
      </c>
      <c r="M210" s="30">
        <f t="shared" si="47"/>
        <v>5.3191489361702126E-3</v>
      </c>
      <c r="N210" s="36">
        <f t="shared" si="48"/>
        <v>1.360544217687075E-2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2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4.5351473922902496E-3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-4.5351473922902496E-3</v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0</v>
      </c>
      <c r="F215" s="29">
        <v>0</v>
      </c>
      <c r="G215" s="30" t="str">
        <f t="shared" si="43"/>
        <v/>
      </c>
      <c r="H215" s="30" t="str">
        <f t="shared" si="44"/>
        <v/>
      </c>
      <c r="I215" s="30" t="str">
        <f t="shared" si="45"/>
        <v/>
      </c>
      <c r="J215" s="30" t="str">
        <f t="shared" si="46"/>
        <v/>
      </c>
      <c r="K215" s="30" t="str">
        <f t="shared" si="49"/>
        <v xml:space="preserve"> </v>
      </c>
      <c r="L215" s="30" t="str">
        <f t="shared" si="50"/>
        <v xml:space="preserve"> 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5</v>
      </c>
      <c r="D216" s="29">
        <v>3</v>
      </c>
      <c r="E216" s="29">
        <v>0</v>
      </c>
      <c r="F216" s="29">
        <v>1</v>
      </c>
      <c r="G216" s="30">
        <f t="shared" si="43"/>
        <v>1.3297872340425532E-2</v>
      </c>
      <c r="H216" s="30">
        <f t="shared" si="44"/>
        <v>6.8027210884353739E-3</v>
      </c>
      <c r="I216" s="30" t="str">
        <f t="shared" si="45"/>
        <v/>
      </c>
      <c r="J216" s="30">
        <f t="shared" si="46"/>
        <v>2.1231422505307855E-3</v>
      </c>
      <c r="K216" s="30">
        <f t="shared" si="49"/>
        <v>-1</v>
      </c>
      <c r="L216" s="30">
        <f t="shared" si="50"/>
        <v>-0.66666666666666663</v>
      </c>
      <c r="M216" s="30">
        <f t="shared" si="47"/>
        <v>-1.3297872340425532E-2</v>
      </c>
      <c r="N216" s="36">
        <f t="shared" si="48"/>
        <v>-4.5351473922902487E-3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</v>
      </c>
      <c r="D218" s="29">
        <v>1</v>
      </c>
      <c r="E218" s="29">
        <v>3</v>
      </c>
      <c r="F218" s="29">
        <v>1</v>
      </c>
      <c r="G218" s="30">
        <f t="shared" si="43"/>
        <v>2.6595744680851063E-3</v>
      </c>
      <c r="H218" s="30">
        <f t="shared" si="44"/>
        <v>2.2675736961451248E-3</v>
      </c>
      <c r="I218" s="30">
        <f t="shared" si="45"/>
        <v>7.2815533980582527E-3</v>
      </c>
      <c r="J218" s="30">
        <f t="shared" si="46"/>
        <v>2.1231422505307855E-3</v>
      </c>
      <c r="K218" s="30">
        <f t="shared" si="49"/>
        <v>2</v>
      </c>
      <c r="L218" s="30">
        <f t="shared" si="50"/>
        <v>0</v>
      </c>
      <c r="M218" s="30">
        <f t="shared" si="47"/>
        <v>5.3191489361702126E-3</v>
      </c>
      <c r="N218" s="36">
        <f t="shared" si="48"/>
        <v>0</v>
      </c>
    </row>
    <row r="219" spans="1:14" x14ac:dyDescent="0.2">
      <c r="A219" s="8"/>
      <c r="B219" s="25" t="s">
        <v>194</v>
      </c>
      <c r="C219" s="35">
        <v>0</v>
      </c>
      <c r="D219" s="29">
        <v>12</v>
      </c>
      <c r="E219" s="29">
        <v>0</v>
      </c>
      <c r="F219" s="29">
        <v>6</v>
      </c>
      <c r="G219" s="30" t="str">
        <f t="shared" si="43"/>
        <v/>
      </c>
      <c r="H219" s="30">
        <f t="shared" si="44"/>
        <v>2.7210884353741496E-2</v>
      </c>
      <c r="I219" s="30" t="str">
        <f t="shared" si="45"/>
        <v/>
      </c>
      <c r="J219" s="30">
        <f t="shared" si="46"/>
        <v>1.2738853503184714E-2</v>
      </c>
      <c r="K219" s="30" t="str">
        <f t="shared" si="49"/>
        <v xml:space="preserve"> </v>
      </c>
      <c r="L219" s="30">
        <f t="shared" si="50"/>
        <v>-0.5</v>
      </c>
      <c r="M219" s="30" t="str">
        <f t="shared" si="47"/>
        <v/>
      </c>
      <c r="N219" s="36">
        <f t="shared" si="48"/>
        <v>-1.3605442176870748E-2</v>
      </c>
    </row>
    <row r="220" spans="1:14" x14ac:dyDescent="0.2">
      <c r="A220" s="8"/>
      <c r="B220" s="25" t="s">
        <v>195</v>
      </c>
      <c r="C220" s="35">
        <v>8</v>
      </c>
      <c r="D220" s="29">
        <v>1</v>
      </c>
      <c r="E220" s="29">
        <v>5</v>
      </c>
      <c r="F220" s="29">
        <v>38</v>
      </c>
      <c r="G220" s="30">
        <f t="shared" ref="G220:G251" si="51">+IF(C220=0,"",C220/C$188)</f>
        <v>2.1276595744680851E-2</v>
      </c>
      <c r="H220" s="30">
        <f t="shared" ref="H220:H251" si="52">+IF(D220=0,"",D220/D$188)</f>
        <v>2.2675736961451248E-3</v>
      </c>
      <c r="I220" s="30">
        <f t="shared" ref="I220:I251" si="53">+IF(E220=0,"",E220/E$188)</f>
        <v>1.2135922330097087E-2</v>
      </c>
      <c r="J220" s="30">
        <f t="shared" ref="J220:J251" si="54">+IF(F220=0,"",F220/F$188)</f>
        <v>8.0679405520169847E-2</v>
      </c>
      <c r="K220" s="30">
        <f t="shared" si="49"/>
        <v>-0.375</v>
      </c>
      <c r="L220" s="30">
        <f t="shared" si="50"/>
        <v>37</v>
      </c>
      <c r="M220" s="30">
        <f t="shared" ref="M220:M251" si="55">+IF(OR(AND(G220=""),(K220="")),"",G220*K220)</f>
        <v>-7.9787234042553185E-3</v>
      </c>
      <c r="N220" s="36">
        <f t="shared" ref="N220:N251" si="56">+IF(OR(AND(H220=""),(L220="")),"",H220*L220)</f>
        <v>8.390022675736962E-2</v>
      </c>
    </row>
    <row r="221" spans="1:14" x14ac:dyDescent="0.2">
      <c r="A221" s="8"/>
      <c r="B221" s="25" t="s">
        <v>196</v>
      </c>
      <c r="C221" s="35">
        <v>4</v>
      </c>
      <c r="D221" s="29">
        <v>26</v>
      </c>
      <c r="E221" s="29">
        <v>0</v>
      </c>
      <c r="F221" s="29">
        <v>7</v>
      </c>
      <c r="G221" s="30">
        <f t="shared" si="51"/>
        <v>1.0638297872340425E-2</v>
      </c>
      <c r="H221" s="30">
        <f t="shared" si="52"/>
        <v>5.8956916099773243E-2</v>
      </c>
      <c r="I221" s="30" t="str">
        <f t="shared" si="53"/>
        <v/>
      </c>
      <c r="J221" s="30">
        <f t="shared" si="54"/>
        <v>1.4861995753715499E-2</v>
      </c>
      <c r="K221" s="30">
        <f t="shared" ref="K221:K252" si="57">+IF(AND(C221=0,E221=0)," ",IF(C221=0,1,IF(E221=0,-1,(E221-C221)/C221)))</f>
        <v>-1</v>
      </c>
      <c r="L221" s="30">
        <f t="shared" ref="L221:L252" si="58">+IF(AND(D221=0,F221=0)," ",IF(D221=0,1,IF(F221=0,-1,(F221-D221)/D221)))</f>
        <v>-0.73076923076923073</v>
      </c>
      <c r="M221" s="30">
        <f t="shared" si="55"/>
        <v>-1.0638297872340425E-2</v>
      </c>
      <c r="N221" s="36">
        <f t="shared" si="56"/>
        <v>-4.3083900226757364E-2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3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6.369426751592357E-3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2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4.246284501061571E-3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3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6.8027210884353739E-3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-6.8027210884353739E-3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7</v>
      </c>
      <c r="D230" s="29">
        <v>3</v>
      </c>
      <c r="E230" s="29">
        <v>3</v>
      </c>
      <c r="F230" s="29">
        <v>1</v>
      </c>
      <c r="G230" s="30">
        <f t="shared" si="51"/>
        <v>1.8617021276595744E-2</v>
      </c>
      <c r="H230" s="30">
        <f t="shared" si="52"/>
        <v>6.8027210884353739E-3</v>
      </c>
      <c r="I230" s="30">
        <f t="shared" si="53"/>
        <v>7.2815533980582527E-3</v>
      </c>
      <c r="J230" s="30">
        <f t="shared" si="54"/>
        <v>2.1231422505307855E-3</v>
      </c>
      <c r="K230" s="30">
        <f t="shared" si="57"/>
        <v>-0.5714285714285714</v>
      </c>
      <c r="L230" s="30">
        <f t="shared" si="58"/>
        <v>-0.66666666666666663</v>
      </c>
      <c r="M230" s="30">
        <f t="shared" si="55"/>
        <v>-1.0638297872340425E-2</v>
      </c>
      <c r="N230" s="36">
        <f t="shared" si="56"/>
        <v>-4.5351473922902487E-3</v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2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>
        <f t="shared" si="54"/>
        <v>4.246284501061571E-3</v>
      </c>
      <c r="K231" s="30" t="str">
        <f t="shared" si="57"/>
        <v xml:space="preserve"> 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5</v>
      </c>
      <c r="D235" s="29">
        <v>3</v>
      </c>
      <c r="E235" s="29">
        <v>4</v>
      </c>
      <c r="F235" s="29">
        <v>3</v>
      </c>
      <c r="G235" s="30">
        <f t="shared" si="51"/>
        <v>1.3297872340425532E-2</v>
      </c>
      <c r="H235" s="30">
        <f t="shared" si="52"/>
        <v>6.8027210884353739E-3</v>
      </c>
      <c r="I235" s="30">
        <f t="shared" si="53"/>
        <v>9.7087378640776691E-3</v>
      </c>
      <c r="J235" s="30">
        <f t="shared" si="54"/>
        <v>6.369426751592357E-3</v>
      </c>
      <c r="K235" s="30">
        <f t="shared" si="57"/>
        <v>-0.2</v>
      </c>
      <c r="L235" s="30">
        <f t="shared" si="58"/>
        <v>0</v>
      </c>
      <c r="M235" s="30">
        <f t="shared" si="55"/>
        <v>-2.6595744680851068E-3</v>
      </c>
      <c r="N235" s="36">
        <f t="shared" si="56"/>
        <v>0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3</v>
      </c>
      <c r="E242" s="29">
        <v>2</v>
      </c>
      <c r="F242" s="29">
        <v>6</v>
      </c>
      <c r="G242" s="30">
        <f t="shared" si="51"/>
        <v>2.6595744680851063E-3</v>
      </c>
      <c r="H242" s="30">
        <f t="shared" si="52"/>
        <v>6.8027210884353739E-3</v>
      </c>
      <c r="I242" s="30">
        <f t="shared" si="53"/>
        <v>4.8543689320388345E-3</v>
      </c>
      <c r="J242" s="30">
        <f t="shared" si="54"/>
        <v>1.2738853503184714E-2</v>
      </c>
      <c r="K242" s="30">
        <f t="shared" si="57"/>
        <v>1</v>
      </c>
      <c r="L242" s="30">
        <f t="shared" si="58"/>
        <v>1</v>
      </c>
      <c r="M242" s="30">
        <f t="shared" si="55"/>
        <v>2.6595744680851063E-3</v>
      </c>
      <c r="N242" s="36">
        <f t="shared" si="56"/>
        <v>6.8027210884353739E-3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1</v>
      </c>
      <c r="D244" s="29">
        <v>1</v>
      </c>
      <c r="E244" s="29">
        <v>2</v>
      </c>
      <c r="F244" s="29">
        <v>0</v>
      </c>
      <c r="G244" s="30">
        <f t="shared" si="51"/>
        <v>2.6595744680851063E-3</v>
      </c>
      <c r="H244" s="30">
        <f t="shared" si="52"/>
        <v>2.2675736961451248E-3</v>
      </c>
      <c r="I244" s="30">
        <f t="shared" si="53"/>
        <v>4.8543689320388345E-3</v>
      </c>
      <c r="J244" s="30" t="str">
        <f t="shared" si="54"/>
        <v/>
      </c>
      <c r="K244" s="30">
        <f t="shared" si="57"/>
        <v>1</v>
      </c>
      <c r="L244" s="30">
        <f t="shared" si="58"/>
        <v>-1</v>
      </c>
      <c r="M244" s="30">
        <f t="shared" si="55"/>
        <v>2.6595744680851063E-3</v>
      </c>
      <c r="N244" s="36">
        <f t="shared" si="56"/>
        <v>-2.2675736961451248E-3</v>
      </c>
    </row>
    <row r="245" spans="1:14" x14ac:dyDescent="0.2">
      <c r="A245" s="8"/>
      <c r="B245" s="25" t="s">
        <v>220</v>
      </c>
      <c r="C245" s="35">
        <v>1</v>
      </c>
      <c r="D245" s="29">
        <v>4</v>
      </c>
      <c r="E245" s="29">
        <v>1</v>
      </c>
      <c r="F245" s="29">
        <v>2</v>
      </c>
      <c r="G245" s="30">
        <f t="shared" si="51"/>
        <v>2.6595744680851063E-3</v>
      </c>
      <c r="H245" s="30">
        <f t="shared" si="52"/>
        <v>9.0702947845804991E-3</v>
      </c>
      <c r="I245" s="30">
        <f t="shared" si="53"/>
        <v>2.4271844660194173E-3</v>
      </c>
      <c r="J245" s="30">
        <f t="shared" si="54"/>
        <v>4.246284501061571E-3</v>
      </c>
      <c r="K245" s="30">
        <f t="shared" si="57"/>
        <v>0</v>
      </c>
      <c r="L245" s="30">
        <f t="shared" si="58"/>
        <v>-0.5</v>
      </c>
      <c r="M245" s="30">
        <f t="shared" si="55"/>
        <v>0</v>
      </c>
      <c r="N245" s="36">
        <f t="shared" si="56"/>
        <v>-4.5351473922902496E-3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1</v>
      </c>
      <c r="D247" s="29">
        <v>2</v>
      </c>
      <c r="E247" s="29">
        <v>0</v>
      </c>
      <c r="F247" s="29">
        <v>0</v>
      </c>
      <c r="G247" s="30">
        <f t="shared" si="51"/>
        <v>2.6595744680851063E-3</v>
      </c>
      <c r="H247" s="30">
        <f t="shared" si="52"/>
        <v>4.5351473922902496E-3</v>
      </c>
      <c r="I247" s="30" t="str">
        <f t="shared" si="53"/>
        <v/>
      </c>
      <c r="J247" s="30" t="str">
        <f t="shared" si="54"/>
        <v/>
      </c>
      <c r="K247" s="30">
        <f t="shared" si="57"/>
        <v>-1</v>
      </c>
      <c r="L247" s="30">
        <f t="shared" si="58"/>
        <v>-1</v>
      </c>
      <c r="M247" s="30">
        <f t="shared" si="55"/>
        <v>-2.6595744680851063E-3</v>
      </c>
      <c r="N247" s="36">
        <f t="shared" si="56"/>
        <v>-4.5351473922902496E-3</v>
      </c>
    </row>
    <row r="248" spans="1:14" x14ac:dyDescent="0.2">
      <c r="A248" s="8"/>
      <c r="B248" s="25" t="s">
        <v>223</v>
      </c>
      <c r="C248" s="35">
        <v>7</v>
      </c>
      <c r="D248" s="29">
        <v>5</v>
      </c>
      <c r="E248" s="29">
        <v>8</v>
      </c>
      <c r="F248" s="29">
        <v>2</v>
      </c>
      <c r="G248" s="30">
        <f t="shared" si="51"/>
        <v>1.8617021276595744E-2</v>
      </c>
      <c r="H248" s="30">
        <f t="shared" si="52"/>
        <v>1.1337868480725623E-2</v>
      </c>
      <c r="I248" s="30">
        <f t="shared" si="53"/>
        <v>1.9417475728155338E-2</v>
      </c>
      <c r="J248" s="30">
        <f t="shared" si="54"/>
        <v>4.246284501061571E-3</v>
      </c>
      <c r="K248" s="30">
        <f t="shared" si="57"/>
        <v>0.14285714285714285</v>
      </c>
      <c r="L248" s="30">
        <f t="shared" si="58"/>
        <v>-0.6</v>
      </c>
      <c r="M248" s="30">
        <f t="shared" si="55"/>
        <v>2.6595744680851063E-3</v>
      </c>
      <c r="N248" s="36">
        <f t="shared" si="56"/>
        <v>-6.8027210884353739E-3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2</v>
      </c>
      <c r="E252" s="29">
        <v>0</v>
      </c>
      <c r="F252" s="29">
        <v>1</v>
      </c>
      <c r="G252" s="30" t="str">
        <f t="shared" ref="G252:G283" si="59">+IF(C252=0,"",C252/C$188)</f>
        <v/>
      </c>
      <c r="H252" s="30">
        <f t="shared" ref="H252:H283" si="60">+IF(D252=0,"",D252/D$188)</f>
        <v>4.5351473922902496E-3</v>
      </c>
      <c r="I252" s="30" t="str">
        <f t="shared" ref="I252:I283" si="61">+IF(E252=0,"",E252/E$188)</f>
        <v/>
      </c>
      <c r="J252" s="30">
        <f t="shared" ref="J252:J283" si="62">+IF(F252=0,"",F252/F$188)</f>
        <v>2.1231422505307855E-3</v>
      </c>
      <c r="K252" s="30" t="str">
        <f t="shared" si="57"/>
        <v xml:space="preserve"> </v>
      </c>
      <c r="L252" s="30">
        <f t="shared" si="58"/>
        <v>-0.5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-2.2675736961451248E-3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9</v>
      </c>
      <c r="D255" s="29">
        <v>1</v>
      </c>
      <c r="E255" s="29">
        <v>12</v>
      </c>
      <c r="F255" s="29">
        <v>3</v>
      </c>
      <c r="G255" s="30">
        <f t="shared" si="59"/>
        <v>2.3936170212765957E-2</v>
      </c>
      <c r="H255" s="30">
        <f t="shared" si="60"/>
        <v>2.2675736961451248E-3</v>
      </c>
      <c r="I255" s="30">
        <f t="shared" si="61"/>
        <v>2.9126213592233011E-2</v>
      </c>
      <c r="J255" s="30">
        <f t="shared" si="62"/>
        <v>6.369426751592357E-3</v>
      </c>
      <c r="K255" s="30">
        <f t="shared" si="65"/>
        <v>0.33333333333333331</v>
      </c>
      <c r="L255" s="30">
        <f t="shared" si="66"/>
        <v>2</v>
      </c>
      <c r="M255" s="30">
        <f t="shared" si="63"/>
        <v>7.9787234042553185E-3</v>
      </c>
      <c r="N255" s="36">
        <f t="shared" si="64"/>
        <v>4.5351473922902496E-3</v>
      </c>
    </row>
    <row r="256" spans="1:14" x14ac:dyDescent="0.2">
      <c r="A256" s="8"/>
      <c r="B256" s="25" t="s">
        <v>231</v>
      </c>
      <c r="C256" s="35">
        <v>8</v>
      </c>
      <c r="D256" s="29">
        <v>7</v>
      </c>
      <c r="E256" s="29">
        <v>11</v>
      </c>
      <c r="F256" s="29">
        <v>3</v>
      </c>
      <c r="G256" s="30">
        <f t="shared" si="59"/>
        <v>2.1276595744680851E-2</v>
      </c>
      <c r="H256" s="30">
        <f t="shared" si="60"/>
        <v>1.5873015873015872E-2</v>
      </c>
      <c r="I256" s="30">
        <f t="shared" si="61"/>
        <v>2.6699029126213591E-2</v>
      </c>
      <c r="J256" s="30">
        <f t="shared" si="62"/>
        <v>6.369426751592357E-3</v>
      </c>
      <c r="K256" s="30">
        <f t="shared" si="65"/>
        <v>0.375</v>
      </c>
      <c r="L256" s="30">
        <f t="shared" si="66"/>
        <v>-0.5714285714285714</v>
      </c>
      <c r="M256" s="30">
        <f t="shared" si="63"/>
        <v>7.9787234042553185E-3</v>
      </c>
      <c r="N256" s="36">
        <f t="shared" si="64"/>
        <v>-9.0702947845804974E-3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3</v>
      </c>
      <c r="D258" s="29">
        <v>11</v>
      </c>
      <c r="E258" s="29">
        <v>7</v>
      </c>
      <c r="F258" s="29">
        <v>4</v>
      </c>
      <c r="G258" s="30">
        <f t="shared" si="59"/>
        <v>7.9787234042553185E-3</v>
      </c>
      <c r="H258" s="30">
        <f t="shared" si="60"/>
        <v>2.4943310657596373E-2</v>
      </c>
      <c r="I258" s="30">
        <f t="shared" si="61"/>
        <v>1.6990291262135922E-2</v>
      </c>
      <c r="J258" s="30">
        <f t="shared" si="62"/>
        <v>8.4925690021231421E-3</v>
      </c>
      <c r="K258" s="30">
        <f t="shared" si="65"/>
        <v>1.3333333333333333</v>
      </c>
      <c r="L258" s="30">
        <f t="shared" si="66"/>
        <v>-0.63636363636363635</v>
      </c>
      <c r="M258" s="30">
        <f t="shared" si="63"/>
        <v>1.0638297872340424E-2</v>
      </c>
      <c r="N258" s="36">
        <f t="shared" si="64"/>
        <v>-1.5873015873015872E-2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1</v>
      </c>
      <c r="F261" s="29">
        <v>0</v>
      </c>
      <c r="G261" s="30" t="str">
        <f t="shared" si="59"/>
        <v/>
      </c>
      <c r="H261" s="30" t="str">
        <f t="shared" si="60"/>
        <v/>
      </c>
      <c r="I261" s="30">
        <f t="shared" si="61"/>
        <v>2.4271844660194173E-3</v>
      </c>
      <c r="J261" s="30" t="str">
        <f t="shared" si="62"/>
        <v/>
      </c>
      <c r="K261" s="30">
        <f t="shared" si="65"/>
        <v>1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2</v>
      </c>
      <c r="D263" s="29">
        <v>1</v>
      </c>
      <c r="E263" s="29">
        <v>2</v>
      </c>
      <c r="F263" s="29">
        <v>0</v>
      </c>
      <c r="G263" s="30">
        <f t="shared" si="59"/>
        <v>5.3191489361702126E-3</v>
      </c>
      <c r="H263" s="30">
        <f t="shared" si="60"/>
        <v>2.2675736961451248E-3</v>
      </c>
      <c r="I263" s="30">
        <f t="shared" si="61"/>
        <v>4.8543689320388345E-3</v>
      </c>
      <c r="J263" s="30" t="str">
        <f t="shared" si="62"/>
        <v/>
      </c>
      <c r="K263" s="30">
        <f t="shared" si="65"/>
        <v>0</v>
      </c>
      <c r="L263" s="30">
        <f t="shared" si="66"/>
        <v>-1</v>
      </c>
      <c r="M263" s="30">
        <f t="shared" si="63"/>
        <v>0</v>
      </c>
      <c r="N263" s="36">
        <f t="shared" si="64"/>
        <v>-2.2675736961451248E-3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0</v>
      </c>
      <c r="F265" s="29">
        <v>0</v>
      </c>
      <c r="G265" s="30" t="str">
        <f t="shared" si="59"/>
        <v/>
      </c>
      <c r="H265" s="30">
        <f t="shared" si="60"/>
        <v>2.2675736961451248E-3</v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>
        <f t="shared" si="66"/>
        <v>-1</v>
      </c>
      <c r="M265" s="30" t="str">
        <f t="shared" si="63"/>
        <v/>
      </c>
      <c r="N265" s="36">
        <f t="shared" si="64"/>
        <v>-2.2675736961451248E-3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1</v>
      </c>
      <c r="E272" s="29">
        <v>0</v>
      </c>
      <c r="F272" s="29">
        <v>1</v>
      </c>
      <c r="G272" s="30" t="str">
        <f t="shared" si="59"/>
        <v/>
      </c>
      <c r="H272" s="30">
        <f t="shared" si="60"/>
        <v>2.2675736961451248E-3</v>
      </c>
      <c r="I272" s="30" t="str">
        <f t="shared" si="61"/>
        <v/>
      </c>
      <c r="J272" s="30">
        <f t="shared" si="62"/>
        <v>2.1231422505307855E-3</v>
      </c>
      <c r="K272" s="30" t="str">
        <f t="shared" si="65"/>
        <v xml:space="preserve"> </v>
      </c>
      <c r="L272" s="30">
        <f t="shared" si="66"/>
        <v>0</v>
      </c>
      <c r="M272" s="30" t="str">
        <f t="shared" si="63"/>
        <v/>
      </c>
      <c r="N272" s="36">
        <f t="shared" si="64"/>
        <v>0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1</v>
      </c>
      <c r="F276" s="29">
        <v>0</v>
      </c>
      <c r="G276" s="30" t="str">
        <f t="shared" si="59"/>
        <v/>
      </c>
      <c r="H276" s="30" t="str">
        <f t="shared" si="60"/>
        <v/>
      </c>
      <c r="I276" s="30">
        <f t="shared" si="61"/>
        <v>2.4271844660194173E-3</v>
      </c>
      <c r="J276" s="30" t="str">
        <f t="shared" si="62"/>
        <v/>
      </c>
      <c r="K276" s="30">
        <f t="shared" si="65"/>
        <v>1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3</v>
      </c>
      <c r="E281" s="29">
        <v>2</v>
      </c>
      <c r="F281" s="29">
        <v>10</v>
      </c>
      <c r="G281" s="30" t="str">
        <f t="shared" si="59"/>
        <v/>
      </c>
      <c r="H281" s="30">
        <f t="shared" si="60"/>
        <v>6.8027210884353739E-3</v>
      </c>
      <c r="I281" s="30">
        <f t="shared" si="61"/>
        <v>4.8543689320388345E-3</v>
      </c>
      <c r="J281" s="30">
        <f t="shared" si="62"/>
        <v>2.1231422505307854E-2</v>
      </c>
      <c r="K281" s="30">
        <f t="shared" si="65"/>
        <v>1</v>
      </c>
      <c r="L281" s="30">
        <f t="shared" si="66"/>
        <v>2.3333333333333335</v>
      </c>
      <c r="M281" s="30" t="str">
        <f t="shared" si="63"/>
        <v/>
      </c>
      <c r="N281" s="36">
        <f t="shared" si="64"/>
        <v>1.5873015873015872E-2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</v>
      </c>
      <c r="D292" s="29">
        <v>6</v>
      </c>
      <c r="E292" s="29">
        <v>10</v>
      </c>
      <c r="F292" s="29">
        <v>7</v>
      </c>
      <c r="G292" s="30">
        <f t="shared" si="67"/>
        <v>2.6595744680851063E-3</v>
      </c>
      <c r="H292" s="30">
        <f t="shared" si="68"/>
        <v>1.3605442176870748E-2</v>
      </c>
      <c r="I292" s="30">
        <f t="shared" si="69"/>
        <v>2.4271844660194174E-2</v>
      </c>
      <c r="J292" s="30">
        <f t="shared" si="70"/>
        <v>1.4861995753715499E-2</v>
      </c>
      <c r="K292" s="30">
        <f t="shared" si="73"/>
        <v>9</v>
      </c>
      <c r="L292" s="30">
        <f t="shared" si="74"/>
        <v>0.16666666666666666</v>
      </c>
      <c r="M292" s="30">
        <f t="shared" si="71"/>
        <v>2.3936170212765957E-2</v>
      </c>
      <c r="N292" s="36">
        <f t="shared" si="72"/>
        <v>2.2675736961451243E-3</v>
      </c>
    </row>
    <row r="293" spans="1:14" ht="25.5" x14ac:dyDescent="0.2">
      <c r="A293" s="8"/>
      <c r="B293" s="25" t="s">
        <v>268</v>
      </c>
      <c r="C293" s="35">
        <v>19</v>
      </c>
      <c r="D293" s="29">
        <v>33</v>
      </c>
      <c r="E293" s="29">
        <v>24</v>
      </c>
      <c r="F293" s="29">
        <v>4</v>
      </c>
      <c r="G293" s="30">
        <f t="shared" si="67"/>
        <v>5.0531914893617018E-2</v>
      </c>
      <c r="H293" s="30">
        <f t="shared" si="68"/>
        <v>7.4829931972789115E-2</v>
      </c>
      <c r="I293" s="30">
        <f t="shared" si="69"/>
        <v>5.8252427184466021E-2</v>
      </c>
      <c r="J293" s="30">
        <f t="shared" si="70"/>
        <v>8.4925690021231421E-3</v>
      </c>
      <c r="K293" s="30">
        <f t="shared" si="73"/>
        <v>0.26315789473684209</v>
      </c>
      <c r="L293" s="30">
        <f t="shared" si="74"/>
        <v>-0.87878787878787878</v>
      </c>
      <c r="M293" s="30">
        <f t="shared" si="71"/>
        <v>1.329787234042553E-2</v>
      </c>
      <c r="N293" s="36">
        <f t="shared" si="72"/>
        <v>-6.5759637188208611E-2</v>
      </c>
    </row>
    <row r="294" spans="1:14" x14ac:dyDescent="0.2">
      <c r="A294" s="8"/>
      <c r="B294" s="25" t="s">
        <v>269</v>
      </c>
      <c r="C294" s="35">
        <v>2</v>
      </c>
      <c r="D294" s="29">
        <v>3</v>
      </c>
      <c r="E294" s="29">
        <v>4</v>
      </c>
      <c r="F294" s="29">
        <v>0</v>
      </c>
      <c r="G294" s="30">
        <f t="shared" si="67"/>
        <v>5.3191489361702126E-3</v>
      </c>
      <c r="H294" s="30">
        <f t="shared" si="68"/>
        <v>6.8027210884353739E-3</v>
      </c>
      <c r="I294" s="30">
        <f t="shared" si="69"/>
        <v>9.7087378640776691E-3</v>
      </c>
      <c r="J294" s="30" t="str">
        <f t="shared" si="70"/>
        <v/>
      </c>
      <c r="K294" s="30">
        <f t="shared" si="73"/>
        <v>1</v>
      </c>
      <c r="L294" s="30">
        <f t="shared" si="74"/>
        <v>-1</v>
      </c>
      <c r="M294" s="30">
        <f t="shared" si="71"/>
        <v>5.3191489361702126E-3</v>
      </c>
      <c r="N294" s="36">
        <f t="shared" si="72"/>
        <v>-6.8027210884353739E-3</v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1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>
        <f t="shared" si="70"/>
        <v>2.1231422505307855E-3</v>
      </c>
      <c r="K305" s="30" t="str">
        <f t="shared" si="73"/>
        <v xml:space="preserve"> 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17</v>
      </c>
      <c r="D306" s="29">
        <v>5</v>
      </c>
      <c r="E306" s="29">
        <v>9</v>
      </c>
      <c r="F306" s="29">
        <v>9</v>
      </c>
      <c r="G306" s="30">
        <f t="shared" si="67"/>
        <v>4.5212765957446811E-2</v>
      </c>
      <c r="H306" s="30">
        <f t="shared" si="68"/>
        <v>1.1337868480725623E-2</v>
      </c>
      <c r="I306" s="30">
        <f t="shared" si="69"/>
        <v>2.1844660194174758E-2</v>
      </c>
      <c r="J306" s="30">
        <f t="shared" si="70"/>
        <v>1.9108280254777069E-2</v>
      </c>
      <c r="K306" s="30">
        <f t="shared" si="73"/>
        <v>-0.47058823529411764</v>
      </c>
      <c r="L306" s="30">
        <f t="shared" si="74"/>
        <v>0.8</v>
      </c>
      <c r="M306" s="30">
        <f t="shared" si="71"/>
        <v>-2.1276595744680851E-2</v>
      </c>
      <c r="N306" s="36">
        <f t="shared" si="72"/>
        <v>9.0702947845804991E-3</v>
      </c>
    </row>
    <row r="307" spans="1:14" x14ac:dyDescent="0.2">
      <c r="A307" s="8"/>
      <c r="B307" s="25" t="s">
        <v>282</v>
      </c>
      <c r="C307" s="35">
        <v>1</v>
      </c>
      <c r="D307" s="29">
        <v>1</v>
      </c>
      <c r="E307" s="29">
        <v>0</v>
      </c>
      <c r="F307" s="29">
        <v>0</v>
      </c>
      <c r="G307" s="30">
        <f t="shared" si="67"/>
        <v>2.6595744680851063E-3</v>
      </c>
      <c r="H307" s="30">
        <f t="shared" si="68"/>
        <v>2.2675736961451248E-3</v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>
        <f t="shared" si="74"/>
        <v>-1</v>
      </c>
      <c r="M307" s="30">
        <f t="shared" si="71"/>
        <v>-2.6595744680851063E-3</v>
      </c>
      <c r="N307" s="36">
        <f t="shared" si="72"/>
        <v>-2.2675736961451248E-3</v>
      </c>
    </row>
    <row r="308" spans="1:14" x14ac:dyDescent="0.2">
      <c r="A308" s="8"/>
      <c r="B308" s="25" t="s">
        <v>283</v>
      </c>
      <c r="C308" s="35">
        <v>2</v>
      </c>
      <c r="D308" s="29">
        <v>1</v>
      </c>
      <c r="E308" s="29">
        <v>8</v>
      </c>
      <c r="F308" s="29">
        <v>28</v>
      </c>
      <c r="G308" s="30">
        <f t="shared" si="67"/>
        <v>5.3191489361702126E-3</v>
      </c>
      <c r="H308" s="30">
        <f t="shared" si="68"/>
        <v>2.2675736961451248E-3</v>
      </c>
      <c r="I308" s="30">
        <f t="shared" si="69"/>
        <v>1.9417475728155338E-2</v>
      </c>
      <c r="J308" s="30">
        <f t="shared" si="70"/>
        <v>5.9447983014861996E-2</v>
      </c>
      <c r="K308" s="30">
        <f t="shared" si="73"/>
        <v>3</v>
      </c>
      <c r="L308" s="30">
        <f t="shared" si="74"/>
        <v>27</v>
      </c>
      <c r="M308" s="30">
        <f t="shared" si="71"/>
        <v>1.5957446808510637E-2</v>
      </c>
      <c r="N308" s="36">
        <f t="shared" si="72"/>
        <v>6.1224489795918366E-2</v>
      </c>
    </row>
    <row r="309" spans="1:14" x14ac:dyDescent="0.2">
      <c r="A309" s="8"/>
      <c r="B309" s="25" t="s">
        <v>284</v>
      </c>
      <c r="C309" s="35">
        <v>0</v>
      </c>
      <c r="D309" s="29">
        <v>1</v>
      </c>
      <c r="E309" s="29">
        <v>0</v>
      </c>
      <c r="F309" s="29">
        <v>0</v>
      </c>
      <c r="G309" s="30" t="str">
        <f t="shared" si="67"/>
        <v/>
      </c>
      <c r="H309" s="30">
        <f t="shared" si="68"/>
        <v>2.2675736961451248E-3</v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>
        <f t="shared" si="74"/>
        <v>-1</v>
      </c>
      <c r="M309" s="30" t="str">
        <f t="shared" si="71"/>
        <v/>
      </c>
      <c r="N309" s="36">
        <f t="shared" si="72"/>
        <v>-2.2675736961451248E-3</v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1</v>
      </c>
      <c r="F310" s="29">
        <v>1</v>
      </c>
      <c r="G310" s="30" t="str">
        <f t="shared" si="67"/>
        <v/>
      </c>
      <c r="H310" s="30">
        <f t="shared" si="68"/>
        <v>2.2675736961451248E-3</v>
      </c>
      <c r="I310" s="30">
        <f t="shared" si="69"/>
        <v>2.4271844660194173E-3</v>
      </c>
      <c r="J310" s="30">
        <f t="shared" si="70"/>
        <v>2.1231422505307855E-3</v>
      </c>
      <c r="K310" s="30">
        <f t="shared" si="73"/>
        <v>1</v>
      </c>
      <c r="L310" s="30">
        <f t="shared" si="74"/>
        <v>0</v>
      </c>
      <c r="M310" s="30" t="str">
        <f t="shared" si="71"/>
        <v/>
      </c>
      <c r="N310" s="36">
        <f t="shared" si="72"/>
        <v>0</v>
      </c>
    </row>
    <row r="311" spans="1:14" ht="25.5" x14ac:dyDescent="0.2">
      <c r="A311" s="8"/>
      <c r="B311" s="25" t="s">
        <v>286</v>
      </c>
      <c r="C311" s="35">
        <v>1</v>
      </c>
      <c r="D311" s="29">
        <v>0</v>
      </c>
      <c r="E311" s="29">
        <v>7</v>
      </c>
      <c r="F311" s="29">
        <v>6</v>
      </c>
      <c r="G311" s="30">
        <f t="shared" si="67"/>
        <v>2.6595744680851063E-3</v>
      </c>
      <c r="H311" s="30" t="str">
        <f t="shared" si="68"/>
        <v/>
      </c>
      <c r="I311" s="30">
        <f t="shared" si="69"/>
        <v>1.6990291262135922E-2</v>
      </c>
      <c r="J311" s="30">
        <f t="shared" si="70"/>
        <v>1.2738853503184714E-2</v>
      </c>
      <c r="K311" s="30">
        <f t="shared" si="73"/>
        <v>6</v>
      </c>
      <c r="L311" s="30">
        <f t="shared" si="74"/>
        <v>1</v>
      </c>
      <c r="M311" s="30">
        <f t="shared" si="71"/>
        <v>1.5957446808510637E-2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4</v>
      </c>
      <c r="D312" s="29">
        <v>7</v>
      </c>
      <c r="E312" s="29">
        <v>32</v>
      </c>
      <c r="F312" s="29">
        <v>20</v>
      </c>
      <c r="G312" s="30">
        <f t="shared" si="67"/>
        <v>1.0638297872340425E-2</v>
      </c>
      <c r="H312" s="30">
        <f t="shared" si="68"/>
        <v>1.5873015873015872E-2</v>
      </c>
      <c r="I312" s="30">
        <f t="shared" si="69"/>
        <v>7.7669902912621352E-2</v>
      </c>
      <c r="J312" s="30">
        <f t="shared" si="70"/>
        <v>4.2462845010615709E-2</v>
      </c>
      <c r="K312" s="30">
        <f t="shared" si="73"/>
        <v>7</v>
      </c>
      <c r="L312" s="30">
        <f t="shared" si="74"/>
        <v>1.8571428571428572</v>
      </c>
      <c r="M312" s="30">
        <f t="shared" si="71"/>
        <v>7.4468085106382975E-2</v>
      </c>
      <c r="N312" s="36">
        <f t="shared" si="72"/>
        <v>2.9478458049886622E-2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1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>
        <f t="shared" ref="H316:H347" si="76">+IF(D316=0,"",D316/D$188)</f>
        <v>2.2675736961451248E-3</v>
      </c>
      <c r="I316" s="30" t="str">
        <f t="shared" ref="I316:I347" si="77">+IF(E316=0,"",E316/E$188)</f>
        <v/>
      </c>
      <c r="J316" s="30">
        <f t="shared" ref="J316:J347" si="78">+IF(F316=0,"",F316/F$188)</f>
        <v>2.1231422505307855E-3</v>
      </c>
      <c r="K316" s="30" t="str">
        <f t="shared" si="73"/>
        <v xml:space="preserve"> </v>
      </c>
      <c r="L316" s="30">
        <f t="shared" si="74"/>
        <v>0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0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5</v>
      </c>
      <c r="D318" s="29">
        <v>6</v>
      </c>
      <c r="E318" s="29">
        <v>1</v>
      </c>
      <c r="F318" s="29">
        <v>1</v>
      </c>
      <c r="G318" s="30">
        <f t="shared" si="75"/>
        <v>1.3297872340425532E-2</v>
      </c>
      <c r="H318" s="30">
        <f t="shared" si="76"/>
        <v>1.3605442176870748E-2</v>
      </c>
      <c r="I318" s="30">
        <f t="shared" si="77"/>
        <v>2.4271844660194173E-3</v>
      </c>
      <c r="J318" s="30">
        <f t="shared" si="78"/>
        <v>2.1231422505307855E-3</v>
      </c>
      <c r="K318" s="30">
        <f t="shared" si="81"/>
        <v>-0.8</v>
      </c>
      <c r="L318" s="30">
        <f t="shared" si="82"/>
        <v>-0.83333333333333337</v>
      </c>
      <c r="M318" s="30">
        <f t="shared" si="79"/>
        <v>-1.0638297872340427E-2</v>
      </c>
      <c r="N318" s="36">
        <f t="shared" si="80"/>
        <v>-1.1337868480725623E-2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3</v>
      </c>
      <c r="D321" s="29">
        <v>3</v>
      </c>
      <c r="E321" s="29">
        <v>5</v>
      </c>
      <c r="F321" s="29">
        <v>2</v>
      </c>
      <c r="G321" s="30">
        <f t="shared" si="75"/>
        <v>7.9787234042553185E-3</v>
      </c>
      <c r="H321" s="30">
        <f t="shared" si="76"/>
        <v>6.8027210884353739E-3</v>
      </c>
      <c r="I321" s="30">
        <f t="shared" si="77"/>
        <v>1.2135922330097087E-2</v>
      </c>
      <c r="J321" s="30">
        <f t="shared" si="78"/>
        <v>4.246284501061571E-3</v>
      </c>
      <c r="K321" s="30">
        <f t="shared" si="81"/>
        <v>0.66666666666666663</v>
      </c>
      <c r="L321" s="30">
        <f t="shared" si="82"/>
        <v>-0.33333333333333331</v>
      </c>
      <c r="M321" s="30">
        <f t="shared" si="79"/>
        <v>5.3191489361702118E-3</v>
      </c>
      <c r="N321" s="36">
        <f t="shared" si="80"/>
        <v>-2.2675736961451243E-3</v>
      </c>
    </row>
    <row r="322" spans="1:14" x14ac:dyDescent="0.2">
      <c r="A322" s="8"/>
      <c r="B322" s="25" t="s">
        <v>297</v>
      </c>
      <c r="C322" s="35">
        <v>0</v>
      </c>
      <c r="D322" s="29">
        <v>1</v>
      </c>
      <c r="E322" s="29">
        <v>2</v>
      </c>
      <c r="F322" s="29">
        <v>25</v>
      </c>
      <c r="G322" s="30" t="str">
        <f t="shared" si="75"/>
        <v/>
      </c>
      <c r="H322" s="30">
        <f t="shared" si="76"/>
        <v>2.2675736961451248E-3</v>
      </c>
      <c r="I322" s="30">
        <f t="shared" si="77"/>
        <v>4.8543689320388345E-3</v>
      </c>
      <c r="J322" s="30">
        <f t="shared" si="78"/>
        <v>5.3078556263269641E-2</v>
      </c>
      <c r="K322" s="30">
        <f t="shared" si="81"/>
        <v>1</v>
      </c>
      <c r="L322" s="30">
        <f t="shared" si="82"/>
        <v>24</v>
      </c>
      <c r="M322" s="30" t="str">
        <f t="shared" si="79"/>
        <v/>
      </c>
      <c r="N322" s="36">
        <f t="shared" si="80"/>
        <v>5.4421768707482998E-2</v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3</v>
      </c>
      <c r="D324" s="29">
        <v>4</v>
      </c>
      <c r="E324" s="29">
        <v>8</v>
      </c>
      <c r="F324" s="29">
        <v>13</v>
      </c>
      <c r="G324" s="30">
        <f t="shared" si="75"/>
        <v>7.9787234042553185E-3</v>
      </c>
      <c r="H324" s="30">
        <f t="shared" si="76"/>
        <v>9.0702947845804991E-3</v>
      </c>
      <c r="I324" s="30">
        <f t="shared" si="77"/>
        <v>1.9417475728155338E-2</v>
      </c>
      <c r="J324" s="30">
        <f t="shared" si="78"/>
        <v>2.7600849256900213E-2</v>
      </c>
      <c r="K324" s="30">
        <f t="shared" si="81"/>
        <v>1.6666666666666667</v>
      </c>
      <c r="L324" s="30">
        <f t="shared" si="82"/>
        <v>2.25</v>
      </c>
      <c r="M324" s="30">
        <f t="shared" si="79"/>
        <v>1.3297872340425532E-2</v>
      </c>
      <c r="N324" s="36">
        <f t="shared" si="80"/>
        <v>2.0408163265306124E-2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17</v>
      </c>
      <c r="D327" s="29">
        <v>13</v>
      </c>
      <c r="E327" s="29">
        <v>27</v>
      </c>
      <c r="F327" s="29">
        <v>14</v>
      </c>
      <c r="G327" s="30">
        <f t="shared" si="75"/>
        <v>4.5212765957446811E-2</v>
      </c>
      <c r="H327" s="30">
        <f t="shared" si="76"/>
        <v>2.9478458049886622E-2</v>
      </c>
      <c r="I327" s="30">
        <f t="shared" si="77"/>
        <v>6.553398058252427E-2</v>
      </c>
      <c r="J327" s="30">
        <f t="shared" si="78"/>
        <v>2.9723991507430998E-2</v>
      </c>
      <c r="K327" s="30">
        <f t="shared" si="81"/>
        <v>0.58823529411764708</v>
      </c>
      <c r="L327" s="30">
        <f t="shared" si="82"/>
        <v>7.6923076923076927E-2</v>
      </c>
      <c r="M327" s="30">
        <f t="shared" si="79"/>
        <v>2.6595744680851068E-2</v>
      </c>
      <c r="N327" s="36">
        <f t="shared" si="80"/>
        <v>2.2675736961451248E-3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9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2.0408163265306121E-2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-2.0408163265306121E-2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1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2.1231422505307855E-3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4</v>
      </c>
      <c r="E336" s="29">
        <v>0</v>
      </c>
      <c r="F336" s="29">
        <v>4</v>
      </c>
      <c r="G336" s="30">
        <f t="shared" si="75"/>
        <v>2.6595744680851063E-3</v>
      </c>
      <c r="H336" s="30">
        <f t="shared" si="76"/>
        <v>9.0702947845804991E-3</v>
      </c>
      <c r="I336" s="30" t="str">
        <f t="shared" si="77"/>
        <v/>
      </c>
      <c r="J336" s="30">
        <f t="shared" si="78"/>
        <v>8.4925690021231421E-3</v>
      </c>
      <c r="K336" s="30">
        <f t="shared" si="81"/>
        <v>-1</v>
      </c>
      <c r="L336" s="30">
        <f t="shared" si="82"/>
        <v>0</v>
      </c>
      <c r="M336" s="30">
        <f t="shared" si="79"/>
        <v>-2.6595744680851063E-3</v>
      </c>
      <c r="N336" s="36">
        <f t="shared" si="80"/>
        <v>0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18</v>
      </c>
      <c r="E338" s="29">
        <v>3</v>
      </c>
      <c r="F338" s="29">
        <v>9</v>
      </c>
      <c r="G338" s="30">
        <f t="shared" si="75"/>
        <v>2.6595744680851063E-3</v>
      </c>
      <c r="H338" s="30">
        <f t="shared" si="76"/>
        <v>4.0816326530612242E-2</v>
      </c>
      <c r="I338" s="30">
        <f t="shared" si="77"/>
        <v>7.2815533980582527E-3</v>
      </c>
      <c r="J338" s="30">
        <f t="shared" si="78"/>
        <v>1.9108280254777069E-2</v>
      </c>
      <c r="K338" s="30">
        <f t="shared" si="81"/>
        <v>2</v>
      </c>
      <c r="L338" s="30">
        <f t="shared" si="82"/>
        <v>-0.5</v>
      </c>
      <c r="M338" s="30">
        <f t="shared" si="79"/>
        <v>5.3191489361702126E-3</v>
      </c>
      <c r="N338" s="36">
        <f t="shared" si="80"/>
        <v>-2.0408163265306121E-2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2.2675736961451248E-3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-2.2675736961451248E-3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3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6.8027210884353739E-3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-6.8027210884353739E-3</v>
      </c>
    </row>
    <row r="343" spans="1:14" ht="25.5" x14ac:dyDescent="0.2">
      <c r="A343" s="8"/>
      <c r="B343" s="25" t="s">
        <v>318</v>
      </c>
      <c r="C343" s="35">
        <v>4</v>
      </c>
      <c r="D343" s="29">
        <v>0</v>
      </c>
      <c r="E343" s="29">
        <v>2</v>
      </c>
      <c r="F343" s="29">
        <v>3</v>
      </c>
      <c r="G343" s="30">
        <f t="shared" si="75"/>
        <v>1.0638297872340425E-2</v>
      </c>
      <c r="H343" s="30" t="str">
        <f t="shared" si="76"/>
        <v/>
      </c>
      <c r="I343" s="30">
        <f t="shared" si="77"/>
        <v>4.8543689320388345E-3</v>
      </c>
      <c r="J343" s="30">
        <f t="shared" si="78"/>
        <v>6.369426751592357E-3</v>
      </c>
      <c r="K343" s="30">
        <f t="shared" si="81"/>
        <v>-0.5</v>
      </c>
      <c r="L343" s="30">
        <f t="shared" si="82"/>
        <v>1</v>
      </c>
      <c r="M343" s="30">
        <f t="shared" si="79"/>
        <v>-5.3191489361702126E-3</v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</v>
      </c>
      <c r="D347" s="29">
        <v>0</v>
      </c>
      <c r="E347" s="29">
        <v>1</v>
      </c>
      <c r="F347" s="29">
        <v>4</v>
      </c>
      <c r="G347" s="30">
        <f t="shared" si="75"/>
        <v>2.6595744680851063E-3</v>
      </c>
      <c r="H347" s="30" t="str">
        <f t="shared" si="76"/>
        <v/>
      </c>
      <c r="I347" s="30">
        <f t="shared" si="77"/>
        <v>2.4271844660194173E-3</v>
      </c>
      <c r="J347" s="30">
        <f t="shared" si="78"/>
        <v>8.4925690021231421E-3</v>
      </c>
      <c r="K347" s="30">
        <f t="shared" si="81"/>
        <v>0</v>
      </c>
      <c r="L347" s="30">
        <f t="shared" si="82"/>
        <v>1</v>
      </c>
      <c r="M347" s="30">
        <f t="shared" si="79"/>
        <v>0</v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1</v>
      </c>
      <c r="D356" s="29">
        <v>15</v>
      </c>
      <c r="E356" s="29">
        <v>0</v>
      </c>
      <c r="F356" s="29">
        <v>1</v>
      </c>
      <c r="G356" s="30">
        <f t="shared" si="83"/>
        <v>2.6595744680851063E-3</v>
      </c>
      <c r="H356" s="30">
        <f t="shared" si="84"/>
        <v>3.4013605442176874E-2</v>
      </c>
      <c r="I356" s="30" t="str">
        <f t="shared" si="85"/>
        <v/>
      </c>
      <c r="J356" s="30">
        <f t="shared" si="86"/>
        <v>2.1231422505307855E-3</v>
      </c>
      <c r="K356" s="30">
        <f t="shared" si="89"/>
        <v>-1</v>
      </c>
      <c r="L356" s="30">
        <f t="shared" si="90"/>
        <v>-0.93333333333333335</v>
      </c>
      <c r="M356" s="30">
        <f t="shared" si="87"/>
        <v>-2.6595744680851063E-3</v>
      </c>
      <c r="N356" s="36">
        <f t="shared" si="88"/>
        <v>-3.1746031746031751E-2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1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2.2675736961451248E-3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-2.2675736961451248E-3</v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1</v>
      </c>
      <c r="E361" s="29">
        <v>0</v>
      </c>
      <c r="F361" s="29">
        <v>0</v>
      </c>
      <c r="G361" s="30" t="str">
        <f t="shared" si="83"/>
        <v/>
      </c>
      <c r="H361" s="30">
        <f t="shared" si="84"/>
        <v>2.2675736961451248E-3</v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>
        <f t="shared" si="90"/>
        <v>-1</v>
      </c>
      <c r="M361" s="30" t="str">
        <f t="shared" si="87"/>
        <v/>
      </c>
      <c r="N361" s="36">
        <f t="shared" si="88"/>
        <v>-2.2675736961451248E-3</v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1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>
        <f t="shared" si="86"/>
        <v>2.1231422505307855E-3</v>
      </c>
      <c r="K362" s="30" t="str">
        <f t="shared" si="89"/>
        <v xml:space="preserve"> </v>
      </c>
      <c r="L362" s="30">
        <f t="shared" si="90"/>
        <v>1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1328</v>
      </c>
      <c r="D371" s="27">
        <f>SUM(D372:D604)</f>
        <v>3044</v>
      </c>
      <c r="E371" s="27">
        <f>SUM(E372:E604)</f>
        <v>2182</v>
      </c>
      <c r="F371" s="27">
        <f>SUM(F372:F604)</f>
        <v>2895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0.64307228915662651</v>
      </c>
      <c r="L371" s="28">
        <f>+IF(AND(D371=0,F371=0),"",IF(D371=0,1,IF(F371=0,-1,(F371-D371)/D371)))</f>
        <v>-4.8948751642575561E-2</v>
      </c>
      <c r="M371" s="28">
        <f t="shared" ref="M371:M434" si="95">+IF(OR(AND(G371=""),(K371="")),"",G371*K371)</f>
        <v>0.64307228915662651</v>
      </c>
      <c r="N371" s="28">
        <f t="shared" ref="N371:N434" si="96">+IF(OR(AND(H371=""),(L371="")),"",H371*L371)</f>
        <v>-4.8948751642575561E-2</v>
      </c>
    </row>
    <row r="372" spans="1:14" x14ac:dyDescent="0.2">
      <c r="A372" s="8"/>
      <c r="B372" s="24" t="s">
        <v>339</v>
      </c>
      <c r="C372" s="31">
        <v>13</v>
      </c>
      <c r="D372" s="32">
        <v>3</v>
      </c>
      <c r="E372" s="32">
        <v>9</v>
      </c>
      <c r="F372" s="32">
        <v>2</v>
      </c>
      <c r="G372" s="33">
        <f t="shared" si="91"/>
        <v>9.7891566265060244E-3</v>
      </c>
      <c r="H372" s="33">
        <f t="shared" si="92"/>
        <v>9.8554533508541384E-4</v>
      </c>
      <c r="I372" s="33">
        <f t="shared" si="93"/>
        <v>4.124656278643446E-3</v>
      </c>
      <c r="J372" s="33">
        <f t="shared" si="94"/>
        <v>6.9084628670120895E-4</v>
      </c>
      <c r="K372" s="33">
        <f>+IF(AND(C372=0,E372=0)," ",IF(C372=0,1,IF(E372=0,-1,(E372-C372)/C372)))</f>
        <v>-0.30769230769230771</v>
      </c>
      <c r="L372" s="33">
        <f t="shared" ref="L372:L435" si="97">+IF(AND(D372=0,F372=0)," ",IF(D372=0,1,IF(F372=0,-1,(F372-D372)/D372)))</f>
        <v>-0.33333333333333331</v>
      </c>
      <c r="M372" s="33">
        <f t="shared" si="95"/>
        <v>-3.0120481927710845E-3</v>
      </c>
      <c r="N372" s="34">
        <f t="shared" si="96"/>
        <v>-3.2851511169513793E-4</v>
      </c>
    </row>
    <row r="373" spans="1:14" x14ac:dyDescent="0.2">
      <c r="A373" s="8"/>
      <c r="B373" s="25" t="s">
        <v>340</v>
      </c>
      <c r="C373" s="35">
        <v>16</v>
      </c>
      <c r="D373" s="29">
        <v>26</v>
      </c>
      <c r="E373" s="29">
        <v>5</v>
      </c>
      <c r="F373" s="29">
        <v>4</v>
      </c>
      <c r="G373" s="30">
        <f t="shared" si="91"/>
        <v>1.2048192771084338E-2</v>
      </c>
      <c r="H373" s="30">
        <f t="shared" si="92"/>
        <v>8.5413929040735869E-3</v>
      </c>
      <c r="I373" s="30">
        <f t="shared" si="93"/>
        <v>2.2914757103574702E-3</v>
      </c>
      <c r="J373" s="30">
        <f t="shared" si="94"/>
        <v>1.3816925734024179E-3</v>
      </c>
      <c r="K373" s="30">
        <f t="shared" ref="K373:K435" si="98">+IF(AND(C373=0,E373=0)," ",IF(C373=0,1,IF(E373=0,-1,(E373-C373)/C373)))</f>
        <v>-0.6875</v>
      </c>
      <c r="L373" s="30">
        <f t="shared" si="97"/>
        <v>-0.84615384615384615</v>
      </c>
      <c r="M373" s="30">
        <f t="shared" si="95"/>
        <v>-8.2831325301204826E-3</v>
      </c>
      <c r="N373" s="36">
        <f t="shared" si="96"/>
        <v>-7.2273324572930354E-3</v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8"/>
        <v xml:space="preserve"> </v>
      </c>
      <c r="L374" s="30" t="str">
        <f t="shared" si="97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2</v>
      </c>
      <c r="D375" s="29">
        <v>0</v>
      </c>
      <c r="E375" s="29">
        <v>0</v>
      </c>
      <c r="F375" s="29">
        <v>0</v>
      </c>
      <c r="G375" s="30">
        <f t="shared" si="91"/>
        <v>1.5060240963855422E-3</v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>
        <f t="shared" si="98"/>
        <v>-1</v>
      </c>
      <c r="L375" s="30" t="str">
        <f t="shared" si="97"/>
        <v xml:space="preserve"> </v>
      </c>
      <c r="M375" s="30">
        <f t="shared" si="95"/>
        <v>-1.5060240963855422E-3</v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8"/>
        <v xml:space="preserve"> </v>
      </c>
      <c r="L376" s="30" t="str">
        <f t="shared" si="97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66</v>
      </c>
      <c r="D377" s="29">
        <v>26</v>
      </c>
      <c r="E377" s="29">
        <v>73</v>
      </c>
      <c r="F377" s="29">
        <v>26</v>
      </c>
      <c r="G377" s="30">
        <f t="shared" si="91"/>
        <v>4.9698795180722892E-2</v>
      </c>
      <c r="H377" s="30">
        <f t="shared" si="92"/>
        <v>8.5413929040735869E-3</v>
      </c>
      <c r="I377" s="30">
        <f t="shared" si="93"/>
        <v>3.3455545371219066E-2</v>
      </c>
      <c r="J377" s="30">
        <f t="shared" si="94"/>
        <v>8.9810017271157172E-3</v>
      </c>
      <c r="K377" s="30">
        <f t="shared" si="98"/>
        <v>0.10606060606060606</v>
      </c>
      <c r="L377" s="30">
        <f t="shared" si="97"/>
        <v>0</v>
      </c>
      <c r="M377" s="30">
        <f t="shared" si="95"/>
        <v>5.2710843373493981E-3</v>
      </c>
      <c r="N377" s="36">
        <f t="shared" si="96"/>
        <v>0</v>
      </c>
    </row>
    <row r="378" spans="1:14" x14ac:dyDescent="0.2">
      <c r="A378" s="8"/>
      <c r="B378" s="25" t="s">
        <v>345</v>
      </c>
      <c r="C378" s="35">
        <v>3</v>
      </c>
      <c r="D378" s="29">
        <v>1</v>
      </c>
      <c r="E378" s="29">
        <v>4</v>
      </c>
      <c r="F378" s="29">
        <v>0</v>
      </c>
      <c r="G378" s="30">
        <f t="shared" si="91"/>
        <v>2.2590361445783132E-3</v>
      </c>
      <c r="H378" s="30">
        <f t="shared" si="92"/>
        <v>3.2851511169513798E-4</v>
      </c>
      <c r="I378" s="30">
        <f t="shared" si="93"/>
        <v>1.8331805682859762E-3</v>
      </c>
      <c r="J378" s="30" t="str">
        <f t="shared" si="94"/>
        <v/>
      </c>
      <c r="K378" s="30">
        <f t="shared" si="98"/>
        <v>0.33333333333333331</v>
      </c>
      <c r="L378" s="30">
        <f t="shared" si="97"/>
        <v>-1</v>
      </c>
      <c r="M378" s="30">
        <f t="shared" si="95"/>
        <v>7.5301204819277102E-4</v>
      </c>
      <c r="N378" s="36">
        <f t="shared" si="96"/>
        <v>-3.2851511169513798E-4</v>
      </c>
    </row>
    <row r="379" spans="1:14" x14ac:dyDescent="0.2">
      <c r="A379" s="8"/>
      <c r="B379" s="25" t="s">
        <v>346</v>
      </c>
      <c r="C379" s="35">
        <v>2</v>
      </c>
      <c r="D379" s="29">
        <v>0</v>
      </c>
      <c r="E379" s="29">
        <v>2</v>
      </c>
      <c r="F379" s="29">
        <v>0</v>
      </c>
      <c r="G379" s="30">
        <f t="shared" si="91"/>
        <v>1.5060240963855422E-3</v>
      </c>
      <c r="H379" s="30" t="str">
        <f t="shared" si="92"/>
        <v/>
      </c>
      <c r="I379" s="30">
        <f t="shared" si="93"/>
        <v>9.1659028414298811E-4</v>
      </c>
      <c r="J379" s="30" t="str">
        <f t="shared" si="94"/>
        <v/>
      </c>
      <c r="K379" s="30">
        <f t="shared" si="98"/>
        <v>0</v>
      </c>
      <c r="L379" s="30" t="str">
        <f t="shared" si="97"/>
        <v xml:space="preserve"> </v>
      </c>
      <c r="M379" s="30">
        <f t="shared" si="95"/>
        <v>0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2</v>
      </c>
      <c r="D380" s="29">
        <v>1</v>
      </c>
      <c r="E380" s="29">
        <v>14</v>
      </c>
      <c r="F380" s="29">
        <v>1</v>
      </c>
      <c r="G380" s="30">
        <f t="shared" si="91"/>
        <v>1.5060240963855422E-3</v>
      </c>
      <c r="H380" s="30">
        <f t="shared" si="92"/>
        <v>3.2851511169513798E-4</v>
      </c>
      <c r="I380" s="30">
        <f t="shared" si="93"/>
        <v>6.416131989000917E-3</v>
      </c>
      <c r="J380" s="30">
        <f t="shared" si="94"/>
        <v>3.4542314335060447E-4</v>
      </c>
      <c r="K380" s="30">
        <f t="shared" si="98"/>
        <v>6</v>
      </c>
      <c r="L380" s="30">
        <f t="shared" si="97"/>
        <v>0</v>
      </c>
      <c r="M380" s="30">
        <f t="shared" si="95"/>
        <v>9.0361445783132543E-3</v>
      </c>
      <c r="N380" s="36">
        <f t="shared" si="96"/>
        <v>0</v>
      </c>
    </row>
    <row r="381" spans="1:14" x14ac:dyDescent="0.2">
      <c r="A381" s="8"/>
      <c r="B381" s="25" t="s">
        <v>348</v>
      </c>
      <c r="C381" s="35">
        <v>2</v>
      </c>
      <c r="D381" s="29">
        <v>0</v>
      </c>
      <c r="E381" s="29">
        <v>0</v>
      </c>
      <c r="F381" s="29">
        <v>0</v>
      </c>
      <c r="G381" s="30">
        <f t="shared" si="91"/>
        <v>1.5060240963855422E-3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8"/>
        <v>-1</v>
      </c>
      <c r="L381" s="30" t="str">
        <f t="shared" si="97"/>
        <v xml:space="preserve"> </v>
      </c>
      <c r="M381" s="30">
        <f t="shared" si="95"/>
        <v>-1.5060240963855422E-3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8"/>
        <v xml:space="preserve"> </v>
      </c>
      <c r="L382" s="30" t="str">
        <f t="shared" si="97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72</v>
      </c>
      <c r="D383" s="29">
        <v>32</v>
      </c>
      <c r="E383" s="29">
        <v>68</v>
      </c>
      <c r="F383" s="29">
        <v>24</v>
      </c>
      <c r="G383" s="30">
        <f t="shared" si="91"/>
        <v>5.4216867469879519E-2</v>
      </c>
      <c r="H383" s="30">
        <f t="shared" si="92"/>
        <v>1.0512483574244415E-2</v>
      </c>
      <c r="I383" s="30">
        <f t="shared" si="93"/>
        <v>3.1164069660861594E-2</v>
      </c>
      <c r="J383" s="30">
        <f t="shared" si="94"/>
        <v>8.2901554404145074E-3</v>
      </c>
      <c r="K383" s="30">
        <f t="shared" si="98"/>
        <v>-5.5555555555555552E-2</v>
      </c>
      <c r="L383" s="30">
        <f t="shared" si="97"/>
        <v>-0.25</v>
      </c>
      <c r="M383" s="30">
        <f t="shared" si="95"/>
        <v>-3.0120481927710841E-3</v>
      </c>
      <c r="N383" s="36">
        <f t="shared" si="96"/>
        <v>-2.6281208935611039E-3</v>
      </c>
    </row>
    <row r="384" spans="1:14" x14ac:dyDescent="0.2">
      <c r="A384" s="8"/>
      <c r="B384" s="25" t="s">
        <v>351</v>
      </c>
      <c r="C384" s="35">
        <v>8</v>
      </c>
      <c r="D384" s="29">
        <v>1</v>
      </c>
      <c r="E384" s="29">
        <v>14</v>
      </c>
      <c r="F384" s="29">
        <v>2</v>
      </c>
      <c r="G384" s="30">
        <f t="shared" si="91"/>
        <v>6.024096385542169E-3</v>
      </c>
      <c r="H384" s="30">
        <f t="shared" si="92"/>
        <v>3.2851511169513798E-4</v>
      </c>
      <c r="I384" s="30">
        <f t="shared" si="93"/>
        <v>6.416131989000917E-3</v>
      </c>
      <c r="J384" s="30">
        <f t="shared" si="94"/>
        <v>6.9084628670120895E-4</v>
      </c>
      <c r="K384" s="30">
        <f t="shared" si="98"/>
        <v>0.75</v>
      </c>
      <c r="L384" s="30">
        <f t="shared" si="97"/>
        <v>1</v>
      </c>
      <c r="M384" s="30">
        <f t="shared" si="95"/>
        <v>4.5180722891566272E-3</v>
      </c>
      <c r="N384" s="36">
        <f t="shared" si="96"/>
        <v>3.2851511169513798E-4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8"/>
        <v xml:space="preserve"> </v>
      </c>
      <c r="L385" s="30" t="str">
        <f t="shared" si="97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8</v>
      </c>
      <c r="D386" s="29">
        <v>4</v>
      </c>
      <c r="E386" s="29">
        <v>4</v>
      </c>
      <c r="F386" s="29">
        <v>1</v>
      </c>
      <c r="G386" s="30">
        <f t="shared" si="91"/>
        <v>6.024096385542169E-3</v>
      </c>
      <c r="H386" s="30">
        <f t="shared" si="92"/>
        <v>1.3140604467805519E-3</v>
      </c>
      <c r="I386" s="30">
        <f t="shared" si="93"/>
        <v>1.8331805682859762E-3</v>
      </c>
      <c r="J386" s="30">
        <f t="shared" si="94"/>
        <v>3.4542314335060447E-4</v>
      </c>
      <c r="K386" s="30">
        <f t="shared" si="98"/>
        <v>-0.5</v>
      </c>
      <c r="L386" s="30">
        <f t="shared" si="97"/>
        <v>-0.75</v>
      </c>
      <c r="M386" s="30">
        <f t="shared" si="95"/>
        <v>-3.0120481927710845E-3</v>
      </c>
      <c r="N386" s="36">
        <f t="shared" si="96"/>
        <v>-9.8554533508541384E-4</v>
      </c>
    </row>
    <row r="387" spans="1:14" x14ac:dyDescent="0.2">
      <c r="A387" s="8"/>
      <c r="B387" s="25" t="s">
        <v>354</v>
      </c>
      <c r="C387" s="35">
        <v>9</v>
      </c>
      <c r="D387" s="29">
        <v>5</v>
      </c>
      <c r="E387" s="29">
        <v>33</v>
      </c>
      <c r="F387" s="29">
        <v>11</v>
      </c>
      <c r="G387" s="30">
        <f t="shared" si="91"/>
        <v>6.7771084337349399E-3</v>
      </c>
      <c r="H387" s="30">
        <f t="shared" si="92"/>
        <v>1.6425755584756898E-3</v>
      </c>
      <c r="I387" s="30">
        <f t="shared" si="93"/>
        <v>1.5123739688359304E-2</v>
      </c>
      <c r="J387" s="30">
        <f t="shared" si="94"/>
        <v>3.7996545768566492E-3</v>
      </c>
      <c r="K387" s="30">
        <f t="shared" si="98"/>
        <v>2.6666666666666665</v>
      </c>
      <c r="L387" s="30">
        <f t="shared" si="97"/>
        <v>1.2</v>
      </c>
      <c r="M387" s="30">
        <f t="shared" si="95"/>
        <v>1.8072289156626505E-2</v>
      </c>
      <c r="N387" s="36">
        <f t="shared" si="96"/>
        <v>1.9710906701708277E-3</v>
      </c>
    </row>
    <row r="388" spans="1:14" x14ac:dyDescent="0.2">
      <c r="A388" s="8"/>
      <c r="B388" s="25" t="s">
        <v>355</v>
      </c>
      <c r="C388" s="35">
        <v>3</v>
      </c>
      <c r="D388" s="29">
        <v>2</v>
      </c>
      <c r="E388" s="29">
        <v>1</v>
      </c>
      <c r="F388" s="29">
        <v>0</v>
      </c>
      <c r="G388" s="30">
        <f t="shared" si="91"/>
        <v>2.2590361445783132E-3</v>
      </c>
      <c r="H388" s="30">
        <f t="shared" si="92"/>
        <v>6.5703022339027597E-4</v>
      </c>
      <c r="I388" s="30">
        <f t="shared" si="93"/>
        <v>4.5829514207149406E-4</v>
      </c>
      <c r="J388" s="30" t="str">
        <f t="shared" si="94"/>
        <v/>
      </c>
      <c r="K388" s="30">
        <f t="shared" si="98"/>
        <v>-0.66666666666666663</v>
      </c>
      <c r="L388" s="30">
        <f t="shared" si="97"/>
        <v>-1</v>
      </c>
      <c r="M388" s="30">
        <f t="shared" si="95"/>
        <v>-1.506024096385542E-3</v>
      </c>
      <c r="N388" s="36">
        <f t="shared" si="96"/>
        <v>-6.5703022339027597E-4</v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2</v>
      </c>
      <c r="F389" s="29">
        <v>0</v>
      </c>
      <c r="G389" s="30">
        <f t="shared" si="91"/>
        <v>7.5301204819277112E-4</v>
      </c>
      <c r="H389" s="30" t="str">
        <f t="shared" si="92"/>
        <v/>
      </c>
      <c r="I389" s="30">
        <f t="shared" si="93"/>
        <v>9.1659028414298811E-4</v>
      </c>
      <c r="J389" s="30" t="str">
        <f t="shared" si="94"/>
        <v/>
      </c>
      <c r="K389" s="30">
        <f t="shared" si="98"/>
        <v>1</v>
      </c>
      <c r="L389" s="30" t="str">
        <f t="shared" si="97"/>
        <v xml:space="preserve"> </v>
      </c>
      <c r="M389" s="30">
        <f t="shared" si="95"/>
        <v>7.5301204819277112E-4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8"/>
        <v xml:space="preserve"> </v>
      </c>
      <c r="L390" s="30" t="str">
        <f t="shared" si="97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59</v>
      </c>
      <c r="D391" s="29">
        <v>35</v>
      </c>
      <c r="E391" s="29">
        <v>600</v>
      </c>
      <c r="F391" s="29">
        <v>271</v>
      </c>
      <c r="G391" s="30">
        <f t="shared" si="91"/>
        <v>4.4427710843373491E-2</v>
      </c>
      <c r="H391" s="30">
        <f t="shared" si="92"/>
        <v>1.1498028909329829E-2</v>
      </c>
      <c r="I391" s="30">
        <f t="shared" si="93"/>
        <v>0.27497708524289644</v>
      </c>
      <c r="J391" s="30">
        <f t="shared" si="94"/>
        <v>9.3609671848013817E-2</v>
      </c>
      <c r="K391" s="30">
        <f t="shared" si="98"/>
        <v>9.1694915254237284</v>
      </c>
      <c r="L391" s="30">
        <f t="shared" si="97"/>
        <v>6.7428571428571429</v>
      </c>
      <c r="M391" s="30">
        <f t="shared" si="95"/>
        <v>0.40737951807228912</v>
      </c>
      <c r="N391" s="36">
        <f t="shared" si="96"/>
        <v>7.7529566360052565E-2</v>
      </c>
    </row>
    <row r="392" spans="1:14" x14ac:dyDescent="0.2">
      <c r="A392" s="8"/>
      <c r="B392" s="25" t="s">
        <v>359</v>
      </c>
      <c r="C392" s="35">
        <v>1</v>
      </c>
      <c r="D392" s="29">
        <v>0</v>
      </c>
      <c r="E392" s="29">
        <v>8</v>
      </c>
      <c r="F392" s="29">
        <v>5</v>
      </c>
      <c r="G392" s="30">
        <f t="shared" si="91"/>
        <v>7.5301204819277112E-4</v>
      </c>
      <c r="H392" s="30" t="str">
        <f t="shared" si="92"/>
        <v/>
      </c>
      <c r="I392" s="30">
        <f t="shared" si="93"/>
        <v>3.6663611365719525E-3</v>
      </c>
      <c r="J392" s="30">
        <f t="shared" si="94"/>
        <v>1.7271157167530224E-3</v>
      </c>
      <c r="K392" s="30">
        <f t="shared" si="98"/>
        <v>7</v>
      </c>
      <c r="L392" s="30">
        <f t="shared" si="97"/>
        <v>1</v>
      </c>
      <c r="M392" s="30">
        <f t="shared" si="95"/>
        <v>5.2710843373493981E-3</v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8"/>
        <v xml:space="preserve"> </v>
      </c>
      <c r="L393" s="30" t="str">
        <f t="shared" si="97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7</v>
      </c>
      <c r="E394" s="29">
        <v>0</v>
      </c>
      <c r="F394" s="29">
        <v>23</v>
      </c>
      <c r="G394" s="30">
        <f t="shared" si="91"/>
        <v>7.5301204819277112E-4</v>
      </c>
      <c r="H394" s="30">
        <f t="shared" si="92"/>
        <v>2.2996057818659658E-3</v>
      </c>
      <c r="I394" s="30" t="str">
        <f t="shared" si="93"/>
        <v/>
      </c>
      <c r="J394" s="30">
        <f t="shared" si="94"/>
        <v>7.9447322970639025E-3</v>
      </c>
      <c r="K394" s="30">
        <f t="shared" si="98"/>
        <v>-1</v>
      </c>
      <c r="L394" s="30">
        <f t="shared" si="97"/>
        <v>2.2857142857142856</v>
      </c>
      <c r="M394" s="30">
        <f t="shared" si="95"/>
        <v>-7.5301204819277112E-4</v>
      </c>
      <c r="N394" s="36">
        <f t="shared" si="96"/>
        <v>5.2562417871222069E-3</v>
      </c>
    </row>
    <row r="395" spans="1:14" x14ac:dyDescent="0.2">
      <c r="A395" s="8"/>
      <c r="B395" s="25" t="s">
        <v>362</v>
      </c>
      <c r="C395" s="35">
        <v>24</v>
      </c>
      <c r="D395" s="29">
        <v>219</v>
      </c>
      <c r="E395" s="29">
        <v>26</v>
      </c>
      <c r="F395" s="29">
        <v>203</v>
      </c>
      <c r="G395" s="30">
        <f t="shared" si="91"/>
        <v>1.8072289156626505E-2</v>
      </c>
      <c r="H395" s="30">
        <f t="shared" si="92"/>
        <v>7.1944809461235215E-2</v>
      </c>
      <c r="I395" s="30">
        <f t="shared" si="93"/>
        <v>1.1915673693858845E-2</v>
      </c>
      <c r="J395" s="30">
        <f t="shared" si="94"/>
        <v>7.0120898100172718E-2</v>
      </c>
      <c r="K395" s="30">
        <f t="shared" si="98"/>
        <v>8.3333333333333329E-2</v>
      </c>
      <c r="L395" s="30">
        <f t="shared" si="97"/>
        <v>-7.3059360730593603E-2</v>
      </c>
      <c r="M395" s="30">
        <f t="shared" si="95"/>
        <v>1.506024096385542E-3</v>
      </c>
      <c r="N395" s="36">
        <f t="shared" si="96"/>
        <v>-5.2562417871222069E-3</v>
      </c>
    </row>
    <row r="396" spans="1:14" x14ac:dyDescent="0.2">
      <c r="A396" s="8"/>
      <c r="B396" s="25" t="s">
        <v>363</v>
      </c>
      <c r="C396" s="35">
        <v>15</v>
      </c>
      <c r="D396" s="29">
        <v>15</v>
      </c>
      <c r="E396" s="29">
        <v>13</v>
      </c>
      <c r="F396" s="29">
        <v>12</v>
      </c>
      <c r="G396" s="30">
        <f t="shared" si="91"/>
        <v>1.1295180722891566E-2</v>
      </c>
      <c r="H396" s="30">
        <f t="shared" si="92"/>
        <v>4.9277266754270696E-3</v>
      </c>
      <c r="I396" s="30">
        <f t="shared" si="93"/>
        <v>5.9578368469294226E-3</v>
      </c>
      <c r="J396" s="30">
        <f t="shared" si="94"/>
        <v>4.1450777202072537E-3</v>
      </c>
      <c r="K396" s="30">
        <f t="shared" si="98"/>
        <v>-0.13333333333333333</v>
      </c>
      <c r="L396" s="30">
        <f t="shared" si="97"/>
        <v>-0.2</v>
      </c>
      <c r="M396" s="30">
        <f t="shared" si="95"/>
        <v>-1.5060240963855422E-3</v>
      </c>
      <c r="N396" s="36">
        <f t="shared" si="96"/>
        <v>-9.8554533508541406E-4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8"/>
        <v xml:space="preserve"> </v>
      </c>
      <c r="L397" s="30" t="str">
        <f t="shared" si="97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1</v>
      </c>
      <c r="D398" s="29">
        <v>7</v>
      </c>
      <c r="E398" s="29">
        <v>0</v>
      </c>
      <c r="F398" s="29">
        <v>0</v>
      </c>
      <c r="G398" s="30">
        <f t="shared" si="91"/>
        <v>7.5301204819277112E-4</v>
      </c>
      <c r="H398" s="30">
        <f t="shared" si="92"/>
        <v>2.2996057818659658E-3</v>
      </c>
      <c r="I398" s="30" t="str">
        <f t="shared" si="93"/>
        <v/>
      </c>
      <c r="J398" s="30" t="str">
        <f t="shared" si="94"/>
        <v/>
      </c>
      <c r="K398" s="30">
        <f t="shared" si="98"/>
        <v>-1</v>
      </c>
      <c r="L398" s="30">
        <f t="shared" si="97"/>
        <v>-1</v>
      </c>
      <c r="M398" s="30">
        <f t="shared" si="95"/>
        <v>-7.5301204819277112E-4</v>
      </c>
      <c r="N398" s="36">
        <f t="shared" si="96"/>
        <v>-2.2996057818659658E-3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8"/>
        <v xml:space="preserve"> </v>
      </c>
      <c r="L399" s="30" t="str">
        <f t="shared" si="97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1</v>
      </c>
      <c r="E400" s="29">
        <v>0</v>
      </c>
      <c r="F400" s="29">
        <v>0</v>
      </c>
      <c r="G400" s="30" t="str">
        <f t="shared" si="91"/>
        <v/>
      </c>
      <c r="H400" s="30">
        <f t="shared" si="92"/>
        <v>3.2851511169513798E-4</v>
      </c>
      <c r="I400" s="30" t="str">
        <f t="shared" si="93"/>
        <v/>
      </c>
      <c r="J400" s="30" t="str">
        <f t="shared" si="94"/>
        <v/>
      </c>
      <c r="K400" s="30" t="str">
        <f t="shared" si="98"/>
        <v xml:space="preserve"> </v>
      </c>
      <c r="L400" s="30">
        <f t="shared" si="97"/>
        <v>-1</v>
      </c>
      <c r="M400" s="30" t="str">
        <f t="shared" si="95"/>
        <v/>
      </c>
      <c r="N400" s="36">
        <f t="shared" si="96"/>
        <v>-3.2851511169513798E-4</v>
      </c>
    </row>
    <row r="401" spans="1:14" x14ac:dyDescent="0.2">
      <c r="A401" s="8"/>
      <c r="B401" s="25" t="s">
        <v>368</v>
      </c>
      <c r="C401" s="35">
        <v>1</v>
      </c>
      <c r="D401" s="29">
        <v>0</v>
      </c>
      <c r="E401" s="29">
        <v>0</v>
      </c>
      <c r="F401" s="29">
        <v>1</v>
      </c>
      <c r="G401" s="30">
        <f t="shared" si="91"/>
        <v>7.5301204819277112E-4</v>
      </c>
      <c r="H401" s="30" t="str">
        <f t="shared" si="92"/>
        <v/>
      </c>
      <c r="I401" s="30" t="str">
        <f t="shared" si="93"/>
        <v/>
      </c>
      <c r="J401" s="30">
        <f t="shared" si="94"/>
        <v>3.4542314335060447E-4</v>
      </c>
      <c r="K401" s="30">
        <f t="shared" si="98"/>
        <v>-1</v>
      </c>
      <c r="L401" s="30">
        <f t="shared" si="97"/>
        <v>1</v>
      </c>
      <c r="M401" s="30">
        <f t="shared" si="95"/>
        <v>-7.5301204819277112E-4</v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5</v>
      </c>
      <c r="D402" s="29">
        <v>3</v>
      </c>
      <c r="E402" s="29">
        <v>1</v>
      </c>
      <c r="F402" s="29">
        <v>1</v>
      </c>
      <c r="G402" s="30">
        <f t="shared" si="91"/>
        <v>3.7650602409638554E-3</v>
      </c>
      <c r="H402" s="30">
        <f t="shared" si="92"/>
        <v>9.8554533508541384E-4</v>
      </c>
      <c r="I402" s="30">
        <f t="shared" si="93"/>
        <v>4.5829514207149406E-4</v>
      </c>
      <c r="J402" s="30">
        <f t="shared" si="94"/>
        <v>3.4542314335060447E-4</v>
      </c>
      <c r="K402" s="30">
        <f t="shared" si="98"/>
        <v>-0.8</v>
      </c>
      <c r="L402" s="30">
        <f t="shared" si="97"/>
        <v>-0.66666666666666663</v>
      </c>
      <c r="M402" s="30">
        <f t="shared" si="95"/>
        <v>-3.0120481927710845E-3</v>
      </c>
      <c r="N402" s="36">
        <f t="shared" si="96"/>
        <v>-6.5703022339027586E-4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8"/>
        <v xml:space="preserve"> </v>
      </c>
      <c r="L403" s="30" t="str">
        <f t="shared" si="97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1</v>
      </c>
      <c r="E404" s="29">
        <v>0</v>
      </c>
      <c r="F404" s="29">
        <v>2</v>
      </c>
      <c r="G404" s="30" t="str">
        <f t="shared" si="91"/>
        <v/>
      </c>
      <c r="H404" s="30">
        <f t="shared" si="92"/>
        <v>3.2851511169513798E-4</v>
      </c>
      <c r="I404" s="30" t="str">
        <f t="shared" si="93"/>
        <v/>
      </c>
      <c r="J404" s="30">
        <f t="shared" si="94"/>
        <v>6.9084628670120895E-4</v>
      </c>
      <c r="K404" s="30" t="str">
        <f t="shared" si="98"/>
        <v xml:space="preserve"> </v>
      </c>
      <c r="L404" s="30">
        <f t="shared" si="97"/>
        <v>1</v>
      </c>
      <c r="M404" s="30" t="str">
        <f t="shared" si="95"/>
        <v/>
      </c>
      <c r="N404" s="36">
        <f t="shared" si="96"/>
        <v>3.2851511169513798E-4</v>
      </c>
    </row>
    <row r="405" spans="1:14" ht="25.5" x14ac:dyDescent="0.2">
      <c r="A405" s="8"/>
      <c r="B405" s="25" t="s">
        <v>372</v>
      </c>
      <c r="C405" s="35">
        <v>6</v>
      </c>
      <c r="D405" s="29">
        <v>3</v>
      </c>
      <c r="E405" s="29">
        <v>1</v>
      </c>
      <c r="F405" s="29">
        <v>7</v>
      </c>
      <c r="G405" s="30">
        <f t="shared" si="91"/>
        <v>4.5180722891566263E-3</v>
      </c>
      <c r="H405" s="30">
        <f t="shared" si="92"/>
        <v>9.8554533508541384E-4</v>
      </c>
      <c r="I405" s="30">
        <f t="shared" si="93"/>
        <v>4.5829514207149406E-4</v>
      </c>
      <c r="J405" s="30">
        <f t="shared" si="94"/>
        <v>2.4179620034542313E-3</v>
      </c>
      <c r="K405" s="30">
        <f t="shared" si="98"/>
        <v>-0.83333333333333337</v>
      </c>
      <c r="L405" s="30">
        <f t="shared" si="97"/>
        <v>1.3333333333333333</v>
      </c>
      <c r="M405" s="30">
        <f t="shared" si="95"/>
        <v>-3.7650602409638554E-3</v>
      </c>
      <c r="N405" s="36">
        <f t="shared" si="96"/>
        <v>1.3140604467805517E-3</v>
      </c>
    </row>
    <row r="406" spans="1:14" x14ac:dyDescent="0.2">
      <c r="A406" s="8"/>
      <c r="B406" s="25" t="s">
        <v>373</v>
      </c>
      <c r="C406" s="35">
        <v>205</v>
      </c>
      <c r="D406" s="29">
        <v>51</v>
      </c>
      <c r="E406" s="29">
        <v>252</v>
      </c>
      <c r="F406" s="29">
        <v>74</v>
      </c>
      <c r="G406" s="30">
        <f t="shared" si="91"/>
        <v>0.15436746987951808</v>
      </c>
      <c r="H406" s="30">
        <f t="shared" si="92"/>
        <v>1.6754270696452037E-2</v>
      </c>
      <c r="I406" s="30">
        <f t="shared" si="93"/>
        <v>0.1154903758020165</v>
      </c>
      <c r="J406" s="30">
        <f t="shared" si="94"/>
        <v>2.5561312607944732E-2</v>
      </c>
      <c r="K406" s="30">
        <f t="shared" si="98"/>
        <v>0.22926829268292684</v>
      </c>
      <c r="L406" s="30">
        <f t="shared" si="97"/>
        <v>0.45098039215686275</v>
      </c>
      <c r="M406" s="30">
        <f t="shared" si="95"/>
        <v>3.5391566265060244E-2</v>
      </c>
      <c r="N406" s="36">
        <f t="shared" si="96"/>
        <v>7.5558475689881735E-3</v>
      </c>
    </row>
    <row r="407" spans="1:14" x14ac:dyDescent="0.2">
      <c r="A407" s="8"/>
      <c r="B407" s="25" t="s">
        <v>374</v>
      </c>
      <c r="C407" s="35">
        <v>12</v>
      </c>
      <c r="D407" s="29">
        <v>1</v>
      </c>
      <c r="E407" s="29">
        <v>11</v>
      </c>
      <c r="F407" s="29">
        <v>0</v>
      </c>
      <c r="G407" s="30">
        <f t="shared" si="91"/>
        <v>9.0361445783132526E-3</v>
      </c>
      <c r="H407" s="30">
        <f t="shared" si="92"/>
        <v>3.2851511169513798E-4</v>
      </c>
      <c r="I407" s="30">
        <f t="shared" si="93"/>
        <v>5.0412465627864347E-3</v>
      </c>
      <c r="J407" s="30" t="str">
        <f t="shared" si="94"/>
        <v/>
      </c>
      <c r="K407" s="30">
        <f t="shared" si="98"/>
        <v>-8.3333333333333329E-2</v>
      </c>
      <c r="L407" s="30">
        <f t="shared" si="97"/>
        <v>-1</v>
      </c>
      <c r="M407" s="30">
        <f t="shared" si="95"/>
        <v>-7.5301204819277102E-4</v>
      </c>
      <c r="N407" s="36">
        <f t="shared" si="96"/>
        <v>-3.2851511169513798E-4</v>
      </c>
    </row>
    <row r="408" spans="1:14" x14ac:dyDescent="0.2">
      <c r="A408" s="8"/>
      <c r="B408" s="25" t="s">
        <v>375</v>
      </c>
      <c r="C408" s="35">
        <v>5</v>
      </c>
      <c r="D408" s="29">
        <v>1</v>
      </c>
      <c r="E408" s="29">
        <v>1</v>
      </c>
      <c r="F408" s="29">
        <v>0</v>
      </c>
      <c r="G408" s="30">
        <f t="shared" si="91"/>
        <v>3.7650602409638554E-3</v>
      </c>
      <c r="H408" s="30">
        <f t="shared" si="92"/>
        <v>3.2851511169513798E-4</v>
      </c>
      <c r="I408" s="30">
        <f t="shared" si="93"/>
        <v>4.5829514207149406E-4</v>
      </c>
      <c r="J408" s="30" t="str">
        <f t="shared" si="94"/>
        <v/>
      </c>
      <c r="K408" s="30">
        <f t="shared" si="98"/>
        <v>-0.8</v>
      </c>
      <c r="L408" s="30">
        <f t="shared" si="97"/>
        <v>-1</v>
      </c>
      <c r="M408" s="30">
        <f t="shared" si="95"/>
        <v>-3.0120481927710845E-3</v>
      </c>
      <c r="N408" s="36">
        <f t="shared" si="96"/>
        <v>-3.2851511169513798E-4</v>
      </c>
    </row>
    <row r="409" spans="1:14" x14ac:dyDescent="0.2">
      <c r="A409" s="8"/>
      <c r="B409" s="25" t="s">
        <v>376</v>
      </c>
      <c r="C409" s="35">
        <v>4</v>
      </c>
      <c r="D409" s="29">
        <v>1</v>
      </c>
      <c r="E409" s="29">
        <v>10</v>
      </c>
      <c r="F409" s="29">
        <v>3</v>
      </c>
      <c r="G409" s="30">
        <f t="shared" si="91"/>
        <v>3.0120481927710845E-3</v>
      </c>
      <c r="H409" s="30">
        <f t="shared" si="92"/>
        <v>3.2851511169513798E-4</v>
      </c>
      <c r="I409" s="30">
        <f t="shared" si="93"/>
        <v>4.5829514207149404E-3</v>
      </c>
      <c r="J409" s="30">
        <f t="shared" si="94"/>
        <v>1.0362694300518134E-3</v>
      </c>
      <c r="K409" s="30">
        <f t="shared" si="98"/>
        <v>1.5</v>
      </c>
      <c r="L409" s="30">
        <f t="shared" si="97"/>
        <v>2</v>
      </c>
      <c r="M409" s="30">
        <f t="shared" si="95"/>
        <v>4.5180722891566272E-3</v>
      </c>
      <c r="N409" s="36">
        <f t="shared" si="96"/>
        <v>6.5703022339027597E-4</v>
      </c>
    </row>
    <row r="410" spans="1:14" x14ac:dyDescent="0.2">
      <c r="A410" s="8"/>
      <c r="B410" s="25" t="s">
        <v>377</v>
      </c>
      <c r="C410" s="35">
        <v>6</v>
      </c>
      <c r="D410" s="29">
        <v>3</v>
      </c>
      <c r="E410" s="29">
        <v>11</v>
      </c>
      <c r="F410" s="29">
        <v>5</v>
      </c>
      <c r="G410" s="30">
        <f t="shared" si="91"/>
        <v>4.5180722891566263E-3</v>
      </c>
      <c r="H410" s="30">
        <f t="shared" si="92"/>
        <v>9.8554533508541384E-4</v>
      </c>
      <c r="I410" s="30">
        <f t="shared" si="93"/>
        <v>5.0412465627864347E-3</v>
      </c>
      <c r="J410" s="30">
        <f t="shared" si="94"/>
        <v>1.7271157167530224E-3</v>
      </c>
      <c r="K410" s="30">
        <f t="shared" si="98"/>
        <v>0.83333333333333337</v>
      </c>
      <c r="L410" s="30">
        <f t="shared" si="97"/>
        <v>0.66666666666666663</v>
      </c>
      <c r="M410" s="30">
        <f t="shared" si="95"/>
        <v>3.7650602409638554E-3</v>
      </c>
      <c r="N410" s="36">
        <f t="shared" si="96"/>
        <v>6.5703022339027586E-4</v>
      </c>
    </row>
    <row r="411" spans="1:14" x14ac:dyDescent="0.2">
      <c r="A411" s="8"/>
      <c r="B411" s="25" t="s">
        <v>378</v>
      </c>
      <c r="C411" s="35">
        <v>0</v>
      </c>
      <c r="D411" s="29">
        <v>4</v>
      </c>
      <c r="E411" s="29">
        <v>0</v>
      </c>
      <c r="F411" s="29">
        <v>2</v>
      </c>
      <c r="G411" s="30" t="str">
        <f t="shared" si="91"/>
        <v/>
      </c>
      <c r="H411" s="30">
        <f t="shared" si="92"/>
        <v>1.3140604467805519E-3</v>
      </c>
      <c r="I411" s="30" t="str">
        <f t="shared" si="93"/>
        <v/>
      </c>
      <c r="J411" s="30">
        <f t="shared" si="94"/>
        <v>6.9084628670120895E-4</v>
      </c>
      <c r="K411" s="30" t="str">
        <f t="shared" si="98"/>
        <v xml:space="preserve"> </v>
      </c>
      <c r="L411" s="30">
        <f t="shared" si="97"/>
        <v>-0.5</v>
      </c>
      <c r="M411" s="30" t="str">
        <f t="shared" si="95"/>
        <v/>
      </c>
      <c r="N411" s="36">
        <f t="shared" si="96"/>
        <v>-6.5703022339027597E-4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8"/>
        <v xml:space="preserve"> </v>
      </c>
      <c r="L412" s="30" t="str">
        <f t="shared" si="97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0</v>
      </c>
      <c r="E413" s="29">
        <v>0</v>
      </c>
      <c r="F413" s="29">
        <v>0</v>
      </c>
      <c r="G413" s="30" t="str">
        <f t="shared" si="91"/>
        <v/>
      </c>
      <c r="H413" s="30" t="str">
        <f t="shared" si="92"/>
        <v/>
      </c>
      <c r="I413" s="30" t="str">
        <f t="shared" si="93"/>
        <v/>
      </c>
      <c r="J413" s="30" t="str">
        <f t="shared" si="94"/>
        <v/>
      </c>
      <c r="K413" s="30" t="str">
        <f t="shared" si="98"/>
        <v xml:space="preserve"> </v>
      </c>
      <c r="L413" s="30" t="str">
        <f t="shared" si="97"/>
        <v xml:space="preserve"> </v>
      </c>
      <c r="M413" s="30" t="str">
        <f t="shared" si="95"/>
        <v/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8"/>
        <v xml:space="preserve"> </v>
      </c>
      <c r="L414" s="30" t="str">
        <f t="shared" si="97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8"/>
        <v xml:space="preserve"> </v>
      </c>
      <c r="L415" s="30" t="str">
        <f t="shared" si="97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3.4542314335060447E-4</v>
      </c>
      <c r="K416" s="30" t="str">
        <f t="shared" si="98"/>
        <v xml:space="preserve"> </v>
      </c>
      <c r="L416" s="30">
        <f t="shared" si="97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8"/>
        <v xml:space="preserve"> </v>
      </c>
      <c r="L417" s="30" t="str">
        <f t="shared" si="97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8"/>
        <v xml:space="preserve"> </v>
      </c>
      <c r="L418" s="30" t="str">
        <f t="shared" si="97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236</v>
      </c>
      <c r="D419" s="29">
        <v>187</v>
      </c>
      <c r="E419" s="29">
        <v>181</v>
      </c>
      <c r="F419" s="29">
        <v>130</v>
      </c>
      <c r="G419" s="30">
        <f t="shared" si="91"/>
        <v>0.17771084337349397</v>
      </c>
      <c r="H419" s="30">
        <f t="shared" si="92"/>
        <v>6.1432325886990803E-2</v>
      </c>
      <c r="I419" s="30">
        <f t="shared" si="93"/>
        <v>8.2951420714940424E-2</v>
      </c>
      <c r="J419" s="30">
        <f t="shared" si="94"/>
        <v>4.4905008635578586E-2</v>
      </c>
      <c r="K419" s="30">
        <f t="shared" si="98"/>
        <v>-0.23305084745762711</v>
      </c>
      <c r="L419" s="30">
        <f t="shared" si="97"/>
        <v>-0.30481283422459893</v>
      </c>
      <c r="M419" s="30">
        <f t="shared" si="95"/>
        <v>-4.1415662650602404E-2</v>
      </c>
      <c r="N419" s="36">
        <f t="shared" si="96"/>
        <v>-1.8725361366622863E-2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8"/>
        <v xml:space="preserve"> </v>
      </c>
      <c r="L420" s="30" t="str">
        <f t="shared" si="97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8"/>
        <v xml:space="preserve"> </v>
      </c>
      <c r="L421" s="30" t="str">
        <f t="shared" si="97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72</v>
      </c>
      <c r="D422" s="29">
        <v>57</v>
      </c>
      <c r="E422" s="29">
        <v>114</v>
      </c>
      <c r="F422" s="29">
        <v>76</v>
      </c>
      <c r="G422" s="30">
        <f t="shared" si="91"/>
        <v>5.4216867469879519E-2</v>
      </c>
      <c r="H422" s="30">
        <f t="shared" si="92"/>
        <v>1.8725361366622863E-2</v>
      </c>
      <c r="I422" s="30">
        <f t="shared" si="93"/>
        <v>5.2245646196150318E-2</v>
      </c>
      <c r="J422" s="30">
        <f t="shared" si="94"/>
        <v>2.6252158894645942E-2</v>
      </c>
      <c r="K422" s="30">
        <f t="shared" si="98"/>
        <v>0.58333333333333337</v>
      </c>
      <c r="L422" s="30">
        <f t="shared" si="97"/>
        <v>0.33333333333333331</v>
      </c>
      <c r="M422" s="30">
        <f t="shared" si="95"/>
        <v>3.162650602409639E-2</v>
      </c>
      <c r="N422" s="36">
        <f t="shared" si="96"/>
        <v>6.2417871222076211E-3</v>
      </c>
    </row>
    <row r="423" spans="1:14" x14ac:dyDescent="0.2">
      <c r="A423" s="8"/>
      <c r="B423" s="25" t="s">
        <v>390</v>
      </c>
      <c r="C423" s="35">
        <v>139</v>
      </c>
      <c r="D423" s="29">
        <v>114</v>
      </c>
      <c r="E423" s="29">
        <v>288</v>
      </c>
      <c r="F423" s="29">
        <v>190</v>
      </c>
      <c r="G423" s="30">
        <f t="shared" si="91"/>
        <v>0.10466867469879518</v>
      </c>
      <c r="H423" s="30">
        <f t="shared" si="92"/>
        <v>3.7450722733245727E-2</v>
      </c>
      <c r="I423" s="30">
        <f t="shared" si="93"/>
        <v>0.13198900091659027</v>
      </c>
      <c r="J423" s="30">
        <f t="shared" si="94"/>
        <v>6.563039723661486E-2</v>
      </c>
      <c r="K423" s="30">
        <f t="shared" si="98"/>
        <v>1.0719424460431655</v>
      </c>
      <c r="L423" s="30">
        <f t="shared" si="97"/>
        <v>0.66666666666666663</v>
      </c>
      <c r="M423" s="30">
        <f t="shared" si="95"/>
        <v>0.11219879518072289</v>
      </c>
      <c r="N423" s="36">
        <f t="shared" si="96"/>
        <v>2.4967148488830485E-2</v>
      </c>
    </row>
    <row r="424" spans="1:14" x14ac:dyDescent="0.2">
      <c r="A424" s="8"/>
      <c r="B424" s="25" t="s">
        <v>391</v>
      </c>
      <c r="C424" s="35">
        <v>80</v>
      </c>
      <c r="D424" s="29">
        <v>20</v>
      </c>
      <c r="E424" s="29">
        <v>147</v>
      </c>
      <c r="F424" s="29">
        <v>87</v>
      </c>
      <c r="G424" s="30">
        <f t="shared" si="91"/>
        <v>6.0240963855421686E-2</v>
      </c>
      <c r="H424" s="30">
        <f t="shared" si="92"/>
        <v>6.5703022339027592E-3</v>
      </c>
      <c r="I424" s="30">
        <f t="shared" si="93"/>
        <v>6.7369385884509622E-2</v>
      </c>
      <c r="J424" s="30">
        <f t="shared" si="94"/>
        <v>3.0051813471502591E-2</v>
      </c>
      <c r="K424" s="30">
        <f t="shared" si="98"/>
        <v>0.83750000000000002</v>
      </c>
      <c r="L424" s="30">
        <f t="shared" si="97"/>
        <v>3.35</v>
      </c>
      <c r="M424" s="30">
        <f t="shared" si="95"/>
        <v>5.0451807228915665E-2</v>
      </c>
      <c r="N424" s="36">
        <f t="shared" si="96"/>
        <v>2.2010512483574243E-2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8"/>
        <v xml:space="preserve"> </v>
      </c>
      <c r="L425" s="30" t="str">
        <f t="shared" si="97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2</v>
      </c>
      <c r="D426" s="29">
        <v>2</v>
      </c>
      <c r="E426" s="29">
        <v>10</v>
      </c>
      <c r="F426" s="29">
        <v>6</v>
      </c>
      <c r="G426" s="30">
        <f t="shared" si="91"/>
        <v>1.5060240963855422E-3</v>
      </c>
      <c r="H426" s="30">
        <f t="shared" si="92"/>
        <v>6.5703022339027597E-4</v>
      </c>
      <c r="I426" s="30">
        <f t="shared" si="93"/>
        <v>4.5829514207149404E-3</v>
      </c>
      <c r="J426" s="30">
        <f t="shared" si="94"/>
        <v>2.0725388601036268E-3</v>
      </c>
      <c r="K426" s="30">
        <f t="shared" si="98"/>
        <v>4</v>
      </c>
      <c r="L426" s="30">
        <f t="shared" si="97"/>
        <v>2</v>
      </c>
      <c r="M426" s="30">
        <f t="shared" si="95"/>
        <v>6.024096385542169E-3</v>
      </c>
      <c r="N426" s="36">
        <f t="shared" si="96"/>
        <v>1.3140604467805519E-3</v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8"/>
        <v xml:space="preserve"> </v>
      </c>
      <c r="L427" s="30" t="str">
        <f t="shared" si="97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5</v>
      </c>
      <c r="E428" s="29">
        <v>6</v>
      </c>
      <c r="F428" s="29">
        <v>2</v>
      </c>
      <c r="G428" s="30">
        <f t="shared" si="91"/>
        <v>2.2590361445783132E-3</v>
      </c>
      <c r="H428" s="30">
        <f t="shared" si="92"/>
        <v>1.6425755584756898E-3</v>
      </c>
      <c r="I428" s="30">
        <f t="shared" si="93"/>
        <v>2.7497708524289641E-3</v>
      </c>
      <c r="J428" s="30">
        <f t="shared" si="94"/>
        <v>6.9084628670120895E-4</v>
      </c>
      <c r="K428" s="30">
        <f t="shared" si="98"/>
        <v>1</v>
      </c>
      <c r="L428" s="30">
        <f t="shared" si="97"/>
        <v>-0.6</v>
      </c>
      <c r="M428" s="30">
        <f t="shared" si="95"/>
        <v>2.2590361445783132E-3</v>
      </c>
      <c r="N428" s="36">
        <f t="shared" si="96"/>
        <v>-9.8554533508541384E-4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8"/>
        <v xml:space="preserve"> </v>
      </c>
      <c r="L429" s="30" t="str">
        <f t="shared" si="97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2</v>
      </c>
      <c r="E430" s="29">
        <v>0</v>
      </c>
      <c r="F430" s="29">
        <v>0</v>
      </c>
      <c r="G430" s="30" t="str">
        <f t="shared" si="91"/>
        <v/>
      </c>
      <c r="H430" s="30">
        <f t="shared" si="92"/>
        <v>6.5703022339027597E-4</v>
      </c>
      <c r="I430" s="30" t="str">
        <f t="shared" si="93"/>
        <v/>
      </c>
      <c r="J430" s="30" t="str">
        <f t="shared" si="94"/>
        <v/>
      </c>
      <c r="K430" s="30" t="str">
        <f t="shared" si="98"/>
        <v xml:space="preserve"> </v>
      </c>
      <c r="L430" s="30">
        <f t="shared" si="97"/>
        <v>-1</v>
      </c>
      <c r="M430" s="30" t="str">
        <f t="shared" si="95"/>
        <v/>
      </c>
      <c r="N430" s="36">
        <f t="shared" si="96"/>
        <v>-6.5703022339027597E-4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8"/>
        <v xml:space="preserve"> </v>
      </c>
      <c r="L431" s="30" t="str">
        <f t="shared" si="97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31</v>
      </c>
      <c r="F432" s="29">
        <v>18</v>
      </c>
      <c r="G432" s="30" t="str">
        <f t="shared" si="91"/>
        <v/>
      </c>
      <c r="H432" s="30" t="str">
        <f t="shared" si="92"/>
        <v/>
      </c>
      <c r="I432" s="30">
        <f t="shared" si="93"/>
        <v>1.4207149404216315E-2</v>
      </c>
      <c r="J432" s="30">
        <f t="shared" si="94"/>
        <v>6.2176165803108805E-3</v>
      </c>
      <c r="K432" s="30">
        <f t="shared" si="98"/>
        <v>1</v>
      </c>
      <c r="L432" s="30">
        <f t="shared" si="97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4</v>
      </c>
      <c r="E433" s="29">
        <v>1</v>
      </c>
      <c r="F433" s="29">
        <v>1</v>
      </c>
      <c r="G433" s="30" t="str">
        <f t="shared" si="91"/>
        <v/>
      </c>
      <c r="H433" s="30">
        <f t="shared" si="92"/>
        <v>1.3140604467805519E-3</v>
      </c>
      <c r="I433" s="30">
        <f t="shared" si="93"/>
        <v>4.5829514207149406E-4</v>
      </c>
      <c r="J433" s="30">
        <f t="shared" si="94"/>
        <v>3.4542314335060447E-4</v>
      </c>
      <c r="K433" s="30">
        <f t="shared" si="98"/>
        <v>1</v>
      </c>
      <c r="L433" s="30">
        <f t="shared" si="97"/>
        <v>-0.75</v>
      </c>
      <c r="M433" s="30" t="str">
        <f t="shared" si="95"/>
        <v/>
      </c>
      <c r="N433" s="36">
        <f t="shared" si="96"/>
        <v>-9.8554533508541384E-4</v>
      </c>
    </row>
    <row r="434" spans="1:14" x14ac:dyDescent="0.2">
      <c r="A434" s="8"/>
      <c r="B434" s="25" t="s">
        <v>401</v>
      </c>
      <c r="C434" s="35">
        <v>0</v>
      </c>
      <c r="D434" s="29">
        <v>2</v>
      </c>
      <c r="E434" s="29">
        <v>11</v>
      </c>
      <c r="F434" s="29">
        <v>14</v>
      </c>
      <c r="G434" s="30" t="str">
        <f t="shared" si="91"/>
        <v/>
      </c>
      <c r="H434" s="30">
        <f t="shared" si="92"/>
        <v>6.5703022339027597E-4</v>
      </c>
      <c r="I434" s="30">
        <f t="shared" si="93"/>
        <v>5.0412465627864347E-3</v>
      </c>
      <c r="J434" s="30">
        <f t="shared" si="94"/>
        <v>4.8359240069084626E-3</v>
      </c>
      <c r="K434" s="30">
        <f t="shared" si="98"/>
        <v>1</v>
      </c>
      <c r="L434" s="30">
        <f t="shared" si="97"/>
        <v>6</v>
      </c>
      <c r="M434" s="30" t="str">
        <f t="shared" si="95"/>
        <v/>
      </c>
      <c r="N434" s="36">
        <f t="shared" si="96"/>
        <v>3.9421813403416554E-3</v>
      </c>
    </row>
    <row r="435" spans="1:14" x14ac:dyDescent="0.2">
      <c r="A435" s="8"/>
      <c r="B435" s="25" t="s">
        <v>402</v>
      </c>
      <c r="C435" s="35">
        <v>13</v>
      </c>
      <c r="D435" s="29">
        <v>33</v>
      </c>
      <c r="E435" s="29">
        <v>20</v>
      </c>
      <c r="F435" s="29">
        <v>36</v>
      </c>
      <c r="G435" s="30">
        <f t="shared" ref="G435:G498" si="99">+IF(C435=0,"",C435/C$371)</f>
        <v>9.7891566265060244E-3</v>
      </c>
      <c r="H435" s="30">
        <f t="shared" ref="H435:H498" si="100">+IF(D435=0,"",D435/D$371)</f>
        <v>1.0840998685939553E-2</v>
      </c>
      <c r="I435" s="30">
        <f t="shared" ref="I435:I498" si="101">+IF(E435=0,"",E435/E$371)</f>
        <v>9.1659028414298807E-3</v>
      </c>
      <c r="J435" s="30">
        <f t="shared" ref="J435:J498" si="102">+IF(F435=0,"",F435/F$371)</f>
        <v>1.2435233160621761E-2</v>
      </c>
      <c r="K435" s="30">
        <f t="shared" si="98"/>
        <v>0.53846153846153844</v>
      </c>
      <c r="L435" s="30">
        <f t="shared" si="97"/>
        <v>9.0909090909090912E-2</v>
      </c>
      <c r="M435" s="30">
        <f t="shared" ref="M435:M498" si="103">+IF(OR(AND(G435=""),(K435="")),"",G435*K435)</f>
        <v>5.2710843373493972E-3</v>
      </c>
      <c r="N435" s="36">
        <f t="shared" ref="N435:N498" si="104">+IF(OR(AND(H435=""),(L435="")),"",H435*L435)</f>
        <v>9.8554533508541384E-4</v>
      </c>
    </row>
    <row r="436" spans="1:14" x14ac:dyDescent="0.2">
      <c r="A436" s="8"/>
      <c r="B436" s="25" t="s">
        <v>403</v>
      </c>
      <c r="C436" s="35">
        <v>1</v>
      </c>
      <c r="D436" s="29">
        <v>1</v>
      </c>
      <c r="E436" s="29">
        <v>1</v>
      </c>
      <c r="F436" s="29">
        <v>1</v>
      </c>
      <c r="G436" s="30">
        <f t="shared" si="99"/>
        <v>7.5301204819277112E-4</v>
      </c>
      <c r="H436" s="30">
        <f t="shared" si="100"/>
        <v>3.2851511169513798E-4</v>
      </c>
      <c r="I436" s="30">
        <f t="shared" si="101"/>
        <v>4.5829514207149406E-4</v>
      </c>
      <c r="J436" s="30">
        <f t="shared" si="102"/>
        <v>3.4542314335060447E-4</v>
      </c>
      <c r="K436" s="30">
        <f t="shared" ref="K436:K499" si="105">+IF(AND(C436=0,E436=0)," ",IF(C436=0,1,IF(E436=0,-1,(E436-C436)/C436)))</f>
        <v>0</v>
      </c>
      <c r="L436" s="30">
        <f t="shared" ref="L436:L499" si="106">+IF(AND(D436=0,F436=0)," ",IF(D436=0,1,IF(F436=0,-1,(F436-D436)/D436)))</f>
        <v>0</v>
      </c>
      <c r="M436" s="30">
        <f t="shared" si="103"/>
        <v>0</v>
      </c>
      <c r="N436" s="36">
        <f t="shared" si="104"/>
        <v>0</v>
      </c>
    </row>
    <row r="437" spans="1:14" x14ac:dyDescent="0.2">
      <c r="A437" s="8"/>
      <c r="B437" s="25" t="s">
        <v>404</v>
      </c>
      <c r="C437" s="35">
        <v>0</v>
      </c>
      <c r="D437" s="29">
        <v>3</v>
      </c>
      <c r="E437" s="29">
        <v>7</v>
      </c>
      <c r="F437" s="29">
        <v>13</v>
      </c>
      <c r="G437" s="30" t="str">
        <f t="shared" si="99"/>
        <v/>
      </c>
      <c r="H437" s="30">
        <f t="shared" si="100"/>
        <v>9.8554533508541384E-4</v>
      </c>
      <c r="I437" s="30">
        <f t="shared" si="101"/>
        <v>3.2080659945004585E-3</v>
      </c>
      <c r="J437" s="30">
        <f t="shared" si="102"/>
        <v>4.4905008635578586E-3</v>
      </c>
      <c r="K437" s="30">
        <f t="shared" si="105"/>
        <v>1</v>
      </c>
      <c r="L437" s="30">
        <f t="shared" si="106"/>
        <v>3.3333333333333335</v>
      </c>
      <c r="M437" s="30" t="str">
        <f t="shared" si="103"/>
        <v/>
      </c>
      <c r="N437" s="36">
        <f t="shared" si="104"/>
        <v>3.2851511169513796E-3</v>
      </c>
    </row>
    <row r="438" spans="1:14" x14ac:dyDescent="0.2">
      <c r="A438" s="8"/>
      <c r="B438" s="25" t="s">
        <v>405</v>
      </c>
      <c r="C438" s="35">
        <v>1</v>
      </c>
      <c r="D438" s="29">
        <v>4</v>
      </c>
      <c r="E438" s="29">
        <v>4</v>
      </c>
      <c r="F438" s="29">
        <v>13</v>
      </c>
      <c r="G438" s="30">
        <f t="shared" si="99"/>
        <v>7.5301204819277112E-4</v>
      </c>
      <c r="H438" s="30">
        <f t="shared" si="100"/>
        <v>1.3140604467805519E-3</v>
      </c>
      <c r="I438" s="30">
        <f t="shared" si="101"/>
        <v>1.8331805682859762E-3</v>
      </c>
      <c r="J438" s="30">
        <f t="shared" si="102"/>
        <v>4.4905008635578586E-3</v>
      </c>
      <c r="K438" s="30">
        <f t="shared" si="105"/>
        <v>3</v>
      </c>
      <c r="L438" s="30">
        <f t="shared" si="106"/>
        <v>2.25</v>
      </c>
      <c r="M438" s="30">
        <f t="shared" si="103"/>
        <v>2.2590361445783136E-3</v>
      </c>
      <c r="N438" s="36">
        <f t="shared" si="104"/>
        <v>2.956636005256242E-3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1</v>
      </c>
      <c r="F442" s="29">
        <v>0</v>
      </c>
      <c r="G442" s="30" t="str">
        <f t="shared" si="99"/>
        <v/>
      </c>
      <c r="H442" s="30" t="str">
        <f t="shared" si="100"/>
        <v/>
      </c>
      <c r="I442" s="30">
        <f t="shared" si="101"/>
        <v>4.5829514207149406E-4</v>
      </c>
      <c r="J442" s="30" t="str">
        <f t="shared" si="102"/>
        <v/>
      </c>
      <c r="K442" s="30">
        <f t="shared" si="105"/>
        <v>1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91</v>
      </c>
      <c r="D446" s="29">
        <v>931</v>
      </c>
      <c r="E446" s="29">
        <v>54</v>
      </c>
      <c r="F446" s="29">
        <v>287</v>
      </c>
      <c r="G446" s="30">
        <f t="shared" si="99"/>
        <v>6.8524096385542174E-2</v>
      </c>
      <c r="H446" s="30">
        <f t="shared" si="100"/>
        <v>0.30584756898817345</v>
      </c>
      <c r="I446" s="30">
        <f t="shared" si="101"/>
        <v>2.4747937671860679E-2</v>
      </c>
      <c r="J446" s="30">
        <f t="shared" si="102"/>
        <v>9.9136442141623482E-2</v>
      </c>
      <c r="K446" s="30">
        <f t="shared" si="105"/>
        <v>-0.40659340659340659</v>
      </c>
      <c r="L446" s="30">
        <f t="shared" si="106"/>
        <v>-0.69172932330827064</v>
      </c>
      <c r="M446" s="30">
        <f t="shared" si="103"/>
        <v>-2.7861445783132533E-2</v>
      </c>
      <c r="N446" s="36">
        <f t="shared" si="104"/>
        <v>-0.21156373193166883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3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1.3748854262144821E-3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1</v>
      </c>
      <c r="F450" s="29">
        <v>0</v>
      </c>
      <c r="G450" s="30" t="str">
        <f t="shared" si="99"/>
        <v/>
      </c>
      <c r="H450" s="30" t="str">
        <f t="shared" si="100"/>
        <v/>
      </c>
      <c r="I450" s="30">
        <f t="shared" si="101"/>
        <v>4.5829514207149406E-4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1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4.5829514207149406E-4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1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3.2851511169513798E-4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-3.2851511169513798E-4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</v>
      </c>
      <c r="E462" s="29">
        <v>0</v>
      </c>
      <c r="F462" s="29">
        <v>0</v>
      </c>
      <c r="G462" s="30" t="str">
        <f t="shared" si="99"/>
        <v/>
      </c>
      <c r="H462" s="30">
        <f t="shared" si="100"/>
        <v>3.2851511169513798E-4</v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>
        <f t="shared" si="106"/>
        <v>-1</v>
      </c>
      <c r="M462" s="30" t="str">
        <f t="shared" si="103"/>
        <v/>
      </c>
      <c r="N462" s="36">
        <f t="shared" si="104"/>
        <v>-3.2851511169513798E-4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2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6.5703022339027597E-4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-6.5703022339027597E-4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3</v>
      </c>
      <c r="D469" s="29">
        <v>9</v>
      </c>
      <c r="E469" s="29">
        <v>0</v>
      </c>
      <c r="F469" s="29">
        <v>3</v>
      </c>
      <c r="G469" s="30">
        <f t="shared" si="99"/>
        <v>2.2590361445783132E-3</v>
      </c>
      <c r="H469" s="30">
        <f t="shared" si="100"/>
        <v>2.956636005256242E-3</v>
      </c>
      <c r="I469" s="30" t="str">
        <f t="shared" si="101"/>
        <v/>
      </c>
      <c r="J469" s="30">
        <f t="shared" si="102"/>
        <v>1.0362694300518134E-3</v>
      </c>
      <c r="K469" s="30">
        <f t="shared" si="105"/>
        <v>-1</v>
      </c>
      <c r="L469" s="30">
        <f t="shared" si="106"/>
        <v>-0.66666666666666663</v>
      </c>
      <c r="M469" s="30">
        <f t="shared" si="103"/>
        <v>-2.2590361445783132E-3</v>
      </c>
      <c r="N469" s="36">
        <f t="shared" si="104"/>
        <v>-1.9710906701708277E-3</v>
      </c>
    </row>
    <row r="470" spans="1:14" x14ac:dyDescent="0.2">
      <c r="A470" s="8"/>
      <c r="B470" s="25" t="s">
        <v>437</v>
      </c>
      <c r="C470" s="35">
        <v>52</v>
      </c>
      <c r="D470" s="29">
        <v>119</v>
      </c>
      <c r="E470" s="29">
        <v>39</v>
      </c>
      <c r="F470" s="29">
        <v>185</v>
      </c>
      <c r="G470" s="30">
        <f t="shared" si="99"/>
        <v>3.9156626506024098E-2</v>
      </c>
      <c r="H470" s="30">
        <f t="shared" si="100"/>
        <v>3.9093298291721416E-2</v>
      </c>
      <c r="I470" s="30">
        <f t="shared" si="101"/>
        <v>1.7873510540788267E-2</v>
      </c>
      <c r="J470" s="30">
        <f t="shared" si="102"/>
        <v>6.3903281519861826E-2</v>
      </c>
      <c r="K470" s="30">
        <f t="shared" si="105"/>
        <v>-0.25</v>
      </c>
      <c r="L470" s="30">
        <f t="shared" si="106"/>
        <v>0.55462184873949583</v>
      </c>
      <c r="M470" s="30">
        <f t="shared" si="103"/>
        <v>-9.7891566265060244E-3</v>
      </c>
      <c r="N470" s="36">
        <f t="shared" si="104"/>
        <v>2.1681997371879105E-2</v>
      </c>
    </row>
    <row r="471" spans="1:14" x14ac:dyDescent="0.2">
      <c r="A471" s="8"/>
      <c r="B471" s="25" t="s">
        <v>438</v>
      </c>
      <c r="C471" s="35">
        <v>3</v>
      </c>
      <c r="D471" s="29">
        <v>29</v>
      </c>
      <c r="E471" s="29">
        <v>4</v>
      </c>
      <c r="F471" s="29">
        <v>35</v>
      </c>
      <c r="G471" s="30">
        <f t="shared" si="99"/>
        <v>2.2590361445783132E-3</v>
      </c>
      <c r="H471" s="30">
        <f t="shared" si="100"/>
        <v>9.5269382391590021E-3</v>
      </c>
      <c r="I471" s="30">
        <f t="shared" si="101"/>
        <v>1.8331805682859762E-3</v>
      </c>
      <c r="J471" s="30">
        <f t="shared" si="102"/>
        <v>1.2089810017271158E-2</v>
      </c>
      <c r="K471" s="30">
        <f t="shared" si="105"/>
        <v>0.33333333333333331</v>
      </c>
      <c r="L471" s="30">
        <f t="shared" si="106"/>
        <v>0.20689655172413793</v>
      </c>
      <c r="M471" s="30">
        <f t="shared" si="103"/>
        <v>7.5301204819277102E-4</v>
      </c>
      <c r="N471" s="36">
        <f t="shared" si="104"/>
        <v>1.9710906701708281E-3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2</v>
      </c>
      <c r="D473" s="29">
        <v>3</v>
      </c>
      <c r="E473" s="29">
        <v>2</v>
      </c>
      <c r="F473" s="29">
        <v>17</v>
      </c>
      <c r="G473" s="30">
        <f t="shared" si="99"/>
        <v>1.5060240963855422E-3</v>
      </c>
      <c r="H473" s="30">
        <f t="shared" si="100"/>
        <v>9.8554533508541384E-4</v>
      </c>
      <c r="I473" s="30">
        <f t="shared" si="101"/>
        <v>9.1659028414298811E-4</v>
      </c>
      <c r="J473" s="30">
        <f t="shared" si="102"/>
        <v>5.8721934369602765E-3</v>
      </c>
      <c r="K473" s="30">
        <f t="shared" si="105"/>
        <v>0</v>
      </c>
      <c r="L473" s="30">
        <f t="shared" si="106"/>
        <v>4.666666666666667</v>
      </c>
      <c r="M473" s="30">
        <f t="shared" si="103"/>
        <v>0</v>
      </c>
      <c r="N473" s="36">
        <f t="shared" si="104"/>
        <v>4.5992115637319315E-3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5</v>
      </c>
      <c r="D478" s="29">
        <v>3</v>
      </c>
      <c r="E478" s="29">
        <v>0</v>
      </c>
      <c r="F478" s="29">
        <v>0</v>
      </c>
      <c r="G478" s="30">
        <f t="shared" si="99"/>
        <v>3.7650602409638554E-3</v>
      </c>
      <c r="H478" s="30">
        <f t="shared" si="100"/>
        <v>9.8554533508541384E-4</v>
      </c>
      <c r="I478" s="30" t="str">
        <f t="shared" si="101"/>
        <v/>
      </c>
      <c r="J478" s="30" t="str">
        <f t="shared" si="102"/>
        <v/>
      </c>
      <c r="K478" s="30">
        <f t="shared" si="105"/>
        <v>-1</v>
      </c>
      <c r="L478" s="30">
        <f t="shared" si="106"/>
        <v>-1</v>
      </c>
      <c r="M478" s="30">
        <f t="shared" si="103"/>
        <v>-3.7650602409638554E-3</v>
      </c>
      <c r="N478" s="36">
        <f t="shared" si="104"/>
        <v>-9.8554533508541384E-4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4</v>
      </c>
      <c r="E484" s="29">
        <v>0</v>
      </c>
      <c r="F484" s="29">
        <v>3</v>
      </c>
      <c r="G484" s="30" t="str">
        <f t="shared" si="99"/>
        <v/>
      </c>
      <c r="H484" s="30">
        <f t="shared" si="100"/>
        <v>1.3140604467805519E-3</v>
      </c>
      <c r="I484" s="30" t="str">
        <f t="shared" si="101"/>
        <v/>
      </c>
      <c r="J484" s="30">
        <f t="shared" si="102"/>
        <v>1.0362694300518134E-3</v>
      </c>
      <c r="K484" s="30" t="str">
        <f t="shared" si="105"/>
        <v xml:space="preserve"> </v>
      </c>
      <c r="L484" s="30">
        <f t="shared" si="106"/>
        <v>-0.25</v>
      </c>
      <c r="M484" s="30" t="str">
        <f t="shared" si="103"/>
        <v/>
      </c>
      <c r="N484" s="36">
        <f t="shared" si="104"/>
        <v>-3.2851511169513798E-4</v>
      </c>
    </row>
    <row r="485" spans="1:14" x14ac:dyDescent="0.2">
      <c r="A485" s="8"/>
      <c r="B485" s="25" t="s">
        <v>452</v>
      </c>
      <c r="C485" s="35">
        <v>0</v>
      </c>
      <c r="D485" s="29">
        <v>5</v>
      </c>
      <c r="E485" s="29">
        <v>2</v>
      </c>
      <c r="F485" s="29">
        <v>8</v>
      </c>
      <c r="G485" s="30" t="str">
        <f t="shared" si="99"/>
        <v/>
      </c>
      <c r="H485" s="30">
        <f t="shared" si="100"/>
        <v>1.6425755584756898E-3</v>
      </c>
      <c r="I485" s="30">
        <f t="shared" si="101"/>
        <v>9.1659028414298811E-4</v>
      </c>
      <c r="J485" s="30">
        <f t="shared" si="102"/>
        <v>2.7633851468048358E-3</v>
      </c>
      <c r="K485" s="30">
        <f t="shared" si="105"/>
        <v>1</v>
      </c>
      <c r="L485" s="30">
        <f t="shared" si="106"/>
        <v>0.6</v>
      </c>
      <c r="M485" s="30" t="str">
        <f t="shared" si="103"/>
        <v/>
      </c>
      <c r="N485" s="36">
        <f t="shared" si="104"/>
        <v>9.8554533508541384E-4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3.4542314335060447E-4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1</v>
      </c>
      <c r="D487" s="29">
        <v>1</v>
      </c>
      <c r="E487" s="29">
        <v>0</v>
      </c>
      <c r="F487" s="29">
        <v>3</v>
      </c>
      <c r="G487" s="30">
        <f t="shared" si="99"/>
        <v>7.5301204819277112E-4</v>
      </c>
      <c r="H487" s="30">
        <f t="shared" si="100"/>
        <v>3.2851511169513798E-4</v>
      </c>
      <c r="I487" s="30" t="str">
        <f t="shared" si="101"/>
        <v/>
      </c>
      <c r="J487" s="30">
        <f t="shared" si="102"/>
        <v>1.0362694300518134E-3</v>
      </c>
      <c r="K487" s="30">
        <f t="shared" si="105"/>
        <v>-1</v>
      </c>
      <c r="L487" s="30">
        <f t="shared" si="106"/>
        <v>2</v>
      </c>
      <c r="M487" s="30">
        <f t="shared" si="103"/>
        <v>-7.5301204819277112E-4</v>
      </c>
      <c r="N487" s="36">
        <f t="shared" si="104"/>
        <v>6.5703022339027597E-4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11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3.6136662286465177E-3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-3.6136662286465177E-3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3</v>
      </c>
      <c r="E491" s="29">
        <v>2</v>
      </c>
      <c r="F491" s="29">
        <v>14</v>
      </c>
      <c r="G491" s="30" t="str">
        <f t="shared" si="99"/>
        <v/>
      </c>
      <c r="H491" s="30">
        <f t="shared" si="100"/>
        <v>9.8554533508541384E-4</v>
      </c>
      <c r="I491" s="30">
        <f t="shared" si="101"/>
        <v>9.1659028414298811E-4</v>
      </c>
      <c r="J491" s="30">
        <f t="shared" si="102"/>
        <v>4.8359240069084626E-3</v>
      </c>
      <c r="K491" s="30">
        <f t="shared" si="105"/>
        <v>1</v>
      </c>
      <c r="L491" s="30">
        <f t="shared" si="106"/>
        <v>3.6666666666666665</v>
      </c>
      <c r="M491" s="30" t="str">
        <f t="shared" si="103"/>
        <v/>
      </c>
      <c r="N491" s="36">
        <f t="shared" si="104"/>
        <v>3.6136662286465173E-3</v>
      </c>
    </row>
    <row r="492" spans="1:14" x14ac:dyDescent="0.2">
      <c r="A492" s="8"/>
      <c r="B492" s="25" t="s">
        <v>459</v>
      </c>
      <c r="C492" s="35">
        <v>0</v>
      </c>
      <c r="D492" s="29">
        <v>2</v>
      </c>
      <c r="E492" s="29">
        <v>0</v>
      </c>
      <c r="F492" s="29">
        <v>0</v>
      </c>
      <c r="G492" s="30" t="str">
        <f t="shared" si="99"/>
        <v/>
      </c>
      <c r="H492" s="30">
        <f t="shared" si="100"/>
        <v>6.5703022339027597E-4</v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>
        <f t="shared" si="106"/>
        <v>-1</v>
      </c>
      <c r="M492" s="30" t="str">
        <f t="shared" si="103"/>
        <v/>
      </c>
      <c r="N492" s="36">
        <f t="shared" si="104"/>
        <v>-6.5703022339027597E-4</v>
      </c>
    </row>
    <row r="493" spans="1:14" x14ac:dyDescent="0.2">
      <c r="A493" s="8"/>
      <c r="B493" s="25" t="s">
        <v>460</v>
      </c>
      <c r="C493" s="35">
        <v>0</v>
      </c>
      <c r="D493" s="29">
        <v>19</v>
      </c>
      <c r="E493" s="29">
        <v>0</v>
      </c>
      <c r="F493" s="29">
        <v>1</v>
      </c>
      <c r="G493" s="30" t="str">
        <f t="shared" si="99"/>
        <v/>
      </c>
      <c r="H493" s="30">
        <f t="shared" si="100"/>
        <v>6.2417871222076211E-3</v>
      </c>
      <c r="I493" s="30" t="str">
        <f t="shared" si="101"/>
        <v/>
      </c>
      <c r="J493" s="30">
        <f t="shared" si="102"/>
        <v>3.4542314335060447E-4</v>
      </c>
      <c r="K493" s="30" t="str">
        <f t="shared" si="105"/>
        <v xml:space="preserve"> </v>
      </c>
      <c r="L493" s="30">
        <f t="shared" si="106"/>
        <v>-0.94736842105263153</v>
      </c>
      <c r="M493" s="30" t="str">
        <f t="shared" si="103"/>
        <v/>
      </c>
      <c r="N493" s="36">
        <f t="shared" si="104"/>
        <v>-5.913272010512483E-3</v>
      </c>
    </row>
    <row r="494" spans="1:14" x14ac:dyDescent="0.2">
      <c r="A494" s="8"/>
      <c r="B494" s="25" t="s">
        <v>461</v>
      </c>
      <c r="C494" s="35">
        <v>2</v>
      </c>
      <c r="D494" s="29">
        <v>68</v>
      </c>
      <c r="E494" s="29">
        <v>0</v>
      </c>
      <c r="F494" s="29">
        <v>0</v>
      </c>
      <c r="G494" s="30">
        <f t="shared" si="99"/>
        <v>1.5060240963855422E-3</v>
      </c>
      <c r="H494" s="30">
        <f t="shared" si="100"/>
        <v>2.2339027595269383E-2</v>
      </c>
      <c r="I494" s="30" t="str">
        <f t="shared" si="101"/>
        <v/>
      </c>
      <c r="J494" s="30" t="str">
        <f t="shared" si="102"/>
        <v/>
      </c>
      <c r="K494" s="30">
        <f t="shared" si="105"/>
        <v>-1</v>
      </c>
      <c r="L494" s="30">
        <f t="shared" si="106"/>
        <v>-1</v>
      </c>
      <c r="M494" s="30">
        <f t="shared" si="103"/>
        <v>-1.5060240963855422E-3</v>
      </c>
      <c r="N494" s="36">
        <f t="shared" si="104"/>
        <v>-2.2339027595269383E-2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1</v>
      </c>
      <c r="E496" s="29">
        <v>0</v>
      </c>
      <c r="F496" s="29">
        <v>1</v>
      </c>
      <c r="G496" s="30" t="str">
        <f t="shared" si="99"/>
        <v/>
      </c>
      <c r="H496" s="30">
        <f t="shared" si="100"/>
        <v>3.2851511169513798E-4</v>
      </c>
      <c r="I496" s="30" t="str">
        <f t="shared" si="101"/>
        <v/>
      </c>
      <c r="J496" s="30">
        <f t="shared" si="102"/>
        <v>3.4542314335060447E-4</v>
      </c>
      <c r="K496" s="30" t="str">
        <f t="shared" si="105"/>
        <v xml:space="preserve"> </v>
      </c>
      <c r="L496" s="30">
        <f t="shared" si="106"/>
        <v>0</v>
      </c>
      <c r="M496" s="30" t="str">
        <f t="shared" si="103"/>
        <v/>
      </c>
      <c r="N496" s="36">
        <f t="shared" si="104"/>
        <v>0</v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6</v>
      </c>
      <c r="D499" s="29">
        <v>28</v>
      </c>
      <c r="E499" s="29">
        <v>8</v>
      </c>
      <c r="F499" s="29">
        <v>64</v>
      </c>
      <c r="G499" s="30">
        <f t="shared" ref="G499:G562" si="107">+IF(C499=0,"",C499/C$371)</f>
        <v>4.5180722891566263E-3</v>
      </c>
      <c r="H499" s="30">
        <f t="shared" ref="H499:H562" si="108">+IF(D499=0,"",D499/D$371)</f>
        <v>9.1984231274638631E-3</v>
      </c>
      <c r="I499" s="30">
        <f t="shared" ref="I499:I562" si="109">+IF(E499=0,"",E499/E$371)</f>
        <v>3.6663611365719525E-3</v>
      </c>
      <c r="J499" s="30">
        <f t="shared" ref="J499:J562" si="110">+IF(F499=0,"",F499/F$371)</f>
        <v>2.2107081174438686E-2</v>
      </c>
      <c r="K499" s="30">
        <f t="shared" si="105"/>
        <v>0.33333333333333331</v>
      </c>
      <c r="L499" s="30">
        <f t="shared" si="106"/>
        <v>1.2857142857142858</v>
      </c>
      <c r="M499" s="30">
        <f t="shared" ref="M499:M562" si="111">+IF(OR(AND(G499=""),(K499="")),"",G499*K499)</f>
        <v>1.506024096385542E-3</v>
      </c>
      <c r="N499" s="36">
        <f t="shared" ref="N499:N562" si="112">+IF(OR(AND(H499=""),(L499="")),"",H499*L499)</f>
        <v>1.1826544021024968E-2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1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3.4542314335060447E-4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1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3.4542314335060447E-4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1</v>
      </c>
      <c r="E504" s="29">
        <v>0</v>
      </c>
      <c r="F504" s="29">
        <v>3</v>
      </c>
      <c r="G504" s="30" t="str">
        <f t="shared" si="107"/>
        <v/>
      </c>
      <c r="H504" s="30">
        <f t="shared" si="108"/>
        <v>3.2851511169513798E-4</v>
      </c>
      <c r="I504" s="30" t="str">
        <f t="shared" si="109"/>
        <v/>
      </c>
      <c r="J504" s="30">
        <f t="shared" si="110"/>
        <v>1.0362694300518134E-3</v>
      </c>
      <c r="K504" s="30" t="str">
        <f t="shared" si="113"/>
        <v xml:space="preserve"> </v>
      </c>
      <c r="L504" s="30">
        <f t="shared" si="114"/>
        <v>2</v>
      </c>
      <c r="M504" s="30" t="str">
        <f t="shared" si="111"/>
        <v/>
      </c>
      <c r="N504" s="36">
        <f t="shared" si="112"/>
        <v>6.5703022339027597E-4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4</v>
      </c>
      <c r="E507" s="29">
        <v>0</v>
      </c>
      <c r="F507" s="29">
        <v>5</v>
      </c>
      <c r="G507" s="30" t="str">
        <f t="shared" si="107"/>
        <v/>
      </c>
      <c r="H507" s="30">
        <f t="shared" si="108"/>
        <v>1.3140604467805519E-3</v>
      </c>
      <c r="I507" s="30" t="str">
        <f t="shared" si="109"/>
        <v/>
      </c>
      <c r="J507" s="30">
        <f t="shared" si="110"/>
        <v>1.7271157167530224E-3</v>
      </c>
      <c r="K507" s="30" t="str">
        <f t="shared" si="113"/>
        <v xml:space="preserve"> </v>
      </c>
      <c r="L507" s="30">
        <f t="shared" si="114"/>
        <v>0.25</v>
      </c>
      <c r="M507" s="30" t="str">
        <f t="shared" si="111"/>
        <v/>
      </c>
      <c r="N507" s="36">
        <f t="shared" si="112"/>
        <v>3.2851511169513798E-4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6</v>
      </c>
      <c r="E512" s="29">
        <v>1</v>
      </c>
      <c r="F512" s="29">
        <v>7</v>
      </c>
      <c r="G512" s="30" t="str">
        <f t="shared" si="107"/>
        <v/>
      </c>
      <c r="H512" s="30">
        <f t="shared" si="108"/>
        <v>1.9710906701708277E-3</v>
      </c>
      <c r="I512" s="30">
        <f t="shared" si="109"/>
        <v>4.5829514207149406E-4</v>
      </c>
      <c r="J512" s="30">
        <f t="shared" si="110"/>
        <v>2.4179620034542313E-3</v>
      </c>
      <c r="K512" s="30">
        <f t="shared" si="113"/>
        <v>1</v>
      </c>
      <c r="L512" s="30">
        <f t="shared" si="114"/>
        <v>0.16666666666666666</v>
      </c>
      <c r="M512" s="30" t="str">
        <f t="shared" si="111"/>
        <v/>
      </c>
      <c r="N512" s="36">
        <f t="shared" si="112"/>
        <v>3.2851511169513793E-4</v>
      </c>
    </row>
    <row r="513" spans="1:14" x14ac:dyDescent="0.2">
      <c r="A513" s="8"/>
      <c r="B513" s="25" t="s">
        <v>480</v>
      </c>
      <c r="C513" s="35">
        <v>0</v>
      </c>
      <c r="D513" s="29">
        <v>2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6.5703022339027597E-4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-6.5703022339027597E-4</v>
      </c>
    </row>
    <row r="514" spans="1:14" x14ac:dyDescent="0.2">
      <c r="A514" s="8"/>
      <c r="B514" s="25" t="s">
        <v>481</v>
      </c>
      <c r="C514" s="35">
        <v>0</v>
      </c>
      <c r="D514" s="29">
        <v>4</v>
      </c>
      <c r="E514" s="29">
        <v>0</v>
      </c>
      <c r="F514" s="29">
        <v>1</v>
      </c>
      <c r="G514" s="30" t="str">
        <f t="shared" si="107"/>
        <v/>
      </c>
      <c r="H514" s="30">
        <f t="shared" si="108"/>
        <v>1.3140604467805519E-3</v>
      </c>
      <c r="I514" s="30" t="str">
        <f t="shared" si="109"/>
        <v/>
      </c>
      <c r="J514" s="30">
        <f t="shared" si="110"/>
        <v>3.4542314335060447E-4</v>
      </c>
      <c r="K514" s="30" t="str">
        <f t="shared" si="113"/>
        <v xml:space="preserve"> </v>
      </c>
      <c r="L514" s="30">
        <f t="shared" si="114"/>
        <v>-0.75</v>
      </c>
      <c r="M514" s="30" t="str">
        <f t="shared" si="111"/>
        <v/>
      </c>
      <c r="N514" s="36">
        <f t="shared" si="112"/>
        <v>-9.8554533508541384E-4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2</v>
      </c>
      <c r="E517" s="29">
        <v>0</v>
      </c>
      <c r="F517" s="29">
        <v>0</v>
      </c>
      <c r="G517" s="30" t="str">
        <f t="shared" si="107"/>
        <v/>
      </c>
      <c r="H517" s="30">
        <f t="shared" si="108"/>
        <v>6.5703022339027597E-4</v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>
        <f t="shared" si="114"/>
        <v>-1</v>
      </c>
      <c r="M517" s="30" t="str">
        <f t="shared" si="111"/>
        <v/>
      </c>
      <c r="N517" s="36">
        <f t="shared" si="112"/>
        <v>-6.5703022339027597E-4</v>
      </c>
    </row>
    <row r="518" spans="1:14" x14ac:dyDescent="0.2">
      <c r="A518" s="8"/>
      <c r="B518" s="25" t="s">
        <v>485</v>
      </c>
      <c r="C518" s="35">
        <v>1</v>
      </c>
      <c r="D518" s="29">
        <v>13</v>
      </c>
      <c r="E518" s="29">
        <v>2</v>
      </c>
      <c r="F518" s="29">
        <v>30</v>
      </c>
      <c r="G518" s="30">
        <f t="shared" si="107"/>
        <v>7.5301204819277112E-4</v>
      </c>
      <c r="H518" s="30">
        <f t="shared" si="108"/>
        <v>4.2706964520367935E-3</v>
      </c>
      <c r="I518" s="30">
        <f t="shared" si="109"/>
        <v>9.1659028414298811E-4</v>
      </c>
      <c r="J518" s="30">
        <f t="shared" si="110"/>
        <v>1.0362694300518135E-2</v>
      </c>
      <c r="K518" s="30">
        <f t="shared" si="113"/>
        <v>1</v>
      </c>
      <c r="L518" s="30">
        <f t="shared" si="114"/>
        <v>1.3076923076923077</v>
      </c>
      <c r="M518" s="30">
        <f t="shared" si="111"/>
        <v>7.5301204819277112E-4</v>
      </c>
      <c r="N518" s="36">
        <f t="shared" si="112"/>
        <v>5.584756898817345E-3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3.2851511169513798E-4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-3.2851511169513798E-4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1</v>
      </c>
      <c r="D525" s="29">
        <v>0</v>
      </c>
      <c r="E525" s="29">
        <v>0</v>
      </c>
      <c r="F525" s="29">
        <v>0</v>
      </c>
      <c r="G525" s="30">
        <f t="shared" si="107"/>
        <v>7.5301204819277112E-4</v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>
        <f t="shared" si="113"/>
        <v>-1</v>
      </c>
      <c r="L525" s="30" t="str">
        <f t="shared" si="114"/>
        <v xml:space="preserve"> </v>
      </c>
      <c r="M525" s="30">
        <f t="shared" si="111"/>
        <v>-7.5301204819277112E-4</v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5</v>
      </c>
      <c r="E527" s="29">
        <v>0</v>
      </c>
      <c r="F527" s="29">
        <v>0</v>
      </c>
      <c r="G527" s="30" t="str">
        <f t="shared" si="107"/>
        <v/>
      </c>
      <c r="H527" s="30">
        <f t="shared" si="108"/>
        <v>1.6425755584756898E-3</v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>
        <f t="shared" si="114"/>
        <v>-1</v>
      </c>
      <c r="M527" s="30" t="str">
        <f t="shared" si="111"/>
        <v/>
      </c>
      <c r="N527" s="36">
        <f t="shared" si="112"/>
        <v>-1.6425755584756898E-3</v>
      </c>
    </row>
    <row r="528" spans="1:14" x14ac:dyDescent="0.2">
      <c r="A528" s="8"/>
      <c r="B528" s="25" t="s">
        <v>495</v>
      </c>
      <c r="C528" s="35">
        <v>2</v>
      </c>
      <c r="D528" s="29">
        <v>5</v>
      </c>
      <c r="E528" s="29">
        <v>0</v>
      </c>
      <c r="F528" s="29">
        <v>0</v>
      </c>
      <c r="G528" s="30">
        <f t="shared" si="107"/>
        <v>1.5060240963855422E-3</v>
      </c>
      <c r="H528" s="30">
        <f t="shared" si="108"/>
        <v>1.6425755584756898E-3</v>
      </c>
      <c r="I528" s="30" t="str">
        <f t="shared" si="109"/>
        <v/>
      </c>
      <c r="J528" s="30" t="str">
        <f t="shared" si="110"/>
        <v/>
      </c>
      <c r="K528" s="30">
        <f t="shared" si="113"/>
        <v>-1</v>
      </c>
      <c r="L528" s="30">
        <f t="shared" si="114"/>
        <v>-1</v>
      </c>
      <c r="M528" s="30">
        <f t="shared" si="111"/>
        <v>-1.5060240963855422E-3</v>
      </c>
      <c r="N528" s="36">
        <f t="shared" si="112"/>
        <v>-1.6425755584756898E-3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3.2851511169513798E-4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-3.2851511169513798E-4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</v>
      </c>
      <c r="D539" s="29">
        <v>0</v>
      </c>
      <c r="E539" s="29">
        <v>0</v>
      </c>
      <c r="F539" s="29">
        <v>0</v>
      </c>
      <c r="G539" s="30">
        <f t="shared" si="107"/>
        <v>2.2590361445783132E-3</v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 t="str">
        <f t="shared" si="114"/>
        <v xml:space="preserve"> </v>
      </c>
      <c r="M539" s="30">
        <f t="shared" si="111"/>
        <v>-2.2590361445783132E-3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4</v>
      </c>
      <c r="D540" s="29">
        <v>0</v>
      </c>
      <c r="E540" s="29">
        <v>0</v>
      </c>
      <c r="F540" s="29">
        <v>0</v>
      </c>
      <c r="G540" s="30">
        <f t="shared" si="107"/>
        <v>3.0120481927710845E-3</v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>
        <f t="shared" si="113"/>
        <v>-1</v>
      </c>
      <c r="L540" s="30" t="str">
        <f t="shared" si="114"/>
        <v xml:space="preserve"> </v>
      </c>
      <c r="M540" s="30">
        <f t="shared" si="111"/>
        <v>-3.0120481927710845E-3</v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12</v>
      </c>
      <c r="E545" s="29">
        <v>37</v>
      </c>
      <c r="F545" s="29">
        <v>139</v>
      </c>
      <c r="G545" s="30" t="str">
        <f t="shared" si="107"/>
        <v/>
      </c>
      <c r="H545" s="30">
        <f t="shared" si="108"/>
        <v>3.9421813403416554E-3</v>
      </c>
      <c r="I545" s="30">
        <f t="shared" si="109"/>
        <v>1.6956920256645278E-2</v>
      </c>
      <c r="J545" s="30">
        <f t="shared" si="110"/>
        <v>4.8013816925734025E-2</v>
      </c>
      <c r="K545" s="30">
        <f t="shared" si="113"/>
        <v>1</v>
      </c>
      <c r="L545" s="30">
        <f t="shared" si="114"/>
        <v>10.583333333333334</v>
      </c>
      <c r="M545" s="30" t="str">
        <f t="shared" si="111"/>
        <v/>
      </c>
      <c r="N545" s="36">
        <f t="shared" si="112"/>
        <v>4.1721419185282521E-2</v>
      </c>
    </row>
    <row r="546" spans="1:14" ht="25.5" x14ac:dyDescent="0.2">
      <c r="A546" s="8"/>
      <c r="B546" s="25" t="s">
        <v>513</v>
      </c>
      <c r="C546" s="35">
        <v>14</v>
      </c>
      <c r="D546" s="29">
        <v>16</v>
      </c>
      <c r="E546" s="29">
        <v>14</v>
      </c>
      <c r="F546" s="29">
        <v>13</v>
      </c>
      <c r="G546" s="30">
        <f t="shared" si="107"/>
        <v>1.0542168674698794E-2</v>
      </c>
      <c r="H546" s="30">
        <f t="shared" si="108"/>
        <v>5.2562417871222077E-3</v>
      </c>
      <c r="I546" s="30">
        <f t="shared" si="109"/>
        <v>6.416131989000917E-3</v>
      </c>
      <c r="J546" s="30">
        <f t="shared" si="110"/>
        <v>4.4905008635578586E-3</v>
      </c>
      <c r="K546" s="30">
        <f t="shared" si="113"/>
        <v>0</v>
      </c>
      <c r="L546" s="30">
        <f t="shared" si="114"/>
        <v>-0.1875</v>
      </c>
      <c r="M546" s="30">
        <f t="shared" si="111"/>
        <v>0</v>
      </c>
      <c r="N546" s="36">
        <f t="shared" si="112"/>
        <v>-9.8554533508541384E-4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1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3.4542314335060447E-4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7</v>
      </c>
      <c r="E555" s="29">
        <v>0</v>
      </c>
      <c r="F555" s="29">
        <v>6</v>
      </c>
      <c r="G555" s="30" t="str">
        <f t="shared" si="107"/>
        <v/>
      </c>
      <c r="H555" s="30">
        <f t="shared" si="108"/>
        <v>2.2996057818659658E-3</v>
      </c>
      <c r="I555" s="30" t="str">
        <f t="shared" si="109"/>
        <v/>
      </c>
      <c r="J555" s="30">
        <f t="shared" si="110"/>
        <v>2.0725388601036268E-3</v>
      </c>
      <c r="K555" s="30" t="str">
        <f t="shared" si="113"/>
        <v xml:space="preserve"> </v>
      </c>
      <c r="L555" s="30">
        <f t="shared" si="114"/>
        <v>-0.14285714285714285</v>
      </c>
      <c r="M555" s="30" t="str">
        <f t="shared" si="111"/>
        <v/>
      </c>
      <c r="N555" s="36">
        <f t="shared" si="112"/>
        <v>-3.2851511169513793E-4</v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3.2851511169513798E-4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-3.2851511169513798E-4</v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1</v>
      </c>
      <c r="D561" s="29">
        <v>3</v>
      </c>
      <c r="E561" s="29">
        <v>0</v>
      </c>
      <c r="F561" s="29">
        <v>0</v>
      </c>
      <c r="G561" s="30">
        <f t="shared" si="107"/>
        <v>7.5301204819277112E-4</v>
      </c>
      <c r="H561" s="30">
        <f t="shared" si="108"/>
        <v>9.8554533508541384E-4</v>
      </c>
      <c r="I561" s="30" t="str">
        <f t="shared" si="109"/>
        <v/>
      </c>
      <c r="J561" s="30" t="str">
        <f t="shared" si="110"/>
        <v/>
      </c>
      <c r="K561" s="30">
        <f t="shared" si="113"/>
        <v>-1</v>
      </c>
      <c r="L561" s="30">
        <f t="shared" si="114"/>
        <v>-1</v>
      </c>
      <c r="M561" s="30">
        <f t="shared" si="111"/>
        <v>-7.5301204819277112E-4</v>
      </c>
      <c r="N561" s="36">
        <f t="shared" si="112"/>
        <v>-9.8554533508541384E-4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1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>
        <f t="shared" ref="J563:J604" si="118">+IF(F563=0,"",F563/F$371)</f>
        <v>3.4542314335060447E-4</v>
      </c>
      <c r="K563" s="30" t="str">
        <f t="shared" si="113"/>
        <v xml:space="preserve"> 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2</v>
      </c>
      <c r="D564" s="29">
        <v>29</v>
      </c>
      <c r="E564" s="29">
        <v>8</v>
      </c>
      <c r="F564" s="29">
        <v>20</v>
      </c>
      <c r="G564" s="30">
        <f t="shared" si="115"/>
        <v>1.5060240963855422E-3</v>
      </c>
      <c r="H564" s="30">
        <f t="shared" si="116"/>
        <v>9.5269382391590021E-3</v>
      </c>
      <c r="I564" s="30">
        <f t="shared" si="117"/>
        <v>3.6663611365719525E-3</v>
      </c>
      <c r="J564" s="30">
        <f t="shared" si="118"/>
        <v>6.9084628670120895E-3</v>
      </c>
      <c r="K564" s="30">
        <f t="shared" ref="K564:K604" si="121">+IF(AND(C564=0,E564=0)," ",IF(C564=0,1,IF(E564=0,-1,(E564-C564)/C564)))</f>
        <v>3</v>
      </c>
      <c r="L564" s="30">
        <f t="shared" ref="L564:L604" si="122">+IF(AND(D564=0,F564=0)," ",IF(D564=0,1,IF(F564=0,-1,(F564-D564)/D564)))</f>
        <v>-0.31034482758620691</v>
      </c>
      <c r="M564" s="30">
        <f t="shared" si="119"/>
        <v>4.5180722891566272E-3</v>
      </c>
      <c r="N564" s="36">
        <f t="shared" si="120"/>
        <v>-2.956636005256242E-3</v>
      </c>
    </row>
    <row r="565" spans="1:14" ht="25.5" x14ac:dyDescent="0.2">
      <c r="A565" s="8"/>
      <c r="B565" s="25" t="s">
        <v>532</v>
      </c>
      <c r="C565" s="35">
        <v>0</v>
      </c>
      <c r="D565" s="29">
        <v>13</v>
      </c>
      <c r="E565" s="29">
        <v>0</v>
      </c>
      <c r="F565" s="29">
        <v>62</v>
      </c>
      <c r="G565" s="30" t="str">
        <f t="shared" si="115"/>
        <v/>
      </c>
      <c r="H565" s="30">
        <f t="shared" si="116"/>
        <v>4.2706964520367935E-3</v>
      </c>
      <c r="I565" s="30" t="str">
        <f t="shared" si="117"/>
        <v/>
      </c>
      <c r="J565" s="30">
        <f t="shared" si="118"/>
        <v>2.141623488773748E-2</v>
      </c>
      <c r="K565" s="30" t="str">
        <f t="shared" si="121"/>
        <v xml:space="preserve"> </v>
      </c>
      <c r="L565" s="30">
        <f t="shared" si="122"/>
        <v>3.7692307692307692</v>
      </c>
      <c r="M565" s="30" t="str">
        <f t="shared" si="119"/>
        <v/>
      </c>
      <c r="N565" s="36">
        <f t="shared" si="120"/>
        <v>1.6097240473061759E-2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26</v>
      </c>
      <c r="D567" s="29">
        <v>196</v>
      </c>
      <c r="E567" s="29">
        <v>4</v>
      </c>
      <c r="F567" s="29">
        <v>147</v>
      </c>
      <c r="G567" s="30">
        <f t="shared" si="115"/>
        <v>1.9578313253012049E-2</v>
      </c>
      <c r="H567" s="30">
        <f t="shared" si="116"/>
        <v>6.4388961892247049E-2</v>
      </c>
      <c r="I567" s="30">
        <f t="shared" si="117"/>
        <v>1.8331805682859762E-3</v>
      </c>
      <c r="J567" s="30">
        <f t="shared" si="118"/>
        <v>5.0777202072538857E-2</v>
      </c>
      <c r="K567" s="30">
        <f t="shared" si="121"/>
        <v>-0.84615384615384615</v>
      </c>
      <c r="L567" s="30">
        <f t="shared" si="122"/>
        <v>-0.25</v>
      </c>
      <c r="M567" s="30">
        <f t="shared" si="119"/>
        <v>-1.6566265060240965E-2</v>
      </c>
      <c r="N567" s="36">
        <f t="shared" si="120"/>
        <v>-1.6097240473061762E-2</v>
      </c>
    </row>
    <row r="568" spans="1:14" x14ac:dyDescent="0.2">
      <c r="A568" s="8"/>
      <c r="B568" s="25" t="s">
        <v>535</v>
      </c>
      <c r="C568" s="35">
        <v>1</v>
      </c>
      <c r="D568" s="29">
        <v>32</v>
      </c>
      <c r="E568" s="29">
        <v>1</v>
      </c>
      <c r="F568" s="29">
        <v>20</v>
      </c>
      <c r="G568" s="30">
        <f t="shared" si="115"/>
        <v>7.5301204819277112E-4</v>
      </c>
      <c r="H568" s="30">
        <f t="shared" si="116"/>
        <v>1.0512483574244415E-2</v>
      </c>
      <c r="I568" s="30">
        <f t="shared" si="117"/>
        <v>4.5829514207149406E-4</v>
      </c>
      <c r="J568" s="30">
        <f t="shared" si="118"/>
        <v>6.9084628670120895E-3</v>
      </c>
      <c r="K568" s="30">
        <f t="shared" si="121"/>
        <v>0</v>
      </c>
      <c r="L568" s="30">
        <f t="shared" si="122"/>
        <v>-0.375</v>
      </c>
      <c r="M568" s="30">
        <f t="shared" si="119"/>
        <v>0</v>
      </c>
      <c r="N568" s="36">
        <f t="shared" si="120"/>
        <v>-3.9421813403416554E-3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1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>
        <f t="shared" si="118"/>
        <v>3.4542314335060447E-4</v>
      </c>
      <c r="K570" s="30" t="str">
        <f t="shared" si="121"/>
        <v xml:space="preserve"> 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2</v>
      </c>
      <c r="E578" s="29">
        <v>0</v>
      </c>
      <c r="F578" s="29">
        <v>1</v>
      </c>
      <c r="G578" s="30" t="str">
        <f t="shared" si="115"/>
        <v/>
      </c>
      <c r="H578" s="30">
        <f t="shared" si="116"/>
        <v>6.5703022339027597E-4</v>
      </c>
      <c r="I578" s="30" t="str">
        <f t="shared" si="117"/>
        <v/>
      </c>
      <c r="J578" s="30">
        <f t="shared" si="118"/>
        <v>3.4542314335060447E-4</v>
      </c>
      <c r="K578" s="30" t="str">
        <f t="shared" si="121"/>
        <v xml:space="preserve"> </v>
      </c>
      <c r="L578" s="30">
        <f t="shared" si="122"/>
        <v>-0.5</v>
      </c>
      <c r="M578" s="30" t="str">
        <f t="shared" si="119"/>
        <v/>
      </c>
      <c r="N578" s="36">
        <f t="shared" si="120"/>
        <v>-3.2851511169513798E-4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3</v>
      </c>
      <c r="F580" s="29">
        <v>2</v>
      </c>
      <c r="G580" s="30" t="str">
        <f t="shared" si="115"/>
        <v/>
      </c>
      <c r="H580" s="30" t="str">
        <f t="shared" si="116"/>
        <v/>
      </c>
      <c r="I580" s="30">
        <f t="shared" si="117"/>
        <v>1.3748854262144821E-3</v>
      </c>
      <c r="J580" s="30">
        <f t="shared" si="118"/>
        <v>6.9084628670120895E-4</v>
      </c>
      <c r="K580" s="30">
        <f t="shared" si="121"/>
        <v>1</v>
      </c>
      <c r="L580" s="30">
        <f t="shared" si="122"/>
        <v>1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4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1.3816925734024179E-3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2</v>
      </c>
      <c r="D583" s="29">
        <v>53</v>
      </c>
      <c r="E583" s="29">
        <v>0</v>
      </c>
      <c r="F583" s="29">
        <v>7</v>
      </c>
      <c r="G583" s="30">
        <f t="shared" si="115"/>
        <v>1.5060240963855422E-3</v>
      </c>
      <c r="H583" s="30">
        <f t="shared" si="116"/>
        <v>1.7411300919842311E-2</v>
      </c>
      <c r="I583" s="30" t="str">
        <f t="shared" si="117"/>
        <v/>
      </c>
      <c r="J583" s="30">
        <f t="shared" si="118"/>
        <v>2.4179620034542313E-3</v>
      </c>
      <c r="K583" s="30">
        <f t="shared" si="121"/>
        <v>-1</v>
      </c>
      <c r="L583" s="30">
        <f t="shared" si="122"/>
        <v>-0.86792452830188682</v>
      </c>
      <c r="M583" s="30">
        <f t="shared" si="119"/>
        <v>-1.5060240963855422E-3</v>
      </c>
      <c r="N583" s="36">
        <f t="shared" si="120"/>
        <v>-1.5111695137976345E-2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2</v>
      </c>
      <c r="E585" s="29">
        <v>0</v>
      </c>
      <c r="F585" s="29">
        <v>1</v>
      </c>
      <c r="G585" s="30" t="str">
        <f t="shared" si="115"/>
        <v/>
      </c>
      <c r="H585" s="30">
        <f t="shared" si="116"/>
        <v>6.5703022339027597E-4</v>
      </c>
      <c r="I585" s="30" t="str">
        <f t="shared" si="117"/>
        <v/>
      </c>
      <c r="J585" s="30">
        <f t="shared" si="118"/>
        <v>3.4542314335060447E-4</v>
      </c>
      <c r="K585" s="30" t="str">
        <f t="shared" si="121"/>
        <v xml:space="preserve"> </v>
      </c>
      <c r="L585" s="30">
        <f t="shared" si="122"/>
        <v>-0.5</v>
      </c>
      <c r="M585" s="30" t="str">
        <f t="shared" si="119"/>
        <v/>
      </c>
      <c r="N585" s="36">
        <f t="shared" si="120"/>
        <v>-3.2851511169513798E-4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1</v>
      </c>
      <c r="D588" s="29">
        <v>64</v>
      </c>
      <c r="E588" s="29">
        <v>0</v>
      </c>
      <c r="F588" s="29">
        <v>55</v>
      </c>
      <c r="G588" s="30">
        <f t="shared" si="115"/>
        <v>7.5301204819277112E-4</v>
      </c>
      <c r="H588" s="30">
        <f t="shared" si="116"/>
        <v>2.1024967148488831E-2</v>
      </c>
      <c r="I588" s="30" t="str">
        <f t="shared" si="117"/>
        <v/>
      </c>
      <c r="J588" s="30">
        <f t="shared" si="118"/>
        <v>1.8998272884283247E-2</v>
      </c>
      <c r="K588" s="30">
        <f t="shared" si="121"/>
        <v>-1</v>
      </c>
      <c r="L588" s="30">
        <f t="shared" si="122"/>
        <v>-0.140625</v>
      </c>
      <c r="M588" s="30">
        <f t="shared" si="119"/>
        <v>-7.5301204819277112E-4</v>
      </c>
      <c r="N588" s="36">
        <f t="shared" si="120"/>
        <v>-2.956636005256242E-3</v>
      </c>
    </row>
    <row r="589" spans="1:14" ht="25.5" x14ac:dyDescent="0.2">
      <c r="A589" s="8"/>
      <c r="B589" s="25" t="s">
        <v>556</v>
      </c>
      <c r="C589" s="35">
        <v>2</v>
      </c>
      <c r="D589" s="29">
        <v>372</v>
      </c>
      <c r="E589" s="29">
        <v>1</v>
      </c>
      <c r="F589" s="29">
        <v>316</v>
      </c>
      <c r="G589" s="30">
        <f t="shared" si="115"/>
        <v>1.5060240963855422E-3</v>
      </c>
      <c r="H589" s="30">
        <f t="shared" si="116"/>
        <v>0.12220762155059132</v>
      </c>
      <c r="I589" s="30">
        <f t="shared" si="117"/>
        <v>4.5829514207149406E-4</v>
      </c>
      <c r="J589" s="30">
        <f t="shared" si="118"/>
        <v>0.10915371329879102</v>
      </c>
      <c r="K589" s="30">
        <f t="shared" si="121"/>
        <v>-0.5</v>
      </c>
      <c r="L589" s="30">
        <f t="shared" si="122"/>
        <v>-0.15053763440860216</v>
      </c>
      <c r="M589" s="30">
        <f t="shared" si="119"/>
        <v>-7.5301204819277112E-4</v>
      </c>
      <c r="N589" s="36">
        <f t="shared" si="120"/>
        <v>-1.8396846254927726E-2</v>
      </c>
    </row>
    <row r="590" spans="1:14" x14ac:dyDescent="0.2">
      <c r="A590" s="8"/>
      <c r="B590" s="25" t="s">
        <v>557</v>
      </c>
      <c r="C590" s="35">
        <v>4</v>
      </c>
      <c r="D590" s="29">
        <v>61</v>
      </c>
      <c r="E590" s="29">
        <v>10</v>
      </c>
      <c r="F590" s="29">
        <v>125</v>
      </c>
      <c r="G590" s="30">
        <f t="shared" si="115"/>
        <v>3.0120481927710845E-3</v>
      </c>
      <c r="H590" s="30">
        <f t="shared" si="116"/>
        <v>2.0039421813403416E-2</v>
      </c>
      <c r="I590" s="30">
        <f t="shared" si="117"/>
        <v>4.5829514207149404E-3</v>
      </c>
      <c r="J590" s="30">
        <f t="shared" si="118"/>
        <v>4.317789291882556E-2</v>
      </c>
      <c r="K590" s="30">
        <f t="shared" si="121"/>
        <v>1.5</v>
      </c>
      <c r="L590" s="30">
        <f t="shared" si="122"/>
        <v>1.0491803278688525</v>
      </c>
      <c r="M590" s="30">
        <f t="shared" si="119"/>
        <v>4.5180722891566272E-3</v>
      </c>
      <c r="N590" s="36">
        <f t="shared" si="120"/>
        <v>2.1024967148488831E-2</v>
      </c>
    </row>
    <row r="591" spans="1:14" x14ac:dyDescent="0.2">
      <c r="A591" s="8"/>
      <c r="B591" s="25" t="s">
        <v>558</v>
      </c>
      <c r="C591" s="35">
        <v>0</v>
      </c>
      <c r="D591" s="29">
        <v>4</v>
      </c>
      <c r="E591" s="29">
        <v>0</v>
      </c>
      <c r="F591" s="29">
        <v>30</v>
      </c>
      <c r="G591" s="30" t="str">
        <f t="shared" si="115"/>
        <v/>
      </c>
      <c r="H591" s="30">
        <f t="shared" si="116"/>
        <v>1.3140604467805519E-3</v>
      </c>
      <c r="I591" s="30" t="str">
        <f t="shared" si="117"/>
        <v/>
      </c>
      <c r="J591" s="30">
        <f t="shared" si="118"/>
        <v>1.0362694300518135E-2</v>
      </c>
      <c r="K591" s="30" t="str">
        <f t="shared" si="121"/>
        <v xml:space="preserve"> </v>
      </c>
      <c r="L591" s="30">
        <f t="shared" si="122"/>
        <v>6.5</v>
      </c>
      <c r="M591" s="30" t="str">
        <f t="shared" si="119"/>
        <v/>
      </c>
      <c r="N591" s="36">
        <f t="shared" si="120"/>
        <v>8.5413929040735869E-3</v>
      </c>
    </row>
    <row r="592" spans="1:14" x14ac:dyDescent="0.2">
      <c r="A592" s="8"/>
      <c r="B592" s="25" t="s">
        <v>559</v>
      </c>
      <c r="C592" s="35">
        <v>0</v>
      </c>
      <c r="D592" s="29">
        <v>4</v>
      </c>
      <c r="E592" s="29">
        <v>0</v>
      </c>
      <c r="F592" s="29">
        <v>5</v>
      </c>
      <c r="G592" s="30" t="str">
        <f t="shared" si="115"/>
        <v/>
      </c>
      <c r="H592" s="30">
        <f t="shared" si="116"/>
        <v>1.3140604467805519E-3</v>
      </c>
      <c r="I592" s="30" t="str">
        <f t="shared" si="117"/>
        <v/>
      </c>
      <c r="J592" s="30">
        <f t="shared" si="118"/>
        <v>1.7271157167530224E-3</v>
      </c>
      <c r="K592" s="30" t="str">
        <f t="shared" si="121"/>
        <v xml:space="preserve"> </v>
      </c>
      <c r="L592" s="30">
        <f t="shared" si="122"/>
        <v>0.25</v>
      </c>
      <c r="M592" s="30" t="str">
        <f t="shared" si="119"/>
        <v/>
      </c>
      <c r="N592" s="36">
        <f t="shared" si="120"/>
        <v>3.2851511169513798E-4</v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1</v>
      </c>
      <c r="E594" s="29">
        <v>0</v>
      </c>
      <c r="F594" s="29">
        <v>0</v>
      </c>
      <c r="G594" s="30" t="str">
        <f t="shared" si="115"/>
        <v/>
      </c>
      <c r="H594" s="30">
        <f t="shared" si="116"/>
        <v>3.2851511169513798E-4</v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>
        <f t="shared" si="122"/>
        <v>-1</v>
      </c>
      <c r="M594" s="30" t="str">
        <f t="shared" si="119"/>
        <v/>
      </c>
      <c r="N594" s="36">
        <f t="shared" si="120"/>
        <v>-3.2851511169513798E-4</v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1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3.2851511169513798E-4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-3.2851511169513798E-4</v>
      </c>
    </row>
    <row r="597" spans="1:14" x14ac:dyDescent="0.2">
      <c r="A597" s="8"/>
      <c r="B597" s="25" t="s">
        <v>564</v>
      </c>
      <c r="C597" s="35">
        <v>0</v>
      </c>
      <c r="D597" s="29">
        <v>0</v>
      </c>
      <c r="E597" s="29">
        <v>0</v>
      </c>
      <c r="F597" s="29">
        <v>1</v>
      </c>
      <c r="G597" s="30" t="str">
        <f t="shared" si="115"/>
        <v/>
      </c>
      <c r="H597" s="30" t="str">
        <f t="shared" si="116"/>
        <v/>
      </c>
      <c r="I597" s="30" t="str">
        <f t="shared" si="117"/>
        <v/>
      </c>
      <c r="J597" s="30">
        <f t="shared" si="118"/>
        <v>3.4542314335060447E-4</v>
      </c>
      <c r="K597" s="30" t="str">
        <f t="shared" si="121"/>
        <v xml:space="preserve"> </v>
      </c>
      <c r="L597" s="30">
        <f t="shared" si="122"/>
        <v>1</v>
      </c>
      <c r="M597" s="30" t="str">
        <f t="shared" si="119"/>
        <v/>
      </c>
      <c r="N597" s="36" t="str">
        <f t="shared" si="120"/>
        <v/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496</v>
      </c>
      <c r="D612" s="27">
        <f>SUM(D613:D640)</f>
        <v>768</v>
      </c>
      <c r="E612" s="27">
        <f>SUM(E613:E640)</f>
        <v>598</v>
      </c>
      <c r="F612" s="27">
        <f>SUM(F613:F640)</f>
        <v>1035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0.20564516129032259</v>
      </c>
      <c r="L612" s="28">
        <f>+IF(AND(D612=0,F612=0),"",IF(D612=0,1,IF(F612=0,-1,(F612-D612)/D612)))</f>
        <v>0.34765625</v>
      </c>
      <c r="M612" s="28">
        <f t="shared" ref="M612:M640" si="127">+IF(OR(AND(G612=""),(K612="")),"",G612*K612)</f>
        <v>0.20564516129032259</v>
      </c>
      <c r="N612" s="28">
        <f t="shared" ref="N612:N640" si="128">+IF(OR(AND(H612=""),(L612="")),"",H612*L612)</f>
        <v>0.34765625</v>
      </c>
    </row>
    <row r="613" spans="1:14" x14ac:dyDescent="0.2">
      <c r="A613" s="8"/>
      <c r="B613" s="24" t="s">
        <v>572</v>
      </c>
      <c r="C613" s="31">
        <v>0</v>
      </c>
      <c r="D613" s="32">
        <v>2</v>
      </c>
      <c r="E613" s="32">
        <v>2</v>
      </c>
      <c r="F613" s="32">
        <v>7</v>
      </c>
      <c r="G613" s="33" t="str">
        <f t="shared" si="123"/>
        <v/>
      </c>
      <c r="H613" s="33">
        <f t="shared" si="124"/>
        <v>2.6041666666666665E-3</v>
      </c>
      <c r="I613" s="33">
        <f t="shared" si="125"/>
        <v>3.3444816053511705E-3</v>
      </c>
      <c r="J613" s="33">
        <f t="shared" si="126"/>
        <v>6.7632850241545897E-3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2.5</v>
      </c>
      <c r="M613" s="33" t="str">
        <f t="shared" si="127"/>
        <v/>
      </c>
      <c r="N613" s="34">
        <f t="shared" si="128"/>
        <v>6.5104166666666661E-3</v>
      </c>
    </row>
    <row r="614" spans="1:14" x14ac:dyDescent="0.2">
      <c r="A614" s="8"/>
      <c r="B614" s="25" t="s">
        <v>573</v>
      </c>
      <c r="C614" s="35">
        <v>12</v>
      </c>
      <c r="D614" s="29">
        <v>74</v>
      </c>
      <c r="E614" s="29">
        <v>3</v>
      </c>
      <c r="F614" s="29">
        <v>81</v>
      </c>
      <c r="G614" s="30">
        <f t="shared" si="123"/>
        <v>2.4193548387096774E-2</v>
      </c>
      <c r="H614" s="30">
        <f t="shared" si="124"/>
        <v>9.6354166666666671E-2</v>
      </c>
      <c r="I614" s="30">
        <f t="shared" si="125"/>
        <v>5.016722408026756E-3</v>
      </c>
      <c r="J614" s="30">
        <f t="shared" si="126"/>
        <v>7.8260869565217397E-2</v>
      </c>
      <c r="K614" s="30">
        <f t="shared" si="129"/>
        <v>-0.75</v>
      </c>
      <c r="L614" s="30">
        <f t="shared" si="130"/>
        <v>9.45945945945946E-2</v>
      </c>
      <c r="M614" s="30">
        <f t="shared" si="127"/>
        <v>-1.8145161290322578E-2</v>
      </c>
      <c r="N614" s="36">
        <f t="shared" si="128"/>
        <v>9.1145833333333339E-3</v>
      </c>
    </row>
    <row r="615" spans="1:14" ht="25.5" x14ac:dyDescent="0.2">
      <c r="A615" s="8"/>
      <c r="B615" s="25" t="s">
        <v>574</v>
      </c>
      <c r="C615" s="35">
        <v>204</v>
      </c>
      <c r="D615" s="29">
        <v>79</v>
      </c>
      <c r="E615" s="29">
        <v>224</v>
      </c>
      <c r="F615" s="29">
        <v>75</v>
      </c>
      <c r="G615" s="30">
        <f t="shared" si="123"/>
        <v>0.41129032258064518</v>
      </c>
      <c r="H615" s="30">
        <f t="shared" si="124"/>
        <v>0.10286458333333333</v>
      </c>
      <c r="I615" s="30">
        <f t="shared" si="125"/>
        <v>0.37458193979933108</v>
      </c>
      <c r="J615" s="30">
        <f t="shared" si="126"/>
        <v>7.2463768115942032E-2</v>
      </c>
      <c r="K615" s="30">
        <f t="shared" si="129"/>
        <v>9.8039215686274508E-2</v>
      </c>
      <c r="L615" s="30">
        <f t="shared" si="130"/>
        <v>-5.0632911392405063E-2</v>
      </c>
      <c r="M615" s="30">
        <f t="shared" si="127"/>
        <v>4.0322580645161289E-2</v>
      </c>
      <c r="N615" s="36">
        <f t="shared" si="128"/>
        <v>-5.208333333333333E-3</v>
      </c>
    </row>
    <row r="616" spans="1:14" x14ac:dyDescent="0.2">
      <c r="A616" s="8"/>
      <c r="B616" s="25" t="s">
        <v>575</v>
      </c>
      <c r="C616" s="35">
        <v>138</v>
      </c>
      <c r="D616" s="29">
        <v>18</v>
      </c>
      <c r="E616" s="29">
        <v>55</v>
      </c>
      <c r="F616" s="29">
        <v>14</v>
      </c>
      <c r="G616" s="30">
        <f t="shared" si="123"/>
        <v>0.27822580645161288</v>
      </c>
      <c r="H616" s="30">
        <f t="shared" si="124"/>
        <v>2.34375E-2</v>
      </c>
      <c r="I616" s="30">
        <f t="shared" si="125"/>
        <v>9.1973244147157185E-2</v>
      </c>
      <c r="J616" s="30">
        <f t="shared" si="126"/>
        <v>1.3526570048309179E-2</v>
      </c>
      <c r="K616" s="30">
        <f t="shared" si="129"/>
        <v>-0.60144927536231885</v>
      </c>
      <c r="L616" s="30">
        <f t="shared" si="130"/>
        <v>-0.22222222222222221</v>
      </c>
      <c r="M616" s="30">
        <f t="shared" si="127"/>
        <v>-0.16733870967741934</v>
      </c>
      <c r="N616" s="36">
        <f t="shared" si="128"/>
        <v>-5.208333333333333E-3</v>
      </c>
    </row>
    <row r="617" spans="1:14" x14ac:dyDescent="0.2">
      <c r="A617" s="8"/>
      <c r="B617" s="25" t="s">
        <v>576</v>
      </c>
      <c r="C617" s="35">
        <v>11</v>
      </c>
      <c r="D617" s="29">
        <v>22</v>
      </c>
      <c r="E617" s="29">
        <v>19</v>
      </c>
      <c r="F617" s="29">
        <v>27</v>
      </c>
      <c r="G617" s="30">
        <f t="shared" si="123"/>
        <v>2.2177419354838711E-2</v>
      </c>
      <c r="H617" s="30">
        <f t="shared" si="124"/>
        <v>2.8645833333333332E-2</v>
      </c>
      <c r="I617" s="30">
        <f t="shared" si="125"/>
        <v>3.177257525083612E-2</v>
      </c>
      <c r="J617" s="30">
        <f t="shared" si="126"/>
        <v>2.6086956521739129E-2</v>
      </c>
      <c r="K617" s="30">
        <f t="shared" si="129"/>
        <v>0.72727272727272729</v>
      </c>
      <c r="L617" s="30">
        <f t="shared" si="130"/>
        <v>0.22727272727272727</v>
      </c>
      <c r="M617" s="30">
        <f t="shared" si="127"/>
        <v>1.6129032258064516E-2</v>
      </c>
      <c r="N617" s="36">
        <f t="shared" si="128"/>
        <v>6.5104166666666661E-3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10</v>
      </c>
      <c r="F620" s="29">
        <v>3</v>
      </c>
      <c r="G620" s="30" t="str">
        <f t="shared" si="123"/>
        <v/>
      </c>
      <c r="H620" s="30" t="str">
        <f t="shared" si="124"/>
        <v/>
      </c>
      <c r="I620" s="30">
        <f t="shared" si="125"/>
        <v>1.6722408026755852E-2</v>
      </c>
      <c r="J620" s="30">
        <f t="shared" si="126"/>
        <v>2.8985507246376812E-3</v>
      </c>
      <c r="K620" s="30">
        <f t="shared" si="129"/>
        <v>1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1</v>
      </c>
      <c r="D621" s="29">
        <v>4</v>
      </c>
      <c r="E621" s="29">
        <v>1</v>
      </c>
      <c r="F621" s="29">
        <v>0</v>
      </c>
      <c r="G621" s="30">
        <f t="shared" si="123"/>
        <v>2.0161290322580645E-3</v>
      </c>
      <c r="H621" s="30">
        <f t="shared" si="124"/>
        <v>5.208333333333333E-3</v>
      </c>
      <c r="I621" s="30">
        <f t="shared" si="125"/>
        <v>1.6722408026755853E-3</v>
      </c>
      <c r="J621" s="30" t="str">
        <f t="shared" si="126"/>
        <v/>
      </c>
      <c r="K621" s="30">
        <f t="shared" si="129"/>
        <v>0</v>
      </c>
      <c r="L621" s="30">
        <f t="shared" si="130"/>
        <v>-1</v>
      </c>
      <c r="M621" s="30">
        <f t="shared" si="127"/>
        <v>0</v>
      </c>
      <c r="N621" s="36">
        <f t="shared" si="128"/>
        <v>-5.208333333333333E-3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6</v>
      </c>
      <c r="E622" s="29">
        <v>0</v>
      </c>
      <c r="F622" s="29">
        <v>4</v>
      </c>
      <c r="G622" s="30" t="str">
        <f t="shared" si="123"/>
        <v/>
      </c>
      <c r="H622" s="30">
        <f t="shared" si="124"/>
        <v>7.8125E-3</v>
      </c>
      <c r="I622" s="30" t="str">
        <f t="shared" si="125"/>
        <v/>
      </c>
      <c r="J622" s="30">
        <f t="shared" si="126"/>
        <v>3.8647342995169081E-3</v>
      </c>
      <c r="K622" s="30" t="str">
        <f t="shared" si="129"/>
        <v xml:space="preserve"> </v>
      </c>
      <c r="L622" s="30">
        <f t="shared" si="130"/>
        <v>-0.33333333333333331</v>
      </c>
      <c r="M622" s="30" t="str">
        <f t="shared" si="127"/>
        <v/>
      </c>
      <c r="N622" s="36">
        <f t="shared" si="128"/>
        <v>-2.6041666666666665E-3</v>
      </c>
    </row>
    <row r="623" spans="1:14" x14ac:dyDescent="0.2">
      <c r="A623" s="8"/>
      <c r="B623" s="25" t="s">
        <v>582</v>
      </c>
      <c r="C623" s="35">
        <v>4</v>
      </c>
      <c r="D623" s="29">
        <v>0</v>
      </c>
      <c r="E623" s="29">
        <v>1</v>
      </c>
      <c r="F623" s="29">
        <v>0</v>
      </c>
      <c r="G623" s="30">
        <f t="shared" si="123"/>
        <v>8.0645161290322578E-3</v>
      </c>
      <c r="H623" s="30" t="str">
        <f t="shared" si="124"/>
        <v/>
      </c>
      <c r="I623" s="30">
        <f t="shared" si="125"/>
        <v>1.6722408026755853E-3</v>
      </c>
      <c r="J623" s="30" t="str">
        <f t="shared" si="126"/>
        <v/>
      </c>
      <c r="K623" s="30">
        <f t="shared" si="129"/>
        <v>-0.75</v>
      </c>
      <c r="L623" s="30" t="str">
        <f t="shared" si="130"/>
        <v xml:space="preserve"> </v>
      </c>
      <c r="M623" s="30">
        <f t="shared" si="127"/>
        <v>-6.0483870967741934E-3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49</v>
      </c>
      <c r="D627" s="29">
        <v>196</v>
      </c>
      <c r="E627" s="29">
        <v>107</v>
      </c>
      <c r="F627" s="29">
        <v>327</v>
      </c>
      <c r="G627" s="30">
        <f t="shared" si="123"/>
        <v>9.8790322580645157E-2</v>
      </c>
      <c r="H627" s="30">
        <f t="shared" si="124"/>
        <v>0.25520833333333331</v>
      </c>
      <c r="I627" s="30">
        <f t="shared" si="125"/>
        <v>0.17892976588628762</v>
      </c>
      <c r="J627" s="30">
        <f t="shared" si="126"/>
        <v>0.31594202898550727</v>
      </c>
      <c r="K627" s="30">
        <f t="shared" si="129"/>
        <v>1.1836734693877551</v>
      </c>
      <c r="L627" s="30">
        <f t="shared" si="130"/>
        <v>0.66836734693877553</v>
      </c>
      <c r="M627" s="30">
        <f t="shared" si="127"/>
        <v>0.11693548387096774</v>
      </c>
      <c r="N627" s="36">
        <f t="shared" si="128"/>
        <v>0.17057291666666666</v>
      </c>
    </row>
    <row r="628" spans="1:14" x14ac:dyDescent="0.2">
      <c r="A628" s="8"/>
      <c r="B628" s="25" t="s">
        <v>587</v>
      </c>
      <c r="C628" s="35">
        <v>8</v>
      </c>
      <c r="D628" s="29">
        <v>9</v>
      </c>
      <c r="E628" s="29">
        <v>0</v>
      </c>
      <c r="F628" s="29">
        <v>10</v>
      </c>
      <c r="G628" s="30">
        <f t="shared" si="123"/>
        <v>1.6129032258064516E-2</v>
      </c>
      <c r="H628" s="30">
        <f t="shared" si="124"/>
        <v>1.171875E-2</v>
      </c>
      <c r="I628" s="30" t="str">
        <f t="shared" si="125"/>
        <v/>
      </c>
      <c r="J628" s="30">
        <f t="shared" si="126"/>
        <v>9.6618357487922701E-3</v>
      </c>
      <c r="K628" s="30">
        <f t="shared" si="129"/>
        <v>-1</v>
      </c>
      <c r="L628" s="30">
        <f t="shared" si="130"/>
        <v>0.1111111111111111</v>
      </c>
      <c r="M628" s="30">
        <f t="shared" si="127"/>
        <v>-1.6129032258064516E-2</v>
      </c>
      <c r="N628" s="36">
        <f t="shared" si="128"/>
        <v>1.3020833333333333E-3</v>
      </c>
    </row>
    <row r="629" spans="1:14" x14ac:dyDescent="0.2">
      <c r="A629" s="8"/>
      <c r="B629" s="25" t="s">
        <v>588</v>
      </c>
      <c r="C629" s="35">
        <v>3</v>
      </c>
      <c r="D629" s="29">
        <v>14</v>
      </c>
      <c r="E629" s="29">
        <v>0</v>
      </c>
      <c r="F629" s="29">
        <v>8</v>
      </c>
      <c r="G629" s="30">
        <f t="shared" si="123"/>
        <v>6.0483870967741934E-3</v>
      </c>
      <c r="H629" s="30">
        <f t="shared" si="124"/>
        <v>1.8229166666666668E-2</v>
      </c>
      <c r="I629" s="30" t="str">
        <f t="shared" si="125"/>
        <v/>
      </c>
      <c r="J629" s="30">
        <f t="shared" si="126"/>
        <v>7.7294685990338162E-3</v>
      </c>
      <c r="K629" s="30">
        <f t="shared" si="129"/>
        <v>-1</v>
      </c>
      <c r="L629" s="30">
        <f t="shared" si="130"/>
        <v>-0.42857142857142855</v>
      </c>
      <c r="M629" s="30">
        <f t="shared" si="127"/>
        <v>-6.0483870967741934E-3</v>
      </c>
      <c r="N629" s="36">
        <f t="shared" si="128"/>
        <v>-7.8125E-3</v>
      </c>
    </row>
    <row r="630" spans="1:14" x14ac:dyDescent="0.2">
      <c r="A630" s="8"/>
      <c r="B630" s="25" t="s">
        <v>589</v>
      </c>
      <c r="C630" s="35">
        <v>26</v>
      </c>
      <c r="D630" s="29">
        <v>200</v>
      </c>
      <c r="E630" s="29">
        <v>17</v>
      </c>
      <c r="F630" s="29">
        <v>143</v>
      </c>
      <c r="G630" s="30">
        <f t="shared" si="123"/>
        <v>5.2419354838709679E-2</v>
      </c>
      <c r="H630" s="30">
        <f t="shared" si="124"/>
        <v>0.26041666666666669</v>
      </c>
      <c r="I630" s="30">
        <f t="shared" si="125"/>
        <v>2.8428093645484948E-2</v>
      </c>
      <c r="J630" s="30">
        <f t="shared" si="126"/>
        <v>0.13816425120772946</v>
      </c>
      <c r="K630" s="30">
        <f t="shared" si="129"/>
        <v>-0.34615384615384615</v>
      </c>
      <c r="L630" s="30">
        <f t="shared" si="130"/>
        <v>-0.28499999999999998</v>
      </c>
      <c r="M630" s="30">
        <f t="shared" si="127"/>
        <v>-1.8145161290322582E-2</v>
      </c>
      <c r="N630" s="36">
        <f t="shared" si="128"/>
        <v>-7.421875E-2</v>
      </c>
    </row>
    <row r="631" spans="1:14" x14ac:dyDescent="0.2">
      <c r="A631" s="8"/>
      <c r="B631" s="25" t="s">
        <v>590</v>
      </c>
      <c r="C631" s="35">
        <v>4</v>
      </c>
      <c r="D631" s="29">
        <v>16</v>
      </c>
      <c r="E631" s="29">
        <v>1</v>
      </c>
      <c r="F631" s="29">
        <v>36</v>
      </c>
      <c r="G631" s="30">
        <f t="shared" si="123"/>
        <v>8.0645161290322578E-3</v>
      </c>
      <c r="H631" s="30">
        <f t="shared" si="124"/>
        <v>2.0833333333333332E-2</v>
      </c>
      <c r="I631" s="30">
        <f t="shared" si="125"/>
        <v>1.6722408026755853E-3</v>
      </c>
      <c r="J631" s="30">
        <f t="shared" si="126"/>
        <v>3.4782608695652174E-2</v>
      </c>
      <c r="K631" s="30">
        <f t="shared" si="129"/>
        <v>-0.75</v>
      </c>
      <c r="L631" s="30">
        <f t="shared" si="130"/>
        <v>1.25</v>
      </c>
      <c r="M631" s="30">
        <f t="shared" si="127"/>
        <v>-6.0483870967741934E-3</v>
      </c>
      <c r="N631" s="36">
        <f t="shared" si="128"/>
        <v>2.6041666666666664E-2</v>
      </c>
    </row>
    <row r="632" spans="1:14" x14ac:dyDescent="0.2">
      <c r="A632" s="8"/>
      <c r="B632" s="25" t="s">
        <v>591</v>
      </c>
      <c r="C632" s="35">
        <v>15</v>
      </c>
      <c r="D632" s="29">
        <v>35</v>
      </c>
      <c r="E632" s="29">
        <v>0</v>
      </c>
      <c r="F632" s="29">
        <v>0</v>
      </c>
      <c r="G632" s="30">
        <f t="shared" si="123"/>
        <v>3.0241935483870969E-2</v>
      </c>
      <c r="H632" s="30">
        <f t="shared" si="124"/>
        <v>4.5572916666666664E-2</v>
      </c>
      <c r="I632" s="30" t="str">
        <f t="shared" si="125"/>
        <v/>
      </c>
      <c r="J632" s="30" t="str">
        <f t="shared" si="126"/>
        <v/>
      </c>
      <c r="K632" s="30">
        <f t="shared" si="129"/>
        <v>-1</v>
      </c>
      <c r="L632" s="30">
        <f t="shared" si="130"/>
        <v>-1</v>
      </c>
      <c r="M632" s="30">
        <f t="shared" si="127"/>
        <v>-3.0241935483870969E-2</v>
      </c>
      <c r="N632" s="36">
        <f t="shared" si="128"/>
        <v>-4.5572916666666664E-2</v>
      </c>
    </row>
    <row r="633" spans="1:14" x14ac:dyDescent="0.2">
      <c r="A633" s="8"/>
      <c r="B633" s="25" t="s">
        <v>592</v>
      </c>
      <c r="C633" s="35">
        <v>0</v>
      </c>
      <c r="D633" s="29">
        <v>2</v>
      </c>
      <c r="E633" s="29">
        <v>0</v>
      </c>
      <c r="F633" s="29">
        <v>1</v>
      </c>
      <c r="G633" s="30" t="str">
        <f t="shared" si="123"/>
        <v/>
      </c>
      <c r="H633" s="30">
        <f t="shared" si="124"/>
        <v>2.6041666666666665E-3</v>
      </c>
      <c r="I633" s="30" t="str">
        <f t="shared" si="125"/>
        <v/>
      </c>
      <c r="J633" s="30">
        <f t="shared" si="126"/>
        <v>9.6618357487922703E-4</v>
      </c>
      <c r="K633" s="30" t="str">
        <f t="shared" si="129"/>
        <v xml:space="preserve"> </v>
      </c>
      <c r="L633" s="30">
        <f t="shared" si="130"/>
        <v>-0.5</v>
      </c>
      <c r="M633" s="30" t="str">
        <f t="shared" si="127"/>
        <v/>
      </c>
      <c r="N633" s="36">
        <f t="shared" si="128"/>
        <v>-1.3020833333333333E-3</v>
      </c>
    </row>
    <row r="634" spans="1:14" ht="25.5" x14ac:dyDescent="0.2">
      <c r="A634" s="8"/>
      <c r="B634" s="25" t="s">
        <v>593</v>
      </c>
      <c r="C634" s="35">
        <v>0</v>
      </c>
      <c r="D634" s="29">
        <v>14</v>
      </c>
      <c r="E634" s="29">
        <v>0</v>
      </c>
      <c r="F634" s="29">
        <v>0</v>
      </c>
      <c r="G634" s="30" t="str">
        <f t="shared" si="123"/>
        <v/>
      </c>
      <c r="H634" s="30">
        <f t="shared" si="124"/>
        <v>1.8229166666666668E-2</v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>
        <f t="shared" si="130"/>
        <v>-1</v>
      </c>
      <c r="M634" s="30" t="str">
        <f t="shared" si="127"/>
        <v/>
      </c>
      <c r="N634" s="36">
        <f t="shared" si="128"/>
        <v>-1.8229166666666668E-2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13</v>
      </c>
      <c r="E636" s="29">
        <v>0</v>
      </c>
      <c r="F636" s="29">
        <v>5</v>
      </c>
      <c r="G636" s="30" t="str">
        <f t="shared" si="123"/>
        <v/>
      </c>
      <c r="H636" s="30">
        <f t="shared" si="124"/>
        <v>1.6927083333333332E-2</v>
      </c>
      <c r="I636" s="30" t="str">
        <f t="shared" si="125"/>
        <v/>
      </c>
      <c r="J636" s="30">
        <f t="shared" si="126"/>
        <v>4.830917874396135E-3</v>
      </c>
      <c r="K636" s="30" t="str">
        <f t="shared" si="129"/>
        <v xml:space="preserve"> </v>
      </c>
      <c r="L636" s="30">
        <f t="shared" si="130"/>
        <v>-0.61538461538461542</v>
      </c>
      <c r="M636" s="30" t="str">
        <f t="shared" si="127"/>
        <v/>
      </c>
      <c r="N636" s="36">
        <f t="shared" si="128"/>
        <v>-1.0416666666666666E-2</v>
      </c>
    </row>
    <row r="637" spans="1:14" x14ac:dyDescent="0.2">
      <c r="A637" s="8"/>
      <c r="B637" s="25" t="s">
        <v>596</v>
      </c>
      <c r="C637" s="35">
        <v>2</v>
      </c>
      <c r="D637" s="29">
        <v>9</v>
      </c>
      <c r="E637" s="29">
        <v>0</v>
      </c>
      <c r="F637" s="29">
        <v>0</v>
      </c>
      <c r="G637" s="30">
        <f t="shared" si="123"/>
        <v>4.0322580645161289E-3</v>
      </c>
      <c r="H637" s="30">
        <f t="shared" si="124"/>
        <v>1.171875E-2</v>
      </c>
      <c r="I637" s="30" t="str">
        <f t="shared" si="125"/>
        <v/>
      </c>
      <c r="J637" s="30" t="str">
        <f t="shared" si="126"/>
        <v/>
      </c>
      <c r="K637" s="30">
        <f t="shared" si="129"/>
        <v>-1</v>
      </c>
      <c r="L637" s="30">
        <f t="shared" si="130"/>
        <v>-1</v>
      </c>
      <c r="M637" s="30">
        <f t="shared" si="127"/>
        <v>-4.0322580645161289E-3</v>
      </c>
      <c r="N637" s="36">
        <f t="shared" si="128"/>
        <v>-1.171875E-2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16</v>
      </c>
      <c r="D639" s="29">
        <v>55</v>
      </c>
      <c r="E639" s="29">
        <v>78</v>
      </c>
      <c r="F639" s="29">
        <v>82</v>
      </c>
      <c r="G639" s="30">
        <f t="shared" si="123"/>
        <v>3.2258064516129031E-2</v>
      </c>
      <c r="H639" s="30">
        <f t="shared" si="124"/>
        <v>7.1614583333333329E-2</v>
      </c>
      <c r="I639" s="30">
        <f t="shared" si="125"/>
        <v>0.13043478260869565</v>
      </c>
      <c r="J639" s="30">
        <f t="shared" si="126"/>
        <v>7.922705314009662E-2</v>
      </c>
      <c r="K639" s="30">
        <f t="shared" si="129"/>
        <v>3.875</v>
      </c>
      <c r="L639" s="30">
        <f t="shared" si="130"/>
        <v>0.49090909090909091</v>
      </c>
      <c r="M639" s="30">
        <f t="shared" si="127"/>
        <v>0.125</v>
      </c>
      <c r="N639" s="36">
        <f t="shared" si="128"/>
        <v>3.515625E-2</v>
      </c>
    </row>
    <row r="640" spans="1:14" ht="26.25" thickBot="1" x14ac:dyDescent="0.25">
      <c r="A640" s="8"/>
      <c r="B640" s="26" t="s">
        <v>599</v>
      </c>
      <c r="C640" s="37">
        <v>3</v>
      </c>
      <c r="D640" s="38">
        <v>0</v>
      </c>
      <c r="E640" s="38">
        <v>80</v>
      </c>
      <c r="F640" s="38">
        <v>212</v>
      </c>
      <c r="G640" s="39">
        <f t="shared" si="123"/>
        <v>6.0483870967741934E-3</v>
      </c>
      <c r="H640" s="39" t="str">
        <f t="shared" si="124"/>
        <v/>
      </c>
      <c r="I640" s="39">
        <f t="shared" si="125"/>
        <v>0.13377926421404682</v>
      </c>
      <c r="J640" s="39">
        <f t="shared" si="126"/>
        <v>0.20483091787439614</v>
      </c>
      <c r="K640" s="39">
        <f t="shared" si="129"/>
        <v>25.666666666666668</v>
      </c>
      <c r="L640" s="39">
        <f t="shared" si="130"/>
        <v>1</v>
      </c>
      <c r="M640" s="39">
        <f t="shared" si="127"/>
        <v>0.15524193548387097</v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644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645</v>
      </c>
      <c r="C9" s="17">
        <f>+C22+C81+C188+C371+C612</f>
        <v>6375</v>
      </c>
      <c r="D9" s="17">
        <f>+D22+D81+D188+D371+D612</f>
        <v>6615</v>
      </c>
      <c r="E9" s="17">
        <f>+E22+E81+E188+E371+E612</f>
        <v>5593</v>
      </c>
      <c r="F9" s="17">
        <f>+F22+F81+F188+F371+F612</f>
        <v>5845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-0.12266666666666666</v>
      </c>
      <c r="L9" s="18">
        <f t="shared" si="0"/>
        <v>-0.1164021164021164</v>
      </c>
      <c r="M9" s="18">
        <f t="shared" ref="M9:N14" si="1">+IF(OR(AND(G9=""),(K9="")),"",G9*K9)</f>
        <v>-0.12266666666666666</v>
      </c>
      <c r="N9" s="18">
        <f t="shared" si="1"/>
        <v>-0.1164021164021164</v>
      </c>
    </row>
    <row r="10" spans="1:14" ht="27.75" customHeight="1" x14ac:dyDescent="0.2">
      <c r="A10" s="8"/>
      <c r="B10" s="21" t="s">
        <v>8</v>
      </c>
      <c r="C10" s="19">
        <f>+C22</f>
        <v>63</v>
      </c>
      <c r="D10" s="9">
        <f>+D22</f>
        <v>69</v>
      </c>
      <c r="E10" s="9">
        <f>+E22</f>
        <v>100</v>
      </c>
      <c r="F10" s="9">
        <f>+F22</f>
        <v>140</v>
      </c>
      <c r="G10" s="10">
        <f t="shared" ref="G10:J14" si="2">+C10/C$9</f>
        <v>9.8823529411764706E-3</v>
      </c>
      <c r="H10" s="10">
        <f t="shared" si="2"/>
        <v>1.0430839002267574E-2</v>
      </c>
      <c r="I10" s="10">
        <f t="shared" si="2"/>
        <v>1.7879492222420884E-2</v>
      </c>
      <c r="J10" s="10">
        <f t="shared" si="2"/>
        <v>2.3952095808383235E-2</v>
      </c>
      <c r="K10" s="10">
        <f t="shared" si="0"/>
        <v>0.58730158730158732</v>
      </c>
      <c r="L10" s="10">
        <f t="shared" si="0"/>
        <v>1.0289855072463767</v>
      </c>
      <c r="M10" s="10">
        <f t="shared" si="1"/>
        <v>5.8039215686274516E-3</v>
      </c>
      <c r="N10" s="11">
        <f t="shared" si="1"/>
        <v>1.0733182161753591E-2</v>
      </c>
    </row>
    <row r="11" spans="1:14" ht="25.5" x14ac:dyDescent="0.2">
      <c r="A11" s="8"/>
      <c r="B11" s="22" t="s">
        <v>9</v>
      </c>
      <c r="C11" s="19">
        <f>+C81</f>
        <v>1452</v>
      </c>
      <c r="D11" s="9">
        <f>+D81</f>
        <v>1139</v>
      </c>
      <c r="E11" s="9">
        <f>+E81</f>
        <v>837</v>
      </c>
      <c r="F11" s="9">
        <f>+F81</f>
        <v>832</v>
      </c>
      <c r="G11" s="10">
        <f t="shared" si="2"/>
        <v>0.22776470588235295</v>
      </c>
      <c r="H11" s="10">
        <f t="shared" si="2"/>
        <v>0.17218442932728648</v>
      </c>
      <c r="I11" s="10">
        <f t="shared" si="2"/>
        <v>0.14965134990166279</v>
      </c>
      <c r="J11" s="10">
        <f t="shared" si="2"/>
        <v>0.14234388366124892</v>
      </c>
      <c r="K11" s="10">
        <f t="shared" si="0"/>
        <v>-0.42355371900826444</v>
      </c>
      <c r="L11" s="10">
        <f t="shared" si="0"/>
        <v>-0.26953467954345917</v>
      </c>
      <c r="M11" s="10">
        <f t="shared" si="1"/>
        <v>-9.6470588235294114E-2</v>
      </c>
      <c r="N11" s="11">
        <f t="shared" si="1"/>
        <v>-4.6409674981103551E-2</v>
      </c>
    </row>
    <row r="12" spans="1:14" ht="25.5" x14ac:dyDescent="0.2">
      <c r="A12" s="8"/>
      <c r="B12" s="22" t="s">
        <v>10</v>
      </c>
      <c r="C12" s="19">
        <f>+C188</f>
        <v>525</v>
      </c>
      <c r="D12" s="9">
        <f>+D188</f>
        <v>628</v>
      </c>
      <c r="E12" s="9">
        <f>+E188</f>
        <v>639</v>
      </c>
      <c r="F12" s="9">
        <f>+F188</f>
        <v>558</v>
      </c>
      <c r="G12" s="10">
        <f t="shared" si="2"/>
        <v>8.2352941176470587E-2</v>
      </c>
      <c r="H12" s="10">
        <f t="shared" si="2"/>
        <v>9.4935752078609215E-2</v>
      </c>
      <c r="I12" s="10">
        <f t="shared" si="2"/>
        <v>0.11424995530126944</v>
      </c>
      <c r="J12" s="10">
        <f t="shared" si="2"/>
        <v>9.5466210436270321E-2</v>
      </c>
      <c r="K12" s="10">
        <f t="shared" si="0"/>
        <v>0.21714285714285714</v>
      </c>
      <c r="L12" s="10">
        <f t="shared" si="0"/>
        <v>-0.11146496815286625</v>
      </c>
      <c r="M12" s="10">
        <f t="shared" si="1"/>
        <v>1.7882352941176471E-2</v>
      </c>
      <c r="N12" s="11">
        <f t="shared" si="1"/>
        <v>-1.0582010582010581E-2</v>
      </c>
    </row>
    <row r="13" spans="1:14" ht="25.5" x14ac:dyDescent="0.2">
      <c r="A13" s="8"/>
      <c r="B13" s="22" t="s">
        <v>11</v>
      </c>
      <c r="C13" s="19">
        <f>+C371</f>
        <v>4027</v>
      </c>
      <c r="D13" s="9">
        <f>+D371</f>
        <v>4061</v>
      </c>
      <c r="E13" s="9">
        <f>+E371</f>
        <v>2938</v>
      </c>
      <c r="F13" s="9">
        <f>+F371</f>
        <v>3221</v>
      </c>
      <c r="G13" s="10">
        <f t="shared" si="2"/>
        <v>0.63168627450980397</v>
      </c>
      <c r="H13" s="10">
        <f t="shared" si="2"/>
        <v>0.61390778533635681</v>
      </c>
      <c r="I13" s="10">
        <f t="shared" si="2"/>
        <v>0.5252994814947255</v>
      </c>
      <c r="J13" s="10">
        <f t="shared" si="2"/>
        <v>0.55106928999144567</v>
      </c>
      <c r="K13" s="10">
        <f t="shared" si="0"/>
        <v>-0.27042463372237396</v>
      </c>
      <c r="L13" s="10">
        <f t="shared" si="0"/>
        <v>-0.20684560453090373</v>
      </c>
      <c r="M13" s="10">
        <f t="shared" si="1"/>
        <v>-0.17082352941176471</v>
      </c>
      <c r="N13" s="11">
        <f t="shared" si="1"/>
        <v>-0.126984126984127</v>
      </c>
    </row>
    <row r="14" spans="1:14" ht="26.25" thickBot="1" x14ac:dyDescent="0.25">
      <c r="A14" s="8"/>
      <c r="B14" s="23" t="s">
        <v>12</v>
      </c>
      <c r="C14" s="20">
        <f>+C612</f>
        <v>308</v>
      </c>
      <c r="D14" s="12">
        <f>+D612</f>
        <v>718</v>
      </c>
      <c r="E14" s="12">
        <f>+E612</f>
        <v>1079</v>
      </c>
      <c r="F14" s="12">
        <f>+F612</f>
        <v>1094</v>
      </c>
      <c r="G14" s="13">
        <f t="shared" si="2"/>
        <v>4.831372549019608E-2</v>
      </c>
      <c r="H14" s="13">
        <f t="shared" si="2"/>
        <v>0.10854119425547996</v>
      </c>
      <c r="I14" s="13">
        <f t="shared" si="2"/>
        <v>0.19291972107992134</v>
      </c>
      <c r="J14" s="13">
        <f t="shared" si="2"/>
        <v>0.18716852010265184</v>
      </c>
      <c r="K14" s="13">
        <f t="shared" si="0"/>
        <v>2.5032467532467533</v>
      </c>
      <c r="L14" s="13">
        <f t="shared" si="0"/>
        <v>0.5236768802228412</v>
      </c>
      <c r="M14" s="13">
        <f t="shared" si="1"/>
        <v>0.12094117647058825</v>
      </c>
      <c r="N14" s="14">
        <f t="shared" si="1"/>
        <v>5.6840513983371123E-2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63</v>
      </c>
      <c r="D22" s="27">
        <f>SUM(D23:D73)</f>
        <v>69</v>
      </c>
      <c r="E22" s="27">
        <f>SUM(E23:E73)</f>
        <v>100</v>
      </c>
      <c r="F22" s="27">
        <f>SUM(F23:F73)</f>
        <v>140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0.58730158730158732</v>
      </c>
      <c r="L22" s="28">
        <f>+IF(AND(D22=0,F22=0),"",IF(D22=0,1,IF(F22=0,-1,(F22-D22)/D22)))</f>
        <v>1.0289855072463767</v>
      </c>
      <c r="M22" s="28">
        <f t="shared" ref="M22:M53" si="7">+IF(OR(AND(G22=""),(K22="")),"",G22*K22)</f>
        <v>0.58730158730158732</v>
      </c>
      <c r="N22" s="28">
        <f t="shared" ref="N22:N53" si="8">+IF(OR(AND(H22=""),(L22="")),"",H22*L22)</f>
        <v>1.0289855072463767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1</v>
      </c>
      <c r="E26" s="29">
        <v>1</v>
      </c>
      <c r="F26" s="29">
        <v>0</v>
      </c>
      <c r="G26" s="30" t="str">
        <f t="shared" si="3"/>
        <v/>
      </c>
      <c r="H26" s="30">
        <f t="shared" si="4"/>
        <v>1.4492753623188406E-2</v>
      </c>
      <c r="I26" s="30">
        <f t="shared" si="5"/>
        <v>0.01</v>
      </c>
      <c r="J26" s="30" t="str">
        <f t="shared" si="6"/>
        <v/>
      </c>
      <c r="K26" s="30">
        <f t="shared" si="9"/>
        <v>1</v>
      </c>
      <c r="L26" s="30">
        <f t="shared" si="10"/>
        <v>-1</v>
      </c>
      <c r="M26" s="30" t="str">
        <f t="shared" si="7"/>
        <v/>
      </c>
      <c r="N26" s="36">
        <f t="shared" si="8"/>
        <v>-1.4492753623188406E-2</v>
      </c>
    </row>
    <row r="27" spans="1:14" ht="25.5" x14ac:dyDescent="0.2">
      <c r="A27" s="8"/>
      <c r="B27" s="25" t="s">
        <v>18</v>
      </c>
      <c r="C27" s="35">
        <v>0</v>
      </c>
      <c r="D27" s="29">
        <v>1</v>
      </c>
      <c r="E27" s="29">
        <v>0</v>
      </c>
      <c r="F27" s="29">
        <v>1</v>
      </c>
      <c r="G27" s="30" t="str">
        <f t="shared" si="3"/>
        <v/>
      </c>
      <c r="H27" s="30">
        <f t="shared" si="4"/>
        <v>1.4492753623188406E-2</v>
      </c>
      <c r="I27" s="30" t="str">
        <f t="shared" si="5"/>
        <v/>
      </c>
      <c r="J27" s="30">
        <f t="shared" si="6"/>
        <v>7.1428571428571426E-3</v>
      </c>
      <c r="K27" s="30" t="str">
        <f t="shared" si="9"/>
        <v xml:space="preserve"> </v>
      </c>
      <c r="L27" s="30">
        <f t="shared" si="10"/>
        <v>0</v>
      </c>
      <c r="M27" s="30" t="str">
        <f t="shared" si="7"/>
        <v/>
      </c>
      <c r="N27" s="36">
        <f t="shared" si="8"/>
        <v>0</v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13</v>
      </c>
      <c r="F28" s="29">
        <v>24</v>
      </c>
      <c r="G28" s="30" t="str">
        <f t="shared" si="3"/>
        <v/>
      </c>
      <c r="H28" s="30" t="str">
        <f t="shared" si="4"/>
        <v/>
      </c>
      <c r="I28" s="30">
        <f t="shared" si="5"/>
        <v>0.13</v>
      </c>
      <c r="J28" s="30">
        <f t="shared" si="6"/>
        <v>0.17142857142857143</v>
      </c>
      <c r="K28" s="30">
        <f t="shared" si="9"/>
        <v>1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4</v>
      </c>
      <c r="D30" s="29">
        <v>0</v>
      </c>
      <c r="E30" s="29">
        <v>7</v>
      </c>
      <c r="F30" s="29">
        <v>0</v>
      </c>
      <c r="G30" s="30">
        <f t="shared" si="3"/>
        <v>6.3492063492063489E-2</v>
      </c>
      <c r="H30" s="30" t="str">
        <f t="shared" si="4"/>
        <v/>
      </c>
      <c r="I30" s="30">
        <f t="shared" si="5"/>
        <v>7.0000000000000007E-2</v>
      </c>
      <c r="J30" s="30" t="str">
        <f t="shared" si="6"/>
        <v/>
      </c>
      <c r="K30" s="30">
        <f t="shared" si="9"/>
        <v>0.75</v>
      </c>
      <c r="L30" s="30" t="str">
        <f t="shared" si="10"/>
        <v xml:space="preserve"> </v>
      </c>
      <c r="M30" s="30">
        <f t="shared" si="7"/>
        <v>4.7619047619047616E-2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6</v>
      </c>
      <c r="D31" s="29">
        <v>1</v>
      </c>
      <c r="E31" s="29">
        <v>5</v>
      </c>
      <c r="F31" s="29">
        <v>6</v>
      </c>
      <c r="G31" s="30">
        <f t="shared" si="3"/>
        <v>9.5238095238095233E-2</v>
      </c>
      <c r="H31" s="30">
        <f t="shared" si="4"/>
        <v>1.4492753623188406E-2</v>
      </c>
      <c r="I31" s="30">
        <f t="shared" si="5"/>
        <v>0.05</v>
      </c>
      <c r="J31" s="30">
        <f t="shared" si="6"/>
        <v>4.2857142857142858E-2</v>
      </c>
      <c r="K31" s="30">
        <f t="shared" si="9"/>
        <v>-0.16666666666666666</v>
      </c>
      <c r="L31" s="30">
        <f t="shared" si="10"/>
        <v>5</v>
      </c>
      <c r="M31" s="30">
        <f t="shared" si="7"/>
        <v>-1.5873015873015872E-2</v>
      </c>
      <c r="N31" s="36">
        <f t="shared" si="8"/>
        <v>7.2463768115942032E-2</v>
      </c>
    </row>
    <row r="32" spans="1:14" x14ac:dyDescent="0.2">
      <c r="A32" s="8"/>
      <c r="B32" s="25" t="s">
        <v>23</v>
      </c>
      <c r="C32" s="35">
        <v>4</v>
      </c>
      <c r="D32" s="29">
        <v>2</v>
      </c>
      <c r="E32" s="29">
        <v>4</v>
      </c>
      <c r="F32" s="29">
        <v>1</v>
      </c>
      <c r="G32" s="30">
        <f t="shared" si="3"/>
        <v>6.3492063492063489E-2</v>
      </c>
      <c r="H32" s="30">
        <f t="shared" si="4"/>
        <v>2.8985507246376812E-2</v>
      </c>
      <c r="I32" s="30">
        <f t="shared" si="5"/>
        <v>0.04</v>
      </c>
      <c r="J32" s="30">
        <f t="shared" si="6"/>
        <v>7.1428571428571426E-3</v>
      </c>
      <c r="K32" s="30">
        <f t="shared" si="9"/>
        <v>0</v>
      </c>
      <c r="L32" s="30">
        <f t="shared" si="10"/>
        <v>-0.5</v>
      </c>
      <c r="M32" s="30">
        <f t="shared" si="7"/>
        <v>0</v>
      </c>
      <c r="N32" s="36">
        <f t="shared" si="8"/>
        <v>-1.4492753623188406E-2</v>
      </c>
    </row>
    <row r="33" spans="1:14" x14ac:dyDescent="0.2">
      <c r="A33" s="8"/>
      <c r="B33" s="25" t="s">
        <v>24</v>
      </c>
      <c r="C33" s="35">
        <v>21</v>
      </c>
      <c r="D33" s="29">
        <v>19</v>
      </c>
      <c r="E33" s="29">
        <v>44</v>
      </c>
      <c r="F33" s="29">
        <v>71</v>
      </c>
      <c r="G33" s="30">
        <f t="shared" si="3"/>
        <v>0.33333333333333331</v>
      </c>
      <c r="H33" s="30">
        <f t="shared" si="4"/>
        <v>0.27536231884057971</v>
      </c>
      <c r="I33" s="30">
        <f t="shared" si="5"/>
        <v>0.44</v>
      </c>
      <c r="J33" s="30">
        <f t="shared" si="6"/>
        <v>0.50714285714285712</v>
      </c>
      <c r="K33" s="30">
        <f t="shared" si="9"/>
        <v>1.0952380952380953</v>
      </c>
      <c r="L33" s="30">
        <f t="shared" si="10"/>
        <v>2.736842105263158</v>
      </c>
      <c r="M33" s="30">
        <f t="shared" si="7"/>
        <v>0.36507936507936511</v>
      </c>
      <c r="N33" s="36">
        <f t="shared" si="8"/>
        <v>0.75362318840579712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7.1428571428571426E-3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1</v>
      </c>
      <c r="F38" s="29">
        <v>1</v>
      </c>
      <c r="G38" s="30" t="str">
        <f t="shared" si="3"/>
        <v/>
      </c>
      <c r="H38" s="30" t="str">
        <f t="shared" si="4"/>
        <v/>
      </c>
      <c r="I38" s="30">
        <f t="shared" si="5"/>
        <v>0.01</v>
      </c>
      <c r="J38" s="30">
        <f t="shared" si="6"/>
        <v>7.1428571428571426E-3</v>
      </c>
      <c r="K38" s="30">
        <f t="shared" si="9"/>
        <v>1</v>
      </c>
      <c r="L38" s="30">
        <f t="shared" si="10"/>
        <v>1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2</v>
      </c>
      <c r="E39" s="29">
        <v>1</v>
      </c>
      <c r="F39" s="29">
        <v>3</v>
      </c>
      <c r="G39" s="30">
        <f t="shared" si="3"/>
        <v>3.1746031746031744E-2</v>
      </c>
      <c r="H39" s="30">
        <f t="shared" si="4"/>
        <v>2.8985507246376812E-2</v>
      </c>
      <c r="I39" s="30">
        <f t="shared" si="5"/>
        <v>0.01</v>
      </c>
      <c r="J39" s="30">
        <f t="shared" si="6"/>
        <v>2.1428571428571429E-2</v>
      </c>
      <c r="K39" s="30">
        <f t="shared" si="9"/>
        <v>-0.5</v>
      </c>
      <c r="L39" s="30">
        <f t="shared" si="10"/>
        <v>0.5</v>
      </c>
      <c r="M39" s="30">
        <f t="shared" si="7"/>
        <v>-1.5873015873015872E-2</v>
      </c>
      <c r="N39" s="36">
        <f t="shared" si="8"/>
        <v>1.4492753623188406E-2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1</v>
      </c>
      <c r="E41" s="29">
        <v>0</v>
      </c>
      <c r="F41" s="29">
        <v>0</v>
      </c>
      <c r="G41" s="30" t="str">
        <f t="shared" si="3"/>
        <v/>
      </c>
      <c r="H41" s="30">
        <f t="shared" si="4"/>
        <v>1.4492753623188406E-2</v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>
        <f t="shared" si="10"/>
        <v>-1</v>
      </c>
      <c r="M41" s="30" t="str">
        <f t="shared" si="7"/>
        <v/>
      </c>
      <c r="N41" s="36">
        <f t="shared" si="8"/>
        <v>-1.4492753623188406E-2</v>
      </c>
    </row>
    <row r="42" spans="1:14" x14ac:dyDescent="0.2">
      <c r="A42" s="8"/>
      <c r="B42" s="25" t="s">
        <v>33</v>
      </c>
      <c r="C42" s="35">
        <v>1</v>
      </c>
      <c r="D42" s="29">
        <v>3</v>
      </c>
      <c r="E42" s="29">
        <v>0</v>
      </c>
      <c r="F42" s="29">
        <v>3</v>
      </c>
      <c r="G42" s="30">
        <f t="shared" si="3"/>
        <v>1.5873015873015872E-2</v>
      </c>
      <c r="H42" s="30">
        <f t="shared" si="4"/>
        <v>4.3478260869565216E-2</v>
      </c>
      <c r="I42" s="30" t="str">
        <f t="shared" si="5"/>
        <v/>
      </c>
      <c r="J42" s="30">
        <f t="shared" si="6"/>
        <v>2.1428571428571429E-2</v>
      </c>
      <c r="K42" s="30">
        <f t="shared" si="9"/>
        <v>-1</v>
      </c>
      <c r="L42" s="30">
        <f t="shared" si="10"/>
        <v>0</v>
      </c>
      <c r="M42" s="30">
        <f t="shared" si="7"/>
        <v>-1.5873015873015872E-2</v>
      </c>
      <c r="N42" s="36">
        <f t="shared" si="8"/>
        <v>0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1</v>
      </c>
      <c r="F43" s="29">
        <v>0</v>
      </c>
      <c r="G43" s="30" t="str">
        <f t="shared" si="3"/>
        <v/>
      </c>
      <c r="H43" s="30" t="str">
        <f t="shared" si="4"/>
        <v/>
      </c>
      <c r="I43" s="30">
        <f t="shared" si="5"/>
        <v>0.01</v>
      </c>
      <c r="J43" s="30" t="str">
        <f t="shared" si="6"/>
        <v/>
      </c>
      <c r="K43" s="30">
        <f t="shared" si="9"/>
        <v>1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4</v>
      </c>
      <c r="D47" s="29">
        <v>2</v>
      </c>
      <c r="E47" s="29">
        <v>2</v>
      </c>
      <c r="F47" s="29">
        <v>0</v>
      </c>
      <c r="G47" s="30">
        <f t="shared" si="3"/>
        <v>6.3492063492063489E-2</v>
      </c>
      <c r="H47" s="30">
        <f t="shared" si="4"/>
        <v>2.8985507246376812E-2</v>
      </c>
      <c r="I47" s="30">
        <f t="shared" si="5"/>
        <v>0.02</v>
      </c>
      <c r="J47" s="30" t="str">
        <f t="shared" si="6"/>
        <v/>
      </c>
      <c r="K47" s="30">
        <f t="shared" si="9"/>
        <v>-0.5</v>
      </c>
      <c r="L47" s="30">
        <f t="shared" si="10"/>
        <v>-1</v>
      </c>
      <c r="M47" s="30">
        <f t="shared" si="7"/>
        <v>-3.1746031746031744E-2</v>
      </c>
      <c r="N47" s="36">
        <f t="shared" si="8"/>
        <v>-2.8985507246376812E-2</v>
      </c>
    </row>
    <row r="48" spans="1:14" ht="25.5" x14ac:dyDescent="0.2">
      <c r="A48" s="8"/>
      <c r="B48" s="25" t="s">
        <v>39</v>
      </c>
      <c r="C48" s="35">
        <v>7</v>
      </c>
      <c r="D48" s="29">
        <v>4</v>
      </c>
      <c r="E48" s="29">
        <v>0</v>
      </c>
      <c r="F48" s="29">
        <v>1</v>
      </c>
      <c r="G48" s="30">
        <f t="shared" si="3"/>
        <v>0.1111111111111111</v>
      </c>
      <c r="H48" s="30">
        <f t="shared" si="4"/>
        <v>5.7971014492753624E-2</v>
      </c>
      <c r="I48" s="30" t="str">
        <f t="shared" si="5"/>
        <v/>
      </c>
      <c r="J48" s="30">
        <f t="shared" si="6"/>
        <v>7.1428571428571426E-3</v>
      </c>
      <c r="K48" s="30">
        <f t="shared" si="9"/>
        <v>-1</v>
      </c>
      <c r="L48" s="30">
        <f t="shared" si="10"/>
        <v>-0.75</v>
      </c>
      <c r="M48" s="30">
        <f t="shared" si="7"/>
        <v>-0.1111111111111111</v>
      </c>
      <c r="N48" s="36">
        <f t="shared" si="8"/>
        <v>-4.3478260869565216E-2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7.1428571428571426E-3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11</v>
      </c>
      <c r="D53" s="29">
        <v>21</v>
      </c>
      <c r="E53" s="29">
        <v>11</v>
      </c>
      <c r="F53" s="29">
        <v>11</v>
      </c>
      <c r="G53" s="30">
        <f t="shared" si="3"/>
        <v>0.17460317460317459</v>
      </c>
      <c r="H53" s="30">
        <f t="shared" si="4"/>
        <v>0.30434782608695654</v>
      </c>
      <c r="I53" s="30">
        <f t="shared" si="5"/>
        <v>0.11</v>
      </c>
      <c r="J53" s="30">
        <f t="shared" si="6"/>
        <v>7.857142857142857E-2</v>
      </c>
      <c r="K53" s="30">
        <f t="shared" si="9"/>
        <v>0</v>
      </c>
      <c r="L53" s="30">
        <f t="shared" si="10"/>
        <v>-0.47619047619047616</v>
      </c>
      <c r="M53" s="30">
        <f t="shared" si="7"/>
        <v>0</v>
      </c>
      <c r="N53" s="36">
        <f t="shared" si="8"/>
        <v>-0.14492753623188406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1</v>
      </c>
      <c r="E55" s="29">
        <v>0</v>
      </c>
      <c r="F55" s="29">
        <v>0</v>
      </c>
      <c r="G55" s="30" t="str">
        <f t="shared" si="11"/>
        <v/>
      </c>
      <c r="H55" s="30">
        <f t="shared" si="12"/>
        <v>1.4492753623188406E-2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-1.4492753623188406E-2</v>
      </c>
    </row>
    <row r="56" spans="1:14" x14ac:dyDescent="0.2">
      <c r="A56" s="8"/>
      <c r="B56" s="25" t="s">
        <v>47</v>
      </c>
      <c r="C56" s="35">
        <v>1</v>
      </c>
      <c r="D56" s="29">
        <v>0</v>
      </c>
      <c r="E56" s="29">
        <v>0</v>
      </c>
      <c r="F56" s="29">
        <v>0</v>
      </c>
      <c r="G56" s="30">
        <f t="shared" si="11"/>
        <v>1.5873015873015872E-2</v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>
        <f t="shared" si="17"/>
        <v>-1</v>
      </c>
      <c r="L56" s="30" t="str">
        <f t="shared" si="18"/>
        <v xml:space="preserve"> </v>
      </c>
      <c r="M56" s="30">
        <f t="shared" si="15"/>
        <v>-1.5873015873015872E-2</v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1</v>
      </c>
      <c r="D62" s="29">
        <v>0</v>
      </c>
      <c r="E62" s="29">
        <v>1</v>
      </c>
      <c r="F62" s="29">
        <v>0</v>
      </c>
      <c r="G62" s="30">
        <f t="shared" si="11"/>
        <v>1.5873015873015872E-2</v>
      </c>
      <c r="H62" s="30" t="str">
        <f t="shared" si="12"/>
        <v/>
      </c>
      <c r="I62" s="30">
        <f t="shared" si="13"/>
        <v>0.01</v>
      </c>
      <c r="J62" s="30" t="str">
        <f t="shared" si="14"/>
        <v/>
      </c>
      <c r="K62" s="30">
        <f t="shared" si="17"/>
        <v>0</v>
      </c>
      <c r="L62" s="30" t="str">
        <f t="shared" si="18"/>
        <v xml:space="preserve"> </v>
      </c>
      <c r="M62" s="30">
        <f t="shared" si="15"/>
        <v>0</v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3</v>
      </c>
      <c r="E63" s="29">
        <v>0</v>
      </c>
      <c r="F63" s="29">
        <v>0</v>
      </c>
      <c r="G63" s="30" t="str">
        <f t="shared" si="11"/>
        <v/>
      </c>
      <c r="H63" s="30">
        <f t="shared" si="12"/>
        <v>4.3478260869565216E-2</v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>
        <f t="shared" si="18"/>
        <v>-1</v>
      </c>
      <c r="M63" s="30" t="str">
        <f t="shared" si="15"/>
        <v/>
      </c>
      <c r="N63" s="36">
        <f t="shared" si="16"/>
        <v>-4.3478260869565216E-2</v>
      </c>
    </row>
    <row r="64" spans="1:14" ht="25.5" x14ac:dyDescent="0.2">
      <c r="A64" s="8"/>
      <c r="B64" s="25" t="s">
        <v>55</v>
      </c>
      <c r="C64" s="35">
        <v>0</v>
      </c>
      <c r="D64" s="29">
        <v>1</v>
      </c>
      <c r="E64" s="29">
        <v>6</v>
      </c>
      <c r="F64" s="29">
        <v>8</v>
      </c>
      <c r="G64" s="30" t="str">
        <f t="shared" si="11"/>
        <v/>
      </c>
      <c r="H64" s="30">
        <f t="shared" si="12"/>
        <v>1.4492753623188406E-2</v>
      </c>
      <c r="I64" s="30">
        <f t="shared" si="13"/>
        <v>0.06</v>
      </c>
      <c r="J64" s="30">
        <f t="shared" si="14"/>
        <v>5.7142857142857141E-2</v>
      </c>
      <c r="K64" s="30">
        <f t="shared" si="17"/>
        <v>1</v>
      </c>
      <c r="L64" s="30">
        <f t="shared" si="18"/>
        <v>7</v>
      </c>
      <c r="M64" s="30" t="str">
        <f t="shared" si="15"/>
        <v/>
      </c>
      <c r="N64" s="36">
        <f t="shared" si="16"/>
        <v>0.10144927536231885</v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1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>
        <f t="shared" si="14"/>
        <v>7.1428571428571426E-3</v>
      </c>
      <c r="K65" s="30" t="str">
        <f t="shared" si="17"/>
        <v xml:space="preserve"> </v>
      </c>
      <c r="L65" s="30">
        <f t="shared" si="18"/>
        <v>1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7.1428571428571426E-3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1</v>
      </c>
      <c r="D67" s="29">
        <v>5</v>
      </c>
      <c r="E67" s="29">
        <v>2</v>
      </c>
      <c r="F67" s="29">
        <v>2</v>
      </c>
      <c r="G67" s="30">
        <f t="shared" si="11"/>
        <v>1.5873015873015872E-2</v>
      </c>
      <c r="H67" s="30">
        <f t="shared" si="12"/>
        <v>7.2463768115942032E-2</v>
      </c>
      <c r="I67" s="30">
        <f t="shared" si="13"/>
        <v>0.02</v>
      </c>
      <c r="J67" s="30">
        <f t="shared" si="14"/>
        <v>1.4285714285714285E-2</v>
      </c>
      <c r="K67" s="30">
        <f t="shared" si="17"/>
        <v>1</v>
      </c>
      <c r="L67" s="30">
        <f t="shared" si="18"/>
        <v>-0.6</v>
      </c>
      <c r="M67" s="30">
        <f t="shared" si="15"/>
        <v>1.5873015873015872E-2</v>
      </c>
      <c r="N67" s="36">
        <f t="shared" si="16"/>
        <v>-4.3478260869565216E-2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1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>
        <f t="shared" si="14"/>
        <v>7.1428571428571426E-3</v>
      </c>
      <c r="K70" s="30" t="str">
        <f t="shared" si="17"/>
        <v xml:space="preserve"> 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1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7.1428571428571426E-3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2</v>
      </c>
      <c r="E72" s="29">
        <v>1</v>
      </c>
      <c r="F72" s="29">
        <v>1</v>
      </c>
      <c r="G72" s="30" t="str">
        <f t="shared" si="11"/>
        <v/>
      </c>
      <c r="H72" s="30">
        <f t="shared" si="12"/>
        <v>2.8985507246376812E-2</v>
      </c>
      <c r="I72" s="30">
        <f t="shared" si="13"/>
        <v>0.01</v>
      </c>
      <c r="J72" s="30">
        <f t="shared" si="14"/>
        <v>7.1428571428571426E-3</v>
      </c>
      <c r="K72" s="30">
        <f t="shared" si="17"/>
        <v>1</v>
      </c>
      <c r="L72" s="30">
        <f t="shared" si="18"/>
        <v>-0.5</v>
      </c>
      <c r="M72" s="30" t="str">
        <f t="shared" si="15"/>
        <v/>
      </c>
      <c r="N72" s="36">
        <f t="shared" si="16"/>
        <v>-1.4492753623188406E-2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1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>
        <f t="shared" si="14"/>
        <v>7.1428571428571426E-3</v>
      </c>
      <c r="K73" s="39" t="str">
        <f t="shared" si="17"/>
        <v xml:space="preserve"> </v>
      </c>
      <c r="L73" s="39">
        <f t="shared" si="18"/>
        <v>1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1452</v>
      </c>
      <c r="D81" s="27">
        <f>SUM(D82:D180)</f>
        <v>1139</v>
      </c>
      <c r="E81" s="27">
        <f>SUM(E82:E180)</f>
        <v>837</v>
      </c>
      <c r="F81" s="27">
        <f>SUM(F82:F180)</f>
        <v>832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-0.42355371900826444</v>
      </c>
      <c r="L81" s="28">
        <f>+IF(AND(D81=0,F81=0),"",IF(D81=0,1,IF(F81=0,-1,(F81-D81)/D81)))</f>
        <v>-0.26953467954345917</v>
      </c>
      <c r="M81" s="28">
        <f t="shared" ref="M81:M112" si="23">+IF(OR(AND(G81=""),(K81="")),"",G81*K81)</f>
        <v>-0.42355371900826444</v>
      </c>
      <c r="N81" s="28">
        <f t="shared" ref="N81:N112" si="24">+IF(OR(AND(H81=""),(L81="")),"",H81*L81)</f>
        <v>-0.26953467954345917</v>
      </c>
    </row>
    <row r="82" spans="1:14" x14ac:dyDescent="0.2">
      <c r="A82" s="8"/>
      <c r="B82" s="24" t="s">
        <v>65</v>
      </c>
      <c r="C82" s="31">
        <v>49</v>
      </c>
      <c r="D82" s="32">
        <v>22</v>
      </c>
      <c r="E82" s="32">
        <v>60</v>
      </c>
      <c r="F82" s="32">
        <v>34</v>
      </c>
      <c r="G82" s="33">
        <f t="shared" si="19"/>
        <v>3.3746556473829202E-2</v>
      </c>
      <c r="H82" s="33">
        <f t="shared" si="20"/>
        <v>1.9315188762071993E-2</v>
      </c>
      <c r="I82" s="33">
        <f t="shared" si="21"/>
        <v>7.1684587813620068E-2</v>
      </c>
      <c r="J82" s="33">
        <f t="shared" si="22"/>
        <v>4.0865384615384616E-2</v>
      </c>
      <c r="K82" s="33">
        <f t="shared" ref="K82:K113" si="25">+IF(AND(C82=0,E82=0)," ",IF(C82=0,1,IF(E82=0,-1,(E82-C82)/C82)))</f>
        <v>0.22448979591836735</v>
      </c>
      <c r="L82" s="33">
        <f t="shared" ref="L82:L113" si="26">+IF(AND(D82=0,F82=0)," ",IF(D82=0,1,IF(F82=0,-1,(F82-D82)/D82)))</f>
        <v>0.54545454545454541</v>
      </c>
      <c r="M82" s="33">
        <f t="shared" si="23"/>
        <v>7.575757575757576E-3</v>
      </c>
      <c r="N82" s="34">
        <f t="shared" si="24"/>
        <v>1.0535557506584723E-2</v>
      </c>
    </row>
    <row r="83" spans="1:14" ht="24" customHeight="1" x14ac:dyDescent="0.2">
      <c r="A83" s="8"/>
      <c r="B83" s="25" t="s">
        <v>66</v>
      </c>
      <c r="C83" s="35">
        <v>9</v>
      </c>
      <c r="D83" s="29">
        <v>3</v>
      </c>
      <c r="E83" s="29">
        <v>2</v>
      </c>
      <c r="F83" s="29">
        <v>2</v>
      </c>
      <c r="G83" s="30">
        <f t="shared" si="19"/>
        <v>6.1983471074380167E-3</v>
      </c>
      <c r="H83" s="30">
        <f t="shared" si="20"/>
        <v>2.6338893766461808E-3</v>
      </c>
      <c r="I83" s="30">
        <f t="shared" si="21"/>
        <v>2.3894862604540022E-3</v>
      </c>
      <c r="J83" s="30">
        <f t="shared" si="22"/>
        <v>2.403846153846154E-3</v>
      </c>
      <c r="K83" s="30">
        <f t="shared" si="25"/>
        <v>-0.77777777777777779</v>
      </c>
      <c r="L83" s="30">
        <f t="shared" si="26"/>
        <v>-0.33333333333333331</v>
      </c>
      <c r="M83" s="30">
        <f t="shared" si="23"/>
        <v>-4.8209366391184574E-3</v>
      </c>
      <c r="N83" s="36">
        <f t="shared" si="24"/>
        <v>-8.7796312554872685E-4</v>
      </c>
    </row>
    <row r="84" spans="1:14" x14ac:dyDescent="0.2">
      <c r="A84" s="8"/>
      <c r="B84" s="25" t="s">
        <v>67</v>
      </c>
      <c r="C84" s="35">
        <v>1</v>
      </c>
      <c r="D84" s="29">
        <v>1</v>
      </c>
      <c r="E84" s="29">
        <v>5</v>
      </c>
      <c r="F84" s="29">
        <v>0</v>
      </c>
      <c r="G84" s="30">
        <f t="shared" si="19"/>
        <v>6.8870523415977963E-4</v>
      </c>
      <c r="H84" s="30">
        <f t="shared" si="20"/>
        <v>8.7796312554872696E-4</v>
      </c>
      <c r="I84" s="30">
        <f t="shared" si="21"/>
        <v>5.9737156511350063E-3</v>
      </c>
      <c r="J84" s="30" t="str">
        <f t="shared" si="22"/>
        <v/>
      </c>
      <c r="K84" s="30">
        <f t="shared" si="25"/>
        <v>4</v>
      </c>
      <c r="L84" s="30">
        <f t="shared" si="26"/>
        <v>-1</v>
      </c>
      <c r="M84" s="30">
        <f t="shared" si="23"/>
        <v>2.7548209366391185E-3</v>
      </c>
      <c r="N84" s="36">
        <f t="shared" si="24"/>
        <v>-8.7796312554872696E-4</v>
      </c>
    </row>
    <row r="85" spans="1:14" x14ac:dyDescent="0.2">
      <c r="A85" s="8"/>
      <c r="B85" s="25" t="s">
        <v>68</v>
      </c>
      <c r="C85" s="35">
        <v>33</v>
      </c>
      <c r="D85" s="29">
        <v>16</v>
      </c>
      <c r="E85" s="29">
        <v>23</v>
      </c>
      <c r="F85" s="29">
        <v>12</v>
      </c>
      <c r="G85" s="30">
        <f t="shared" si="19"/>
        <v>2.2727272727272728E-2</v>
      </c>
      <c r="H85" s="30">
        <f t="shared" si="20"/>
        <v>1.4047410008779631E-2</v>
      </c>
      <c r="I85" s="30">
        <f t="shared" si="21"/>
        <v>2.7479091995221028E-2</v>
      </c>
      <c r="J85" s="30">
        <f t="shared" si="22"/>
        <v>1.4423076923076924E-2</v>
      </c>
      <c r="K85" s="30">
        <f t="shared" si="25"/>
        <v>-0.30303030303030304</v>
      </c>
      <c r="L85" s="30">
        <f t="shared" si="26"/>
        <v>-0.25</v>
      </c>
      <c r="M85" s="30">
        <f t="shared" si="23"/>
        <v>-6.8870523415977963E-3</v>
      </c>
      <c r="N85" s="36">
        <f t="shared" si="24"/>
        <v>-3.5118525021949078E-3</v>
      </c>
    </row>
    <row r="86" spans="1:14" ht="25.5" x14ac:dyDescent="0.2">
      <c r="A86" s="8"/>
      <c r="B86" s="25" t="s">
        <v>69</v>
      </c>
      <c r="C86" s="35">
        <v>53</v>
      </c>
      <c r="D86" s="29">
        <v>29</v>
      </c>
      <c r="E86" s="29">
        <v>76</v>
      </c>
      <c r="F86" s="29">
        <v>67</v>
      </c>
      <c r="G86" s="30">
        <f t="shared" si="19"/>
        <v>3.6501377410468321E-2</v>
      </c>
      <c r="H86" s="30">
        <f t="shared" si="20"/>
        <v>2.5460930640913083E-2</v>
      </c>
      <c r="I86" s="30">
        <f t="shared" si="21"/>
        <v>9.0800477897252097E-2</v>
      </c>
      <c r="J86" s="30">
        <f t="shared" si="22"/>
        <v>8.0528846153846159E-2</v>
      </c>
      <c r="K86" s="30">
        <f t="shared" si="25"/>
        <v>0.43396226415094341</v>
      </c>
      <c r="L86" s="30">
        <f t="shared" si="26"/>
        <v>1.3103448275862069</v>
      </c>
      <c r="M86" s="30">
        <f t="shared" si="23"/>
        <v>1.5840220385674932E-2</v>
      </c>
      <c r="N86" s="36">
        <f t="shared" si="24"/>
        <v>3.3362598770851626E-2</v>
      </c>
    </row>
    <row r="87" spans="1:14" x14ac:dyDescent="0.2">
      <c r="A87" s="8"/>
      <c r="B87" s="25" t="s">
        <v>70</v>
      </c>
      <c r="C87" s="35">
        <v>8</v>
      </c>
      <c r="D87" s="29">
        <v>8</v>
      </c>
      <c r="E87" s="29">
        <v>8</v>
      </c>
      <c r="F87" s="29">
        <v>11</v>
      </c>
      <c r="G87" s="30">
        <f t="shared" si="19"/>
        <v>5.5096418732782371E-3</v>
      </c>
      <c r="H87" s="30">
        <f t="shared" si="20"/>
        <v>7.0237050043898156E-3</v>
      </c>
      <c r="I87" s="30">
        <f t="shared" si="21"/>
        <v>9.557945041816009E-3</v>
      </c>
      <c r="J87" s="30">
        <f t="shared" si="22"/>
        <v>1.3221153846153846E-2</v>
      </c>
      <c r="K87" s="30">
        <f t="shared" si="25"/>
        <v>0</v>
      </c>
      <c r="L87" s="30">
        <f t="shared" si="26"/>
        <v>0.375</v>
      </c>
      <c r="M87" s="30">
        <f t="shared" si="23"/>
        <v>0</v>
      </c>
      <c r="N87" s="36">
        <f t="shared" si="24"/>
        <v>2.6338893766461808E-3</v>
      </c>
    </row>
    <row r="88" spans="1:14" x14ac:dyDescent="0.2">
      <c r="A88" s="8"/>
      <c r="B88" s="25" t="s">
        <v>71</v>
      </c>
      <c r="C88" s="35">
        <v>4</v>
      </c>
      <c r="D88" s="29">
        <v>1</v>
      </c>
      <c r="E88" s="29">
        <v>0</v>
      </c>
      <c r="F88" s="29">
        <v>0</v>
      </c>
      <c r="G88" s="30">
        <f t="shared" si="19"/>
        <v>2.7548209366391185E-3</v>
      </c>
      <c r="H88" s="30">
        <f t="shared" si="20"/>
        <v>8.7796312554872696E-4</v>
      </c>
      <c r="I88" s="30" t="str">
        <f t="shared" si="21"/>
        <v/>
      </c>
      <c r="J88" s="30" t="str">
        <f t="shared" si="22"/>
        <v/>
      </c>
      <c r="K88" s="30">
        <f t="shared" si="25"/>
        <v>-1</v>
      </c>
      <c r="L88" s="30">
        <f t="shared" si="26"/>
        <v>-1</v>
      </c>
      <c r="M88" s="30">
        <f t="shared" si="23"/>
        <v>-2.7548209366391185E-3</v>
      </c>
      <c r="N88" s="36">
        <f t="shared" si="24"/>
        <v>-8.7796312554872696E-4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1</v>
      </c>
      <c r="E92" s="29">
        <v>0</v>
      </c>
      <c r="F92" s="29">
        <v>0</v>
      </c>
      <c r="G92" s="30" t="str">
        <f t="shared" si="19"/>
        <v/>
      </c>
      <c r="H92" s="30">
        <f t="shared" si="20"/>
        <v>8.7796312554872696E-4</v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>
        <f t="shared" si="26"/>
        <v>-1</v>
      </c>
      <c r="M92" s="30" t="str">
        <f t="shared" si="23"/>
        <v/>
      </c>
      <c r="N92" s="36">
        <f t="shared" si="24"/>
        <v>-8.7796312554872696E-4</v>
      </c>
    </row>
    <row r="93" spans="1:14" x14ac:dyDescent="0.2">
      <c r="A93" s="8"/>
      <c r="B93" s="25" t="s">
        <v>76</v>
      </c>
      <c r="C93" s="35">
        <v>1</v>
      </c>
      <c r="D93" s="29">
        <v>3</v>
      </c>
      <c r="E93" s="29">
        <v>0</v>
      </c>
      <c r="F93" s="29">
        <v>0</v>
      </c>
      <c r="G93" s="30">
        <f t="shared" si="19"/>
        <v>6.8870523415977963E-4</v>
      </c>
      <c r="H93" s="30">
        <f t="shared" si="20"/>
        <v>2.6338893766461808E-3</v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>
        <f t="shared" si="26"/>
        <v>-1</v>
      </c>
      <c r="M93" s="30">
        <f t="shared" si="23"/>
        <v>-6.8870523415977963E-4</v>
      </c>
      <c r="N93" s="36">
        <f t="shared" si="24"/>
        <v>-2.6338893766461808E-3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6</v>
      </c>
      <c r="D97" s="29">
        <v>2</v>
      </c>
      <c r="E97" s="29">
        <v>2</v>
      </c>
      <c r="F97" s="29">
        <v>0</v>
      </c>
      <c r="G97" s="30">
        <f t="shared" si="19"/>
        <v>4.1322314049586778E-3</v>
      </c>
      <c r="H97" s="30">
        <f t="shared" si="20"/>
        <v>1.7559262510974539E-3</v>
      </c>
      <c r="I97" s="30">
        <f t="shared" si="21"/>
        <v>2.3894862604540022E-3</v>
      </c>
      <c r="J97" s="30" t="str">
        <f t="shared" si="22"/>
        <v/>
      </c>
      <c r="K97" s="30">
        <f t="shared" si="25"/>
        <v>-0.66666666666666663</v>
      </c>
      <c r="L97" s="30">
        <f t="shared" si="26"/>
        <v>-1</v>
      </c>
      <c r="M97" s="30">
        <f t="shared" si="23"/>
        <v>-2.7548209366391185E-3</v>
      </c>
      <c r="N97" s="36">
        <f t="shared" si="24"/>
        <v>-1.7559262510974539E-3</v>
      </c>
    </row>
    <row r="98" spans="1:14" x14ac:dyDescent="0.2">
      <c r="A98" s="8"/>
      <c r="B98" s="25" t="s">
        <v>81</v>
      </c>
      <c r="C98" s="35">
        <v>1</v>
      </c>
      <c r="D98" s="29">
        <v>5</v>
      </c>
      <c r="E98" s="29">
        <v>0</v>
      </c>
      <c r="F98" s="29">
        <v>0</v>
      </c>
      <c r="G98" s="30">
        <f t="shared" si="19"/>
        <v>6.8870523415977963E-4</v>
      </c>
      <c r="H98" s="30">
        <f t="shared" si="20"/>
        <v>4.3898156277436349E-3</v>
      </c>
      <c r="I98" s="30" t="str">
        <f t="shared" si="21"/>
        <v/>
      </c>
      <c r="J98" s="30" t="str">
        <f t="shared" si="22"/>
        <v/>
      </c>
      <c r="K98" s="30">
        <f t="shared" si="25"/>
        <v>-1</v>
      </c>
      <c r="L98" s="30">
        <f t="shared" si="26"/>
        <v>-1</v>
      </c>
      <c r="M98" s="30">
        <f t="shared" si="23"/>
        <v>-6.8870523415977963E-4</v>
      </c>
      <c r="N98" s="36">
        <f t="shared" si="24"/>
        <v>-4.3898156277436349E-3</v>
      </c>
    </row>
    <row r="99" spans="1:14" x14ac:dyDescent="0.2">
      <c r="A99" s="8"/>
      <c r="B99" s="25" t="s">
        <v>82</v>
      </c>
      <c r="C99" s="35">
        <v>2</v>
      </c>
      <c r="D99" s="29">
        <v>4</v>
      </c>
      <c r="E99" s="29">
        <v>0</v>
      </c>
      <c r="F99" s="29">
        <v>2</v>
      </c>
      <c r="G99" s="30">
        <f t="shared" si="19"/>
        <v>1.3774104683195593E-3</v>
      </c>
      <c r="H99" s="30">
        <f t="shared" si="20"/>
        <v>3.5118525021949078E-3</v>
      </c>
      <c r="I99" s="30" t="str">
        <f t="shared" si="21"/>
        <v/>
      </c>
      <c r="J99" s="30">
        <f t="shared" si="22"/>
        <v>2.403846153846154E-3</v>
      </c>
      <c r="K99" s="30">
        <f t="shared" si="25"/>
        <v>-1</v>
      </c>
      <c r="L99" s="30">
        <f t="shared" si="26"/>
        <v>-0.5</v>
      </c>
      <c r="M99" s="30">
        <f t="shared" si="23"/>
        <v>-1.3774104683195593E-3</v>
      </c>
      <c r="N99" s="36">
        <f t="shared" si="24"/>
        <v>-1.7559262510974539E-3</v>
      </c>
    </row>
    <row r="100" spans="1:14" x14ac:dyDescent="0.2">
      <c r="A100" s="8"/>
      <c r="B100" s="25" t="s">
        <v>83</v>
      </c>
      <c r="C100" s="35">
        <v>3</v>
      </c>
      <c r="D100" s="29">
        <v>6</v>
      </c>
      <c r="E100" s="29">
        <v>3</v>
      </c>
      <c r="F100" s="29">
        <v>0</v>
      </c>
      <c r="G100" s="30">
        <f t="shared" si="19"/>
        <v>2.0661157024793389E-3</v>
      </c>
      <c r="H100" s="30">
        <f t="shared" si="20"/>
        <v>5.2677787532923615E-3</v>
      </c>
      <c r="I100" s="30">
        <f t="shared" si="21"/>
        <v>3.5842293906810036E-3</v>
      </c>
      <c r="J100" s="30" t="str">
        <f t="shared" si="22"/>
        <v/>
      </c>
      <c r="K100" s="30">
        <f t="shared" si="25"/>
        <v>0</v>
      </c>
      <c r="L100" s="30">
        <f t="shared" si="26"/>
        <v>-1</v>
      </c>
      <c r="M100" s="30">
        <f t="shared" si="23"/>
        <v>0</v>
      </c>
      <c r="N100" s="36">
        <f t="shared" si="24"/>
        <v>-5.2677787532923615E-3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2</v>
      </c>
      <c r="F101" s="29">
        <v>4</v>
      </c>
      <c r="G101" s="30" t="str">
        <f t="shared" si="19"/>
        <v/>
      </c>
      <c r="H101" s="30" t="str">
        <f t="shared" si="20"/>
        <v/>
      </c>
      <c r="I101" s="30">
        <f t="shared" si="21"/>
        <v>2.3894862604540022E-3</v>
      </c>
      <c r="J101" s="30">
        <f t="shared" si="22"/>
        <v>4.807692307692308E-3</v>
      </c>
      <c r="K101" s="30">
        <f t="shared" si="25"/>
        <v>1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14</v>
      </c>
      <c r="D103" s="29">
        <v>35</v>
      </c>
      <c r="E103" s="29">
        <v>19</v>
      </c>
      <c r="F103" s="29">
        <v>33</v>
      </c>
      <c r="G103" s="30">
        <f t="shared" si="19"/>
        <v>9.6418732782369149E-3</v>
      </c>
      <c r="H103" s="30">
        <f t="shared" si="20"/>
        <v>3.0728709394205442E-2</v>
      </c>
      <c r="I103" s="30">
        <f t="shared" si="21"/>
        <v>2.2700119474313024E-2</v>
      </c>
      <c r="J103" s="30">
        <f t="shared" si="22"/>
        <v>3.9663461538461536E-2</v>
      </c>
      <c r="K103" s="30">
        <f t="shared" si="25"/>
        <v>0.35714285714285715</v>
      </c>
      <c r="L103" s="30">
        <f t="shared" si="26"/>
        <v>-5.7142857142857141E-2</v>
      </c>
      <c r="M103" s="30">
        <f t="shared" si="23"/>
        <v>3.4435261707988982E-3</v>
      </c>
      <c r="N103" s="36">
        <f t="shared" si="24"/>
        <v>-1.7559262510974537E-3</v>
      </c>
    </row>
    <row r="104" spans="1:14" x14ac:dyDescent="0.2">
      <c r="A104" s="8"/>
      <c r="B104" s="25" t="s">
        <v>87</v>
      </c>
      <c r="C104" s="35">
        <v>0</v>
      </c>
      <c r="D104" s="29">
        <v>10</v>
      </c>
      <c r="E104" s="29">
        <v>0</v>
      </c>
      <c r="F104" s="29">
        <v>7</v>
      </c>
      <c r="G104" s="30" t="str">
        <f t="shared" si="19"/>
        <v/>
      </c>
      <c r="H104" s="30">
        <f t="shared" si="20"/>
        <v>8.7796312554872698E-3</v>
      </c>
      <c r="I104" s="30" t="str">
        <f t="shared" si="21"/>
        <v/>
      </c>
      <c r="J104" s="30">
        <f t="shared" si="22"/>
        <v>8.4134615384615381E-3</v>
      </c>
      <c r="K104" s="30" t="str">
        <f t="shared" si="25"/>
        <v xml:space="preserve"> </v>
      </c>
      <c r="L104" s="30">
        <f t="shared" si="26"/>
        <v>-0.3</v>
      </c>
      <c r="M104" s="30" t="str">
        <f t="shared" si="23"/>
        <v/>
      </c>
      <c r="N104" s="36">
        <f t="shared" si="24"/>
        <v>-2.6338893766461808E-3</v>
      </c>
    </row>
    <row r="105" spans="1:14" x14ac:dyDescent="0.2">
      <c r="A105" s="8"/>
      <c r="B105" s="25" t="s">
        <v>88</v>
      </c>
      <c r="C105" s="35">
        <v>1</v>
      </c>
      <c r="D105" s="29">
        <v>10</v>
      </c>
      <c r="E105" s="29">
        <v>0</v>
      </c>
      <c r="F105" s="29">
        <v>9</v>
      </c>
      <c r="G105" s="30">
        <f t="shared" si="19"/>
        <v>6.8870523415977963E-4</v>
      </c>
      <c r="H105" s="30">
        <f t="shared" si="20"/>
        <v>8.7796312554872698E-3</v>
      </c>
      <c r="I105" s="30" t="str">
        <f t="shared" si="21"/>
        <v/>
      </c>
      <c r="J105" s="30">
        <f t="shared" si="22"/>
        <v>1.0817307692307692E-2</v>
      </c>
      <c r="K105" s="30">
        <f t="shared" si="25"/>
        <v>-1</v>
      </c>
      <c r="L105" s="30">
        <f t="shared" si="26"/>
        <v>-0.1</v>
      </c>
      <c r="M105" s="30">
        <f t="shared" si="23"/>
        <v>-6.8870523415977963E-4</v>
      </c>
      <c r="N105" s="36">
        <f t="shared" si="24"/>
        <v>-8.7796312554872706E-4</v>
      </c>
    </row>
    <row r="106" spans="1:14" x14ac:dyDescent="0.2">
      <c r="A106" s="8"/>
      <c r="B106" s="25" t="s">
        <v>89</v>
      </c>
      <c r="C106" s="35">
        <v>0</v>
      </c>
      <c r="D106" s="29">
        <v>3</v>
      </c>
      <c r="E106" s="29">
        <v>0</v>
      </c>
      <c r="F106" s="29">
        <v>3</v>
      </c>
      <c r="G106" s="30" t="str">
        <f t="shared" si="19"/>
        <v/>
      </c>
      <c r="H106" s="30">
        <f t="shared" si="20"/>
        <v>2.6338893766461808E-3</v>
      </c>
      <c r="I106" s="30" t="str">
        <f t="shared" si="21"/>
        <v/>
      </c>
      <c r="J106" s="30">
        <f t="shared" si="22"/>
        <v>3.605769230769231E-3</v>
      </c>
      <c r="K106" s="30" t="str">
        <f t="shared" si="25"/>
        <v xml:space="preserve"> </v>
      </c>
      <c r="L106" s="30">
        <f t="shared" si="26"/>
        <v>0</v>
      </c>
      <c r="M106" s="30" t="str">
        <f t="shared" si="23"/>
        <v/>
      </c>
      <c r="N106" s="36">
        <f t="shared" si="24"/>
        <v>0</v>
      </c>
    </row>
    <row r="107" spans="1:14" x14ac:dyDescent="0.2">
      <c r="A107" s="8"/>
      <c r="B107" s="25" t="s">
        <v>90</v>
      </c>
      <c r="C107" s="35">
        <v>0</v>
      </c>
      <c r="D107" s="29">
        <v>1</v>
      </c>
      <c r="E107" s="29">
        <v>1</v>
      </c>
      <c r="F107" s="29">
        <v>0</v>
      </c>
      <c r="G107" s="30" t="str">
        <f t="shared" si="19"/>
        <v/>
      </c>
      <c r="H107" s="30">
        <f t="shared" si="20"/>
        <v>8.7796312554872696E-4</v>
      </c>
      <c r="I107" s="30">
        <f t="shared" si="21"/>
        <v>1.1947431302270011E-3</v>
      </c>
      <c r="J107" s="30" t="str">
        <f t="shared" si="22"/>
        <v/>
      </c>
      <c r="K107" s="30">
        <f t="shared" si="25"/>
        <v>1</v>
      </c>
      <c r="L107" s="30">
        <f t="shared" si="26"/>
        <v>-1</v>
      </c>
      <c r="M107" s="30" t="str">
        <f t="shared" si="23"/>
        <v/>
      </c>
      <c r="N107" s="36">
        <f t="shared" si="24"/>
        <v>-8.7796312554872696E-4</v>
      </c>
    </row>
    <row r="108" spans="1:14" x14ac:dyDescent="0.2">
      <c r="A108" s="8"/>
      <c r="B108" s="25" t="s">
        <v>91</v>
      </c>
      <c r="C108" s="35">
        <v>0</v>
      </c>
      <c r="D108" s="29">
        <v>3</v>
      </c>
      <c r="E108" s="29">
        <v>0</v>
      </c>
      <c r="F108" s="29">
        <v>0</v>
      </c>
      <c r="G108" s="30" t="str">
        <f t="shared" si="19"/>
        <v/>
      </c>
      <c r="H108" s="30">
        <f t="shared" si="20"/>
        <v>2.6338893766461808E-3</v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>
        <f t="shared" si="26"/>
        <v>-1</v>
      </c>
      <c r="M108" s="30" t="str">
        <f t="shared" si="23"/>
        <v/>
      </c>
      <c r="N108" s="36">
        <f t="shared" si="24"/>
        <v>-2.6338893766461808E-3</v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6</v>
      </c>
      <c r="D111" s="29">
        <v>19</v>
      </c>
      <c r="E111" s="29">
        <v>10</v>
      </c>
      <c r="F111" s="29">
        <v>17</v>
      </c>
      <c r="G111" s="30">
        <f t="shared" si="19"/>
        <v>4.1322314049586778E-3</v>
      </c>
      <c r="H111" s="30">
        <f t="shared" si="20"/>
        <v>1.6681299385425813E-2</v>
      </c>
      <c r="I111" s="30">
        <f t="shared" si="21"/>
        <v>1.1947431302270013E-2</v>
      </c>
      <c r="J111" s="30">
        <f t="shared" si="22"/>
        <v>2.0432692307692308E-2</v>
      </c>
      <c r="K111" s="30">
        <f t="shared" si="25"/>
        <v>0.66666666666666663</v>
      </c>
      <c r="L111" s="30">
        <f t="shared" si="26"/>
        <v>-0.10526315789473684</v>
      </c>
      <c r="M111" s="30">
        <f t="shared" si="23"/>
        <v>2.7548209366391185E-3</v>
      </c>
      <c r="N111" s="36">
        <f t="shared" si="24"/>
        <v>-1.7559262510974539E-3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4</v>
      </c>
      <c r="F112" s="29">
        <v>3</v>
      </c>
      <c r="G112" s="30" t="str">
        <f t="shared" si="19"/>
        <v/>
      </c>
      <c r="H112" s="30" t="str">
        <f t="shared" si="20"/>
        <v/>
      </c>
      <c r="I112" s="30">
        <f t="shared" si="21"/>
        <v>4.7789725209080045E-3</v>
      </c>
      <c r="J112" s="30">
        <f t="shared" si="22"/>
        <v>3.605769230769231E-3</v>
      </c>
      <c r="K112" s="30">
        <f t="shared" si="25"/>
        <v>1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2</v>
      </c>
      <c r="D113" s="29">
        <v>10</v>
      </c>
      <c r="E113" s="29">
        <v>2</v>
      </c>
      <c r="F113" s="29">
        <v>3</v>
      </c>
      <c r="G113" s="30">
        <f t="shared" ref="G113:G144" si="27">+IF(C113=0,"",C113/C$81)</f>
        <v>1.3774104683195593E-3</v>
      </c>
      <c r="H113" s="30">
        <f t="shared" ref="H113:H144" si="28">+IF(D113=0,"",D113/D$81)</f>
        <v>8.7796312554872698E-3</v>
      </c>
      <c r="I113" s="30">
        <f t="shared" ref="I113:I144" si="29">+IF(E113=0,"",E113/E$81)</f>
        <v>2.3894862604540022E-3</v>
      </c>
      <c r="J113" s="30">
        <f t="shared" ref="J113:J144" si="30">+IF(F113=0,"",F113/F$81)</f>
        <v>3.605769230769231E-3</v>
      </c>
      <c r="K113" s="30">
        <f t="shared" si="25"/>
        <v>0</v>
      </c>
      <c r="L113" s="30">
        <f t="shared" si="26"/>
        <v>-0.7</v>
      </c>
      <c r="M113" s="30">
        <f t="shared" ref="M113:M144" si="31">+IF(OR(AND(G113=""),(K113="")),"",G113*K113)</f>
        <v>0</v>
      </c>
      <c r="N113" s="36">
        <f t="shared" ref="N113:N144" si="32">+IF(OR(AND(H113=""),(L113="")),"",H113*L113)</f>
        <v>-6.1457418788410881E-3</v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3</v>
      </c>
      <c r="D115" s="29">
        <v>27</v>
      </c>
      <c r="E115" s="29">
        <v>4</v>
      </c>
      <c r="F115" s="29">
        <v>25</v>
      </c>
      <c r="G115" s="30">
        <f t="shared" si="27"/>
        <v>2.0661157024793389E-3</v>
      </c>
      <c r="H115" s="30">
        <f t="shared" si="28"/>
        <v>2.3705004389815629E-2</v>
      </c>
      <c r="I115" s="30">
        <f t="shared" si="29"/>
        <v>4.7789725209080045E-3</v>
      </c>
      <c r="J115" s="30">
        <f t="shared" si="30"/>
        <v>3.0048076923076924E-2</v>
      </c>
      <c r="K115" s="30">
        <f t="shared" si="33"/>
        <v>0.33333333333333331</v>
      </c>
      <c r="L115" s="30">
        <f t="shared" si="34"/>
        <v>-7.407407407407407E-2</v>
      </c>
      <c r="M115" s="30">
        <f t="shared" si="31"/>
        <v>6.8870523415977963E-4</v>
      </c>
      <c r="N115" s="36">
        <f t="shared" si="32"/>
        <v>-1.7559262510974539E-3</v>
      </c>
    </row>
    <row r="116" spans="1:14" x14ac:dyDescent="0.2">
      <c r="A116" s="8"/>
      <c r="B116" s="25" t="s">
        <v>99</v>
      </c>
      <c r="C116" s="35">
        <v>6</v>
      </c>
      <c r="D116" s="29">
        <v>0</v>
      </c>
      <c r="E116" s="29">
        <v>9</v>
      </c>
      <c r="F116" s="29">
        <v>3</v>
      </c>
      <c r="G116" s="30">
        <f t="shared" si="27"/>
        <v>4.1322314049586778E-3</v>
      </c>
      <c r="H116" s="30" t="str">
        <f t="shared" si="28"/>
        <v/>
      </c>
      <c r="I116" s="30">
        <f t="shared" si="29"/>
        <v>1.0752688172043012E-2</v>
      </c>
      <c r="J116" s="30">
        <f t="shared" si="30"/>
        <v>3.605769230769231E-3</v>
      </c>
      <c r="K116" s="30">
        <f t="shared" si="33"/>
        <v>0.5</v>
      </c>
      <c r="L116" s="30">
        <f t="shared" si="34"/>
        <v>1</v>
      </c>
      <c r="M116" s="30">
        <f t="shared" si="31"/>
        <v>2.0661157024793389E-3</v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2</v>
      </c>
      <c r="D118" s="29">
        <v>5</v>
      </c>
      <c r="E118" s="29">
        <v>4</v>
      </c>
      <c r="F118" s="29">
        <v>5</v>
      </c>
      <c r="G118" s="30">
        <f t="shared" si="27"/>
        <v>1.3774104683195593E-3</v>
      </c>
      <c r="H118" s="30">
        <f t="shared" si="28"/>
        <v>4.3898156277436349E-3</v>
      </c>
      <c r="I118" s="30">
        <f t="shared" si="29"/>
        <v>4.7789725209080045E-3</v>
      </c>
      <c r="J118" s="30">
        <f t="shared" si="30"/>
        <v>6.0096153846153849E-3</v>
      </c>
      <c r="K118" s="30">
        <f t="shared" si="33"/>
        <v>1</v>
      </c>
      <c r="L118" s="30">
        <f t="shared" si="34"/>
        <v>0</v>
      </c>
      <c r="M118" s="30">
        <f t="shared" si="31"/>
        <v>1.3774104683195593E-3</v>
      </c>
      <c r="N118" s="36">
        <f t="shared" si="32"/>
        <v>0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2</v>
      </c>
      <c r="E120" s="29">
        <v>0</v>
      </c>
      <c r="F120" s="29">
        <v>6</v>
      </c>
      <c r="G120" s="30" t="str">
        <f t="shared" si="27"/>
        <v/>
      </c>
      <c r="H120" s="30">
        <f t="shared" si="28"/>
        <v>1.7559262510974539E-3</v>
      </c>
      <c r="I120" s="30" t="str">
        <f t="shared" si="29"/>
        <v/>
      </c>
      <c r="J120" s="30">
        <f t="shared" si="30"/>
        <v>7.2115384615384619E-3</v>
      </c>
      <c r="K120" s="30" t="str">
        <f t="shared" si="33"/>
        <v xml:space="preserve"> </v>
      </c>
      <c r="L120" s="30">
        <f t="shared" si="34"/>
        <v>2</v>
      </c>
      <c r="M120" s="30" t="str">
        <f t="shared" si="31"/>
        <v/>
      </c>
      <c r="N120" s="36">
        <f t="shared" si="32"/>
        <v>3.5118525021949078E-3</v>
      </c>
    </row>
    <row r="121" spans="1:14" x14ac:dyDescent="0.2">
      <c r="A121" s="8"/>
      <c r="B121" s="25" t="s">
        <v>104</v>
      </c>
      <c r="C121" s="35">
        <v>1</v>
      </c>
      <c r="D121" s="29">
        <v>0</v>
      </c>
      <c r="E121" s="29">
        <v>2</v>
      </c>
      <c r="F121" s="29">
        <v>3</v>
      </c>
      <c r="G121" s="30">
        <f t="shared" si="27"/>
        <v>6.8870523415977963E-4</v>
      </c>
      <c r="H121" s="30" t="str">
        <f t="shared" si="28"/>
        <v/>
      </c>
      <c r="I121" s="30">
        <f t="shared" si="29"/>
        <v>2.3894862604540022E-3</v>
      </c>
      <c r="J121" s="30">
        <f t="shared" si="30"/>
        <v>3.605769230769231E-3</v>
      </c>
      <c r="K121" s="30">
        <f t="shared" si="33"/>
        <v>1</v>
      </c>
      <c r="L121" s="30">
        <f t="shared" si="34"/>
        <v>1</v>
      </c>
      <c r="M121" s="30">
        <f t="shared" si="31"/>
        <v>6.8870523415977963E-4</v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632</v>
      </c>
      <c r="D122" s="29">
        <v>398</v>
      </c>
      <c r="E122" s="29">
        <v>0</v>
      </c>
      <c r="F122" s="29">
        <v>1</v>
      </c>
      <c r="G122" s="30">
        <f t="shared" si="27"/>
        <v>0.43526170798898073</v>
      </c>
      <c r="H122" s="30">
        <f t="shared" si="28"/>
        <v>0.34942932396839332</v>
      </c>
      <c r="I122" s="30" t="str">
        <f t="shared" si="29"/>
        <v/>
      </c>
      <c r="J122" s="30">
        <f t="shared" si="30"/>
        <v>1.201923076923077E-3</v>
      </c>
      <c r="K122" s="30">
        <f t="shared" si="33"/>
        <v>-1</v>
      </c>
      <c r="L122" s="30">
        <f t="shared" si="34"/>
        <v>-0.99748743718592969</v>
      </c>
      <c r="M122" s="30">
        <f t="shared" si="31"/>
        <v>-0.43526170798898073</v>
      </c>
      <c r="N122" s="36">
        <f t="shared" si="32"/>
        <v>-0.3485513608428446</v>
      </c>
    </row>
    <row r="123" spans="1:14" x14ac:dyDescent="0.2">
      <c r="A123" s="8"/>
      <c r="B123" s="25" t="s">
        <v>106</v>
      </c>
      <c r="C123" s="35">
        <v>4</v>
      </c>
      <c r="D123" s="29">
        <v>6</v>
      </c>
      <c r="E123" s="29">
        <v>3</v>
      </c>
      <c r="F123" s="29">
        <v>6</v>
      </c>
      <c r="G123" s="30">
        <f t="shared" si="27"/>
        <v>2.7548209366391185E-3</v>
      </c>
      <c r="H123" s="30">
        <f t="shared" si="28"/>
        <v>5.2677787532923615E-3</v>
      </c>
      <c r="I123" s="30">
        <f t="shared" si="29"/>
        <v>3.5842293906810036E-3</v>
      </c>
      <c r="J123" s="30">
        <f t="shared" si="30"/>
        <v>7.2115384615384619E-3</v>
      </c>
      <c r="K123" s="30">
        <f t="shared" si="33"/>
        <v>-0.25</v>
      </c>
      <c r="L123" s="30">
        <f t="shared" si="34"/>
        <v>0</v>
      </c>
      <c r="M123" s="30">
        <f t="shared" si="31"/>
        <v>-6.8870523415977963E-4</v>
      </c>
      <c r="N123" s="36">
        <f t="shared" si="32"/>
        <v>0</v>
      </c>
    </row>
    <row r="124" spans="1:14" ht="25.5" x14ac:dyDescent="0.2">
      <c r="A124" s="8"/>
      <c r="B124" s="25" t="s">
        <v>107</v>
      </c>
      <c r="C124" s="35">
        <v>0</v>
      </c>
      <c r="D124" s="29">
        <v>3</v>
      </c>
      <c r="E124" s="29">
        <v>6</v>
      </c>
      <c r="F124" s="29">
        <v>6</v>
      </c>
      <c r="G124" s="30" t="str">
        <f t="shared" si="27"/>
        <v/>
      </c>
      <c r="H124" s="30">
        <f t="shared" si="28"/>
        <v>2.6338893766461808E-3</v>
      </c>
      <c r="I124" s="30">
        <f t="shared" si="29"/>
        <v>7.1684587813620072E-3</v>
      </c>
      <c r="J124" s="30">
        <f t="shared" si="30"/>
        <v>7.2115384615384619E-3</v>
      </c>
      <c r="K124" s="30">
        <f t="shared" si="33"/>
        <v>1</v>
      </c>
      <c r="L124" s="30">
        <f t="shared" si="34"/>
        <v>1</v>
      </c>
      <c r="M124" s="30" t="str">
        <f t="shared" si="31"/>
        <v/>
      </c>
      <c r="N124" s="36">
        <f t="shared" si="32"/>
        <v>2.6338893766461808E-3</v>
      </c>
    </row>
    <row r="125" spans="1:14" ht="25.5" x14ac:dyDescent="0.2">
      <c r="A125" s="8"/>
      <c r="B125" s="25" t="s">
        <v>108</v>
      </c>
      <c r="C125" s="35">
        <v>3</v>
      </c>
      <c r="D125" s="29">
        <v>14</v>
      </c>
      <c r="E125" s="29">
        <v>3</v>
      </c>
      <c r="F125" s="29">
        <v>13</v>
      </c>
      <c r="G125" s="30">
        <f t="shared" si="27"/>
        <v>2.0661157024793389E-3</v>
      </c>
      <c r="H125" s="30">
        <f t="shared" si="28"/>
        <v>1.2291483757682178E-2</v>
      </c>
      <c r="I125" s="30">
        <f t="shared" si="29"/>
        <v>3.5842293906810036E-3</v>
      </c>
      <c r="J125" s="30">
        <f t="shared" si="30"/>
        <v>1.5625E-2</v>
      </c>
      <c r="K125" s="30">
        <f t="shared" si="33"/>
        <v>0</v>
      </c>
      <c r="L125" s="30">
        <f t="shared" si="34"/>
        <v>-7.1428571428571425E-2</v>
      </c>
      <c r="M125" s="30">
        <f t="shared" si="31"/>
        <v>0</v>
      </c>
      <c r="N125" s="36">
        <f t="shared" si="32"/>
        <v>-8.7796312554872696E-4</v>
      </c>
    </row>
    <row r="126" spans="1:14" x14ac:dyDescent="0.2">
      <c r="A126" s="8"/>
      <c r="B126" s="25" t="s">
        <v>109</v>
      </c>
      <c r="C126" s="35">
        <v>0</v>
      </c>
      <c r="D126" s="29">
        <v>2</v>
      </c>
      <c r="E126" s="29">
        <v>1</v>
      </c>
      <c r="F126" s="29">
        <v>5</v>
      </c>
      <c r="G126" s="30" t="str">
        <f t="shared" si="27"/>
        <v/>
      </c>
      <c r="H126" s="30">
        <f t="shared" si="28"/>
        <v>1.7559262510974539E-3</v>
      </c>
      <c r="I126" s="30">
        <f t="shared" si="29"/>
        <v>1.1947431302270011E-3</v>
      </c>
      <c r="J126" s="30">
        <f t="shared" si="30"/>
        <v>6.0096153846153849E-3</v>
      </c>
      <c r="K126" s="30">
        <f t="shared" si="33"/>
        <v>1</v>
      </c>
      <c r="L126" s="30">
        <f t="shared" si="34"/>
        <v>1.5</v>
      </c>
      <c r="M126" s="30" t="str">
        <f t="shared" si="31"/>
        <v/>
      </c>
      <c r="N126" s="36">
        <f t="shared" si="32"/>
        <v>2.6338893766461808E-3</v>
      </c>
    </row>
    <row r="127" spans="1:14" x14ac:dyDescent="0.2">
      <c r="A127" s="8"/>
      <c r="B127" s="25" t="s">
        <v>110</v>
      </c>
      <c r="C127" s="35">
        <v>5</v>
      </c>
      <c r="D127" s="29">
        <v>2</v>
      </c>
      <c r="E127" s="29">
        <v>5</v>
      </c>
      <c r="F127" s="29">
        <v>5</v>
      </c>
      <c r="G127" s="30">
        <f t="shared" si="27"/>
        <v>3.4435261707988982E-3</v>
      </c>
      <c r="H127" s="30">
        <f t="shared" si="28"/>
        <v>1.7559262510974539E-3</v>
      </c>
      <c r="I127" s="30">
        <f t="shared" si="29"/>
        <v>5.9737156511350063E-3</v>
      </c>
      <c r="J127" s="30">
        <f t="shared" si="30"/>
        <v>6.0096153846153849E-3</v>
      </c>
      <c r="K127" s="30">
        <f t="shared" si="33"/>
        <v>0</v>
      </c>
      <c r="L127" s="30">
        <f t="shared" si="34"/>
        <v>1.5</v>
      </c>
      <c r="M127" s="30">
        <f t="shared" si="31"/>
        <v>0</v>
      </c>
      <c r="N127" s="36">
        <f t="shared" si="32"/>
        <v>2.6338893766461808E-3</v>
      </c>
    </row>
    <row r="128" spans="1:14" x14ac:dyDescent="0.2">
      <c r="A128" s="8"/>
      <c r="B128" s="25" t="s">
        <v>111</v>
      </c>
      <c r="C128" s="35">
        <v>4</v>
      </c>
      <c r="D128" s="29">
        <v>1</v>
      </c>
      <c r="E128" s="29">
        <v>2</v>
      </c>
      <c r="F128" s="29">
        <v>1</v>
      </c>
      <c r="G128" s="30">
        <f t="shared" si="27"/>
        <v>2.7548209366391185E-3</v>
      </c>
      <c r="H128" s="30">
        <f t="shared" si="28"/>
        <v>8.7796312554872696E-4</v>
      </c>
      <c r="I128" s="30">
        <f t="shared" si="29"/>
        <v>2.3894862604540022E-3</v>
      </c>
      <c r="J128" s="30">
        <f t="shared" si="30"/>
        <v>1.201923076923077E-3</v>
      </c>
      <c r="K128" s="30">
        <f t="shared" si="33"/>
        <v>-0.5</v>
      </c>
      <c r="L128" s="30">
        <f t="shared" si="34"/>
        <v>0</v>
      </c>
      <c r="M128" s="30">
        <f t="shared" si="31"/>
        <v>-1.3774104683195593E-3</v>
      </c>
      <c r="N128" s="36">
        <f t="shared" si="32"/>
        <v>0</v>
      </c>
    </row>
    <row r="129" spans="1:14" x14ac:dyDescent="0.2">
      <c r="A129" s="8"/>
      <c r="B129" s="25" t="s">
        <v>112</v>
      </c>
      <c r="C129" s="35">
        <v>1</v>
      </c>
      <c r="D129" s="29">
        <v>1</v>
      </c>
      <c r="E129" s="29">
        <v>1</v>
      </c>
      <c r="F129" s="29">
        <v>3</v>
      </c>
      <c r="G129" s="30">
        <f t="shared" si="27"/>
        <v>6.8870523415977963E-4</v>
      </c>
      <c r="H129" s="30">
        <f t="shared" si="28"/>
        <v>8.7796312554872696E-4</v>
      </c>
      <c r="I129" s="30">
        <f t="shared" si="29"/>
        <v>1.1947431302270011E-3</v>
      </c>
      <c r="J129" s="30">
        <f t="shared" si="30"/>
        <v>3.605769230769231E-3</v>
      </c>
      <c r="K129" s="30">
        <f t="shared" si="33"/>
        <v>0</v>
      </c>
      <c r="L129" s="30">
        <f t="shared" si="34"/>
        <v>2</v>
      </c>
      <c r="M129" s="30">
        <f t="shared" si="31"/>
        <v>0</v>
      </c>
      <c r="N129" s="36">
        <f t="shared" si="32"/>
        <v>1.7559262510974539E-3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1.1947431302270011E-3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2</v>
      </c>
      <c r="D132" s="29">
        <v>1</v>
      </c>
      <c r="E132" s="29">
        <v>1</v>
      </c>
      <c r="F132" s="29">
        <v>2</v>
      </c>
      <c r="G132" s="30">
        <f t="shared" si="27"/>
        <v>1.3774104683195593E-3</v>
      </c>
      <c r="H132" s="30">
        <f t="shared" si="28"/>
        <v>8.7796312554872696E-4</v>
      </c>
      <c r="I132" s="30">
        <f t="shared" si="29"/>
        <v>1.1947431302270011E-3</v>
      </c>
      <c r="J132" s="30">
        <f t="shared" si="30"/>
        <v>2.403846153846154E-3</v>
      </c>
      <c r="K132" s="30">
        <f t="shared" si="33"/>
        <v>-0.5</v>
      </c>
      <c r="L132" s="30">
        <f t="shared" si="34"/>
        <v>1</v>
      </c>
      <c r="M132" s="30">
        <f t="shared" si="31"/>
        <v>-6.8870523415977963E-4</v>
      </c>
      <c r="N132" s="36">
        <f t="shared" si="32"/>
        <v>8.7796312554872696E-4</v>
      </c>
    </row>
    <row r="133" spans="1:14" x14ac:dyDescent="0.2">
      <c r="A133" s="8"/>
      <c r="B133" s="25" t="s">
        <v>116</v>
      </c>
      <c r="C133" s="35">
        <v>14</v>
      </c>
      <c r="D133" s="29">
        <v>1</v>
      </c>
      <c r="E133" s="29">
        <v>0</v>
      </c>
      <c r="F133" s="29">
        <v>0</v>
      </c>
      <c r="G133" s="30">
        <f t="shared" si="27"/>
        <v>9.6418732782369149E-3</v>
      </c>
      <c r="H133" s="30">
        <f t="shared" si="28"/>
        <v>8.7796312554872696E-4</v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>
        <f t="shared" si="34"/>
        <v>-1</v>
      </c>
      <c r="M133" s="30">
        <f t="shared" si="31"/>
        <v>-9.6418732782369149E-3</v>
      </c>
      <c r="N133" s="36">
        <f t="shared" si="32"/>
        <v>-8.7796312554872696E-4</v>
      </c>
    </row>
    <row r="134" spans="1:14" x14ac:dyDescent="0.2">
      <c r="A134" s="8"/>
      <c r="B134" s="25" t="s">
        <v>117</v>
      </c>
      <c r="C134" s="35">
        <v>1</v>
      </c>
      <c r="D134" s="29">
        <v>0</v>
      </c>
      <c r="E134" s="29">
        <v>1</v>
      </c>
      <c r="F134" s="29">
        <v>0</v>
      </c>
      <c r="G134" s="30">
        <f t="shared" si="27"/>
        <v>6.8870523415977963E-4</v>
      </c>
      <c r="H134" s="30" t="str">
        <f t="shared" si="28"/>
        <v/>
      </c>
      <c r="I134" s="30">
        <f t="shared" si="29"/>
        <v>1.1947431302270011E-3</v>
      </c>
      <c r="J134" s="30" t="str">
        <f t="shared" si="30"/>
        <v/>
      </c>
      <c r="K134" s="30">
        <f t="shared" si="33"/>
        <v>0</v>
      </c>
      <c r="L134" s="30" t="str">
        <f t="shared" si="34"/>
        <v xml:space="preserve"> </v>
      </c>
      <c r="M134" s="30">
        <f t="shared" si="31"/>
        <v>0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2</v>
      </c>
      <c r="D135" s="29">
        <v>0</v>
      </c>
      <c r="E135" s="29">
        <v>3</v>
      </c>
      <c r="F135" s="29">
        <v>0</v>
      </c>
      <c r="G135" s="30">
        <f t="shared" si="27"/>
        <v>1.3774104683195593E-3</v>
      </c>
      <c r="H135" s="30" t="str">
        <f t="shared" si="28"/>
        <v/>
      </c>
      <c r="I135" s="30">
        <f t="shared" si="29"/>
        <v>3.5842293906810036E-3</v>
      </c>
      <c r="J135" s="30" t="str">
        <f t="shared" si="30"/>
        <v/>
      </c>
      <c r="K135" s="30">
        <f t="shared" si="33"/>
        <v>0.5</v>
      </c>
      <c r="L135" s="30" t="str">
        <f t="shared" si="34"/>
        <v xml:space="preserve"> </v>
      </c>
      <c r="M135" s="30">
        <f t="shared" si="31"/>
        <v>6.8870523415977963E-4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4</v>
      </c>
      <c r="D136" s="29">
        <v>0</v>
      </c>
      <c r="E136" s="29">
        <v>3</v>
      </c>
      <c r="F136" s="29">
        <v>0</v>
      </c>
      <c r="G136" s="30">
        <f t="shared" si="27"/>
        <v>2.7548209366391185E-3</v>
      </c>
      <c r="H136" s="30" t="str">
        <f t="shared" si="28"/>
        <v/>
      </c>
      <c r="I136" s="30">
        <f t="shared" si="29"/>
        <v>3.5842293906810036E-3</v>
      </c>
      <c r="J136" s="30" t="str">
        <f t="shared" si="30"/>
        <v/>
      </c>
      <c r="K136" s="30">
        <f t="shared" si="33"/>
        <v>-0.25</v>
      </c>
      <c r="L136" s="30" t="str">
        <f t="shared" si="34"/>
        <v xml:space="preserve"> </v>
      </c>
      <c r="M136" s="30">
        <f t="shared" si="31"/>
        <v>-6.8870523415977963E-4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14</v>
      </c>
      <c r="D137" s="29">
        <v>2</v>
      </c>
      <c r="E137" s="29">
        <v>8</v>
      </c>
      <c r="F137" s="29">
        <v>1</v>
      </c>
      <c r="G137" s="30">
        <f t="shared" si="27"/>
        <v>9.6418732782369149E-3</v>
      </c>
      <c r="H137" s="30">
        <f t="shared" si="28"/>
        <v>1.7559262510974539E-3</v>
      </c>
      <c r="I137" s="30">
        <f t="shared" si="29"/>
        <v>9.557945041816009E-3</v>
      </c>
      <c r="J137" s="30">
        <f t="shared" si="30"/>
        <v>1.201923076923077E-3</v>
      </c>
      <c r="K137" s="30">
        <f t="shared" si="33"/>
        <v>-0.42857142857142855</v>
      </c>
      <c r="L137" s="30">
        <f t="shared" si="34"/>
        <v>-0.5</v>
      </c>
      <c r="M137" s="30">
        <f t="shared" si="31"/>
        <v>-4.1322314049586778E-3</v>
      </c>
      <c r="N137" s="36">
        <f t="shared" si="32"/>
        <v>-8.7796312554872696E-4</v>
      </c>
    </row>
    <row r="138" spans="1:14" x14ac:dyDescent="0.2">
      <c r="A138" s="8"/>
      <c r="B138" s="25" t="s">
        <v>121</v>
      </c>
      <c r="C138" s="35">
        <v>2</v>
      </c>
      <c r="D138" s="29">
        <v>0</v>
      </c>
      <c r="E138" s="29">
        <v>0</v>
      </c>
      <c r="F138" s="29">
        <v>0</v>
      </c>
      <c r="G138" s="30">
        <f t="shared" si="27"/>
        <v>1.3774104683195593E-3</v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>
        <f t="shared" si="33"/>
        <v>-1</v>
      </c>
      <c r="L138" s="30" t="str">
        <f t="shared" si="34"/>
        <v xml:space="preserve"> </v>
      </c>
      <c r="M138" s="30">
        <f t="shared" si="31"/>
        <v>-1.3774104683195593E-3</v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29</v>
      </c>
      <c r="D139" s="29">
        <v>10</v>
      </c>
      <c r="E139" s="29">
        <v>12</v>
      </c>
      <c r="F139" s="29">
        <v>4</v>
      </c>
      <c r="G139" s="30">
        <f t="shared" si="27"/>
        <v>1.9972451790633609E-2</v>
      </c>
      <c r="H139" s="30">
        <f t="shared" si="28"/>
        <v>8.7796312554872698E-3</v>
      </c>
      <c r="I139" s="30">
        <f t="shared" si="29"/>
        <v>1.4336917562724014E-2</v>
      </c>
      <c r="J139" s="30">
        <f t="shared" si="30"/>
        <v>4.807692307692308E-3</v>
      </c>
      <c r="K139" s="30">
        <f t="shared" si="33"/>
        <v>-0.58620689655172409</v>
      </c>
      <c r="L139" s="30">
        <f t="shared" si="34"/>
        <v>-0.6</v>
      </c>
      <c r="M139" s="30">
        <f t="shared" si="31"/>
        <v>-1.1707988980716252E-2</v>
      </c>
      <c r="N139" s="36">
        <f t="shared" si="32"/>
        <v>-5.2677787532923615E-3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14</v>
      </c>
      <c r="D141" s="29">
        <v>13</v>
      </c>
      <c r="E141" s="29">
        <v>28</v>
      </c>
      <c r="F141" s="29">
        <v>20</v>
      </c>
      <c r="G141" s="30">
        <f t="shared" si="27"/>
        <v>9.6418732782369149E-3</v>
      </c>
      <c r="H141" s="30">
        <f t="shared" si="28"/>
        <v>1.141352063213345E-2</v>
      </c>
      <c r="I141" s="30">
        <f t="shared" si="29"/>
        <v>3.3452807646356032E-2</v>
      </c>
      <c r="J141" s="30">
        <f t="shared" si="30"/>
        <v>2.403846153846154E-2</v>
      </c>
      <c r="K141" s="30">
        <f t="shared" si="33"/>
        <v>1</v>
      </c>
      <c r="L141" s="30">
        <f t="shared" si="34"/>
        <v>0.53846153846153844</v>
      </c>
      <c r="M141" s="30">
        <f t="shared" si="31"/>
        <v>9.6418732782369149E-3</v>
      </c>
      <c r="N141" s="36">
        <f t="shared" si="32"/>
        <v>6.1457418788410881E-3</v>
      </c>
    </row>
    <row r="142" spans="1:14" x14ac:dyDescent="0.2">
      <c r="A142" s="8"/>
      <c r="B142" s="25" t="s">
        <v>125</v>
      </c>
      <c r="C142" s="35">
        <v>7</v>
      </c>
      <c r="D142" s="29">
        <v>7</v>
      </c>
      <c r="E142" s="29">
        <v>24</v>
      </c>
      <c r="F142" s="29">
        <v>5</v>
      </c>
      <c r="G142" s="30">
        <f t="shared" si="27"/>
        <v>4.8209366391184574E-3</v>
      </c>
      <c r="H142" s="30">
        <f t="shared" si="28"/>
        <v>6.145741878841089E-3</v>
      </c>
      <c r="I142" s="30">
        <f t="shared" si="29"/>
        <v>2.8673835125448029E-2</v>
      </c>
      <c r="J142" s="30">
        <f t="shared" si="30"/>
        <v>6.0096153846153849E-3</v>
      </c>
      <c r="K142" s="30">
        <f t="shared" si="33"/>
        <v>2.4285714285714284</v>
      </c>
      <c r="L142" s="30">
        <f t="shared" si="34"/>
        <v>-0.2857142857142857</v>
      </c>
      <c r="M142" s="30">
        <f t="shared" si="31"/>
        <v>1.1707988980716252E-2</v>
      </c>
      <c r="N142" s="36">
        <f t="shared" si="32"/>
        <v>-1.7559262510974539E-3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0</v>
      </c>
      <c r="F143" s="29">
        <v>0</v>
      </c>
      <c r="G143" s="30">
        <f t="shared" si="27"/>
        <v>6.8870523415977963E-4</v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 t="str">
        <f t="shared" si="34"/>
        <v xml:space="preserve"> </v>
      </c>
      <c r="M143" s="30">
        <f t="shared" si="31"/>
        <v>-6.8870523415977963E-4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303</v>
      </c>
      <c r="D144" s="29">
        <v>317</v>
      </c>
      <c r="E144" s="29">
        <v>352</v>
      </c>
      <c r="F144" s="29">
        <v>400</v>
      </c>
      <c r="G144" s="30">
        <f t="shared" si="27"/>
        <v>0.20867768595041322</v>
      </c>
      <c r="H144" s="30">
        <f t="shared" si="28"/>
        <v>0.27831431079894642</v>
      </c>
      <c r="I144" s="30">
        <f t="shared" si="29"/>
        <v>0.42054958183990443</v>
      </c>
      <c r="J144" s="30">
        <f t="shared" si="30"/>
        <v>0.48076923076923078</v>
      </c>
      <c r="K144" s="30">
        <f t="shared" si="33"/>
        <v>0.1617161716171617</v>
      </c>
      <c r="L144" s="30">
        <f t="shared" si="34"/>
        <v>0.26182965299684541</v>
      </c>
      <c r="M144" s="30">
        <f t="shared" si="31"/>
        <v>3.3746556473829195E-2</v>
      </c>
      <c r="N144" s="36">
        <f t="shared" si="32"/>
        <v>7.2870939420544331E-2</v>
      </c>
    </row>
    <row r="145" spans="1:14" ht="24.75" customHeight="1" x14ac:dyDescent="0.2">
      <c r="A145" s="8"/>
      <c r="B145" s="25" t="s">
        <v>128</v>
      </c>
      <c r="C145" s="35">
        <v>89</v>
      </c>
      <c r="D145" s="29">
        <v>43</v>
      </c>
      <c r="E145" s="29">
        <v>4</v>
      </c>
      <c r="F145" s="29">
        <v>11</v>
      </c>
      <c r="G145" s="30">
        <f t="shared" ref="G145:G180" si="35">+IF(C145=0,"",C145/C$81)</f>
        <v>6.1294765840220387E-2</v>
      </c>
      <c r="H145" s="30">
        <f t="shared" ref="H145:H180" si="36">+IF(D145=0,"",D145/D$81)</f>
        <v>3.7752414398595259E-2</v>
      </c>
      <c r="I145" s="30">
        <f t="shared" ref="I145:I180" si="37">+IF(E145=0,"",E145/E$81)</f>
        <v>4.7789725209080045E-3</v>
      </c>
      <c r="J145" s="30">
        <f t="shared" ref="J145:J180" si="38">+IF(F145=0,"",F145/F$81)</f>
        <v>1.3221153846153846E-2</v>
      </c>
      <c r="K145" s="30">
        <f t="shared" si="33"/>
        <v>-0.9550561797752809</v>
      </c>
      <c r="L145" s="30">
        <f t="shared" si="34"/>
        <v>-0.7441860465116279</v>
      </c>
      <c r="M145" s="30">
        <f t="shared" ref="M145:M180" si="39">+IF(OR(AND(G145=""),(K145="")),"",G145*K145)</f>
        <v>-5.8539944903581269E-2</v>
      </c>
      <c r="N145" s="36">
        <f t="shared" ref="N145:N180" si="40">+IF(OR(AND(H145=""),(L145="")),"",H145*L145)</f>
        <v>-2.8094820017559263E-2</v>
      </c>
    </row>
    <row r="146" spans="1:14" x14ac:dyDescent="0.2">
      <c r="A146" s="8"/>
      <c r="B146" s="25" t="s">
        <v>129</v>
      </c>
      <c r="C146" s="35">
        <v>2</v>
      </c>
      <c r="D146" s="29">
        <v>0</v>
      </c>
      <c r="E146" s="29">
        <v>3</v>
      </c>
      <c r="F146" s="29">
        <v>1</v>
      </c>
      <c r="G146" s="30">
        <f t="shared" si="35"/>
        <v>1.3774104683195593E-3</v>
      </c>
      <c r="H146" s="30" t="str">
        <f t="shared" si="36"/>
        <v/>
      </c>
      <c r="I146" s="30">
        <f t="shared" si="37"/>
        <v>3.5842293906810036E-3</v>
      </c>
      <c r="J146" s="30">
        <f t="shared" si="38"/>
        <v>1.201923076923077E-3</v>
      </c>
      <c r="K146" s="30">
        <f t="shared" ref="K146:K180" si="41">+IF(AND(C146=0,E146=0)," ",IF(C146=0,1,IF(E146=0,-1,(E146-C146)/C146)))</f>
        <v>0.5</v>
      </c>
      <c r="L146" s="30">
        <f t="shared" ref="L146:L180" si="42">+IF(AND(D146=0,F146=0)," ",IF(D146=0,1,IF(F146=0,-1,(F146-D146)/D146)))</f>
        <v>1</v>
      </c>
      <c r="M146" s="30">
        <f t="shared" si="39"/>
        <v>6.8870523415977963E-4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36</v>
      </c>
      <c r="D147" s="29">
        <v>3</v>
      </c>
      <c r="E147" s="29">
        <v>16</v>
      </c>
      <c r="F147" s="29">
        <v>1</v>
      </c>
      <c r="G147" s="30">
        <f t="shared" si="35"/>
        <v>2.4793388429752067E-2</v>
      </c>
      <c r="H147" s="30">
        <f t="shared" si="36"/>
        <v>2.6338893766461808E-3</v>
      </c>
      <c r="I147" s="30">
        <f t="shared" si="37"/>
        <v>1.9115890083632018E-2</v>
      </c>
      <c r="J147" s="30">
        <f t="shared" si="38"/>
        <v>1.201923076923077E-3</v>
      </c>
      <c r="K147" s="30">
        <f t="shared" si="41"/>
        <v>-0.55555555555555558</v>
      </c>
      <c r="L147" s="30">
        <f t="shared" si="42"/>
        <v>-0.66666666666666663</v>
      </c>
      <c r="M147" s="30">
        <f t="shared" si="39"/>
        <v>-1.3774104683195593E-2</v>
      </c>
      <c r="N147" s="36">
        <f t="shared" si="40"/>
        <v>-1.7559262510974537E-3</v>
      </c>
    </row>
    <row r="148" spans="1:14" x14ac:dyDescent="0.2">
      <c r="A148" s="8"/>
      <c r="B148" s="25" t="s">
        <v>131</v>
      </c>
      <c r="C148" s="35">
        <v>7</v>
      </c>
      <c r="D148" s="29">
        <v>4</v>
      </c>
      <c r="E148" s="29">
        <v>3</v>
      </c>
      <c r="F148" s="29">
        <v>1</v>
      </c>
      <c r="G148" s="30">
        <f t="shared" si="35"/>
        <v>4.8209366391184574E-3</v>
      </c>
      <c r="H148" s="30">
        <f t="shared" si="36"/>
        <v>3.5118525021949078E-3</v>
      </c>
      <c r="I148" s="30">
        <f t="shared" si="37"/>
        <v>3.5842293906810036E-3</v>
      </c>
      <c r="J148" s="30">
        <f t="shared" si="38"/>
        <v>1.201923076923077E-3</v>
      </c>
      <c r="K148" s="30">
        <f t="shared" si="41"/>
        <v>-0.5714285714285714</v>
      </c>
      <c r="L148" s="30">
        <f t="shared" si="42"/>
        <v>-0.75</v>
      </c>
      <c r="M148" s="30">
        <f t="shared" si="39"/>
        <v>-2.7548209366391185E-3</v>
      </c>
      <c r="N148" s="36">
        <f t="shared" si="40"/>
        <v>-2.6338893766461808E-3</v>
      </c>
    </row>
    <row r="149" spans="1:14" x14ac:dyDescent="0.2">
      <c r="A149" s="8"/>
      <c r="B149" s="25" t="s">
        <v>132</v>
      </c>
      <c r="C149" s="35">
        <v>4</v>
      </c>
      <c r="D149" s="29">
        <v>1</v>
      </c>
      <c r="E149" s="29">
        <v>3</v>
      </c>
      <c r="F149" s="29">
        <v>1</v>
      </c>
      <c r="G149" s="30">
        <f t="shared" si="35"/>
        <v>2.7548209366391185E-3</v>
      </c>
      <c r="H149" s="30">
        <f t="shared" si="36"/>
        <v>8.7796312554872696E-4</v>
      </c>
      <c r="I149" s="30">
        <f t="shared" si="37"/>
        <v>3.5842293906810036E-3</v>
      </c>
      <c r="J149" s="30">
        <f t="shared" si="38"/>
        <v>1.201923076923077E-3</v>
      </c>
      <c r="K149" s="30">
        <f t="shared" si="41"/>
        <v>-0.25</v>
      </c>
      <c r="L149" s="30">
        <f t="shared" si="42"/>
        <v>0</v>
      </c>
      <c r="M149" s="30">
        <f t="shared" si="39"/>
        <v>-6.8870523415977963E-4</v>
      </c>
      <c r="N149" s="36">
        <f t="shared" si="40"/>
        <v>0</v>
      </c>
    </row>
    <row r="150" spans="1:14" x14ac:dyDescent="0.2">
      <c r="A150" s="8"/>
      <c r="B150" s="25" t="s">
        <v>133</v>
      </c>
      <c r="C150" s="35">
        <v>11</v>
      </c>
      <c r="D150" s="29">
        <v>2</v>
      </c>
      <c r="E150" s="29">
        <v>2</v>
      </c>
      <c r="F150" s="29">
        <v>6</v>
      </c>
      <c r="G150" s="30">
        <f t="shared" si="35"/>
        <v>7.575757575757576E-3</v>
      </c>
      <c r="H150" s="30">
        <f t="shared" si="36"/>
        <v>1.7559262510974539E-3</v>
      </c>
      <c r="I150" s="30">
        <f t="shared" si="37"/>
        <v>2.3894862604540022E-3</v>
      </c>
      <c r="J150" s="30">
        <f t="shared" si="38"/>
        <v>7.2115384615384619E-3</v>
      </c>
      <c r="K150" s="30">
        <f t="shared" si="41"/>
        <v>-0.81818181818181823</v>
      </c>
      <c r="L150" s="30">
        <f t="shared" si="42"/>
        <v>2</v>
      </c>
      <c r="M150" s="30">
        <f t="shared" si="39"/>
        <v>-6.1983471074380167E-3</v>
      </c>
      <c r="N150" s="36">
        <f t="shared" si="40"/>
        <v>3.5118525021949078E-3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2</v>
      </c>
      <c r="D152" s="29">
        <v>1</v>
      </c>
      <c r="E152" s="29">
        <v>0</v>
      </c>
      <c r="F152" s="29">
        <v>0</v>
      </c>
      <c r="G152" s="30">
        <f t="shared" si="35"/>
        <v>1.3774104683195593E-3</v>
      </c>
      <c r="H152" s="30">
        <f t="shared" si="36"/>
        <v>8.7796312554872696E-4</v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>
        <f t="shared" si="42"/>
        <v>-1</v>
      </c>
      <c r="M152" s="30">
        <f t="shared" si="39"/>
        <v>-1.3774104683195593E-3</v>
      </c>
      <c r="N152" s="36">
        <f t="shared" si="40"/>
        <v>-8.7796312554872696E-4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1</v>
      </c>
      <c r="F154" s="29">
        <v>1</v>
      </c>
      <c r="G154" s="30" t="str">
        <f t="shared" si="35"/>
        <v/>
      </c>
      <c r="H154" s="30" t="str">
        <f t="shared" si="36"/>
        <v/>
      </c>
      <c r="I154" s="30">
        <f t="shared" si="37"/>
        <v>1.1947431302270011E-3</v>
      </c>
      <c r="J154" s="30">
        <f t="shared" si="38"/>
        <v>1.201923076923077E-3</v>
      </c>
      <c r="K154" s="30">
        <f t="shared" si="41"/>
        <v>1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1</v>
      </c>
      <c r="F155" s="29">
        <v>0</v>
      </c>
      <c r="G155" s="30" t="str">
        <f t="shared" si="35"/>
        <v/>
      </c>
      <c r="H155" s="30" t="str">
        <f t="shared" si="36"/>
        <v/>
      </c>
      <c r="I155" s="30">
        <f t="shared" si="37"/>
        <v>1.1947431302270011E-3</v>
      </c>
      <c r="J155" s="30" t="str">
        <f t="shared" si="38"/>
        <v/>
      </c>
      <c r="K155" s="30">
        <f t="shared" si="41"/>
        <v>1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16</v>
      </c>
      <c r="D156" s="29">
        <v>10</v>
      </c>
      <c r="E156" s="29">
        <v>4</v>
      </c>
      <c r="F156" s="29">
        <v>2</v>
      </c>
      <c r="G156" s="30">
        <f t="shared" si="35"/>
        <v>1.1019283746556474E-2</v>
      </c>
      <c r="H156" s="30">
        <f t="shared" si="36"/>
        <v>8.7796312554872698E-3</v>
      </c>
      <c r="I156" s="30">
        <f t="shared" si="37"/>
        <v>4.7789725209080045E-3</v>
      </c>
      <c r="J156" s="30">
        <f t="shared" si="38"/>
        <v>2.403846153846154E-3</v>
      </c>
      <c r="K156" s="30">
        <f t="shared" si="41"/>
        <v>-0.75</v>
      </c>
      <c r="L156" s="30">
        <f t="shared" si="42"/>
        <v>-0.8</v>
      </c>
      <c r="M156" s="30">
        <f t="shared" si="39"/>
        <v>-8.2644628099173556E-3</v>
      </c>
      <c r="N156" s="36">
        <f t="shared" si="40"/>
        <v>-7.0237050043898165E-3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76</v>
      </c>
      <c r="F157" s="29">
        <v>48</v>
      </c>
      <c r="G157" s="30" t="str">
        <f t="shared" si="35"/>
        <v/>
      </c>
      <c r="H157" s="30" t="str">
        <f t="shared" si="36"/>
        <v/>
      </c>
      <c r="I157" s="30">
        <f t="shared" si="37"/>
        <v>9.0800477897252097E-2</v>
      </c>
      <c r="J157" s="30">
        <f t="shared" si="38"/>
        <v>5.7692307692307696E-2</v>
      </c>
      <c r="K157" s="30">
        <f t="shared" si="41"/>
        <v>1</v>
      </c>
      <c r="L157" s="30">
        <f t="shared" si="42"/>
        <v>1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16</v>
      </c>
      <c r="D158" s="29">
        <v>23</v>
      </c>
      <c r="E158" s="29">
        <v>16</v>
      </c>
      <c r="F158" s="29">
        <v>14</v>
      </c>
      <c r="G158" s="30">
        <f t="shared" si="35"/>
        <v>1.1019283746556474E-2</v>
      </c>
      <c r="H158" s="30">
        <f t="shared" si="36"/>
        <v>2.0193151887620719E-2</v>
      </c>
      <c r="I158" s="30">
        <f t="shared" si="37"/>
        <v>1.9115890083632018E-2</v>
      </c>
      <c r="J158" s="30">
        <f t="shared" si="38"/>
        <v>1.6826923076923076E-2</v>
      </c>
      <c r="K158" s="30">
        <f t="shared" si="41"/>
        <v>0</v>
      </c>
      <c r="L158" s="30">
        <f t="shared" si="42"/>
        <v>-0.39130434782608697</v>
      </c>
      <c r="M158" s="30">
        <f t="shared" si="39"/>
        <v>0</v>
      </c>
      <c r="N158" s="36">
        <f t="shared" si="40"/>
        <v>-7.9016681299385431E-3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0</v>
      </c>
      <c r="E161" s="29">
        <v>2</v>
      </c>
      <c r="F161" s="29">
        <v>0</v>
      </c>
      <c r="G161" s="30">
        <f t="shared" si="35"/>
        <v>6.8870523415977963E-4</v>
      </c>
      <c r="H161" s="30" t="str">
        <f t="shared" si="36"/>
        <v/>
      </c>
      <c r="I161" s="30">
        <f t="shared" si="37"/>
        <v>2.3894862604540022E-3</v>
      </c>
      <c r="J161" s="30" t="str">
        <f t="shared" si="38"/>
        <v/>
      </c>
      <c r="K161" s="30">
        <f t="shared" si="41"/>
        <v>1</v>
      </c>
      <c r="L161" s="30" t="str">
        <f t="shared" si="42"/>
        <v xml:space="preserve"> </v>
      </c>
      <c r="M161" s="30">
        <f t="shared" si="39"/>
        <v>6.8870523415977963E-4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3</v>
      </c>
      <c r="D166" s="29">
        <v>3</v>
      </c>
      <c r="E166" s="29">
        <v>4</v>
      </c>
      <c r="F166" s="29">
        <v>3</v>
      </c>
      <c r="G166" s="30">
        <f t="shared" si="35"/>
        <v>2.0661157024793389E-3</v>
      </c>
      <c r="H166" s="30">
        <f t="shared" si="36"/>
        <v>2.6338893766461808E-3</v>
      </c>
      <c r="I166" s="30">
        <f t="shared" si="37"/>
        <v>4.7789725209080045E-3</v>
      </c>
      <c r="J166" s="30">
        <f t="shared" si="38"/>
        <v>3.605769230769231E-3</v>
      </c>
      <c r="K166" s="30">
        <f t="shared" si="41"/>
        <v>0.33333333333333331</v>
      </c>
      <c r="L166" s="30">
        <f t="shared" si="42"/>
        <v>0</v>
      </c>
      <c r="M166" s="30">
        <f t="shared" si="39"/>
        <v>6.8870523415977963E-4</v>
      </c>
      <c r="N166" s="36">
        <f t="shared" si="40"/>
        <v>0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</v>
      </c>
      <c r="D168" s="29">
        <v>0</v>
      </c>
      <c r="E168" s="29">
        <v>1</v>
      </c>
      <c r="F168" s="29">
        <v>1</v>
      </c>
      <c r="G168" s="30">
        <f t="shared" si="35"/>
        <v>6.8870523415977963E-4</v>
      </c>
      <c r="H168" s="30" t="str">
        <f t="shared" si="36"/>
        <v/>
      </c>
      <c r="I168" s="30">
        <f t="shared" si="37"/>
        <v>1.1947431302270011E-3</v>
      </c>
      <c r="J168" s="30">
        <f t="shared" si="38"/>
        <v>1.201923076923077E-3</v>
      </c>
      <c r="K168" s="30">
        <f t="shared" si="41"/>
        <v>0</v>
      </c>
      <c r="L168" s="30">
        <f t="shared" si="42"/>
        <v>1</v>
      </c>
      <c r="M168" s="30">
        <f t="shared" si="39"/>
        <v>0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2</v>
      </c>
      <c r="D169" s="29">
        <v>1</v>
      </c>
      <c r="E169" s="29">
        <v>1</v>
      </c>
      <c r="F169" s="29">
        <v>1</v>
      </c>
      <c r="G169" s="30">
        <f t="shared" si="35"/>
        <v>1.3774104683195593E-3</v>
      </c>
      <c r="H169" s="30">
        <f t="shared" si="36"/>
        <v>8.7796312554872696E-4</v>
      </c>
      <c r="I169" s="30">
        <f t="shared" si="37"/>
        <v>1.1947431302270011E-3</v>
      </c>
      <c r="J169" s="30">
        <f t="shared" si="38"/>
        <v>1.201923076923077E-3</v>
      </c>
      <c r="K169" s="30">
        <f t="shared" si="41"/>
        <v>-0.5</v>
      </c>
      <c r="L169" s="30">
        <f t="shared" si="42"/>
        <v>0</v>
      </c>
      <c r="M169" s="30">
        <f t="shared" si="39"/>
        <v>-6.8870523415977963E-4</v>
      </c>
      <c r="N169" s="36">
        <f t="shared" si="40"/>
        <v>0</v>
      </c>
    </row>
    <row r="170" spans="1:14" ht="25.5" x14ac:dyDescent="0.2">
      <c r="A170" s="8"/>
      <c r="B170" s="25" t="s">
        <v>153</v>
      </c>
      <c r="C170" s="35">
        <v>0</v>
      </c>
      <c r="D170" s="29">
        <v>1</v>
      </c>
      <c r="E170" s="29">
        <v>1</v>
      </c>
      <c r="F170" s="29">
        <v>1</v>
      </c>
      <c r="G170" s="30" t="str">
        <f t="shared" si="35"/>
        <v/>
      </c>
      <c r="H170" s="30">
        <f t="shared" si="36"/>
        <v>8.7796312554872696E-4</v>
      </c>
      <c r="I170" s="30">
        <f t="shared" si="37"/>
        <v>1.1947431302270011E-3</v>
      </c>
      <c r="J170" s="30">
        <f t="shared" si="38"/>
        <v>1.201923076923077E-3</v>
      </c>
      <c r="K170" s="30">
        <f t="shared" si="41"/>
        <v>1</v>
      </c>
      <c r="L170" s="30">
        <f t="shared" si="42"/>
        <v>0</v>
      </c>
      <c r="M170" s="30" t="str">
        <f t="shared" si="39"/>
        <v/>
      </c>
      <c r="N170" s="36">
        <f t="shared" si="40"/>
        <v>0</v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15</v>
      </c>
      <c r="D177" s="29">
        <v>42</v>
      </c>
      <c r="E177" s="29">
        <v>9</v>
      </c>
      <c r="F177" s="29">
        <v>19</v>
      </c>
      <c r="G177" s="30">
        <f t="shared" si="35"/>
        <v>1.0330578512396695E-2</v>
      </c>
      <c r="H177" s="30">
        <f t="shared" si="36"/>
        <v>3.6874451273046532E-2</v>
      </c>
      <c r="I177" s="30">
        <f t="shared" si="37"/>
        <v>1.0752688172043012E-2</v>
      </c>
      <c r="J177" s="30">
        <f t="shared" si="38"/>
        <v>2.283653846153846E-2</v>
      </c>
      <c r="K177" s="30">
        <f t="shared" si="41"/>
        <v>-0.4</v>
      </c>
      <c r="L177" s="30">
        <f t="shared" si="42"/>
        <v>-0.54761904761904767</v>
      </c>
      <c r="M177" s="30">
        <f t="shared" si="39"/>
        <v>-4.1322314049586778E-3</v>
      </c>
      <c r="N177" s="36">
        <f t="shared" si="40"/>
        <v>-2.0193151887620723E-2</v>
      </c>
    </row>
    <row r="178" spans="1:14" ht="25.5" x14ac:dyDescent="0.2">
      <c r="A178" s="8"/>
      <c r="B178" s="25" t="s">
        <v>161</v>
      </c>
      <c r="C178" s="35">
        <v>0</v>
      </c>
      <c r="D178" s="29">
        <v>1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8.7796312554872696E-4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-8.7796312554872696E-4</v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525</v>
      </c>
      <c r="D188" s="27">
        <f>SUM(D189:D363)</f>
        <v>628</v>
      </c>
      <c r="E188" s="27">
        <f>SUM(E189:E363)</f>
        <v>639</v>
      </c>
      <c r="F188" s="27">
        <f>SUM(F189:F363)</f>
        <v>558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0.21714285714285714</v>
      </c>
      <c r="L188" s="28">
        <f>+IF(AND(D188=0,F188=0),"",IF(D188=0,1,IF(F188=0,-1,(F188-D188)/D188)))</f>
        <v>-0.11146496815286625</v>
      </c>
      <c r="M188" s="28">
        <f t="shared" ref="M188:M219" si="47">+IF(OR(AND(G188=""),(K188="")),"",G188*K188)</f>
        <v>0.21714285714285714</v>
      </c>
      <c r="N188" s="28">
        <f t="shared" ref="N188:N219" si="48">+IF(OR(AND(H188=""),(L188="")),"",H188*L188)</f>
        <v>-0.11146496815286625</v>
      </c>
    </row>
    <row r="189" spans="1:14" ht="24" customHeight="1" x14ac:dyDescent="0.2">
      <c r="A189" s="8"/>
      <c r="B189" s="24" t="s">
        <v>164</v>
      </c>
      <c r="C189" s="31">
        <v>10</v>
      </c>
      <c r="D189" s="32">
        <v>1</v>
      </c>
      <c r="E189" s="32">
        <v>14</v>
      </c>
      <c r="F189" s="32">
        <v>8</v>
      </c>
      <c r="G189" s="33">
        <f t="shared" si="43"/>
        <v>1.9047619047619049E-2</v>
      </c>
      <c r="H189" s="33">
        <f t="shared" si="44"/>
        <v>1.5923566878980893E-3</v>
      </c>
      <c r="I189" s="33">
        <f t="shared" si="45"/>
        <v>2.1909233176838811E-2</v>
      </c>
      <c r="J189" s="33">
        <f t="shared" si="46"/>
        <v>1.4336917562724014E-2</v>
      </c>
      <c r="K189" s="33">
        <f t="shared" ref="K189:K220" si="49">+IF(AND(C189=0,E189=0)," ",IF(C189=0,1,IF(E189=0,-1,(E189-C189)/C189)))</f>
        <v>0.4</v>
      </c>
      <c r="L189" s="33">
        <f t="shared" ref="L189:L220" si="50">+IF(AND(D189=0,F189=0)," ",IF(D189=0,1,IF(F189=0,-1,(F189-D189)/D189)))</f>
        <v>7</v>
      </c>
      <c r="M189" s="33">
        <f t="shared" si="47"/>
        <v>7.6190476190476199E-3</v>
      </c>
      <c r="N189" s="34">
        <f t="shared" si="48"/>
        <v>1.1146496815286625E-2</v>
      </c>
    </row>
    <row r="190" spans="1:14" x14ac:dyDescent="0.2">
      <c r="A190" s="8"/>
      <c r="B190" s="25" t="s">
        <v>165</v>
      </c>
      <c r="C190" s="35">
        <v>1</v>
      </c>
      <c r="D190" s="29">
        <v>4</v>
      </c>
      <c r="E190" s="29">
        <v>7</v>
      </c>
      <c r="F190" s="29">
        <v>1</v>
      </c>
      <c r="G190" s="30">
        <f t="shared" si="43"/>
        <v>1.9047619047619048E-3</v>
      </c>
      <c r="H190" s="30">
        <f t="shared" si="44"/>
        <v>6.369426751592357E-3</v>
      </c>
      <c r="I190" s="30">
        <f t="shared" si="45"/>
        <v>1.0954616588419406E-2</v>
      </c>
      <c r="J190" s="30">
        <f t="shared" si="46"/>
        <v>1.7921146953405018E-3</v>
      </c>
      <c r="K190" s="30">
        <f t="shared" si="49"/>
        <v>6</v>
      </c>
      <c r="L190" s="30">
        <f t="shared" si="50"/>
        <v>-0.75</v>
      </c>
      <c r="M190" s="30">
        <f t="shared" si="47"/>
        <v>1.1428571428571429E-2</v>
      </c>
      <c r="N190" s="36">
        <f t="shared" si="48"/>
        <v>-4.7770700636942682E-3</v>
      </c>
    </row>
    <row r="191" spans="1:14" ht="38.25" x14ac:dyDescent="0.2">
      <c r="A191" s="8"/>
      <c r="B191" s="25" t="s">
        <v>166</v>
      </c>
      <c r="C191" s="35">
        <v>135</v>
      </c>
      <c r="D191" s="29">
        <v>157</v>
      </c>
      <c r="E191" s="29">
        <v>9</v>
      </c>
      <c r="F191" s="29">
        <v>5</v>
      </c>
      <c r="G191" s="30">
        <f t="shared" si="43"/>
        <v>0.25714285714285712</v>
      </c>
      <c r="H191" s="30">
        <f t="shared" si="44"/>
        <v>0.25</v>
      </c>
      <c r="I191" s="30">
        <f t="shared" si="45"/>
        <v>1.4084507042253521E-2</v>
      </c>
      <c r="J191" s="30">
        <f t="shared" si="46"/>
        <v>8.9605734767025085E-3</v>
      </c>
      <c r="K191" s="30">
        <f t="shared" si="49"/>
        <v>-0.93333333333333335</v>
      </c>
      <c r="L191" s="30">
        <f t="shared" si="50"/>
        <v>-0.96815286624203822</v>
      </c>
      <c r="M191" s="30">
        <f t="shared" si="47"/>
        <v>-0.24</v>
      </c>
      <c r="N191" s="36">
        <f t="shared" si="48"/>
        <v>-0.24203821656050956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1</v>
      </c>
      <c r="F192" s="29">
        <v>0</v>
      </c>
      <c r="G192" s="30" t="str">
        <f t="shared" si="43"/>
        <v/>
      </c>
      <c r="H192" s="30" t="str">
        <f t="shared" si="44"/>
        <v/>
      </c>
      <c r="I192" s="30">
        <f t="shared" si="45"/>
        <v>1.5649452269170579E-3</v>
      </c>
      <c r="J192" s="30" t="str">
        <f t="shared" si="46"/>
        <v/>
      </c>
      <c r="K192" s="30">
        <f t="shared" si="49"/>
        <v>1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5</v>
      </c>
      <c r="D193" s="29">
        <v>18</v>
      </c>
      <c r="E193" s="29">
        <v>5</v>
      </c>
      <c r="F193" s="29">
        <v>26</v>
      </c>
      <c r="G193" s="30">
        <f t="shared" si="43"/>
        <v>9.5238095238095247E-3</v>
      </c>
      <c r="H193" s="30">
        <f t="shared" si="44"/>
        <v>2.8662420382165606E-2</v>
      </c>
      <c r="I193" s="30">
        <f t="shared" si="45"/>
        <v>7.8247261345852897E-3</v>
      </c>
      <c r="J193" s="30">
        <f t="shared" si="46"/>
        <v>4.6594982078853049E-2</v>
      </c>
      <c r="K193" s="30">
        <f t="shared" si="49"/>
        <v>0</v>
      </c>
      <c r="L193" s="30">
        <f t="shared" si="50"/>
        <v>0.44444444444444442</v>
      </c>
      <c r="M193" s="30">
        <f t="shared" si="47"/>
        <v>0</v>
      </c>
      <c r="N193" s="36">
        <f t="shared" si="48"/>
        <v>1.2738853503184712E-2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90</v>
      </c>
      <c r="D195" s="29">
        <v>19</v>
      </c>
      <c r="E195" s="29">
        <v>114</v>
      </c>
      <c r="F195" s="29">
        <v>45</v>
      </c>
      <c r="G195" s="30">
        <f t="shared" si="43"/>
        <v>0.17142857142857143</v>
      </c>
      <c r="H195" s="30">
        <f t="shared" si="44"/>
        <v>3.0254777070063694E-2</v>
      </c>
      <c r="I195" s="30">
        <f t="shared" si="45"/>
        <v>0.17840375586854459</v>
      </c>
      <c r="J195" s="30">
        <f t="shared" si="46"/>
        <v>8.0645161290322578E-2</v>
      </c>
      <c r="K195" s="30">
        <f t="shared" si="49"/>
        <v>0.26666666666666666</v>
      </c>
      <c r="L195" s="30">
        <f t="shared" si="50"/>
        <v>1.368421052631579</v>
      </c>
      <c r="M195" s="30">
        <f t="shared" si="47"/>
        <v>4.5714285714285714E-2</v>
      </c>
      <c r="N195" s="36">
        <f t="shared" si="48"/>
        <v>4.1401273885350323E-2</v>
      </c>
    </row>
    <row r="196" spans="1:14" x14ac:dyDescent="0.2">
      <c r="A196" s="8"/>
      <c r="B196" s="25" t="s">
        <v>171</v>
      </c>
      <c r="C196" s="35">
        <v>2</v>
      </c>
      <c r="D196" s="29">
        <v>0</v>
      </c>
      <c r="E196" s="29">
        <v>2</v>
      </c>
      <c r="F196" s="29">
        <v>0</v>
      </c>
      <c r="G196" s="30">
        <f t="shared" si="43"/>
        <v>3.8095238095238095E-3</v>
      </c>
      <c r="H196" s="30" t="str">
        <f t="shared" si="44"/>
        <v/>
      </c>
      <c r="I196" s="30">
        <f t="shared" si="45"/>
        <v>3.1298904538341159E-3</v>
      </c>
      <c r="J196" s="30" t="str">
        <f t="shared" si="46"/>
        <v/>
      </c>
      <c r="K196" s="30">
        <f t="shared" si="49"/>
        <v>0</v>
      </c>
      <c r="L196" s="30" t="str">
        <f t="shared" si="50"/>
        <v xml:space="preserve"> </v>
      </c>
      <c r="M196" s="30">
        <f t="shared" si="47"/>
        <v>0</v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10</v>
      </c>
      <c r="D197" s="29">
        <v>0</v>
      </c>
      <c r="E197" s="29">
        <v>18</v>
      </c>
      <c r="F197" s="29">
        <v>8</v>
      </c>
      <c r="G197" s="30">
        <f t="shared" si="43"/>
        <v>1.9047619047619049E-2</v>
      </c>
      <c r="H197" s="30" t="str">
        <f t="shared" si="44"/>
        <v/>
      </c>
      <c r="I197" s="30">
        <f t="shared" si="45"/>
        <v>2.8169014084507043E-2</v>
      </c>
      <c r="J197" s="30">
        <f t="shared" si="46"/>
        <v>1.4336917562724014E-2</v>
      </c>
      <c r="K197" s="30">
        <f t="shared" si="49"/>
        <v>0.8</v>
      </c>
      <c r="L197" s="30">
        <f t="shared" si="50"/>
        <v>1</v>
      </c>
      <c r="M197" s="30">
        <f t="shared" si="47"/>
        <v>1.523809523809524E-2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2</v>
      </c>
      <c r="D198" s="29">
        <v>2</v>
      </c>
      <c r="E198" s="29">
        <v>6</v>
      </c>
      <c r="F198" s="29">
        <v>4</v>
      </c>
      <c r="G198" s="30">
        <f t="shared" si="43"/>
        <v>3.8095238095238095E-3</v>
      </c>
      <c r="H198" s="30">
        <f t="shared" si="44"/>
        <v>3.1847133757961785E-3</v>
      </c>
      <c r="I198" s="30">
        <f t="shared" si="45"/>
        <v>9.3896713615023476E-3</v>
      </c>
      <c r="J198" s="30">
        <f t="shared" si="46"/>
        <v>7.1684587813620072E-3</v>
      </c>
      <c r="K198" s="30">
        <f t="shared" si="49"/>
        <v>2</v>
      </c>
      <c r="L198" s="30">
        <f t="shared" si="50"/>
        <v>1</v>
      </c>
      <c r="M198" s="30">
        <f t="shared" si="47"/>
        <v>7.619047619047619E-3</v>
      </c>
      <c r="N198" s="36">
        <f t="shared" si="48"/>
        <v>3.1847133757961785E-3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1</v>
      </c>
      <c r="D201" s="29">
        <v>0</v>
      </c>
      <c r="E201" s="29">
        <v>2</v>
      </c>
      <c r="F201" s="29">
        <v>0</v>
      </c>
      <c r="G201" s="30">
        <f t="shared" si="43"/>
        <v>1.9047619047619048E-3</v>
      </c>
      <c r="H201" s="30" t="str">
        <f t="shared" si="44"/>
        <v/>
      </c>
      <c r="I201" s="30">
        <f t="shared" si="45"/>
        <v>3.1298904538341159E-3</v>
      </c>
      <c r="J201" s="30" t="str">
        <f t="shared" si="46"/>
        <v/>
      </c>
      <c r="K201" s="30">
        <f t="shared" si="49"/>
        <v>1</v>
      </c>
      <c r="L201" s="30" t="str">
        <f t="shared" si="50"/>
        <v xml:space="preserve"> </v>
      </c>
      <c r="M201" s="30">
        <f t="shared" si="47"/>
        <v>1.9047619047619048E-3</v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1</v>
      </c>
      <c r="E202" s="29">
        <v>7</v>
      </c>
      <c r="F202" s="29">
        <v>4</v>
      </c>
      <c r="G202" s="30">
        <f t="shared" si="43"/>
        <v>5.7142857142857143E-3</v>
      </c>
      <c r="H202" s="30">
        <f t="shared" si="44"/>
        <v>1.5923566878980893E-3</v>
      </c>
      <c r="I202" s="30">
        <f t="shared" si="45"/>
        <v>1.0954616588419406E-2</v>
      </c>
      <c r="J202" s="30">
        <f t="shared" si="46"/>
        <v>7.1684587813620072E-3</v>
      </c>
      <c r="K202" s="30">
        <f t="shared" si="49"/>
        <v>1.3333333333333333</v>
      </c>
      <c r="L202" s="30">
        <f t="shared" si="50"/>
        <v>3</v>
      </c>
      <c r="M202" s="30">
        <f t="shared" si="47"/>
        <v>7.619047619047619E-3</v>
      </c>
      <c r="N202" s="36">
        <f t="shared" si="48"/>
        <v>4.7770700636942682E-3</v>
      </c>
    </row>
    <row r="203" spans="1:14" x14ac:dyDescent="0.2">
      <c r="A203" s="8"/>
      <c r="B203" s="25" t="s">
        <v>178</v>
      </c>
      <c r="C203" s="35">
        <v>16</v>
      </c>
      <c r="D203" s="29">
        <v>5</v>
      </c>
      <c r="E203" s="29">
        <v>98</v>
      </c>
      <c r="F203" s="29">
        <v>37</v>
      </c>
      <c r="G203" s="30">
        <f t="shared" si="43"/>
        <v>3.0476190476190476E-2</v>
      </c>
      <c r="H203" s="30">
        <f t="shared" si="44"/>
        <v>7.9617834394904458E-3</v>
      </c>
      <c r="I203" s="30">
        <f t="shared" si="45"/>
        <v>0.15336463223787167</v>
      </c>
      <c r="J203" s="30">
        <f t="shared" si="46"/>
        <v>6.6308243727598568E-2</v>
      </c>
      <c r="K203" s="30">
        <f t="shared" si="49"/>
        <v>5.125</v>
      </c>
      <c r="L203" s="30">
        <f t="shared" si="50"/>
        <v>6.4</v>
      </c>
      <c r="M203" s="30">
        <f t="shared" si="47"/>
        <v>0.15619047619047619</v>
      </c>
      <c r="N203" s="36">
        <f t="shared" si="48"/>
        <v>5.0955414012738856E-2</v>
      </c>
    </row>
    <row r="204" spans="1:14" ht="25.5" x14ac:dyDescent="0.2">
      <c r="A204" s="8"/>
      <c r="B204" s="25" t="s">
        <v>179</v>
      </c>
      <c r="C204" s="35">
        <v>8</v>
      </c>
      <c r="D204" s="29">
        <v>4</v>
      </c>
      <c r="E204" s="29">
        <v>14</v>
      </c>
      <c r="F204" s="29">
        <v>7</v>
      </c>
      <c r="G204" s="30">
        <f t="shared" si="43"/>
        <v>1.5238095238095238E-2</v>
      </c>
      <c r="H204" s="30">
        <f t="shared" si="44"/>
        <v>6.369426751592357E-3</v>
      </c>
      <c r="I204" s="30">
        <f t="shared" si="45"/>
        <v>2.1909233176838811E-2</v>
      </c>
      <c r="J204" s="30">
        <f t="shared" si="46"/>
        <v>1.2544802867383513E-2</v>
      </c>
      <c r="K204" s="30">
        <f t="shared" si="49"/>
        <v>0.75</v>
      </c>
      <c r="L204" s="30">
        <f t="shared" si="50"/>
        <v>0.75</v>
      </c>
      <c r="M204" s="30">
        <f t="shared" si="47"/>
        <v>1.1428571428571429E-2</v>
      </c>
      <c r="N204" s="36">
        <f t="shared" si="48"/>
        <v>4.7770700636942682E-3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2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>
        <f t="shared" si="46"/>
        <v>3.5842293906810036E-3</v>
      </c>
      <c r="K205" s="30" t="str">
        <f t="shared" si="49"/>
        <v xml:space="preserve"> 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3</v>
      </c>
      <c r="F207" s="29">
        <v>0</v>
      </c>
      <c r="G207" s="30">
        <f t="shared" si="43"/>
        <v>1.9047619047619048E-3</v>
      </c>
      <c r="H207" s="30" t="str">
        <f t="shared" si="44"/>
        <v/>
      </c>
      <c r="I207" s="30">
        <f t="shared" si="45"/>
        <v>4.6948356807511738E-3</v>
      </c>
      <c r="J207" s="30" t="str">
        <f t="shared" si="46"/>
        <v/>
      </c>
      <c r="K207" s="30">
        <f t="shared" si="49"/>
        <v>2</v>
      </c>
      <c r="L207" s="30" t="str">
        <f t="shared" si="50"/>
        <v xml:space="preserve"> </v>
      </c>
      <c r="M207" s="30">
        <f t="shared" si="47"/>
        <v>3.8095238095238095E-3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1</v>
      </c>
      <c r="D208" s="29">
        <v>0</v>
      </c>
      <c r="E208" s="29">
        <v>2</v>
      </c>
      <c r="F208" s="29">
        <v>0</v>
      </c>
      <c r="G208" s="30">
        <f t="shared" si="43"/>
        <v>1.9047619047619048E-3</v>
      </c>
      <c r="H208" s="30" t="str">
        <f t="shared" si="44"/>
        <v/>
      </c>
      <c r="I208" s="30">
        <f t="shared" si="45"/>
        <v>3.1298904538341159E-3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>
        <f t="shared" si="47"/>
        <v>1.9047619047619048E-3</v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10</v>
      </c>
      <c r="D209" s="29">
        <v>13</v>
      </c>
      <c r="E209" s="29">
        <v>7</v>
      </c>
      <c r="F209" s="29">
        <v>6</v>
      </c>
      <c r="G209" s="30">
        <f t="shared" si="43"/>
        <v>1.9047619047619049E-2</v>
      </c>
      <c r="H209" s="30">
        <f t="shared" si="44"/>
        <v>2.0700636942675158E-2</v>
      </c>
      <c r="I209" s="30">
        <f t="shared" si="45"/>
        <v>1.0954616588419406E-2</v>
      </c>
      <c r="J209" s="30">
        <f t="shared" si="46"/>
        <v>1.0752688172043012E-2</v>
      </c>
      <c r="K209" s="30">
        <f t="shared" si="49"/>
        <v>-0.3</v>
      </c>
      <c r="L209" s="30">
        <f t="shared" si="50"/>
        <v>-0.53846153846153844</v>
      </c>
      <c r="M209" s="30">
        <f t="shared" si="47"/>
        <v>-5.7142857142857143E-3</v>
      </c>
      <c r="N209" s="36">
        <f t="shared" si="48"/>
        <v>-1.1146496815286623E-2</v>
      </c>
    </row>
    <row r="210" spans="1:14" x14ac:dyDescent="0.2">
      <c r="A210" s="8"/>
      <c r="B210" s="25" t="s">
        <v>185</v>
      </c>
      <c r="C210" s="35">
        <v>1</v>
      </c>
      <c r="D210" s="29">
        <v>4</v>
      </c>
      <c r="E210" s="29">
        <v>4</v>
      </c>
      <c r="F210" s="29">
        <v>4</v>
      </c>
      <c r="G210" s="30">
        <f t="shared" si="43"/>
        <v>1.9047619047619048E-3</v>
      </c>
      <c r="H210" s="30">
        <f t="shared" si="44"/>
        <v>6.369426751592357E-3</v>
      </c>
      <c r="I210" s="30">
        <f t="shared" si="45"/>
        <v>6.2597809076682318E-3</v>
      </c>
      <c r="J210" s="30">
        <f t="shared" si="46"/>
        <v>7.1684587813620072E-3</v>
      </c>
      <c r="K210" s="30">
        <f t="shared" si="49"/>
        <v>3</v>
      </c>
      <c r="L210" s="30">
        <f t="shared" si="50"/>
        <v>0</v>
      </c>
      <c r="M210" s="30">
        <f t="shared" si="47"/>
        <v>5.7142857142857143E-3</v>
      </c>
      <c r="N210" s="36">
        <f t="shared" si="48"/>
        <v>0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2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>
        <f t="shared" si="46"/>
        <v>3.5842293906810036E-3</v>
      </c>
      <c r="K211" s="30" t="str">
        <f t="shared" si="49"/>
        <v xml:space="preserve"> 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24</v>
      </c>
      <c r="D215" s="29">
        <v>33</v>
      </c>
      <c r="E215" s="29">
        <v>14</v>
      </c>
      <c r="F215" s="29">
        <v>27</v>
      </c>
      <c r="G215" s="30">
        <f t="shared" si="43"/>
        <v>4.5714285714285714E-2</v>
      </c>
      <c r="H215" s="30">
        <f t="shared" si="44"/>
        <v>5.2547770700636945E-2</v>
      </c>
      <c r="I215" s="30">
        <f t="shared" si="45"/>
        <v>2.1909233176838811E-2</v>
      </c>
      <c r="J215" s="30">
        <f t="shared" si="46"/>
        <v>4.8387096774193547E-2</v>
      </c>
      <c r="K215" s="30">
        <f t="shared" si="49"/>
        <v>-0.41666666666666669</v>
      </c>
      <c r="L215" s="30">
        <f t="shared" si="50"/>
        <v>-0.18181818181818182</v>
      </c>
      <c r="M215" s="30">
        <f t="shared" si="47"/>
        <v>-1.9047619047619049E-2</v>
      </c>
      <c r="N215" s="36">
        <f t="shared" si="48"/>
        <v>-9.5541401273885364E-3</v>
      </c>
    </row>
    <row r="216" spans="1:14" ht="23.25" customHeight="1" x14ac:dyDescent="0.2">
      <c r="A216" s="8"/>
      <c r="B216" s="25" t="s">
        <v>191</v>
      </c>
      <c r="C216" s="35">
        <v>2</v>
      </c>
      <c r="D216" s="29">
        <v>2</v>
      </c>
      <c r="E216" s="29">
        <v>2</v>
      </c>
      <c r="F216" s="29">
        <v>0</v>
      </c>
      <c r="G216" s="30">
        <f t="shared" si="43"/>
        <v>3.8095238095238095E-3</v>
      </c>
      <c r="H216" s="30">
        <f t="shared" si="44"/>
        <v>3.1847133757961785E-3</v>
      </c>
      <c r="I216" s="30">
        <f t="shared" si="45"/>
        <v>3.1298904538341159E-3</v>
      </c>
      <c r="J216" s="30" t="str">
        <f t="shared" si="46"/>
        <v/>
      </c>
      <c r="K216" s="30">
        <f t="shared" si="49"/>
        <v>0</v>
      </c>
      <c r="L216" s="30">
        <f t="shared" si="50"/>
        <v>-1</v>
      </c>
      <c r="M216" s="30">
        <f t="shared" si="47"/>
        <v>0</v>
      </c>
      <c r="N216" s="36">
        <f t="shared" si="48"/>
        <v>-3.1847133757961785E-3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6</v>
      </c>
      <c r="D218" s="29">
        <v>15</v>
      </c>
      <c r="E218" s="29">
        <v>5</v>
      </c>
      <c r="F218" s="29">
        <v>10</v>
      </c>
      <c r="G218" s="30">
        <f t="shared" si="43"/>
        <v>1.1428571428571429E-2</v>
      </c>
      <c r="H218" s="30">
        <f t="shared" si="44"/>
        <v>2.3885350318471339E-2</v>
      </c>
      <c r="I218" s="30">
        <f t="shared" si="45"/>
        <v>7.8247261345852897E-3</v>
      </c>
      <c r="J218" s="30">
        <f t="shared" si="46"/>
        <v>1.7921146953405017E-2</v>
      </c>
      <c r="K218" s="30">
        <f t="shared" si="49"/>
        <v>-0.16666666666666666</v>
      </c>
      <c r="L218" s="30">
        <f t="shared" si="50"/>
        <v>-0.33333333333333331</v>
      </c>
      <c r="M218" s="30">
        <f t="shared" si="47"/>
        <v>-1.9047619047619048E-3</v>
      </c>
      <c r="N218" s="36">
        <f t="shared" si="48"/>
        <v>-7.9617834394904458E-3</v>
      </c>
    </row>
    <row r="219" spans="1:14" x14ac:dyDescent="0.2">
      <c r="A219" s="8"/>
      <c r="B219" s="25" t="s">
        <v>194</v>
      </c>
      <c r="C219" s="35">
        <v>1</v>
      </c>
      <c r="D219" s="29">
        <v>18</v>
      </c>
      <c r="E219" s="29">
        <v>1</v>
      </c>
      <c r="F219" s="29">
        <v>25</v>
      </c>
      <c r="G219" s="30">
        <f t="shared" si="43"/>
        <v>1.9047619047619048E-3</v>
      </c>
      <c r="H219" s="30">
        <f t="shared" si="44"/>
        <v>2.8662420382165606E-2</v>
      </c>
      <c r="I219" s="30">
        <f t="shared" si="45"/>
        <v>1.5649452269170579E-3</v>
      </c>
      <c r="J219" s="30">
        <f t="shared" si="46"/>
        <v>4.4802867383512544E-2</v>
      </c>
      <c r="K219" s="30">
        <f t="shared" si="49"/>
        <v>0</v>
      </c>
      <c r="L219" s="30">
        <f t="shared" si="50"/>
        <v>0.3888888888888889</v>
      </c>
      <c r="M219" s="30">
        <f t="shared" si="47"/>
        <v>0</v>
      </c>
      <c r="N219" s="36">
        <f t="shared" si="48"/>
        <v>1.1146496815286625E-2</v>
      </c>
    </row>
    <row r="220" spans="1:14" x14ac:dyDescent="0.2">
      <c r="A220" s="8"/>
      <c r="B220" s="25" t="s">
        <v>195</v>
      </c>
      <c r="C220" s="35">
        <v>9</v>
      </c>
      <c r="D220" s="29">
        <v>10</v>
      </c>
      <c r="E220" s="29">
        <v>8</v>
      </c>
      <c r="F220" s="29">
        <v>7</v>
      </c>
      <c r="G220" s="30">
        <f t="shared" ref="G220:G251" si="51">+IF(C220=0,"",C220/C$188)</f>
        <v>1.7142857142857144E-2</v>
      </c>
      <c r="H220" s="30">
        <f t="shared" ref="H220:H251" si="52">+IF(D220=0,"",D220/D$188)</f>
        <v>1.5923566878980892E-2</v>
      </c>
      <c r="I220" s="30">
        <f t="shared" ref="I220:I251" si="53">+IF(E220=0,"",E220/E$188)</f>
        <v>1.2519561815336464E-2</v>
      </c>
      <c r="J220" s="30">
        <f t="shared" ref="J220:J251" si="54">+IF(F220=0,"",F220/F$188)</f>
        <v>1.2544802867383513E-2</v>
      </c>
      <c r="K220" s="30">
        <f t="shared" si="49"/>
        <v>-0.1111111111111111</v>
      </c>
      <c r="L220" s="30">
        <f t="shared" si="50"/>
        <v>-0.3</v>
      </c>
      <c r="M220" s="30">
        <f t="shared" ref="M220:M251" si="55">+IF(OR(AND(G220=""),(K220="")),"",G220*K220)</f>
        <v>-1.9047619047619048E-3</v>
      </c>
      <c r="N220" s="36">
        <f t="shared" ref="N220:N251" si="56">+IF(OR(AND(H220=""),(L220="")),"",H220*L220)</f>
        <v>-4.7770700636942673E-3</v>
      </c>
    </row>
    <row r="221" spans="1:14" x14ac:dyDescent="0.2">
      <c r="A221" s="8"/>
      <c r="B221" s="25" t="s">
        <v>196</v>
      </c>
      <c r="C221" s="35">
        <v>2</v>
      </c>
      <c r="D221" s="29">
        <v>43</v>
      </c>
      <c r="E221" s="29">
        <v>0</v>
      </c>
      <c r="F221" s="29">
        <v>18</v>
      </c>
      <c r="G221" s="30">
        <f t="shared" si="51"/>
        <v>3.8095238095238095E-3</v>
      </c>
      <c r="H221" s="30">
        <f t="shared" si="52"/>
        <v>6.8471337579617833E-2</v>
      </c>
      <c r="I221" s="30" t="str">
        <f t="shared" si="53"/>
        <v/>
      </c>
      <c r="J221" s="30">
        <f t="shared" si="54"/>
        <v>3.2258064516129031E-2</v>
      </c>
      <c r="K221" s="30">
        <f t="shared" ref="K221:K252" si="57">+IF(AND(C221=0,E221=0)," ",IF(C221=0,1,IF(E221=0,-1,(E221-C221)/C221)))</f>
        <v>-1</v>
      </c>
      <c r="L221" s="30">
        <f t="shared" ref="L221:L252" si="58">+IF(AND(D221=0,F221=0)," ",IF(D221=0,1,IF(F221=0,-1,(F221-D221)/D221)))</f>
        <v>-0.58139534883720934</v>
      </c>
      <c r="M221" s="30">
        <f t="shared" si="55"/>
        <v>-3.8095238095238095E-3</v>
      </c>
      <c r="N221" s="36">
        <f t="shared" si="56"/>
        <v>-3.9808917197452227E-2</v>
      </c>
    </row>
    <row r="222" spans="1:14" x14ac:dyDescent="0.2">
      <c r="A222" s="8"/>
      <c r="B222" s="25" t="s">
        <v>197</v>
      </c>
      <c r="C222" s="35">
        <v>0</v>
      </c>
      <c r="D222" s="29">
        <v>3</v>
      </c>
      <c r="E222" s="29">
        <v>0</v>
      </c>
      <c r="F222" s="29">
        <v>8</v>
      </c>
      <c r="G222" s="30" t="str">
        <f t="shared" si="51"/>
        <v/>
      </c>
      <c r="H222" s="30">
        <f t="shared" si="52"/>
        <v>4.7770700636942673E-3</v>
      </c>
      <c r="I222" s="30" t="str">
        <f t="shared" si="53"/>
        <v/>
      </c>
      <c r="J222" s="30">
        <f t="shared" si="54"/>
        <v>1.4336917562724014E-2</v>
      </c>
      <c r="K222" s="30" t="str">
        <f t="shared" si="57"/>
        <v xml:space="preserve"> </v>
      </c>
      <c r="L222" s="30">
        <f t="shared" si="58"/>
        <v>1.6666666666666667</v>
      </c>
      <c r="M222" s="30" t="str">
        <f t="shared" si="55"/>
        <v/>
      </c>
      <c r="N222" s="36">
        <f t="shared" si="56"/>
        <v>7.9617834394904458E-3</v>
      </c>
    </row>
    <row r="223" spans="1:14" x14ac:dyDescent="0.2">
      <c r="A223" s="8"/>
      <c r="B223" s="25" t="s">
        <v>198</v>
      </c>
      <c r="C223" s="35">
        <v>0</v>
      </c>
      <c r="D223" s="29">
        <v>8</v>
      </c>
      <c r="E223" s="29">
        <v>0</v>
      </c>
      <c r="F223" s="29">
        <v>15</v>
      </c>
      <c r="G223" s="30" t="str">
        <f t="shared" si="51"/>
        <v/>
      </c>
      <c r="H223" s="30">
        <f t="shared" si="52"/>
        <v>1.2738853503184714E-2</v>
      </c>
      <c r="I223" s="30" t="str">
        <f t="shared" si="53"/>
        <v/>
      </c>
      <c r="J223" s="30">
        <f t="shared" si="54"/>
        <v>2.6881720430107527E-2</v>
      </c>
      <c r="K223" s="30" t="str">
        <f t="shared" si="57"/>
        <v xml:space="preserve"> </v>
      </c>
      <c r="L223" s="30">
        <f t="shared" si="58"/>
        <v>0.875</v>
      </c>
      <c r="M223" s="30" t="str">
        <f t="shared" si="55"/>
        <v/>
      </c>
      <c r="N223" s="36">
        <f t="shared" si="56"/>
        <v>1.1146496815286625E-2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11</v>
      </c>
      <c r="E225" s="29">
        <v>0</v>
      </c>
      <c r="F225" s="29">
        <v>7</v>
      </c>
      <c r="G225" s="30" t="str">
        <f t="shared" si="51"/>
        <v/>
      </c>
      <c r="H225" s="30">
        <f t="shared" si="52"/>
        <v>1.751592356687898E-2</v>
      </c>
      <c r="I225" s="30" t="str">
        <f t="shared" si="53"/>
        <v/>
      </c>
      <c r="J225" s="30">
        <f t="shared" si="54"/>
        <v>1.2544802867383513E-2</v>
      </c>
      <c r="K225" s="30" t="str">
        <f t="shared" si="57"/>
        <v xml:space="preserve"> </v>
      </c>
      <c r="L225" s="30">
        <f t="shared" si="58"/>
        <v>-0.36363636363636365</v>
      </c>
      <c r="M225" s="30" t="str">
        <f t="shared" si="55"/>
        <v/>
      </c>
      <c r="N225" s="36">
        <f t="shared" si="56"/>
        <v>-6.369426751592357E-3</v>
      </c>
    </row>
    <row r="226" spans="1:14" x14ac:dyDescent="0.2">
      <c r="A226" s="8"/>
      <c r="B226" s="25" t="s">
        <v>201</v>
      </c>
      <c r="C226" s="35">
        <v>0</v>
      </c>
      <c r="D226" s="29">
        <v>4</v>
      </c>
      <c r="E226" s="29">
        <v>6</v>
      </c>
      <c r="F226" s="29">
        <v>2</v>
      </c>
      <c r="G226" s="30" t="str">
        <f t="shared" si="51"/>
        <v/>
      </c>
      <c r="H226" s="30">
        <f t="shared" si="52"/>
        <v>6.369426751592357E-3</v>
      </c>
      <c r="I226" s="30">
        <f t="shared" si="53"/>
        <v>9.3896713615023476E-3</v>
      </c>
      <c r="J226" s="30">
        <f t="shared" si="54"/>
        <v>3.5842293906810036E-3</v>
      </c>
      <c r="K226" s="30">
        <f t="shared" si="57"/>
        <v>1</v>
      </c>
      <c r="L226" s="30">
        <f t="shared" si="58"/>
        <v>-0.5</v>
      </c>
      <c r="M226" s="30" t="str">
        <f t="shared" si="55"/>
        <v/>
      </c>
      <c r="N226" s="36">
        <f t="shared" si="56"/>
        <v>-3.1847133757961785E-3</v>
      </c>
    </row>
    <row r="227" spans="1:14" x14ac:dyDescent="0.2">
      <c r="A227" s="8"/>
      <c r="B227" s="25" t="s">
        <v>202</v>
      </c>
      <c r="C227" s="35">
        <v>5</v>
      </c>
      <c r="D227" s="29">
        <v>11</v>
      </c>
      <c r="E227" s="29">
        <v>2</v>
      </c>
      <c r="F227" s="29">
        <v>13</v>
      </c>
      <c r="G227" s="30">
        <f t="shared" si="51"/>
        <v>9.5238095238095247E-3</v>
      </c>
      <c r="H227" s="30">
        <f t="shared" si="52"/>
        <v>1.751592356687898E-2</v>
      </c>
      <c r="I227" s="30">
        <f t="shared" si="53"/>
        <v>3.1298904538341159E-3</v>
      </c>
      <c r="J227" s="30">
        <f t="shared" si="54"/>
        <v>2.3297491039426525E-2</v>
      </c>
      <c r="K227" s="30">
        <f t="shared" si="57"/>
        <v>-0.6</v>
      </c>
      <c r="L227" s="30">
        <f t="shared" si="58"/>
        <v>0.18181818181818182</v>
      </c>
      <c r="M227" s="30">
        <f t="shared" si="55"/>
        <v>-5.7142857142857143E-3</v>
      </c>
      <c r="N227" s="36">
        <f t="shared" si="56"/>
        <v>3.1847133757961785E-3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1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>
        <f t="shared" si="54"/>
        <v>1.7921146953405018E-3</v>
      </c>
      <c r="K228" s="30" t="str">
        <f t="shared" si="57"/>
        <v xml:space="preserve"> </v>
      </c>
      <c r="L228" s="30">
        <f t="shared" si="58"/>
        <v>1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17</v>
      </c>
      <c r="D230" s="29">
        <v>11</v>
      </c>
      <c r="E230" s="29">
        <v>13</v>
      </c>
      <c r="F230" s="29">
        <v>8</v>
      </c>
      <c r="G230" s="30">
        <f t="shared" si="51"/>
        <v>3.2380952380952378E-2</v>
      </c>
      <c r="H230" s="30">
        <f t="shared" si="52"/>
        <v>1.751592356687898E-2</v>
      </c>
      <c r="I230" s="30">
        <f t="shared" si="53"/>
        <v>2.0344287949921751E-2</v>
      </c>
      <c r="J230" s="30">
        <f t="shared" si="54"/>
        <v>1.4336917562724014E-2</v>
      </c>
      <c r="K230" s="30">
        <f t="shared" si="57"/>
        <v>-0.23529411764705882</v>
      </c>
      <c r="L230" s="30">
        <f t="shared" si="58"/>
        <v>-0.27272727272727271</v>
      </c>
      <c r="M230" s="30">
        <f t="shared" si="55"/>
        <v>-7.6190476190476182E-3</v>
      </c>
      <c r="N230" s="36">
        <f t="shared" si="56"/>
        <v>-4.7770700636942673E-3</v>
      </c>
    </row>
    <row r="231" spans="1:14" x14ac:dyDescent="0.2">
      <c r="A231" s="8"/>
      <c r="B231" s="25" t="s">
        <v>206</v>
      </c>
      <c r="C231" s="35">
        <v>1</v>
      </c>
      <c r="D231" s="29">
        <v>3</v>
      </c>
      <c r="E231" s="29">
        <v>0</v>
      </c>
      <c r="F231" s="29">
        <v>6</v>
      </c>
      <c r="G231" s="30">
        <f t="shared" si="51"/>
        <v>1.9047619047619048E-3</v>
      </c>
      <c r="H231" s="30">
        <f t="shared" si="52"/>
        <v>4.7770700636942673E-3</v>
      </c>
      <c r="I231" s="30" t="str">
        <f t="shared" si="53"/>
        <v/>
      </c>
      <c r="J231" s="30">
        <f t="shared" si="54"/>
        <v>1.0752688172043012E-2</v>
      </c>
      <c r="K231" s="30">
        <f t="shared" si="57"/>
        <v>-1</v>
      </c>
      <c r="L231" s="30">
        <f t="shared" si="58"/>
        <v>1</v>
      </c>
      <c r="M231" s="30">
        <f t="shared" si="55"/>
        <v>-1.9047619047619048E-3</v>
      </c>
      <c r="N231" s="36">
        <f t="shared" si="56"/>
        <v>4.7770700636942673E-3</v>
      </c>
    </row>
    <row r="232" spans="1:14" ht="25.5" x14ac:dyDescent="0.2">
      <c r="A232" s="8"/>
      <c r="B232" s="25" t="s">
        <v>207</v>
      </c>
      <c r="C232" s="35">
        <v>0</v>
      </c>
      <c r="D232" s="29">
        <v>2</v>
      </c>
      <c r="E232" s="29">
        <v>0</v>
      </c>
      <c r="F232" s="29">
        <v>0</v>
      </c>
      <c r="G232" s="30" t="str">
        <f t="shared" si="51"/>
        <v/>
      </c>
      <c r="H232" s="30">
        <f t="shared" si="52"/>
        <v>3.1847133757961785E-3</v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>
        <f t="shared" si="58"/>
        <v>-1</v>
      </c>
      <c r="M232" s="30" t="str">
        <f t="shared" si="55"/>
        <v/>
      </c>
      <c r="N232" s="36">
        <f t="shared" si="56"/>
        <v>-3.1847133757961785E-3</v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2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>
        <f t="shared" si="54"/>
        <v>3.5842293906810036E-3</v>
      </c>
      <c r="K234" s="30" t="str">
        <f t="shared" si="57"/>
        <v xml:space="preserve"> </v>
      </c>
      <c r="L234" s="30">
        <f t="shared" si="58"/>
        <v>1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19</v>
      </c>
      <c r="D235" s="29">
        <v>21</v>
      </c>
      <c r="E235" s="29">
        <v>28</v>
      </c>
      <c r="F235" s="29">
        <v>11</v>
      </c>
      <c r="G235" s="30">
        <f t="shared" si="51"/>
        <v>3.619047619047619E-2</v>
      </c>
      <c r="H235" s="30">
        <f t="shared" si="52"/>
        <v>3.3439490445859872E-2</v>
      </c>
      <c r="I235" s="30">
        <f t="shared" si="53"/>
        <v>4.3818466353677622E-2</v>
      </c>
      <c r="J235" s="30">
        <f t="shared" si="54"/>
        <v>1.9713261648745518E-2</v>
      </c>
      <c r="K235" s="30">
        <f t="shared" si="57"/>
        <v>0.47368421052631576</v>
      </c>
      <c r="L235" s="30">
        <f t="shared" si="58"/>
        <v>-0.47619047619047616</v>
      </c>
      <c r="M235" s="30">
        <f t="shared" si="55"/>
        <v>1.714285714285714E-2</v>
      </c>
      <c r="N235" s="36">
        <f t="shared" si="56"/>
        <v>-1.5923566878980892E-2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1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1.7921146953405018E-3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</v>
      </c>
      <c r="D242" s="29">
        <v>22</v>
      </c>
      <c r="E242" s="29">
        <v>1</v>
      </c>
      <c r="F242" s="29">
        <v>15</v>
      </c>
      <c r="G242" s="30">
        <f t="shared" si="51"/>
        <v>3.8095238095238095E-3</v>
      </c>
      <c r="H242" s="30">
        <f t="shared" si="52"/>
        <v>3.5031847133757961E-2</v>
      </c>
      <c r="I242" s="30">
        <f t="shared" si="53"/>
        <v>1.5649452269170579E-3</v>
      </c>
      <c r="J242" s="30">
        <f t="shared" si="54"/>
        <v>2.6881720430107527E-2</v>
      </c>
      <c r="K242" s="30">
        <f t="shared" si="57"/>
        <v>-0.5</v>
      </c>
      <c r="L242" s="30">
        <f t="shared" si="58"/>
        <v>-0.31818181818181818</v>
      </c>
      <c r="M242" s="30">
        <f t="shared" si="55"/>
        <v>-1.9047619047619048E-3</v>
      </c>
      <c r="N242" s="36">
        <f t="shared" si="56"/>
        <v>-1.1146496815286623E-2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0</v>
      </c>
      <c r="E245" s="29">
        <v>0</v>
      </c>
      <c r="F245" s="29">
        <v>1</v>
      </c>
      <c r="G245" s="30">
        <f t="shared" si="51"/>
        <v>1.9047619047619048E-3</v>
      </c>
      <c r="H245" s="30" t="str">
        <f t="shared" si="52"/>
        <v/>
      </c>
      <c r="I245" s="30" t="str">
        <f t="shared" si="53"/>
        <v/>
      </c>
      <c r="J245" s="30">
        <f t="shared" si="54"/>
        <v>1.7921146953405018E-3</v>
      </c>
      <c r="K245" s="30">
        <f t="shared" si="57"/>
        <v>-1</v>
      </c>
      <c r="L245" s="30">
        <f t="shared" si="58"/>
        <v>1</v>
      </c>
      <c r="M245" s="30">
        <f t="shared" si="55"/>
        <v>-1.9047619047619048E-3</v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18</v>
      </c>
      <c r="D248" s="29">
        <v>2</v>
      </c>
      <c r="E248" s="29">
        <v>13</v>
      </c>
      <c r="F248" s="29">
        <v>5</v>
      </c>
      <c r="G248" s="30">
        <f t="shared" si="51"/>
        <v>3.4285714285714287E-2</v>
      </c>
      <c r="H248" s="30">
        <f t="shared" si="52"/>
        <v>3.1847133757961785E-3</v>
      </c>
      <c r="I248" s="30">
        <f t="shared" si="53"/>
        <v>2.0344287949921751E-2</v>
      </c>
      <c r="J248" s="30">
        <f t="shared" si="54"/>
        <v>8.9605734767025085E-3</v>
      </c>
      <c r="K248" s="30">
        <f t="shared" si="57"/>
        <v>-0.27777777777777779</v>
      </c>
      <c r="L248" s="30">
        <f t="shared" si="58"/>
        <v>1.5</v>
      </c>
      <c r="M248" s="30">
        <f t="shared" si="55"/>
        <v>-9.5238095238095247E-3</v>
      </c>
      <c r="N248" s="36">
        <f t="shared" si="56"/>
        <v>4.7770700636942682E-3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1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1.5923566878980893E-3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-1.5923566878980893E-3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1</v>
      </c>
      <c r="F253" s="29">
        <v>0</v>
      </c>
      <c r="G253" s="30" t="str">
        <f t="shared" si="59"/>
        <v/>
      </c>
      <c r="H253" s="30" t="str">
        <f t="shared" si="60"/>
        <v/>
      </c>
      <c r="I253" s="30">
        <f t="shared" si="61"/>
        <v>1.5649452269170579E-3</v>
      </c>
      <c r="J253" s="30" t="str">
        <f t="shared" si="62"/>
        <v/>
      </c>
      <c r="K253" s="30">
        <f t="shared" ref="K253:K284" si="65">+IF(AND(C253=0,E253=0)," ",IF(C253=0,1,IF(E253=0,-1,(E253-C253)/C253)))</f>
        <v>1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2</v>
      </c>
      <c r="E254" s="29">
        <v>1</v>
      </c>
      <c r="F254" s="29">
        <v>2</v>
      </c>
      <c r="G254" s="30" t="str">
        <f t="shared" si="59"/>
        <v/>
      </c>
      <c r="H254" s="30">
        <f t="shared" si="60"/>
        <v>3.1847133757961785E-3</v>
      </c>
      <c r="I254" s="30">
        <f t="shared" si="61"/>
        <v>1.5649452269170579E-3</v>
      </c>
      <c r="J254" s="30">
        <f t="shared" si="62"/>
        <v>3.5842293906810036E-3</v>
      </c>
      <c r="K254" s="30">
        <f t="shared" si="65"/>
        <v>1</v>
      </c>
      <c r="L254" s="30">
        <f t="shared" si="66"/>
        <v>0</v>
      </c>
      <c r="M254" s="30" t="str">
        <f t="shared" si="63"/>
        <v/>
      </c>
      <c r="N254" s="36">
        <f t="shared" si="64"/>
        <v>0</v>
      </c>
    </row>
    <row r="255" spans="1:14" x14ac:dyDescent="0.2">
      <c r="A255" s="8"/>
      <c r="B255" s="25" t="s">
        <v>230</v>
      </c>
      <c r="C255" s="35">
        <v>5</v>
      </c>
      <c r="D255" s="29">
        <v>7</v>
      </c>
      <c r="E255" s="29">
        <v>10</v>
      </c>
      <c r="F255" s="29">
        <v>8</v>
      </c>
      <c r="G255" s="30">
        <f t="shared" si="59"/>
        <v>9.5238095238095247E-3</v>
      </c>
      <c r="H255" s="30">
        <f t="shared" si="60"/>
        <v>1.1146496815286623E-2</v>
      </c>
      <c r="I255" s="30">
        <f t="shared" si="61"/>
        <v>1.5649452269170579E-2</v>
      </c>
      <c r="J255" s="30">
        <f t="shared" si="62"/>
        <v>1.4336917562724014E-2</v>
      </c>
      <c r="K255" s="30">
        <f t="shared" si="65"/>
        <v>1</v>
      </c>
      <c r="L255" s="30">
        <f t="shared" si="66"/>
        <v>0.14285714285714285</v>
      </c>
      <c r="M255" s="30">
        <f t="shared" si="63"/>
        <v>9.5238095238095247E-3</v>
      </c>
      <c r="N255" s="36">
        <f t="shared" si="64"/>
        <v>1.592356687898089E-3</v>
      </c>
    </row>
    <row r="256" spans="1:14" x14ac:dyDescent="0.2">
      <c r="A256" s="8"/>
      <c r="B256" s="25" t="s">
        <v>231</v>
      </c>
      <c r="C256" s="35">
        <v>4</v>
      </c>
      <c r="D256" s="29">
        <v>5</v>
      </c>
      <c r="E256" s="29">
        <v>12</v>
      </c>
      <c r="F256" s="29">
        <v>8</v>
      </c>
      <c r="G256" s="30">
        <f t="shared" si="59"/>
        <v>7.619047619047619E-3</v>
      </c>
      <c r="H256" s="30">
        <f t="shared" si="60"/>
        <v>7.9617834394904458E-3</v>
      </c>
      <c r="I256" s="30">
        <f t="shared" si="61"/>
        <v>1.8779342723004695E-2</v>
      </c>
      <c r="J256" s="30">
        <f t="shared" si="62"/>
        <v>1.4336917562724014E-2</v>
      </c>
      <c r="K256" s="30">
        <f t="shared" si="65"/>
        <v>2</v>
      </c>
      <c r="L256" s="30">
        <f t="shared" si="66"/>
        <v>0.6</v>
      </c>
      <c r="M256" s="30">
        <f t="shared" si="63"/>
        <v>1.5238095238095238E-2</v>
      </c>
      <c r="N256" s="36">
        <f t="shared" si="64"/>
        <v>4.7770700636942673E-3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14</v>
      </c>
      <c r="D258" s="29">
        <v>17</v>
      </c>
      <c r="E258" s="29">
        <v>11</v>
      </c>
      <c r="F258" s="29">
        <v>14</v>
      </c>
      <c r="G258" s="30">
        <f t="shared" si="59"/>
        <v>2.6666666666666668E-2</v>
      </c>
      <c r="H258" s="30">
        <f t="shared" si="60"/>
        <v>2.7070063694267517E-2</v>
      </c>
      <c r="I258" s="30">
        <f t="shared" si="61"/>
        <v>1.7214397496087636E-2</v>
      </c>
      <c r="J258" s="30">
        <f t="shared" si="62"/>
        <v>2.5089605734767026E-2</v>
      </c>
      <c r="K258" s="30">
        <f t="shared" si="65"/>
        <v>-0.21428571428571427</v>
      </c>
      <c r="L258" s="30">
        <f t="shared" si="66"/>
        <v>-0.17647058823529413</v>
      </c>
      <c r="M258" s="30">
        <f t="shared" si="63"/>
        <v>-5.7142857142857143E-3</v>
      </c>
      <c r="N258" s="36">
        <f t="shared" si="64"/>
        <v>-4.7770700636942682E-3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6</v>
      </c>
      <c r="D261" s="29">
        <v>0</v>
      </c>
      <c r="E261" s="29">
        <v>2</v>
      </c>
      <c r="F261" s="29">
        <v>1</v>
      </c>
      <c r="G261" s="30">
        <f t="shared" si="59"/>
        <v>1.1428571428571429E-2</v>
      </c>
      <c r="H261" s="30" t="str">
        <f t="shared" si="60"/>
        <v/>
      </c>
      <c r="I261" s="30">
        <f t="shared" si="61"/>
        <v>3.1298904538341159E-3</v>
      </c>
      <c r="J261" s="30">
        <f t="shared" si="62"/>
        <v>1.7921146953405018E-3</v>
      </c>
      <c r="K261" s="30">
        <f t="shared" si="65"/>
        <v>-0.66666666666666663</v>
      </c>
      <c r="L261" s="30">
        <f t="shared" si="66"/>
        <v>1</v>
      </c>
      <c r="M261" s="30">
        <f t="shared" si="63"/>
        <v>-7.619047619047619E-3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1</v>
      </c>
      <c r="E263" s="29">
        <v>0</v>
      </c>
      <c r="F263" s="29">
        <v>0</v>
      </c>
      <c r="G263" s="30" t="str">
        <f t="shared" si="59"/>
        <v/>
      </c>
      <c r="H263" s="30">
        <f t="shared" si="60"/>
        <v>1.5923566878980893E-3</v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>
        <f t="shared" si="66"/>
        <v>-1</v>
      </c>
      <c r="M263" s="30" t="str">
        <f t="shared" si="63"/>
        <v/>
      </c>
      <c r="N263" s="36">
        <f t="shared" si="64"/>
        <v>-1.5923566878980893E-3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1</v>
      </c>
      <c r="F264" s="29">
        <v>0</v>
      </c>
      <c r="G264" s="30" t="str">
        <f t="shared" si="59"/>
        <v/>
      </c>
      <c r="H264" s="30" t="str">
        <f t="shared" si="60"/>
        <v/>
      </c>
      <c r="I264" s="30">
        <f t="shared" si="61"/>
        <v>1.5649452269170579E-3</v>
      </c>
      <c r="J264" s="30" t="str">
        <f t="shared" si="62"/>
        <v/>
      </c>
      <c r="K264" s="30">
        <f t="shared" si="65"/>
        <v>1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2</v>
      </c>
      <c r="D265" s="29">
        <v>1</v>
      </c>
      <c r="E265" s="29">
        <v>0</v>
      </c>
      <c r="F265" s="29">
        <v>0</v>
      </c>
      <c r="G265" s="30">
        <f t="shared" si="59"/>
        <v>3.8095238095238095E-3</v>
      </c>
      <c r="H265" s="30">
        <f t="shared" si="60"/>
        <v>1.5923566878980893E-3</v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>
        <f t="shared" si="66"/>
        <v>-1</v>
      </c>
      <c r="M265" s="30">
        <f t="shared" si="63"/>
        <v>-3.8095238095238095E-3</v>
      </c>
      <c r="N265" s="36">
        <f t="shared" si="64"/>
        <v>-1.5923566878980893E-3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1</v>
      </c>
      <c r="D267" s="29">
        <v>0</v>
      </c>
      <c r="E267" s="29">
        <v>0</v>
      </c>
      <c r="F267" s="29">
        <v>0</v>
      </c>
      <c r="G267" s="30">
        <f t="shared" si="59"/>
        <v>1.9047619047619048E-3</v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 t="str">
        <f t="shared" si="66"/>
        <v xml:space="preserve"> </v>
      </c>
      <c r="M267" s="30">
        <f t="shared" si="63"/>
        <v>-1.9047619047619048E-3</v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1</v>
      </c>
      <c r="F269" s="29">
        <v>0</v>
      </c>
      <c r="G269" s="30" t="str">
        <f t="shared" si="59"/>
        <v/>
      </c>
      <c r="H269" s="30" t="str">
        <f t="shared" si="60"/>
        <v/>
      </c>
      <c r="I269" s="30">
        <f t="shared" si="61"/>
        <v>1.5649452269170579E-3</v>
      </c>
      <c r="J269" s="30" t="str">
        <f t="shared" si="62"/>
        <v/>
      </c>
      <c r="K269" s="30">
        <f t="shared" si="65"/>
        <v>1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1</v>
      </c>
      <c r="D270" s="29">
        <v>0</v>
      </c>
      <c r="E270" s="29">
        <v>2</v>
      </c>
      <c r="F270" s="29">
        <v>0</v>
      </c>
      <c r="G270" s="30">
        <f t="shared" si="59"/>
        <v>1.9047619047619048E-3</v>
      </c>
      <c r="H270" s="30" t="str">
        <f t="shared" si="60"/>
        <v/>
      </c>
      <c r="I270" s="30">
        <f t="shared" si="61"/>
        <v>3.1298904538341159E-3</v>
      </c>
      <c r="J270" s="30" t="str">
        <f t="shared" si="62"/>
        <v/>
      </c>
      <c r="K270" s="30">
        <f t="shared" si="65"/>
        <v>1</v>
      </c>
      <c r="L270" s="30" t="str">
        <f t="shared" si="66"/>
        <v xml:space="preserve"> </v>
      </c>
      <c r="M270" s="30">
        <f t="shared" si="63"/>
        <v>1.9047619047619048E-3</v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1</v>
      </c>
      <c r="E272" s="29">
        <v>0</v>
      </c>
      <c r="F272" s="29">
        <v>1</v>
      </c>
      <c r="G272" s="30" t="str">
        <f t="shared" si="59"/>
        <v/>
      </c>
      <c r="H272" s="30">
        <f t="shared" si="60"/>
        <v>1.5923566878980893E-3</v>
      </c>
      <c r="I272" s="30" t="str">
        <f t="shared" si="61"/>
        <v/>
      </c>
      <c r="J272" s="30">
        <f t="shared" si="62"/>
        <v>1.7921146953405018E-3</v>
      </c>
      <c r="K272" s="30" t="str">
        <f t="shared" si="65"/>
        <v xml:space="preserve"> </v>
      </c>
      <c r="L272" s="30">
        <f t="shared" si="66"/>
        <v>0</v>
      </c>
      <c r="M272" s="30" t="str">
        <f t="shared" si="63"/>
        <v/>
      </c>
      <c r="N272" s="36">
        <f t="shared" si="64"/>
        <v>0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4</v>
      </c>
      <c r="D276" s="29">
        <v>0</v>
      </c>
      <c r="E276" s="29">
        <v>2</v>
      </c>
      <c r="F276" s="29">
        <v>1</v>
      </c>
      <c r="G276" s="30">
        <f t="shared" si="59"/>
        <v>7.619047619047619E-3</v>
      </c>
      <c r="H276" s="30" t="str">
        <f t="shared" si="60"/>
        <v/>
      </c>
      <c r="I276" s="30">
        <f t="shared" si="61"/>
        <v>3.1298904538341159E-3</v>
      </c>
      <c r="J276" s="30">
        <f t="shared" si="62"/>
        <v>1.7921146953405018E-3</v>
      </c>
      <c r="K276" s="30">
        <f t="shared" si="65"/>
        <v>-0.5</v>
      </c>
      <c r="L276" s="30">
        <f t="shared" si="66"/>
        <v>1</v>
      </c>
      <c r="M276" s="30">
        <f t="shared" si="63"/>
        <v>-3.8095238095238095E-3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1</v>
      </c>
      <c r="E277" s="29">
        <v>2</v>
      </c>
      <c r="F277" s="29">
        <v>4</v>
      </c>
      <c r="G277" s="30" t="str">
        <f t="shared" si="59"/>
        <v/>
      </c>
      <c r="H277" s="30">
        <f t="shared" si="60"/>
        <v>1.5923566878980893E-3</v>
      </c>
      <c r="I277" s="30">
        <f t="shared" si="61"/>
        <v>3.1298904538341159E-3</v>
      </c>
      <c r="J277" s="30">
        <f t="shared" si="62"/>
        <v>7.1684587813620072E-3</v>
      </c>
      <c r="K277" s="30">
        <f t="shared" si="65"/>
        <v>1</v>
      </c>
      <c r="L277" s="30">
        <f t="shared" si="66"/>
        <v>3</v>
      </c>
      <c r="M277" s="30" t="str">
        <f t="shared" si="63"/>
        <v/>
      </c>
      <c r="N277" s="36">
        <f t="shared" si="64"/>
        <v>4.7770700636942682E-3</v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2</v>
      </c>
      <c r="E279" s="29">
        <v>0</v>
      </c>
      <c r="F279" s="29">
        <v>0</v>
      </c>
      <c r="G279" s="30" t="str">
        <f t="shared" si="59"/>
        <v/>
      </c>
      <c r="H279" s="30">
        <f t="shared" si="60"/>
        <v>3.1847133757961785E-3</v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>
        <f t="shared" si="66"/>
        <v>-1</v>
      </c>
      <c r="M279" s="30" t="str">
        <f t="shared" si="63"/>
        <v/>
      </c>
      <c r="N279" s="36">
        <f t="shared" si="64"/>
        <v>-3.1847133757961785E-3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2</v>
      </c>
      <c r="D281" s="29">
        <v>12</v>
      </c>
      <c r="E281" s="29">
        <v>2</v>
      </c>
      <c r="F281" s="29">
        <v>5</v>
      </c>
      <c r="G281" s="30">
        <f t="shared" si="59"/>
        <v>3.8095238095238095E-3</v>
      </c>
      <c r="H281" s="30">
        <f t="shared" si="60"/>
        <v>1.9108280254777069E-2</v>
      </c>
      <c r="I281" s="30">
        <f t="shared" si="61"/>
        <v>3.1298904538341159E-3</v>
      </c>
      <c r="J281" s="30">
        <f t="shared" si="62"/>
        <v>8.9605734767025085E-3</v>
      </c>
      <c r="K281" s="30">
        <f t="shared" si="65"/>
        <v>0</v>
      </c>
      <c r="L281" s="30">
        <f t="shared" si="66"/>
        <v>-0.58333333333333337</v>
      </c>
      <c r="M281" s="30">
        <f t="shared" si="63"/>
        <v>0</v>
      </c>
      <c r="N281" s="36">
        <f t="shared" si="64"/>
        <v>-1.1146496815286625E-2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1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>
        <f t="shared" ref="J284:J315" si="70">+IF(F284=0,"",F284/F$188)</f>
        <v>1.7921146953405018E-3</v>
      </c>
      <c r="K284" s="30" t="str">
        <f t="shared" si="65"/>
        <v xml:space="preserve"> </v>
      </c>
      <c r="L284" s="30">
        <f t="shared" si="66"/>
        <v>1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1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>
        <f t="shared" si="70"/>
        <v>1.7921146953405018E-3</v>
      </c>
      <c r="K291" s="30" t="str">
        <f t="shared" si="73"/>
        <v xml:space="preserve"> </v>
      </c>
      <c r="L291" s="30">
        <f t="shared" si="74"/>
        <v>1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5</v>
      </c>
      <c r="D292" s="29">
        <v>8</v>
      </c>
      <c r="E292" s="29">
        <v>66</v>
      </c>
      <c r="F292" s="29">
        <v>27</v>
      </c>
      <c r="G292" s="30">
        <f t="shared" si="67"/>
        <v>9.5238095238095247E-3</v>
      </c>
      <c r="H292" s="30">
        <f t="shared" si="68"/>
        <v>1.2738853503184714E-2</v>
      </c>
      <c r="I292" s="30">
        <f t="shared" si="69"/>
        <v>0.10328638497652583</v>
      </c>
      <c r="J292" s="30">
        <f t="shared" si="70"/>
        <v>4.8387096774193547E-2</v>
      </c>
      <c r="K292" s="30">
        <f t="shared" si="73"/>
        <v>12.2</v>
      </c>
      <c r="L292" s="30">
        <f t="shared" si="74"/>
        <v>2.375</v>
      </c>
      <c r="M292" s="30">
        <f t="shared" si="71"/>
        <v>0.11619047619047619</v>
      </c>
      <c r="N292" s="36">
        <f t="shared" si="72"/>
        <v>3.0254777070063694E-2</v>
      </c>
    </row>
    <row r="293" spans="1:14" ht="25.5" x14ac:dyDescent="0.2">
      <c r="A293" s="8"/>
      <c r="B293" s="25" t="s">
        <v>268</v>
      </c>
      <c r="C293" s="35">
        <v>17</v>
      </c>
      <c r="D293" s="29">
        <v>15</v>
      </c>
      <c r="E293" s="29">
        <v>21</v>
      </c>
      <c r="F293" s="29">
        <v>15</v>
      </c>
      <c r="G293" s="30">
        <f t="shared" si="67"/>
        <v>3.2380952380952378E-2</v>
      </c>
      <c r="H293" s="30">
        <f t="shared" si="68"/>
        <v>2.3885350318471339E-2</v>
      </c>
      <c r="I293" s="30">
        <f t="shared" si="69"/>
        <v>3.2863849765258218E-2</v>
      </c>
      <c r="J293" s="30">
        <f t="shared" si="70"/>
        <v>2.6881720430107527E-2</v>
      </c>
      <c r="K293" s="30">
        <f t="shared" si="73"/>
        <v>0.23529411764705882</v>
      </c>
      <c r="L293" s="30">
        <f t="shared" si="74"/>
        <v>0</v>
      </c>
      <c r="M293" s="30">
        <f t="shared" si="71"/>
        <v>7.6190476190476182E-3</v>
      </c>
      <c r="N293" s="36">
        <f t="shared" si="72"/>
        <v>0</v>
      </c>
    </row>
    <row r="294" spans="1:14" x14ac:dyDescent="0.2">
      <c r="A294" s="8"/>
      <c r="B294" s="25" t="s">
        <v>269</v>
      </c>
      <c r="C294" s="35">
        <v>2</v>
      </c>
      <c r="D294" s="29">
        <v>0</v>
      </c>
      <c r="E294" s="29">
        <v>7</v>
      </c>
      <c r="F294" s="29">
        <v>4</v>
      </c>
      <c r="G294" s="30">
        <f t="shared" si="67"/>
        <v>3.8095238095238095E-3</v>
      </c>
      <c r="H294" s="30" t="str">
        <f t="shared" si="68"/>
        <v/>
      </c>
      <c r="I294" s="30">
        <f t="shared" si="69"/>
        <v>1.0954616588419406E-2</v>
      </c>
      <c r="J294" s="30">
        <f t="shared" si="70"/>
        <v>7.1684587813620072E-3</v>
      </c>
      <c r="K294" s="30">
        <f t="shared" si="73"/>
        <v>2.5</v>
      </c>
      <c r="L294" s="30">
        <f t="shared" si="74"/>
        <v>1</v>
      </c>
      <c r="M294" s="30">
        <f t="shared" si="71"/>
        <v>9.5238095238095247E-3</v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1</v>
      </c>
      <c r="F295" s="29">
        <v>0</v>
      </c>
      <c r="G295" s="30" t="str">
        <f t="shared" si="67"/>
        <v/>
      </c>
      <c r="H295" s="30">
        <f t="shared" si="68"/>
        <v>1.5923566878980893E-3</v>
      </c>
      <c r="I295" s="30">
        <f t="shared" si="69"/>
        <v>1.5649452269170579E-3</v>
      </c>
      <c r="J295" s="30" t="str">
        <f t="shared" si="70"/>
        <v/>
      </c>
      <c r="K295" s="30">
        <f t="shared" si="73"/>
        <v>1</v>
      </c>
      <c r="L295" s="30">
        <f t="shared" si="74"/>
        <v>-1</v>
      </c>
      <c r="M295" s="30" t="str">
        <f t="shared" si="71"/>
        <v/>
      </c>
      <c r="N295" s="36">
        <f t="shared" si="72"/>
        <v>-1.5923566878980893E-3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1.5649452269170579E-3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1</v>
      </c>
      <c r="E299" s="29">
        <v>1</v>
      </c>
      <c r="F299" s="29">
        <v>2</v>
      </c>
      <c r="G299" s="30" t="str">
        <f t="shared" si="67"/>
        <v/>
      </c>
      <c r="H299" s="30">
        <f t="shared" si="68"/>
        <v>1.5923566878980893E-3</v>
      </c>
      <c r="I299" s="30">
        <f t="shared" si="69"/>
        <v>1.5649452269170579E-3</v>
      </c>
      <c r="J299" s="30">
        <f t="shared" si="70"/>
        <v>3.5842293906810036E-3</v>
      </c>
      <c r="K299" s="30">
        <f t="shared" si="73"/>
        <v>1</v>
      </c>
      <c r="L299" s="30">
        <f t="shared" si="74"/>
        <v>1</v>
      </c>
      <c r="M299" s="30" t="str">
        <f t="shared" si="71"/>
        <v/>
      </c>
      <c r="N299" s="36">
        <f t="shared" si="72"/>
        <v>1.5923566878980893E-3</v>
      </c>
    </row>
    <row r="300" spans="1:14" x14ac:dyDescent="0.2">
      <c r="A300" s="8"/>
      <c r="B300" s="25" t="s">
        <v>275</v>
      </c>
      <c r="C300" s="35">
        <v>0</v>
      </c>
      <c r="D300" s="29">
        <v>3</v>
      </c>
      <c r="E300" s="29">
        <v>0</v>
      </c>
      <c r="F300" s="29">
        <v>2</v>
      </c>
      <c r="G300" s="30" t="str">
        <f t="shared" si="67"/>
        <v/>
      </c>
      <c r="H300" s="30">
        <f t="shared" si="68"/>
        <v>4.7770700636942673E-3</v>
      </c>
      <c r="I300" s="30" t="str">
        <f t="shared" si="69"/>
        <v/>
      </c>
      <c r="J300" s="30">
        <f t="shared" si="70"/>
        <v>3.5842293906810036E-3</v>
      </c>
      <c r="K300" s="30" t="str">
        <f t="shared" si="73"/>
        <v xml:space="preserve"> </v>
      </c>
      <c r="L300" s="30">
        <f t="shared" si="74"/>
        <v>-0.33333333333333331</v>
      </c>
      <c r="M300" s="30" t="str">
        <f t="shared" si="71"/>
        <v/>
      </c>
      <c r="N300" s="36">
        <f t="shared" si="72"/>
        <v>-1.592356687898089E-3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1</v>
      </c>
      <c r="E304" s="29">
        <v>2</v>
      </c>
      <c r="F304" s="29">
        <v>0</v>
      </c>
      <c r="G304" s="30" t="str">
        <f t="shared" si="67"/>
        <v/>
      </c>
      <c r="H304" s="30">
        <f t="shared" si="68"/>
        <v>1.5923566878980893E-3</v>
      </c>
      <c r="I304" s="30">
        <f t="shared" si="69"/>
        <v>3.1298904538341159E-3</v>
      </c>
      <c r="J304" s="30" t="str">
        <f t="shared" si="70"/>
        <v/>
      </c>
      <c r="K304" s="30">
        <f t="shared" si="73"/>
        <v>1</v>
      </c>
      <c r="L304" s="30">
        <f t="shared" si="74"/>
        <v>-1</v>
      </c>
      <c r="M304" s="30" t="str">
        <f t="shared" si="71"/>
        <v/>
      </c>
      <c r="N304" s="36">
        <f t="shared" si="72"/>
        <v>-1.5923566878980893E-3</v>
      </c>
    </row>
    <row r="305" spans="1:14" x14ac:dyDescent="0.2">
      <c r="A305" s="8"/>
      <c r="B305" s="25" t="s">
        <v>280</v>
      </c>
      <c r="C305" s="35">
        <v>5</v>
      </c>
      <c r="D305" s="29">
        <v>0</v>
      </c>
      <c r="E305" s="29">
        <v>9</v>
      </c>
      <c r="F305" s="29">
        <v>3</v>
      </c>
      <c r="G305" s="30">
        <f t="shared" si="67"/>
        <v>9.5238095238095247E-3</v>
      </c>
      <c r="H305" s="30" t="str">
        <f t="shared" si="68"/>
        <v/>
      </c>
      <c r="I305" s="30">
        <f t="shared" si="69"/>
        <v>1.4084507042253521E-2</v>
      </c>
      <c r="J305" s="30">
        <f t="shared" si="70"/>
        <v>5.3763440860215058E-3</v>
      </c>
      <c r="K305" s="30">
        <f t="shared" si="73"/>
        <v>0.8</v>
      </c>
      <c r="L305" s="30">
        <f t="shared" si="74"/>
        <v>1</v>
      </c>
      <c r="M305" s="30">
        <f t="shared" si="71"/>
        <v>7.6190476190476199E-3</v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5</v>
      </c>
      <c r="D306" s="29">
        <v>7</v>
      </c>
      <c r="E306" s="29">
        <v>18</v>
      </c>
      <c r="F306" s="29">
        <v>20</v>
      </c>
      <c r="G306" s="30">
        <f t="shared" si="67"/>
        <v>9.5238095238095247E-3</v>
      </c>
      <c r="H306" s="30">
        <f t="shared" si="68"/>
        <v>1.1146496815286623E-2</v>
      </c>
      <c r="I306" s="30">
        <f t="shared" si="69"/>
        <v>2.8169014084507043E-2</v>
      </c>
      <c r="J306" s="30">
        <f t="shared" si="70"/>
        <v>3.5842293906810034E-2</v>
      </c>
      <c r="K306" s="30">
        <f t="shared" si="73"/>
        <v>2.6</v>
      </c>
      <c r="L306" s="30">
        <f t="shared" si="74"/>
        <v>1.8571428571428572</v>
      </c>
      <c r="M306" s="30">
        <f t="shared" si="71"/>
        <v>2.4761904761904766E-2</v>
      </c>
      <c r="N306" s="36">
        <f t="shared" si="72"/>
        <v>2.0700636942675158E-2</v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1</v>
      </c>
      <c r="F307" s="29">
        <v>1</v>
      </c>
      <c r="G307" s="30" t="str">
        <f t="shared" si="67"/>
        <v/>
      </c>
      <c r="H307" s="30" t="str">
        <f t="shared" si="68"/>
        <v/>
      </c>
      <c r="I307" s="30">
        <f t="shared" si="69"/>
        <v>1.5649452269170579E-3</v>
      </c>
      <c r="J307" s="30">
        <f t="shared" si="70"/>
        <v>1.7921146953405018E-3</v>
      </c>
      <c r="K307" s="30">
        <f t="shared" si="73"/>
        <v>1</v>
      </c>
      <c r="L307" s="30">
        <f t="shared" si="74"/>
        <v>1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16</v>
      </c>
      <c r="D308" s="29">
        <v>8</v>
      </c>
      <c r="E308" s="29">
        <v>2</v>
      </c>
      <c r="F308" s="29">
        <v>1</v>
      </c>
      <c r="G308" s="30">
        <f t="shared" si="67"/>
        <v>3.0476190476190476E-2</v>
      </c>
      <c r="H308" s="30">
        <f t="shared" si="68"/>
        <v>1.2738853503184714E-2</v>
      </c>
      <c r="I308" s="30">
        <f t="shared" si="69"/>
        <v>3.1298904538341159E-3</v>
      </c>
      <c r="J308" s="30">
        <f t="shared" si="70"/>
        <v>1.7921146953405018E-3</v>
      </c>
      <c r="K308" s="30">
        <f t="shared" si="73"/>
        <v>-0.875</v>
      </c>
      <c r="L308" s="30">
        <f t="shared" si="74"/>
        <v>-0.875</v>
      </c>
      <c r="M308" s="30">
        <f t="shared" si="71"/>
        <v>-2.6666666666666665E-2</v>
      </c>
      <c r="N308" s="36">
        <f t="shared" si="72"/>
        <v>-1.1146496815286625E-2</v>
      </c>
    </row>
    <row r="309" spans="1:14" x14ac:dyDescent="0.2">
      <c r="A309" s="8"/>
      <c r="B309" s="25" t="s">
        <v>284</v>
      </c>
      <c r="C309" s="35">
        <v>2</v>
      </c>
      <c r="D309" s="29">
        <v>9</v>
      </c>
      <c r="E309" s="29">
        <v>9</v>
      </c>
      <c r="F309" s="29">
        <v>7</v>
      </c>
      <c r="G309" s="30">
        <f t="shared" si="67"/>
        <v>3.8095238095238095E-3</v>
      </c>
      <c r="H309" s="30">
        <f t="shared" si="68"/>
        <v>1.4331210191082803E-2</v>
      </c>
      <c r="I309" s="30">
        <f t="shared" si="69"/>
        <v>1.4084507042253521E-2</v>
      </c>
      <c r="J309" s="30">
        <f t="shared" si="70"/>
        <v>1.2544802867383513E-2</v>
      </c>
      <c r="K309" s="30">
        <f t="shared" si="73"/>
        <v>3.5</v>
      </c>
      <c r="L309" s="30">
        <f t="shared" si="74"/>
        <v>-0.22222222222222221</v>
      </c>
      <c r="M309" s="30">
        <f t="shared" si="71"/>
        <v>1.3333333333333332E-2</v>
      </c>
      <c r="N309" s="36">
        <f t="shared" si="72"/>
        <v>-3.1847133757961781E-3</v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1</v>
      </c>
      <c r="F310" s="29">
        <v>2</v>
      </c>
      <c r="G310" s="30" t="str">
        <f t="shared" si="67"/>
        <v/>
      </c>
      <c r="H310" s="30" t="str">
        <f t="shared" si="68"/>
        <v/>
      </c>
      <c r="I310" s="30">
        <f t="shared" si="69"/>
        <v>1.5649452269170579E-3</v>
      </c>
      <c r="J310" s="30">
        <f t="shared" si="70"/>
        <v>3.5842293906810036E-3</v>
      </c>
      <c r="K310" s="30">
        <f t="shared" si="73"/>
        <v>1</v>
      </c>
      <c r="L310" s="30">
        <f t="shared" si="74"/>
        <v>1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1</v>
      </c>
      <c r="F311" s="29">
        <v>1</v>
      </c>
      <c r="G311" s="30" t="str">
        <f t="shared" si="67"/>
        <v/>
      </c>
      <c r="H311" s="30" t="str">
        <f t="shared" si="68"/>
        <v/>
      </c>
      <c r="I311" s="30">
        <f t="shared" si="69"/>
        <v>1.5649452269170579E-3</v>
      </c>
      <c r="J311" s="30">
        <f t="shared" si="70"/>
        <v>1.7921146953405018E-3</v>
      </c>
      <c r="K311" s="30">
        <f t="shared" si="73"/>
        <v>1</v>
      </c>
      <c r="L311" s="30">
        <f t="shared" si="74"/>
        <v>1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4</v>
      </c>
      <c r="D312" s="29">
        <v>10</v>
      </c>
      <c r="E312" s="29">
        <v>11</v>
      </c>
      <c r="F312" s="29">
        <v>9</v>
      </c>
      <c r="G312" s="30">
        <f t="shared" si="67"/>
        <v>7.619047619047619E-3</v>
      </c>
      <c r="H312" s="30">
        <f t="shared" si="68"/>
        <v>1.5923566878980892E-2</v>
      </c>
      <c r="I312" s="30">
        <f t="shared" si="69"/>
        <v>1.7214397496087636E-2</v>
      </c>
      <c r="J312" s="30">
        <f t="shared" si="70"/>
        <v>1.6129032258064516E-2</v>
      </c>
      <c r="K312" s="30">
        <f t="shared" si="73"/>
        <v>1.75</v>
      </c>
      <c r="L312" s="30">
        <f t="shared" si="74"/>
        <v>-0.1</v>
      </c>
      <c r="M312" s="30">
        <f t="shared" si="71"/>
        <v>1.3333333333333332E-2</v>
      </c>
      <c r="N312" s="36">
        <f t="shared" si="72"/>
        <v>-1.5923566878980893E-3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1.5923566878980893E-3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-1.5923566878980893E-3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3</v>
      </c>
      <c r="D316" s="29">
        <v>1</v>
      </c>
      <c r="E316" s="29">
        <v>2</v>
      </c>
      <c r="F316" s="29">
        <v>0</v>
      </c>
      <c r="G316" s="30">
        <f t="shared" ref="G316:G347" si="75">+IF(C316=0,"",C316/C$188)</f>
        <v>5.7142857142857143E-3</v>
      </c>
      <c r="H316" s="30">
        <f t="shared" ref="H316:H347" si="76">+IF(D316=0,"",D316/D$188)</f>
        <v>1.5923566878980893E-3</v>
      </c>
      <c r="I316" s="30">
        <f t="shared" ref="I316:I347" si="77">+IF(E316=0,"",E316/E$188)</f>
        <v>3.1298904538341159E-3</v>
      </c>
      <c r="J316" s="30" t="str">
        <f t="shared" ref="J316:J347" si="78">+IF(F316=0,"",F316/F$188)</f>
        <v/>
      </c>
      <c r="K316" s="30">
        <f t="shared" si="73"/>
        <v>-0.33333333333333331</v>
      </c>
      <c r="L316" s="30">
        <f t="shared" si="74"/>
        <v>-1</v>
      </c>
      <c r="M316" s="30">
        <f t="shared" ref="M316:M347" si="79">+IF(OR(AND(G316=""),(K316="")),"",G316*K316)</f>
        <v>-1.9047619047619048E-3</v>
      </c>
      <c r="N316" s="36">
        <f t="shared" ref="N316:N347" si="80">+IF(OR(AND(H316=""),(L316="")),"",H316*L316)</f>
        <v>-1.5923566878980893E-3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5</v>
      </c>
      <c r="E320" s="29">
        <v>0</v>
      </c>
      <c r="F320" s="29">
        <v>3</v>
      </c>
      <c r="G320" s="30" t="str">
        <f t="shared" si="75"/>
        <v/>
      </c>
      <c r="H320" s="30">
        <f t="shared" si="76"/>
        <v>7.9617834394904458E-3</v>
      </c>
      <c r="I320" s="30" t="str">
        <f t="shared" si="77"/>
        <v/>
      </c>
      <c r="J320" s="30">
        <f t="shared" si="78"/>
        <v>5.3763440860215058E-3</v>
      </c>
      <c r="K320" s="30" t="str">
        <f t="shared" si="81"/>
        <v xml:space="preserve"> </v>
      </c>
      <c r="L320" s="30">
        <f t="shared" si="82"/>
        <v>-0.4</v>
      </c>
      <c r="M320" s="30" t="str">
        <f t="shared" si="79"/>
        <v/>
      </c>
      <c r="N320" s="36">
        <f t="shared" si="80"/>
        <v>-3.1847133757961785E-3</v>
      </c>
    </row>
    <row r="321" spans="1:14" ht="25.5" x14ac:dyDescent="0.2">
      <c r="A321" s="8"/>
      <c r="B321" s="25" t="s">
        <v>296</v>
      </c>
      <c r="C321" s="35">
        <v>4</v>
      </c>
      <c r="D321" s="29">
        <v>3</v>
      </c>
      <c r="E321" s="29">
        <v>0</v>
      </c>
      <c r="F321" s="29">
        <v>0</v>
      </c>
      <c r="G321" s="30">
        <f t="shared" si="75"/>
        <v>7.619047619047619E-3</v>
      </c>
      <c r="H321" s="30">
        <f t="shared" si="76"/>
        <v>4.7770700636942673E-3</v>
      </c>
      <c r="I321" s="30" t="str">
        <f t="shared" si="77"/>
        <v/>
      </c>
      <c r="J321" s="30" t="str">
        <f t="shared" si="78"/>
        <v/>
      </c>
      <c r="K321" s="30">
        <f t="shared" si="81"/>
        <v>-1</v>
      </c>
      <c r="L321" s="30">
        <f t="shared" si="82"/>
        <v>-1</v>
      </c>
      <c r="M321" s="30">
        <f t="shared" si="79"/>
        <v>-7.619047619047619E-3</v>
      </c>
      <c r="N321" s="36">
        <f t="shared" si="80"/>
        <v>-4.7770700636942673E-3</v>
      </c>
    </row>
    <row r="322" spans="1:14" x14ac:dyDescent="0.2">
      <c r="A322" s="8"/>
      <c r="B322" s="25" t="s">
        <v>297</v>
      </c>
      <c r="C322" s="35">
        <v>1</v>
      </c>
      <c r="D322" s="29">
        <v>3</v>
      </c>
      <c r="E322" s="29">
        <v>0</v>
      </c>
      <c r="F322" s="29">
        <v>5</v>
      </c>
      <c r="G322" s="30">
        <f t="shared" si="75"/>
        <v>1.9047619047619048E-3</v>
      </c>
      <c r="H322" s="30">
        <f t="shared" si="76"/>
        <v>4.7770700636942673E-3</v>
      </c>
      <c r="I322" s="30" t="str">
        <f t="shared" si="77"/>
        <v/>
      </c>
      <c r="J322" s="30">
        <f t="shared" si="78"/>
        <v>8.9605734767025085E-3</v>
      </c>
      <c r="K322" s="30">
        <f t="shared" si="81"/>
        <v>-1</v>
      </c>
      <c r="L322" s="30">
        <f t="shared" si="82"/>
        <v>0.66666666666666663</v>
      </c>
      <c r="M322" s="30">
        <f t="shared" si="79"/>
        <v>-1.9047619047619048E-3</v>
      </c>
      <c r="N322" s="36">
        <f t="shared" si="80"/>
        <v>3.1847133757961781E-3</v>
      </c>
    </row>
    <row r="323" spans="1:14" ht="25.5" x14ac:dyDescent="0.2">
      <c r="A323" s="8"/>
      <c r="B323" s="25" t="s">
        <v>298</v>
      </c>
      <c r="C323" s="35">
        <v>0</v>
      </c>
      <c r="D323" s="29">
        <v>1</v>
      </c>
      <c r="E323" s="29">
        <v>0</v>
      </c>
      <c r="F323" s="29">
        <v>1</v>
      </c>
      <c r="G323" s="30" t="str">
        <f t="shared" si="75"/>
        <v/>
      </c>
      <c r="H323" s="30">
        <f t="shared" si="76"/>
        <v>1.5923566878980893E-3</v>
      </c>
      <c r="I323" s="30" t="str">
        <f t="shared" si="77"/>
        <v/>
      </c>
      <c r="J323" s="30">
        <f t="shared" si="78"/>
        <v>1.7921146953405018E-3</v>
      </c>
      <c r="K323" s="30" t="str">
        <f t="shared" si="81"/>
        <v xml:space="preserve"> </v>
      </c>
      <c r="L323" s="30">
        <f t="shared" si="82"/>
        <v>0</v>
      </c>
      <c r="M323" s="30" t="str">
        <f t="shared" si="79"/>
        <v/>
      </c>
      <c r="N323" s="36">
        <f t="shared" si="80"/>
        <v>0</v>
      </c>
    </row>
    <row r="324" spans="1:14" x14ac:dyDescent="0.2">
      <c r="A324" s="8"/>
      <c r="B324" s="25" t="s">
        <v>299</v>
      </c>
      <c r="C324" s="35">
        <v>3</v>
      </c>
      <c r="D324" s="29">
        <v>1</v>
      </c>
      <c r="E324" s="29">
        <v>3</v>
      </c>
      <c r="F324" s="29">
        <v>12</v>
      </c>
      <c r="G324" s="30">
        <f t="shared" si="75"/>
        <v>5.7142857142857143E-3</v>
      </c>
      <c r="H324" s="30">
        <f t="shared" si="76"/>
        <v>1.5923566878980893E-3</v>
      </c>
      <c r="I324" s="30">
        <f t="shared" si="77"/>
        <v>4.6948356807511738E-3</v>
      </c>
      <c r="J324" s="30">
        <f t="shared" si="78"/>
        <v>2.1505376344086023E-2</v>
      </c>
      <c r="K324" s="30">
        <f t="shared" si="81"/>
        <v>0</v>
      </c>
      <c r="L324" s="30">
        <f t="shared" si="82"/>
        <v>11</v>
      </c>
      <c r="M324" s="30">
        <f t="shared" si="79"/>
        <v>0</v>
      </c>
      <c r="N324" s="36">
        <f t="shared" si="80"/>
        <v>1.751592356687898E-2</v>
      </c>
    </row>
    <row r="325" spans="1:14" x14ac:dyDescent="0.2">
      <c r="A325" s="8"/>
      <c r="B325" s="25" t="s">
        <v>300</v>
      </c>
      <c r="C325" s="35">
        <v>0</v>
      </c>
      <c r="D325" s="29">
        <v>1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1.5923566878980893E-3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-1.5923566878980893E-3</v>
      </c>
    </row>
    <row r="326" spans="1:14" x14ac:dyDescent="0.2">
      <c r="A326" s="8"/>
      <c r="B326" s="25" t="s">
        <v>301</v>
      </c>
      <c r="C326" s="35">
        <v>0</v>
      </c>
      <c r="D326" s="29">
        <v>1</v>
      </c>
      <c r="E326" s="29">
        <v>1</v>
      </c>
      <c r="F326" s="29">
        <v>0</v>
      </c>
      <c r="G326" s="30" t="str">
        <f t="shared" si="75"/>
        <v/>
      </c>
      <c r="H326" s="30">
        <f t="shared" si="76"/>
        <v>1.5923566878980893E-3</v>
      </c>
      <c r="I326" s="30">
        <f t="shared" si="77"/>
        <v>1.5649452269170579E-3</v>
      </c>
      <c r="J326" s="30" t="str">
        <f t="shared" si="78"/>
        <v/>
      </c>
      <c r="K326" s="30">
        <f t="shared" si="81"/>
        <v>1</v>
      </c>
      <c r="L326" s="30">
        <f t="shared" si="82"/>
        <v>-1</v>
      </c>
      <c r="M326" s="30" t="str">
        <f t="shared" si="79"/>
        <v/>
      </c>
      <c r="N326" s="36">
        <f t="shared" si="80"/>
        <v>-1.5923566878980893E-3</v>
      </c>
    </row>
    <row r="327" spans="1:14" x14ac:dyDescent="0.2">
      <c r="A327" s="8"/>
      <c r="B327" s="25" t="s">
        <v>302</v>
      </c>
      <c r="C327" s="35">
        <v>1</v>
      </c>
      <c r="D327" s="29">
        <v>2</v>
      </c>
      <c r="E327" s="29">
        <v>3</v>
      </c>
      <c r="F327" s="29">
        <v>3</v>
      </c>
      <c r="G327" s="30">
        <f t="shared" si="75"/>
        <v>1.9047619047619048E-3</v>
      </c>
      <c r="H327" s="30">
        <f t="shared" si="76"/>
        <v>3.1847133757961785E-3</v>
      </c>
      <c r="I327" s="30">
        <f t="shared" si="77"/>
        <v>4.6948356807511738E-3</v>
      </c>
      <c r="J327" s="30">
        <f t="shared" si="78"/>
        <v>5.3763440860215058E-3</v>
      </c>
      <c r="K327" s="30">
        <f t="shared" si="81"/>
        <v>2</v>
      </c>
      <c r="L327" s="30">
        <f t="shared" si="82"/>
        <v>0.5</v>
      </c>
      <c r="M327" s="30">
        <f t="shared" si="79"/>
        <v>3.8095238095238095E-3</v>
      </c>
      <c r="N327" s="36">
        <f t="shared" si="80"/>
        <v>1.5923566878980893E-3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2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>
        <f t="shared" si="78"/>
        <v>3.5842293906810036E-3</v>
      </c>
      <c r="K329" s="30" t="str">
        <f t="shared" si="81"/>
        <v xml:space="preserve"> 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1</v>
      </c>
      <c r="E332" s="29">
        <v>0</v>
      </c>
      <c r="F332" s="29">
        <v>2</v>
      </c>
      <c r="G332" s="30" t="str">
        <f t="shared" si="75"/>
        <v/>
      </c>
      <c r="H332" s="30">
        <f t="shared" si="76"/>
        <v>1.5923566878980893E-3</v>
      </c>
      <c r="I332" s="30" t="str">
        <f t="shared" si="77"/>
        <v/>
      </c>
      <c r="J332" s="30">
        <f t="shared" si="78"/>
        <v>3.5842293906810036E-3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>
        <f t="shared" si="80"/>
        <v>1.5923566878980893E-3</v>
      </c>
    </row>
    <row r="333" spans="1:14" x14ac:dyDescent="0.2">
      <c r="A333" s="8"/>
      <c r="B333" s="25" t="s">
        <v>308</v>
      </c>
      <c r="C333" s="35">
        <v>0</v>
      </c>
      <c r="D333" s="29">
        <v>1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1.5923566878980893E-3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-1.5923566878980893E-3</v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1.5923566878980893E-3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-1.5923566878980893E-3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3</v>
      </c>
      <c r="E336" s="29">
        <v>0</v>
      </c>
      <c r="F336" s="29">
        <v>4</v>
      </c>
      <c r="G336" s="30" t="str">
        <f t="shared" si="75"/>
        <v/>
      </c>
      <c r="H336" s="30">
        <f t="shared" si="76"/>
        <v>4.7770700636942673E-3</v>
      </c>
      <c r="I336" s="30" t="str">
        <f t="shared" si="77"/>
        <v/>
      </c>
      <c r="J336" s="30">
        <f t="shared" si="78"/>
        <v>7.1684587813620072E-3</v>
      </c>
      <c r="K336" s="30" t="str">
        <f t="shared" si="81"/>
        <v xml:space="preserve"> </v>
      </c>
      <c r="L336" s="30">
        <f t="shared" si="82"/>
        <v>0.33333333333333331</v>
      </c>
      <c r="M336" s="30" t="str">
        <f t="shared" si="79"/>
        <v/>
      </c>
      <c r="N336" s="36">
        <f t="shared" si="80"/>
        <v>1.592356687898089E-3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3</v>
      </c>
      <c r="D338" s="29">
        <v>31</v>
      </c>
      <c r="E338" s="29">
        <v>0</v>
      </c>
      <c r="F338" s="29">
        <v>28</v>
      </c>
      <c r="G338" s="30">
        <f t="shared" si="75"/>
        <v>5.7142857142857143E-3</v>
      </c>
      <c r="H338" s="30">
        <f t="shared" si="76"/>
        <v>4.9363057324840767E-2</v>
      </c>
      <c r="I338" s="30" t="str">
        <f t="shared" si="77"/>
        <v/>
      </c>
      <c r="J338" s="30">
        <f t="shared" si="78"/>
        <v>5.0179211469534052E-2</v>
      </c>
      <c r="K338" s="30">
        <f t="shared" si="81"/>
        <v>-1</v>
      </c>
      <c r="L338" s="30">
        <f t="shared" si="82"/>
        <v>-9.6774193548387094E-2</v>
      </c>
      <c r="M338" s="30">
        <f t="shared" si="79"/>
        <v>-5.7142857142857143E-3</v>
      </c>
      <c r="N338" s="36">
        <f t="shared" si="80"/>
        <v>-4.7770700636942673E-3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4</v>
      </c>
      <c r="F340" s="29">
        <v>1</v>
      </c>
      <c r="G340" s="30" t="str">
        <f t="shared" si="75"/>
        <v/>
      </c>
      <c r="H340" s="30" t="str">
        <f t="shared" si="76"/>
        <v/>
      </c>
      <c r="I340" s="30">
        <f t="shared" si="77"/>
        <v>6.2597809076682318E-3</v>
      </c>
      <c r="J340" s="30">
        <f t="shared" si="78"/>
        <v>1.7921146953405018E-3</v>
      </c>
      <c r="K340" s="30">
        <f t="shared" si="81"/>
        <v>1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4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7.1684587813620072E-3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2</v>
      </c>
      <c r="D343" s="29">
        <v>1</v>
      </c>
      <c r="E343" s="29">
        <v>3</v>
      </c>
      <c r="F343" s="29">
        <v>0</v>
      </c>
      <c r="G343" s="30">
        <f t="shared" si="75"/>
        <v>3.8095238095238095E-3</v>
      </c>
      <c r="H343" s="30">
        <f t="shared" si="76"/>
        <v>1.5923566878980893E-3</v>
      </c>
      <c r="I343" s="30">
        <f t="shared" si="77"/>
        <v>4.6948356807511738E-3</v>
      </c>
      <c r="J343" s="30" t="str">
        <f t="shared" si="78"/>
        <v/>
      </c>
      <c r="K343" s="30">
        <f t="shared" si="81"/>
        <v>0.5</v>
      </c>
      <c r="L343" s="30">
        <f t="shared" si="82"/>
        <v>-1</v>
      </c>
      <c r="M343" s="30">
        <f t="shared" si="79"/>
        <v>1.9047619047619048E-3</v>
      </c>
      <c r="N343" s="36">
        <f t="shared" si="80"/>
        <v>-1.5923566878980893E-3</v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1</v>
      </c>
      <c r="F346" s="29">
        <v>0</v>
      </c>
      <c r="G346" s="30" t="str">
        <f t="shared" si="75"/>
        <v/>
      </c>
      <c r="H346" s="30" t="str">
        <f t="shared" si="76"/>
        <v/>
      </c>
      <c r="I346" s="30">
        <f t="shared" si="77"/>
        <v>1.5649452269170579E-3</v>
      </c>
      <c r="J346" s="30" t="str">
        <f t="shared" si="78"/>
        <v/>
      </c>
      <c r="K346" s="30">
        <f t="shared" si="81"/>
        <v>1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8</v>
      </c>
      <c r="D347" s="29">
        <v>5</v>
      </c>
      <c r="E347" s="29">
        <v>11</v>
      </c>
      <c r="F347" s="29">
        <v>6</v>
      </c>
      <c r="G347" s="30">
        <f t="shared" si="75"/>
        <v>1.5238095238095238E-2</v>
      </c>
      <c r="H347" s="30">
        <f t="shared" si="76"/>
        <v>7.9617834394904458E-3</v>
      </c>
      <c r="I347" s="30">
        <f t="shared" si="77"/>
        <v>1.7214397496087636E-2</v>
      </c>
      <c r="J347" s="30">
        <f t="shared" si="78"/>
        <v>1.0752688172043012E-2</v>
      </c>
      <c r="K347" s="30">
        <f t="shared" si="81"/>
        <v>0.375</v>
      </c>
      <c r="L347" s="30">
        <f t="shared" si="82"/>
        <v>0.2</v>
      </c>
      <c r="M347" s="30">
        <f t="shared" si="79"/>
        <v>5.7142857142857143E-3</v>
      </c>
      <c r="N347" s="36">
        <f t="shared" si="80"/>
        <v>1.5923566878980893E-3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2</v>
      </c>
      <c r="D352" s="29">
        <v>3</v>
      </c>
      <c r="E352" s="29">
        <v>2</v>
      </c>
      <c r="F352" s="29">
        <v>0</v>
      </c>
      <c r="G352" s="30">
        <f t="shared" si="83"/>
        <v>3.8095238095238095E-3</v>
      </c>
      <c r="H352" s="30">
        <f t="shared" si="84"/>
        <v>4.7770700636942673E-3</v>
      </c>
      <c r="I352" s="30">
        <f t="shared" si="85"/>
        <v>3.1298904538341159E-3</v>
      </c>
      <c r="J352" s="30" t="str">
        <f t="shared" si="86"/>
        <v/>
      </c>
      <c r="K352" s="30">
        <f t="shared" si="89"/>
        <v>0</v>
      </c>
      <c r="L352" s="30">
        <f t="shared" si="90"/>
        <v>-1</v>
      </c>
      <c r="M352" s="30">
        <f t="shared" si="87"/>
        <v>0</v>
      </c>
      <c r="N352" s="36">
        <f t="shared" si="88"/>
        <v>-4.7770700636942673E-3</v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1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1.5649452269170579E-3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2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3.5842293906810036E-3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1</v>
      </c>
      <c r="E357" s="29">
        <v>0</v>
      </c>
      <c r="F357" s="29">
        <v>0</v>
      </c>
      <c r="G357" s="30" t="str">
        <f t="shared" si="83"/>
        <v/>
      </c>
      <c r="H357" s="30">
        <f t="shared" si="84"/>
        <v>1.5923566878980893E-3</v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>
        <f t="shared" si="90"/>
        <v>-1</v>
      </c>
      <c r="M357" s="30" t="str">
        <f t="shared" si="87"/>
        <v/>
      </c>
      <c r="N357" s="36">
        <f t="shared" si="88"/>
        <v>-1.5923566878980893E-3</v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2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3.5842293906810036E-3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1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>
        <f t="shared" si="86"/>
        <v>1.7921146953405018E-3</v>
      </c>
      <c r="K360" s="30" t="str">
        <f t="shared" si="89"/>
        <v xml:space="preserve"> </v>
      </c>
      <c r="L360" s="30">
        <f t="shared" si="90"/>
        <v>1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2</v>
      </c>
      <c r="E361" s="29">
        <v>4</v>
      </c>
      <c r="F361" s="29">
        <v>1</v>
      </c>
      <c r="G361" s="30" t="str">
        <f t="shared" si="83"/>
        <v/>
      </c>
      <c r="H361" s="30">
        <f t="shared" si="84"/>
        <v>3.1847133757961785E-3</v>
      </c>
      <c r="I361" s="30">
        <f t="shared" si="85"/>
        <v>6.2597809076682318E-3</v>
      </c>
      <c r="J361" s="30">
        <f t="shared" si="86"/>
        <v>1.7921146953405018E-3</v>
      </c>
      <c r="K361" s="30">
        <f t="shared" si="89"/>
        <v>1</v>
      </c>
      <c r="L361" s="30">
        <f t="shared" si="90"/>
        <v>-0.5</v>
      </c>
      <c r="M361" s="30" t="str">
        <f t="shared" si="87"/>
        <v/>
      </c>
      <c r="N361" s="36">
        <f t="shared" si="88"/>
        <v>-1.5923566878980893E-3</v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4027</v>
      </c>
      <c r="D371" s="27">
        <f>SUM(D372:D604)</f>
        <v>4061</v>
      </c>
      <c r="E371" s="27">
        <f>SUM(E372:E604)</f>
        <v>2938</v>
      </c>
      <c r="F371" s="27">
        <f>SUM(F372:F604)</f>
        <v>3221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-0.27042463372237396</v>
      </c>
      <c r="L371" s="28">
        <f>+IF(AND(D371=0,F371=0),"",IF(D371=0,1,IF(F371=0,-1,(F371-D371)/D371)))</f>
        <v>-0.20684560453090373</v>
      </c>
      <c r="M371" s="28">
        <f t="shared" ref="M371:M434" si="95">+IF(OR(AND(G371=""),(K371="")),"",G371*K371)</f>
        <v>-0.27042463372237396</v>
      </c>
      <c r="N371" s="28">
        <f t="shared" ref="N371:N434" si="96">+IF(OR(AND(H371=""),(L371="")),"",H371*L371)</f>
        <v>-0.20684560453090373</v>
      </c>
    </row>
    <row r="372" spans="1:14" x14ac:dyDescent="0.2">
      <c r="A372" s="8"/>
      <c r="B372" s="24" t="s">
        <v>339</v>
      </c>
      <c r="C372" s="31">
        <v>48</v>
      </c>
      <c r="D372" s="32">
        <v>6</v>
      </c>
      <c r="E372" s="32">
        <v>68</v>
      </c>
      <c r="F372" s="32">
        <v>11</v>
      </c>
      <c r="G372" s="33">
        <f t="shared" si="91"/>
        <v>1.1919543084181774E-2</v>
      </c>
      <c r="H372" s="33">
        <f t="shared" si="92"/>
        <v>1.4774686037921695E-3</v>
      </c>
      <c r="I372" s="33">
        <f t="shared" si="93"/>
        <v>2.3144996596324029E-2</v>
      </c>
      <c r="J372" s="33">
        <f t="shared" si="94"/>
        <v>3.4150884818379386E-3</v>
      </c>
      <c r="K372" s="33">
        <f t="shared" ref="K372:K435" si="97">+IF(AND(C372=0,E372=0)," ",IF(C372=0,1,IF(E372=0,-1,(E372-C372)/C372)))</f>
        <v>0.41666666666666669</v>
      </c>
      <c r="L372" s="33">
        <f t="shared" ref="L372:L435" si="98">+IF(AND(D372=0,F372=0)," ",IF(D372=0,1,IF(F372=0,-1,(F372-D372)/D372)))</f>
        <v>0.83333333333333337</v>
      </c>
      <c r="M372" s="33">
        <f t="shared" si="95"/>
        <v>4.9664762850757391E-3</v>
      </c>
      <c r="N372" s="34">
        <f t="shared" si="96"/>
        <v>1.2312238364934746E-3</v>
      </c>
    </row>
    <row r="373" spans="1:14" x14ac:dyDescent="0.2">
      <c r="A373" s="8"/>
      <c r="B373" s="25" t="s">
        <v>340</v>
      </c>
      <c r="C373" s="35">
        <v>6</v>
      </c>
      <c r="D373" s="29">
        <v>0</v>
      </c>
      <c r="E373" s="29">
        <v>8</v>
      </c>
      <c r="F373" s="29">
        <v>2</v>
      </c>
      <c r="G373" s="30">
        <f t="shared" si="91"/>
        <v>1.4899428855227217E-3</v>
      </c>
      <c r="H373" s="30" t="str">
        <f t="shared" si="92"/>
        <v/>
      </c>
      <c r="I373" s="30">
        <f t="shared" si="93"/>
        <v>2.722940776038121E-3</v>
      </c>
      <c r="J373" s="30">
        <f t="shared" si="94"/>
        <v>6.2092517851598881E-4</v>
      </c>
      <c r="K373" s="30">
        <f t="shared" si="97"/>
        <v>0.33333333333333331</v>
      </c>
      <c r="L373" s="30">
        <f t="shared" si="98"/>
        <v>1</v>
      </c>
      <c r="M373" s="30">
        <f t="shared" si="95"/>
        <v>4.9664762850757391E-4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2</v>
      </c>
      <c r="D374" s="29">
        <v>2</v>
      </c>
      <c r="E374" s="29">
        <v>6</v>
      </c>
      <c r="F374" s="29">
        <v>1</v>
      </c>
      <c r="G374" s="30">
        <f t="shared" si="91"/>
        <v>4.9664762850757391E-4</v>
      </c>
      <c r="H374" s="30">
        <f t="shared" si="92"/>
        <v>4.9248953459738983E-4</v>
      </c>
      <c r="I374" s="30">
        <f t="shared" si="93"/>
        <v>2.0422055820285907E-3</v>
      </c>
      <c r="J374" s="30">
        <f t="shared" si="94"/>
        <v>3.1046258925799441E-4</v>
      </c>
      <c r="K374" s="30">
        <f t="shared" si="97"/>
        <v>2</v>
      </c>
      <c r="L374" s="30">
        <f t="shared" si="98"/>
        <v>-0.5</v>
      </c>
      <c r="M374" s="30">
        <f t="shared" si="95"/>
        <v>9.9329525701514782E-4</v>
      </c>
      <c r="N374" s="36">
        <f t="shared" si="96"/>
        <v>-2.4624476729869491E-4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1</v>
      </c>
      <c r="E376" s="29">
        <v>0</v>
      </c>
      <c r="F376" s="29">
        <v>0</v>
      </c>
      <c r="G376" s="30" t="str">
        <f t="shared" si="91"/>
        <v/>
      </c>
      <c r="H376" s="30">
        <f t="shared" si="92"/>
        <v>2.4624476729869491E-4</v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>
        <f t="shared" si="98"/>
        <v>-1</v>
      </c>
      <c r="M376" s="30" t="str">
        <f t="shared" si="95"/>
        <v/>
      </c>
      <c r="N376" s="36">
        <f t="shared" si="96"/>
        <v>-2.4624476729869491E-4</v>
      </c>
    </row>
    <row r="377" spans="1:14" x14ac:dyDescent="0.2">
      <c r="A377" s="8"/>
      <c r="B377" s="25" t="s">
        <v>344</v>
      </c>
      <c r="C377" s="35">
        <v>293</v>
      </c>
      <c r="D377" s="29">
        <v>89</v>
      </c>
      <c r="E377" s="29">
        <v>348</v>
      </c>
      <c r="F377" s="29">
        <v>152</v>
      </c>
      <c r="G377" s="30">
        <f t="shared" si="91"/>
        <v>7.2758877576359571E-2</v>
      </c>
      <c r="H377" s="30">
        <f t="shared" si="92"/>
        <v>2.1915784289583847E-2</v>
      </c>
      <c r="I377" s="30">
        <f t="shared" si="93"/>
        <v>0.11844792375765827</v>
      </c>
      <c r="J377" s="30">
        <f t="shared" si="94"/>
        <v>4.7190313567215147E-2</v>
      </c>
      <c r="K377" s="30">
        <f t="shared" si="97"/>
        <v>0.18771331058020477</v>
      </c>
      <c r="L377" s="30">
        <f t="shared" si="98"/>
        <v>0.7078651685393258</v>
      </c>
      <c r="M377" s="30">
        <f t="shared" si="95"/>
        <v>1.365780978395828E-2</v>
      </c>
      <c r="N377" s="36">
        <f t="shared" si="96"/>
        <v>1.5513420339817778E-2</v>
      </c>
    </row>
    <row r="378" spans="1:14" x14ac:dyDescent="0.2">
      <c r="A378" s="8"/>
      <c r="B378" s="25" t="s">
        <v>345</v>
      </c>
      <c r="C378" s="35">
        <v>5</v>
      </c>
      <c r="D378" s="29">
        <v>1</v>
      </c>
      <c r="E378" s="29">
        <v>5</v>
      </c>
      <c r="F378" s="29">
        <v>5</v>
      </c>
      <c r="G378" s="30">
        <f t="shared" si="91"/>
        <v>1.2416190712689348E-3</v>
      </c>
      <c r="H378" s="30">
        <f t="shared" si="92"/>
        <v>2.4624476729869491E-4</v>
      </c>
      <c r="I378" s="30">
        <f t="shared" si="93"/>
        <v>1.7018379850238256E-3</v>
      </c>
      <c r="J378" s="30">
        <f t="shared" si="94"/>
        <v>1.5523129462899721E-3</v>
      </c>
      <c r="K378" s="30">
        <f t="shared" si="97"/>
        <v>0</v>
      </c>
      <c r="L378" s="30">
        <f t="shared" si="98"/>
        <v>4</v>
      </c>
      <c r="M378" s="30">
        <f t="shared" si="95"/>
        <v>0</v>
      </c>
      <c r="N378" s="36">
        <f t="shared" si="96"/>
        <v>9.8497906919477966E-4</v>
      </c>
    </row>
    <row r="379" spans="1:14" x14ac:dyDescent="0.2">
      <c r="A379" s="8"/>
      <c r="B379" s="25" t="s">
        <v>346</v>
      </c>
      <c r="C379" s="35">
        <v>4</v>
      </c>
      <c r="D379" s="29">
        <v>12</v>
      </c>
      <c r="E379" s="29">
        <v>0</v>
      </c>
      <c r="F379" s="29">
        <v>1</v>
      </c>
      <c r="G379" s="30">
        <f t="shared" si="91"/>
        <v>9.9329525701514782E-4</v>
      </c>
      <c r="H379" s="30">
        <f t="shared" si="92"/>
        <v>2.954937207584339E-3</v>
      </c>
      <c r="I379" s="30" t="str">
        <f t="shared" si="93"/>
        <v/>
      </c>
      <c r="J379" s="30">
        <f t="shared" si="94"/>
        <v>3.1046258925799441E-4</v>
      </c>
      <c r="K379" s="30">
        <f t="shared" si="97"/>
        <v>-1</v>
      </c>
      <c r="L379" s="30">
        <f t="shared" si="98"/>
        <v>-0.91666666666666663</v>
      </c>
      <c r="M379" s="30">
        <f t="shared" si="95"/>
        <v>-9.9329525701514782E-4</v>
      </c>
      <c r="N379" s="36">
        <f t="shared" si="96"/>
        <v>-2.7086924402856438E-3</v>
      </c>
    </row>
    <row r="380" spans="1:14" x14ac:dyDescent="0.2">
      <c r="A380" s="8"/>
      <c r="B380" s="25" t="s">
        <v>347</v>
      </c>
      <c r="C380" s="35">
        <v>16</v>
      </c>
      <c r="D380" s="29">
        <v>5</v>
      </c>
      <c r="E380" s="29">
        <v>13</v>
      </c>
      <c r="F380" s="29">
        <v>6</v>
      </c>
      <c r="G380" s="30">
        <f t="shared" si="91"/>
        <v>3.9731810280605913E-3</v>
      </c>
      <c r="H380" s="30">
        <f t="shared" si="92"/>
        <v>1.2312238364934746E-3</v>
      </c>
      <c r="I380" s="30">
        <f t="shared" si="93"/>
        <v>4.4247787610619468E-3</v>
      </c>
      <c r="J380" s="30">
        <f t="shared" si="94"/>
        <v>1.8627755355479665E-3</v>
      </c>
      <c r="K380" s="30">
        <f t="shared" si="97"/>
        <v>-0.1875</v>
      </c>
      <c r="L380" s="30">
        <f t="shared" si="98"/>
        <v>0.2</v>
      </c>
      <c r="M380" s="30">
        <f t="shared" si="95"/>
        <v>-7.4497144276136087E-4</v>
      </c>
      <c r="N380" s="36">
        <f t="shared" si="96"/>
        <v>2.4624476729869491E-4</v>
      </c>
    </row>
    <row r="381" spans="1:14" x14ac:dyDescent="0.2">
      <c r="A381" s="8"/>
      <c r="B381" s="25" t="s">
        <v>348</v>
      </c>
      <c r="C381" s="35">
        <v>6</v>
      </c>
      <c r="D381" s="29">
        <v>2</v>
      </c>
      <c r="E381" s="29">
        <v>3</v>
      </c>
      <c r="F381" s="29">
        <v>4</v>
      </c>
      <c r="G381" s="30">
        <f t="shared" si="91"/>
        <v>1.4899428855227217E-3</v>
      </c>
      <c r="H381" s="30">
        <f t="shared" si="92"/>
        <v>4.9248953459738983E-4</v>
      </c>
      <c r="I381" s="30">
        <f t="shared" si="93"/>
        <v>1.0211027910142954E-3</v>
      </c>
      <c r="J381" s="30">
        <f t="shared" si="94"/>
        <v>1.2418503570319776E-3</v>
      </c>
      <c r="K381" s="30">
        <f t="shared" si="97"/>
        <v>-0.5</v>
      </c>
      <c r="L381" s="30">
        <f t="shared" si="98"/>
        <v>1</v>
      </c>
      <c r="M381" s="30">
        <f t="shared" si="95"/>
        <v>-7.4497144276136087E-4</v>
      </c>
      <c r="N381" s="36">
        <f t="shared" si="96"/>
        <v>4.9248953459738983E-4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74</v>
      </c>
      <c r="D383" s="29">
        <v>15</v>
      </c>
      <c r="E383" s="29">
        <v>145</v>
      </c>
      <c r="F383" s="29">
        <v>68</v>
      </c>
      <c r="G383" s="30">
        <f t="shared" si="91"/>
        <v>1.8375962254780234E-2</v>
      </c>
      <c r="H383" s="30">
        <f t="shared" si="92"/>
        <v>3.6936715094804235E-3</v>
      </c>
      <c r="I383" s="30">
        <f t="shared" si="93"/>
        <v>4.9353301565690948E-2</v>
      </c>
      <c r="J383" s="30">
        <f t="shared" si="94"/>
        <v>2.1111456069543622E-2</v>
      </c>
      <c r="K383" s="30">
        <f t="shared" si="97"/>
        <v>0.95945945945945943</v>
      </c>
      <c r="L383" s="30">
        <f t="shared" si="98"/>
        <v>3.5333333333333332</v>
      </c>
      <c r="M383" s="30">
        <f t="shared" si="95"/>
        <v>1.7630990812018871E-2</v>
      </c>
      <c r="N383" s="36">
        <f t="shared" si="96"/>
        <v>1.3050972666830829E-2</v>
      </c>
    </row>
    <row r="384" spans="1:14" x14ac:dyDescent="0.2">
      <c r="A384" s="8"/>
      <c r="B384" s="25" t="s">
        <v>351</v>
      </c>
      <c r="C384" s="35">
        <v>9</v>
      </c>
      <c r="D384" s="29">
        <v>10</v>
      </c>
      <c r="E384" s="29">
        <v>56</v>
      </c>
      <c r="F384" s="29">
        <v>24</v>
      </c>
      <c r="G384" s="30">
        <f t="shared" si="91"/>
        <v>2.2349143282840824E-3</v>
      </c>
      <c r="H384" s="30">
        <f t="shared" si="92"/>
        <v>2.4624476729869491E-3</v>
      </c>
      <c r="I384" s="30">
        <f t="shared" si="93"/>
        <v>1.9060585432266849E-2</v>
      </c>
      <c r="J384" s="30">
        <f t="shared" si="94"/>
        <v>7.4511021421918662E-3</v>
      </c>
      <c r="K384" s="30">
        <f t="shared" si="97"/>
        <v>5.2222222222222223</v>
      </c>
      <c r="L384" s="30">
        <f t="shared" si="98"/>
        <v>1.4</v>
      </c>
      <c r="M384" s="30">
        <f t="shared" si="95"/>
        <v>1.1671219269927986E-2</v>
      </c>
      <c r="N384" s="36">
        <f t="shared" si="96"/>
        <v>3.4474267421817284E-3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3</v>
      </c>
      <c r="D386" s="29">
        <v>3</v>
      </c>
      <c r="E386" s="29">
        <v>12</v>
      </c>
      <c r="F386" s="29">
        <v>4</v>
      </c>
      <c r="G386" s="30">
        <f t="shared" si="91"/>
        <v>7.4497144276136087E-4</v>
      </c>
      <c r="H386" s="30">
        <f t="shared" si="92"/>
        <v>7.3873430189608474E-4</v>
      </c>
      <c r="I386" s="30">
        <f t="shared" si="93"/>
        <v>4.0844111640571815E-3</v>
      </c>
      <c r="J386" s="30">
        <f t="shared" si="94"/>
        <v>1.2418503570319776E-3</v>
      </c>
      <c r="K386" s="30">
        <f t="shared" si="97"/>
        <v>3</v>
      </c>
      <c r="L386" s="30">
        <f t="shared" si="98"/>
        <v>0.33333333333333331</v>
      </c>
      <c r="M386" s="30">
        <f t="shared" si="95"/>
        <v>2.2349143282840824E-3</v>
      </c>
      <c r="N386" s="36">
        <f t="shared" si="96"/>
        <v>2.4624476729869491E-4</v>
      </c>
    </row>
    <row r="387" spans="1:14" x14ac:dyDescent="0.2">
      <c r="A387" s="8"/>
      <c r="B387" s="25" t="s">
        <v>354</v>
      </c>
      <c r="C387" s="35">
        <v>2</v>
      </c>
      <c r="D387" s="29">
        <v>2</v>
      </c>
      <c r="E387" s="29">
        <v>8</v>
      </c>
      <c r="F387" s="29">
        <v>3</v>
      </c>
      <c r="G387" s="30">
        <f t="shared" si="91"/>
        <v>4.9664762850757391E-4</v>
      </c>
      <c r="H387" s="30">
        <f t="shared" si="92"/>
        <v>4.9248953459738983E-4</v>
      </c>
      <c r="I387" s="30">
        <f t="shared" si="93"/>
        <v>2.722940776038121E-3</v>
      </c>
      <c r="J387" s="30">
        <f t="shared" si="94"/>
        <v>9.3138776777398327E-4</v>
      </c>
      <c r="K387" s="30">
        <f t="shared" si="97"/>
        <v>3</v>
      </c>
      <c r="L387" s="30">
        <f t="shared" si="98"/>
        <v>0.5</v>
      </c>
      <c r="M387" s="30">
        <f t="shared" si="95"/>
        <v>1.4899428855227217E-3</v>
      </c>
      <c r="N387" s="36">
        <f t="shared" si="96"/>
        <v>2.4624476729869491E-4</v>
      </c>
    </row>
    <row r="388" spans="1:14" x14ac:dyDescent="0.2">
      <c r="A388" s="8"/>
      <c r="B388" s="25" t="s">
        <v>355</v>
      </c>
      <c r="C388" s="35">
        <v>3</v>
      </c>
      <c r="D388" s="29">
        <v>1</v>
      </c>
      <c r="E388" s="29">
        <v>1</v>
      </c>
      <c r="F388" s="29">
        <v>0</v>
      </c>
      <c r="G388" s="30">
        <f t="shared" si="91"/>
        <v>7.4497144276136087E-4</v>
      </c>
      <c r="H388" s="30">
        <f t="shared" si="92"/>
        <v>2.4624476729869491E-4</v>
      </c>
      <c r="I388" s="30">
        <f t="shared" si="93"/>
        <v>3.4036759700476512E-4</v>
      </c>
      <c r="J388" s="30" t="str">
        <f t="shared" si="94"/>
        <v/>
      </c>
      <c r="K388" s="30">
        <f t="shared" si="97"/>
        <v>-0.66666666666666663</v>
      </c>
      <c r="L388" s="30">
        <f t="shared" si="98"/>
        <v>-1</v>
      </c>
      <c r="M388" s="30">
        <f t="shared" si="95"/>
        <v>-4.9664762850757391E-4</v>
      </c>
      <c r="N388" s="36">
        <f t="shared" si="96"/>
        <v>-2.4624476729869491E-4</v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1</v>
      </c>
      <c r="F389" s="29">
        <v>0</v>
      </c>
      <c r="G389" s="30">
        <f t="shared" si="91"/>
        <v>2.4832381425378696E-4</v>
      </c>
      <c r="H389" s="30" t="str">
        <f t="shared" si="92"/>
        <v/>
      </c>
      <c r="I389" s="30">
        <f t="shared" si="93"/>
        <v>3.4036759700476512E-4</v>
      </c>
      <c r="J389" s="30" t="str">
        <f t="shared" si="94"/>
        <v/>
      </c>
      <c r="K389" s="30">
        <f t="shared" si="97"/>
        <v>0</v>
      </c>
      <c r="L389" s="30" t="str">
        <f t="shared" si="98"/>
        <v xml:space="preserve"> </v>
      </c>
      <c r="M389" s="30">
        <f t="shared" si="95"/>
        <v>0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1519</v>
      </c>
      <c r="D391" s="29">
        <v>901</v>
      </c>
      <c r="E391" s="29">
        <v>49</v>
      </c>
      <c r="F391" s="29">
        <v>55</v>
      </c>
      <c r="G391" s="30">
        <f t="shared" si="91"/>
        <v>0.37720387385150234</v>
      </c>
      <c r="H391" s="30">
        <f t="shared" si="92"/>
        <v>0.2218665353361241</v>
      </c>
      <c r="I391" s="30">
        <f t="shared" si="93"/>
        <v>1.6678012253233492E-2</v>
      </c>
      <c r="J391" s="30">
        <f t="shared" si="94"/>
        <v>1.7075442409189692E-2</v>
      </c>
      <c r="K391" s="30">
        <f t="shared" si="97"/>
        <v>-0.967741935483871</v>
      </c>
      <c r="L391" s="30">
        <f t="shared" si="98"/>
        <v>-0.93895671476137621</v>
      </c>
      <c r="M391" s="30">
        <f t="shared" si="95"/>
        <v>-0.36503600695306676</v>
      </c>
      <c r="N391" s="36">
        <f t="shared" si="96"/>
        <v>-0.20832307313469586</v>
      </c>
    </row>
    <row r="392" spans="1:14" x14ac:dyDescent="0.2">
      <c r="A392" s="8"/>
      <c r="B392" s="25" t="s">
        <v>359</v>
      </c>
      <c r="C392" s="35">
        <v>0</v>
      </c>
      <c r="D392" s="29">
        <v>1</v>
      </c>
      <c r="E392" s="29">
        <v>3</v>
      </c>
      <c r="F392" s="29">
        <v>3</v>
      </c>
      <c r="G392" s="30" t="str">
        <f t="shared" si="91"/>
        <v/>
      </c>
      <c r="H392" s="30">
        <f t="shared" si="92"/>
        <v>2.4624476729869491E-4</v>
      </c>
      <c r="I392" s="30">
        <f t="shared" si="93"/>
        <v>1.0211027910142954E-3</v>
      </c>
      <c r="J392" s="30">
        <f t="shared" si="94"/>
        <v>9.3138776777398327E-4</v>
      </c>
      <c r="K392" s="30">
        <f t="shared" si="97"/>
        <v>1</v>
      </c>
      <c r="L392" s="30">
        <f t="shared" si="98"/>
        <v>2</v>
      </c>
      <c r="M392" s="30" t="str">
        <f t="shared" si="95"/>
        <v/>
      </c>
      <c r="N392" s="36">
        <f t="shared" si="96"/>
        <v>4.9248953459738983E-4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16</v>
      </c>
      <c r="E394" s="29">
        <v>4</v>
      </c>
      <c r="F394" s="29">
        <v>14</v>
      </c>
      <c r="G394" s="30" t="str">
        <f t="shared" si="91"/>
        <v/>
      </c>
      <c r="H394" s="30">
        <f t="shared" si="92"/>
        <v>3.9399162767791186E-3</v>
      </c>
      <c r="I394" s="30">
        <f t="shared" si="93"/>
        <v>1.3614703880190605E-3</v>
      </c>
      <c r="J394" s="30">
        <f t="shared" si="94"/>
        <v>4.3464762496119216E-3</v>
      </c>
      <c r="K394" s="30">
        <f t="shared" si="97"/>
        <v>1</v>
      </c>
      <c r="L394" s="30">
        <f t="shared" si="98"/>
        <v>-0.125</v>
      </c>
      <c r="M394" s="30" t="str">
        <f t="shared" si="95"/>
        <v/>
      </c>
      <c r="N394" s="36">
        <f t="shared" si="96"/>
        <v>-4.9248953459738983E-4</v>
      </c>
    </row>
    <row r="395" spans="1:14" x14ac:dyDescent="0.2">
      <c r="A395" s="8"/>
      <c r="B395" s="25" t="s">
        <v>362</v>
      </c>
      <c r="C395" s="35">
        <v>17</v>
      </c>
      <c r="D395" s="29">
        <v>162</v>
      </c>
      <c r="E395" s="29">
        <v>27</v>
      </c>
      <c r="F395" s="29">
        <v>193</v>
      </c>
      <c r="G395" s="30">
        <f t="shared" si="91"/>
        <v>4.221504842314378E-3</v>
      </c>
      <c r="H395" s="30">
        <f t="shared" si="92"/>
        <v>3.9891652302388572E-2</v>
      </c>
      <c r="I395" s="30">
        <f t="shared" si="93"/>
        <v>9.1899251191286582E-3</v>
      </c>
      <c r="J395" s="30">
        <f t="shared" si="94"/>
        <v>5.9919279726792923E-2</v>
      </c>
      <c r="K395" s="30">
        <f t="shared" si="97"/>
        <v>0.58823529411764708</v>
      </c>
      <c r="L395" s="30">
        <f t="shared" si="98"/>
        <v>0.19135802469135801</v>
      </c>
      <c r="M395" s="30">
        <f t="shared" si="95"/>
        <v>2.4832381425378696E-3</v>
      </c>
      <c r="N395" s="36">
        <f t="shared" si="96"/>
        <v>7.6335877862595408E-3</v>
      </c>
    </row>
    <row r="396" spans="1:14" x14ac:dyDescent="0.2">
      <c r="A396" s="8"/>
      <c r="B396" s="25" t="s">
        <v>363</v>
      </c>
      <c r="C396" s="35">
        <v>10</v>
      </c>
      <c r="D396" s="29">
        <v>8</v>
      </c>
      <c r="E396" s="29">
        <v>10</v>
      </c>
      <c r="F396" s="29">
        <v>15</v>
      </c>
      <c r="G396" s="30">
        <f t="shared" si="91"/>
        <v>2.4832381425378696E-3</v>
      </c>
      <c r="H396" s="30">
        <f t="shared" si="92"/>
        <v>1.9699581383895593E-3</v>
      </c>
      <c r="I396" s="30">
        <f t="shared" si="93"/>
        <v>3.4036759700476512E-3</v>
      </c>
      <c r="J396" s="30">
        <f t="shared" si="94"/>
        <v>4.6569388388699165E-3</v>
      </c>
      <c r="K396" s="30">
        <f t="shared" si="97"/>
        <v>0</v>
      </c>
      <c r="L396" s="30">
        <f t="shared" si="98"/>
        <v>0.875</v>
      </c>
      <c r="M396" s="30">
        <f t="shared" si="95"/>
        <v>0</v>
      </c>
      <c r="N396" s="36">
        <f t="shared" si="96"/>
        <v>1.7237133710908644E-3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7</v>
      </c>
      <c r="F397" s="29">
        <v>2</v>
      </c>
      <c r="G397" s="30" t="str">
        <f t="shared" si="91"/>
        <v/>
      </c>
      <c r="H397" s="30" t="str">
        <f t="shared" si="92"/>
        <v/>
      </c>
      <c r="I397" s="30">
        <f t="shared" si="93"/>
        <v>2.3825731790333561E-3</v>
      </c>
      <c r="J397" s="30">
        <f t="shared" si="94"/>
        <v>6.2092517851598881E-4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2</v>
      </c>
      <c r="F398" s="29">
        <v>2</v>
      </c>
      <c r="G398" s="30" t="str">
        <f t="shared" si="91"/>
        <v/>
      </c>
      <c r="H398" s="30" t="str">
        <f t="shared" si="92"/>
        <v/>
      </c>
      <c r="I398" s="30">
        <f t="shared" si="93"/>
        <v>6.8073519400953025E-4</v>
      </c>
      <c r="J398" s="30">
        <f t="shared" si="94"/>
        <v>6.2092517851598881E-4</v>
      </c>
      <c r="K398" s="30">
        <f t="shared" si="97"/>
        <v>1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1</v>
      </c>
      <c r="D401" s="29">
        <v>3</v>
      </c>
      <c r="E401" s="29">
        <v>1</v>
      </c>
      <c r="F401" s="29">
        <v>2</v>
      </c>
      <c r="G401" s="30">
        <f t="shared" si="91"/>
        <v>2.4832381425378696E-4</v>
      </c>
      <c r="H401" s="30">
        <f t="shared" si="92"/>
        <v>7.3873430189608474E-4</v>
      </c>
      <c r="I401" s="30">
        <f t="shared" si="93"/>
        <v>3.4036759700476512E-4</v>
      </c>
      <c r="J401" s="30">
        <f t="shared" si="94"/>
        <v>6.2092517851598881E-4</v>
      </c>
      <c r="K401" s="30">
        <f t="shared" si="97"/>
        <v>0</v>
      </c>
      <c r="L401" s="30">
        <f t="shared" si="98"/>
        <v>-0.33333333333333331</v>
      </c>
      <c r="M401" s="30">
        <f t="shared" si="95"/>
        <v>0</v>
      </c>
      <c r="N401" s="36">
        <f t="shared" si="96"/>
        <v>-2.4624476729869491E-4</v>
      </c>
    </row>
    <row r="402" spans="1:14" x14ac:dyDescent="0.2">
      <c r="A402" s="8"/>
      <c r="B402" s="25" t="s">
        <v>369</v>
      </c>
      <c r="C402" s="35">
        <v>13</v>
      </c>
      <c r="D402" s="29">
        <v>8</v>
      </c>
      <c r="E402" s="29">
        <v>14</v>
      </c>
      <c r="F402" s="29">
        <v>5</v>
      </c>
      <c r="G402" s="30">
        <f t="shared" si="91"/>
        <v>3.2282095852992302E-3</v>
      </c>
      <c r="H402" s="30">
        <f t="shared" si="92"/>
        <v>1.9699581383895593E-3</v>
      </c>
      <c r="I402" s="30">
        <f t="shared" si="93"/>
        <v>4.7651463580667122E-3</v>
      </c>
      <c r="J402" s="30">
        <f t="shared" si="94"/>
        <v>1.5523129462899721E-3</v>
      </c>
      <c r="K402" s="30">
        <f t="shared" si="97"/>
        <v>7.6923076923076927E-2</v>
      </c>
      <c r="L402" s="30">
        <f t="shared" si="98"/>
        <v>-0.375</v>
      </c>
      <c r="M402" s="30">
        <f t="shared" si="95"/>
        <v>2.4832381425378696E-4</v>
      </c>
      <c r="N402" s="36">
        <f t="shared" si="96"/>
        <v>-7.3873430189608474E-4</v>
      </c>
    </row>
    <row r="403" spans="1:14" x14ac:dyDescent="0.2">
      <c r="A403" s="8"/>
      <c r="B403" s="25" t="s">
        <v>370</v>
      </c>
      <c r="C403" s="35">
        <v>0</v>
      </c>
      <c r="D403" s="29">
        <v>42</v>
      </c>
      <c r="E403" s="29">
        <v>0</v>
      </c>
      <c r="F403" s="29">
        <v>0</v>
      </c>
      <c r="G403" s="30" t="str">
        <f t="shared" si="91"/>
        <v/>
      </c>
      <c r="H403" s="30">
        <f t="shared" si="92"/>
        <v>1.0342280226545186E-2</v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>
        <f t="shared" si="98"/>
        <v>-1</v>
      </c>
      <c r="M403" s="30" t="str">
        <f t="shared" si="95"/>
        <v/>
      </c>
      <c r="N403" s="36">
        <f t="shared" si="96"/>
        <v>-1.0342280226545186E-2</v>
      </c>
    </row>
    <row r="404" spans="1:14" ht="25.5" x14ac:dyDescent="0.2">
      <c r="A404" s="8"/>
      <c r="B404" s="25" t="s">
        <v>371</v>
      </c>
      <c r="C404" s="35">
        <v>0</v>
      </c>
      <c r="D404" s="29">
        <v>11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2.7086924402856438E-3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-2.7086924402856438E-3</v>
      </c>
    </row>
    <row r="405" spans="1:14" ht="25.5" x14ac:dyDescent="0.2">
      <c r="A405" s="8"/>
      <c r="B405" s="25" t="s">
        <v>372</v>
      </c>
      <c r="C405" s="35">
        <v>680</v>
      </c>
      <c r="D405" s="29">
        <v>518</v>
      </c>
      <c r="E405" s="29">
        <v>100</v>
      </c>
      <c r="F405" s="29">
        <v>82</v>
      </c>
      <c r="G405" s="30">
        <f t="shared" si="91"/>
        <v>0.16886019369257513</v>
      </c>
      <c r="H405" s="30">
        <f t="shared" si="92"/>
        <v>0.12755478946072396</v>
      </c>
      <c r="I405" s="30">
        <f t="shared" si="93"/>
        <v>3.4036759700476517E-2</v>
      </c>
      <c r="J405" s="30">
        <f t="shared" si="94"/>
        <v>2.5457932319155541E-2</v>
      </c>
      <c r="K405" s="30">
        <f t="shared" si="97"/>
        <v>-0.8529411764705882</v>
      </c>
      <c r="L405" s="30">
        <f t="shared" si="98"/>
        <v>-0.84169884169884168</v>
      </c>
      <c r="M405" s="30">
        <f t="shared" si="95"/>
        <v>-0.14402781226719644</v>
      </c>
      <c r="N405" s="36">
        <f t="shared" si="96"/>
        <v>-0.10736271854223098</v>
      </c>
    </row>
    <row r="406" spans="1:14" x14ac:dyDescent="0.2">
      <c r="A406" s="8"/>
      <c r="B406" s="25" t="s">
        <v>373</v>
      </c>
      <c r="C406" s="35">
        <v>26</v>
      </c>
      <c r="D406" s="29">
        <v>2</v>
      </c>
      <c r="E406" s="29">
        <v>26</v>
      </c>
      <c r="F406" s="29">
        <v>5</v>
      </c>
      <c r="G406" s="30">
        <f t="shared" si="91"/>
        <v>6.4564191705984604E-3</v>
      </c>
      <c r="H406" s="30">
        <f t="shared" si="92"/>
        <v>4.9248953459738983E-4</v>
      </c>
      <c r="I406" s="30">
        <f t="shared" si="93"/>
        <v>8.8495575221238937E-3</v>
      </c>
      <c r="J406" s="30">
        <f t="shared" si="94"/>
        <v>1.5523129462899721E-3</v>
      </c>
      <c r="K406" s="30">
        <f t="shared" si="97"/>
        <v>0</v>
      </c>
      <c r="L406" s="30">
        <f t="shared" si="98"/>
        <v>1.5</v>
      </c>
      <c r="M406" s="30">
        <f t="shared" si="95"/>
        <v>0</v>
      </c>
      <c r="N406" s="36">
        <f t="shared" si="96"/>
        <v>7.3873430189608474E-4</v>
      </c>
    </row>
    <row r="407" spans="1:14" x14ac:dyDescent="0.2">
      <c r="A407" s="8"/>
      <c r="B407" s="25" t="s">
        <v>374</v>
      </c>
      <c r="C407" s="35">
        <v>3</v>
      </c>
      <c r="D407" s="29">
        <v>0</v>
      </c>
      <c r="E407" s="29">
        <v>1</v>
      </c>
      <c r="F407" s="29">
        <v>2</v>
      </c>
      <c r="G407" s="30">
        <f t="shared" si="91"/>
        <v>7.4497144276136087E-4</v>
      </c>
      <c r="H407" s="30" t="str">
        <f t="shared" si="92"/>
        <v/>
      </c>
      <c r="I407" s="30">
        <f t="shared" si="93"/>
        <v>3.4036759700476512E-4</v>
      </c>
      <c r="J407" s="30">
        <f t="shared" si="94"/>
        <v>6.2092517851598881E-4</v>
      </c>
      <c r="K407" s="30">
        <f t="shared" si="97"/>
        <v>-0.66666666666666663</v>
      </c>
      <c r="L407" s="30">
        <f t="shared" si="98"/>
        <v>1</v>
      </c>
      <c r="M407" s="30">
        <f t="shared" si="95"/>
        <v>-4.9664762850757391E-4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5</v>
      </c>
      <c r="D408" s="29">
        <v>1</v>
      </c>
      <c r="E408" s="29">
        <v>8</v>
      </c>
      <c r="F408" s="29">
        <v>2</v>
      </c>
      <c r="G408" s="30">
        <f t="shared" si="91"/>
        <v>1.2416190712689348E-3</v>
      </c>
      <c r="H408" s="30">
        <f t="shared" si="92"/>
        <v>2.4624476729869491E-4</v>
      </c>
      <c r="I408" s="30">
        <f t="shared" si="93"/>
        <v>2.722940776038121E-3</v>
      </c>
      <c r="J408" s="30">
        <f t="shared" si="94"/>
        <v>6.2092517851598881E-4</v>
      </c>
      <c r="K408" s="30">
        <f t="shared" si="97"/>
        <v>0.6</v>
      </c>
      <c r="L408" s="30">
        <f t="shared" si="98"/>
        <v>1</v>
      </c>
      <c r="M408" s="30">
        <f t="shared" si="95"/>
        <v>7.4497144276136087E-4</v>
      </c>
      <c r="N408" s="36">
        <f t="shared" si="96"/>
        <v>2.4624476729869491E-4</v>
      </c>
    </row>
    <row r="409" spans="1:14" x14ac:dyDescent="0.2">
      <c r="A409" s="8"/>
      <c r="B409" s="25" t="s">
        <v>376</v>
      </c>
      <c r="C409" s="35">
        <v>1</v>
      </c>
      <c r="D409" s="29">
        <v>1</v>
      </c>
      <c r="E409" s="29">
        <v>2</v>
      </c>
      <c r="F409" s="29">
        <v>3</v>
      </c>
      <c r="G409" s="30">
        <f t="shared" si="91"/>
        <v>2.4832381425378696E-4</v>
      </c>
      <c r="H409" s="30">
        <f t="shared" si="92"/>
        <v>2.4624476729869491E-4</v>
      </c>
      <c r="I409" s="30">
        <f t="shared" si="93"/>
        <v>6.8073519400953025E-4</v>
      </c>
      <c r="J409" s="30">
        <f t="shared" si="94"/>
        <v>9.3138776777398327E-4</v>
      </c>
      <c r="K409" s="30">
        <f t="shared" si="97"/>
        <v>1</v>
      </c>
      <c r="L409" s="30">
        <f t="shared" si="98"/>
        <v>2</v>
      </c>
      <c r="M409" s="30">
        <f t="shared" si="95"/>
        <v>2.4832381425378696E-4</v>
      </c>
      <c r="N409" s="36">
        <f t="shared" si="96"/>
        <v>4.9248953459738983E-4</v>
      </c>
    </row>
    <row r="410" spans="1:14" x14ac:dyDescent="0.2">
      <c r="A410" s="8"/>
      <c r="B410" s="25" t="s">
        <v>377</v>
      </c>
      <c r="C410" s="35">
        <v>24</v>
      </c>
      <c r="D410" s="29">
        <v>7</v>
      </c>
      <c r="E410" s="29">
        <v>8</v>
      </c>
      <c r="F410" s="29">
        <v>8</v>
      </c>
      <c r="G410" s="30">
        <f t="shared" si="91"/>
        <v>5.9597715420908869E-3</v>
      </c>
      <c r="H410" s="30">
        <f t="shared" si="92"/>
        <v>1.7237133710908644E-3</v>
      </c>
      <c r="I410" s="30">
        <f t="shared" si="93"/>
        <v>2.722940776038121E-3</v>
      </c>
      <c r="J410" s="30">
        <f t="shared" si="94"/>
        <v>2.4837007140639552E-3</v>
      </c>
      <c r="K410" s="30">
        <f t="shared" si="97"/>
        <v>-0.66666666666666663</v>
      </c>
      <c r="L410" s="30">
        <f t="shared" si="98"/>
        <v>0.14285714285714285</v>
      </c>
      <c r="M410" s="30">
        <f t="shared" si="95"/>
        <v>-3.9731810280605913E-3</v>
      </c>
      <c r="N410" s="36">
        <f t="shared" si="96"/>
        <v>2.4624476729869491E-4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170</v>
      </c>
      <c r="D413" s="29">
        <v>6</v>
      </c>
      <c r="E413" s="29">
        <v>12</v>
      </c>
      <c r="F413" s="29">
        <v>2</v>
      </c>
      <c r="G413" s="30">
        <f t="shared" si="91"/>
        <v>4.2215048423143782E-2</v>
      </c>
      <c r="H413" s="30">
        <f t="shared" si="92"/>
        <v>1.4774686037921695E-3</v>
      </c>
      <c r="I413" s="30">
        <f t="shared" si="93"/>
        <v>4.0844111640571815E-3</v>
      </c>
      <c r="J413" s="30">
        <f t="shared" si="94"/>
        <v>6.2092517851598881E-4</v>
      </c>
      <c r="K413" s="30">
        <f t="shared" si="97"/>
        <v>-0.92941176470588238</v>
      </c>
      <c r="L413" s="30">
        <f t="shared" si="98"/>
        <v>-0.66666666666666663</v>
      </c>
      <c r="M413" s="30">
        <f t="shared" si="95"/>
        <v>-3.9235162652098338E-2</v>
      </c>
      <c r="N413" s="36">
        <f t="shared" si="96"/>
        <v>-9.8497906919477966E-4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1</v>
      </c>
      <c r="F416" s="29">
        <v>0</v>
      </c>
      <c r="G416" s="30" t="str">
        <f t="shared" si="91"/>
        <v/>
      </c>
      <c r="H416" s="30" t="str">
        <f t="shared" si="92"/>
        <v/>
      </c>
      <c r="I416" s="30">
        <f t="shared" si="93"/>
        <v>3.4036759700476512E-4</v>
      </c>
      <c r="J416" s="30" t="str">
        <f t="shared" si="94"/>
        <v/>
      </c>
      <c r="K416" s="30">
        <f t="shared" si="97"/>
        <v>1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215</v>
      </c>
      <c r="D419" s="29">
        <v>181</v>
      </c>
      <c r="E419" s="29">
        <v>829</v>
      </c>
      <c r="F419" s="29">
        <v>266</v>
      </c>
      <c r="G419" s="30">
        <f t="shared" si="91"/>
        <v>5.3389620064564193E-2</v>
      </c>
      <c r="H419" s="30">
        <f t="shared" si="92"/>
        <v>4.4570302881063777E-2</v>
      </c>
      <c r="I419" s="30">
        <f t="shared" si="93"/>
        <v>0.28216473791695029</v>
      </c>
      <c r="J419" s="30">
        <f t="shared" si="94"/>
        <v>8.2583048742626508E-2</v>
      </c>
      <c r="K419" s="30">
        <f t="shared" si="97"/>
        <v>2.8558139534883722</v>
      </c>
      <c r="L419" s="30">
        <f t="shared" si="98"/>
        <v>0.46961325966850831</v>
      </c>
      <c r="M419" s="30">
        <f t="shared" si="95"/>
        <v>0.15247082195182518</v>
      </c>
      <c r="N419" s="36">
        <f t="shared" si="96"/>
        <v>2.0930805220389068E-2</v>
      </c>
    </row>
    <row r="420" spans="1:14" x14ac:dyDescent="0.2">
      <c r="A420" s="8"/>
      <c r="B420" s="25" t="s">
        <v>387</v>
      </c>
      <c r="C420" s="35">
        <v>0</v>
      </c>
      <c r="D420" s="29">
        <v>1</v>
      </c>
      <c r="E420" s="29">
        <v>0</v>
      </c>
      <c r="F420" s="29">
        <v>4</v>
      </c>
      <c r="G420" s="30" t="str">
        <f t="shared" si="91"/>
        <v/>
      </c>
      <c r="H420" s="30">
        <f t="shared" si="92"/>
        <v>2.4624476729869491E-4</v>
      </c>
      <c r="I420" s="30" t="str">
        <f t="shared" si="93"/>
        <v/>
      </c>
      <c r="J420" s="30">
        <f t="shared" si="94"/>
        <v>1.2418503570319776E-3</v>
      </c>
      <c r="K420" s="30" t="str">
        <f t="shared" si="97"/>
        <v xml:space="preserve"> </v>
      </c>
      <c r="L420" s="30">
        <f t="shared" si="98"/>
        <v>3</v>
      </c>
      <c r="M420" s="30" t="str">
        <f t="shared" si="95"/>
        <v/>
      </c>
      <c r="N420" s="36">
        <f t="shared" si="96"/>
        <v>7.3873430189608474E-4</v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58</v>
      </c>
      <c r="D422" s="29">
        <v>38</v>
      </c>
      <c r="E422" s="29">
        <v>79</v>
      </c>
      <c r="F422" s="29">
        <v>41</v>
      </c>
      <c r="G422" s="30">
        <f t="shared" si="91"/>
        <v>1.4402781226719643E-2</v>
      </c>
      <c r="H422" s="30">
        <f t="shared" si="92"/>
        <v>9.3573011573504072E-3</v>
      </c>
      <c r="I422" s="30">
        <f t="shared" si="93"/>
        <v>2.6889040163376447E-2</v>
      </c>
      <c r="J422" s="30">
        <f t="shared" si="94"/>
        <v>1.2728966159577771E-2</v>
      </c>
      <c r="K422" s="30">
        <f t="shared" si="97"/>
        <v>0.36206896551724138</v>
      </c>
      <c r="L422" s="30">
        <f t="shared" si="98"/>
        <v>7.8947368421052627E-2</v>
      </c>
      <c r="M422" s="30">
        <f t="shared" si="95"/>
        <v>5.2148000993295258E-3</v>
      </c>
      <c r="N422" s="36">
        <f t="shared" si="96"/>
        <v>7.3873430189608474E-4</v>
      </c>
    </row>
    <row r="423" spans="1:14" x14ac:dyDescent="0.2">
      <c r="A423" s="8"/>
      <c r="B423" s="25" t="s">
        <v>390</v>
      </c>
      <c r="C423" s="35">
        <v>117</v>
      </c>
      <c r="D423" s="29">
        <v>26</v>
      </c>
      <c r="E423" s="29">
        <v>136</v>
      </c>
      <c r="F423" s="29">
        <v>61</v>
      </c>
      <c r="G423" s="30">
        <f t="shared" si="91"/>
        <v>2.905388626769307E-2</v>
      </c>
      <c r="H423" s="30">
        <f t="shared" si="92"/>
        <v>6.4023639497660673E-3</v>
      </c>
      <c r="I423" s="30">
        <f t="shared" si="93"/>
        <v>4.6289993192648059E-2</v>
      </c>
      <c r="J423" s="30">
        <f t="shared" si="94"/>
        <v>1.893821794473766E-2</v>
      </c>
      <c r="K423" s="30">
        <f t="shared" si="97"/>
        <v>0.1623931623931624</v>
      </c>
      <c r="L423" s="30">
        <f t="shared" si="98"/>
        <v>1.3461538461538463</v>
      </c>
      <c r="M423" s="30">
        <f t="shared" si="95"/>
        <v>4.7181524708219515E-3</v>
      </c>
      <c r="N423" s="36">
        <f t="shared" si="96"/>
        <v>8.6185668554543213E-3</v>
      </c>
    </row>
    <row r="424" spans="1:14" x14ac:dyDescent="0.2">
      <c r="A424" s="8"/>
      <c r="B424" s="25" t="s">
        <v>391</v>
      </c>
      <c r="C424" s="35">
        <v>64</v>
      </c>
      <c r="D424" s="29">
        <v>14</v>
      </c>
      <c r="E424" s="29">
        <v>92</v>
      </c>
      <c r="F424" s="29">
        <v>23</v>
      </c>
      <c r="G424" s="30">
        <f t="shared" si="91"/>
        <v>1.5892724112242365E-2</v>
      </c>
      <c r="H424" s="30">
        <f t="shared" si="92"/>
        <v>3.4474267421817288E-3</v>
      </c>
      <c r="I424" s="30">
        <f t="shared" si="93"/>
        <v>3.1313818924438394E-2</v>
      </c>
      <c r="J424" s="30">
        <f t="shared" si="94"/>
        <v>7.1406395529338713E-3</v>
      </c>
      <c r="K424" s="30">
        <f t="shared" si="97"/>
        <v>0.4375</v>
      </c>
      <c r="L424" s="30">
        <f t="shared" si="98"/>
        <v>0.6428571428571429</v>
      </c>
      <c r="M424" s="30">
        <f t="shared" si="95"/>
        <v>6.9530667991060347E-3</v>
      </c>
      <c r="N424" s="36">
        <f t="shared" si="96"/>
        <v>2.2162029056882544E-3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2</v>
      </c>
      <c r="D426" s="29">
        <v>2</v>
      </c>
      <c r="E426" s="29">
        <v>0</v>
      </c>
      <c r="F426" s="29">
        <v>0</v>
      </c>
      <c r="G426" s="30">
        <f t="shared" si="91"/>
        <v>4.9664762850757391E-4</v>
      </c>
      <c r="H426" s="30">
        <f t="shared" si="92"/>
        <v>4.9248953459738983E-4</v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>
        <f t="shared" si="98"/>
        <v>-1</v>
      </c>
      <c r="M426" s="30">
        <f t="shared" si="95"/>
        <v>-4.9664762850757391E-4</v>
      </c>
      <c r="N426" s="36">
        <f t="shared" si="96"/>
        <v>-4.9248953459738983E-4</v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4</v>
      </c>
      <c r="E428" s="29">
        <v>7</v>
      </c>
      <c r="F428" s="29">
        <v>6</v>
      </c>
      <c r="G428" s="30">
        <f t="shared" si="91"/>
        <v>7.4497144276136087E-4</v>
      </c>
      <c r="H428" s="30">
        <f t="shared" si="92"/>
        <v>9.8497906919477966E-4</v>
      </c>
      <c r="I428" s="30">
        <f t="shared" si="93"/>
        <v>2.3825731790333561E-3</v>
      </c>
      <c r="J428" s="30">
        <f t="shared" si="94"/>
        <v>1.8627755355479665E-3</v>
      </c>
      <c r="K428" s="30">
        <f t="shared" si="97"/>
        <v>1.3333333333333333</v>
      </c>
      <c r="L428" s="30">
        <f t="shared" si="98"/>
        <v>0.5</v>
      </c>
      <c r="M428" s="30">
        <f t="shared" si="95"/>
        <v>9.9329525701514782E-4</v>
      </c>
      <c r="N428" s="36">
        <f t="shared" si="96"/>
        <v>4.9248953459738983E-4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2</v>
      </c>
      <c r="D430" s="29">
        <v>0</v>
      </c>
      <c r="E430" s="29">
        <v>0</v>
      </c>
      <c r="F430" s="29">
        <v>1</v>
      </c>
      <c r="G430" s="30">
        <f t="shared" si="91"/>
        <v>4.9664762850757391E-4</v>
      </c>
      <c r="H430" s="30" t="str">
        <f t="shared" si="92"/>
        <v/>
      </c>
      <c r="I430" s="30" t="str">
        <f t="shared" si="93"/>
        <v/>
      </c>
      <c r="J430" s="30">
        <f t="shared" si="94"/>
        <v>3.1046258925799441E-4</v>
      </c>
      <c r="K430" s="30">
        <f t="shared" si="97"/>
        <v>-1</v>
      </c>
      <c r="L430" s="30">
        <f t="shared" si="98"/>
        <v>1</v>
      </c>
      <c r="M430" s="30">
        <f t="shared" si="95"/>
        <v>-4.9664762850757391E-4</v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1</v>
      </c>
      <c r="D433" s="29">
        <v>14</v>
      </c>
      <c r="E433" s="29">
        <v>1</v>
      </c>
      <c r="F433" s="29">
        <v>10</v>
      </c>
      <c r="G433" s="30">
        <f t="shared" si="91"/>
        <v>2.4832381425378696E-4</v>
      </c>
      <c r="H433" s="30">
        <f t="shared" si="92"/>
        <v>3.4474267421817288E-3</v>
      </c>
      <c r="I433" s="30">
        <f t="shared" si="93"/>
        <v>3.4036759700476512E-4</v>
      </c>
      <c r="J433" s="30">
        <f t="shared" si="94"/>
        <v>3.1046258925799442E-3</v>
      </c>
      <c r="K433" s="30">
        <f t="shared" si="97"/>
        <v>0</v>
      </c>
      <c r="L433" s="30">
        <f t="shared" si="98"/>
        <v>-0.2857142857142857</v>
      </c>
      <c r="M433" s="30">
        <f t="shared" si="95"/>
        <v>0</v>
      </c>
      <c r="N433" s="36">
        <f t="shared" si="96"/>
        <v>-9.8497906919477966E-4</v>
      </c>
    </row>
    <row r="434" spans="1:14" x14ac:dyDescent="0.2">
      <c r="A434" s="8"/>
      <c r="B434" s="25" t="s">
        <v>401</v>
      </c>
      <c r="C434" s="35">
        <v>5</v>
      </c>
      <c r="D434" s="29">
        <v>30</v>
      </c>
      <c r="E434" s="29">
        <v>7</v>
      </c>
      <c r="F434" s="29">
        <v>19</v>
      </c>
      <c r="G434" s="30">
        <f t="shared" si="91"/>
        <v>1.2416190712689348E-3</v>
      </c>
      <c r="H434" s="30">
        <f t="shared" si="92"/>
        <v>7.387343018960847E-3</v>
      </c>
      <c r="I434" s="30">
        <f t="shared" si="93"/>
        <v>2.3825731790333561E-3</v>
      </c>
      <c r="J434" s="30">
        <f t="shared" si="94"/>
        <v>5.8987891959018934E-3</v>
      </c>
      <c r="K434" s="30">
        <f t="shared" si="97"/>
        <v>0.4</v>
      </c>
      <c r="L434" s="30">
        <f t="shared" si="98"/>
        <v>-0.36666666666666664</v>
      </c>
      <c r="M434" s="30">
        <f t="shared" si="95"/>
        <v>4.9664762850757391E-4</v>
      </c>
      <c r="N434" s="36">
        <f t="shared" si="96"/>
        <v>-2.7086924402856438E-3</v>
      </c>
    </row>
    <row r="435" spans="1:14" x14ac:dyDescent="0.2">
      <c r="A435" s="8"/>
      <c r="B435" s="25" t="s">
        <v>402</v>
      </c>
      <c r="C435" s="35">
        <v>14</v>
      </c>
      <c r="D435" s="29">
        <v>26</v>
      </c>
      <c r="E435" s="29">
        <v>16</v>
      </c>
      <c r="F435" s="29">
        <v>33</v>
      </c>
      <c r="G435" s="30">
        <f t="shared" ref="G435:G498" si="99">+IF(C435=0,"",C435/C$371)</f>
        <v>3.4765333995530169E-3</v>
      </c>
      <c r="H435" s="30">
        <f t="shared" ref="H435:H498" si="100">+IF(D435=0,"",D435/D$371)</f>
        <v>6.4023639497660673E-3</v>
      </c>
      <c r="I435" s="30">
        <f t="shared" ref="I435:I498" si="101">+IF(E435=0,"",E435/E$371)</f>
        <v>5.445881552076242E-3</v>
      </c>
      <c r="J435" s="30">
        <f t="shared" ref="J435:J498" si="102">+IF(F435=0,"",F435/F$371)</f>
        <v>1.0245265445513815E-2</v>
      </c>
      <c r="K435" s="30">
        <f t="shared" si="97"/>
        <v>0.14285714285714285</v>
      </c>
      <c r="L435" s="30">
        <f t="shared" si="98"/>
        <v>0.26923076923076922</v>
      </c>
      <c r="M435" s="30">
        <f t="shared" ref="M435:M498" si="103">+IF(OR(AND(G435=""),(K435="")),"",G435*K435)</f>
        <v>4.966476285075738E-4</v>
      </c>
      <c r="N435" s="36">
        <f t="shared" ref="N435:N498" si="104">+IF(OR(AND(H435=""),(L435="")),"",H435*L435)</f>
        <v>1.7237133710908642E-3</v>
      </c>
    </row>
    <row r="436" spans="1:14" x14ac:dyDescent="0.2">
      <c r="A436" s="8"/>
      <c r="B436" s="25" t="s">
        <v>403</v>
      </c>
      <c r="C436" s="35">
        <v>0</v>
      </c>
      <c r="D436" s="29">
        <v>8</v>
      </c>
      <c r="E436" s="29">
        <v>3</v>
      </c>
      <c r="F436" s="29">
        <v>9</v>
      </c>
      <c r="G436" s="30" t="str">
        <f t="shared" si="99"/>
        <v/>
      </c>
      <c r="H436" s="30">
        <f t="shared" si="100"/>
        <v>1.9699581383895593E-3</v>
      </c>
      <c r="I436" s="30">
        <f t="shared" si="101"/>
        <v>1.0211027910142954E-3</v>
      </c>
      <c r="J436" s="30">
        <f t="shared" si="102"/>
        <v>2.7941633033219497E-3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0.125</v>
      </c>
      <c r="M436" s="30" t="str">
        <f t="shared" si="103"/>
        <v/>
      </c>
      <c r="N436" s="36">
        <f t="shared" si="104"/>
        <v>2.4624476729869491E-4</v>
      </c>
    </row>
    <row r="437" spans="1:14" x14ac:dyDescent="0.2">
      <c r="A437" s="8"/>
      <c r="B437" s="25" t="s">
        <v>404</v>
      </c>
      <c r="C437" s="35">
        <v>6</v>
      </c>
      <c r="D437" s="29">
        <v>21</v>
      </c>
      <c r="E437" s="29">
        <v>14</v>
      </c>
      <c r="F437" s="29">
        <v>23</v>
      </c>
      <c r="G437" s="30">
        <f t="shared" si="99"/>
        <v>1.4899428855227217E-3</v>
      </c>
      <c r="H437" s="30">
        <f t="shared" si="100"/>
        <v>5.171140113272593E-3</v>
      </c>
      <c r="I437" s="30">
        <f t="shared" si="101"/>
        <v>4.7651463580667122E-3</v>
      </c>
      <c r="J437" s="30">
        <f t="shared" si="102"/>
        <v>7.1406395529338713E-3</v>
      </c>
      <c r="K437" s="30">
        <f t="shared" si="105"/>
        <v>1.3333333333333333</v>
      </c>
      <c r="L437" s="30">
        <f t="shared" si="106"/>
        <v>9.5238095238095233E-2</v>
      </c>
      <c r="M437" s="30">
        <f t="shared" si="103"/>
        <v>1.9865905140302956E-3</v>
      </c>
      <c r="N437" s="36">
        <f t="shared" si="104"/>
        <v>4.9248953459738983E-4</v>
      </c>
    </row>
    <row r="438" spans="1:14" x14ac:dyDescent="0.2">
      <c r="A438" s="8"/>
      <c r="B438" s="25" t="s">
        <v>405</v>
      </c>
      <c r="C438" s="35">
        <v>2</v>
      </c>
      <c r="D438" s="29">
        <v>1</v>
      </c>
      <c r="E438" s="29">
        <v>5</v>
      </c>
      <c r="F438" s="29">
        <v>5</v>
      </c>
      <c r="G438" s="30">
        <f t="shared" si="99"/>
        <v>4.9664762850757391E-4</v>
      </c>
      <c r="H438" s="30">
        <f t="shared" si="100"/>
        <v>2.4624476729869491E-4</v>
      </c>
      <c r="I438" s="30">
        <f t="shared" si="101"/>
        <v>1.7018379850238256E-3</v>
      </c>
      <c r="J438" s="30">
        <f t="shared" si="102"/>
        <v>1.5523129462899721E-3</v>
      </c>
      <c r="K438" s="30">
        <f t="shared" si="105"/>
        <v>1.5</v>
      </c>
      <c r="L438" s="30">
        <f t="shared" si="106"/>
        <v>4</v>
      </c>
      <c r="M438" s="30">
        <f t="shared" si="103"/>
        <v>7.4497144276136087E-4</v>
      </c>
      <c r="N438" s="36">
        <f t="shared" si="104"/>
        <v>9.8497906919477966E-4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3</v>
      </c>
      <c r="D442" s="29">
        <v>0</v>
      </c>
      <c r="E442" s="29">
        <v>0</v>
      </c>
      <c r="F442" s="29">
        <v>0</v>
      </c>
      <c r="G442" s="30">
        <f t="shared" si="99"/>
        <v>7.4497144276136087E-4</v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 t="str">
        <f t="shared" si="106"/>
        <v xml:space="preserve"> </v>
      </c>
      <c r="M442" s="30">
        <f t="shared" si="103"/>
        <v>-7.4497144276136087E-4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5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1.5523129462899721E-3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</v>
      </c>
      <c r="D446" s="29">
        <v>39</v>
      </c>
      <c r="E446" s="29">
        <v>30</v>
      </c>
      <c r="F446" s="29">
        <v>79</v>
      </c>
      <c r="G446" s="30">
        <f t="shared" si="99"/>
        <v>2.4832381425378696E-4</v>
      </c>
      <c r="H446" s="30">
        <f t="shared" si="100"/>
        <v>9.6035459246491019E-3</v>
      </c>
      <c r="I446" s="30">
        <f t="shared" si="101"/>
        <v>1.0211027910142955E-2</v>
      </c>
      <c r="J446" s="30">
        <f t="shared" si="102"/>
        <v>2.4526544551381559E-2</v>
      </c>
      <c r="K446" s="30">
        <f t="shared" si="105"/>
        <v>29</v>
      </c>
      <c r="L446" s="30">
        <f t="shared" si="106"/>
        <v>1.0256410256410255</v>
      </c>
      <c r="M446" s="30">
        <f t="shared" si="103"/>
        <v>7.2013906133598215E-3</v>
      </c>
      <c r="N446" s="36">
        <f t="shared" si="104"/>
        <v>9.8497906919477966E-3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1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>
        <f t="shared" si="102"/>
        <v>3.1046258925799441E-4</v>
      </c>
      <c r="K447" s="30" t="str">
        <f t="shared" si="105"/>
        <v xml:space="preserve"> 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1</v>
      </c>
      <c r="F448" s="29">
        <v>0</v>
      </c>
      <c r="G448" s="30" t="str">
        <f t="shared" si="99"/>
        <v/>
      </c>
      <c r="H448" s="30" t="str">
        <f t="shared" si="100"/>
        <v/>
      </c>
      <c r="I448" s="30">
        <f t="shared" si="101"/>
        <v>3.4036759700476512E-4</v>
      </c>
      <c r="J448" s="30" t="str">
        <f t="shared" si="102"/>
        <v/>
      </c>
      <c r="K448" s="30">
        <f t="shared" si="105"/>
        <v>1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1</v>
      </c>
      <c r="D449" s="29">
        <v>0</v>
      </c>
      <c r="E449" s="29">
        <v>1</v>
      </c>
      <c r="F449" s="29">
        <v>0</v>
      </c>
      <c r="G449" s="30">
        <f t="shared" si="99"/>
        <v>2.4832381425378696E-4</v>
      </c>
      <c r="H449" s="30" t="str">
        <f t="shared" si="100"/>
        <v/>
      </c>
      <c r="I449" s="30">
        <f t="shared" si="101"/>
        <v>3.4036759700476512E-4</v>
      </c>
      <c r="J449" s="30" t="str">
        <f t="shared" si="102"/>
        <v/>
      </c>
      <c r="K449" s="30">
        <f t="shared" si="105"/>
        <v>0</v>
      </c>
      <c r="L449" s="30" t="str">
        <f t="shared" si="106"/>
        <v xml:space="preserve"> </v>
      </c>
      <c r="M449" s="30">
        <f t="shared" si="103"/>
        <v>0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2</v>
      </c>
      <c r="D450" s="29">
        <v>3</v>
      </c>
      <c r="E450" s="29">
        <v>12</v>
      </c>
      <c r="F450" s="29">
        <v>3</v>
      </c>
      <c r="G450" s="30">
        <f t="shared" si="99"/>
        <v>4.9664762850757391E-4</v>
      </c>
      <c r="H450" s="30">
        <f t="shared" si="100"/>
        <v>7.3873430189608474E-4</v>
      </c>
      <c r="I450" s="30">
        <f t="shared" si="101"/>
        <v>4.0844111640571815E-3</v>
      </c>
      <c r="J450" s="30">
        <f t="shared" si="102"/>
        <v>9.3138776777398327E-4</v>
      </c>
      <c r="K450" s="30">
        <f t="shared" si="105"/>
        <v>5</v>
      </c>
      <c r="L450" s="30">
        <f t="shared" si="106"/>
        <v>0</v>
      </c>
      <c r="M450" s="30">
        <f t="shared" si="103"/>
        <v>2.4832381425378696E-3</v>
      </c>
      <c r="N450" s="36">
        <f t="shared" si="104"/>
        <v>0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2</v>
      </c>
      <c r="F451" s="29">
        <v>3</v>
      </c>
      <c r="G451" s="30" t="str">
        <f t="shared" si="99"/>
        <v/>
      </c>
      <c r="H451" s="30" t="str">
        <f t="shared" si="100"/>
        <v/>
      </c>
      <c r="I451" s="30">
        <f t="shared" si="101"/>
        <v>6.8073519400953025E-4</v>
      </c>
      <c r="J451" s="30">
        <f t="shared" si="102"/>
        <v>9.3138776777398327E-4</v>
      </c>
      <c r="K451" s="30">
        <f t="shared" si="105"/>
        <v>1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1</v>
      </c>
      <c r="E452" s="29">
        <v>0</v>
      </c>
      <c r="F452" s="29">
        <v>0</v>
      </c>
      <c r="G452" s="30" t="str">
        <f t="shared" si="99"/>
        <v/>
      </c>
      <c r="H452" s="30">
        <f t="shared" si="100"/>
        <v>2.4624476729869491E-4</v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>
        <f t="shared" si="106"/>
        <v>-1</v>
      </c>
      <c r="M452" s="30" t="str">
        <f t="shared" si="103"/>
        <v/>
      </c>
      <c r="N452" s="36">
        <f t="shared" si="104"/>
        <v>-2.4624476729869491E-4</v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5</v>
      </c>
      <c r="D454" s="29">
        <v>0</v>
      </c>
      <c r="E454" s="29">
        <v>5</v>
      </c>
      <c r="F454" s="29">
        <v>1</v>
      </c>
      <c r="G454" s="30">
        <f t="shared" si="99"/>
        <v>1.2416190712689348E-3</v>
      </c>
      <c r="H454" s="30" t="str">
        <f t="shared" si="100"/>
        <v/>
      </c>
      <c r="I454" s="30">
        <f t="shared" si="101"/>
        <v>1.7018379850238256E-3</v>
      </c>
      <c r="J454" s="30">
        <f t="shared" si="102"/>
        <v>3.1046258925799441E-4</v>
      </c>
      <c r="K454" s="30">
        <f t="shared" si="105"/>
        <v>0</v>
      </c>
      <c r="L454" s="30">
        <f t="shared" si="106"/>
        <v>1</v>
      </c>
      <c r="M454" s="30">
        <f t="shared" si="103"/>
        <v>0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3</v>
      </c>
      <c r="D455" s="29">
        <v>0</v>
      </c>
      <c r="E455" s="29">
        <v>5</v>
      </c>
      <c r="F455" s="29">
        <v>0</v>
      </c>
      <c r="G455" s="30">
        <f t="shared" si="99"/>
        <v>7.4497144276136087E-4</v>
      </c>
      <c r="H455" s="30" t="str">
        <f t="shared" si="100"/>
        <v/>
      </c>
      <c r="I455" s="30">
        <f t="shared" si="101"/>
        <v>1.7018379850238256E-3</v>
      </c>
      <c r="J455" s="30" t="str">
        <f t="shared" si="102"/>
        <v/>
      </c>
      <c r="K455" s="30">
        <f t="shared" si="105"/>
        <v>0.66666666666666663</v>
      </c>
      <c r="L455" s="30" t="str">
        <f t="shared" si="106"/>
        <v xml:space="preserve"> </v>
      </c>
      <c r="M455" s="30">
        <f t="shared" si="103"/>
        <v>4.9664762850757391E-4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1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3.1046258925799441E-4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1</v>
      </c>
      <c r="E459" s="29">
        <v>0</v>
      </c>
      <c r="F459" s="29">
        <v>0</v>
      </c>
      <c r="G459" s="30" t="str">
        <f t="shared" si="99"/>
        <v/>
      </c>
      <c r="H459" s="30">
        <f t="shared" si="100"/>
        <v>2.4624476729869491E-4</v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>
        <f t="shared" si="106"/>
        <v>-1</v>
      </c>
      <c r="M459" s="30" t="str">
        <f t="shared" si="103"/>
        <v/>
      </c>
      <c r="N459" s="36">
        <f t="shared" si="104"/>
        <v>-2.4624476729869491E-4</v>
      </c>
    </row>
    <row r="460" spans="1:14" ht="25.5" x14ac:dyDescent="0.2">
      <c r="A460" s="8"/>
      <c r="B460" s="25" t="s">
        <v>427</v>
      </c>
      <c r="C460" s="35">
        <v>3</v>
      </c>
      <c r="D460" s="29">
        <v>21</v>
      </c>
      <c r="E460" s="29">
        <v>0</v>
      </c>
      <c r="F460" s="29">
        <v>2</v>
      </c>
      <c r="G460" s="30">
        <f t="shared" si="99"/>
        <v>7.4497144276136087E-4</v>
      </c>
      <c r="H460" s="30">
        <f t="shared" si="100"/>
        <v>5.171140113272593E-3</v>
      </c>
      <c r="I460" s="30" t="str">
        <f t="shared" si="101"/>
        <v/>
      </c>
      <c r="J460" s="30">
        <f t="shared" si="102"/>
        <v>6.2092517851598881E-4</v>
      </c>
      <c r="K460" s="30">
        <f t="shared" si="105"/>
        <v>-1</v>
      </c>
      <c r="L460" s="30">
        <f t="shared" si="106"/>
        <v>-0.90476190476190477</v>
      </c>
      <c r="M460" s="30">
        <f t="shared" si="103"/>
        <v>-7.4497144276136087E-4</v>
      </c>
      <c r="N460" s="36">
        <f t="shared" si="104"/>
        <v>-4.6786505786752036E-3</v>
      </c>
    </row>
    <row r="461" spans="1:14" x14ac:dyDescent="0.2">
      <c r="A461" s="8"/>
      <c r="B461" s="25" t="s">
        <v>428</v>
      </c>
      <c r="C461" s="35">
        <v>2</v>
      </c>
      <c r="D461" s="29">
        <v>114</v>
      </c>
      <c r="E461" s="29">
        <v>27</v>
      </c>
      <c r="F461" s="29">
        <v>201</v>
      </c>
      <c r="G461" s="30">
        <f t="shared" si="99"/>
        <v>4.9664762850757391E-4</v>
      </c>
      <c r="H461" s="30">
        <f t="shared" si="100"/>
        <v>2.807190347205122E-2</v>
      </c>
      <c r="I461" s="30">
        <f t="shared" si="101"/>
        <v>9.1899251191286582E-3</v>
      </c>
      <c r="J461" s="30">
        <f t="shared" si="102"/>
        <v>6.2402980440856876E-2</v>
      </c>
      <c r="K461" s="30">
        <f t="shared" si="105"/>
        <v>12.5</v>
      </c>
      <c r="L461" s="30">
        <f t="shared" si="106"/>
        <v>0.76315789473684215</v>
      </c>
      <c r="M461" s="30">
        <f t="shared" si="103"/>
        <v>6.2080953563446737E-3</v>
      </c>
      <c r="N461" s="36">
        <f t="shared" si="104"/>
        <v>2.1423294754986458E-2</v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7</v>
      </c>
      <c r="E467" s="29">
        <v>0</v>
      </c>
      <c r="F467" s="29">
        <v>0</v>
      </c>
      <c r="G467" s="30" t="str">
        <f t="shared" si="99"/>
        <v/>
      </c>
      <c r="H467" s="30">
        <f t="shared" si="100"/>
        <v>1.7237133710908644E-3</v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>
        <f t="shared" si="106"/>
        <v>-1</v>
      </c>
      <c r="M467" s="30" t="str">
        <f t="shared" si="103"/>
        <v/>
      </c>
      <c r="N467" s="36">
        <f t="shared" si="104"/>
        <v>-1.7237133710908644E-3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76</v>
      </c>
      <c r="D469" s="29">
        <v>277</v>
      </c>
      <c r="E469" s="29">
        <v>57</v>
      </c>
      <c r="F469" s="29">
        <v>237</v>
      </c>
      <c r="G469" s="30">
        <f t="shared" si="99"/>
        <v>1.8872609883287806E-2</v>
      </c>
      <c r="H469" s="30">
        <f t="shared" si="100"/>
        <v>6.8209800541738488E-2</v>
      </c>
      <c r="I469" s="30">
        <f t="shared" si="101"/>
        <v>1.9400953029271615E-2</v>
      </c>
      <c r="J469" s="30">
        <f t="shared" si="102"/>
        <v>7.3579633654144674E-2</v>
      </c>
      <c r="K469" s="30">
        <f t="shared" si="105"/>
        <v>-0.25</v>
      </c>
      <c r="L469" s="30">
        <f t="shared" si="106"/>
        <v>-0.1444043321299639</v>
      </c>
      <c r="M469" s="30">
        <f t="shared" si="103"/>
        <v>-4.7181524708219515E-3</v>
      </c>
      <c r="N469" s="36">
        <f t="shared" si="104"/>
        <v>-9.8497906919477966E-3</v>
      </c>
    </row>
    <row r="470" spans="1:14" x14ac:dyDescent="0.2">
      <c r="A470" s="8"/>
      <c r="B470" s="25" t="s">
        <v>437</v>
      </c>
      <c r="C470" s="35">
        <v>8</v>
      </c>
      <c r="D470" s="29">
        <v>54</v>
      </c>
      <c r="E470" s="29">
        <v>6</v>
      </c>
      <c r="F470" s="29">
        <v>62</v>
      </c>
      <c r="G470" s="30">
        <f t="shared" si="99"/>
        <v>1.9865905140302956E-3</v>
      </c>
      <c r="H470" s="30">
        <f t="shared" si="100"/>
        <v>1.3297217434129524E-2</v>
      </c>
      <c r="I470" s="30">
        <f t="shared" si="101"/>
        <v>2.0422055820285907E-3</v>
      </c>
      <c r="J470" s="30">
        <f t="shared" si="102"/>
        <v>1.9248680533995654E-2</v>
      </c>
      <c r="K470" s="30">
        <f t="shared" si="105"/>
        <v>-0.25</v>
      </c>
      <c r="L470" s="30">
        <f t="shared" si="106"/>
        <v>0.14814814814814814</v>
      </c>
      <c r="M470" s="30">
        <f t="shared" si="103"/>
        <v>-4.9664762850757391E-4</v>
      </c>
      <c r="N470" s="36">
        <f t="shared" si="104"/>
        <v>1.9699581383895589E-3</v>
      </c>
    </row>
    <row r="471" spans="1:14" x14ac:dyDescent="0.2">
      <c r="A471" s="8"/>
      <c r="B471" s="25" t="s">
        <v>438</v>
      </c>
      <c r="C471" s="35">
        <v>11</v>
      </c>
      <c r="D471" s="29">
        <v>7</v>
      </c>
      <c r="E471" s="29">
        <v>3</v>
      </c>
      <c r="F471" s="29">
        <v>3</v>
      </c>
      <c r="G471" s="30">
        <f t="shared" si="99"/>
        <v>2.7315619567916563E-3</v>
      </c>
      <c r="H471" s="30">
        <f t="shared" si="100"/>
        <v>1.7237133710908644E-3</v>
      </c>
      <c r="I471" s="30">
        <f t="shared" si="101"/>
        <v>1.0211027910142954E-3</v>
      </c>
      <c r="J471" s="30">
        <f t="shared" si="102"/>
        <v>9.3138776777398327E-4</v>
      </c>
      <c r="K471" s="30">
        <f t="shared" si="105"/>
        <v>-0.72727272727272729</v>
      </c>
      <c r="L471" s="30">
        <f t="shared" si="106"/>
        <v>-0.5714285714285714</v>
      </c>
      <c r="M471" s="30">
        <f t="shared" si="103"/>
        <v>-1.9865905140302956E-3</v>
      </c>
      <c r="N471" s="36">
        <f t="shared" si="104"/>
        <v>-9.8497906919477966E-4</v>
      </c>
    </row>
    <row r="472" spans="1:14" x14ac:dyDescent="0.2">
      <c r="A472" s="8"/>
      <c r="B472" s="25" t="s">
        <v>439</v>
      </c>
      <c r="C472" s="35">
        <v>414</v>
      </c>
      <c r="D472" s="29">
        <v>375</v>
      </c>
      <c r="E472" s="29">
        <v>538</v>
      </c>
      <c r="F472" s="29">
        <v>443</v>
      </c>
      <c r="G472" s="30">
        <f t="shared" si="99"/>
        <v>0.1028060591010678</v>
      </c>
      <c r="H472" s="30">
        <f t="shared" si="100"/>
        <v>9.2341787737010586E-2</v>
      </c>
      <c r="I472" s="30">
        <f t="shared" si="101"/>
        <v>0.18311776718856365</v>
      </c>
      <c r="J472" s="30">
        <f t="shared" si="102"/>
        <v>0.13753492704129153</v>
      </c>
      <c r="K472" s="30">
        <f t="shared" si="105"/>
        <v>0.29951690821256038</v>
      </c>
      <c r="L472" s="30">
        <f t="shared" si="106"/>
        <v>0.18133333333333335</v>
      </c>
      <c r="M472" s="30">
        <f t="shared" si="103"/>
        <v>3.0792152967469583E-2</v>
      </c>
      <c r="N472" s="36">
        <f t="shared" si="104"/>
        <v>1.6744644176311253E-2</v>
      </c>
    </row>
    <row r="473" spans="1:14" x14ac:dyDescent="0.2">
      <c r="A473" s="8"/>
      <c r="B473" s="25" t="s">
        <v>440</v>
      </c>
      <c r="C473" s="35">
        <v>0</v>
      </c>
      <c r="D473" s="29">
        <v>1</v>
      </c>
      <c r="E473" s="29">
        <v>4</v>
      </c>
      <c r="F473" s="29">
        <v>10</v>
      </c>
      <c r="G473" s="30" t="str">
        <f t="shared" si="99"/>
        <v/>
      </c>
      <c r="H473" s="30">
        <f t="shared" si="100"/>
        <v>2.4624476729869491E-4</v>
      </c>
      <c r="I473" s="30">
        <f t="shared" si="101"/>
        <v>1.3614703880190605E-3</v>
      </c>
      <c r="J473" s="30">
        <f t="shared" si="102"/>
        <v>3.1046258925799442E-3</v>
      </c>
      <c r="K473" s="30">
        <f t="shared" si="105"/>
        <v>1</v>
      </c>
      <c r="L473" s="30">
        <f t="shared" si="106"/>
        <v>9</v>
      </c>
      <c r="M473" s="30" t="str">
        <f t="shared" si="103"/>
        <v/>
      </c>
      <c r="N473" s="36">
        <f t="shared" si="104"/>
        <v>2.216202905688254E-3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1</v>
      </c>
      <c r="E478" s="29">
        <v>0</v>
      </c>
      <c r="F478" s="29">
        <v>6</v>
      </c>
      <c r="G478" s="30" t="str">
        <f t="shared" si="99"/>
        <v/>
      </c>
      <c r="H478" s="30">
        <f t="shared" si="100"/>
        <v>2.4624476729869491E-4</v>
      </c>
      <c r="I478" s="30" t="str">
        <f t="shared" si="101"/>
        <v/>
      </c>
      <c r="J478" s="30">
        <f t="shared" si="102"/>
        <v>1.8627755355479665E-3</v>
      </c>
      <c r="K478" s="30" t="str">
        <f t="shared" si="105"/>
        <v xml:space="preserve"> </v>
      </c>
      <c r="L478" s="30">
        <f t="shared" si="106"/>
        <v>5</v>
      </c>
      <c r="M478" s="30" t="str">
        <f t="shared" si="103"/>
        <v/>
      </c>
      <c r="N478" s="36">
        <f t="shared" si="104"/>
        <v>1.2312238364934746E-3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13</v>
      </c>
      <c r="E481" s="29">
        <v>0</v>
      </c>
      <c r="F481" s="29">
        <v>13</v>
      </c>
      <c r="G481" s="30" t="str">
        <f t="shared" si="99"/>
        <v/>
      </c>
      <c r="H481" s="30">
        <f t="shared" si="100"/>
        <v>3.2011819748830337E-3</v>
      </c>
      <c r="I481" s="30" t="str">
        <f t="shared" si="101"/>
        <v/>
      </c>
      <c r="J481" s="30">
        <f t="shared" si="102"/>
        <v>4.0360136603539275E-3</v>
      </c>
      <c r="K481" s="30" t="str">
        <f t="shared" si="105"/>
        <v xml:space="preserve"> </v>
      </c>
      <c r="L481" s="30">
        <f t="shared" si="106"/>
        <v>0</v>
      </c>
      <c r="M481" s="30" t="str">
        <f t="shared" si="103"/>
        <v/>
      </c>
      <c r="N481" s="36">
        <f t="shared" si="104"/>
        <v>0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4</v>
      </c>
      <c r="E483" s="29">
        <v>0</v>
      </c>
      <c r="F483" s="29">
        <v>6</v>
      </c>
      <c r="G483" s="30" t="str">
        <f t="shared" si="99"/>
        <v/>
      </c>
      <c r="H483" s="30">
        <f t="shared" si="100"/>
        <v>9.8497906919477966E-4</v>
      </c>
      <c r="I483" s="30" t="str">
        <f t="shared" si="101"/>
        <v/>
      </c>
      <c r="J483" s="30">
        <f t="shared" si="102"/>
        <v>1.8627755355479665E-3</v>
      </c>
      <c r="K483" s="30" t="str">
        <f t="shared" si="105"/>
        <v xml:space="preserve"> </v>
      </c>
      <c r="L483" s="30">
        <f t="shared" si="106"/>
        <v>0.5</v>
      </c>
      <c r="M483" s="30" t="str">
        <f t="shared" si="103"/>
        <v/>
      </c>
      <c r="N483" s="36">
        <f t="shared" si="104"/>
        <v>4.9248953459738983E-4</v>
      </c>
    </row>
    <row r="484" spans="1:14" x14ac:dyDescent="0.2">
      <c r="A484" s="8"/>
      <c r="B484" s="25" t="s">
        <v>451</v>
      </c>
      <c r="C484" s="35">
        <v>0</v>
      </c>
      <c r="D484" s="29">
        <v>31</v>
      </c>
      <c r="E484" s="29">
        <v>2</v>
      </c>
      <c r="F484" s="29">
        <v>19</v>
      </c>
      <c r="G484" s="30" t="str">
        <f t="shared" si="99"/>
        <v/>
      </c>
      <c r="H484" s="30">
        <f t="shared" si="100"/>
        <v>7.6335877862595417E-3</v>
      </c>
      <c r="I484" s="30">
        <f t="shared" si="101"/>
        <v>6.8073519400953025E-4</v>
      </c>
      <c r="J484" s="30">
        <f t="shared" si="102"/>
        <v>5.8987891959018934E-3</v>
      </c>
      <c r="K484" s="30">
        <f t="shared" si="105"/>
        <v>1</v>
      </c>
      <c r="L484" s="30">
        <f t="shared" si="106"/>
        <v>-0.38709677419354838</v>
      </c>
      <c r="M484" s="30" t="str">
        <f t="shared" si="103"/>
        <v/>
      </c>
      <c r="N484" s="36">
        <f t="shared" si="104"/>
        <v>-2.9549372075843385E-3</v>
      </c>
    </row>
    <row r="485" spans="1:14" x14ac:dyDescent="0.2">
      <c r="A485" s="8"/>
      <c r="B485" s="25" t="s">
        <v>452</v>
      </c>
      <c r="C485" s="35">
        <v>0</v>
      </c>
      <c r="D485" s="29">
        <v>7</v>
      </c>
      <c r="E485" s="29">
        <v>0</v>
      </c>
      <c r="F485" s="29">
        <v>4</v>
      </c>
      <c r="G485" s="30" t="str">
        <f t="shared" si="99"/>
        <v/>
      </c>
      <c r="H485" s="30">
        <f t="shared" si="100"/>
        <v>1.7237133710908644E-3</v>
      </c>
      <c r="I485" s="30" t="str">
        <f t="shared" si="101"/>
        <v/>
      </c>
      <c r="J485" s="30">
        <f t="shared" si="102"/>
        <v>1.2418503570319776E-3</v>
      </c>
      <c r="K485" s="30" t="str">
        <f t="shared" si="105"/>
        <v xml:space="preserve"> </v>
      </c>
      <c r="L485" s="30">
        <f t="shared" si="106"/>
        <v>-0.42857142857142855</v>
      </c>
      <c r="M485" s="30" t="str">
        <f t="shared" si="103"/>
        <v/>
      </c>
      <c r="N485" s="36">
        <f t="shared" si="104"/>
        <v>-7.3873430189608474E-4</v>
      </c>
    </row>
    <row r="486" spans="1:14" ht="25.5" x14ac:dyDescent="0.2">
      <c r="A486" s="8"/>
      <c r="B486" s="25" t="s">
        <v>453</v>
      </c>
      <c r="C486" s="35">
        <v>0</v>
      </c>
      <c r="D486" s="29">
        <v>3</v>
      </c>
      <c r="E486" s="29">
        <v>0</v>
      </c>
      <c r="F486" s="29">
        <v>4</v>
      </c>
      <c r="G486" s="30" t="str">
        <f t="shared" si="99"/>
        <v/>
      </c>
      <c r="H486" s="30">
        <f t="shared" si="100"/>
        <v>7.3873430189608474E-4</v>
      </c>
      <c r="I486" s="30" t="str">
        <f t="shared" si="101"/>
        <v/>
      </c>
      <c r="J486" s="30">
        <f t="shared" si="102"/>
        <v>1.2418503570319776E-3</v>
      </c>
      <c r="K486" s="30" t="str">
        <f t="shared" si="105"/>
        <v xml:space="preserve"> </v>
      </c>
      <c r="L486" s="30">
        <f t="shared" si="106"/>
        <v>0.33333333333333331</v>
      </c>
      <c r="M486" s="30" t="str">
        <f t="shared" si="103"/>
        <v/>
      </c>
      <c r="N486" s="36">
        <f t="shared" si="104"/>
        <v>2.4624476729869491E-4</v>
      </c>
    </row>
    <row r="487" spans="1:14" ht="25.5" x14ac:dyDescent="0.2">
      <c r="A487" s="8"/>
      <c r="B487" s="25" t="s">
        <v>454</v>
      </c>
      <c r="C487" s="35">
        <v>0</v>
      </c>
      <c r="D487" s="29">
        <v>19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4.6786505786752036E-3</v>
      </c>
      <c r="I487" s="30" t="str">
        <f t="shared" si="101"/>
        <v/>
      </c>
      <c r="J487" s="30">
        <f t="shared" si="102"/>
        <v>3.1046258925799441E-4</v>
      </c>
      <c r="K487" s="30" t="str">
        <f t="shared" si="105"/>
        <v xml:space="preserve"> </v>
      </c>
      <c r="L487" s="30">
        <f t="shared" si="106"/>
        <v>-0.94736842105263153</v>
      </c>
      <c r="M487" s="30" t="str">
        <f t="shared" si="103"/>
        <v/>
      </c>
      <c r="N487" s="36">
        <f t="shared" si="104"/>
        <v>-4.432405811376508E-3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6</v>
      </c>
      <c r="E489" s="29">
        <v>0</v>
      </c>
      <c r="F489" s="29">
        <v>9</v>
      </c>
      <c r="G489" s="30" t="str">
        <f t="shared" si="99"/>
        <v/>
      </c>
      <c r="H489" s="30">
        <f t="shared" si="100"/>
        <v>1.4774686037921695E-3</v>
      </c>
      <c r="I489" s="30" t="str">
        <f t="shared" si="101"/>
        <v/>
      </c>
      <c r="J489" s="30">
        <f t="shared" si="102"/>
        <v>2.7941633033219497E-3</v>
      </c>
      <c r="K489" s="30" t="str">
        <f t="shared" si="105"/>
        <v xml:space="preserve"> </v>
      </c>
      <c r="L489" s="30">
        <f t="shared" si="106"/>
        <v>0.5</v>
      </c>
      <c r="M489" s="30" t="str">
        <f t="shared" si="103"/>
        <v/>
      </c>
      <c r="N489" s="36">
        <f t="shared" si="104"/>
        <v>7.3873430189608474E-4</v>
      </c>
    </row>
    <row r="490" spans="1:14" ht="25.5" x14ac:dyDescent="0.2">
      <c r="A490" s="8"/>
      <c r="B490" s="25" t="s">
        <v>457</v>
      </c>
      <c r="C490" s="35">
        <v>0</v>
      </c>
      <c r="D490" s="29">
        <v>4</v>
      </c>
      <c r="E490" s="29">
        <v>0</v>
      </c>
      <c r="F490" s="29">
        <v>0</v>
      </c>
      <c r="G490" s="30" t="str">
        <f t="shared" si="99"/>
        <v/>
      </c>
      <c r="H490" s="30">
        <f t="shared" si="100"/>
        <v>9.8497906919477966E-4</v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>
        <f t="shared" si="106"/>
        <v>-1</v>
      </c>
      <c r="M490" s="30" t="str">
        <f t="shared" si="103"/>
        <v/>
      </c>
      <c r="N490" s="36">
        <f t="shared" si="104"/>
        <v>-9.8497906919477966E-4</v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3.1046258925799441E-4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3</v>
      </c>
      <c r="E492" s="29">
        <v>0</v>
      </c>
      <c r="F492" s="29">
        <v>0</v>
      </c>
      <c r="G492" s="30" t="str">
        <f t="shared" si="99"/>
        <v/>
      </c>
      <c r="H492" s="30">
        <f t="shared" si="100"/>
        <v>7.3873430189608474E-4</v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>
        <f t="shared" si="106"/>
        <v>-1</v>
      </c>
      <c r="M492" s="30" t="str">
        <f t="shared" si="103"/>
        <v/>
      </c>
      <c r="N492" s="36">
        <f t="shared" si="104"/>
        <v>-7.3873430189608474E-4</v>
      </c>
    </row>
    <row r="493" spans="1:14" x14ac:dyDescent="0.2">
      <c r="A493" s="8"/>
      <c r="B493" s="25" t="s">
        <v>460</v>
      </c>
      <c r="C493" s="35">
        <v>0</v>
      </c>
      <c r="D493" s="29">
        <v>86</v>
      </c>
      <c r="E493" s="29">
        <v>1</v>
      </c>
      <c r="F493" s="29">
        <v>73</v>
      </c>
      <c r="G493" s="30" t="str">
        <f t="shared" si="99"/>
        <v/>
      </c>
      <c r="H493" s="30">
        <f t="shared" si="100"/>
        <v>2.1177049987687761E-2</v>
      </c>
      <c r="I493" s="30">
        <f t="shared" si="101"/>
        <v>3.4036759700476512E-4</v>
      </c>
      <c r="J493" s="30">
        <f t="shared" si="102"/>
        <v>2.2663769015833592E-2</v>
      </c>
      <c r="K493" s="30">
        <f t="shared" si="105"/>
        <v>1</v>
      </c>
      <c r="L493" s="30">
        <f t="shared" si="106"/>
        <v>-0.15116279069767441</v>
      </c>
      <c r="M493" s="30" t="str">
        <f t="shared" si="103"/>
        <v/>
      </c>
      <c r="N493" s="36">
        <f t="shared" si="104"/>
        <v>-3.2011819748830337E-3</v>
      </c>
    </row>
    <row r="494" spans="1:14" x14ac:dyDescent="0.2">
      <c r="A494" s="8"/>
      <c r="B494" s="25" t="s">
        <v>461</v>
      </c>
      <c r="C494" s="35">
        <v>0</v>
      </c>
      <c r="D494" s="29">
        <v>14</v>
      </c>
      <c r="E494" s="29">
        <v>0</v>
      </c>
      <c r="F494" s="29">
        <v>4</v>
      </c>
      <c r="G494" s="30" t="str">
        <f t="shared" si="99"/>
        <v/>
      </c>
      <c r="H494" s="30">
        <f t="shared" si="100"/>
        <v>3.4474267421817288E-3</v>
      </c>
      <c r="I494" s="30" t="str">
        <f t="shared" si="101"/>
        <v/>
      </c>
      <c r="J494" s="30">
        <f t="shared" si="102"/>
        <v>1.2418503570319776E-3</v>
      </c>
      <c r="K494" s="30" t="str">
        <f t="shared" si="105"/>
        <v xml:space="preserve"> </v>
      </c>
      <c r="L494" s="30">
        <f t="shared" si="106"/>
        <v>-0.7142857142857143</v>
      </c>
      <c r="M494" s="30" t="str">
        <f t="shared" si="103"/>
        <v/>
      </c>
      <c r="N494" s="36">
        <f t="shared" si="104"/>
        <v>-2.4624476729869491E-3</v>
      </c>
    </row>
    <row r="495" spans="1:14" x14ac:dyDescent="0.2">
      <c r="A495" s="8"/>
      <c r="B495" s="25" t="s">
        <v>462</v>
      </c>
      <c r="C495" s="35">
        <v>0</v>
      </c>
      <c r="D495" s="29">
        <v>3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7.3873430189608474E-4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-7.3873430189608474E-4</v>
      </c>
    </row>
    <row r="496" spans="1:14" x14ac:dyDescent="0.2">
      <c r="A496" s="8"/>
      <c r="B496" s="25" t="s">
        <v>463</v>
      </c>
      <c r="C496" s="35">
        <v>0</v>
      </c>
      <c r="D496" s="29">
        <v>4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9.8497906919477966E-4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-9.8497906919477966E-4</v>
      </c>
    </row>
    <row r="497" spans="1:14" x14ac:dyDescent="0.2">
      <c r="A497" s="8"/>
      <c r="B497" s="25" t="s">
        <v>464</v>
      </c>
      <c r="C497" s="35">
        <v>1</v>
      </c>
      <c r="D497" s="29">
        <v>7</v>
      </c>
      <c r="E497" s="29">
        <v>0</v>
      </c>
      <c r="F497" s="29">
        <v>9</v>
      </c>
      <c r="G497" s="30">
        <f t="shared" si="99"/>
        <v>2.4832381425378696E-4</v>
      </c>
      <c r="H497" s="30">
        <f t="shared" si="100"/>
        <v>1.7237133710908644E-3</v>
      </c>
      <c r="I497" s="30" t="str">
        <f t="shared" si="101"/>
        <v/>
      </c>
      <c r="J497" s="30">
        <f t="shared" si="102"/>
        <v>2.7941633033219497E-3</v>
      </c>
      <c r="K497" s="30">
        <f t="shared" si="105"/>
        <v>-1</v>
      </c>
      <c r="L497" s="30">
        <f t="shared" si="106"/>
        <v>0.2857142857142857</v>
      </c>
      <c r="M497" s="30">
        <f t="shared" si="103"/>
        <v>-2.4832381425378696E-4</v>
      </c>
      <c r="N497" s="36">
        <f t="shared" si="104"/>
        <v>4.9248953459738983E-4</v>
      </c>
    </row>
    <row r="498" spans="1:14" x14ac:dyDescent="0.2">
      <c r="A498" s="8"/>
      <c r="B498" s="25" t="s">
        <v>465</v>
      </c>
      <c r="C498" s="35">
        <v>0</v>
      </c>
      <c r="D498" s="29">
        <v>2</v>
      </c>
      <c r="E498" s="29">
        <v>0</v>
      </c>
      <c r="F498" s="29">
        <v>0</v>
      </c>
      <c r="G498" s="30" t="str">
        <f t="shared" si="99"/>
        <v/>
      </c>
      <c r="H498" s="30">
        <f t="shared" si="100"/>
        <v>4.9248953459738983E-4</v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>
        <f t="shared" si="106"/>
        <v>-1</v>
      </c>
      <c r="M498" s="30" t="str">
        <f t="shared" si="103"/>
        <v/>
      </c>
      <c r="N498" s="36">
        <f t="shared" si="104"/>
        <v>-4.9248953459738983E-4</v>
      </c>
    </row>
    <row r="499" spans="1:14" x14ac:dyDescent="0.2">
      <c r="A499" s="8"/>
      <c r="B499" s="25" t="s">
        <v>466</v>
      </c>
      <c r="C499" s="35">
        <v>1</v>
      </c>
      <c r="D499" s="29">
        <v>138</v>
      </c>
      <c r="E499" s="29">
        <v>5</v>
      </c>
      <c r="F499" s="29">
        <v>170</v>
      </c>
      <c r="G499" s="30">
        <f t="shared" ref="G499:G562" si="107">+IF(C499=0,"",C499/C$371)</f>
        <v>2.4832381425378696E-4</v>
      </c>
      <c r="H499" s="30">
        <f t="shared" ref="H499:H562" si="108">+IF(D499=0,"",D499/D$371)</f>
        <v>3.3981777887219899E-2</v>
      </c>
      <c r="I499" s="30">
        <f t="shared" ref="I499:I562" si="109">+IF(E499=0,"",E499/E$371)</f>
        <v>1.7018379850238256E-3</v>
      </c>
      <c r="J499" s="30">
        <f t="shared" ref="J499:J562" si="110">+IF(F499=0,"",F499/F$371)</f>
        <v>5.2778640173859047E-2</v>
      </c>
      <c r="K499" s="30">
        <f t="shared" si="105"/>
        <v>4</v>
      </c>
      <c r="L499" s="30">
        <f t="shared" si="106"/>
        <v>0.2318840579710145</v>
      </c>
      <c r="M499" s="30">
        <f t="shared" ref="M499:M562" si="111">+IF(OR(AND(G499=""),(K499="")),"",G499*K499)</f>
        <v>9.9329525701514782E-4</v>
      </c>
      <c r="N499" s="36">
        <f t="shared" ref="N499:N562" si="112">+IF(OR(AND(H499=""),(L499="")),"",H499*L499)</f>
        <v>7.8798325535582373E-3</v>
      </c>
    </row>
    <row r="500" spans="1:14" x14ac:dyDescent="0.2">
      <c r="A500" s="8"/>
      <c r="B500" s="25" t="s">
        <v>467</v>
      </c>
      <c r="C500" s="35">
        <v>0</v>
      </c>
      <c r="D500" s="29">
        <v>9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2.216202905688254E-3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-2.216202905688254E-3</v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1</v>
      </c>
      <c r="G501" s="30" t="str">
        <f t="shared" si="107"/>
        <v/>
      </c>
      <c r="H501" s="30">
        <f t="shared" si="108"/>
        <v>2.4624476729869491E-4</v>
      </c>
      <c r="I501" s="30" t="str">
        <f t="shared" si="109"/>
        <v/>
      </c>
      <c r="J501" s="30">
        <f t="shared" si="110"/>
        <v>3.1046258925799441E-4</v>
      </c>
      <c r="K501" s="30" t="str">
        <f t="shared" si="113"/>
        <v xml:space="preserve"> </v>
      </c>
      <c r="L501" s="30">
        <f t="shared" si="114"/>
        <v>0</v>
      </c>
      <c r="M501" s="30" t="str">
        <f t="shared" si="111"/>
        <v/>
      </c>
      <c r="N501" s="36">
        <f t="shared" si="112"/>
        <v>0</v>
      </c>
    </row>
    <row r="502" spans="1:14" x14ac:dyDescent="0.2">
      <c r="A502" s="8"/>
      <c r="B502" s="25" t="s">
        <v>469</v>
      </c>
      <c r="C502" s="35">
        <v>0</v>
      </c>
      <c r="D502" s="29">
        <v>8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1.9699581383895593E-3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-1.9699581383895593E-3</v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2</v>
      </c>
      <c r="E504" s="29">
        <v>2</v>
      </c>
      <c r="F504" s="29">
        <v>3</v>
      </c>
      <c r="G504" s="30" t="str">
        <f t="shared" si="107"/>
        <v/>
      </c>
      <c r="H504" s="30">
        <f t="shared" si="108"/>
        <v>4.9248953459738983E-4</v>
      </c>
      <c r="I504" s="30">
        <f t="shared" si="109"/>
        <v>6.8073519400953025E-4</v>
      </c>
      <c r="J504" s="30">
        <f t="shared" si="110"/>
        <v>9.3138776777398327E-4</v>
      </c>
      <c r="K504" s="30">
        <f t="shared" si="113"/>
        <v>1</v>
      </c>
      <c r="L504" s="30">
        <f t="shared" si="114"/>
        <v>0.5</v>
      </c>
      <c r="M504" s="30" t="str">
        <f t="shared" si="111"/>
        <v/>
      </c>
      <c r="N504" s="36">
        <f t="shared" si="112"/>
        <v>2.4624476729869491E-4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1</v>
      </c>
      <c r="E506" s="29">
        <v>0</v>
      </c>
      <c r="F506" s="29">
        <v>0</v>
      </c>
      <c r="G506" s="30" t="str">
        <f t="shared" si="107"/>
        <v/>
      </c>
      <c r="H506" s="30">
        <f t="shared" si="108"/>
        <v>2.4624476729869491E-4</v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>
        <f t="shared" si="114"/>
        <v>-1</v>
      </c>
      <c r="M506" s="30" t="str">
        <f t="shared" si="111"/>
        <v/>
      </c>
      <c r="N506" s="36">
        <f t="shared" si="112"/>
        <v>-2.4624476729869491E-4</v>
      </c>
    </row>
    <row r="507" spans="1:14" x14ac:dyDescent="0.2">
      <c r="A507" s="8"/>
      <c r="B507" s="25" t="s">
        <v>474</v>
      </c>
      <c r="C507" s="35">
        <v>0</v>
      </c>
      <c r="D507" s="29">
        <v>21</v>
      </c>
      <c r="E507" s="29">
        <v>10</v>
      </c>
      <c r="F507" s="29">
        <v>21</v>
      </c>
      <c r="G507" s="30" t="str">
        <f t="shared" si="107"/>
        <v/>
      </c>
      <c r="H507" s="30">
        <f t="shared" si="108"/>
        <v>5.171140113272593E-3</v>
      </c>
      <c r="I507" s="30">
        <f t="shared" si="109"/>
        <v>3.4036759700476512E-3</v>
      </c>
      <c r="J507" s="30">
        <f t="shared" si="110"/>
        <v>6.5197143744178824E-3</v>
      </c>
      <c r="K507" s="30">
        <f t="shared" si="113"/>
        <v>1</v>
      </c>
      <c r="L507" s="30">
        <f t="shared" si="114"/>
        <v>0</v>
      </c>
      <c r="M507" s="30" t="str">
        <f t="shared" si="111"/>
        <v/>
      </c>
      <c r="N507" s="36">
        <f t="shared" si="112"/>
        <v>0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7</v>
      </c>
      <c r="E509" s="29">
        <v>0</v>
      </c>
      <c r="F509" s="29">
        <v>4</v>
      </c>
      <c r="G509" s="30" t="str">
        <f t="shared" si="107"/>
        <v/>
      </c>
      <c r="H509" s="30">
        <f t="shared" si="108"/>
        <v>1.7237133710908644E-3</v>
      </c>
      <c r="I509" s="30" t="str">
        <f t="shared" si="109"/>
        <v/>
      </c>
      <c r="J509" s="30">
        <f t="shared" si="110"/>
        <v>1.2418503570319776E-3</v>
      </c>
      <c r="K509" s="30" t="str">
        <f t="shared" si="113"/>
        <v xml:space="preserve"> </v>
      </c>
      <c r="L509" s="30">
        <f t="shared" si="114"/>
        <v>-0.42857142857142855</v>
      </c>
      <c r="M509" s="30" t="str">
        <f t="shared" si="111"/>
        <v/>
      </c>
      <c r="N509" s="36">
        <f t="shared" si="112"/>
        <v>-7.3873430189608474E-4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8</v>
      </c>
      <c r="E511" s="29">
        <v>0</v>
      </c>
      <c r="F511" s="29">
        <v>10</v>
      </c>
      <c r="G511" s="30" t="str">
        <f t="shared" si="107"/>
        <v/>
      </c>
      <c r="H511" s="30">
        <f t="shared" si="108"/>
        <v>1.9699581383895593E-3</v>
      </c>
      <c r="I511" s="30" t="str">
        <f t="shared" si="109"/>
        <v/>
      </c>
      <c r="J511" s="30">
        <f t="shared" si="110"/>
        <v>3.1046258925799442E-3</v>
      </c>
      <c r="K511" s="30" t="str">
        <f t="shared" si="113"/>
        <v xml:space="preserve"> </v>
      </c>
      <c r="L511" s="30">
        <f t="shared" si="114"/>
        <v>0.25</v>
      </c>
      <c r="M511" s="30" t="str">
        <f t="shared" si="111"/>
        <v/>
      </c>
      <c r="N511" s="36">
        <f t="shared" si="112"/>
        <v>4.9248953459738983E-4</v>
      </c>
    </row>
    <row r="512" spans="1:14" x14ac:dyDescent="0.2">
      <c r="A512" s="8"/>
      <c r="B512" s="25" t="s">
        <v>479</v>
      </c>
      <c r="C512" s="35">
        <v>2</v>
      </c>
      <c r="D512" s="29">
        <v>16</v>
      </c>
      <c r="E512" s="29">
        <v>0</v>
      </c>
      <c r="F512" s="29">
        <v>17</v>
      </c>
      <c r="G512" s="30">
        <f t="shared" si="107"/>
        <v>4.9664762850757391E-4</v>
      </c>
      <c r="H512" s="30">
        <f t="shared" si="108"/>
        <v>3.9399162767791186E-3</v>
      </c>
      <c r="I512" s="30" t="str">
        <f t="shared" si="109"/>
        <v/>
      </c>
      <c r="J512" s="30">
        <f t="shared" si="110"/>
        <v>5.2778640173859054E-3</v>
      </c>
      <c r="K512" s="30">
        <f t="shared" si="113"/>
        <v>-1</v>
      </c>
      <c r="L512" s="30">
        <f t="shared" si="114"/>
        <v>6.25E-2</v>
      </c>
      <c r="M512" s="30">
        <f t="shared" si="111"/>
        <v>-4.9664762850757391E-4</v>
      </c>
      <c r="N512" s="36">
        <f t="shared" si="112"/>
        <v>2.4624476729869491E-4</v>
      </c>
    </row>
    <row r="513" spans="1:14" x14ac:dyDescent="0.2">
      <c r="A513" s="8"/>
      <c r="B513" s="25" t="s">
        <v>480</v>
      </c>
      <c r="C513" s="35">
        <v>0</v>
      </c>
      <c r="D513" s="29">
        <v>8</v>
      </c>
      <c r="E513" s="29">
        <v>0</v>
      </c>
      <c r="F513" s="29">
        <v>2</v>
      </c>
      <c r="G513" s="30" t="str">
        <f t="shared" si="107"/>
        <v/>
      </c>
      <c r="H513" s="30">
        <f t="shared" si="108"/>
        <v>1.9699581383895593E-3</v>
      </c>
      <c r="I513" s="30" t="str">
        <f t="shared" si="109"/>
        <v/>
      </c>
      <c r="J513" s="30">
        <f t="shared" si="110"/>
        <v>6.2092517851598881E-4</v>
      </c>
      <c r="K513" s="30" t="str">
        <f t="shared" si="113"/>
        <v xml:space="preserve"> </v>
      </c>
      <c r="L513" s="30">
        <f t="shared" si="114"/>
        <v>-0.75</v>
      </c>
      <c r="M513" s="30" t="str">
        <f t="shared" si="111"/>
        <v/>
      </c>
      <c r="N513" s="36">
        <f t="shared" si="112"/>
        <v>-1.4774686037921695E-3</v>
      </c>
    </row>
    <row r="514" spans="1:14" x14ac:dyDescent="0.2">
      <c r="A514" s="8"/>
      <c r="B514" s="25" t="s">
        <v>481</v>
      </c>
      <c r="C514" s="35">
        <v>0</v>
      </c>
      <c r="D514" s="29">
        <v>8</v>
      </c>
      <c r="E514" s="29">
        <v>3</v>
      </c>
      <c r="F514" s="29">
        <v>20</v>
      </c>
      <c r="G514" s="30" t="str">
        <f t="shared" si="107"/>
        <v/>
      </c>
      <c r="H514" s="30">
        <f t="shared" si="108"/>
        <v>1.9699581383895593E-3</v>
      </c>
      <c r="I514" s="30">
        <f t="shared" si="109"/>
        <v>1.0211027910142954E-3</v>
      </c>
      <c r="J514" s="30">
        <f t="shared" si="110"/>
        <v>6.2092517851598883E-3</v>
      </c>
      <c r="K514" s="30">
        <f t="shared" si="113"/>
        <v>1</v>
      </c>
      <c r="L514" s="30">
        <f t="shared" si="114"/>
        <v>1.5</v>
      </c>
      <c r="M514" s="30" t="str">
        <f t="shared" si="111"/>
        <v/>
      </c>
      <c r="N514" s="36">
        <f t="shared" si="112"/>
        <v>2.954937207584339E-3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1</v>
      </c>
      <c r="F515" s="29">
        <v>0</v>
      </c>
      <c r="G515" s="30" t="str">
        <f t="shared" si="107"/>
        <v/>
      </c>
      <c r="H515" s="30" t="str">
        <f t="shared" si="108"/>
        <v/>
      </c>
      <c r="I515" s="30">
        <f t="shared" si="109"/>
        <v>3.4036759700476512E-4</v>
      </c>
      <c r="J515" s="30" t="str">
        <f t="shared" si="110"/>
        <v/>
      </c>
      <c r="K515" s="30">
        <f t="shared" si="113"/>
        <v>1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2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6.2092517851598881E-4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6</v>
      </c>
      <c r="E517" s="29">
        <v>1</v>
      </c>
      <c r="F517" s="29">
        <v>4</v>
      </c>
      <c r="G517" s="30" t="str">
        <f t="shared" si="107"/>
        <v/>
      </c>
      <c r="H517" s="30">
        <f t="shared" si="108"/>
        <v>1.4774686037921695E-3</v>
      </c>
      <c r="I517" s="30">
        <f t="shared" si="109"/>
        <v>3.4036759700476512E-4</v>
      </c>
      <c r="J517" s="30">
        <f t="shared" si="110"/>
        <v>1.2418503570319776E-3</v>
      </c>
      <c r="K517" s="30">
        <f t="shared" si="113"/>
        <v>1</v>
      </c>
      <c r="L517" s="30">
        <f t="shared" si="114"/>
        <v>-0.33333333333333331</v>
      </c>
      <c r="M517" s="30" t="str">
        <f t="shared" si="111"/>
        <v/>
      </c>
      <c r="N517" s="36">
        <f t="shared" si="112"/>
        <v>-4.9248953459738983E-4</v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2</v>
      </c>
      <c r="F518" s="29">
        <v>19</v>
      </c>
      <c r="G518" s="30" t="str">
        <f t="shared" si="107"/>
        <v/>
      </c>
      <c r="H518" s="30">
        <f t="shared" si="108"/>
        <v>1.4774686037921695E-3</v>
      </c>
      <c r="I518" s="30">
        <f t="shared" si="109"/>
        <v>6.8073519400953025E-4</v>
      </c>
      <c r="J518" s="30">
        <f t="shared" si="110"/>
        <v>5.8987891959018934E-3</v>
      </c>
      <c r="K518" s="30">
        <f t="shared" si="113"/>
        <v>1</v>
      </c>
      <c r="L518" s="30">
        <f t="shared" si="114"/>
        <v>2.1666666666666665</v>
      </c>
      <c r="M518" s="30" t="str">
        <f t="shared" si="111"/>
        <v/>
      </c>
      <c r="N518" s="36">
        <f t="shared" si="112"/>
        <v>3.2011819748830337E-3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8</v>
      </c>
      <c r="E520" s="29">
        <v>1</v>
      </c>
      <c r="F520" s="29">
        <v>1</v>
      </c>
      <c r="G520" s="30" t="str">
        <f t="shared" si="107"/>
        <v/>
      </c>
      <c r="H520" s="30">
        <f t="shared" si="108"/>
        <v>1.9699581383895593E-3</v>
      </c>
      <c r="I520" s="30">
        <f t="shared" si="109"/>
        <v>3.4036759700476512E-4</v>
      </c>
      <c r="J520" s="30">
        <f t="shared" si="110"/>
        <v>3.1046258925799441E-4</v>
      </c>
      <c r="K520" s="30">
        <f t="shared" si="113"/>
        <v>1</v>
      </c>
      <c r="L520" s="30">
        <f t="shared" si="114"/>
        <v>-0.875</v>
      </c>
      <c r="M520" s="30" t="str">
        <f t="shared" si="111"/>
        <v/>
      </c>
      <c r="N520" s="36">
        <f t="shared" si="112"/>
        <v>-1.7237133710908644E-3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2</v>
      </c>
      <c r="E523" s="29">
        <v>1</v>
      </c>
      <c r="F523" s="29">
        <v>3</v>
      </c>
      <c r="G523" s="30" t="str">
        <f t="shared" si="107"/>
        <v/>
      </c>
      <c r="H523" s="30">
        <f t="shared" si="108"/>
        <v>4.9248953459738983E-4</v>
      </c>
      <c r="I523" s="30">
        <f t="shared" si="109"/>
        <v>3.4036759700476512E-4</v>
      </c>
      <c r="J523" s="30">
        <f t="shared" si="110"/>
        <v>9.3138776777398327E-4</v>
      </c>
      <c r="K523" s="30">
        <f t="shared" si="113"/>
        <v>1</v>
      </c>
      <c r="L523" s="30">
        <f t="shared" si="114"/>
        <v>0.5</v>
      </c>
      <c r="M523" s="30" t="str">
        <f t="shared" si="111"/>
        <v/>
      </c>
      <c r="N523" s="36">
        <f t="shared" si="112"/>
        <v>2.4624476729869491E-4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10</v>
      </c>
      <c r="E525" s="29">
        <v>1</v>
      </c>
      <c r="F525" s="29">
        <v>28</v>
      </c>
      <c r="G525" s="30" t="str">
        <f t="shared" si="107"/>
        <v/>
      </c>
      <c r="H525" s="30">
        <f t="shared" si="108"/>
        <v>2.4624476729869491E-3</v>
      </c>
      <c r="I525" s="30">
        <f t="shared" si="109"/>
        <v>3.4036759700476512E-4</v>
      </c>
      <c r="J525" s="30">
        <f t="shared" si="110"/>
        <v>8.6929524992238431E-3</v>
      </c>
      <c r="K525" s="30">
        <f t="shared" si="113"/>
        <v>1</v>
      </c>
      <c r="L525" s="30">
        <f t="shared" si="114"/>
        <v>1.8</v>
      </c>
      <c r="M525" s="30" t="str">
        <f t="shared" si="111"/>
        <v/>
      </c>
      <c r="N525" s="36">
        <f t="shared" si="112"/>
        <v>4.4324058113765089E-3</v>
      </c>
    </row>
    <row r="526" spans="1:14" ht="25.5" x14ac:dyDescent="0.2">
      <c r="A526" s="8"/>
      <c r="B526" s="25" t="s">
        <v>493</v>
      </c>
      <c r="C526" s="35">
        <v>0</v>
      </c>
      <c r="D526" s="29">
        <v>3</v>
      </c>
      <c r="E526" s="29">
        <v>0</v>
      </c>
      <c r="F526" s="29">
        <v>4</v>
      </c>
      <c r="G526" s="30" t="str">
        <f t="shared" si="107"/>
        <v/>
      </c>
      <c r="H526" s="30">
        <f t="shared" si="108"/>
        <v>7.3873430189608474E-4</v>
      </c>
      <c r="I526" s="30" t="str">
        <f t="shared" si="109"/>
        <v/>
      </c>
      <c r="J526" s="30">
        <f t="shared" si="110"/>
        <v>1.2418503570319776E-3</v>
      </c>
      <c r="K526" s="30" t="str">
        <f t="shared" si="113"/>
        <v xml:space="preserve"> </v>
      </c>
      <c r="L526" s="30">
        <f t="shared" si="114"/>
        <v>0.33333333333333331</v>
      </c>
      <c r="M526" s="30" t="str">
        <f t="shared" si="111"/>
        <v/>
      </c>
      <c r="N526" s="36">
        <f t="shared" si="112"/>
        <v>2.4624476729869491E-4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2</v>
      </c>
      <c r="F528" s="29">
        <v>2</v>
      </c>
      <c r="G528" s="30" t="str">
        <f t="shared" si="107"/>
        <v/>
      </c>
      <c r="H528" s="30" t="str">
        <f t="shared" si="108"/>
        <v/>
      </c>
      <c r="I528" s="30">
        <f t="shared" si="109"/>
        <v>6.8073519400953025E-4</v>
      </c>
      <c r="J528" s="30">
        <f t="shared" si="110"/>
        <v>6.2092517851598881E-4</v>
      </c>
      <c r="K528" s="30">
        <f t="shared" si="113"/>
        <v>1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5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1.5523129462899721E-3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1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>
        <f t="shared" si="110"/>
        <v>3.1046258925799441E-4</v>
      </c>
      <c r="K530" s="30" t="str">
        <f t="shared" si="113"/>
        <v xml:space="preserve"> </v>
      </c>
      <c r="L530" s="30">
        <f t="shared" si="114"/>
        <v>1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1</v>
      </c>
      <c r="F535" s="29">
        <v>0</v>
      </c>
      <c r="G535" s="30" t="str">
        <f t="shared" si="107"/>
        <v/>
      </c>
      <c r="H535" s="30" t="str">
        <f t="shared" si="108"/>
        <v/>
      </c>
      <c r="I535" s="30">
        <f t="shared" si="109"/>
        <v>3.4036759700476512E-4</v>
      </c>
      <c r="J535" s="30" t="str">
        <f t="shared" si="110"/>
        <v/>
      </c>
      <c r="K535" s="30">
        <f t="shared" si="113"/>
        <v>1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1</v>
      </c>
      <c r="E536" s="29">
        <v>0</v>
      </c>
      <c r="F536" s="29">
        <v>0</v>
      </c>
      <c r="G536" s="30" t="str">
        <f t="shared" si="107"/>
        <v/>
      </c>
      <c r="H536" s="30">
        <f t="shared" si="108"/>
        <v>2.4624476729869491E-4</v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>
        <f t="shared" si="114"/>
        <v>-1</v>
      </c>
      <c r="M536" s="30" t="str">
        <f t="shared" si="111"/>
        <v/>
      </c>
      <c r="N536" s="36">
        <f t="shared" si="112"/>
        <v>-2.4624476729869491E-4</v>
      </c>
    </row>
    <row r="537" spans="1:14" ht="25.5" x14ac:dyDescent="0.2">
      <c r="A537" s="8"/>
      <c r="B537" s="25" t="s">
        <v>504</v>
      </c>
      <c r="C537" s="35">
        <v>3</v>
      </c>
      <c r="D537" s="29">
        <v>1</v>
      </c>
      <c r="E537" s="29">
        <v>0</v>
      </c>
      <c r="F537" s="29">
        <v>0</v>
      </c>
      <c r="G537" s="30">
        <f t="shared" si="107"/>
        <v>7.4497144276136087E-4</v>
      </c>
      <c r="H537" s="30">
        <f t="shared" si="108"/>
        <v>2.4624476729869491E-4</v>
      </c>
      <c r="I537" s="30" t="str">
        <f t="shared" si="109"/>
        <v/>
      </c>
      <c r="J537" s="30" t="str">
        <f t="shared" si="110"/>
        <v/>
      </c>
      <c r="K537" s="30">
        <f t="shared" si="113"/>
        <v>-1</v>
      </c>
      <c r="L537" s="30">
        <f t="shared" si="114"/>
        <v>-1</v>
      </c>
      <c r="M537" s="30">
        <f t="shared" si="111"/>
        <v>-7.4497144276136087E-4</v>
      </c>
      <c r="N537" s="36">
        <f t="shared" si="112"/>
        <v>-2.4624476729869491E-4</v>
      </c>
    </row>
    <row r="538" spans="1:14" x14ac:dyDescent="0.2">
      <c r="A538" s="8"/>
      <c r="B538" s="25" t="s">
        <v>505</v>
      </c>
      <c r="C538" s="35">
        <v>3</v>
      </c>
      <c r="D538" s="29">
        <v>0</v>
      </c>
      <c r="E538" s="29">
        <v>0</v>
      </c>
      <c r="F538" s="29">
        <v>0</v>
      </c>
      <c r="G538" s="30">
        <f t="shared" si="107"/>
        <v>7.4497144276136087E-4</v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 t="str">
        <f t="shared" si="114"/>
        <v xml:space="preserve"> </v>
      </c>
      <c r="M538" s="30">
        <f t="shared" si="111"/>
        <v>-7.4497144276136087E-4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38</v>
      </c>
      <c r="D539" s="29">
        <v>21</v>
      </c>
      <c r="E539" s="29">
        <v>33</v>
      </c>
      <c r="F539" s="29">
        <v>19</v>
      </c>
      <c r="G539" s="30">
        <f t="shared" si="107"/>
        <v>9.436304941643903E-3</v>
      </c>
      <c r="H539" s="30">
        <f t="shared" si="108"/>
        <v>5.171140113272593E-3</v>
      </c>
      <c r="I539" s="30">
        <f t="shared" si="109"/>
        <v>1.123213070115725E-2</v>
      </c>
      <c r="J539" s="30">
        <f t="shared" si="110"/>
        <v>5.8987891959018934E-3</v>
      </c>
      <c r="K539" s="30">
        <f t="shared" si="113"/>
        <v>-0.13157894736842105</v>
      </c>
      <c r="L539" s="30">
        <f t="shared" si="114"/>
        <v>-9.5238095238095233E-2</v>
      </c>
      <c r="M539" s="30">
        <f t="shared" si="111"/>
        <v>-1.2416190712689346E-3</v>
      </c>
      <c r="N539" s="36">
        <f t="shared" si="112"/>
        <v>-4.9248953459738983E-4</v>
      </c>
    </row>
    <row r="540" spans="1:14" x14ac:dyDescent="0.2">
      <c r="A540" s="8"/>
      <c r="B540" s="25" t="s">
        <v>507</v>
      </c>
      <c r="C540" s="35">
        <v>3</v>
      </c>
      <c r="D540" s="29">
        <v>7</v>
      </c>
      <c r="E540" s="29">
        <v>8</v>
      </c>
      <c r="F540" s="29">
        <v>8</v>
      </c>
      <c r="G540" s="30">
        <f t="shared" si="107"/>
        <v>7.4497144276136087E-4</v>
      </c>
      <c r="H540" s="30">
        <f t="shared" si="108"/>
        <v>1.7237133710908644E-3</v>
      </c>
      <c r="I540" s="30">
        <f t="shared" si="109"/>
        <v>2.722940776038121E-3</v>
      </c>
      <c r="J540" s="30">
        <f t="shared" si="110"/>
        <v>2.4837007140639552E-3</v>
      </c>
      <c r="K540" s="30">
        <f t="shared" si="113"/>
        <v>1.6666666666666667</v>
      </c>
      <c r="L540" s="30">
        <f t="shared" si="114"/>
        <v>0.14285714285714285</v>
      </c>
      <c r="M540" s="30">
        <f t="shared" si="111"/>
        <v>1.2416190712689348E-3</v>
      </c>
      <c r="N540" s="36">
        <f t="shared" si="112"/>
        <v>2.4624476729869491E-4</v>
      </c>
    </row>
    <row r="541" spans="1:14" ht="38.25" x14ac:dyDescent="0.2">
      <c r="A541" s="8"/>
      <c r="B541" s="25" t="s">
        <v>508</v>
      </c>
      <c r="C541" s="35">
        <v>4</v>
      </c>
      <c r="D541" s="29">
        <v>14</v>
      </c>
      <c r="E541" s="29">
        <v>6</v>
      </c>
      <c r="F541" s="29">
        <v>5</v>
      </c>
      <c r="G541" s="30">
        <f t="shared" si="107"/>
        <v>9.9329525701514782E-4</v>
      </c>
      <c r="H541" s="30">
        <f t="shared" si="108"/>
        <v>3.4474267421817288E-3</v>
      </c>
      <c r="I541" s="30">
        <f t="shared" si="109"/>
        <v>2.0422055820285907E-3</v>
      </c>
      <c r="J541" s="30">
        <f t="shared" si="110"/>
        <v>1.5523129462899721E-3</v>
      </c>
      <c r="K541" s="30">
        <f t="shared" si="113"/>
        <v>0.5</v>
      </c>
      <c r="L541" s="30">
        <f t="shared" si="114"/>
        <v>-0.6428571428571429</v>
      </c>
      <c r="M541" s="30">
        <f t="shared" si="111"/>
        <v>4.9664762850757391E-4</v>
      </c>
      <c r="N541" s="36">
        <f t="shared" si="112"/>
        <v>-2.2162029056882544E-3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1</v>
      </c>
      <c r="F542" s="29">
        <v>1</v>
      </c>
      <c r="G542" s="30" t="str">
        <f t="shared" si="107"/>
        <v/>
      </c>
      <c r="H542" s="30" t="str">
        <f t="shared" si="108"/>
        <v/>
      </c>
      <c r="I542" s="30">
        <f t="shared" si="109"/>
        <v>3.4036759700476512E-4</v>
      </c>
      <c r="J542" s="30">
        <f t="shared" si="110"/>
        <v>3.1046258925799441E-4</v>
      </c>
      <c r="K542" s="30">
        <f t="shared" si="113"/>
        <v>1</v>
      </c>
      <c r="L542" s="30">
        <f t="shared" si="114"/>
        <v>1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2</v>
      </c>
      <c r="F543" s="29">
        <v>0</v>
      </c>
      <c r="G543" s="30" t="str">
        <f t="shared" si="107"/>
        <v/>
      </c>
      <c r="H543" s="30" t="str">
        <f t="shared" si="108"/>
        <v/>
      </c>
      <c r="I543" s="30">
        <f t="shared" si="109"/>
        <v>6.8073519400953025E-4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1</v>
      </c>
      <c r="D544" s="29">
        <v>6</v>
      </c>
      <c r="E544" s="29">
        <v>6</v>
      </c>
      <c r="F544" s="29">
        <v>31</v>
      </c>
      <c r="G544" s="30">
        <f t="shared" si="107"/>
        <v>2.4832381425378696E-4</v>
      </c>
      <c r="H544" s="30">
        <f t="shared" si="108"/>
        <v>1.4774686037921695E-3</v>
      </c>
      <c r="I544" s="30">
        <f t="shared" si="109"/>
        <v>2.0422055820285907E-3</v>
      </c>
      <c r="J544" s="30">
        <f t="shared" si="110"/>
        <v>9.624340266997827E-3</v>
      </c>
      <c r="K544" s="30">
        <f t="shared" si="113"/>
        <v>5</v>
      </c>
      <c r="L544" s="30">
        <f t="shared" si="114"/>
        <v>4.166666666666667</v>
      </c>
      <c r="M544" s="30">
        <f t="shared" si="111"/>
        <v>1.2416190712689348E-3</v>
      </c>
      <c r="N544" s="36">
        <f t="shared" si="112"/>
        <v>6.1561191824673735E-3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2</v>
      </c>
      <c r="F545" s="29">
        <v>6</v>
      </c>
      <c r="G545" s="30" t="str">
        <f t="shared" si="107"/>
        <v/>
      </c>
      <c r="H545" s="30" t="str">
        <f t="shared" si="108"/>
        <v/>
      </c>
      <c r="I545" s="30">
        <f t="shared" si="109"/>
        <v>6.8073519400953025E-4</v>
      </c>
      <c r="J545" s="30">
        <f t="shared" si="110"/>
        <v>1.8627755355479665E-3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1</v>
      </c>
      <c r="D546" s="29">
        <v>1</v>
      </c>
      <c r="E546" s="29">
        <v>0</v>
      </c>
      <c r="F546" s="29">
        <v>1</v>
      </c>
      <c r="G546" s="30">
        <f t="shared" si="107"/>
        <v>2.4832381425378696E-4</v>
      </c>
      <c r="H546" s="30">
        <f t="shared" si="108"/>
        <v>2.4624476729869491E-4</v>
      </c>
      <c r="I546" s="30" t="str">
        <f t="shared" si="109"/>
        <v/>
      </c>
      <c r="J546" s="30">
        <f t="shared" si="110"/>
        <v>3.1046258925799441E-4</v>
      </c>
      <c r="K546" s="30">
        <f t="shared" si="113"/>
        <v>-1</v>
      </c>
      <c r="L546" s="30">
        <f t="shared" si="114"/>
        <v>0</v>
      </c>
      <c r="M546" s="30">
        <f t="shared" si="111"/>
        <v>-2.4832381425378696E-4</v>
      </c>
      <c r="N546" s="36">
        <f t="shared" si="112"/>
        <v>0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1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>
        <f t="shared" si="110"/>
        <v>3.1046258925799441E-4</v>
      </c>
      <c r="K549" s="30" t="str">
        <f t="shared" si="113"/>
        <v xml:space="preserve"> 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1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3.1046258925799441E-4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2.4624476729869491E-4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-2.4624476729869491E-4</v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2</v>
      </c>
      <c r="E560" s="29">
        <v>0</v>
      </c>
      <c r="F560" s="29">
        <v>0</v>
      </c>
      <c r="G560" s="30" t="str">
        <f t="shared" si="107"/>
        <v/>
      </c>
      <c r="H560" s="30">
        <f t="shared" si="108"/>
        <v>4.9248953459738983E-4</v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>
        <f t="shared" si="114"/>
        <v>-1</v>
      </c>
      <c r="M560" s="30" t="str">
        <f t="shared" si="111"/>
        <v/>
      </c>
      <c r="N560" s="36">
        <f t="shared" si="112"/>
        <v>-4.9248953459738983E-4</v>
      </c>
    </row>
    <row r="561" spans="1:14" x14ac:dyDescent="0.2">
      <c r="A561" s="8"/>
      <c r="B561" s="25" t="s">
        <v>528</v>
      </c>
      <c r="C561" s="35">
        <v>0</v>
      </c>
      <c r="D561" s="29">
        <v>7</v>
      </c>
      <c r="E561" s="29">
        <v>0</v>
      </c>
      <c r="F561" s="29">
        <v>2</v>
      </c>
      <c r="G561" s="30" t="str">
        <f t="shared" si="107"/>
        <v/>
      </c>
      <c r="H561" s="30">
        <f t="shared" si="108"/>
        <v>1.7237133710908644E-3</v>
      </c>
      <c r="I561" s="30" t="str">
        <f t="shared" si="109"/>
        <v/>
      </c>
      <c r="J561" s="30">
        <f t="shared" si="110"/>
        <v>6.2092517851598881E-4</v>
      </c>
      <c r="K561" s="30" t="str">
        <f t="shared" si="113"/>
        <v xml:space="preserve"> </v>
      </c>
      <c r="L561" s="30">
        <f t="shared" si="114"/>
        <v>-0.7142857142857143</v>
      </c>
      <c r="M561" s="30" t="str">
        <f t="shared" si="111"/>
        <v/>
      </c>
      <c r="N561" s="36">
        <f t="shared" si="112"/>
        <v>-1.2312238364934746E-3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0</v>
      </c>
      <c r="E563" s="29">
        <v>0</v>
      </c>
      <c r="F563" s="29">
        <v>0</v>
      </c>
      <c r="G563" s="30">
        <f t="shared" ref="G563:G604" si="115">+IF(C563=0,"",C563/C$371)</f>
        <v>2.4832381425378696E-4</v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 t="str">
        <f t="shared" si="114"/>
        <v xml:space="preserve"> </v>
      </c>
      <c r="M563" s="30">
        <f t="shared" ref="M563:M604" si="119">+IF(OR(AND(G563=""),(K563="")),"",G563*K563)</f>
        <v>-2.4832381425378696E-4</v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3</v>
      </c>
      <c r="D564" s="29">
        <v>15</v>
      </c>
      <c r="E564" s="29">
        <v>1</v>
      </c>
      <c r="F564" s="29">
        <v>4</v>
      </c>
      <c r="G564" s="30">
        <f t="shared" si="115"/>
        <v>7.4497144276136087E-4</v>
      </c>
      <c r="H564" s="30">
        <f t="shared" si="116"/>
        <v>3.6936715094804235E-3</v>
      </c>
      <c r="I564" s="30">
        <f t="shared" si="117"/>
        <v>3.4036759700476512E-4</v>
      </c>
      <c r="J564" s="30">
        <f t="shared" si="118"/>
        <v>1.2418503570319776E-3</v>
      </c>
      <c r="K564" s="30">
        <f t="shared" ref="K564:K604" si="121">+IF(AND(C564=0,E564=0)," ",IF(C564=0,1,IF(E564=0,-1,(E564-C564)/C564)))</f>
        <v>-0.66666666666666663</v>
      </c>
      <c r="L564" s="30">
        <f t="shared" ref="L564:L604" si="122">+IF(AND(D564=0,F564=0)," ",IF(D564=0,1,IF(F564=0,-1,(F564-D564)/D564)))</f>
        <v>-0.73333333333333328</v>
      </c>
      <c r="M564" s="30">
        <f t="shared" si="119"/>
        <v>-4.9664762850757391E-4</v>
      </c>
      <c r="N564" s="36">
        <f t="shared" si="120"/>
        <v>-2.7086924402856438E-3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2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6.2092517851598881E-4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2</v>
      </c>
      <c r="E566" s="29">
        <v>0</v>
      </c>
      <c r="F566" s="29">
        <v>1</v>
      </c>
      <c r="G566" s="30" t="str">
        <f t="shared" si="115"/>
        <v/>
      </c>
      <c r="H566" s="30">
        <f t="shared" si="116"/>
        <v>4.9248953459738983E-4</v>
      </c>
      <c r="I566" s="30" t="str">
        <f t="shared" si="117"/>
        <v/>
      </c>
      <c r="J566" s="30">
        <f t="shared" si="118"/>
        <v>3.1046258925799441E-4</v>
      </c>
      <c r="K566" s="30" t="str">
        <f t="shared" si="121"/>
        <v xml:space="preserve"> </v>
      </c>
      <c r="L566" s="30">
        <f t="shared" si="122"/>
        <v>-0.5</v>
      </c>
      <c r="M566" s="30" t="str">
        <f t="shared" si="119"/>
        <v/>
      </c>
      <c r="N566" s="36">
        <f t="shared" si="120"/>
        <v>-2.4624476729869491E-4</v>
      </c>
    </row>
    <row r="567" spans="1:14" x14ac:dyDescent="0.2">
      <c r="A567" s="8"/>
      <c r="B567" s="25" t="s">
        <v>534</v>
      </c>
      <c r="C567" s="35">
        <v>0</v>
      </c>
      <c r="D567" s="29">
        <v>33</v>
      </c>
      <c r="E567" s="29">
        <v>0</v>
      </c>
      <c r="F567" s="29">
        <v>13</v>
      </c>
      <c r="G567" s="30" t="str">
        <f t="shared" si="115"/>
        <v/>
      </c>
      <c r="H567" s="30">
        <f t="shared" si="116"/>
        <v>8.1260773208569319E-3</v>
      </c>
      <c r="I567" s="30" t="str">
        <f t="shared" si="117"/>
        <v/>
      </c>
      <c r="J567" s="30">
        <f t="shared" si="118"/>
        <v>4.0360136603539275E-3</v>
      </c>
      <c r="K567" s="30" t="str">
        <f t="shared" si="121"/>
        <v xml:space="preserve"> </v>
      </c>
      <c r="L567" s="30">
        <f t="shared" si="122"/>
        <v>-0.60606060606060608</v>
      </c>
      <c r="M567" s="30" t="str">
        <f t="shared" si="119"/>
        <v/>
      </c>
      <c r="N567" s="36">
        <f t="shared" si="120"/>
        <v>-4.9248953459738983E-3</v>
      </c>
    </row>
    <row r="568" spans="1:14" x14ac:dyDescent="0.2">
      <c r="A568" s="8"/>
      <c r="B568" s="25" t="s">
        <v>535</v>
      </c>
      <c r="C568" s="35">
        <v>0</v>
      </c>
      <c r="D568" s="29">
        <v>17</v>
      </c>
      <c r="E568" s="29">
        <v>1</v>
      </c>
      <c r="F568" s="29">
        <v>9</v>
      </c>
      <c r="G568" s="30" t="str">
        <f t="shared" si="115"/>
        <v/>
      </c>
      <c r="H568" s="30">
        <f t="shared" si="116"/>
        <v>4.1861610440778133E-3</v>
      </c>
      <c r="I568" s="30">
        <f t="shared" si="117"/>
        <v>3.4036759700476512E-4</v>
      </c>
      <c r="J568" s="30">
        <f t="shared" si="118"/>
        <v>2.7941633033219497E-3</v>
      </c>
      <c r="K568" s="30">
        <f t="shared" si="121"/>
        <v>1</v>
      </c>
      <c r="L568" s="30">
        <f t="shared" si="122"/>
        <v>-0.47058823529411764</v>
      </c>
      <c r="M568" s="30" t="str">
        <f t="shared" si="119"/>
        <v/>
      </c>
      <c r="N568" s="36">
        <f t="shared" si="120"/>
        <v>-1.9699581383895593E-3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1</v>
      </c>
      <c r="F570" s="29">
        <v>2</v>
      </c>
      <c r="G570" s="30" t="str">
        <f t="shared" si="115"/>
        <v/>
      </c>
      <c r="H570" s="30" t="str">
        <f t="shared" si="116"/>
        <v/>
      </c>
      <c r="I570" s="30">
        <f t="shared" si="117"/>
        <v>3.4036759700476512E-4</v>
      </c>
      <c r="J570" s="30">
        <f t="shared" si="118"/>
        <v>6.2092517851598881E-4</v>
      </c>
      <c r="K570" s="30">
        <f t="shared" si="121"/>
        <v>1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2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>
        <f t="shared" si="118"/>
        <v>6.2092517851598881E-4</v>
      </c>
      <c r="K571" s="30" t="str">
        <f t="shared" si="121"/>
        <v xml:space="preserve"> </v>
      </c>
      <c r="L571" s="30">
        <f t="shared" si="122"/>
        <v>1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1</v>
      </c>
      <c r="E572" s="29">
        <v>0</v>
      </c>
      <c r="F572" s="29">
        <v>0</v>
      </c>
      <c r="G572" s="30" t="str">
        <f t="shared" si="115"/>
        <v/>
      </c>
      <c r="H572" s="30">
        <f t="shared" si="116"/>
        <v>2.4624476729869491E-4</v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>
        <f t="shared" si="122"/>
        <v>-1</v>
      </c>
      <c r="M572" s="30" t="str">
        <f t="shared" si="119"/>
        <v/>
      </c>
      <c r="N572" s="36">
        <f t="shared" si="120"/>
        <v>-2.4624476729869491E-4</v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1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>
        <f t="shared" si="118"/>
        <v>3.1046258925799441E-4</v>
      </c>
      <c r="K575" s="30" t="str">
        <f t="shared" si="121"/>
        <v xml:space="preserve"> 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1</v>
      </c>
      <c r="E577" s="29">
        <v>0</v>
      </c>
      <c r="F577" s="29">
        <v>2</v>
      </c>
      <c r="G577" s="30" t="str">
        <f t="shared" si="115"/>
        <v/>
      </c>
      <c r="H577" s="30">
        <f t="shared" si="116"/>
        <v>2.4624476729869491E-4</v>
      </c>
      <c r="I577" s="30" t="str">
        <f t="shared" si="117"/>
        <v/>
      </c>
      <c r="J577" s="30">
        <f t="shared" si="118"/>
        <v>6.2092517851598881E-4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>
        <f t="shared" si="120"/>
        <v>2.4624476729869491E-4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9</v>
      </c>
      <c r="E580" s="29">
        <v>0</v>
      </c>
      <c r="F580" s="29">
        <v>9</v>
      </c>
      <c r="G580" s="30" t="str">
        <f t="shared" si="115"/>
        <v/>
      </c>
      <c r="H580" s="30">
        <f t="shared" si="116"/>
        <v>2.216202905688254E-3</v>
      </c>
      <c r="I580" s="30" t="str">
        <f t="shared" si="117"/>
        <v/>
      </c>
      <c r="J580" s="30">
        <f t="shared" si="118"/>
        <v>2.7941633033219497E-3</v>
      </c>
      <c r="K580" s="30" t="str">
        <f t="shared" si="121"/>
        <v xml:space="preserve"> </v>
      </c>
      <c r="L580" s="30">
        <f t="shared" si="122"/>
        <v>0</v>
      </c>
      <c r="M580" s="30" t="str">
        <f t="shared" si="119"/>
        <v/>
      </c>
      <c r="N580" s="36">
        <f t="shared" si="120"/>
        <v>0</v>
      </c>
    </row>
    <row r="581" spans="1:14" ht="25.5" x14ac:dyDescent="0.2">
      <c r="A581" s="8"/>
      <c r="B581" s="25" t="s">
        <v>548</v>
      </c>
      <c r="C581" s="35">
        <v>0</v>
      </c>
      <c r="D581" s="29">
        <v>2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4.9248953459738983E-4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-4.9248953459738983E-4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51</v>
      </c>
      <c r="E583" s="29">
        <v>0</v>
      </c>
      <c r="F583" s="29">
        <v>34</v>
      </c>
      <c r="G583" s="30" t="str">
        <f t="shared" si="115"/>
        <v/>
      </c>
      <c r="H583" s="30">
        <f t="shared" si="116"/>
        <v>1.255848313223344E-2</v>
      </c>
      <c r="I583" s="30" t="str">
        <f t="shared" si="117"/>
        <v/>
      </c>
      <c r="J583" s="30">
        <f t="shared" si="118"/>
        <v>1.0555728034771811E-2</v>
      </c>
      <c r="K583" s="30" t="str">
        <f t="shared" si="121"/>
        <v xml:space="preserve"> </v>
      </c>
      <c r="L583" s="30">
        <f t="shared" si="122"/>
        <v>-0.33333333333333331</v>
      </c>
      <c r="M583" s="30" t="str">
        <f t="shared" si="119"/>
        <v/>
      </c>
      <c r="N583" s="36">
        <f t="shared" si="120"/>
        <v>-4.1861610440778133E-3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1</v>
      </c>
      <c r="E585" s="29">
        <v>0</v>
      </c>
      <c r="F585" s="29">
        <v>1</v>
      </c>
      <c r="G585" s="30" t="str">
        <f t="shared" si="115"/>
        <v/>
      </c>
      <c r="H585" s="30">
        <f t="shared" si="116"/>
        <v>2.4624476729869491E-4</v>
      </c>
      <c r="I585" s="30" t="str">
        <f t="shared" si="117"/>
        <v/>
      </c>
      <c r="J585" s="30">
        <f t="shared" si="118"/>
        <v>3.1046258925799441E-4</v>
      </c>
      <c r="K585" s="30" t="str">
        <f t="shared" si="121"/>
        <v xml:space="preserve"> </v>
      </c>
      <c r="L585" s="30">
        <f t="shared" si="122"/>
        <v>0</v>
      </c>
      <c r="M585" s="30" t="str">
        <f t="shared" si="119"/>
        <v/>
      </c>
      <c r="N585" s="36">
        <f t="shared" si="120"/>
        <v>0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152</v>
      </c>
      <c r="E588" s="29">
        <v>5</v>
      </c>
      <c r="F588" s="29">
        <v>193</v>
      </c>
      <c r="G588" s="30" t="str">
        <f t="shared" si="115"/>
        <v/>
      </c>
      <c r="H588" s="30">
        <f t="shared" si="116"/>
        <v>3.7429204629401629E-2</v>
      </c>
      <c r="I588" s="30">
        <f t="shared" si="117"/>
        <v>1.7018379850238256E-3</v>
      </c>
      <c r="J588" s="30">
        <f t="shared" si="118"/>
        <v>5.9919279726792923E-2</v>
      </c>
      <c r="K588" s="30">
        <f t="shared" si="121"/>
        <v>1</v>
      </c>
      <c r="L588" s="30">
        <f t="shared" si="122"/>
        <v>0.26973684210526316</v>
      </c>
      <c r="M588" s="30" t="str">
        <f t="shared" si="119"/>
        <v/>
      </c>
      <c r="N588" s="36">
        <f t="shared" si="120"/>
        <v>1.0096035459246493E-2</v>
      </c>
    </row>
    <row r="589" spans="1:14" ht="25.5" x14ac:dyDescent="0.2">
      <c r="A589" s="8"/>
      <c r="B589" s="25" t="s">
        <v>556</v>
      </c>
      <c r="C589" s="35">
        <v>1</v>
      </c>
      <c r="D589" s="29">
        <v>23</v>
      </c>
      <c r="E589" s="29">
        <v>0</v>
      </c>
      <c r="F589" s="29">
        <v>69</v>
      </c>
      <c r="G589" s="30">
        <f t="shared" si="115"/>
        <v>2.4832381425378696E-4</v>
      </c>
      <c r="H589" s="30">
        <f t="shared" si="116"/>
        <v>5.6636296478699824E-3</v>
      </c>
      <c r="I589" s="30" t="str">
        <f t="shared" si="117"/>
        <v/>
      </c>
      <c r="J589" s="30">
        <f t="shared" si="118"/>
        <v>2.1421918658801616E-2</v>
      </c>
      <c r="K589" s="30">
        <f t="shared" si="121"/>
        <v>-1</v>
      </c>
      <c r="L589" s="30">
        <f t="shared" si="122"/>
        <v>2</v>
      </c>
      <c r="M589" s="30">
        <f t="shared" si="119"/>
        <v>-2.4832381425378696E-4</v>
      </c>
      <c r="N589" s="36">
        <f t="shared" si="120"/>
        <v>1.1327259295739965E-2</v>
      </c>
    </row>
    <row r="590" spans="1:14" x14ac:dyDescent="0.2">
      <c r="A590" s="8"/>
      <c r="B590" s="25" t="s">
        <v>557</v>
      </c>
      <c r="C590" s="35">
        <v>1</v>
      </c>
      <c r="D590" s="29">
        <v>90</v>
      </c>
      <c r="E590" s="29">
        <v>6</v>
      </c>
      <c r="F590" s="29">
        <v>83</v>
      </c>
      <c r="G590" s="30">
        <f t="shared" si="115"/>
        <v>2.4832381425378696E-4</v>
      </c>
      <c r="H590" s="30">
        <f t="shared" si="116"/>
        <v>2.216202905688254E-2</v>
      </c>
      <c r="I590" s="30">
        <f t="shared" si="117"/>
        <v>2.0422055820285907E-3</v>
      </c>
      <c r="J590" s="30">
        <f t="shared" si="118"/>
        <v>2.5768394908413535E-2</v>
      </c>
      <c r="K590" s="30">
        <f t="shared" si="121"/>
        <v>5</v>
      </c>
      <c r="L590" s="30">
        <f t="shared" si="122"/>
        <v>-7.7777777777777779E-2</v>
      </c>
      <c r="M590" s="30">
        <f t="shared" si="119"/>
        <v>1.2416190712689348E-3</v>
      </c>
      <c r="N590" s="36">
        <f t="shared" si="120"/>
        <v>-1.7237133710908642E-3</v>
      </c>
    </row>
    <row r="591" spans="1:14" x14ac:dyDescent="0.2">
      <c r="A591" s="8"/>
      <c r="B591" s="25" t="s">
        <v>558</v>
      </c>
      <c r="C591" s="35">
        <v>0</v>
      </c>
      <c r="D591" s="29">
        <v>4</v>
      </c>
      <c r="E591" s="29">
        <v>0</v>
      </c>
      <c r="F591" s="29">
        <v>7</v>
      </c>
      <c r="G591" s="30" t="str">
        <f t="shared" si="115"/>
        <v/>
      </c>
      <c r="H591" s="30">
        <f t="shared" si="116"/>
        <v>9.8497906919477966E-4</v>
      </c>
      <c r="I591" s="30" t="str">
        <f t="shared" si="117"/>
        <v/>
      </c>
      <c r="J591" s="30">
        <f t="shared" si="118"/>
        <v>2.1732381248059608E-3</v>
      </c>
      <c r="K591" s="30" t="str">
        <f t="shared" si="121"/>
        <v xml:space="preserve"> </v>
      </c>
      <c r="L591" s="30">
        <f t="shared" si="122"/>
        <v>0.75</v>
      </c>
      <c r="M591" s="30" t="str">
        <f t="shared" si="119"/>
        <v/>
      </c>
      <c r="N591" s="36">
        <f t="shared" si="120"/>
        <v>7.3873430189608474E-4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4</v>
      </c>
      <c r="D597" s="29">
        <v>15</v>
      </c>
      <c r="E597" s="29">
        <v>4</v>
      </c>
      <c r="F597" s="29">
        <v>19</v>
      </c>
      <c r="G597" s="30">
        <f t="shared" si="115"/>
        <v>9.9329525701514782E-4</v>
      </c>
      <c r="H597" s="30">
        <f t="shared" si="116"/>
        <v>3.6936715094804235E-3</v>
      </c>
      <c r="I597" s="30">
        <f t="shared" si="117"/>
        <v>1.3614703880190605E-3</v>
      </c>
      <c r="J597" s="30">
        <f t="shared" si="118"/>
        <v>5.8987891959018934E-3</v>
      </c>
      <c r="K597" s="30">
        <f t="shared" si="121"/>
        <v>0</v>
      </c>
      <c r="L597" s="30">
        <f t="shared" si="122"/>
        <v>0.26666666666666666</v>
      </c>
      <c r="M597" s="30">
        <f t="shared" si="119"/>
        <v>0</v>
      </c>
      <c r="N597" s="36">
        <f t="shared" si="120"/>
        <v>9.8497906919477966E-4</v>
      </c>
    </row>
    <row r="598" spans="1:14" x14ac:dyDescent="0.2">
      <c r="A598" s="8"/>
      <c r="B598" s="25" t="s">
        <v>565</v>
      </c>
      <c r="C598" s="35">
        <v>0</v>
      </c>
      <c r="D598" s="29">
        <v>6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1.4774686037921695E-3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-1.4774686037921695E-3</v>
      </c>
    </row>
    <row r="599" spans="1:14" ht="25.5" x14ac:dyDescent="0.2">
      <c r="A599" s="8"/>
      <c r="B599" s="25" t="s">
        <v>566</v>
      </c>
      <c r="C599" s="35">
        <v>0</v>
      </c>
      <c r="D599" s="29">
        <v>1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2.4624476729869491E-4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-2.4624476729869491E-4</v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2.4624476729869491E-4</v>
      </c>
      <c r="I600" s="30" t="str">
        <f t="shared" si="117"/>
        <v/>
      </c>
      <c r="J600" s="30">
        <f t="shared" si="118"/>
        <v>3.1046258925799441E-4</v>
      </c>
      <c r="K600" s="30" t="str">
        <f t="shared" si="121"/>
        <v xml:space="preserve"> </v>
      </c>
      <c r="L600" s="30">
        <f t="shared" si="122"/>
        <v>0</v>
      </c>
      <c r="M600" s="30" t="str">
        <f t="shared" si="119"/>
        <v/>
      </c>
      <c r="N600" s="36">
        <f t="shared" si="120"/>
        <v>0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1</v>
      </c>
      <c r="D602" s="29">
        <v>5</v>
      </c>
      <c r="E602" s="29">
        <v>0</v>
      </c>
      <c r="F602" s="29">
        <v>0</v>
      </c>
      <c r="G602" s="30">
        <f t="shared" si="115"/>
        <v>2.4832381425378696E-4</v>
      </c>
      <c r="H602" s="30">
        <f t="shared" si="116"/>
        <v>1.2312238364934746E-3</v>
      </c>
      <c r="I602" s="30" t="str">
        <f t="shared" si="117"/>
        <v/>
      </c>
      <c r="J602" s="30" t="str">
        <f t="shared" si="118"/>
        <v/>
      </c>
      <c r="K602" s="30">
        <f t="shared" si="121"/>
        <v>-1</v>
      </c>
      <c r="L602" s="30">
        <f t="shared" si="122"/>
        <v>-1</v>
      </c>
      <c r="M602" s="30">
        <f t="shared" si="119"/>
        <v>-2.4832381425378696E-4</v>
      </c>
      <c r="N602" s="36">
        <f t="shared" si="120"/>
        <v>-1.2312238364934746E-3</v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308</v>
      </c>
      <c r="D612" s="27">
        <f>SUM(D613:D640)</f>
        <v>718</v>
      </c>
      <c r="E612" s="27">
        <f>SUM(E613:E640)</f>
        <v>1079</v>
      </c>
      <c r="F612" s="27">
        <f>SUM(F613:F640)</f>
        <v>1094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2.5032467532467533</v>
      </c>
      <c r="L612" s="28">
        <f>+IF(AND(D612=0,F612=0),"",IF(D612=0,1,IF(F612=0,-1,(F612-D612)/D612)))</f>
        <v>0.5236768802228412</v>
      </c>
      <c r="M612" s="28">
        <f t="shared" ref="M612:M640" si="127">+IF(OR(AND(G612=""),(K612="")),"",G612*K612)</f>
        <v>2.5032467532467533</v>
      </c>
      <c r="N612" s="28">
        <f t="shared" ref="N612:N640" si="128">+IF(OR(AND(H612=""),(L612="")),"",H612*L612)</f>
        <v>0.5236768802228412</v>
      </c>
    </row>
    <row r="613" spans="1:14" x14ac:dyDescent="0.2">
      <c r="A613" s="8"/>
      <c r="B613" s="24" t="s">
        <v>572</v>
      </c>
      <c r="C613" s="31">
        <v>5</v>
      </c>
      <c r="D613" s="32">
        <v>10</v>
      </c>
      <c r="E613" s="32">
        <v>1</v>
      </c>
      <c r="F613" s="32">
        <v>8</v>
      </c>
      <c r="G613" s="33">
        <f t="shared" si="123"/>
        <v>1.6233766233766232E-2</v>
      </c>
      <c r="H613" s="33">
        <f t="shared" si="124"/>
        <v>1.3927576601671309E-2</v>
      </c>
      <c r="I613" s="33">
        <f t="shared" si="125"/>
        <v>9.2678405931417981E-4</v>
      </c>
      <c r="J613" s="33">
        <f t="shared" si="126"/>
        <v>7.3126142595978062E-3</v>
      </c>
      <c r="K613" s="33">
        <f t="shared" ref="K613:K640" si="129">+IF(AND(C613=0,E613=0)," ",IF(C613=0,1,IF(E613=0,-1,(E613-C613)/C613)))</f>
        <v>-0.8</v>
      </c>
      <c r="L613" s="33">
        <f t="shared" ref="L613:L640" si="130">+IF(AND(D613=0,F613=0)," ",IF(D613=0,1,IF(F613=0,-1,(F613-D613)/D613)))</f>
        <v>-0.2</v>
      </c>
      <c r="M613" s="33">
        <f t="shared" si="127"/>
        <v>-1.2987012987012986E-2</v>
      </c>
      <c r="N613" s="34">
        <f t="shared" si="128"/>
        <v>-2.7855153203342618E-3</v>
      </c>
    </row>
    <row r="614" spans="1:14" x14ac:dyDescent="0.2">
      <c r="A614" s="8"/>
      <c r="B614" s="25" t="s">
        <v>573</v>
      </c>
      <c r="C614" s="35">
        <v>12</v>
      </c>
      <c r="D614" s="29">
        <v>19</v>
      </c>
      <c r="E614" s="29">
        <v>7</v>
      </c>
      <c r="F614" s="29">
        <v>23</v>
      </c>
      <c r="G614" s="30">
        <f t="shared" si="123"/>
        <v>3.896103896103896E-2</v>
      </c>
      <c r="H614" s="30">
        <f t="shared" si="124"/>
        <v>2.6462395543175487E-2</v>
      </c>
      <c r="I614" s="30">
        <f t="shared" si="125"/>
        <v>6.4874884151992582E-3</v>
      </c>
      <c r="J614" s="30">
        <f t="shared" si="126"/>
        <v>2.1023765996343691E-2</v>
      </c>
      <c r="K614" s="30">
        <f t="shared" si="129"/>
        <v>-0.41666666666666669</v>
      </c>
      <c r="L614" s="30">
        <f t="shared" si="130"/>
        <v>0.21052631578947367</v>
      </c>
      <c r="M614" s="30">
        <f t="shared" si="127"/>
        <v>-1.6233766233766236E-2</v>
      </c>
      <c r="N614" s="36">
        <f t="shared" si="128"/>
        <v>5.5710306406685228E-3</v>
      </c>
    </row>
    <row r="615" spans="1:14" ht="25.5" x14ac:dyDescent="0.2">
      <c r="A615" s="8"/>
      <c r="B615" s="25" t="s">
        <v>574</v>
      </c>
      <c r="C615" s="35">
        <v>56</v>
      </c>
      <c r="D615" s="29">
        <v>40</v>
      </c>
      <c r="E615" s="29">
        <v>72</v>
      </c>
      <c r="F615" s="29">
        <v>42</v>
      </c>
      <c r="G615" s="30">
        <f t="shared" si="123"/>
        <v>0.18181818181818182</v>
      </c>
      <c r="H615" s="30">
        <f t="shared" si="124"/>
        <v>5.5710306406685235E-2</v>
      </c>
      <c r="I615" s="30">
        <f t="shared" si="125"/>
        <v>6.672845227062095E-2</v>
      </c>
      <c r="J615" s="30">
        <f t="shared" si="126"/>
        <v>3.8391224862888484E-2</v>
      </c>
      <c r="K615" s="30">
        <f t="shared" si="129"/>
        <v>0.2857142857142857</v>
      </c>
      <c r="L615" s="30">
        <f t="shared" si="130"/>
        <v>0.05</v>
      </c>
      <c r="M615" s="30">
        <f t="shared" si="127"/>
        <v>5.1948051948051945E-2</v>
      </c>
      <c r="N615" s="36">
        <f t="shared" si="128"/>
        <v>2.7855153203342618E-3</v>
      </c>
    </row>
    <row r="616" spans="1:14" x14ac:dyDescent="0.2">
      <c r="A616" s="8"/>
      <c r="B616" s="25" t="s">
        <v>575</v>
      </c>
      <c r="C616" s="35">
        <v>144</v>
      </c>
      <c r="D616" s="29">
        <v>20</v>
      </c>
      <c r="E616" s="29">
        <v>830</v>
      </c>
      <c r="F616" s="29">
        <v>253</v>
      </c>
      <c r="G616" s="30">
        <f t="shared" si="123"/>
        <v>0.46753246753246752</v>
      </c>
      <c r="H616" s="30">
        <f t="shared" si="124"/>
        <v>2.7855153203342618E-2</v>
      </c>
      <c r="I616" s="30">
        <f t="shared" si="125"/>
        <v>0.76923076923076927</v>
      </c>
      <c r="J616" s="30">
        <f t="shared" si="126"/>
        <v>0.23126142595978061</v>
      </c>
      <c r="K616" s="30">
        <f t="shared" si="129"/>
        <v>4.7638888888888893</v>
      </c>
      <c r="L616" s="30">
        <f t="shared" si="130"/>
        <v>11.65</v>
      </c>
      <c r="M616" s="30">
        <f t="shared" si="127"/>
        <v>2.2272727272727275</v>
      </c>
      <c r="N616" s="36">
        <f t="shared" si="128"/>
        <v>0.32451253481894149</v>
      </c>
    </row>
    <row r="617" spans="1:14" x14ac:dyDescent="0.2">
      <c r="A617" s="8"/>
      <c r="B617" s="25" t="s">
        <v>576</v>
      </c>
      <c r="C617" s="35">
        <v>4</v>
      </c>
      <c r="D617" s="29">
        <v>7</v>
      </c>
      <c r="E617" s="29">
        <v>54</v>
      </c>
      <c r="F617" s="29">
        <v>22</v>
      </c>
      <c r="G617" s="30">
        <f t="shared" si="123"/>
        <v>1.2987012987012988E-2</v>
      </c>
      <c r="H617" s="30">
        <f t="shared" si="124"/>
        <v>9.7493036211699167E-3</v>
      </c>
      <c r="I617" s="30">
        <f t="shared" si="125"/>
        <v>5.0046339202965709E-2</v>
      </c>
      <c r="J617" s="30">
        <f t="shared" si="126"/>
        <v>2.0109689213893969E-2</v>
      </c>
      <c r="K617" s="30">
        <f t="shared" si="129"/>
        <v>12.5</v>
      </c>
      <c r="L617" s="30">
        <f t="shared" si="130"/>
        <v>2.1428571428571428</v>
      </c>
      <c r="M617" s="30">
        <f t="shared" si="127"/>
        <v>0.16233766233766234</v>
      </c>
      <c r="N617" s="36">
        <f t="shared" si="128"/>
        <v>2.0891364902506964E-2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2</v>
      </c>
      <c r="E619" s="29">
        <v>7</v>
      </c>
      <c r="F619" s="29">
        <v>3</v>
      </c>
      <c r="G619" s="30" t="str">
        <f t="shared" si="123"/>
        <v/>
      </c>
      <c r="H619" s="30">
        <f t="shared" si="124"/>
        <v>2.7855153203342618E-3</v>
      </c>
      <c r="I619" s="30">
        <f t="shared" si="125"/>
        <v>6.4874884151992582E-3</v>
      </c>
      <c r="J619" s="30">
        <f t="shared" si="126"/>
        <v>2.7422303473491772E-3</v>
      </c>
      <c r="K619" s="30">
        <f t="shared" si="129"/>
        <v>1</v>
      </c>
      <c r="L619" s="30">
        <f t="shared" si="130"/>
        <v>0.5</v>
      </c>
      <c r="M619" s="30" t="str">
        <f t="shared" si="127"/>
        <v/>
      </c>
      <c r="N619" s="36">
        <f t="shared" si="128"/>
        <v>1.3927576601671309E-3</v>
      </c>
    </row>
    <row r="620" spans="1:14" x14ac:dyDescent="0.2">
      <c r="A620" s="8"/>
      <c r="B620" s="25" t="s">
        <v>579</v>
      </c>
      <c r="C620" s="35">
        <v>2</v>
      </c>
      <c r="D620" s="29">
        <v>1</v>
      </c>
      <c r="E620" s="29">
        <v>0</v>
      </c>
      <c r="F620" s="29">
        <v>1</v>
      </c>
      <c r="G620" s="30">
        <f t="shared" si="123"/>
        <v>6.4935064935064939E-3</v>
      </c>
      <c r="H620" s="30">
        <f t="shared" si="124"/>
        <v>1.3927576601671309E-3</v>
      </c>
      <c r="I620" s="30" t="str">
        <f t="shared" si="125"/>
        <v/>
      </c>
      <c r="J620" s="30">
        <f t="shared" si="126"/>
        <v>9.1407678244972577E-4</v>
      </c>
      <c r="K620" s="30">
        <f t="shared" si="129"/>
        <v>-1</v>
      </c>
      <c r="L620" s="30">
        <f t="shared" si="130"/>
        <v>0</v>
      </c>
      <c r="M620" s="30">
        <f t="shared" si="127"/>
        <v>-6.4935064935064939E-3</v>
      </c>
      <c r="N620" s="36">
        <f t="shared" si="128"/>
        <v>0</v>
      </c>
    </row>
    <row r="621" spans="1:14" x14ac:dyDescent="0.2">
      <c r="A621" s="8"/>
      <c r="B621" s="25" t="s">
        <v>580</v>
      </c>
      <c r="C621" s="35">
        <v>2</v>
      </c>
      <c r="D621" s="29">
        <v>2</v>
      </c>
      <c r="E621" s="29">
        <v>0</v>
      </c>
      <c r="F621" s="29">
        <v>2</v>
      </c>
      <c r="G621" s="30">
        <f t="shared" si="123"/>
        <v>6.4935064935064939E-3</v>
      </c>
      <c r="H621" s="30">
        <f t="shared" si="124"/>
        <v>2.7855153203342618E-3</v>
      </c>
      <c r="I621" s="30" t="str">
        <f t="shared" si="125"/>
        <v/>
      </c>
      <c r="J621" s="30">
        <f t="shared" si="126"/>
        <v>1.8281535648994515E-3</v>
      </c>
      <c r="K621" s="30">
        <f t="shared" si="129"/>
        <v>-1</v>
      </c>
      <c r="L621" s="30">
        <f t="shared" si="130"/>
        <v>0</v>
      </c>
      <c r="M621" s="30">
        <f t="shared" si="127"/>
        <v>-6.4935064935064939E-3</v>
      </c>
      <c r="N621" s="36">
        <f t="shared" si="128"/>
        <v>0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1</v>
      </c>
      <c r="E622" s="29">
        <v>0</v>
      </c>
      <c r="F622" s="29">
        <v>0</v>
      </c>
      <c r="G622" s="30" t="str">
        <f t="shared" si="123"/>
        <v/>
      </c>
      <c r="H622" s="30">
        <f t="shared" si="124"/>
        <v>1.3927576601671309E-3</v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>
        <f t="shared" si="130"/>
        <v>-1</v>
      </c>
      <c r="M622" s="30" t="str">
        <f t="shared" si="127"/>
        <v/>
      </c>
      <c r="N622" s="36">
        <f t="shared" si="128"/>
        <v>-1.3927576601671309E-3</v>
      </c>
    </row>
    <row r="623" spans="1:14" x14ac:dyDescent="0.2">
      <c r="A623" s="8"/>
      <c r="B623" s="25" t="s">
        <v>582</v>
      </c>
      <c r="C623" s="35">
        <v>12</v>
      </c>
      <c r="D623" s="29">
        <v>1</v>
      </c>
      <c r="E623" s="29">
        <v>6</v>
      </c>
      <c r="F623" s="29">
        <v>0</v>
      </c>
      <c r="G623" s="30">
        <f t="shared" si="123"/>
        <v>3.896103896103896E-2</v>
      </c>
      <c r="H623" s="30">
        <f t="shared" si="124"/>
        <v>1.3927576601671309E-3</v>
      </c>
      <c r="I623" s="30">
        <f t="shared" si="125"/>
        <v>5.5607043558850789E-3</v>
      </c>
      <c r="J623" s="30" t="str">
        <f t="shared" si="126"/>
        <v/>
      </c>
      <c r="K623" s="30">
        <f t="shared" si="129"/>
        <v>-0.5</v>
      </c>
      <c r="L623" s="30">
        <f t="shared" si="130"/>
        <v>-1</v>
      </c>
      <c r="M623" s="30">
        <f t="shared" si="127"/>
        <v>-1.948051948051948E-2</v>
      </c>
      <c r="N623" s="36">
        <f t="shared" si="128"/>
        <v>-1.3927576601671309E-3</v>
      </c>
    </row>
    <row r="624" spans="1:14" x14ac:dyDescent="0.2">
      <c r="A624" s="8"/>
      <c r="B624" s="25" t="s">
        <v>583</v>
      </c>
      <c r="C624" s="35">
        <v>0</v>
      </c>
      <c r="D624" s="29">
        <v>2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2.7855153203342618E-3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-2.7855153203342618E-3</v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1</v>
      </c>
      <c r="D626" s="29">
        <v>12</v>
      </c>
      <c r="E626" s="29">
        <v>1</v>
      </c>
      <c r="F626" s="29">
        <v>29</v>
      </c>
      <c r="G626" s="30">
        <f t="shared" si="123"/>
        <v>3.246753246753247E-3</v>
      </c>
      <c r="H626" s="30">
        <f t="shared" si="124"/>
        <v>1.6713091922005572E-2</v>
      </c>
      <c r="I626" s="30">
        <f t="shared" si="125"/>
        <v>9.2678405931417981E-4</v>
      </c>
      <c r="J626" s="30">
        <f t="shared" si="126"/>
        <v>2.6508226691042046E-2</v>
      </c>
      <c r="K626" s="30">
        <f t="shared" si="129"/>
        <v>0</v>
      </c>
      <c r="L626" s="30">
        <f t="shared" si="130"/>
        <v>1.4166666666666667</v>
      </c>
      <c r="M626" s="30">
        <f t="shared" si="127"/>
        <v>0</v>
      </c>
      <c r="N626" s="36">
        <f t="shared" si="128"/>
        <v>2.3676880222841229E-2</v>
      </c>
    </row>
    <row r="627" spans="1:14" ht="25.5" x14ac:dyDescent="0.2">
      <c r="A627" s="8"/>
      <c r="B627" s="25" t="s">
        <v>586</v>
      </c>
      <c r="C627" s="35">
        <v>0</v>
      </c>
      <c r="D627" s="29">
        <v>7</v>
      </c>
      <c r="E627" s="29">
        <v>2</v>
      </c>
      <c r="F627" s="29">
        <v>9</v>
      </c>
      <c r="G627" s="30" t="str">
        <f t="shared" si="123"/>
        <v/>
      </c>
      <c r="H627" s="30">
        <f t="shared" si="124"/>
        <v>9.7493036211699167E-3</v>
      </c>
      <c r="I627" s="30">
        <f t="shared" si="125"/>
        <v>1.8535681186283596E-3</v>
      </c>
      <c r="J627" s="30">
        <f t="shared" si="126"/>
        <v>8.2266910420475316E-3</v>
      </c>
      <c r="K627" s="30">
        <f t="shared" si="129"/>
        <v>1</v>
      </c>
      <c r="L627" s="30">
        <f t="shared" si="130"/>
        <v>0.2857142857142857</v>
      </c>
      <c r="M627" s="30" t="str">
        <f t="shared" si="127"/>
        <v/>
      </c>
      <c r="N627" s="36">
        <f t="shared" si="128"/>
        <v>2.7855153203342618E-3</v>
      </c>
    </row>
    <row r="628" spans="1:14" x14ac:dyDescent="0.2">
      <c r="A628" s="8"/>
      <c r="B628" s="25" t="s">
        <v>587</v>
      </c>
      <c r="C628" s="35">
        <v>6</v>
      </c>
      <c r="D628" s="29">
        <v>76</v>
      </c>
      <c r="E628" s="29">
        <v>8</v>
      </c>
      <c r="F628" s="29">
        <v>9</v>
      </c>
      <c r="G628" s="30">
        <f t="shared" si="123"/>
        <v>1.948051948051948E-2</v>
      </c>
      <c r="H628" s="30">
        <f t="shared" si="124"/>
        <v>0.10584958217270195</v>
      </c>
      <c r="I628" s="30">
        <f t="shared" si="125"/>
        <v>7.4142724745134385E-3</v>
      </c>
      <c r="J628" s="30">
        <f t="shared" si="126"/>
        <v>8.2266910420475316E-3</v>
      </c>
      <c r="K628" s="30">
        <f t="shared" si="129"/>
        <v>0.33333333333333331</v>
      </c>
      <c r="L628" s="30">
        <f t="shared" si="130"/>
        <v>-0.88157894736842102</v>
      </c>
      <c r="M628" s="30">
        <f t="shared" si="127"/>
        <v>6.4935064935064931E-3</v>
      </c>
      <c r="N628" s="36">
        <f t="shared" si="128"/>
        <v>-9.3314763231197764E-2</v>
      </c>
    </row>
    <row r="629" spans="1:14" x14ac:dyDescent="0.2">
      <c r="A629" s="8"/>
      <c r="B629" s="25" t="s">
        <v>588</v>
      </c>
      <c r="C629" s="35">
        <v>0</v>
      </c>
      <c r="D629" s="29">
        <v>12</v>
      </c>
      <c r="E629" s="29">
        <v>3</v>
      </c>
      <c r="F629" s="29">
        <v>18</v>
      </c>
      <c r="G629" s="30" t="str">
        <f t="shared" si="123"/>
        <v/>
      </c>
      <c r="H629" s="30">
        <f t="shared" si="124"/>
        <v>1.6713091922005572E-2</v>
      </c>
      <c r="I629" s="30">
        <f t="shared" si="125"/>
        <v>2.7803521779425394E-3</v>
      </c>
      <c r="J629" s="30">
        <f t="shared" si="126"/>
        <v>1.6453382084095063E-2</v>
      </c>
      <c r="K629" s="30">
        <f t="shared" si="129"/>
        <v>1</v>
      </c>
      <c r="L629" s="30">
        <f t="shared" si="130"/>
        <v>0.5</v>
      </c>
      <c r="M629" s="30" t="str">
        <f t="shared" si="127"/>
        <v/>
      </c>
      <c r="N629" s="36">
        <f t="shared" si="128"/>
        <v>8.356545961002786E-3</v>
      </c>
    </row>
    <row r="630" spans="1:14" x14ac:dyDescent="0.2">
      <c r="A630" s="8"/>
      <c r="B630" s="25" t="s">
        <v>589</v>
      </c>
      <c r="C630" s="35">
        <v>40</v>
      </c>
      <c r="D630" s="29">
        <v>387</v>
      </c>
      <c r="E630" s="29">
        <v>60</v>
      </c>
      <c r="F630" s="29">
        <v>585</v>
      </c>
      <c r="G630" s="30">
        <f t="shared" si="123"/>
        <v>0.12987012987012986</v>
      </c>
      <c r="H630" s="30">
        <f t="shared" si="124"/>
        <v>0.53899721448467963</v>
      </c>
      <c r="I630" s="30">
        <f t="shared" si="125"/>
        <v>5.5607043558850787E-2</v>
      </c>
      <c r="J630" s="30">
        <f t="shared" si="126"/>
        <v>0.53473491773308957</v>
      </c>
      <c r="K630" s="30">
        <f t="shared" si="129"/>
        <v>0.5</v>
      </c>
      <c r="L630" s="30">
        <f t="shared" si="130"/>
        <v>0.51162790697674421</v>
      </c>
      <c r="M630" s="30">
        <f t="shared" si="127"/>
        <v>6.4935064935064929E-2</v>
      </c>
      <c r="N630" s="36">
        <f t="shared" si="128"/>
        <v>0.27576601671309192</v>
      </c>
    </row>
    <row r="631" spans="1:14" x14ac:dyDescent="0.2">
      <c r="A631" s="8"/>
      <c r="B631" s="25" t="s">
        <v>590</v>
      </c>
      <c r="C631" s="35">
        <v>3</v>
      </c>
      <c r="D631" s="29">
        <v>32</v>
      </c>
      <c r="E631" s="29">
        <v>12</v>
      </c>
      <c r="F631" s="29">
        <v>37</v>
      </c>
      <c r="G631" s="30">
        <f t="shared" si="123"/>
        <v>9.74025974025974E-3</v>
      </c>
      <c r="H631" s="30">
        <f t="shared" si="124"/>
        <v>4.456824512534819E-2</v>
      </c>
      <c r="I631" s="30">
        <f t="shared" si="125"/>
        <v>1.1121408711770158E-2</v>
      </c>
      <c r="J631" s="30">
        <f t="shared" si="126"/>
        <v>3.3820840950639856E-2</v>
      </c>
      <c r="K631" s="30">
        <f t="shared" si="129"/>
        <v>3</v>
      </c>
      <c r="L631" s="30">
        <f t="shared" si="130"/>
        <v>0.15625</v>
      </c>
      <c r="M631" s="30">
        <f t="shared" si="127"/>
        <v>2.922077922077922E-2</v>
      </c>
      <c r="N631" s="36">
        <f t="shared" si="128"/>
        <v>6.9637883008356544E-3</v>
      </c>
    </row>
    <row r="632" spans="1:14" x14ac:dyDescent="0.2">
      <c r="A632" s="8"/>
      <c r="B632" s="25" t="s">
        <v>591</v>
      </c>
      <c r="C632" s="35">
        <v>0</v>
      </c>
      <c r="D632" s="29">
        <v>2</v>
      </c>
      <c r="E632" s="29">
        <v>0</v>
      </c>
      <c r="F632" s="29">
        <v>1</v>
      </c>
      <c r="G632" s="30" t="str">
        <f t="shared" si="123"/>
        <v/>
      </c>
      <c r="H632" s="30">
        <f t="shared" si="124"/>
        <v>2.7855153203342618E-3</v>
      </c>
      <c r="I632" s="30" t="str">
        <f t="shared" si="125"/>
        <v/>
      </c>
      <c r="J632" s="30">
        <f t="shared" si="126"/>
        <v>9.1407678244972577E-4</v>
      </c>
      <c r="K632" s="30" t="str">
        <f t="shared" si="129"/>
        <v xml:space="preserve"> </v>
      </c>
      <c r="L632" s="30">
        <f t="shared" si="130"/>
        <v>-0.5</v>
      </c>
      <c r="M632" s="30" t="str">
        <f t="shared" si="127"/>
        <v/>
      </c>
      <c r="N632" s="36">
        <f t="shared" si="128"/>
        <v>-1.3927576601671309E-3</v>
      </c>
    </row>
    <row r="633" spans="1:14" x14ac:dyDescent="0.2">
      <c r="A633" s="8"/>
      <c r="B633" s="25" t="s">
        <v>592</v>
      </c>
      <c r="C633" s="35">
        <v>2</v>
      </c>
      <c r="D633" s="29">
        <v>14</v>
      </c>
      <c r="E633" s="29">
        <v>0</v>
      </c>
      <c r="F633" s="29">
        <v>7</v>
      </c>
      <c r="G633" s="30">
        <f t="shared" si="123"/>
        <v>6.4935064935064939E-3</v>
      </c>
      <c r="H633" s="30">
        <f t="shared" si="124"/>
        <v>1.9498607242339833E-2</v>
      </c>
      <c r="I633" s="30" t="str">
        <f t="shared" si="125"/>
        <v/>
      </c>
      <c r="J633" s="30">
        <f t="shared" si="126"/>
        <v>6.3985374771480807E-3</v>
      </c>
      <c r="K633" s="30">
        <f t="shared" si="129"/>
        <v>-1</v>
      </c>
      <c r="L633" s="30">
        <f t="shared" si="130"/>
        <v>-0.5</v>
      </c>
      <c r="M633" s="30">
        <f t="shared" si="127"/>
        <v>-6.4935064935064939E-3</v>
      </c>
      <c r="N633" s="36">
        <f t="shared" si="128"/>
        <v>-9.7493036211699167E-3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2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>
        <f t="shared" si="126"/>
        <v>1.8281535648994515E-3</v>
      </c>
      <c r="K634" s="30" t="str">
        <f t="shared" si="129"/>
        <v xml:space="preserve"> 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10</v>
      </c>
      <c r="E636" s="29">
        <v>0</v>
      </c>
      <c r="F636" s="29">
        <v>10</v>
      </c>
      <c r="G636" s="30" t="str">
        <f t="shared" si="123"/>
        <v/>
      </c>
      <c r="H636" s="30">
        <f t="shared" si="124"/>
        <v>1.3927576601671309E-2</v>
      </c>
      <c r="I636" s="30" t="str">
        <f t="shared" si="125"/>
        <v/>
      </c>
      <c r="J636" s="30">
        <f t="shared" si="126"/>
        <v>9.140767824497258E-3</v>
      </c>
      <c r="K636" s="30" t="str">
        <f t="shared" si="129"/>
        <v xml:space="preserve"> </v>
      </c>
      <c r="L636" s="30">
        <f t="shared" si="130"/>
        <v>0</v>
      </c>
      <c r="M636" s="30" t="str">
        <f t="shared" si="127"/>
        <v/>
      </c>
      <c r="N636" s="36">
        <f t="shared" si="128"/>
        <v>0</v>
      </c>
    </row>
    <row r="637" spans="1:14" x14ac:dyDescent="0.2">
      <c r="A637" s="8"/>
      <c r="B637" s="25" t="s">
        <v>596</v>
      </c>
      <c r="C637" s="35">
        <v>4</v>
      </c>
      <c r="D637" s="29">
        <v>30</v>
      </c>
      <c r="E637" s="29">
        <v>0</v>
      </c>
      <c r="F637" s="29">
        <v>2</v>
      </c>
      <c r="G637" s="30">
        <f t="shared" si="123"/>
        <v>1.2987012987012988E-2</v>
      </c>
      <c r="H637" s="30">
        <f t="shared" si="124"/>
        <v>4.1782729805013928E-2</v>
      </c>
      <c r="I637" s="30" t="str">
        <f t="shared" si="125"/>
        <v/>
      </c>
      <c r="J637" s="30">
        <f t="shared" si="126"/>
        <v>1.8281535648994515E-3</v>
      </c>
      <c r="K637" s="30">
        <f t="shared" si="129"/>
        <v>-1</v>
      </c>
      <c r="L637" s="30">
        <f t="shared" si="130"/>
        <v>-0.93333333333333335</v>
      </c>
      <c r="M637" s="30">
        <f t="shared" si="127"/>
        <v>-1.2987012987012988E-2</v>
      </c>
      <c r="N637" s="36">
        <f t="shared" si="128"/>
        <v>-3.8997214484679667E-2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8</v>
      </c>
      <c r="D639" s="29">
        <v>6</v>
      </c>
      <c r="E639" s="29">
        <v>14</v>
      </c>
      <c r="F639" s="29">
        <v>16</v>
      </c>
      <c r="G639" s="30">
        <f t="shared" si="123"/>
        <v>2.5974025974025976E-2</v>
      </c>
      <c r="H639" s="30">
        <f t="shared" si="124"/>
        <v>8.356545961002786E-3</v>
      </c>
      <c r="I639" s="30">
        <f t="shared" si="125"/>
        <v>1.2974976830398516E-2</v>
      </c>
      <c r="J639" s="30">
        <f t="shared" si="126"/>
        <v>1.4625228519195612E-2</v>
      </c>
      <c r="K639" s="30">
        <f t="shared" si="129"/>
        <v>0.75</v>
      </c>
      <c r="L639" s="30">
        <f t="shared" si="130"/>
        <v>1.6666666666666667</v>
      </c>
      <c r="M639" s="30">
        <f t="shared" si="127"/>
        <v>1.948051948051948E-2</v>
      </c>
      <c r="N639" s="36">
        <f t="shared" si="128"/>
        <v>1.3927576601671311E-2</v>
      </c>
    </row>
    <row r="640" spans="1:14" ht="26.25" thickBot="1" x14ac:dyDescent="0.25">
      <c r="A640" s="8"/>
      <c r="B640" s="26" t="s">
        <v>599</v>
      </c>
      <c r="C640" s="37">
        <v>7</v>
      </c>
      <c r="D640" s="38">
        <v>25</v>
      </c>
      <c r="E640" s="38">
        <v>2</v>
      </c>
      <c r="F640" s="38">
        <v>15</v>
      </c>
      <c r="G640" s="39">
        <f t="shared" si="123"/>
        <v>2.2727272727272728E-2</v>
      </c>
      <c r="H640" s="39">
        <f t="shared" si="124"/>
        <v>3.4818941504178275E-2</v>
      </c>
      <c r="I640" s="39">
        <f t="shared" si="125"/>
        <v>1.8535681186283596E-3</v>
      </c>
      <c r="J640" s="39">
        <f t="shared" si="126"/>
        <v>1.3711151736745886E-2</v>
      </c>
      <c r="K640" s="39">
        <f t="shared" si="129"/>
        <v>-0.7142857142857143</v>
      </c>
      <c r="L640" s="39">
        <f t="shared" si="130"/>
        <v>-0.4</v>
      </c>
      <c r="M640" s="39">
        <f t="shared" si="127"/>
        <v>-1.6233766233766236E-2</v>
      </c>
      <c r="N640" s="40">
        <f t="shared" si="128"/>
        <v>-1.3927576601671311E-2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646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647</v>
      </c>
      <c r="C9" s="17">
        <f>+C22+C81+C188+C371+C612</f>
        <v>1356</v>
      </c>
      <c r="D9" s="17">
        <f>+D22+D81+D188+D371+D612</f>
        <v>1643</v>
      </c>
      <c r="E9" s="17">
        <f>+E22+E81+E188+E371+E612</f>
        <v>1554</v>
      </c>
      <c r="F9" s="17">
        <f>+F22+F81+F188+F371+F612</f>
        <v>1972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0.14601769911504425</v>
      </c>
      <c r="L9" s="18">
        <f t="shared" si="0"/>
        <v>0.20024345709068778</v>
      </c>
      <c r="M9" s="18">
        <f t="shared" ref="M9:N14" si="1">+IF(OR(AND(G9=""),(K9="")),"",G9*K9)</f>
        <v>0.14601769911504425</v>
      </c>
      <c r="N9" s="18">
        <f t="shared" si="1"/>
        <v>0.20024345709068775</v>
      </c>
    </row>
    <row r="10" spans="1:14" ht="27.75" customHeight="1" x14ac:dyDescent="0.2">
      <c r="A10" s="8"/>
      <c r="B10" s="21" t="s">
        <v>8</v>
      </c>
      <c r="C10" s="19">
        <f>+C22</f>
        <v>7</v>
      </c>
      <c r="D10" s="9">
        <f>+D22</f>
        <v>9</v>
      </c>
      <c r="E10" s="9">
        <f>+E22</f>
        <v>7</v>
      </c>
      <c r="F10" s="9">
        <f>+F22</f>
        <v>5</v>
      </c>
      <c r="G10" s="10">
        <f t="shared" ref="G10:J14" si="2">+C10/C$9</f>
        <v>5.1622418879056046E-3</v>
      </c>
      <c r="H10" s="10">
        <f t="shared" si="2"/>
        <v>5.4777845404747416E-3</v>
      </c>
      <c r="I10" s="10">
        <f t="shared" si="2"/>
        <v>4.5045045045045045E-3</v>
      </c>
      <c r="J10" s="10">
        <f t="shared" si="2"/>
        <v>2.5354969574036511E-3</v>
      </c>
      <c r="K10" s="10">
        <f t="shared" si="0"/>
        <v>0</v>
      </c>
      <c r="L10" s="10">
        <f t="shared" si="0"/>
        <v>-0.44444444444444442</v>
      </c>
      <c r="M10" s="10">
        <f t="shared" si="1"/>
        <v>0</v>
      </c>
      <c r="N10" s="11">
        <f t="shared" si="1"/>
        <v>-2.4345709068776629E-3</v>
      </c>
    </row>
    <row r="11" spans="1:14" ht="25.5" x14ac:dyDescent="0.2">
      <c r="A11" s="8"/>
      <c r="B11" s="22" t="s">
        <v>9</v>
      </c>
      <c r="C11" s="19">
        <f>+C81</f>
        <v>187</v>
      </c>
      <c r="D11" s="9">
        <f>+D81</f>
        <v>219</v>
      </c>
      <c r="E11" s="9">
        <f>+E81</f>
        <v>125</v>
      </c>
      <c r="F11" s="9">
        <f>+F81</f>
        <v>96</v>
      </c>
      <c r="G11" s="10">
        <f t="shared" si="2"/>
        <v>0.13790560471976401</v>
      </c>
      <c r="H11" s="10">
        <f t="shared" si="2"/>
        <v>0.13329275715155203</v>
      </c>
      <c r="I11" s="10">
        <f t="shared" si="2"/>
        <v>8.0437580437580439E-2</v>
      </c>
      <c r="J11" s="10">
        <f t="shared" si="2"/>
        <v>4.8681541582150101E-2</v>
      </c>
      <c r="K11" s="10">
        <f t="shared" si="0"/>
        <v>-0.33155080213903743</v>
      </c>
      <c r="L11" s="10">
        <f t="shared" si="0"/>
        <v>-0.56164383561643838</v>
      </c>
      <c r="M11" s="10">
        <f t="shared" si="1"/>
        <v>-4.5722713864306784E-2</v>
      </c>
      <c r="N11" s="11">
        <f t="shared" si="1"/>
        <v>-7.4863055386488131E-2</v>
      </c>
    </row>
    <row r="12" spans="1:14" ht="25.5" x14ac:dyDescent="0.2">
      <c r="A12" s="8"/>
      <c r="B12" s="22" t="s">
        <v>10</v>
      </c>
      <c r="C12" s="19">
        <f>+C188</f>
        <v>157</v>
      </c>
      <c r="D12" s="9">
        <f>+D188</f>
        <v>146</v>
      </c>
      <c r="E12" s="9">
        <f>+E188</f>
        <v>259</v>
      </c>
      <c r="F12" s="9">
        <f>+F188</f>
        <v>217</v>
      </c>
      <c r="G12" s="10">
        <f t="shared" si="2"/>
        <v>0.11578171091445427</v>
      </c>
      <c r="H12" s="10">
        <f t="shared" si="2"/>
        <v>8.8861838101034693E-2</v>
      </c>
      <c r="I12" s="10">
        <f t="shared" si="2"/>
        <v>0.16666666666666666</v>
      </c>
      <c r="J12" s="10">
        <f t="shared" si="2"/>
        <v>0.11004056795131846</v>
      </c>
      <c r="K12" s="10">
        <f t="shared" si="0"/>
        <v>0.64968152866242035</v>
      </c>
      <c r="L12" s="10">
        <f t="shared" si="0"/>
        <v>0.4863013698630137</v>
      </c>
      <c r="M12" s="10">
        <f t="shared" si="1"/>
        <v>7.5221238938053089E-2</v>
      </c>
      <c r="N12" s="11">
        <f t="shared" si="1"/>
        <v>4.3213633597078513E-2</v>
      </c>
    </row>
    <row r="13" spans="1:14" ht="25.5" x14ac:dyDescent="0.2">
      <c r="A13" s="8"/>
      <c r="B13" s="22" t="s">
        <v>11</v>
      </c>
      <c r="C13" s="19">
        <f>+C371</f>
        <v>690</v>
      </c>
      <c r="D13" s="9">
        <f>+D371</f>
        <v>853</v>
      </c>
      <c r="E13" s="9">
        <f>+E371</f>
        <v>709</v>
      </c>
      <c r="F13" s="9">
        <f>+F371</f>
        <v>894</v>
      </c>
      <c r="G13" s="10">
        <f t="shared" si="2"/>
        <v>0.50884955752212391</v>
      </c>
      <c r="H13" s="10">
        <f t="shared" si="2"/>
        <v>0.51917224589166155</v>
      </c>
      <c r="I13" s="10">
        <f t="shared" si="2"/>
        <v>0.45624195624195624</v>
      </c>
      <c r="J13" s="10">
        <f t="shared" si="2"/>
        <v>0.45334685598377283</v>
      </c>
      <c r="K13" s="10">
        <f t="shared" si="0"/>
        <v>2.753623188405797E-2</v>
      </c>
      <c r="L13" s="10">
        <f t="shared" si="0"/>
        <v>4.8065650644783117E-2</v>
      </c>
      <c r="M13" s="10">
        <f t="shared" si="1"/>
        <v>1.4011799410029498E-2</v>
      </c>
      <c r="N13" s="11">
        <f t="shared" si="1"/>
        <v>2.495435179549604E-2</v>
      </c>
    </row>
    <row r="14" spans="1:14" ht="26.25" thickBot="1" x14ac:dyDescent="0.25">
      <c r="A14" s="8"/>
      <c r="B14" s="23" t="s">
        <v>12</v>
      </c>
      <c r="C14" s="20">
        <f>+C612</f>
        <v>315</v>
      </c>
      <c r="D14" s="12">
        <f>+D612</f>
        <v>416</v>
      </c>
      <c r="E14" s="12">
        <f>+E612</f>
        <v>454</v>
      </c>
      <c r="F14" s="12">
        <f>+F612</f>
        <v>760</v>
      </c>
      <c r="G14" s="13">
        <f t="shared" si="2"/>
        <v>0.23230088495575221</v>
      </c>
      <c r="H14" s="13">
        <f t="shared" si="2"/>
        <v>0.25319537431527694</v>
      </c>
      <c r="I14" s="13">
        <f t="shared" si="2"/>
        <v>0.29214929214929214</v>
      </c>
      <c r="J14" s="13">
        <f t="shared" si="2"/>
        <v>0.38539553752535499</v>
      </c>
      <c r="K14" s="13">
        <f t="shared" si="0"/>
        <v>0.44126984126984126</v>
      </c>
      <c r="L14" s="13">
        <f t="shared" si="0"/>
        <v>0.82692307692307687</v>
      </c>
      <c r="M14" s="13">
        <f t="shared" si="1"/>
        <v>0.10250737463126844</v>
      </c>
      <c r="N14" s="14">
        <f t="shared" si="1"/>
        <v>0.20937309799147899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7</v>
      </c>
      <c r="D22" s="27">
        <f>SUM(D23:D73)</f>
        <v>9</v>
      </c>
      <c r="E22" s="27">
        <f>SUM(E23:E73)</f>
        <v>7</v>
      </c>
      <c r="F22" s="27">
        <f>SUM(F23:F73)</f>
        <v>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</v>
      </c>
      <c r="L22" s="28">
        <f>+IF(AND(D22=0,F22=0),"",IF(D22=0,1,IF(F22=0,-1,(F22-D22)/D22)))</f>
        <v>-0.44444444444444442</v>
      </c>
      <c r="M22" s="28">
        <f t="shared" ref="M22:M53" si="7">+IF(OR(AND(G22=""),(K22="")),"",G22*K22)</f>
        <v>0</v>
      </c>
      <c r="N22" s="28">
        <f t="shared" ref="N22:N53" si="8">+IF(OR(AND(H22=""),(L22="")),"",H22*L22)</f>
        <v>-0.44444444444444442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</v>
      </c>
      <c r="D30" s="29">
        <v>0</v>
      </c>
      <c r="E30" s="29">
        <v>0</v>
      </c>
      <c r="F30" s="29">
        <v>0</v>
      </c>
      <c r="G30" s="30">
        <f t="shared" si="3"/>
        <v>0.14285714285714285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 t="str">
        <f t="shared" si="10"/>
        <v xml:space="preserve"> </v>
      </c>
      <c r="M30" s="30">
        <f t="shared" si="7"/>
        <v>-0.14285714285714285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4</v>
      </c>
      <c r="D33" s="29">
        <v>4</v>
      </c>
      <c r="E33" s="29">
        <v>4</v>
      </c>
      <c r="F33" s="29">
        <v>3</v>
      </c>
      <c r="G33" s="30">
        <f t="shared" si="3"/>
        <v>0.5714285714285714</v>
      </c>
      <c r="H33" s="30">
        <f t="shared" si="4"/>
        <v>0.44444444444444442</v>
      </c>
      <c r="I33" s="30">
        <f t="shared" si="5"/>
        <v>0.5714285714285714</v>
      </c>
      <c r="J33" s="30">
        <f t="shared" si="6"/>
        <v>0.6</v>
      </c>
      <c r="K33" s="30">
        <f t="shared" si="9"/>
        <v>0</v>
      </c>
      <c r="L33" s="30">
        <f t="shared" si="10"/>
        <v>-0.25</v>
      </c>
      <c r="M33" s="30">
        <f t="shared" si="7"/>
        <v>0</v>
      </c>
      <c r="N33" s="36">
        <f t="shared" si="8"/>
        <v>-0.1111111111111111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1</v>
      </c>
      <c r="E39" s="29">
        <v>0</v>
      </c>
      <c r="F39" s="29">
        <v>0</v>
      </c>
      <c r="G39" s="30" t="str">
        <f t="shared" si="3"/>
        <v/>
      </c>
      <c r="H39" s="30">
        <f t="shared" si="4"/>
        <v>0.1111111111111111</v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>
        <f t="shared" si="10"/>
        <v>-1</v>
      </c>
      <c r="M39" s="30" t="str">
        <f t="shared" si="7"/>
        <v/>
      </c>
      <c r="N39" s="36">
        <f t="shared" si="8"/>
        <v>-0.1111111111111111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1</v>
      </c>
      <c r="F47" s="29">
        <v>0</v>
      </c>
      <c r="G47" s="30" t="str">
        <f t="shared" si="3"/>
        <v/>
      </c>
      <c r="H47" s="30" t="str">
        <f t="shared" si="4"/>
        <v/>
      </c>
      <c r="I47" s="30">
        <f t="shared" si="5"/>
        <v>0.14285714285714285</v>
      </c>
      <c r="J47" s="30" t="str">
        <f t="shared" si="6"/>
        <v/>
      </c>
      <c r="K47" s="30">
        <f t="shared" si="9"/>
        <v>1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1</v>
      </c>
      <c r="E57" s="29">
        <v>0</v>
      </c>
      <c r="F57" s="29">
        <v>1</v>
      </c>
      <c r="G57" s="30" t="str">
        <f t="shared" si="11"/>
        <v/>
      </c>
      <c r="H57" s="30">
        <f t="shared" si="12"/>
        <v>0.1111111111111111</v>
      </c>
      <c r="I57" s="30" t="str">
        <f t="shared" si="13"/>
        <v/>
      </c>
      <c r="J57" s="30">
        <f t="shared" si="14"/>
        <v>0.2</v>
      </c>
      <c r="K57" s="30" t="str">
        <f t="shared" si="17"/>
        <v xml:space="preserve"> </v>
      </c>
      <c r="L57" s="30">
        <f t="shared" si="18"/>
        <v>0</v>
      </c>
      <c r="M57" s="30" t="str">
        <f t="shared" si="15"/>
        <v/>
      </c>
      <c r="N57" s="36">
        <f t="shared" si="16"/>
        <v>0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1</v>
      </c>
      <c r="D61" s="29">
        <v>0</v>
      </c>
      <c r="E61" s="29">
        <v>0</v>
      </c>
      <c r="F61" s="29">
        <v>0</v>
      </c>
      <c r="G61" s="30">
        <f t="shared" si="11"/>
        <v>0.14285714285714285</v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>
        <f t="shared" si="17"/>
        <v>-1</v>
      </c>
      <c r="L61" s="30" t="str">
        <f t="shared" si="18"/>
        <v xml:space="preserve"> </v>
      </c>
      <c r="M61" s="30">
        <f t="shared" si="15"/>
        <v>-0.14285714285714285</v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1</v>
      </c>
      <c r="E67" s="29">
        <v>1</v>
      </c>
      <c r="F67" s="29">
        <v>0</v>
      </c>
      <c r="G67" s="30" t="str">
        <f t="shared" si="11"/>
        <v/>
      </c>
      <c r="H67" s="30">
        <f t="shared" si="12"/>
        <v>0.1111111111111111</v>
      </c>
      <c r="I67" s="30">
        <f t="shared" si="13"/>
        <v>0.14285714285714285</v>
      </c>
      <c r="J67" s="30" t="str">
        <f t="shared" si="14"/>
        <v/>
      </c>
      <c r="K67" s="30">
        <f t="shared" si="17"/>
        <v>1</v>
      </c>
      <c r="L67" s="30">
        <f t="shared" si="18"/>
        <v>-1</v>
      </c>
      <c r="M67" s="30" t="str">
        <f t="shared" si="15"/>
        <v/>
      </c>
      <c r="N67" s="36">
        <f t="shared" si="16"/>
        <v>-0.1111111111111111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1</v>
      </c>
      <c r="F68" s="29">
        <v>0</v>
      </c>
      <c r="G68" s="30" t="str">
        <f t="shared" si="11"/>
        <v/>
      </c>
      <c r="H68" s="30" t="str">
        <f t="shared" si="12"/>
        <v/>
      </c>
      <c r="I68" s="30">
        <f t="shared" si="13"/>
        <v>0.14285714285714285</v>
      </c>
      <c r="J68" s="30" t="str">
        <f t="shared" si="14"/>
        <v/>
      </c>
      <c r="K68" s="30">
        <f t="shared" si="17"/>
        <v>1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1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0.2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1</v>
      </c>
      <c r="D72" s="29">
        <v>2</v>
      </c>
      <c r="E72" s="29">
        <v>0</v>
      </c>
      <c r="F72" s="29">
        <v>0</v>
      </c>
      <c r="G72" s="30">
        <f t="shared" si="11"/>
        <v>0.14285714285714285</v>
      </c>
      <c r="H72" s="30">
        <f t="shared" si="12"/>
        <v>0.22222222222222221</v>
      </c>
      <c r="I72" s="30" t="str">
        <f t="shared" si="13"/>
        <v/>
      </c>
      <c r="J72" s="30" t="str">
        <f t="shared" si="14"/>
        <v/>
      </c>
      <c r="K72" s="30">
        <f t="shared" si="17"/>
        <v>-1</v>
      </c>
      <c r="L72" s="30">
        <f t="shared" si="18"/>
        <v>-1</v>
      </c>
      <c r="M72" s="30">
        <f t="shared" si="15"/>
        <v>-0.14285714285714285</v>
      </c>
      <c r="N72" s="36">
        <f t="shared" si="16"/>
        <v>-0.22222222222222221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187</v>
      </c>
      <c r="D81" s="27">
        <f>SUM(D82:D180)</f>
        <v>219</v>
      </c>
      <c r="E81" s="27">
        <f>SUM(E82:E180)</f>
        <v>125</v>
      </c>
      <c r="F81" s="27">
        <f>SUM(F82:F180)</f>
        <v>96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-0.33155080213903743</v>
      </c>
      <c r="L81" s="28">
        <f>+IF(AND(D81=0,F81=0),"",IF(D81=0,1,IF(F81=0,-1,(F81-D81)/D81)))</f>
        <v>-0.56164383561643838</v>
      </c>
      <c r="M81" s="28">
        <f t="shared" ref="M81:M112" si="23">+IF(OR(AND(G81=""),(K81="")),"",G81*K81)</f>
        <v>-0.33155080213903743</v>
      </c>
      <c r="N81" s="28">
        <f t="shared" ref="N81:N112" si="24">+IF(OR(AND(H81=""),(L81="")),"",H81*L81)</f>
        <v>-0.56164383561643838</v>
      </c>
    </row>
    <row r="82" spans="1:14" x14ac:dyDescent="0.2">
      <c r="A82" s="8"/>
      <c r="B82" s="24" t="s">
        <v>65</v>
      </c>
      <c r="C82" s="31">
        <v>4</v>
      </c>
      <c r="D82" s="32">
        <v>6</v>
      </c>
      <c r="E82" s="32">
        <v>1</v>
      </c>
      <c r="F82" s="32">
        <v>2</v>
      </c>
      <c r="G82" s="33">
        <f t="shared" si="19"/>
        <v>2.1390374331550801E-2</v>
      </c>
      <c r="H82" s="33">
        <f t="shared" si="20"/>
        <v>2.7397260273972601E-2</v>
      </c>
      <c r="I82" s="33">
        <f t="shared" si="21"/>
        <v>8.0000000000000002E-3</v>
      </c>
      <c r="J82" s="33">
        <f t="shared" si="22"/>
        <v>2.0833333333333332E-2</v>
      </c>
      <c r="K82" s="33">
        <f t="shared" ref="K82:K113" si="25">+IF(AND(C82=0,E82=0)," ",IF(C82=0,1,IF(E82=0,-1,(E82-C82)/C82)))</f>
        <v>-0.75</v>
      </c>
      <c r="L82" s="33">
        <f t="shared" ref="L82:L113" si="26">+IF(AND(D82=0,F82=0)," ",IF(D82=0,1,IF(F82=0,-1,(F82-D82)/D82)))</f>
        <v>-0.66666666666666663</v>
      </c>
      <c r="M82" s="33">
        <f t="shared" si="23"/>
        <v>-1.60427807486631E-2</v>
      </c>
      <c r="N82" s="34">
        <f t="shared" si="24"/>
        <v>-1.8264840182648401E-2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1</v>
      </c>
      <c r="E83" s="29">
        <v>0</v>
      </c>
      <c r="F83" s="29">
        <v>0</v>
      </c>
      <c r="G83" s="30" t="str">
        <f t="shared" si="19"/>
        <v/>
      </c>
      <c r="H83" s="30">
        <f t="shared" si="20"/>
        <v>4.5662100456621002E-3</v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>
        <f t="shared" si="26"/>
        <v>-1</v>
      </c>
      <c r="M83" s="30" t="str">
        <f t="shared" si="23"/>
        <v/>
      </c>
      <c r="N83" s="36">
        <f t="shared" si="24"/>
        <v>-4.5662100456621002E-3</v>
      </c>
    </row>
    <row r="84" spans="1:14" x14ac:dyDescent="0.2">
      <c r="A84" s="8"/>
      <c r="B84" s="25" t="s">
        <v>67</v>
      </c>
      <c r="C84" s="35">
        <v>1</v>
      </c>
      <c r="D84" s="29">
        <v>0</v>
      </c>
      <c r="E84" s="29">
        <v>0</v>
      </c>
      <c r="F84" s="29">
        <v>0</v>
      </c>
      <c r="G84" s="30">
        <f t="shared" si="19"/>
        <v>5.3475935828877002E-3</v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>
        <f t="shared" si="25"/>
        <v>-1</v>
      </c>
      <c r="L84" s="30" t="str">
        <f t="shared" si="26"/>
        <v xml:space="preserve"> </v>
      </c>
      <c r="M84" s="30">
        <f t="shared" si="23"/>
        <v>-5.3475935828877002E-3</v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1</v>
      </c>
      <c r="D85" s="29">
        <v>3</v>
      </c>
      <c r="E85" s="29">
        <v>6</v>
      </c>
      <c r="F85" s="29">
        <v>4</v>
      </c>
      <c r="G85" s="30">
        <f t="shared" si="19"/>
        <v>5.3475935828877002E-3</v>
      </c>
      <c r="H85" s="30">
        <f t="shared" si="20"/>
        <v>1.3698630136986301E-2</v>
      </c>
      <c r="I85" s="30">
        <f t="shared" si="21"/>
        <v>4.8000000000000001E-2</v>
      </c>
      <c r="J85" s="30">
        <f t="shared" si="22"/>
        <v>4.1666666666666664E-2</v>
      </c>
      <c r="K85" s="30">
        <f t="shared" si="25"/>
        <v>5</v>
      </c>
      <c r="L85" s="30">
        <f t="shared" si="26"/>
        <v>0.33333333333333331</v>
      </c>
      <c r="M85" s="30">
        <f t="shared" si="23"/>
        <v>2.6737967914438502E-2</v>
      </c>
      <c r="N85" s="36">
        <f t="shared" si="24"/>
        <v>4.5662100456621002E-3</v>
      </c>
    </row>
    <row r="86" spans="1:14" ht="25.5" x14ac:dyDescent="0.2">
      <c r="A86" s="8"/>
      <c r="B86" s="25" t="s">
        <v>69</v>
      </c>
      <c r="C86" s="35">
        <v>3</v>
      </c>
      <c r="D86" s="29">
        <v>2</v>
      </c>
      <c r="E86" s="29">
        <v>5</v>
      </c>
      <c r="F86" s="29">
        <v>4</v>
      </c>
      <c r="G86" s="30">
        <f t="shared" si="19"/>
        <v>1.6042780748663103E-2</v>
      </c>
      <c r="H86" s="30">
        <f t="shared" si="20"/>
        <v>9.1324200913242004E-3</v>
      </c>
      <c r="I86" s="30">
        <f t="shared" si="21"/>
        <v>0.04</v>
      </c>
      <c r="J86" s="30">
        <f t="shared" si="22"/>
        <v>4.1666666666666664E-2</v>
      </c>
      <c r="K86" s="30">
        <f t="shared" si="25"/>
        <v>0.66666666666666663</v>
      </c>
      <c r="L86" s="30">
        <f t="shared" si="26"/>
        <v>1</v>
      </c>
      <c r="M86" s="30">
        <f t="shared" si="23"/>
        <v>1.0695187165775402E-2</v>
      </c>
      <c r="N86" s="36">
        <f t="shared" si="24"/>
        <v>9.1324200913242004E-3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2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>
        <f t="shared" si="22"/>
        <v>2.0833333333333332E-2</v>
      </c>
      <c r="K87" s="30" t="str">
        <f t="shared" si="25"/>
        <v xml:space="preserve"> 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2</v>
      </c>
      <c r="D88" s="29">
        <v>4</v>
      </c>
      <c r="E88" s="29">
        <v>3</v>
      </c>
      <c r="F88" s="29">
        <v>3</v>
      </c>
      <c r="G88" s="30">
        <f t="shared" si="19"/>
        <v>1.06951871657754E-2</v>
      </c>
      <c r="H88" s="30">
        <f t="shared" si="20"/>
        <v>1.8264840182648401E-2</v>
      </c>
      <c r="I88" s="30">
        <f t="shared" si="21"/>
        <v>2.4E-2</v>
      </c>
      <c r="J88" s="30">
        <f t="shared" si="22"/>
        <v>3.125E-2</v>
      </c>
      <c r="K88" s="30">
        <f t="shared" si="25"/>
        <v>0.5</v>
      </c>
      <c r="L88" s="30">
        <f t="shared" si="26"/>
        <v>-0.25</v>
      </c>
      <c r="M88" s="30">
        <f t="shared" si="23"/>
        <v>5.3475935828877002E-3</v>
      </c>
      <c r="N88" s="36">
        <f t="shared" si="24"/>
        <v>-4.5662100456621002E-3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3</v>
      </c>
      <c r="D97" s="29">
        <v>0</v>
      </c>
      <c r="E97" s="29">
        <v>0</v>
      </c>
      <c r="F97" s="29">
        <v>0</v>
      </c>
      <c r="G97" s="30">
        <f t="shared" si="19"/>
        <v>1.6042780748663103E-2</v>
      </c>
      <c r="H97" s="30" t="str">
        <f t="shared" si="20"/>
        <v/>
      </c>
      <c r="I97" s="30" t="str">
        <f t="shared" si="21"/>
        <v/>
      </c>
      <c r="J97" s="30" t="str">
        <f t="shared" si="22"/>
        <v/>
      </c>
      <c r="K97" s="30">
        <f t="shared" si="25"/>
        <v>-1</v>
      </c>
      <c r="L97" s="30" t="str">
        <f t="shared" si="26"/>
        <v xml:space="preserve"> </v>
      </c>
      <c r="M97" s="30">
        <f t="shared" si="23"/>
        <v>-1.6042780748663103E-2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1</v>
      </c>
      <c r="E98" s="29">
        <v>0</v>
      </c>
      <c r="F98" s="29">
        <v>0</v>
      </c>
      <c r="G98" s="30" t="str">
        <f t="shared" si="19"/>
        <v/>
      </c>
      <c r="H98" s="30">
        <f t="shared" si="20"/>
        <v>4.5662100456621002E-3</v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>
        <f t="shared" si="26"/>
        <v>-1</v>
      </c>
      <c r="M98" s="30" t="str">
        <f t="shared" si="23"/>
        <v/>
      </c>
      <c r="N98" s="36">
        <f t="shared" si="24"/>
        <v>-4.5662100456621002E-3</v>
      </c>
    </row>
    <row r="99" spans="1:14" x14ac:dyDescent="0.2">
      <c r="A99" s="8"/>
      <c r="B99" s="25" t="s">
        <v>82</v>
      </c>
      <c r="C99" s="35">
        <v>0</v>
      </c>
      <c r="D99" s="29">
        <v>0</v>
      </c>
      <c r="E99" s="29">
        <v>0</v>
      </c>
      <c r="F99" s="29">
        <v>0</v>
      </c>
      <c r="G99" s="30" t="str">
        <f t="shared" si="19"/>
        <v/>
      </c>
      <c r="H99" s="30" t="str">
        <f t="shared" si="20"/>
        <v/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 t="str">
        <f t="shared" si="26"/>
        <v xml:space="preserve"> </v>
      </c>
      <c r="M99" s="30" t="str">
        <f t="shared" si="23"/>
        <v/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3</v>
      </c>
      <c r="D100" s="29">
        <v>2</v>
      </c>
      <c r="E100" s="29">
        <v>4</v>
      </c>
      <c r="F100" s="29">
        <v>5</v>
      </c>
      <c r="G100" s="30">
        <f t="shared" si="19"/>
        <v>1.6042780748663103E-2</v>
      </c>
      <c r="H100" s="30">
        <f t="shared" si="20"/>
        <v>9.1324200913242004E-3</v>
      </c>
      <c r="I100" s="30">
        <f t="shared" si="21"/>
        <v>3.2000000000000001E-2</v>
      </c>
      <c r="J100" s="30">
        <f t="shared" si="22"/>
        <v>5.2083333333333336E-2</v>
      </c>
      <c r="K100" s="30">
        <f t="shared" si="25"/>
        <v>0.33333333333333331</v>
      </c>
      <c r="L100" s="30">
        <f t="shared" si="26"/>
        <v>1.5</v>
      </c>
      <c r="M100" s="30">
        <f t="shared" si="23"/>
        <v>5.3475935828877011E-3</v>
      </c>
      <c r="N100" s="36">
        <f t="shared" si="24"/>
        <v>1.3698630136986301E-2</v>
      </c>
    </row>
    <row r="101" spans="1:14" x14ac:dyDescent="0.2">
      <c r="A101" s="8"/>
      <c r="B101" s="25" t="s">
        <v>84</v>
      </c>
      <c r="C101" s="35">
        <v>1</v>
      </c>
      <c r="D101" s="29">
        <v>0</v>
      </c>
      <c r="E101" s="29">
        <v>6</v>
      </c>
      <c r="F101" s="29">
        <v>5</v>
      </c>
      <c r="G101" s="30">
        <f t="shared" si="19"/>
        <v>5.3475935828877002E-3</v>
      </c>
      <c r="H101" s="30" t="str">
        <f t="shared" si="20"/>
        <v/>
      </c>
      <c r="I101" s="30">
        <f t="shared" si="21"/>
        <v>4.8000000000000001E-2</v>
      </c>
      <c r="J101" s="30">
        <f t="shared" si="22"/>
        <v>5.2083333333333336E-2</v>
      </c>
      <c r="K101" s="30">
        <f t="shared" si="25"/>
        <v>5</v>
      </c>
      <c r="L101" s="30">
        <f t="shared" si="26"/>
        <v>1</v>
      </c>
      <c r="M101" s="30">
        <f t="shared" si="23"/>
        <v>2.6737967914438502E-2</v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1</v>
      </c>
      <c r="F102" s="29">
        <v>2</v>
      </c>
      <c r="G102" s="30" t="str">
        <f t="shared" si="19"/>
        <v/>
      </c>
      <c r="H102" s="30" t="str">
        <f t="shared" si="20"/>
        <v/>
      </c>
      <c r="I102" s="30">
        <f t="shared" si="21"/>
        <v>8.0000000000000002E-3</v>
      </c>
      <c r="J102" s="30">
        <f t="shared" si="22"/>
        <v>2.0833333333333332E-2</v>
      </c>
      <c r="K102" s="30">
        <f t="shared" si="25"/>
        <v>1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3</v>
      </c>
      <c r="D103" s="29">
        <v>9</v>
      </c>
      <c r="E103" s="29">
        <v>0</v>
      </c>
      <c r="F103" s="29">
        <v>3</v>
      </c>
      <c r="G103" s="30">
        <f t="shared" si="19"/>
        <v>1.6042780748663103E-2</v>
      </c>
      <c r="H103" s="30">
        <f t="shared" si="20"/>
        <v>4.1095890410958902E-2</v>
      </c>
      <c r="I103" s="30" t="str">
        <f t="shared" si="21"/>
        <v/>
      </c>
      <c r="J103" s="30">
        <f t="shared" si="22"/>
        <v>3.125E-2</v>
      </c>
      <c r="K103" s="30">
        <f t="shared" si="25"/>
        <v>-1</v>
      </c>
      <c r="L103" s="30">
        <f t="shared" si="26"/>
        <v>-0.66666666666666663</v>
      </c>
      <c r="M103" s="30">
        <f t="shared" si="23"/>
        <v>-1.6042780748663103E-2</v>
      </c>
      <c r="N103" s="36">
        <f t="shared" si="24"/>
        <v>-2.7397260273972601E-2</v>
      </c>
    </row>
    <row r="104" spans="1:14" x14ac:dyDescent="0.2">
      <c r="A104" s="8"/>
      <c r="B104" s="25" t="s">
        <v>87</v>
      </c>
      <c r="C104" s="35">
        <v>0</v>
      </c>
      <c r="D104" s="29">
        <v>1</v>
      </c>
      <c r="E104" s="29">
        <v>0</v>
      </c>
      <c r="F104" s="29">
        <v>12</v>
      </c>
      <c r="G104" s="30" t="str">
        <f t="shared" si="19"/>
        <v/>
      </c>
      <c r="H104" s="30">
        <f t="shared" si="20"/>
        <v>4.5662100456621002E-3</v>
      </c>
      <c r="I104" s="30" t="str">
        <f t="shared" si="21"/>
        <v/>
      </c>
      <c r="J104" s="30">
        <f t="shared" si="22"/>
        <v>0.125</v>
      </c>
      <c r="K104" s="30" t="str">
        <f t="shared" si="25"/>
        <v xml:space="preserve"> </v>
      </c>
      <c r="L104" s="30">
        <f t="shared" si="26"/>
        <v>11</v>
      </c>
      <c r="M104" s="30" t="str">
        <f t="shared" si="23"/>
        <v/>
      </c>
      <c r="N104" s="36">
        <f t="shared" si="24"/>
        <v>5.0228310502283102E-2</v>
      </c>
    </row>
    <row r="105" spans="1:14" x14ac:dyDescent="0.2">
      <c r="A105" s="8"/>
      <c r="B105" s="25" t="s">
        <v>88</v>
      </c>
      <c r="C105" s="35">
        <v>0</v>
      </c>
      <c r="D105" s="29">
        <v>2</v>
      </c>
      <c r="E105" s="29">
        <v>0</v>
      </c>
      <c r="F105" s="29">
        <v>3</v>
      </c>
      <c r="G105" s="30" t="str">
        <f t="shared" si="19"/>
        <v/>
      </c>
      <c r="H105" s="30">
        <f t="shared" si="20"/>
        <v>9.1324200913242004E-3</v>
      </c>
      <c r="I105" s="30" t="str">
        <f t="shared" si="21"/>
        <v/>
      </c>
      <c r="J105" s="30">
        <f t="shared" si="22"/>
        <v>3.125E-2</v>
      </c>
      <c r="K105" s="30" t="str">
        <f t="shared" si="25"/>
        <v xml:space="preserve"> </v>
      </c>
      <c r="L105" s="30">
        <f t="shared" si="26"/>
        <v>0.5</v>
      </c>
      <c r="M105" s="30" t="str">
        <f t="shared" si="23"/>
        <v/>
      </c>
      <c r="N105" s="36">
        <f t="shared" si="24"/>
        <v>4.5662100456621002E-3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0</v>
      </c>
      <c r="F106" s="29">
        <v>0</v>
      </c>
      <c r="G106" s="30" t="str">
        <f t="shared" si="19"/>
        <v/>
      </c>
      <c r="H106" s="30">
        <f t="shared" si="20"/>
        <v>4.5662100456621002E-3</v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>
        <f t="shared" si="26"/>
        <v>-1</v>
      </c>
      <c r="M106" s="30" t="str">
        <f t="shared" si="23"/>
        <v/>
      </c>
      <c r="N106" s="36">
        <f t="shared" si="24"/>
        <v>-4.5662100456621002E-3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2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>
        <f t="shared" si="22"/>
        <v>2.0833333333333332E-2</v>
      </c>
      <c r="K107" s="30" t="str">
        <f t="shared" si="25"/>
        <v xml:space="preserve"> 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1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>
        <f t="shared" si="22"/>
        <v>1.0416666666666666E-2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2</v>
      </c>
      <c r="F111" s="29">
        <v>0</v>
      </c>
      <c r="G111" s="30" t="str">
        <f t="shared" si="19"/>
        <v/>
      </c>
      <c r="H111" s="30" t="str">
        <f t="shared" si="20"/>
        <v/>
      </c>
      <c r="I111" s="30">
        <f t="shared" si="21"/>
        <v>1.6E-2</v>
      </c>
      <c r="J111" s="30" t="str">
        <f t="shared" si="22"/>
        <v/>
      </c>
      <c r="K111" s="30">
        <f t="shared" si="25"/>
        <v>1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2</v>
      </c>
      <c r="F112" s="29">
        <v>1</v>
      </c>
      <c r="G112" s="30" t="str">
        <f t="shared" si="19"/>
        <v/>
      </c>
      <c r="H112" s="30" t="str">
        <f t="shared" si="20"/>
        <v/>
      </c>
      <c r="I112" s="30">
        <f t="shared" si="21"/>
        <v>1.6E-2</v>
      </c>
      <c r="J112" s="30">
        <f t="shared" si="22"/>
        <v>1.0416666666666666E-2</v>
      </c>
      <c r="K112" s="30">
        <f t="shared" si="25"/>
        <v>1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1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>
        <f t="shared" si="30"/>
        <v>1.0416666666666666E-2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1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1</v>
      </c>
      <c r="E115" s="29">
        <v>2</v>
      </c>
      <c r="F115" s="29">
        <v>2</v>
      </c>
      <c r="G115" s="30" t="str">
        <f t="shared" si="27"/>
        <v/>
      </c>
      <c r="H115" s="30">
        <f t="shared" si="28"/>
        <v>4.5662100456621002E-3</v>
      </c>
      <c r="I115" s="30">
        <f t="shared" si="29"/>
        <v>1.6E-2</v>
      </c>
      <c r="J115" s="30">
        <f t="shared" si="30"/>
        <v>2.0833333333333332E-2</v>
      </c>
      <c r="K115" s="30">
        <f t="shared" si="33"/>
        <v>1</v>
      </c>
      <c r="L115" s="30">
        <f t="shared" si="34"/>
        <v>1</v>
      </c>
      <c r="M115" s="30" t="str">
        <f t="shared" si="31"/>
        <v/>
      </c>
      <c r="N115" s="36">
        <f t="shared" si="32"/>
        <v>4.5662100456621002E-3</v>
      </c>
    </row>
    <row r="116" spans="1:14" x14ac:dyDescent="0.2">
      <c r="A116" s="8"/>
      <c r="B116" s="25" t="s">
        <v>99</v>
      </c>
      <c r="C116" s="35">
        <v>3</v>
      </c>
      <c r="D116" s="29">
        <v>3</v>
      </c>
      <c r="E116" s="29">
        <v>0</v>
      </c>
      <c r="F116" s="29">
        <v>0</v>
      </c>
      <c r="G116" s="30">
        <f t="shared" si="27"/>
        <v>1.6042780748663103E-2</v>
      </c>
      <c r="H116" s="30">
        <f t="shared" si="28"/>
        <v>1.3698630136986301E-2</v>
      </c>
      <c r="I116" s="30" t="str">
        <f t="shared" si="29"/>
        <v/>
      </c>
      <c r="J116" s="30" t="str">
        <f t="shared" si="30"/>
        <v/>
      </c>
      <c r="K116" s="30">
        <f t="shared" si="33"/>
        <v>-1</v>
      </c>
      <c r="L116" s="30">
        <f t="shared" si="34"/>
        <v>-1</v>
      </c>
      <c r="M116" s="30">
        <f t="shared" si="31"/>
        <v>-1.6042780748663103E-2</v>
      </c>
      <c r="N116" s="36">
        <f t="shared" si="32"/>
        <v>-1.3698630136986301E-2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2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9.1324200913242004E-3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-9.1324200913242004E-3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1</v>
      </c>
      <c r="E120" s="29">
        <v>0</v>
      </c>
      <c r="F120" s="29">
        <v>2</v>
      </c>
      <c r="G120" s="30" t="str">
        <f t="shared" si="27"/>
        <v/>
      </c>
      <c r="H120" s="30">
        <f t="shared" si="28"/>
        <v>4.5662100456621002E-3</v>
      </c>
      <c r="I120" s="30" t="str">
        <f t="shared" si="29"/>
        <v/>
      </c>
      <c r="J120" s="30">
        <f t="shared" si="30"/>
        <v>2.0833333333333332E-2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>
        <f t="shared" si="32"/>
        <v>4.5662100456621002E-3</v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5</v>
      </c>
      <c r="D123" s="29">
        <v>2</v>
      </c>
      <c r="E123" s="29">
        <v>1</v>
      </c>
      <c r="F123" s="29">
        <v>2</v>
      </c>
      <c r="G123" s="30">
        <f t="shared" si="27"/>
        <v>2.6737967914438502E-2</v>
      </c>
      <c r="H123" s="30">
        <f t="shared" si="28"/>
        <v>9.1324200913242004E-3</v>
      </c>
      <c r="I123" s="30">
        <f t="shared" si="29"/>
        <v>8.0000000000000002E-3</v>
      </c>
      <c r="J123" s="30">
        <f t="shared" si="30"/>
        <v>2.0833333333333332E-2</v>
      </c>
      <c r="K123" s="30">
        <f t="shared" si="33"/>
        <v>-0.8</v>
      </c>
      <c r="L123" s="30">
        <f t="shared" si="34"/>
        <v>0</v>
      </c>
      <c r="M123" s="30">
        <f t="shared" si="31"/>
        <v>-2.1390374331550804E-2</v>
      </c>
      <c r="N123" s="36">
        <f t="shared" si="32"/>
        <v>0</v>
      </c>
    </row>
    <row r="124" spans="1:14" ht="25.5" x14ac:dyDescent="0.2">
      <c r="A124" s="8"/>
      <c r="B124" s="25" t="s">
        <v>107</v>
      </c>
      <c r="C124" s="35">
        <v>0</v>
      </c>
      <c r="D124" s="29">
        <v>2</v>
      </c>
      <c r="E124" s="29">
        <v>0</v>
      </c>
      <c r="F124" s="29">
        <v>0</v>
      </c>
      <c r="G124" s="30" t="str">
        <f t="shared" si="27"/>
        <v/>
      </c>
      <c r="H124" s="30">
        <f t="shared" si="28"/>
        <v>9.1324200913242004E-3</v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>
        <f t="shared" si="34"/>
        <v>-1</v>
      </c>
      <c r="M124" s="30" t="str">
        <f t="shared" si="31"/>
        <v/>
      </c>
      <c r="N124" s="36">
        <f t="shared" si="32"/>
        <v>-9.1324200913242004E-3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1</v>
      </c>
      <c r="F125" s="29">
        <v>1</v>
      </c>
      <c r="G125" s="30" t="str">
        <f t="shared" si="27"/>
        <v/>
      </c>
      <c r="H125" s="30" t="str">
        <f t="shared" si="28"/>
        <v/>
      </c>
      <c r="I125" s="30">
        <f t="shared" si="29"/>
        <v>8.0000000000000002E-3</v>
      </c>
      <c r="J125" s="30">
        <f t="shared" si="30"/>
        <v>1.0416666666666666E-2</v>
      </c>
      <c r="K125" s="30">
        <f t="shared" si="33"/>
        <v>1</v>
      </c>
      <c r="L125" s="30">
        <f t="shared" si="34"/>
        <v>1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3</v>
      </c>
      <c r="E126" s="29">
        <v>0</v>
      </c>
      <c r="F126" s="29">
        <v>5</v>
      </c>
      <c r="G126" s="30" t="str">
        <f t="shared" si="27"/>
        <v/>
      </c>
      <c r="H126" s="30">
        <f t="shared" si="28"/>
        <v>1.3698630136986301E-2</v>
      </c>
      <c r="I126" s="30" t="str">
        <f t="shared" si="29"/>
        <v/>
      </c>
      <c r="J126" s="30">
        <f t="shared" si="30"/>
        <v>5.2083333333333336E-2</v>
      </c>
      <c r="K126" s="30" t="str">
        <f t="shared" si="33"/>
        <v xml:space="preserve"> </v>
      </c>
      <c r="L126" s="30">
        <f t="shared" si="34"/>
        <v>0.66666666666666663</v>
      </c>
      <c r="M126" s="30" t="str">
        <f t="shared" si="31"/>
        <v/>
      </c>
      <c r="N126" s="36">
        <f t="shared" si="32"/>
        <v>9.1324200913242004E-3</v>
      </c>
    </row>
    <row r="127" spans="1:14" x14ac:dyDescent="0.2">
      <c r="A127" s="8"/>
      <c r="B127" s="25" t="s">
        <v>110</v>
      </c>
      <c r="C127" s="35">
        <v>13</v>
      </c>
      <c r="D127" s="29">
        <v>16</v>
      </c>
      <c r="E127" s="29">
        <v>1</v>
      </c>
      <c r="F127" s="29">
        <v>1</v>
      </c>
      <c r="G127" s="30">
        <f t="shared" si="27"/>
        <v>6.9518716577540107E-2</v>
      </c>
      <c r="H127" s="30">
        <f t="shared" si="28"/>
        <v>7.3059360730593603E-2</v>
      </c>
      <c r="I127" s="30">
        <f t="shared" si="29"/>
        <v>8.0000000000000002E-3</v>
      </c>
      <c r="J127" s="30">
        <f t="shared" si="30"/>
        <v>1.0416666666666666E-2</v>
      </c>
      <c r="K127" s="30">
        <f t="shared" si="33"/>
        <v>-0.92307692307692313</v>
      </c>
      <c r="L127" s="30">
        <f t="shared" si="34"/>
        <v>-0.9375</v>
      </c>
      <c r="M127" s="30">
        <f t="shared" si="31"/>
        <v>-6.4171122994652413E-2</v>
      </c>
      <c r="N127" s="36">
        <f t="shared" si="32"/>
        <v>-6.8493150684931503E-2</v>
      </c>
    </row>
    <row r="128" spans="1:14" x14ac:dyDescent="0.2">
      <c r="A128" s="8"/>
      <c r="B128" s="25" t="s">
        <v>111</v>
      </c>
      <c r="C128" s="35">
        <v>1</v>
      </c>
      <c r="D128" s="29">
        <v>0</v>
      </c>
      <c r="E128" s="29">
        <v>0</v>
      </c>
      <c r="F128" s="29">
        <v>0</v>
      </c>
      <c r="G128" s="30">
        <f t="shared" si="27"/>
        <v>5.3475935828877002E-3</v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>
        <f t="shared" si="33"/>
        <v>-1</v>
      </c>
      <c r="L128" s="30" t="str">
        <f t="shared" si="34"/>
        <v xml:space="preserve"> </v>
      </c>
      <c r="M128" s="30">
        <f t="shared" si="31"/>
        <v>-5.3475935828877002E-3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1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>
        <f t="shared" si="30"/>
        <v>1.0416666666666666E-2</v>
      </c>
      <c r="K129" s="30" t="str">
        <f t="shared" si="33"/>
        <v xml:space="preserve"> </v>
      </c>
      <c r="L129" s="30">
        <f t="shared" si="34"/>
        <v>1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1</v>
      </c>
      <c r="F133" s="29">
        <v>1</v>
      </c>
      <c r="G133" s="30">
        <f t="shared" si="27"/>
        <v>5.3475935828877002E-3</v>
      </c>
      <c r="H133" s="30" t="str">
        <f t="shared" si="28"/>
        <v/>
      </c>
      <c r="I133" s="30">
        <f t="shared" si="29"/>
        <v>8.0000000000000002E-3</v>
      </c>
      <c r="J133" s="30">
        <f t="shared" si="30"/>
        <v>1.0416666666666666E-2</v>
      </c>
      <c r="K133" s="30">
        <f t="shared" si="33"/>
        <v>0</v>
      </c>
      <c r="L133" s="30">
        <f t="shared" si="34"/>
        <v>1</v>
      </c>
      <c r="M133" s="30">
        <f t="shared" si="31"/>
        <v>0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1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8.0000000000000002E-3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7</v>
      </c>
      <c r="D137" s="29">
        <v>9</v>
      </c>
      <c r="E137" s="29">
        <v>0</v>
      </c>
      <c r="F137" s="29">
        <v>0</v>
      </c>
      <c r="G137" s="30">
        <f t="shared" si="27"/>
        <v>3.7433155080213901E-2</v>
      </c>
      <c r="H137" s="30">
        <f t="shared" si="28"/>
        <v>4.1095890410958902E-2</v>
      </c>
      <c r="I137" s="30" t="str">
        <f t="shared" si="29"/>
        <v/>
      </c>
      <c r="J137" s="30" t="str">
        <f t="shared" si="30"/>
        <v/>
      </c>
      <c r="K137" s="30">
        <f t="shared" si="33"/>
        <v>-1</v>
      </c>
      <c r="L137" s="30">
        <f t="shared" si="34"/>
        <v>-1</v>
      </c>
      <c r="M137" s="30">
        <f t="shared" si="31"/>
        <v>-3.7433155080213901E-2</v>
      </c>
      <c r="N137" s="36">
        <f t="shared" si="32"/>
        <v>-4.1095890410958902E-2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3</v>
      </c>
      <c r="D139" s="29">
        <v>1</v>
      </c>
      <c r="E139" s="29">
        <v>5</v>
      </c>
      <c r="F139" s="29">
        <v>2</v>
      </c>
      <c r="G139" s="30">
        <f t="shared" si="27"/>
        <v>1.6042780748663103E-2</v>
      </c>
      <c r="H139" s="30">
        <f t="shared" si="28"/>
        <v>4.5662100456621002E-3</v>
      </c>
      <c r="I139" s="30">
        <f t="shared" si="29"/>
        <v>0.04</v>
      </c>
      <c r="J139" s="30">
        <f t="shared" si="30"/>
        <v>2.0833333333333332E-2</v>
      </c>
      <c r="K139" s="30">
        <f t="shared" si="33"/>
        <v>0.66666666666666663</v>
      </c>
      <c r="L139" s="30">
        <f t="shared" si="34"/>
        <v>1</v>
      </c>
      <c r="M139" s="30">
        <f t="shared" si="31"/>
        <v>1.0695187165775402E-2</v>
      </c>
      <c r="N139" s="36">
        <f t="shared" si="32"/>
        <v>4.5662100456621002E-3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</v>
      </c>
      <c r="D141" s="29">
        <v>4</v>
      </c>
      <c r="E141" s="29">
        <v>4</v>
      </c>
      <c r="F141" s="29">
        <v>3</v>
      </c>
      <c r="G141" s="30">
        <f t="shared" si="27"/>
        <v>1.6042780748663103E-2</v>
      </c>
      <c r="H141" s="30">
        <f t="shared" si="28"/>
        <v>1.8264840182648401E-2</v>
      </c>
      <c r="I141" s="30">
        <f t="shared" si="29"/>
        <v>3.2000000000000001E-2</v>
      </c>
      <c r="J141" s="30">
        <f t="shared" si="30"/>
        <v>3.125E-2</v>
      </c>
      <c r="K141" s="30">
        <f t="shared" si="33"/>
        <v>0.33333333333333331</v>
      </c>
      <c r="L141" s="30">
        <f t="shared" si="34"/>
        <v>-0.25</v>
      </c>
      <c r="M141" s="30">
        <f t="shared" si="31"/>
        <v>5.3475935828877011E-3</v>
      </c>
      <c r="N141" s="36">
        <f t="shared" si="32"/>
        <v>-4.5662100456621002E-3</v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2</v>
      </c>
      <c r="F142" s="29">
        <v>5</v>
      </c>
      <c r="G142" s="30" t="str">
        <f t="shared" si="27"/>
        <v/>
      </c>
      <c r="H142" s="30" t="str">
        <f t="shared" si="28"/>
        <v/>
      </c>
      <c r="I142" s="30">
        <f t="shared" si="29"/>
        <v>1.6E-2</v>
      </c>
      <c r="J142" s="30">
        <f t="shared" si="30"/>
        <v>5.2083333333333336E-2</v>
      </c>
      <c r="K142" s="30">
        <f t="shared" si="33"/>
        <v>1</v>
      </c>
      <c r="L142" s="30">
        <f t="shared" si="34"/>
        <v>1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12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9.6000000000000002E-2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127</v>
      </c>
      <c r="D144" s="29">
        <v>136</v>
      </c>
      <c r="E144" s="29">
        <v>10</v>
      </c>
      <c r="F144" s="29">
        <v>10</v>
      </c>
      <c r="G144" s="30">
        <f t="shared" si="27"/>
        <v>0.67914438502673802</v>
      </c>
      <c r="H144" s="30">
        <f t="shared" si="28"/>
        <v>0.62100456621004563</v>
      </c>
      <c r="I144" s="30">
        <f t="shared" si="29"/>
        <v>0.08</v>
      </c>
      <c r="J144" s="30">
        <f t="shared" si="30"/>
        <v>0.10416666666666667</v>
      </c>
      <c r="K144" s="30">
        <f t="shared" si="33"/>
        <v>-0.92125984251968507</v>
      </c>
      <c r="L144" s="30">
        <f t="shared" si="34"/>
        <v>-0.92647058823529416</v>
      </c>
      <c r="M144" s="30">
        <f t="shared" si="31"/>
        <v>-0.62566844919786102</v>
      </c>
      <c r="N144" s="36">
        <f t="shared" si="32"/>
        <v>-0.57534246575342463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3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2.4E-2</v>
      </c>
      <c r="J145" s="30" t="str">
        <f t="shared" ref="J145:J180" si="38">+IF(F145=0,"",F145/F$81)</f>
        <v/>
      </c>
      <c r="K145" s="30">
        <f t="shared" si="33"/>
        <v>1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7</v>
      </c>
      <c r="F146" s="29">
        <v>2</v>
      </c>
      <c r="G146" s="30" t="str">
        <f t="shared" si="35"/>
        <v/>
      </c>
      <c r="H146" s="30" t="str">
        <f t="shared" si="36"/>
        <v/>
      </c>
      <c r="I146" s="30">
        <f t="shared" si="37"/>
        <v>5.6000000000000001E-2</v>
      </c>
      <c r="J146" s="30">
        <f t="shared" si="38"/>
        <v>2.0833333333333332E-2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24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0.192</v>
      </c>
      <c r="J147" s="30">
        <f t="shared" si="38"/>
        <v>1.0416666666666666E-2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15</v>
      </c>
      <c r="F148" s="29">
        <v>4</v>
      </c>
      <c r="G148" s="30" t="str">
        <f t="shared" si="35"/>
        <v/>
      </c>
      <c r="H148" s="30" t="str">
        <f t="shared" si="36"/>
        <v/>
      </c>
      <c r="I148" s="30">
        <f t="shared" si="37"/>
        <v>0.12</v>
      </c>
      <c r="J148" s="30">
        <f t="shared" si="38"/>
        <v>4.1666666666666664E-2</v>
      </c>
      <c r="K148" s="30">
        <f t="shared" si="41"/>
        <v>1</v>
      </c>
      <c r="L148" s="30">
        <f t="shared" si="42"/>
        <v>1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3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2.4E-2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0</v>
      </c>
      <c r="F150" s="29">
        <v>0</v>
      </c>
      <c r="G150" s="30" t="str">
        <f t="shared" si="35"/>
        <v/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 t="str">
        <f t="shared" si="41"/>
        <v xml:space="preserve"> 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0</v>
      </c>
      <c r="F152" s="29">
        <v>1</v>
      </c>
      <c r="G152" s="30">
        <f t="shared" si="35"/>
        <v>5.3475935828877002E-3</v>
      </c>
      <c r="H152" s="30" t="str">
        <f t="shared" si="36"/>
        <v/>
      </c>
      <c r="I152" s="30" t="str">
        <f t="shared" si="37"/>
        <v/>
      </c>
      <c r="J152" s="30">
        <f t="shared" si="38"/>
        <v>1.0416666666666666E-2</v>
      </c>
      <c r="K152" s="30">
        <f t="shared" si="41"/>
        <v>-1</v>
      </c>
      <c r="L152" s="30">
        <f t="shared" si="42"/>
        <v>1</v>
      </c>
      <c r="M152" s="30">
        <f t="shared" si="39"/>
        <v>-5.3475935828877002E-3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</v>
      </c>
      <c r="D156" s="29">
        <v>0</v>
      </c>
      <c r="E156" s="29">
        <v>1</v>
      </c>
      <c r="F156" s="29">
        <v>0</v>
      </c>
      <c r="G156" s="30">
        <f t="shared" si="35"/>
        <v>5.3475935828877002E-3</v>
      </c>
      <c r="H156" s="30" t="str">
        <f t="shared" si="36"/>
        <v/>
      </c>
      <c r="I156" s="30">
        <f t="shared" si="37"/>
        <v>8.0000000000000002E-3</v>
      </c>
      <c r="J156" s="30" t="str">
        <f t="shared" si="38"/>
        <v/>
      </c>
      <c r="K156" s="30">
        <f t="shared" si="41"/>
        <v>0</v>
      </c>
      <c r="L156" s="30" t="str">
        <f t="shared" si="42"/>
        <v xml:space="preserve"> </v>
      </c>
      <c r="M156" s="30">
        <f t="shared" si="39"/>
        <v>0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1</v>
      </c>
      <c r="F158" s="29">
        <v>1</v>
      </c>
      <c r="G158" s="30" t="str">
        <f t="shared" si="35"/>
        <v/>
      </c>
      <c r="H158" s="30" t="str">
        <f t="shared" si="36"/>
        <v/>
      </c>
      <c r="I158" s="30">
        <f t="shared" si="37"/>
        <v>8.0000000000000002E-3</v>
      </c>
      <c r="J158" s="30">
        <f t="shared" si="38"/>
        <v>1.0416666666666666E-2</v>
      </c>
      <c r="K158" s="30">
        <f t="shared" si="41"/>
        <v>1</v>
      </c>
      <c r="L158" s="30">
        <f t="shared" si="42"/>
        <v>1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2</v>
      </c>
      <c r="E166" s="29">
        <v>0</v>
      </c>
      <c r="F166" s="29">
        <v>1</v>
      </c>
      <c r="G166" s="30">
        <f t="shared" si="35"/>
        <v>5.3475935828877002E-3</v>
      </c>
      <c r="H166" s="30">
        <f t="shared" si="36"/>
        <v>9.1324200913242004E-3</v>
      </c>
      <c r="I166" s="30" t="str">
        <f t="shared" si="37"/>
        <v/>
      </c>
      <c r="J166" s="30">
        <f t="shared" si="38"/>
        <v>1.0416666666666666E-2</v>
      </c>
      <c r="K166" s="30">
        <f t="shared" si="41"/>
        <v>-1</v>
      </c>
      <c r="L166" s="30">
        <f t="shared" si="42"/>
        <v>-0.5</v>
      </c>
      <c r="M166" s="30">
        <f t="shared" si="39"/>
        <v>-5.3475935828877002E-3</v>
      </c>
      <c r="N166" s="36">
        <f t="shared" si="40"/>
        <v>-4.5662100456621002E-3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5</v>
      </c>
      <c r="E177" s="29">
        <v>1</v>
      </c>
      <c r="F177" s="29">
        <v>1</v>
      </c>
      <c r="G177" s="30" t="str">
        <f t="shared" si="35"/>
        <v/>
      </c>
      <c r="H177" s="30">
        <f t="shared" si="36"/>
        <v>2.2831050228310501E-2</v>
      </c>
      <c r="I177" s="30">
        <f t="shared" si="37"/>
        <v>8.0000000000000002E-3</v>
      </c>
      <c r="J177" s="30">
        <f t="shared" si="38"/>
        <v>1.0416666666666666E-2</v>
      </c>
      <c r="K177" s="30">
        <f t="shared" si="41"/>
        <v>1</v>
      </c>
      <c r="L177" s="30">
        <f t="shared" si="42"/>
        <v>-0.8</v>
      </c>
      <c r="M177" s="30" t="str">
        <f t="shared" si="39"/>
        <v/>
      </c>
      <c r="N177" s="36">
        <f t="shared" si="40"/>
        <v>-1.8264840182648401E-2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157</v>
      </c>
      <c r="D188" s="27">
        <f>SUM(D189:D363)</f>
        <v>146</v>
      </c>
      <c r="E188" s="27">
        <f>SUM(E189:E363)</f>
        <v>259</v>
      </c>
      <c r="F188" s="27">
        <f>SUM(F189:F363)</f>
        <v>217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0.64968152866242035</v>
      </c>
      <c r="L188" s="28">
        <f>+IF(AND(D188=0,F188=0),"",IF(D188=0,1,IF(F188=0,-1,(F188-D188)/D188)))</f>
        <v>0.4863013698630137</v>
      </c>
      <c r="M188" s="28">
        <f t="shared" ref="M188:M219" si="47">+IF(OR(AND(G188=""),(K188="")),"",G188*K188)</f>
        <v>0.64968152866242035</v>
      </c>
      <c r="N188" s="28">
        <f t="shared" ref="N188:N219" si="48">+IF(OR(AND(H188=""),(L188="")),"",H188*L188)</f>
        <v>0.4863013698630137</v>
      </c>
    </row>
    <row r="189" spans="1:14" ht="24" customHeight="1" x14ac:dyDescent="0.2">
      <c r="A189" s="8"/>
      <c r="B189" s="24" t="s">
        <v>164</v>
      </c>
      <c r="C189" s="31">
        <v>1</v>
      </c>
      <c r="D189" s="32">
        <v>3</v>
      </c>
      <c r="E189" s="32">
        <v>6</v>
      </c>
      <c r="F189" s="32">
        <v>1</v>
      </c>
      <c r="G189" s="33">
        <f t="shared" si="43"/>
        <v>6.369426751592357E-3</v>
      </c>
      <c r="H189" s="33">
        <f t="shared" si="44"/>
        <v>2.0547945205479451E-2</v>
      </c>
      <c r="I189" s="33">
        <f t="shared" si="45"/>
        <v>2.3166023166023165E-2</v>
      </c>
      <c r="J189" s="33">
        <f t="shared" si="46"/>
        <v>4.608294930875576E-3</v>
      </c>
      <c r="K189" s="33">
        <f t="shared" ref="K189:K220" si="49">+IF(AND(C189=0,E189=0)," ",IF(C189=0,1,IF(E189=0,-1,(E189-C189)/C189)))</f>
        <v>5</v>
      </c>
      <c r="L189" s="33">
        <f t="shared" ref="L189:L220" si="50">+IF(AND(D189=0,F189=0)," ",IF(D189=0,1,IF(F189=0,-1,(F189-D189)/D189)))</f>
        <v>-0.66666666666666663</v>
      </c>
      <c r="M189" s="33">
        <f t="shared" si="47"/>
        <v>3.1847133757961783E-2</v>
      </c>
      <c r="N189" s="34">
        <f t="shared" si="48"/>
        <v>-1.3698630136986301E-2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1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>
        <f t="shared" si="46"/>
        <v>4.608294930875576E-3</v>
      </c>
      <c r="K191" s="30" t="str">
        <f t="shared" si="49"/>
        <v xml:space="preserve"> 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3</v>
      </c>
      <c r="E193" s="29">
        <v>0</v>
      </c>
      <c r="F193" s="29">
        <v>1</v>
      </c>
      <c r="G193" s="30" t="str">
        <f t="shared" si="43"/>
        <v/>
      </c>
      <c r="H193" s="30">
        <f t="shared" si="44"/>
        <v>2.0547945205479451E-2</v>
      </c>
      <c r="I193" s="30" t="str">
        <f t="shared" si="45"/>
        <v/>
      </c>
      <c r="J193" s="30">
        <f t="shared" si="46"/>
        <v>4.608294930875576E-3</v>
      </c>
      <c r="K193" s="30" t="str">
        <f t="shared" si="49"/>
        <v xml:space="preserve"> </v>
      </c>
      <c r="L193" s="30">
        <f t="shared" si="50"/>
        <v>-0.66666666666666663</v>
      </c>
      <c r="M193" s="30" t="str">
        <f t="shared" si="47"/>
        <v/>
      </c>
      <c r="N193" s="36">
        <f t="shared" si="48"/>
        <v>-1.3698630136986301E-2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19</v>
      </c>
      <c r="D195" s="29">
        <v>8</v>
      </c>
      <c r="E195" s="29">
        <v>51</v>
      </c>
      <c r="F195" s="29">
        <v>19</v>
      </c>
      <c r="G195" s="30">
        <f t="shared" si="43"/>
        <v>0.12101910828025478</v>
      </c>
      <c r="H195" s="30">
        <f t="shared" si="44"/>
        <v>5.4794520547945202E-2</v>
      </c>
      <c r="I195" s="30">
        <f t="shared" si="45"/>
        <v>0.19691119691119691</v>
      </c>
      <c r="J195" s="30">
        <f t="shared" si="46"/>
        <v>8.755760368663594E-2</v>
      </c>
      <c r="K195" s="30">
        <f t="shared" si="49"/>
        <v>1.6842105263157894</v>
      </c>
      <c r="L195" s="30">
        <f t="shared" si="50"/>
        <v>1.375</v>
      </c>
      <c r="M195" s="30">
        <f t="shared" si="47"/>
        <v>0.2038216560509554</v>
      </c>
      <c r="N195" s="36">
        <f t="shared" si="48"/>
        <v>7.5342465753424653E-2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1</v>
      </c>
      <c r="F197" s="29">
        <v>0</v>
      </c>
      <c r="G197" s="30">
        <f t="shared" si="43"/>
        <v>6.369426751592357E-3</v>
      </c>
      <c r="H197" s="30" t="str">
        <f t="shared" si="44"/>
        <v/>
      </c>
      <c r="I197" s="30">
        <f t="shared" si="45"/>
        <v>3.8610038610038611E-3</v>
      </c>
      <c r="J197" s="30" t="str">
        <f t="shared" si="46"/>
        <v/>
      </c>
      <c r="K197" s="30">
        <f t="shared" si="49"/>
        <v>0</v>
      </c>
      <c r="L197" s="30" t="str">
        <f t="shared" si="50"/>
        <v xml:space="preserve"> </v>
      </c>
      <c r="M197" s="30">
        <f t="shared" si="47"/>
        <v>0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1</v>
      </c>
      <c r="D202" s="29">
        <v>0</v>
      </c>
      <c r="E202" s="29">
        <v>41</v>
      </c>
      <c r="F202" s="29">
        <v>8</v>
      </c>
      <c r="G202" s="30">
        <f t="shared" si="43"/>
        <v>6.369426751592357E-3</v>
      </c>
      <c r="H202" s="30" t="str">
        <f t="shared" si="44"/>
        <v/>
      </c>
      <c r="I202" s="30">
        <f t="shared" si="45"/>
        <v>0.15830115830115829</v>
      </c>
      <c r="J202" s="30">
        <f t="shared" si="46"/>
        <v>3.6866359447004608E-2</v>
      </c>
      <c r="K202" s="30">
        <f t="shared" si="49"/>
        <v>40</v>
      </c>
      <c r="L202" s="30">
        <f t="shared" si="50"/>
        <v>1</v>
      </c>
      <c r="M202" s="30">
        <f t="shared" si="47"/>
        <v>0.25477707006369427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1</v>
      </c>
      <c r="D203" s="29">
        <v>0</v>
      </c>
      <c r="E203" s="29">
        <v>7</v>
      </c>
      <c r="F203" s="29">
        <v>0</v>
      </c>
      <c r="G203" s="30">
        <f t="shared" si="43"/>
        <v>6.369426751592357E-3</v>
      </c>
      <c r="H203" s="30" t="str">
        <f t="shared" si="44"/>
        <v/>
      </c>
      <c r="I203" s="30">
        <f t="shared" si="45"/>
        <v>2.7027027027027029E-2</v>
      </c>
      <c r="J203" s="30" t="str">
        <f t="shared" si="46"/>
        <v/>
      </c>
      <c r="K203" s="30">
        <f t="shared" si="49"/>
        <v>6</v>
      </c>
      <c r="L203" s="30" t="str">
        <f t="shared" si="50"/>
        <v xml:space="preserve"> </v>
      </c>
      <c r="M203" s="30">
        <f t="shared" si="47"/>
        <v>3.8216560509554146E-2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2</v>
      </c>
      <c r="D204" s="29">
        <v>0</v>
      </c>
      <c r="E204" s="29">
        <v>2</v>
      </c>
      <c r="F204" s="29">
        <v>2</v>
      </c>
      <c r="G204" s="30">
        <f t="shared" si="43"/>
        <v>1.2738853503184714E-2</v>
      </c>
      <c r="H204" s="30" t="str">
        <f t="shared" si="44"/>
        <v/>
      </c>
      <c r="I204" s="30">
        <f t="shared" si="45"/>
        <v>7.7220077220077222E-3</v>
      </c>
      <c r="J204" s="30">
        <f t="shared" si="46"/>
        <v>9.2165898617511521E-3</v>
      </c>
      <c r="K204" s="30">
        <f t="shared" si="49"/>
        <v>0</v>
      </c>
      <c r="L204" s="30">
        <f t="shared" si="50"/>
        <v>1</v>
      </c>
      <c r="M204" s="30">
        <f t="shared" si="47"/>
        <v>0</v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1</v>
      </c>
      <c r="E207" s="29">
        <v>0</v>
      </c>
      <c r="F207" s="29">
        <v>0</v>
      </c>
      <c r="G207" s="30" t="str">
        <f t="shared" si="43"/>
        <v/>
      </c>
      <c r="H207" s="30">
        <f t="shared" si="44"/>
        <v>6.8493150684931503E-3</v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>
        <f t="shared" si="50"/>
        <v>-1</v>
      </c>
      <c r="M207" s="30" t="str">
        <f t="shared" si="47"/>
        <v/>
      </c>
      <c r="N207" s="36">
        <f t="shared" si="48"/>
        <v>-6.8493150684931503E-3</v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5</v>
      </c>
      <c r="D209" s="29">
        <v>4</v>
      </c>
      <c r="E209" s="29">
        <v>0</v>
      </c>
      <c r="F209" s="29">
        <v>1</v>
      </c>
      <c r="G209" s="30">
        <f t="shared" si="43"/>
        <v>3.1847133757961783E-2</v>
      </c>
      <c r="H209" s="30">
        <f t="shared" si="44"/>
        <v>2.7397260273972601E-2</v>
      </c>
      <c r="I209" s="30" t="str">
        <f t="shared" si="45"/>
        <v/>
      </c>
      <c r="J209" s="30">
        <f t="shared" si="46"/>
        <v>4.608294930875576E-3</v>
      </c>
      <c r="K209" s="30">
        <f t="shared" si="49"/>
        <v>-1</v>
      </c>
      <c r="L209" s="30">
        <f t="shared" si="50"/>
        <v>-0.75</v>
      </c>
      <c r="M209" s="30">
        <f t="shared" si="47"/>
        <v>-3.1847133757961783E-2</v>
      </c>
      <c r="N209" s="36">
        <f t="shared" si="48"/>
        <v>-2.0547945205479451E-2</v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3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>
        <f t="shared" si="46"/>
        <v>1.3824884792626729E-2</v>
      </c>
      <c r="K210" s="30" t="str">
        <f t="shared" si="49"/>
        <v xml:space="preserve"> </v>
      </c>
      <c r="L210" s="30">
        <f t="shared" si="50"/>
        <v>1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5</v>
      </c>
      <c r="D215" s="29">
        <v>2</v>
      </c>
      <c r="E215" s="29">
        <v>21</v>
      </c>
      <c r="F215" s="29">
        <v>9</v>
      </c>
      <c r="G215" s="30">
        <f t="shared" si="43"/>
        <v>3.1847133757961783E-2</v>
      </c>
      <c r="H215" s="30">
        <f t="shared" si="44"/>
        <v>1.3698630136986301E-2</v>
      </c>
      <c r="I215" s="30">
        <f t="shared" si="45"/>
        <v>8.1081081081081086E-2</v>
      </c>
      <c r="J215" s="30">
        <f t="shared" si="46"/>
        <v>4.1474654377880185E-2</v>
      </c>
      <c r="K215" s="30">
        <f t="shared" si="49"/>
        <v>3.2</v>
      </c>
      <c r="L215" s="30">
        <f t="shared" si="50"/>
        <v>3.5</v>
      </c>
      <c r="M215" s="30">
        <f t="shared" si="47"/>
        <v>0.10191082802547771</v>
      </c>
      <c r="N215" s="36">
        <f t="shared" si="48"/>
        <v>4.7945205479452052E-2</v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2</v>
      </c>
      <c r="E216" s="29">
        <v>17</v>
      </c>
      <c r="F216" s="29">
        <v>13</v>
      </c>
      <c r="G216" s="30">
        <f t="shared" si="43"/>
        <v>6.369426751592357E-3</v>
      </c>
      <c r="H216" s="30">
        <f t="shared" si="44"/>
        <v>1.3698630136986301E-2</v>
      </c>
      <c r="I216" s="30">
        <f t="shared" si="45"/>
        <v>6.5637065637065631E-2</v>
      </c>
      <c r="J216" s="30">
        <f t="shared" si="46"/>
        <v>5.9907834101382486E-2</v>
      </c>
      <c r="K216" s="30">
        <f t="shared" si="49"/>
        <v>16</v>
      </c>
      <c r="L216" s="30">
        <f t="shared" si="50"/>
        <v>5.5</v>
      </c>
      <c r="M216" s="30">
        <f t="shared" si="47"/>
        <v>0.10191082802547771</v>
      </c>
      <c r="N216" s="36">
        <f t="shared" si="48"/>
        <v>7.5342465753424653E-2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5</v>
      </c>
      <c r="D218" s="29">
        <v>13</v>
      </c>
      <c r="E218" s="29">
        <v>1</v>
      </c>
      <c r="F218" s="29">
        <v>4</v>
      </c>
      <c r="G218" s="30">
        <f t="shared" si="43"/>
        <v>3.1847133757961783E-2</v>
      </c>
      <c r="H218" s="30">
        <f t="shared" si="44"/>
        <v>8.9041095890410954E-2</v>
      </c>
      <c r="I218" s="30">
        <f t="shared" si="45"/>
        <v>3.8610038610038611E-3</v>
      </c>
      <c r="J218" s="30">
        <f t="shared" si="46"/>
        <v>1.8433179723502304E-2</v>
      </c>
      <c r="K218" s="30">
        <f t="shared" si="49"/>
        <v>-0.8</v>
      </c>
      <c r="L218" s="30">
        <f t="shared" si="50"/>
        <v>-0.69230769230769229</v>
      </c>
      <c r="M218" s="30">
        <f t="shared" si="47"/>
        <v>-2.5477707006369428E-2</v>
      </c>
      <c r="N218" s="36">
        <f t="shared" si="48"/>
        <v>-6.1643835616438353E-2</v>
      </c>
    </row>
    <row r="219" spans="1:14" x14ac:dyDescent="0.2">
      <c r="A219" s="8"/>
      <c r="B219" s="25" t="s">
        <v>194</v>
      </c>
      <c r="C219" s="35">
        <v>1</v>
      </c>
      <c r="D219" s="29">
        <v>3</v>
      </c>
      <c r="E219" s="29">
        <v>2</v>
      </c>
      <c r="F219" s="29">
        <v>5</v>
      </c>
      <c r="G219" s="30">
        <f t="shared" si="43"/>
        <v>6.369426751592357E-3</v>
      </c>
      <c r="H219" s="30">
        <f t="shared" si="44"/>
        <v>2.0547945205479451E-2</v>
      </c>
      <c r="I219" s="30">
        <f t="shared" si="45"/>
        <v>7.7220077220077222E-3</v>
      </c>
      <c r="J219" s="30">
        <f t="shared" si="46"/>
        <v>2.3041474654377881E-2</v>
      </c>
      <c r="K219" s="30">
        <f t="shared" si="49"/>
        <v>1</v>
      </c>
      <c r="L219" s="30">
        <f t="shared" si="50"/>
        <v>0.66666666666666663</v>
      </c>
      <c r="M219" s="30">
        <f t="shared" si="47"/>
        <v>6.369426751592357E-3</v>
      </c>
      <c r="N219" s="36">
        <f t="shared" si="48"/>
        <v>1.3698630136986301E-2</v>
      </c>
    </row>
    <row r="220" spans="1:14" x14ac:dyDescent="0.2">
      <c r="A220" s="8"/>
      <c r="B220" s="25" t="s">
        <v>195</v>
      </c>
      <c r="C220" s="35">
        <v>17</v>
      </c>
      <c r="D220" s="29">
        <v>7</v>
      </c>
      <c r="E220" s="29">
        <v>9</v>
      </c>
      <c r="F220" s="29">
        <v>5</v>
      </c>
      <c r="G220" s="30">
        <f t="shared" ref="G220:G251" si="51">+IF(C220=0,"",C220/C$188)</f>
        <v>0.10828025477707007</v>
      </c>
      <c r="H220" s="30">
        <f t="shared" ref="H220:H251" si="52">+IF(D220=0,"",D220/D$188)</f>
        <v>4.7945205479452052E-2</v>
      </c>
      <c r="I220" s="30">
        <f t="shared" ref="I220:I251" si="53">+IF(E220=0,"",E220/E$188)</f>
        <v>3.4749034749034749E-2</v>
      </c>
      <c r="J220" s="30">
        <f t="shared" ref="J220:J251" si="54">+IF(F220=0,"",F220/F$188)</f>
        <v>2.3041474654377881E-2</v>
      </c>
      <c r="K220" s="30">
        <f t="shared" si="49"/>
        <v>-0.47058823529411764</v>
      </c>
      <c r="L220" s="30">
        <f t="shared" si="50"/>
        <v>-0.2857142857142857</v>
      </c>
      <c r="M220" s="30">
        <f t="shared" ref="M220:M251" si="55">+IF(OR(AND(G220=""),(K220="")),"",G220*K220)</f>
        <v>-5.0955414012738856E-2</v>
      </c>
      <c r="N220" s="36">
        <f t="shared" ref="N220:N251" si="56">+IF(OR(AND(H220=""),(L220="")),"",H220*L220)</f>
        <v>-1.3698630136986301E-2</v>
      </c>
    </row>
    <row r="221" spans="1:14" x14ac:dyDescent="0.2">
      <c r="A221" s="8"/>
      <c r="B221" s="25" t="s">
        <v>196</v>
      </c>
      <c r="C221" s="35">
        <v>4</v>
      </c>
      <c r="D221" s="29">
        <v>5</v>
      </c>
      <c r="E221" s="29">
        <v>0</v>
      </c>
      <c r="F221" s="29">
        <v>10</v>
      </c>
      <c r="G221" s="30">
        <f t="shared" si="51"/>
        <v>2.5477707006369428E-2</v>
      </c>
      <c r="H221" s="30">
        <f t="shared" si="52"/>
        <v>3.4246575342465752E-2</v>
      </c>
      <c r="I221" s="30" t="str">
        <f t="shared" si="53"/>
        <v/>
      </c>
      <c r="J221" s="30">
        <f t="shared" si="54"/>
        <v>4.6082949308755762E-2</v>
      </c>
      <c r="K221" s="30">
        <f t="shared" ref="K221:K252" si="57">+IF(AND(C221=0,E221=0)," ",IF(C221=0,1,IF(E221=0,-1,(E221-C221)/C221)))</f>
        <v>-1</v>
      </c>
      <c r="L221" s="30">
        <f t="shared" ref="L221:L252" si="58">+IF(AND(D221=0,F221=0)," ",IF(D221=0,1,IF(F221=0,-1,(F221-D221)/D221)))</f>
        <v>1</v>
      </c>
      <c r="M221" s="30">
        <f t="shared" si="55"/>
        <v>-2.5477707006369428E-2</v>
      </c>
      <c r="N221" s="36">
        <f t="shared" si="56"/>
        <v>3.4246575342465752E-2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2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1.3698630136986301E-2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-1.3698630136986301E-2</v>
      </c>
    </row>
    <row r="226" spans="1:14" x14ac:dyDescent="0.2">
      <c r="A226" s="8"/>
      <c r="B226" s="25" t="s">
        <v>201</v>
      </c>
      <c r="C226" s="35">
        <v>6</v>
      </c>
      <c r="D226" s="29">
        <v>4</v>
      </c>
      <c r="E226" s="29">
        <v>4</v>
      </c>
      <c r="F226" s="29">
        <v>5</v>
      </c>
      <c r="G226" s="30">
        <f t="shared" si="51"/>
        <v>3.8216560509554139E-2</v>
      </c>
      <c r="H226" s="30">
        <f t="shared" si="52"/>
        <v>2.7397260273972601E-2</v>
      </c>
      <c r="I226" s="30">
        <f t="shared" si="53"/>
        <v>1.5444015444015444E-2</v>
      </c>
      <c r="J226" s="30">
        <f t="shared" si="54"/>
        <v>2.3041474654377881E-2</v>
      </c>
      <c r="K226" s="30">
        <f t="shared" si="57"/>
        <v>-0.33333333333333331</v>
      </c>
      <c r="L226" s="30">
        <f t="shared" si="58"/>
        <v>0.25</v>
      </c>
      <c r="M226" s="30">
        <f t="shared" si="55"/>
        <v>-1.2738853503184712E-2</v>
      </c>
      <c r="N226" s="36">
        <f t="shared" si="56"/>
        <v>6.8493150684931503E-3</v>
      </c>
    </row>
    <row r="227" spans="1:14" x14ac:dyDescent="0.2">
      <c r="A227" s="8"/>
      <c r="B227" s="25" t="s">
        <v>202</v>
      </c>
      <c r="C227" s="35">
        <v>0</v>
      </c>
      <c r="D227" s="29">
        <v>5</v>
      </c>
      <c r="E227" s="29">
        <v>0</v>
      </c>
      <c r="F227" s="29">
        <v>6</v>
      </c>
      <c r="G227" s="30" t="str">
        <f t="shared" si="51"/>
        <v/>
      </c>
      <c r="H227" s="30">
        <f t="shared" si="52"/>
        <v>3.4246575342465752E-2</v>
      </c>
      <c r="I227" s="30" t="str">
        <f t="shared" si="53"/>
        <v/>
      </c>
      <c r="J227" s="30">
        <f t="shared" si="54"/>
        <v>2.7649769585253458E-2</v>
      </c>
      <c r="K227" s="30" t="str">
        <f t="shared" si="57"/>
        <v xml:space="preserve"> </v>
      </c>
      <c r="L227" s="30">
        <f t="shared" si="58"/>
        <v>0.2</v>
      </c>
      <c r="M227" s="30" t="str">
        <f t="shared" si="55"/>
        <v/>
      </c>
      <c r="N227" s="36">
        <f t="shared" si="56"/>
        <v>6.8493150684931503E-3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2</v>
      </c>
      <c r="D230" s="29">
        <v>0</v>
      </c>
      <c r="E230" s="29">
        <v>8</v>
      </c>
      <c r="F230" s="29">
        <v>2</v>
      </c>
      <c r="G230" s="30">
        <f t="shared" si="51"/>
        <v>1.2738853503184714E-2</v>
      </c>
      <c r="H230" s="30" t="str">
        <f t="shared" si="52"/>
        <v/>
      </c>
      <c r="I230" s="30">
        <f t="shared" si="53"/>
        <v>3.0888030888030889E-2</v>
      </c>
      <c r="J230" s="30">
        <f t="shared" si="54"/>
        <v>9.2165898617511521E-3</v>
      </c>
      <c r="K230" s="30">
        <f t="shared" si="57"/>
        <v>3</v>
      </c>
      <c r="L230" s="30">
        <f t="shared" si="58"/>
        <v>1</v>
      </c>
      <c r="M230" s="30">
        <f t="shared" si="55"/>
        <v>3.8216560509554146E-2</v>
      </c>
      <c r="N230" s="36" t="str">
        <f t="shared" si="56"/>
        <v/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3</v>
      </c>
      <c r="D235" s="29">
        <v>2</v>
      </c>
      <c r="E235" s="29">
        <v>8</v>
      </c>
      <c r="F235" s="29">
        <v>6</v>
      </c>
      <c r="G235" s="30">
        <f t="shared" si="51"/>
        <v>1.9108280254777069E-2</v>
      </c>
      <c r="H235" s="30">
        <f t="shared" si="52"/>
        <v>1.3698630136986301E-2</v>
      </c>
      <c r="I235" s="30">
        <f t="shared" si="53"/>
        <v>3.0888030888030889E-2</v>
      </c>
      <c r="J235" s="30">
        <f t="shared" si="54"/>
        <v>2.7649769585253458E-2</v>
      </c>
      <c r="K235" s="30">
        <f t="shared" si="57"/>
        <v>1.6666666666666667</v>
      </c>
      <c r="L235" s="30">
        <f t="shared" si="58"/>
        <v>2</v>
      </c>
      <c r="M235" s="30">
        <f t="shared" si="55"/>
        <v>3.1847133757961783E-2</v>
      </c>
      <c r="N235" s="36">
        <f t="shared" si="56"/>
        <v>2.7397260273972601E-2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25</v>
      </c>
      <c r="D242" s="29">
        <v>12</v>
      </c>
      <c r="E242" s="29">
        <v>20</v>
      </c>
      <c r="F242" s="29">
        <v>26</v>
      </c>
      <c r="G242" s="30">
        <f t="shared" si="51"/>
        <v>0.15923566878980891</v>
      </c>
      <c r="H242" s="30">
        <f t="shared" si="52"/>
        <v>8.2191780821917804E-2</v>
      </c>
      <c r="I242" s="30">
        <f t="shared" si="53"/>
        <v>7.7220077220077218E-2</v>
      </c>
      <c r="J242" s="30">
        <f t="shared" si="54"/>
        <v>0.11981566820276497</v>
      </c>
      <c r="K242" s="30">
        <f t="shared" si="57"/>
        <v>-0.2</v>
      </c>
      <c r="L242" s="30">
        <f t="shared" si="58"/>
        <v>1.1666666666666667</v>
      </c>
      <c r="M242" s="30">
        <f t="shared" si="55"/>
        <v>-3.1847133757961783E-2</v>
      </c>
      <c r="N242" s="36">
        <f t="shared" si="56"/>
        <v>9.5890410958904104E-2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0</v>
      </c>
      <c r="E245" s="29">
        <v>0</v>
      </c>
      <c r="F245" s="29">
        <v>0</v>
      </c>
      <c r="G245" s="30">
        <f t="shared" si="51"/>
        <v>6.369426751592357E-3</v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 t="str">
        <f t="shared" si="58"/>
        <v xml:space="preserve"> </v>
      </c>
      <c r="M245" s="30">
        <f t="shared" si="55"/>
        <v>-6.369426751592357E-3</v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</v>
      </c>
      <c r="D248" s="29">
        <v>1</v>
      </c>
      <c r="E248" s="29">
        <v>6</v>
      </c>
      <c r="F248" s="29">
        <v>0</v>
      </c>
      <c r="G248" s="30">
        <f t="shared" si="51"/>
        <v>1.2738853503184714E-2</v>
      </c>
      <c r="H248" s="30">
        <f t="shared" si="52"/>
        <v>6.8493150684931503E-3</v>
      </c>
      <c r="I248" s="30">
        <f t="shared" si="53"/>
        <v>2.3166023166023165E-2</v>
      </c>
      <c r="J248" s="30" t="str">
        <f t="shared" si="54"/>
        <v/>
      </c>
      <c r="K248" s="30">
        <f t="shared" si="57"/>
        <v>2</v>
      </c>
      <c r="L248" s="30">
        <f t="shared" si="58"/>
        <v>-1</v>
      </c>
      <c r="M248" s="30">
        <f t="shared" si="55"/>
        <v>2.5477707006369428E-2</v>
      </c>
      <c r="N248" s="36">
        <f t="shared" si="56"/>
        <v>-6.8493150684931503E-3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1</v>
      </c>
      <c r="D252" s="29">
        <v>1</v>
      </c>
      <c r="E252" s="29">
        <v>0</v>
      </c>
      <c r="F252" s="29">
        <v>1</v>
      </c>
      <c r="G252" s="30">
        <f t="shared" ref="G252:G283" si="59">+IF(C252=0,"",C252/C$188)</f>
        <v>6.369426751592357E-3</v>
      </c>
      <c r="H252" s="30">
        <f t="shared" ref="H252:H283" si="60">+IF(D252=0,"",D252/D$188)</f>
        <v>6.8493150684931503E-3</v>
      </c>
      <c r="I252" s="30" t="str">
        <f t="shared" ref="I252:I283" si="61">+IF(E252=0,"",E252/E$188)</f>
        <v/>
      </c>
      <c r="J252" s="30">
        <f t="shared" ref="J252:J283" si="62">+IF(F252=0,"",F252/F$188)</f>
        <v>4.608294930875576E-3</v>
      </c>
      <c r="K252" s="30">
        <f t="shared" si="57"/>
        <v>-1</v>
      </c>
      <c r="L252" s="30">
        <f t="shared" si="58"/>
        <v>0</v>
      </c>
      <c r="M252" s="30">
        <f t="shared" ref="M252:M283" si="63">+IF(OR(AND(G252=""),(K252="")),"",G252*K252)</f>
        <v>-6.369426751592357E-3</v>
      </c>
      <c r="N252" s="36">
        <f t="shared" ref="N252:N283" si="64">+IF(OR(AND(H252=""),(L252="")),"",H252*L252)</f>
        <v>0</v>
      </c>
    </row>
    <row r="253" spans="1:14" ht="25.5" x14ac:dyDescent="0.2">
      <c r="A253" s="8"/>
      <c r="B253" s="25" t="s">
        <v>228</v>
      </c>
      <c r="C253" s="35">
        <v>1</v>
      </c>
      <c r="D253" s="29">
        <v>0</v>
      </c>
      <c r="E253" s="29">
        <v>0</v>
      </c>
      <c r="F253" s="29">
        <v>0</v>
      </c>
      <c r="G253" s="30">
        <f t="shared" si="59"/>
        <v>6.369426751592357E-3</v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>
        <f t="shared" ref="K253:K284" si="65">+IF(AND(C253=0,E253=0)," ",IF(C253=0,1,IF(E253=0,-1,(E253-C253)/C253)))</f>
        <v>-1</v>
      </c>
      <c r="L253" s="30" t="str">
        <f t="shared" ref="L253:L284" si="66">+IF(AND(D253=0,F253=0)," ",IF(D253=0,1,IF(F253=0,-1,(F253-D253)/D253)))</f>
        <v xml:space="preserve"> </v>
      </c>
      <c r="M253" s="30">
        <f t="shared" si="63"/>
        <v>-6.369426751592357E-3</v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1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4.608294930875576E-3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10</v>
      </c>
      <c r="D255" s="29">
        <v>1</v>
      </c>
      <c r="E255" s="29">
        <v>7</v>
      </c>
      <c r="F255" s="29">
        <v>2</v>
      </c>
      <c r="G255" s="30">
        <f t="shared" si="59"/>
        <v>6.3694267515923567E-2</v>
      </c>
      <c r="H255" s="30">
        <f t="shared" si="60"/>
        <v>6.8493150684931503E-3</v>
      </c>
      <c r="I255" s="30">
        <f t="shared" si="61"/>
        <v>2.7027027027027029E-2</v>
      </c>
      <c r="J255" s="30">
        <f t="shared" si="62"/>
        <v>9.2165898617511521E-3</v>
      </c>
      <c r="K255" s="30">
        <f t="shared" si="65"/>
        <v>-0.3</v>
      </c>
      <c r="L255" s="30">
        <f t="shared" si="66"/>
        <v>1</v>
      </c>
      <c r="M255" s="30">
        <f t="shared" si="63"/>
        <v>-1.9108280254777069E-2</v>
      </c>
      <c r="N255" s="36">
        <f t="shared" si="64"/>
        <v>6.8493150684931503E-3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0</v>
      </c>
      <c r="D258" s="29">
        <v>0</v>
      </c>
      <c r="E258" s="29">
        <v>0</v>
      </c>
      <c r="F258" s="29">
        <v>5</v>
      </c>
      <c r="G258" s="30" t="str">
        <f t="shared" si="59"/>
        <v/>
      </c>
      <c r="H258" s="30" t="str">
        <f t="shared" si="60"/>
        <v/>
      </c>
      <c r="I258" s="30" t="str">
        <f t="shared" si="61"/>
        <v/>
      </c>
      <c r="J258" s="30">
        <f t="shared" si="62"/>
        <v>2.3041474654377881E-2</v>
      </c>
      <c r="K258" s="30" t="str">
        <f t="shared" si="65"/>
        <v xml:space="preserve"> </v>
      </c>
      <c r="L258" s="30">
        <f t="shared" si="66"/>
        <v>1</v>
      </c>
      <c r="M258" s="30" t="str">
        <f t="shared" si="63"/>
        <v/>
      </c>
      <c r="N258" s="36" t="str">
        <f t="shared" si="64"/>
        <v/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1</v>
      </c>
      <c r="F262" s="29">
        <v>1</v>
      </c>
      <c r="G262" s="30" t="str">
        <f t="shared" si="59"/>
        <v/>
      </c>
      <c r="H262" s="30" t="str">
        <f t="shared" si="60"/>
        <v/>
      </c>
      <c r="I262" s="30">
        <f t="shared" si="61"/>
        <v>3.8610038610038611E-3</v>
      </c>
      <c r="J262" s="30">
        <f t="shared" si="62"/>
        <v>4.608294930875576E-3</v>
      </c>
      <c r="K262" s="30">
        <f t="shared" si="65"/>
        <v>1</v>
      </c>
      <c r="L262" s="30">
        <f t="shared" si="66"/>
        <v>1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1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3.8610038610038611E-3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1</v>
      </c>
      <c r="D265" s="29">
        <v>0</v>
      </c>
      <c r="E265" s="29">
        <v>2</v>
      </c>
      <c r="F265" s="29">
        <v>6</v>
      </c>
      <c r="G265" s="30">
        <f t="shared" si="59"/>
        <v>6.369426751592357E-3</v>
      </c>
      <c r="H265" s="30" t="str">
        <f t="shared" si="60"/>
        <v/>
      </c>
      <c r="I265" s="30">
        <f t="shared" si="61"/>
        <v>7.7220077220077222E-3</v>
      </c>
      <c r="J265" s="30">
        <f t="shared" si="62"/>
        <v>2.7649769585253458E-2</v>
      </c>
      <c r="K265" s="30">
        <f t="shared" si="65"/>
        <v>1</v>
      </c>
      <c r="L265" s="30">
        <f t="shared" si="66"/>
        <v>1</v>
      </c>
      <c r="M265" s="30">
        <f t="shared" si="63"/>
        <v>6.369426751592357E-3</v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1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>
        <f t="shared" si="62"/>
        <v>4.608294930875576E-3</v>
      </c>
      <c r="K267" s="30" t="str">
        <f t="shared" si="65"/>
        <v xml:space="preserve"> 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1</v>
      </c>
      <c r="D270" s="29">
        <v>0</v>
      </c>
      <c r="E270" s="29">
        <v>0</v>
      </c>
      <c r="F270" s="29">
        <v>0</v>
      </c>
      <c r="G270" s="30">
        <f t="shared" si="59"/>
        <v>6.369426751592357E-3</v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>
        <f t="shared" si="65"/>
        <v>-1</v>
      </c>
      <c r="L270" s="30" t="str">
        <f t="shared" si="66"/>
        <v xml:space="preserve"> </v>
      </c>
      <c r="M270" s="30">
        <f t="shared" si="63"/>
        <v>-6.369426751592357E-3</v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1</v>
      </c>
      <c r="D271" s="29">
        <v>1</v>
      </c>
      <c r="E271" s="29">
        <v>0</v>
      </c>
      <c r="F271" s="29">
        <v>0</v>
      </c>
      <c r="G271" s="30">
        <f t="shared" si="59"/>
        <v>6.369426751592357E-3</v>
      </c>
      <c r="H271" s="30">
        <f t="shared" si="60"/>
        <v>6.8493150684931503E-3</v>
      </c>
      <c r="I271" s="30" t="str">
        <f t="shared" si="61"/>
        <v/>
      </c>
      <c r="J271" s="30" t="str">
        <f t="shared" si="62"/>
        <v/>
      </c>
      <c r="K271" s="30">
        <f t="shared" si="65"/>
        <v>-1</v>
      </c>
      <c r="L271" s="30">
        <f t="shared" si="66"/>
        <v>-1</v>
      </c>
      <c r="M271" s="30">
        <f t="shared" si="63"/>
        <v>-6.369426751592357E-3</v>
      </c>
      <c r="N271" s="36">
        <f t="shared" si="64"/>
        <v>-6.8493150684931503E-3</v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0</v>
      </c>
      <c r="E276" s="29">
        <v>1</v>
      </c>
      <c r="F276" s="29">
        <v>1</v>
      </c>
      <c r="G276" s="30">
        <f t="shared" si="59"/>
        <v>6.369426751592357E-3</v>
      </c>
      <c r="H276" s="30" t="str">
        <f t="shared" si="60"/>
        <v/>
      </c>
      <c r="I276" s="30">
        <f t="shared" si="61"/>
        <v>3.8610038610038611E-3</v>
      </c>
      <c r="J276" s="30">
        <f t="shared" si="62"/>
        <v>4.608294930875576E-3</v>
      </c>
      <c r="K276" s="30">
        <f t="shared" si="65"/>
        <v>0</v>
      </c>
      <c r="L276" s="30">
        <f t="shared" si="66"/>
        <v>1</v>
      </c>
      <c r="M276" s="30">
        <f t="shared" si="63"/>
        <v>0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0</v>
      </c>
      <c r="E281" s="29">
        <v>0</v>
      </c>
      <c r="F281" s="29">
        <v>0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 t="str">
        <f t="shared" si="66"/>
        <v xml:space="preserve"> 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1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>
        <f t="shared" si="70"/>
        <v>4.608294930875576E-3</v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2</v>
      </c>
      <c r="D292" s="29">
        <v>1</v>
      </c>
      <c r="E292" s="29">
        <v>0</v>
      </c>
      <c r="F292" s="29">
        <v>0</v>
      </c>
      <c r="G292" s="30">
        <f t="shared" si="67"/>
        <v>1.2738853503184714E-2</v>
      </c>
      <c r="H292" s="30">
        <f t="shared" si="68"/>
        <v>6.8493150684931503E-3</v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>
        <f t="shared" si="74"/>
        <v>-1</v>
      </c>
      <c r="M292" s="30">
        <f t="shared" si="71"/>
        <v>-1.2738853503184714E-2</v>
      </c>
      <c r="N292" s="36">
        <f t="shared" si="72"/>
        <v>-6.8493150684931503E-3</v>
      </c>
    </row>
    <row r="293" spans="1:14" ht="25.5" x14ac:dyDescent="0.2">
      <c r="A293" s="8"/>
      <c r="B293" s="25" t="s">
        <v>268</v>
      </c>
      <c r="C293" s="35">
        <v>15</v>
      </c>
      <c r="D293" s="29">
        <v>8</v>
      </c>
      <c r="E293" s="29">
        <v>11</v>
      </c>
      <c r="F293" s="29">
        <v>16</v>
      </c>
      <c r="G293" s="30">
        <f t="shared" si="67"/>
        <v>9.5541401273885357E-2</v>
      </c>
      <c r="H293" s="30">
        <f t="shared" si="68"/>
        <v>5.4794520547945202E-2</v>
      </c>
      <c r="I293" s="30">
        <f t="shared" si="69"/>
        <v>4.2471042471042469E-2</v>
      </c>
      <c r="J293" s="30">
        <f t="shared" si="70"/>
        <v>7.3732718894009217E-2</v>
      </c>
      <c r="K293" s="30">
        <f t="shared" si="73"/>
        <v>-0.26666666666666666</v>
      </c>
      <c r="L293" s="30">
        <f t="shared" si="74"/>
        <v>1</v>
      </c>
      <c r="M293" s="30">
        <f t="shared" si="71"/>
        <v>-2.5477707006369428E-2</v>
      </c>
      <c r="N293" s="36">
        <f t="shared" si="72"/>
        <v>5.4794520547945202E-2</v>
      </c>
    </row>
    <row r="294" spans="1:14" x14ac:dyDescent="0.2">
      <c r="A294" s="8"/>
      <c r="B294" s="25" t="s">
        <v>269</v>
      </c>
      <c r="C294" s="35">
        <v>1</v>
      </c>
      <c r="D294" s="29">
        <v>0</v>
      </c>
      <c r="E294" s="29">
        <v>3</v>
      </c>
      <c r="F294" s="29">
        <v>1</v>
      </c>
      <c r="G294" s="30">
        <f t="shared" si="67"/>
        <v>6.369426751592357E-3</v>
      </c>
      <c r="H294" s="30" t="str">
        <f t="shared" si="68"/>
        <v/>
      </c>
      <c r="I294" s="30">
        <f t="shared" si="69"/>
        <v>1.1583011583011582E-2</v>
      </c>
      <c r="J294" s="30">
        <f t="shared" si="70"/>
        <v>4.608294930875576E-3</v>
      </c>
      <c r="K294" s="30">
        <f t="shared" si="73"/>
        <v>2</v>
      </c>
      <c r="L294" s="30">
        <f t="shared" si="74"/>
        <v>1</v>
      </c>
      <c r="M294" s="30">
        <f t="shared" si="71"/>
        <v>1.2738853503184714E-2</v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0</v>
      </c>
      <c r="F295" s="29">
        <v>0</v>
      </c>
      <c r="G295" s="30" t="str">
        <f t="shared" si="67"/>
        <v/>
      </c>
      <c r="H295" s="30">
        <f t="shared" si="68"/>
        <v>6.8493150684931503E-3</v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>
        <f t="shared" si="74"/>
        <v>-1</v>
      </c>
      <c r="M295" s="30" t="str">
        <f t="shared" si="71"/>
        <v/>
      </c>
      <c r="N295" s="36">
        <f t="shared" si="72"/>
        <v>-6.8493150684931503E-3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6.369426751592357E-3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-6.369426751592357E-3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4</v>
      </c>
      <c r="E300" s="29">
        <v>0</v>
      </c>
      <c r="F300" s="29">
        <v>10</v>
      </c>
      <c r="G300" s="30" t="str">
        <f t="shared" si="67"/>
        <v/>
      </c>
      <c r="H300" s="30">
        <f t="shared" si="68"/>
        <v>2.7397260273972601E-2</v>
      </c>
      <c r="I300" s="30" t="str">
        <f t="shared" si="69"/>
        <v/>
      </c>
      <c r="J300" s="30">
        <f t="shared" si="70"/>
        <v>4.6082949308755762E-2</v>
      </c>
      <c r="K300" s="30" t="str">
        <f t="shared" si="73"/>
        <v xml:space="preserve"> </v>
      </c>
      <c r="L300" s="30">
        <f t="shared" si="74"/>
        <v>1.5</v>
      </c>
      <c r="M300" s="30" t="str">
        <f t="shared" si="71"/>
        <v/>
      </c>
      <c r="N300" s="36">
        <f t="shared" si="72"/>
        <v>4.1095890410958902E-2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1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>
        <f t="shared" si="70"/>
        <v>4.608294930875576E-3</v>
      </c>
      <c r="K306" s="30" t="str">
        <f t="shared" si="73"/>
        <v xml:space="preserve"> </v>
      </c>
      <c r="L306" s="30">
        <f t="shared" si="74"/>
        <v>1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10</v>
      </c>
      <c r="E312" s="29">
        <v>6</v>
      </c>
      <c r="F312" s="29">
        <v>2</v>
      </c>
      <c r="G312" s="30">
        <f t="shared" si="67"/>
        <v>6.369426751592357E-3</v>
      </c>
      <c r="H312" s="30">
        <f t="shared" si="68"/>
        <v>6.8493150684931503E-2</v>
      </c>
      <c r="I312" s="30">
        <f t="shared" si="69"/>
        <v>2.3166023166023165E-2</v>
      </c>
      <c r="J312" s="30">
        <f t="shared" si="70"/>
        <v>9.2165898617511521E-3</v>
      </c>
      <c r="K312" s="30">
        <f t="shared" si="73"/>
        <v>5</v>
      </c>
      <c r="L312" s="30">
        <f t="shared" si="74"/>
        <v>-0.8</v>
      </c>
      <c r="M312" s="30">
        <f t="shared" si="71"/>
        <v>3.1847133757961783E-2</v>
      </c>
      <c r="N312" s="36">
        <f t="shared" si="72"/>
        <v>-5.4794520547945202E-2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1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>
        <f t="shared" ref="I316:I347" si="77">+IF(E316=0,"",E316/E$188)</f>
        <v>3.8610038610038611E-3</v>
      </c>
      <c r="J316" s="30" t="str">
        <f t="shared" ref="J316:J347" si="78">+IF(F316=0,"",F316/F$188)</f>
        <v/>
      </c>
      <c r="K316" s="30">
        <f t="shared" si="73"/>
        <v>1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6</v>
      </c>
      <c r="D318" s="29">
        <v>1</v>
      </c>
      <c r="E318" s="29">
        <v>3</v>
      </c>
      <c r="F318" s="29">
        <v>2</v>
      </c>
      <c r="G318" s="30">
        <f t="shared" si="75"/>
        <v>3.8216560509554139E-2</v>
      </c>
      <c r="H318" s="30">
        <f t="shared" si="76"/>
        <v>6.8493150684931503E-3</v>
      </c>
      <c r="I318" s="30">
        <f t="shared" si="77"/>
        <v>1.1583011583011582E-2</v>
      </c>
      <c r="J318" s="30">
        <f t="shared" si="78"/>
        <v>9.2165898617511521E-3</v>
      </c>
      <c r="K318" s="30">
        <f t="shared" si="81"/>
        <v>-0.5</v>
      </c>
      <c r="L318" s="30">
        <f t="shared" si="82"/>
        <v>1</v>
      </c>
      <c r="M318" s="30">
        <f t="shared" si="79"/>
        <v>-1.9108280254777069E-2</v>
      </c>
      <c r="N318" s="36">
        <f t="shared" si="80"/>
        <v>6.8493150684931503E-3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9</v>
      </c>
      <c r="D321" s="29">
        <v>16</v>
      </c>
      <c r="E321" s="29">
        <v>5</v>
      </c>
      <c r="F321" s="29">
        <v>11</v>
      </c>
      <c r="G321" s="30">
        <f t="shared" si="75"/>
        <v>5.7324840764331211E-2</v>
      </c>
      <c r="H321" s="30">
        <f t="shared" si="76"/>
        <v>0.1095890410958904</v>
      </c>
      <c r="I321" s="30">
        <f t="shared" si="77"/>
        <v>1.9305019305019305E-2</v>
      </c>
      <c r="J321" s="30">
        <f t="shared" si="78"/>
        <v>5.0691244239631339E-2</v>
      </c>
      <c r="K321" s="30">
        <f t="shared" si="81"/>
        <v>-0.44444444444444442</v>
      </c>
      <c r="L321" s="30">
        <f t="shared" si="82"/>
        <v>-0.3125</v>
      </c>
      <c r="M321" s="30">
        <f t="shared" si="79"/>
        <v>-2.5477707006369425E-2</v>
      </c>
      <c r="N321" s="36">
        <f t="shared" si="80"/>
        <v>-3.4246575342465752E-2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2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9.2165898617511521E-3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1</v>
      </c>
      <c r="E324" s="29">
        <v>0</v>
      </c>
      <c r="F324" s="29">
        <v>0</v>
      </c>
      <c r="G324" s="30" t="str">
        <f t="shared" si="75"/>
        <v/>
      </c>
      <c r="H324" s="30">
        <f t="shared" si="76"/>
        <v>6.8493150684931503E-3</v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>
        <f t="shared" si="82"/>
        <v>-1</v>
      </c>
      <c r="M324" s="30" t="str">
        <f t="shared" si="79"/>
        <v/>
      </c>
      <c r="N324" s="36">
        <f t="shared" si="80"/>
        <v>-6.8493150684931503E-3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3</v>
      </c>
      <c r="D327" s="29">
        <v>3</v>
      </c>
      <c r="E327" s="29">
        <v>5</v>
      </c>
      <c r="F327" s="29">
        <v>9</v>
      </c>
      <c r="G327" s="30">
        <f t="shared" si="75"/>
        <v>1.9108280254777069E-2</v>
      </c>
      <c r="H327" s="30">
        <f t="shared" si="76"/>
        <v>2.0547945205479451E-2</v>
      </c>
      <c r="I327" s="30">
        <f t="shared" si="77"/>
        <v>1.9305019305019305E-2</v>
      </c>
      <c r="J327" s="30">
        <f t="shared" si="78"/>
        <v>4.1474654377880185E-2</v>
      </c>
      <c r="K327" s="30">
        <f t="shared" si="81"/>
        <v>0.66666666666666663</v>
      </c>
      <c r="L327" s="30">
        <f t="shared" si="82"/>
        <v>2</v>
      </c>
      <c r="M327" s="30">
        <f t="shared" si="79"/>
        <v>1.2738853503184712E-2</v>
      </c>
      <c r="N327" s="36">
        <f t="shared" si="80"/>
        <v>4.1095890410958902E-2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2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1.3698630136986301E-2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-1.3698630136986301E-2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6.8493150684931503E-3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-6.8493150684931503E-3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3</v>
      </c>
      <c r="E336" s="29">
        <v>0</v>
      </c>
      <c r="F336" s="29">
        <v>1</v>
      </c>
      <c r="G336" s="30" t="str">
        <f t="shared" si="75"/>
        <v/>
      </c>
      <c r="H336" s="30">
        <f t="shared" si="76"/>
        <v>2.0547945205479451E-2</v>
      </c>
      <c r="I336" s="30" t="str">
        <f t="shared" si="77"/>
        <v/>
      </c>
      <c r="J336" s="30">
        <f t="shared" si="78"/>
        <v>4.608294930875576E-3</v>
      </c>
      <c r="K336" s="30" t="str">
        <f t="shared" si="81"/>
        <v xml:space="preserve"> </v>
      </c>
      <c r="L336" s="30">
        <f t="shared" si="82"/>
        <v>-0.66666666666666663</v>
      </c>
      <c r="M336" s="30" t="str">
        <f t="shared" si="79"/>
        <v/>
      </c>
      <c r="N336" s="36">
        <f t="shared" si="80"/>
        <v>-1.3698630136986301E-2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10</v>
      </c>
      <c r="E338" s="29">
        <v>8</v>
      </c>
      <c r="F338" s="29">
        <v>7</v>
      </c>
      <c r="G338" s="30" t="str">
        <f t="shared" si="75"/>
        <v/>
      </c>
      <c r="H338" s="30">
        <f t="shared" si="76"/>
        <v>6.8493150684931503E-2</v>
      </c>
      <c r="I338" s="30">
        <f t="shared" si="77"/>
        <v>3.0888030888030889E-2</v>
      </c>
      <c r="J338" s="30">
        <f t="shared" si="78"/>
        <v>3.2258064516129031E-2</v>
      </c>
      <c r="K338" s="30">
        <f t="shared" si="81"/>
        <v>1</v>
      </c>
      <c r="L338" s="30">
        <f t="shared" si="82"/>
        <v>-0.3</v>
      </c>
      <c r="M338" s="30" t="str">
        <f t="shared" si="79"/>
        <v/>
      </c>
      <c r="N338" s="36">
        <f t="shared" si="80"/>
        <v>-2.0547945205479451E-2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1</v>
      </c>
      <c r="D340" s="29">
        <v>2</v>
      </c>
      <c r="E340" s="29">
        <v>1</v>
      </c>
      <c r="F340" s="29">
        <v>1</v>
      </c>
      <c r="G340" s="30">
        <f t="shared" si="75"/>
        <v>6.369426751592357E-3</v>
      </c>
      <c r="H340" s="30">
        <f t="shared" si="76"/>
        <v>1.3698630136986301E-2</v>
      </c>
      <c r="I340" s="30">
        <f t="shared" si="77"/>
        <v>3.8610038610038611E-3</v>
      </c>
      <c r="J340" s="30">
        <f t="shared" si="78"/>
        <v>4.608294930875576E-3</v>
      </c>
      <c r="K340" s="30">
        <f t="shared" si="81"/>
        <v>0</v>
      </c>
      <c r="L340" s="30">
        <f t="shared" si="82"/>
        <v>-0.5</v>
      </c>
      <c r="M340" s="30">
        <f t="shared" si="79"/>
        <v>0</v>
      </c>
      <c r="N340" s="36">
        <f t="shared" si="80"/>
        <v>-6.8493150684931503E-3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5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2.3041474654377881E-2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3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1.3824884792626729E-2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3</v>
      </c>
      <c r="E363" s="38">
        <v>0</v>
      </c>
      <c r="F363" s="38">
        <v>0</v>
      </c>
      <c r="G363" s="39" t="str">
        <f t="shared" si="83"/>
        <v/>
      </c>
      <c r="H363" s="39">
        <f t="shared" si="84"/>
        <v>2.0547945205479451E-2</v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>
        <f t="shared" si="90"/>
        <v>-1</v>
      </c>
      <c r="M363" s="39" t="str">
        <f t="shared" si="87"/>
        <v/>
      </c>
      <c r="N363" s="40">
        <f t="shared" si="88"/>
        <v>-2.0547945205479451E-2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690</v>
      </c>
      <c r="D371" s="27">
        <f>SUM(D372:D604)</f>
        <v>853</v>
      </c>
      <c r="E371" s="27">
        <f>SUM(E372:E604)</f>
        <v>709</v>
      </c>
      <c r="F371" s="27">
        <f>SUM(F372:F604)</f>
        <v>894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2.753623188405797E-2</v>
      </c>
      <c r="L371" s="28">
        <f>+IF(AND(D371=0,F371=0),"",IF(D371=0,1,IF(F371=0,-1,(F371-D371)/D371)))</f>
        <v>4.8065650644783117E-2</v>
      </c>
      <c r="M371" s="28">
        <f t="shared" ref="M371:M434" si="95">+IF(OR(AND(G371=""),(K371="")),"",G371*K371)</f>
        <v>2.753623188405797E-2</v>
      </c>
      <c r="N371" s="28">
        <f t="shared" ref="N371:N434" si="96">+IF(OR(AND(H371=""),(L371="")),"",H371*L371)</f>
        <v>4.8065650644783117E-2</v>
      </c>
    </row>
    <row r="372" spans="1:14" x14ac:dyDescent="0.2">
      <c r="A372" s="8"/>
      <c r="B372" s="24" t="s">
        <v>339</v>
      </c>
      <c r="C372" s="31">
        <v>9</v>
      </c>
      <c r="D372" s="32">
        <v>0</v>
      </c>
      <c r="E372" s="32">
        <v>2</v>
      </c>
      <c r="F372" s="32">
        <v>0</v>
      </c>
      <c r="G372" s="33">
        <f t="shared" si="91"/>
        <v>1.3043478260869565E-2</v>
      </c>
      <c r="H372" s="33" t="str">
        <f t="shared" si="92"/>
        <v/>
      </c>
      <c r="I372" s="33">
        <f t="shared" si="93"/>
        <v>2.8208744710860366E-3</v>
      </c>
      <c r="J372" s="33" t="str">
        <f t="shared" si="94"/>
        <v/>
      </c>
      <c r="K372" s="33">
        <f t="shared" ref="K372:K435" si="97">+IF(AND(C372=0,E372=0)," ",IF(C372=0,1,IF(E372=0,-1,(E372-C372)/C372)))</f>
        <v>-0.77777777777777779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-1.0144927536231883E-2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4</v>
      </c>
      <c r="D373" s="29">
        <v>2</v>
      </c>
      <c r="E373" s="29">
        <v>3</v>
      </c>
      <c r="F373" s="29">
        <v>3</v>
      </c>
      <c r="G373" s="30">
        <f t="shared" si="91"/>
        <v>5.7971014492753624E-3</v>
      </c>
      <c r="H373" s="30">
        <f t="shared" si="92"/>
        <v>2.3446658851113715E-3</v>
      </c>
      <c r="I373" s="30">
        <f t="shared" si="93"/>
        <v>4.2313117066290554E-3</v>
      </c>
      <c r="J373" s="30">
        <f t="shared" si="94"/>
        <v>3.3557046979865771E-3</v>
      </c>
      <c r="K373" s="30">
        <f t="shared" si="97"/>
        <v>-0.25</v>
      </c>
      <c r="L373" s="30">
        <f t="shared" si="98"/>
        <v>0.5</v>
      </c>
      <c r="M373" s="30">
        <f t="shared" si="95"/>
        <v>-1.4492753623188406E-3</v>
      </c>
      <c r="N373" s="36">
        <f t="shared" si="96"/>
        <v>1.1723329425556857E-3</v>
      </c>
    </row>
    <row r="374" spans="1:14" x14ac:dyDescent="0.2">
      <c r="A374" s="8"/>
      <c r="B374" s="25" t="s">
        <v>341</v>
      </c>
      <c r="C374" s="35">
        <v>1</v>
      </c>
      <c r="D374" s="29">
        <v>1</v>
      </c>
      <c r="E374" s="29">
        <v>0</v>
      </c>
      <c r="F374" s="29">
        <v>1</v>
      </c>
      <c r="G374" s="30">
        <f t="shared" si="91"/>
        <v>1.4492753623188406E-3</v>
      </c>
      <c r="H374" s="30">
        <f t="shared" si="92"/>
        <v>1.1723329425556857E-3</v>
      </c>
      <c r="I374" s="30" t="str">
        <f t="shared" si="93"/>
        <v/>
      </c>
      <c r="J374" s="30">
        <f t="shared" si="94"/>
        <v>1.1185682326621924E-3</v>
      </c>
      <c r="K374" s="30">
        <f t="shared" si="97"/>
        <v>-1</v>
      </c>
      <c r="L374" s="30">
        <f t="shared" si="98"/>
        <v>0</v>
      </c>
      <c r="M374" s="30">
        <f t="shared" si="95"/>
        <v>-1.4492753623188406E-3</v>
      </c>
      <c r="N374" s="36">
        <f t="shared" si="96"/>
        <v>0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41</v>
      </c>
      <c r="D377" s="29">
        <v>27</v>
      </c>
      <c r="E377" s="29">
        <v>26</v>
      </c>
      <c r="F377" s="29">
        <v>10</v>
      </c>
      <c r="G377" s="30">
        <f t="shared" si="91"/>
        <v>5.9420289855072465E-2</v>
      </c>
      <c r="H377" s="30">
        <f t="shared" si="92"/>
        <v>3.1652989449003514E-2</v>
      </c>
      <c r="I377" s="30">
        <f t="shared" si="93"/>
        <v>3.6671368124118475E-2</v>
      </c>
      <c r="J377" s="30">
        <f t="shared" si="94"/>
        <v>1.1185682326621925E-2</v>
      </c>
      <c r="K377" s="30">
        <f t="shared" si="97"/>
        <v>-0.36585365853658536</v>
      </c>
      <c r="L377" s="30">
        <f t="shared" si="98"/>
        <v>-0.62962962962962965</v>
      </c>
      <c r="M377" s="30">
        <f t="shared" si="95"/>
        <v>-2.1739130434782608E-2</v>
      </c>
      <c r="N377" s="36">
        <f t="shared" si="96"/>
        <v>-1.9929660023446656E-2</v>
      </c>
    </row>
    <row r="378" spans="1:14" x14ac:dyDescent="0.2">
      <c r="A378" s="8"/>
      <c r="B378" s="25" t="s">
        <v>345</v>
      </c>
      <c r="C378" s="35">
        <v>1</v>
      </c>
      <c r="D378" s="29">
        <v>1</v>
      </c>
      <c r="E378" s="29">
        <v>3</v>
      </c>
      <c r="F378" s="29">
        <v>0</v>
      </c>
      <c r="G378" s="30">
        <f t="shared" si="91"/>
        <v>1.4492753623188406E-3</v>
      </c>
      <c r="H378" s="30">
        <f t="shared" si="92"/>
        <v>1.1723329425556857E-3</v>
      </c>
      <c r="I378" s="30">
        <f t="shared" si="93"/>
        <v>4.2313117066290554E-3</v>
      </c>
      <c r="J378" s="30" t="str">
        <f t="shared" si="94"/>
        <v/>
      </c>
      <c r="K378" s="30">
        <f t="shared" si="97"/>
        <v>2</v>
      </c>
      <c r="L378" s="30">
        <f t="shared" si="98"/>
        <v>-1</v>
      </c>
      <c r="M378" s="30">
        <f t="shared" si="95"/>
        <v>2.8985507246376812E-3</v>
      </c>
      <c r="N378" s="36">
        <f t="shared" si="96"/>
        <v>-1.1723329425556857E-3</v>
      </c>
    </row>
    <row r="379" spans="1:14" x14ac:dyDescent="0.2">
      <c r="A379" s="8"/>
      <c r="B379" s="25" t="s">
        <v>346</v>
      </c>
      <c r="C379" s="35">
        <v>1</v>
      </c>
      <c r="D379" s="29">
        <v>3</v>
      </c>
      <c r="E379" s="29">
        <v>0</v>
      </c>
      <c r="F379" s="29">
        <v>0</v>
      </c>
      <c r="G379" s="30">
        <f t="shared" si="91"/>
        <v>1.4492753623188406E-3</v>
      </c>
      <c r="H379" s="30">
        <f t="shared" si="92"/>
        <v>3.5169988276670576E-3</v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>
        <f t="shared" si="98"/>
        <v>-1</v>
      </c>
      <c r="M379" s="30">
        <f t="shared" si="95"/>
        <v>-1.4492753623188406E-3</v>
      </c>
      <c r="N379" s="36">
        <f t="shared" si="96"/>
        <v>-3.5169988276670576E-3</v>
      </c>
    </row>
    <row r="380" spans="1:14" x14ac:dyDescent="0.2">
      <c r="A380" s="8"/>
      <c r="B380" s="25" t="s">
        <v>347</v>
      </c>
      <c r="C380" s="35">
        <v>3</v>
      </c>
      <c r="D380" s="29">
        <v>3</v>
      </c>
      <c r="E380" s="29">
        <v>2</v>
      </c>
      <c r="F380" s="29">
        <v>1</v>
      </c>
      <c r="G380" s="30">
        <f t="shared" si="91"/>
        <v>4.3478260869565218E-3</v>
      </c>
      <c r="H380" s="30">
        <f t="shared" si="92"/>
        <v>3.5169988276670576E-3</v>
      </c>
      <c r="I380" s="30">
        <f t="shared" si="93"/>
        <v>2.8208744710860366E-3</v>
      </c>
      <c r="J380" s="30">
        <f t="shared" si="94"/>
        <v>1.1185682326621924E-3</v>
      </c>
      <c r="K380" s="30">
        <f t="shared" si="97"/>
        <v>-0.33333333333333331</v>
      </c>
      <c r="L380" s="30">
        <f t="shared" si="98"/>
        <v>-0.66666666666666663</v>
      </c>
      <c r="M380" s="30">
        <f t="shared" si="95"/>
        <v>-1.4492753623188406E-3</v>
      </c>
      <c r="N380" s="36">
        <f t="shared" si="96"/>
        <v>-2.3446658851113715E-3</v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49</v>
      </c>
      <c r="D383" s="29">
        <v>18</v>
      </c>
      <c r="E383" s="29">
        <v>127</v>
      </c>
      <c r="F383" s="29">
        <v>54</v>
      </c>
      <c r="G383" s="30">
        <f t="shared" si="91"/>
        <v>7.101449275362319E-2</v>
      </c>
      <c r="H383" s="30">
        <f t="shared" si="92"/>
        <v>2.1101992966002344E-2</v>
      </c>
      <c r="I383" s="30">
        <f t="shared" si="93"/>
        <v>0.17912552891396333</v>
      </c>
      <c r="J383" s="30">
        <f t="shared" si="94"/>
        <v>6.0402684563758392E-2</v>
      </c>
      <c r="K383" s="30">
        <f t="shared" si="97"/>
        <v>1.5918367346938775</v>
      </c>
      <c r="L383" s="30">
        <f t="shared" si="98"/>
        <v>2</v>
      </c>
      <c r="M383" s="30">
        <f t="shared" si="95"/>
        <v>0.11304347826086956</v>
      </c>
      <c r="N383" s="36">
        <f t="shared" si="96"/>
        <v>4.2203985932004688E-2</v>
      </c>
    </row>
    <row r="384" spans="1:14" x14ac:dyDescent="0.2">
      <c r="A384" s="8"/>
      <c r="B384" s="25" t="s">
        <v>351</v>
      </c>
      <c r="C384" s="35">
        <v>4</v>
      </c>
      <c r="D384" s="29">
        <v>2</v>
      </c>
      <c r="E384" s="29">
        <v>13</v>
      </c>
      <c r="F384" s="29">
        <v>2</v>
      </c>
      <c r="G384" s="30">
        <f t="shared" si="91"/>
        <v>5.7971014492753624E-3</v>
      </c>
      <c r="H384" s="30">
        <f t="shared" si="92"/>
        <v>2.3446658851113715E-3</v>
      </c>
      <c r="I384" s="30">
        <f t="shared" si="93"/>
        <v>1.8335684062059238E-2</v>
      </c>
      <c r="J384" s="30">
        <f t="shared" si="94"/>
        <v>2.2371364653243847E-3</v>
      </c>
      <c r="K384" s="30">
        <f t="shared" si="97"/>
        <v>2.25</v>
      </c>
      <c r="L384" s="30">
        <f t="shared" si="98"/>
        <v>0</v>
      </c>
      <c r="M384" s="30">
        <f t="shared" si="95"/>
        <v>1.3043478260869566E-2</v>
      </c>
      <c r="N384" s="36">
        <f t="shared" si="96"/>
        <v>0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29</v>
      </c>
      <c r="D386" s="29">
        <v>8</v>
      </c>
      <c r="E386" s="29">
        <v>14</v>
      </c>
      <c r="F386" s="29">
        <v>7</v>
      </c>
      <c r="G386" s="30">
        <f t="shared" si="91"/>
        <v>4.2028985507246375E-2</v>
      </c>
      <c r="H386" s="30">
        <f t="shared" si="92"/>
        <v>9.3786635404454859E-3</v>
      </c>
      <c r="I386" s="30">
        <f t="shared" si="93"/>
        <v>1.9746121297602257E-2</v>
      </c>
      <c r="J386" s="30">
        <f t="shared" si="94"/>
        <v>7.829977628635347E-3</v>
      </c>
      <c r="K386" s="30">
        <f t="shared" si="97"/>
        <v>-0.51724137931034486</v>
      </c>
      <c r="L386" s="30">
        <f t="shared" si="98"/>
        <v>-0.125</v>
      </c>
      <c r="M386" s="30">
        <f t="shared" si="95"/>
        <v>-2.1739130434782608E-2</v>
      </c>
      <c r="N386" s="36">
        <f t="shared" si="96"/>
        <v>-1.1723329425556857E-3</v>
      </c>
    </row>
    <row r="387" spans="1:14" x14ac:dyDescent="0.2">
      <c r="A387" s="8"/>
      <c r="B387" s="25" t="s">
        <v>354</v>
      </c>
      <c r="C387" s="35">
        <v>6</v>
      </c>
      <c r="D387" s="29">
        <v>4</v>
      </c>
      <c r="E387" s="29">
        <v>4</v>
      </c>
      <c r="F387" s="29">
        <v>1</v>
      </c>
      <c r="G387" s="30">
        <f t="shared" si="91"/>
        <v>8.6956521739130436E-3</v>
      </c>
      <c r="H387" s="30">
        <f t="shared" si="92"/>
        <v>4.6893317702227429E-3</v>
      </c>
      <c r="I387" s="30">
        <f t="shared" si="93"/>
        <v>5.6417489421720732E-3</v>
      </c>
      <c r="J387" s="30">
        <f t="shared" si="94"/>
        <v>1.1185682326621924E-3</v>
      </c>
      <c r="K387" s="30">
        <f t="shared" si="97"/>
        <v>-0.33333333333333331</v>
      </c>
      <c r="L387" s="30">
        <f t="shared" si="98"/>
        <v>-0.75</v>
      </c>
      <c r="M387" s="30">
        <f t="shared" si="95"/>
        <v>-2.8985507246376812E-3</v>
      </c>
      <c r="N387" s="36">
        <f t="shared" si="96"/>
        <v>-3.5169988276670572E-3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1.4104372355430183E-3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8</v>
      </c>
      <c r="D391" s="29">
        <v>1</v>
      </c>
      <c r="E391" s="29">
        <v>52</v>
      </c>
      <c r="F391" s="29">
        <v>24</v>
      </c>
      <c r="G391" s="30">
        <f t="shared" si="91"/>
        <v>1.1594202898550725E-2</v>
      </c>
      <c r="H391" s="30">
        <f t="shared" si="92"/>
        <v>1.1723329425556857E-3</v>
      </c>
      <c r="I391" s="30">
        <f t="shared" si="93"/>
        <v>7.334273624823695E-2</v>
      </c>
      <c r="J391" s="30">
        <f t="shared" si="94"/>
        <v>2.6845637583892617E-2</v>
      </c>
      <c r="K391" s="30">
        <f t="shared" si="97"/>
        <v>5.5</v>
      </c>
      <c r="L391" s="30">
        <f t="shared" si="98"/>
        <v>23</v>
      </c>
      <c r="M391" s="30">
        <f t="shared" si="95"/>
        <v>6.3768115942028983E-2</v>
      </c>
      <c r="N391" s="36">
        <f t="shared" si="96"/>
        <v>2.6963657678780773E-2</v>
      </c>
    </row>
    <row r="392" spans="1:14" x14ac:dyDescent="0.2">
      <c r="A392" s="8"/>
      <c r="B392" s="25" t="s">
        <v>359</v>
      </c>
      <c r="C392" s="35">
        <v>2</v>
      </c>
      <c r="D392" s="29">
        <v>2</v>
      </c>
      <c r="E392" s="29">
        <v>0</v>
      </c>
      <c r="F392" s="29">
        <v>0</v>
      </c>
      <c r="G392" s="30">
        <f t="shared" si="91"/>
        <v>2.8985507246376812E-3</v>
      </c>
      <c r="H392" s="30">
        <f t="shared" si="92"/>
        <v>2.3446658851113715E-3</v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>
        <f t="shared" si="98"/>
        <v>-1</v>
      </c>
      <c r="M392" s="30">
        <f t="shared" si="95"/>
        <v>-2.8985507246376812E-3</v>
      </c>
      <c r="N392" s="36">
        <f t="shared" si="96"/>
        <v>-2.3446658851113715E-3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2</v>
      </c>
      <c r="E394" s="29">
        <v>2</v>
      </c>
      <c r="F394" s="29">
        <v>6</v>
      </c>
      <c r="G394" s="30">
        <f t="shared" si="91"/>
        <v>1.4492753623188406E-3</v>
      </c>
      <c r="H394" s="30">
        <f t="shared" si="92"/>
        <v>2.3446658851113715E-3</v>
      </c>
      <c r="I394" s="30">
        <f t="shared" si="93"/>
        <v>2.8208744710860366E-3</v>
      </c>
      <c r="J394" s="30">
        <f t="shared" si="94"/>
        <v>6.7114093959731542E-3</v>
      </c>
      <c r="K394" s="30">
        <f t="shared" si="97"/>
        <v>1</v>
      </c>
      <c r="L394" s="30">
        <f t="shared" si="98"/>
        <v>2</v>
      </c>
      <c r="M394" s="30">
        <f t="shared" si="95"/>
        <v>1.4492753623188406E-3</v>
      </c>
      <c r="N394" s="36">
        <f t="shared" si="96"/>
        <v>4.6893317702227429E-3</v>
      </c>
    </row>
    <row r="395" spans="1:14" x14ac:dyDescent="0.2">
      <c r="A395" s="8"/>
      <c r="B395" s="25" t="s">
        <v>362</v>
      </c>
      <c r="C395" s="35">
        <v>4</v>
      </c>
      <c r="D395" s="29">
        <v>13</v>
      </c>
      <c r="E395" s="29">
        <v>3</v>
      </c>
      <c r="F395" s="29">
        <v>13</v>
      </c>
      <c r="G395" s="30">
        <f t="shared" si="91"/>
        <v>5.7971014492753624E-3</v>
      </c>
      <c r="H395" s="30">
        <f t="shared" si="92"/>
        <v>1.5240328253223915E-2</v>
      </c>
      <c r="I395" s="30">
        <f t="shared" si="93"/>
        <v>4.2313117066290554E-3</v>
      </c>
      <c r="J395" s="30">
        <f t="shared" si="94"/>
        <v>1.45413870246085E-2</v>
      </c>
      <c r="K395" s="30">
        <f t="shared" si="97"/>
        <v>-0.25</v>
      </c>
      <c r="L395" s="30">
        <f t="shared" si="98"/>
        <v>0</v>
      </c>
      <c r="M395" s="30">
        <f t="shared" si="95"/>
        <v>-1.4492753623188406E-3</v>
      </c>
      <c r="N395" s="36">
        <f t="shared" si="96"/>
        <v>0</v>
      </c>
    </row>
    <row r="396" spans="1:14" x14ac:dyDescent="0.2">
      <c r="A396" s="8"/>
      <c r="B396" s="25" t="s">
        <v>363</v>
      </c>
      <c r="C396" s="35">
        <v>0</v>
      </c>
      <c r="D396" s="29">
        <v>1</v>
      </c>
      <c r="E396" s="29">
        <v>1</v>
      </c>
      <c r="F396" s="29">
        <v>2</v>
      </c>
      <c r="G396" s="30" t="str">
        <f t="shared" si="91"/>
        <v/>
      </c>
      <c r="H396" s="30">
        <f t="shared" si="92"/>
        <v>1.1723329425556857E-3</v>
      </c>
      <c r="I396" s="30">
        <f t="shared" si="93"/>
        <v>1.4104372355430183E-3</v>
      </c>
      <c r="J396" s="30">
        <f t="shared" si="94"/>
        <v>2.2371364653243847E-3</v>
      </c>
      <c r="K396" s="30">
        <f t="shared" si="97"/>
        <v>1</v>
      </c>
      <c r="L396" s="30">
        <f t="shared" si="98"/>
        <v>1</v>
      </c>
      <c r="M396" s="30" t="str">
        <f t="shared" si="95"/>
        <v/>
      </c>
      <c r="N396" s="36">
        <f t="shared" si="96"/>
        <v>1.1723329425556857E-3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1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>
        <f t="shared" si="94"/>
        <v>1.1185682326621924E-3</v>
      </c>
      <c r="K400" s="30" t="str">
        <f t="shared" si="97"/>
        <v xml:space="preserve"> 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2</v>
      </c>
      <c r="D401" s="29">
        <v>3</v>
      </c>
      <c r="E401" s="29">
        <v>2</v>
      </c>
      <c r="F401" s="29">
        <v>3</v>
      </c>
      <c r="G401" s="30">
        <f t="shared" si="91"/>
        <v>2.8985507246376812E-3</v>
      </c>
      <c r="H401" s="30">
        <f t="shared" si="92"/>
        <v>3.5169988276670576E-3</v>
      </c>
      <c r="I401" s="30">
        <f t="shared" si="93"/>
        <v>2.8208744710860366E-3</v>
      </c>
      <c r="J401" s="30">
        <f t="shared" si="94"/>
        <v>3.3557046979865771E-3</v>
      </c>
      <c r="K401" s="30">
        <f t="shared" si="97"/>
        <v>0</v>
      </c>
      <c r="L401" s="30">
        <f t="shared" si="98"/>
        <v>0</v>
      </c>
      <c r="M401" s="30">
        <f t="shared" si="95"/>
        <v>0</v>
      </c>
      <c r="N401" s="36">
        <f t="shared" si="96"/>
        <v>0</v>
      </c>
    </row>
    <row r="402" spans="1:14" x14ac:dyDescent="0.2">
      <c r="A402" s="8"/>
      <c r="B402" s="25" t="s">
        <v>369</v>
      </c>
      <c r="C402" s="35">
        <v>5</v>
      </c>
      <c r="D402" s="29">
        <v>0</v>
      </c>
      <c r="E402" s="29">
        <v>7</v>
      </c>
      <c r="F402" s="29">
        <v>2</v>
      </c>
      <c r="G402" s="30">
        <f t="shared" si="91"/>
        <v>7.246376811594203E-3</v>
      </c>
      <c r="H402" s="30" t="str">
        <f t="shared" si="92"/>
        <v/>
      </c>
      <c r="I402" s="30">
        <f t="shared" si="93"/>
        <v>9.8730606488011286E-3</v>
      </c>
      <c r="J402" s="30">
        <f t="shared" si="94"/>
        <v>2.2371364653243847E-3</v>
      </c>
      <c r="K402" s="30">
        <f t="shared" si="97"/>
        <v>0.4</v>
      </c>
      <c r="L402" s="30">
        <f t="shared" si="98"/>
        <v>1</v>
      </c>
      <c r="M402" s="30">
        <f t="shared" si="95"/>
        <v>2.8985507246376812E-3</v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5</v>
      </c>
      <c r="D405" s="29">
        <v>4</v>
      </c>
      <c r="E405" s="29">
        <v>2</v>
      </c>
      <c r="F405" s="29">
        <v>2</v>
      </c>
      <c r="G405" s="30">
        <f t="shared" si="91"/>
        <v>7.246376811594203E-3</v>
      </c>
      <c r="H405" s="30">
        <f t="shared" si="92"/>
        <v>4.6893317702227429E-3</v>
      </c>
      <c r="I405" s="30">
        <f t="shared" si="93"/>
        <v>2.8208744710860366E-3</v>
      </c>
      <c r="J405" s="30">
        <f t="shared" si="94"/>
        <v>2.2371364653243847E-3</v>
      </c>
      <c r="K405" s="30">
        <f t="shared" si="97"/>
        <v>-0.6</v>
      </c>
      <c r="L405" s="30">
        <f t="shared" si="98"/>
        <v>-0.5</v>
      </c>
      <c r="M405" s="30">
        <f t="shared" si="95"/>
        <v>-4.3478260869565218E-3</v>
      </c>
      <c r="N405" s="36">
        <f t="shared" si="96"/>
        <v>-2.3446658851113715E-3</v>
      </c>
    </row>
    <row r="406" spans="1:14" x14ac:dyDescent="0.2">
      <c r="A406" s="8"/>
      <c r="B406" s="25" t="s">
        <v>373</v>
      </c>
      <c r="C406" s="35">
        <v>63</v>
      </c>
      <c r="D406" s="29">
        <v>15</v>
      </c>
      <c r="E406" s="29">
        <v>2</v>
      </c>
      <c r="F406" s="29">
        <v>1</v>
      </c>
      <c r="G406" s="30">
        <f t="shared" si="91"/>
        <v>9.1304347826086957E-2</v>
      </c>
      <c r="H406" s="30">
        <f t="shared" si="92"/>
        <v>1.7584994138335287E-2</v>
      </c>
      <c r="I406" s="30">
        <f t="shared" si="93"/>
        <v>2.8208744710860366E-3</v>
      </c>
      <c r="J406" s="30">
        <f t="shared" si="94"/>
        <v>1.1185682326621924E-3</v>
      </c>
      <c r="K406" s="30">
        <f t="shared" si="97"/>
        <v>-0.96825396825396826</v>
      </c>
      <c r="L406" s="30">
        <f t="shared" si="98"/>
        <v>-0.93333333333333335</v>
      </c>
      <c r="M406" s="30">
        <f t="shared" si="95"/>
        <v>-8.8405797101449274E-2</v>
      </c>
      <c r="N406" s="36">
        <f t="shared" si="96"/>
        <v>-1.6412661195779603E-2</v>
      </c>
    </row>
    <row r="407" spans="1:14" x14ac:dyDescent="0.2">
      <c r="A407" s="8"/>
      <c r="B407" s="25" t="s">
        <v>374</v>
      </c>
      <c r="C407" s="35">
        <v>2</v>
      </c>
      <c r="D407" s="29">
        <v>0</v>
      </c>
      <c r="E407" s="29">
        <v>0</v>
      </c>
      <c r="F407" s="29">
        <v>0</v>
      </c>
      <c r="G407" s="30">
        <f t="shared" si="91"/>
        <v>2.8985507246376812E-3</v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>
        <f t="shared" si="97"/>
        <v>-1</v>
      </c>
      <c r="L407" s="30" t="str">
        <f t="shared" si="98"/>
        <v xml:space="preserve"> </v>
      </c>
      <c r="M407" s="30">
        <f t="shared" si="95"/>
        <v>-2.8985507246376812E-3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2</v>
      </c>
      <c r="D410" s="29">
        <v>2</v>
      </c>
      <c r="E410" s="29">
        <v>2</v>
      </c>
      <c r="F410" s="29">
        <v>2</v>
      </c>
      <c r="G410" s="30">
        <f t="shared" si="91"/>
        <v>2.8985507246376812E-3</v>
      </c>
      <c r="H410" s="30">
        <f t="shared" si="92"/>
        <v>2.3446658851113715E-3</v>
      </c>
      <c r="I410" s="30">
        <f t="shared" si="93"/>
        <v>2.8208744710860366E-3</v>
      </c>
      <c r="J410" s="30">
        <f t="shared" si="94"/>
        <v>2.2371364653243847E-3</v>
      </c>
      <c r="K410" s="30">
        <f t="shared" si="97"/>
        <v>0</v>
      </c>
      <c r="L410" s="30">
        <f t="shared" si="98"/>
        <v>0</v>
      </c>
      <c r="M410" s="30">
        <f t="shared" si="95"/>
        <v>0</v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2</v>
      </c>
      <c r="D413" s="29">
        <v>0</v>
      </c>
      <c r="E413" s="29">
        <v>22</v>
      </c>
      <c r="F413" s="29">
        <v>0</v>
      </c>
      <c r="G413" s="30">
        <f t="shared" si="91"/>
        <v>2.8985507246376812E-3</v>
      </c>
      <c r="H413" s="30" t="str">
        <f t="shared" si="92"/>
        <v/>
      </c>
      <c r="I413" s="30">
        <f t="shared" si="93"/>
        <v>3.1029619181946404E-2</v>
      </c>
      <c r="J413" s="30" t="str">
        <f t="shared" si="94"/>
        <v/>
      </c>
      <c r="K413" s="30">
        <f t="shared" si="97"/>
        <v>10</v>
      </c>
      <c r="L413" s="30" t="str">
        <f t="shared" si="98"/>
        <v xml:space="preserve"> </v>
      </c>
      <c r="M413" s="30">
        <f t="shared" si="95"/>
        <v>2.8985507246376812E-2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1</v>
      </c>
      <c r="F414" s="29">
        <v>2</v>
      </c>
      <c r="G414" s="30" t="str">
        <f t="shared" si="91"/>
        <v/>
      </c>
      <c r="H414" s="30" t="str">
        <f t="shared" si="92"/>
        <v/>
      </c>
      <c r="I414" s="30">
        <f t="shared" si="93"/>
        <v>1.4104372355430183E-3</v>
      </c>
      <c r="J414" s="30">
        <f t="shared" si="94"/>
        <v>2.2371364653243847E-3</v>
      </c>
      <c r="K414" s="30">
        <f t="shared" si="97"/>
        <v>1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29</v>
      </c>
      <c r="D419" s="29">
        <v>24</v>
      </c>
      <c r="E419" s="29">
        <v>36</v>
      </c>
      <c r="F419" s="29">
        <v>21</v>
      </c>
      <c r="G419" s="30">
        <f t="shared" si="91"/>
        <v>4.2028985507246375E-2</v>
      </c>
      <c r="H419" s="30">
        <f t="shared" si="92"/>
        <v>2.8135990621336461E-2</v>
      </c>
      <c r="I419" s="30">
        <f t="shared" si="93"/>
        <v>5.0775740479548657E-2</v>
      </c>
      <c r="J419" s="30">
        <f t="shared" si="94"/>
        <v>2.3489932885906041E-2</v>
      </c>
      <c r="K419" s="30">
        <f t="shared" si="97"/>
        <v>0.2413793103448276</v>
      </c>
      <c r="L419" s="30">
        <f t="shared" si="98"/>
        <v>-0.125</v>
      </c>
      <c r="M419" s="30">
        <f t="shared" si="95"/>
        <v>1.0144927536231883E-2</v>
      </c>
      <c r="N419" s="36">
        <f t="shared" si="96"/>
        <v>-3.5169988276670576E-3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45</v>
      </c>
      <c r="D422" s="29">
        <v>25</v>
      </c>
      <c r="E422" s="29">
        <v>59</v>
      </c>
      <c r="F422" s="29">
        <v>51</v>
      </c>
      <c r="G422" s="30">
        <f t="shared" si="91"/>
        <v>6.5217391304347824E-2</v>
      </c>
      <c r="H422" s="30">
        <f t="shared" si="92"/>
        <v>2.9308323563892145E-2</v>
      </c>
      <c r="I422" s="30">
        <f t="shared" si="93"/>
        <v>8.3215796897038077E-2</v>
      </c>
      <c r="J422" s="30">
        <f t="shared" si="94"/>
        <v>5.7046979865771813E-2</v>
      </c>
      <c r="K422" s="30">
        <f t="shared" si="97"/>
        <v>0.31111111111111112</v>
      </c>
      <c r="L422" s="30">
        <f t="shared" si="98"/>
        <v>1.04</v>
      </c>
      <c r="M422" s="30">
        <f t="shared" si="95"/>
        <v>2.0289855072463767E-2</v>
      </c>
      <c r="N422" s="36">
        <f t="shared" si="96"/>
        <v>3.0480656506447833E-2</v>
      </c>
    </row>
    <row r="423" spans="1:14" x14ac:dyDescent="0.2">
      <c r="A423" s="8"/>
      <c r="B423" s="25" t="s">
        <v>390</v>
      </c>
      <c r="C423" s="35">
        <v>84</v>
      </c>
      <c r="D423" s="29">
        <v>39</v>
      </c>
      <c r="E423" s="29">
        <v>57</v>
      </c>
      <c r="F423" s="29">
        <v>27</v>
      </c>
      <c r="G423" s="30">
        <f t="shared" si="91"/>
        <v>0.12173913043478261</v>
      </c>
      <c r="H423" s="30">
        <f t="shared" si="92"/>
        <v>4.5720984759671748E-2</v>
      </c>
      <c r="I423" s="30">
        <f t="shared" si="93"/>
        <v>8.0394922425952045E-2</v>
      </c>
      <c r="J423" s="30">
        <f t="shared" si="94"/>
        <v>3.0201342281879196E-2</v>
      </c>
      <c r="K423" s="30">
        <f t="shared" si="97"/>
        <v>-0.32142857142857145</v>
      </c>
      <c r="L423" s="30">
        <f t="shared" si="98"/>
        <v>-0.30769230769230771</v>
      </c>
      <c r="M423" s="30">
        <f t="shared" si="95"/>
        <v>-3.9130434782608699E-2</v>
      </c>
      <c r="N423" s="36">
        <f t="shared" si="96"/>
        <v>-1.4067995310668231E-2</v>
      </c>
    </row>
    <row r="424" spans="1:14" x14ac:dyDescent="0.2">
      <c r="A424" s="8"/>
      <c r="B424" s="25" t="s">
        <v>391</v>
      </c>
      <c r="C424" s="35">
        <v>10</v>
      </c>
      <c r="D424" s="29">
        <v>12</v>
      </c>
      <c r="E424" s="29">
        <v>17</v>
      </c>
      <c r="F424" s="29">
        <v>11</v>
      </c>
      <c r="G424" s="30">
        <f t="shared" si="91"/>
        <v>1.4492753623188406E-2</v>
      </c>
      <c r="H424" s="30">
        <f t="shared" si="92"/>
        <v>1.4067995310668231E-2</v>
      </c>
      <c r="I424" s="30">
        <f t="shared" si="93"/>
        <v>2.3977433004231313E-2</v>
      </c>
      <c r="J424" s="30">
        <f t="shared" si="94"/>
        <v>1.2304250559284116E-2</v>
      </c>
      <c r="K424" s="30">
        <f t="shared" si="97"/>
        <v>0.7</v>
      </c>
      <c r="L424" s="30">
        <f t="shared" si="98"/>
        <v>-8.3333333333333329E-2</v>
      </c>
      <c r="M424" s="30">
        <f t="shared" si="95"/>
        <v>1.0144927536231883E-2</v>
      </c>
      <c r="N424" s="36">
        <f t="shared" si="96"/>
        <v>-1.1723329425556857E-3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4</v>
      </c>
      <c r="D426" s="29">
        <v>0</v>
      </c>
      <c r="E426" s="29">
        <v>0</v>
      </c>
      <c r="F426" s="29">
        <v>0</v>
      </c>
      <c r="G426" s="30">
        <f t="shared" si="91"/>
        <v>5.7971014492753624E-3</v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 t="str">
        <f t="shared" si="98"/>
        <v xml:space="preserve"> </v>
      </c>
      <c r="M426" s="30">
        <f t="shared" si="95"/>
        <v>-5.7971014492753624E-3</v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3</v>
      </c>
      <c r="E428" s="29">
        <v>0</v>
      </c>
      <c r="F428" s="29">
        <v>0</v>
      </c>
      <c r="G428" s="30">
        <f t="shared" si="91"/>
        <v>4.3478260869565218E-3</v>
      </c>
      <c r="H428" s="30">
        <f t="shared" si="92"/>
        <v>3.5169988276670576E-3</v>
      </c>
      <c r="I428" s="30" t="str">
        <f t="shared" si="93"/>
        <v/>
      </c>
      <c r="J428" s="30" t="str">
        <f t="shared" si="94"/>
        <v/>
      </c>
      <c r="K428" s="30">
        <f t="shared" si="97"/>
        <v>-1</v>
      </c>
      <c r="L428" s="30">
        <f t="shared" si="98"/>
        <v>-1</v>
      </c>
      <c r="M428" s="30">
        <f t="shared" si="95"/>
        <v>-4.3478260869565218E-3</v>
      </c>
      <c r="N428" s="36">
        <f t="shared" si="96"/>
        <v>-3.5169988276670576E-3</v>
      </c>
    </row>
    <row r="429" spans="1:14" x14ac:dyDescent="0.2">
      <c r="A429" s="8"/>
      <c r="B429" s="25" t="s">
        <v>396</v>
      </c>
      <c r="C429" s="35">
        <v>1</v>
      </c>
      <c r="D429" s="29">
        <v>0</v>
      </c>
      <c r="E429" s="29">
        <v>0</v>
      </c>
      <c r="F429" s="29">
        <v>2</v>
      </c>
      <c r="G429" s="30">
        <f t="shared" si="91"/>
        <v>1.4492753623188406E-3</v>
      </c>
      <c r="H429" s="30" t="str">
        <f t="shared" si="92"/>
        <v/>
      </c>
      <c r="I429" s="30" t="str">
        <f t="shared" si="93"/>
        <v/>
      </c>
      <c r="J429" s="30">
        <f t="shared" si="94"/>
        <v>2.2371364653243847E-3</v>
      </c>
      <c r="K429" s="30">
        <f t="shared" si="97"/>
        <v>-1</v>
      </c>
      <c r="L429" s="30">
        <f t="shared" si="98"/>
        <v>1</v>
      </c>
      <c r="M429" s="30">
        <f t="shared" si="95"/>
        <v>-1.4492753623188406E-3</v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3</v>
      </c>
      <c r="D430" s="29">
        <v>2</v>
      </c>
      <c r="E430" s="29">
        <v>1</v>
      </c>
      <c r="F430" s="29">
        <v>1</v>
      </c>
      <c r="G430" s="30">
        <f t="shared" si="91"/>
        <v>4.3478260869565218E-3</v>
      </c>
      <c r="H430" s="30">
        <f t="shared" si="92"/>
        <v>2.3446658851113715E-3</v>
      </c>
      <c r="I430" s="30">
        <f t="shared" si="93"/>
        <v>1.4104372355430183E-3</v>
      </c>
      <c r="J430" s="30">
        <f t="shared" si="94"/>
        <v>1.1185682326621924E-3</v>
      </c>
      <c r="K430" s="30">
        <f t="shared" si="97"/>
        <v>-0.66666666666666663</v>
      </c>
      <c r="L430" s="30">
        <f t="shared" si="98"/>
        <v>-0.5</v>
      </c>
      <c r="M430" s="30">
        <f t="shared" si="95"/>
        <v>-2.8985507246376812E-3</v>
      </c>
      <c r="N430" s="36">
        <f t="shared" si="96"/>
        <v>-1.1723329425556857E-3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1</v>
      </c>
      <c r="D433" s="29">
        <v>2</v>
      </c>
      <c r="E433" s="29">
        <v>0</v>
      </c>
      <c r="F433" s="29">
        <v>2</v>
      </c>
      <c r="G433" s="30">
        <f t="shared" si="91"/>
        <v>1.4492753623188406E-3</v>
      </c>
      <c r="H433" s="30">
        <f t="shared" si="92"/>
        <v>2.3446658851113715E-3</v>
      </c>
      <c r="I433" s="30" t="str">
        <f t="shared" si="93"/>
        <v/>
      </c>
      <c r="J433" s="30">
        <f t="shared" si="94"/>
        <v>2.2371364653243847E-3</v>
      </c>
      <c r="K433" s="30">
        <f t="shared" si="97"/>
        <v>-1</v>
      </c>
      <c r="L433" s="30">
        <f t="shared" si="98"/>
        <v>0</v>
      </c>
      <c r="M433" s="30">
        <f t="shared" si="95"/>
        <v>-1.4492753623188406E-3</v>
      </c>
      <c r="N433" s="36">
        <f t="shared" si="96"/>
        <v>0</v>
      </c>
    </row>
    <row r="434" spans="1:14" x14ac:dyDescent="0.2">
      <c r="A434" s="8"/>
      <c r="B434" s="25" t="s">
        <v>401</v>
      </c>
      <c r="C434" s="35">
        <v>3</v>
      </c>
      <c r="D434" s="29">
        <v>6</v>
      </c>
      <c r="E434" s="29">
        <v>3</v>
      </c>
      <c r="F434" s="29">
        <v>6</v>
      </c>
      <c r="G434" s="30">
        <f t="shared" si="91"/>
        <v>4.3478260869565218E-3</v>
      </c>
      <c r="H434" s="30">
        <f t="shared" si="92"/>
        <v>7.0339976553341153E-3</v>
      </c>
      <c r="I434" s="30">
        <f t="shared" si="93"/>
        <v>4.2313117066290554E-3</v>
      </c>
      <c r="J434" s="30">
        <f t="shared" si="94"/>
        <v>6.7114093959731542E-3</v>
      </c>
      <c r="K434" s="30">
        <f t="shared" si="97"/>
        <v>0</v>
      </c>
      <c r="L434" s="30">
        <f t="shared" si="98"/>
        <v>0</v>
      </c>
      <c r="M434" s="30">
        <f t="shared" si="95"/>
        <v>0</v>
      </c>
      <c r="N434" s="36">
        <f t="shared" si="96"/>
        <v>0</v>
      </c>
    </row>
    <row r="435" spans="1:14" x14ac:dyDescent="0.2">
      <c r="A435" s="8"/>
      <c r="B435" s="25" t="s">
        <v>402</v>
      </c>
      <c r="C435" s="35">
        <v>58</v>
      </c>
      <c r="D435" s="29">
        <v>23</v>
      </c>
      <c r="E435" s="29">
        <v>50</v>
      </c>
      <c r="F435" s="29">
        <v>57</v>
      </c>
      <c r="G435" s="30">
        <f t="shared" ref="G435:G498" si="99">+IF(C435=0,"",C435/C$371)</f>
        <v>8.4057971014492749E-2</v>
      </c>
      <c r="H435" s="30">
        <f t="shared" ref="H435:H498" si="100">+IF(D435=0,"",D435/D$371)</f>
        <v>2.6963657678780773E-2</v>
      </c>
      <c r="I435" s="30">
        <f t="shared" ref="I435:I498" si="101">+IF(E435=0,"",E435/E$371)</f>
        <v>7.0521861777150918E-2</v>
      </c>
      <c r="J435" s="30">
        <f t="shared" ref="J435:J498" si="102">+IF(F435=0,"",F435/F$371)</f>
        <v>6.3758389261744972E-2</v>
      </c>
      <c r="K435" s="30">
        <f t="shared" si="97"/>
        <v>-0.13793103448275862</v>
      </c>
      <c r="L435" s="30">
        <f t="shared" si="98"/>
        <v>1.4782608695652173</v>
      </c>
      <c r="M435" s="30">
        <f t="shared" ref="M435:M498" si="103">+IF(OR(AND(G435=""),(K435="")),"",G435*K435)</f>
        <v>-1.1594202898550723E-2</v>
      </c>
      <c r="N435" s="36">
        <f t="shared" ref="N435:N498" si="104">+IF(OR(AND(H435=""),(L435="")),"",H435*L435)</f>
        <v>3.9859320046893312E-2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1</v>
      </c>
      <c r="F436" s="29">
        <v>2</v>
      </c>
      <c r="G436" s="30" t="str">
        <f t="shared" si="99"/>
        <v/>
      </c>
      <c r="H436" s="30" t="str">
        <f t="shared" si="100"/>
        <v/>
      </c>
      <c r="I436" s="30">
        <f t="shared" si="101"/>
        <v>1.4104372355430183E-3</v>
      </c>
      <c r="J436" s="30">
        <f t="shared" si="102"/>
        <v>2.2371364653243847E-3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1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8</v>
      </c>
      <c r="D437" s="29">
        <v>17</v>
      </c>
      <c r="E437" s="29">
        <v>14</v>
      </c>
      <c r="F437" s="29">
        <v>10</v>
      </c>
      <c r="G437" s="30">
        <f t="shared" si="99"/>
        <v>1.1594202898550725E-2</v>
      </c>
      <c r="H437" s="30">
        <f t="shared" si="100"/>
        <v>1.992966002344666E-2</v>
      </c>
      <c r="I437" s="30">
        <f t="shared" si="101"/>
        <v>1.9746121297602257E-2</v>
      </c>
      <c r="J437" s="30">
        <f t="shared" si="102"/>
        <v>1.1185682326621925E-2</v>
      </c>
      <c r="K437" s="30">
        <f t="shared" si="105"/>
        <v>0.75</v>
      </c>
      <c r="L437" s="30">
        <f t="shared" si="106"/>
        <v>-0.41176470588235292</v>
      </c>
      <c r="M437" s="30">
        <f t="shared" si="103"/>
        <v>8.6956521739130436E-3</v>
      </c>
      <c r="N437" s="36">
        <f t="shared" si="104"/>
        <v>-8.2063305978898014E-3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2</v>
      </c>
      <c r="E441" s="29">
        <v>0</v>
      </c>
      <c r="F441" s="29">
        <v>0</v>
      </c>
      <c r="G441" s="30" t="str">
        <f t="shared" si="99"/>
        <v/>
      </c>
      <c r="H441" s="30">
        <f t="shared" si="100"/>
        <v>2.3446658851113715E-3</v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>
        <f t="shared" si="106"/>
        <v>-1</v>
      </c>
      <c r="M441" s="30" t="str">
        <f t="shared" si="103"/>
        <v/>
      </c>
      <c r="N441" s="36">
        <f t="shared" si="104"/>
        <v>-2.3446658851113715E-3</v>
      </c>
    </row>
    <row r="442" spans="1:14" x14ac:dyDescent="0.2">
      <c r="A442" s="8"/>
      <c r="B442" s="25" t="s">
        <v>409</v>
      </c>
      <c r="C442" s="35">
        <v>3</v>
      </c>
      <c r="D442" s="29">
        <v>1</v>
      </c>
      <c r="E442" s="29">
        <v>0</v>
      </c>
      <c r="F442" s="29">
        <v>0</v>
      </c>
      <c r="G442" s="30">
        <f t="shared" si="99"/>
        <v>4.3478260869565218E-3</v>
      </c>
      <c r="H442" s="30">
        <f t="shared" si="100"/>
        <v>1.1723329425556857E-3</v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>
        <f t="shared" si="106"/>
        <v>-1</v>
      </c>
      <c r="M442" s="30">
        <f t="shared" si="103"/>
        <v>-4.3478260869565218E-3</v>
      </c>
      <c r="N442" s="36">
        <f t="shared" si="104"/>
        <v>-1.1723329425556857E-3</v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119</v>
      </c>
      <c r="D446" s="29">
        <v>163</v>
      </c>
      <c r="E446" s="29">
        <v>96</v>
      </c>
      <c r="F446" s="29">
        <v>65</v>
      </c>
      <c r="G446" s="30">
        <f t="shared" si="99"/>
        <v>0.17246376811594202</v>
      </c>
      <c r="H446" s="30">
        <f t="shared" si="100"/>
        <v>0.1910902696365768</v>
      </c>
      <c r="I446" s="30">
        <f t="shared" si="101"/>
        <v>0.13540197461212977</v>
      </c>
      <c r="J446" s="30">
        <f t="shared" si="102"/>
        <v>7.2706935123042507E-2</v>
      </c>
      <c r="K446" s="30">
        <f t="shared" si="105"/>
        <v>-0.19327731092436976</v>
      </c>
      <c r="L446" s="30">
        <f t="shared" si="106"/>
        <v>-0.60122699386503065</v>
      </c>
      <c r="M446" s="30">
        <f t="shared" si="103"/>
        <v>-3.3333333333333333E-2</v>
      </c>
      <c r="N446" s="36">
        <f t="shared" si="104"/>
        <v>-0.11488862837045721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14</v>
      </c>
      <c r="D450" s="29">
        <v>5</v>
      </c>
      <c r="E450" s="29">
        <v>6</v>
      </c>
      <c r="F450" s="29">
        <v>0</v>
      </c>
      <c r="G450" s="30">
        <f t="shared" si="99"/>
        <v>2.0289855072463767E-2</v>
      </c>
      <c r="H450" s="30">
        <f t="shared" si="100"/>
        <v>5.8616647127784291E-3</v>
      </c>
      <c r="I450" s="30">
        <f t="shared" si="101"/>
        <v>8.4626234132581107E-3</v>
      </c>
      <c r="J450" s="30" t="str">
        <f t="shared" si="102"/>
        <v/>
      </c>
      <c r="K450" s="30">
        <f t="shared" si="105"/>
        <v>-0.5714285714285714</v>
      </c>
      <c r="L450" s="30">
        <f t="shared" si="106"/>
        <v>-1</v>
      </c>
      <c r="M450" s="30">
        <f t="shared" si="103"/>
        <v>-1.1594202898550723E-2</v>
      </c>
      <c r="N450" s="36">
        <f t="shared" si="104"/>
        <v>-5.8616647127784291E-3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2</v>
      </c>
      <c r="F451" s="29">
        <v>5</v>
      </c>
      <c r="G451" s="30" t="str">
        <f t="shared" si="99"/>
        <v/>
      </c>
      <c r="H451" s="30" t="str">
        <f t="shared" si="100"/>
        <v/>
      </c>
      <c r="I451" s="30">
        <f t="shared" si="101"/>
        <v>2.8208744710860366E-3</v>
      </c>
      <c r="J451" s="30">
        <f t="shared" si="102"/>
        <v>5.5928411633109623E-3</v>
      </c>
      <c r="K451" s="30">
        <f t="shared" si="105"/>
        <v>1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3</v>
      </c>
      <c r="D454" s="29">
        <v>0</v>
      </c>
      <c r="E454" s="29">
        <v>0</v>
      </c>
      <c r="F454" s="29">
        <v>0</v>
      </c>
      <c r="G454" s="30">
        <f t="shared" si="99"/>
        <v>4.3478260869565218E-3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-4.3478260869565218E-3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1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1.4104372355430183E-3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1</v>
      </c>
      <c r="E458" s="29">
        <v>0</v>
      </c>
      <c r="F458" s="29">
        <v>0</v>
      </c>
      <c r="G458" s="30" t="str">
        <f t="shared" si="99"/>
        <v/>
      </c>
      <c r="H458" s="30">
        <f t="shared" si="100"/>
        <v>1.1723329425556857E-3</v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>
        <f t="shared" si="106"/>
        <v>-1</v>
      </c>
      <c r="M458" s="30" t="str">
        <f t="shared" si="103"/>
        <v/>
      </c>
      <c r="N458" s="36">
        <f t="shared" si="104"/>
        <v>-1.1723329425556857E-3</v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34</v>
      </c>
      <c r="D460" s="29">
        <v>97</v>
      </c>
      <c r="E460" s="29">
        <v>13</v>
      </c>
      <c r="F460" s="29">
        <v>86</v>
      </c>
      <c r="G460" s="30">
        <f t="shared" si="99"/>
        <v>4.9275362318840582E-2</v>
      </c>
      <c r="H460" s="30">
        <f t="shared" si="100"/>
        <v>0.11371629542790153</v>
      </c>
      <c r="I460" s="30">
        <f t="shared" si="101"/>
        <v>1.8335684062059238E-2</v>
      </c>
      <c r="J460" s="30">
        <f t="shared" si="102"/>
        <v>9.6196868008948541E-2</v>
      </c>
      <c r="K460" s="30">
        <f t="shared" si="105"/>
        <v>-0.61764705882352944</v>
      </c>
      <c r="L460" s="30">
        <f t="shared" si="106"/>
        <v>-0.1134020618556701</v>
      </c>
      <c r="M460" s="30">
        <f t="shared" si="103"/>
        <v>-3.0434782608695653E-2</v>
      </c>
      <c r="N460" s="36">
        <f t="shared" si="104"/>
        <v>-1.2895662368112544E-2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10</v>
      </c>
      <c r="E462" s="29">
        <v>0</v>
      </c>
      <c r="F462" s="29">
        <v>1</v>
      </c>
      <c r="G462" s="30" t="str">
        <f t="shared" si="99"/>
        <v/>
      </c>
      <c r="H462" s="30">
        <f t="shared" si="100"/>
        <v>1.1723329425556858E-2</v>
      </c>
      <c r="I462" s="30" t="str">
        <f t="shared" si="101"/>
        <v/>
      </c>
      <c r="J462" s="30">
        <f t="shared" si="102"/>
        <v>1.1185682326621924E-3</v>
      </c>
      <c r="K462" s="30" t="str">
        <f t="shared" si="105"/>
        <v xml:space="preserve"> </v>
      </c>
      <c r="L462" s="30">
        <f t="shared" si="106"/>
        <v>-0.9</v>
      </c>
      <c r="M462" s="30" t="str">
        <f t="shared" si="103"/>
        <v/>
      </c>
      <c r="N462" s="36">
        <f t="shared" si="104"/>
        <v>-1.0550996483001172E-2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2</v>
      </c>
      <c r="D465" s="29">
        <v>2</v>
      </c>
      <c r="E465" s="29">
        <v>0</v>
      </c>
      <c r="F465" s="29">
        <v>0</v>
      </c>
      <c r="G465" s="30">
        <f t="shared" si="99"/>
        <v>2.8985507246376812E-3</v>
      </c>
      <c r="H465" s="30">
        <f t="shared" si="100"/>
        <v>2.3446658851113715E-3</v>
      </c>
      <c r="I465" s="30" t="str">
        <f t="shared" si="101"/>
        <v/>
      </c>
      <c r="J465" s="30" t="str">
        <f t="shared" si="102"/>
        <v/>
      </c>
      <c r="K465" s="30">
        <f t="shared" si="105"/>
        <v>-1</v>
      </c>
      <c r="L465" s="30">
        <f t="shared" si="106"/>
        <v>-1</v>
      </c>
      <c r="M465" s="30">
        <f t="shared" si="103"/>
        <v>-2.8985507246376812E-3</v>
      </c>
      <c r="N465" s="36">
        <f t="shared" si="104"/>
        <v>-2.3446658851113715E-3</v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7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>
        <f t="shared" si="102"/>
        <v>7.829977628635347E-3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1</v>
      </c>
      <c r="D467" s="29">
        <v>66</v>
      </c>
      <c r="E467" s="29">
        <v>1</v>
      </c>
      <c r="F467" s="29">
        <v>30</v>
      </c>
      <c r="G467" s="30">
        <f t="shared" si="99"/>
        <v>1.4492753623188406E-3</v>
      </c>
      <c r="H467" s="30">
        <f t="shared" si="100"/>
        <v>7.737397420867527E-2</v>
      </c>
      <c r="I467" s="30">
        <f t="shared" si="101"/>
        <v>1.4104372355430183E-3</v>
      </c>
      <c r="J467" s="30">
        <f t="shared" si="102"/>
        <v>3.3557046979865772E-2</v>
      </c>
      <c r="K467" s="30">
        <f t="shared" si="105"/>
        <v>0</v>
      </c>
      <c r="L467" s="30">
        <f t="shared" si="106"/>
        <v>-0.54545454545454541</v>
      </c>
      <c r="M467" s="30">
        <f t="shared" si="103"/>
        <v>0</v>
      </c>
      <c r="N467" s="36">
        <f t="shared" si="104"/>
        <v>-4.2203985932004688E-2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5</v>
      </c>
      <c r="D469" s="29">
        <v>12</v>
      </c>
      <c r="E469" s="29">
        <v>1</v>
      </c>
      <c r="F469" s="29">
        <v>17</v>
      </c>
      <c r="G469" s="30">
        <f t="shared" si="99"/>
        <v>7.246376811594203E-3</v>
      </c>
      <c r="H469" s="30">
        <f t="shared" si="100"/>
        <v>1.4067995310668231E-2</v>
      </c>
      <c r="I469" s="30">
        <f t="shared" si="101"/>
        <v>1.4104372355430183E-3</v>
      </c>
      <c r="J469" s="30">
        <f t="shared" si="102"/>
        <v>1.901565995525727E-2</v>
      </c>
      <c r="K469" s="30">
        <f t="shared" si="105"/>
        <v>-0.8</v>
      </c>
      <c r="L469" s="30">
        <f t="shared" si="106"/>
        <v>0.41666666666666669</v>
      </c>
      <c r="M469" s="30">
        <f t="shared" si="103"/>
        <v>-5.7971014492753624E-3</v>
      </c>
      <c r="N469" s="36">
        <f t="shared" si="104"/>
        <v>5.86166471277843E-3</v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12</v>
      </c>
      <c r="F470" s="29">
        <v>16</v>
      </c>
      <c r="G470" s="30" t="str">
        <f t="shared" si="99"/>
        <v/>
      </c>
      <c r="H470" s="30" t="str">
        <f t="shared" si="100"/>
        <v/>
      </c>
      <c r="I470" s="30">
        <f t="shared" si="101"/>
        <v>1.6925246826516221E-2</v>
      </c>
      <c r="J470" s="30">
        <f t="shared" si="102"/>
        <v>1.7897091722595078E-2</v>
      </c>
      <c r="K470" s="30">
        <f t="shared" si="105"/>
        <v>1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1</v>
      </c>
      <c r="D471" s="29">
        <v>0</v>
      </c>
      <c r="E471" s="29">
        <v>10</v>
      </c>
      <c r="F471" s="29">
        <v>16</v>
      </c>
      <c r="G471" s="30">
        <f t="shared" si="99"/>
        <v>1.4492753623188406E-3</v>
      </c>
      <c r="H471" s="30" t="str">
        <f t="shared" si="100"/>
        <v/>
      </c>
      <c r="I471" s="30">
        <f t="shared" si="101"/>
        <v>1.4104372355430184E-2</v>
      </c>
      <c r="J471" s="30">
        <f t="shared" si="102"/>
        <v>1.7897091722595078E-2</v>
      </c>
      <c r="K471" s="30">
        <f t="shared" si="105"/>
        <v>9</v>
      </c>
      <c r="L471" s="30">
        <f t="shared" si="106"/>
        <v>1</v>
      </c>
      <c r="M471" s="30">
        <f t="shared" si="103"/>
        <v>1.3043478260869566E-2</v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2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>
        <f t="shared" si="102"/>
        <v>2.2371364653243847E-3</v>
      </c>
      <c r="K472" s="30" t="str">
        <f t="shared" si="105"/>
        <v xml:space="preserve"> </v>
      </c>
      <c r="L472" s="30">
        <f t="shared" si="106"/>
        <v>1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5</v>
      </c>
      <c r="F473" s="29">
        <v>18</v>
      </c>
      <c r="G473" s="30" t="str">
        <f t="shared" si="99"/>
        <v/>
      </c>
      <c r="H473" s="30" t="str">
        <f t="shared" si="100"/>
        <v/>
      </c>
      <c r="I473" s="30">
        <f t="shared" si="101"/>
        <v>7.052186177715092E-3</v>
      </c>
      <c r="J473" s="30">
        <f t="shared" si="102"/>
        <v>2.0134228187919462E-2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1.1185682326621924E-3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6</v>
      </c>
      <c r="F478" s="29">
        <v>14</v>
      </c>
      <c r="G478" s="30" t="str">
        <f t="shared" si="99"/>
        <v/>
      </c>
      <c r="H478" s="30" t="str">
        <f t="shared" si="100"/>
        <v/>
      </c>
      <c r="I478" s="30">
        <f t="shared" si="101"/>
        <v>8.4626234132581107E-3</v>
      </c>
      <c r="J478" s="30">
        <f t="shared" si="102"/>
        <v>1.5659955257270694E-2</v>
      </c>
      <c r="K478" s="30">
        <f t="shared" si="105"/>
        <v>1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1</v>
      </c>
      <c r="E483" s="29">
        <v>0</v>
      </c>
      <c r="F483" s="29">
        <v>0</v>
      </c>
      <c r="G483" s="30" t="str">
        <f t="shared" si="99"/>
        <v/>
      </c>
      <c r="H483" s="30">
        <f t="shared" si="100"/>
        <v>1.1723329425556857E-3</v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>
        <f t="shared" si="106"/>
        <v>-1</v>
      </c>
      <c r="M483" s="30" t="str">
        <f t="shared" si="103"/>
        <v/>
      </c>
      <c r="N483" s="36">
        <f t="shared" si="104"/>
        <v>-1.1723329425556857E-3</v>
      </c>
    </row>
    <row r="484" spans="1:14" x14ac:dyDescent="0.2">
      <c r="A484" s="8"/>
      <c r="B484" s="25" t="s">
        <v>451</v>
      </c>
      <c r="C484" s="35">
        <v>0</v>
      </c>
      <c r="D484" s="29">
        <v>6</v>
      </c>
      <c r="E484" s="29">
        <v>0</v>
      </c>
      <c r="F484" s="29">
        <v>1</v>
      </c>
      <c r="G484" s="30" t="str">
        <f t="shared" si="99"/>
        <v/>
      </c>
      <c r="H484" s="30">
        <f t="shared" si="100"/>
        <v>7.0339976553341153E-3</v>
      </c>
      <c r="I484" s="30" t="str">
        <f t="shared" si="101"/>
        <v/>
      </c>
      <c r="J484" s="30">
        <f t="shared" si="102"/>
        <v>1.1185682326621924E-3</v>
      </c>
      <c r="K484" s="30" t="str">
        <f t="shared" si="105"/>
        <v xml:space="preserve"> </v>
      </c>
      <c r="L484" s="30">
        <f t="shared" si="106"/>
        <v>-0.83333333333333337</v>
      </c>
      <c r="M484" s="30" t="str">
        <f t="shared" si="103"/>
        <v/>
      </c>
      <c r="N484" s="36">
        <f t="shared" si="104"/>
        <v>-5.86166471277843E-3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1</v>
      </c>
      <c r="F485" s="29">
        <v>1</v>
      </c>
      <c r="G485" s="30" t="str">
        <f t="shared" si="99"/>
        <v/>
      </c>
      <c r="H485" s="30" t="str">
        <f t="shared" si="100"/>
        <v/>
      </c>
      <c r="I485" s="30">
        <f t="shared" si="101"/>
        <v>1.4104372355430183E-3</v>
      </c>
      <c r="J485" s="30">
        <f t="shared" si="102"/>
        <v>1.1185682326621924E-3</v>
      </c>
      <c r="K485" s="30">
        <f t="shared" si="105"/>
        <v>1</v>
      </c>
      <c r="L485" s="30">
        <f t="shared" si="106"/>
        <v>1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1.1185682326621924E-3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5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5.5928411633109623E-3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16</v>
      </c>
      <c r="E493" s="29">
        <v>0</v>
      </c>
      <c r="F493" s="29">
        <v>9</v>
      </c>
      <c r="G493" s="30" t="str">
        <f t="shared" si="99"/>
        <v/>
      </c>
      <c r="H493" s="30">
        <f t="shared" si="100"/>
        <v>1.8757327080890972E-2</v>
      </c>
      <c r="I493" s="30" t="str">
        <f t="shared" si="101"/>
        <v/>
      </c>
      <c r="J493" s="30">
        <f t="shared" si="102"/>
        <v>1.0067114093959731E-2</v>
      </c>
      <c r="K493" s="30" t="str">
        <f t="shared" si="105"/>
        <v xml:space="preserve"> </v>
      </c>
      <c r="L493" s="30">
        <f t="shared" si="106"/>
        <v>-0.4375</v>
      </c>
      <c r="M493" s="30" t="str">
        <f t="shared" si="103"/>
        <v/>
      </c>
      <c r="N493" s="36">
        <f t="shared" si="104"/>
        <v>-8.2063305978897997E-3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1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>
        <f t="shared" si="102"/>
        <v>1.1185682326621924E-3</v>
      </c>
      <c r="K496" s="30" t="str">
        <f t="shared" si="105"/>
        <v xml:space="preserve"> </v>
      </c>
      <c r="L496" s="30">
        <f t="shared" si="106"/>
        <v>1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2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2.3446658851113715E-3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-2.3446658851113715E-3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37</v>
      </c>
      <c r="E499" s="29">
        <v>0</v>
      </c>
      <c r="F499" s="29">
        <v>53</v>
      </c>
      <c r="G499" s="30">
        <f t="shared" ref="G499:G562" si="107">+IF(C499=0,"",C499/C$371)</f>
        <v>1.4492753623188406E-3</v>
      </c>
      <c r="H499" s="30">
        <f t="shared" ref="H499:H562" si="108">+IF(D499=0,"",D499/D$371)</f>
        <v>4.3376318874560373E-2</v>
      </c>
      <c r="I499" s="30" t="str">
        <f t="shared" ref="I499:I562" si="109">+IF(E499=0,"",E499/E$371)</f>
        <v/>
      </c>
      <c r="J499" s="30">
        <f t="shared" ref="J499:J562" si="110">+IF(F499=0,"",F499/F$371)</f>
        <v>5.9284116331096197E-2</v>
      </c>
      <c r="K499" s="30">
        <f t="shared" si="105"/>
        <v>-1</v>
      </c>
      <c r="L499" s="30">
        <f t="shared" si="106"/>
        <v>0.43243243243243246</v>
      </c>
      <c r="M499" s="30">
        <f t="shared" ref="M499:M562" si="111">+IF(OR(AND(G499=""),(K499="")),"",G499*K499)</f>
        <v>-1.4492753623188406E-3</v>
      </c>
      <c r="N499" s="36">
        <f t="shared" ref="N499:N562" si="112">+IF(OR(AND(H499=""),(L499="")),"",H499*L499)</f>
        <v>1.8757327080890972E-2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4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>
        <f t="shared" si="110"/>
        <v>4.4742729306487695E-3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1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2</v>
      </c>
      <c r="E507" s="29">
        <v>0</v>
      </c>
      <c r="F507" s="29">
        <v>4</v>
      </c>
      <c r="G507" s="30" t="str">
        <f t="shared" si="107"/>
        <v/>
      </c>
      <c r="H507" s="30">
        <f t="shared" si="108"/>
        <v>2.3446658851113715E-3</v>
      </c>
      <c r="I507" s="30" t="str">
        <f t="shared" si="109"/>
        <v/>
      </c>
      <c r="J507" s="30">
        <f t="shared" si="110"/>
        <v>4.4742729306487695E-3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>
        <f t="shared" si="112"/>
        <v>2.3446658851113715E-3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1</v>
      </c>
      <c r="E509" s="29">
        <v>0</v>
      </c>
      <c r="F509" s="29">
        <v>4</v>
      </c>
      <c r="G509" s="30" t="str">
        <f t="shared" si="107"/>
        <v/>
      </c>
      <c r="H509" s="30">
        <f t="shared" si="108"/>
        <v>1.1723329425556857E-3</v>
      </c>
      <c r="I509" s="30" t="str">
        <f t="shared" si="109"/>
        <v/>
      </c>
      <c r="J509" s="30">
        <f t="shared" si="110"/>
        <v>4.4742729306487695E-3</v>
      </c>
      <c r="K509" s="30" t="str">
        <f t="shared" si="113"/>
        <v xml:space="preserve"> </v>
      </c>
      <c r="L509" s="30">
        <f t="shared" si="114"/>
        <v>3</v>
      </c>
      <c r="M509" s="30" t="str">
        <f t="shared" si="111"/>
        <v/>
      </c>
      <c r="N509" s="36">
        <f t="shared" si="112"/>
        <v>3.5169988276670572E-3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1</v>
      </c>
      <c r="D512" s="29">
        <v>6</v>
      </c>
      <c r="E512" s="29">
        <v>0</v>
      </c>
      <c r="F512" s="29">
        <v>3</v>
      </c>
      <c r="G512" s="30">
        <f t="shared" si="107"/>
        <v>1.4492753623188406E-3</v>
      </c>
      <c r="H512" s="30">
        <f t="shared" si="108"/>
        <v>7.0339976553341153E-3</v>
      </c>
      <c r="I512" s="30" t="str">
        <f t="shared" si="109"/>
        <v/>
      </c>
      <c r="J512" s="30">
        <f t="shared" si="110"/>
        <v>3.3557046979865771E-3</v>
      </c>
      <c r="K512" s="30">
        <f t="shared" si="113"/>
        <v>-1</v>
      </c>
      <c r="L512" s="30">
        <f t="shared" si="114"/>
        <v>-0.5</v>
      </c>
      <c r="M512" s="30">
        <f t="shared" si="111"/>
        <v>-1.4492753623188406E-3</v>
      </c>
      <c r="N512" s="36">
        <f t="shared" si="112"/>
        <v>-3.5169988276670576E-3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1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>
        <f t="shared" si="110"/>
        <v>1.1185682326621924E-3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13</v>
      </c>
      <c r="E514" s="29">
        <v>1</v>
      </c>
      <c r="F514" s="29">
        <v>19</v>
      </c>
      <c r="G514" s="30" t="str">
        <f t="shared" si="107"/>
        <v/>
      </c>
      <c r="H514" s="30">
        <f t="shared" si="108"/>
        <v>1.5240328253223915E-2</v>
      </c>
      <c r="I514" s="30">
        <f t="shared" si="109"/>
        <v>1.4104372355430183E-3</v>
      </c>
      <c r="J514" s="30">
        <f t="shared" si="110"/>
        <v>2.1252796420581657E-2</v>
      </c>
      <c r="K514" s="30">
        <f t="shared" si="113"/>
        <v>1</v>
      </c>
      <c r="L514" s="30">
        <f t="shared" si="114"/>
        <v>0.46153846153846156</v>
      </c>
      <c r="M514" s="30" t="str">
        <f t="shared" si="111"/>
        <v/>
      </c>
      <c r="N514" s="36">
        <f t="shared" si="112"/>
        <v>7.0339976553341153E-3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2</v>
      </c>
      <c r="E517" s="29">
        <v>0</v>
      </c>
      <c r="F517" s="29">
        <v>2</v>
      </c>
      <c r="G517" s="30" t="str">
        <f t="shared" si="107"/>
        <v/>
      </c>
      <c r="H517" s="30">
        <f t="shared" si="108"/>
        <v>2.3446658851113715E-3</v>
      </c>
      <c r="I517" s="30" t="str">
        <f t="shared" si="109"/>
        <v/>
      </c>
      <c r="J517" s="30">
        <f t="shared" si="110"/>
        <v>2.2371364653243847E-3</v>
      </c>
      <c r="K517" s="30" t="str">
        <f t="shared" si="113"/>
        <v xml:space="preserve"> </v>
      </c>
      <c r="L517" s="30">
        <f t="shared" si="114"/>
        <v>0</v>
      </c>
      <c r="M517" s="30" t="str">
        <f t="shared" si="111"/>
        <v/>
      </c>
      <c r="N517" s="36">
        <f t="shared" si="112"/>
        <v>0</v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0</v>
      </c>
      <c r="F518" s="29">
        <v>3</v>
      </c>
      <c r="G518" s="30" t="str">
        <f t="shared" si="107"/>
        <v/>
      </c>
      <c r="H518" s="30">
        <f t="shared" si="108"/>
        <v>7.0339976553341153E-3</v>
      </c>
      <c r="I518" s="30" t="str">
        <f t="shared" si="109"/>
        <v/>
      </c>
      <c r="J518" s="30">
        <f t="shared" si="110"/>
        <v>3.3557046979865771E-3</v>
      </c>
      <c r="K518" s="30" t="str">
        <f t="shared" si="113"/>
        <v xml:space="preserve"> </v>
      </c>
      <c r="L518" s="30">
        <f t="shared" si="114"/>
        <v>-0.5</v>
      </c>
      <c r="M518" s="30" t="str">
        <f t="shared" si="111"/>
        <v/>
      </c>
      <c r="N518" s="36">
        <f t="shared" si="112"/>
        <v>-3.5169988276670576E-3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1.1185682326621924E-3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4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4.4742729306487695E-3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2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2.2371364653243847E-3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6</v>
      </c>
      <c r="E528" s="29">
        <v>1</v>
      </c>
      <c r="F528" s="29">
        <v>0</v>
      </c>
      <c r="G528" s="30" t="str">
        <f t="shared" si="107"/>
        <v/>
      </c>
      <c r="H528" s="30">
        <f t="shared" si="108"/>
        <v>7.0339976553341153E-3</v>
      </c>
      <c r="I528" s="30">
        <f t="shared" si="109"/>
        <v>1.4104372355430183E-3</v>
      </c>
      <c r="J528" s="30" t="str">
        <f t="shared" si="110"/>
        <v/>
      </c>
      <c r="K528" s="30">
        <f t="shared" si="113"/>
        <v>1</v>
      </c>
      <c r="L528" s="30">
        <f t="shared" si="114"/>
        <v>-1</v>
      </c>
      <c r="M528" s="30" t="str">
        <f t="shared" si="111"/>
        <v/>
      </c>
      <c r="N528" s="36">
        <f t="shared" si="112"/>
        <v>-7.0339976553341153E-3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1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1.1185682326621924E-3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1</v>
      </c>
      <c r="E530" s="29">
        <v>0</v>
      </c>
      <c r="F530" s="29">
        <v>1</v>
      </c>
      <c r="G530" s="30" t="str">
        <f t="shared" si="107"/>
        <v/>
      </c>
      <c r="H530" s="30">
        <f t="shared" si="108"/>
        <v>1.1723329425556857E-3</v>
      </c>
      <c r="I530" s="30" t="str">
        <f t="shared" si="109"/>
        <v/>
      </c>
      <c r="J530" s="30">
        <f t="shared" si="110"/>
        <v>1.1185682326621924E-3</v>
      </c>
      <c r="K530" s="30" t="str">
        <f t="shared" si="113"/>
        <v xml:space="preserve"> </v>
      </c>
      <c r="L530" s="30">
        <f t="shared" si="114"/>
        <v>0</v>
      </c>
      <c r="M530" s="30" t="str">
        <f t="shared" si="111"/>
        <v/>
      </c>
      <c r="N530" s="36">
        <f t="shared" si="112"/>
        <v>0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4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>
        <f t="shared" si="110"/>
        <v>4.4742729306487695E-3</v>
      </c>
      <c r="K534" s="30" t="str">
        <f t="shared" si="113"/>
        <v xml:space="preserve"> </v>
      </c>
      <c r="L534" s="30">
        <f t="shared" si="114"/>
        <v>1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</v>
      </c>
      <c r="D539" s="29">
        <v>1</v>
      </c>
      <c r="E539" s="29">
        <v>1</v>
      </c>
      <c r="F539" s="29">
        <v>2</v>
      </c>
      <c r="G539" s="30">
        <f t="shared" si="107"/>
        <v>4.3478260869565218E-3</v>
      </c>
      <c r="H539" s="30">
        <f t="shared" si="108"/>
        <v>1.1723329425556857E-3</v>
      </c>
      <c r="I539" s="30">
        <f t="shared" si="109"/>
        <v>1.4104372355430183E-3</v>
      </c>
      <c r="J539" s="30">
        <f t="shared" si="110"/>
        <v>2.2371364653243847E-3</v>
      </c>
      <c r="K539" s="30">
        <f t="shared" si="113"/>
        <v>-0.66666666666666663</v>
      </c>
      <c r="L539" s="30">
        <f t="shared" si="114"/>
        <v>1</v>
      </c>
      <c r="M539" s="30">
        <f t="shared" si="111"/>
        <v>-2.8985507246376812E-3</v>
      </c>
      <c r="N539" s="36">
        <f t="shared" si="112"/>
        <v>1.1723329425556857E-3</v>
      </c>
    </row>
    <row r="540" spans="1:14" x14ac:dyDescent="0.2">
      <c r="A540" s="8"/>
      <c r="B540" s="25" t="s">
        <v>507</v>
      </c>
      <c r="C540" s="35">
        <v>1</v>
      </c>
      <c r="D540" s="29">
        <v>0</v>
      </c>
      <c r="E540" s="29">
        <v>0</v>
      </c>
      <c r="F540" s="29">
        <v>0</v>
      </c>
      <c r="G540" s="30">
        <f t="shared" si="107"/>
        <v>1.4492753623188406E-3</v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>
        <f t="shared" si="113"/>
        <v>-1</v>
      </c>
      <c r="L540" s="30" t="str">
        <f t="shared" si="114"/>
        <v xml:space="preserve"> </v>
      </c>
      <c r="M540" s="30">
        <f t="shared" si="111"/>
        <v>-1.4492753623188406E-3</v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5</v>
      </c>
      <c r="F544" s="29">
        <v>0</v>
      </c>
      <c r="G544" s="30" t="str">
        <f t="shared" si="107"/>
        <v/>
      </c>
      <c r="H544" s="30" t="str">
        <f t="shared" si="108"/>
        <v/>
      </c>
      <c r="I544" s="30">
        <f t="shared" si="109"/>
        <v>7.052186177715092E-3</v>
      </c>
      <c r="J544" s="30" t="str">
        <f t="shared" si="110"/>
        <v/>
      </c>
      <c r="K544" s="30">
        <f t="shared" si="113"/>
        <v>1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1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1.1185682326621924E-3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1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>
        <f t="shared" si="110"/>
        <v>1.1185682326621924E-3</v>
      </c>
      <c r="K554" s="30" t="str">
        <f t="shared" si="113"/>
        <v xml:space="preserve"> </v>
      </c>
      <c r="L554" s="30">
        <f t="shared" si="114"/>
        <v>1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2</v>
      </c>
      <c r="D563" s="29">
        <v>11</v>
      </c>
      <c r="E563" s="29">
        <v>2</v>
      </c>
      <c r="F563" s="29">
        <v>1</v>
      </c>
      <c r="G563" s="30">
        <f t="shared" ref="G563:G604" si="115">+IF(C563=0,"",C563/C$371)</f>
        <v>2.8985507246376812E-3</v>
      </c>
      <c r="H563" s="30">
        <f t="shared" ref="H563:H604" si="116">+IF(D563=0,"",D563/D$371)</f>
        <v>1.2895662368112544E-2</v>
      </c>
      <c r="I563" s="30">
        <f t="shared" ref="I563:I604" si="117">+IF(E563=0,"",E563/E$371)</f>
        <v>2.8208744710860366E-3</v>
      </c>
      <c r="J563" s="30">
        <f t="shared" ref="J563:J604" si="118">+IF(F563=0,"",F563/F$371)</f>
        <v>1.1185682326621924E-3</v>
      </c>
      <c r="K563" s="30">
        <f t="shared" si="113"/>
        <v>0</v>
      </c>
      <c r="L563" s="30">
        <f t="shared" si="114"/>
        <v>-0.90909090909090906</v>
      </c>
      <c r="M563" s="30">
        <f t="shared" ref="M563:M604" si="119">+IF(OR(AND(G563=""),(K563="")),"",G563*K563)</f>
        <v>0</v>
      </c>
      <c r="N563" s="36">
        <f t="shared" ref="N563:N604" si="120">+IF(OR(AND(H563=""),(L563="")),"",H563*L563)</f>
        <v>-1.1723329425556858E-2</v>
      </c>
    </row>
    <row r="564" spans="1:14" x14ac:dyDescent="0.2">
      <c r="A564" s="8"/>
      <c r="B564" s="25" t="s">
        <v>531</v>
      </c>
      <c r="C564" s="35">
        <v>0</v>
      </c>
      <c r="D564" s="29">
        <v>9</v>
      </c>
      <c r="E564" s="29">
        <v>0</v>
      </c>
      <c r="F564" s="29">
        <v>3</v>
      </c>
      <c r="G564" s="30" t="str">
        <f t="shared" si="115"/>
        <v/>
      </c>
      <c r="H564" s="30">
        <f t="shared" si="116"/>
        <v>1.0550996483001172E-2</v>
      </c>
      <c r="I564" s="30" t="str">
        <f t="shared" si="117"/>
        <v/>
      </c>
      <c r="J564" s="30">
        <f t="shared" si="118"/>
        <v>3.3557046979865771E-3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-0.66666666666666663</v>
      </c>
      <c r="M564" s="30" t="str">
        <f t="shared" si="119"/>
        <v/>
      </c>
      <c r="N564" s="36">
        <f t="shared" si="120"/>
        <v>-7.0339976553341144E-3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3</v>
      </c>
      <c r="F565" s="29">
        <v>2</v>
      </c>
      <c r="G565" s="30" t="str">
        <f t="shared" si="115"/>
        <v/>
      </c>
      <c r="H565" s="30" t="str">
        <f t="shared" si="116"/>
        <v/>
      </c>
      <c r="I565" s="30">
        <f t="shared" si="117"/>
        <v>4.2313117066290554E-3</v>
      </c>
      <c r="J565" s="30">
        <f t="shared" si="118"/>
        <v>2.2371364653243847E-3</v>
      </c>
      <c r="K565" s="30">
        <f t="shared" si="121"/>
        <v>1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3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3.3557046979865771E-3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4</v>
      </c>
      <c r="E567" s="29">
        <v>0</v>
      </c>
      <c r="F567" s="29">
        <v>1</v>
      </c>
      <c r="G567" s="30" t="str">
        <f t="shared" si="115"/>
        <v/>
      </c>
      <c r="H567" s="30">
        <f t="shared" si="116"/>
        <v>4.6893317702227429E-3</v>
      </c>
      <c r="I567" s="30" t="str">
        <f t="shared" si="117"/>
        <v/>
      </c>
      <c r="J567" s="30">
        <f t="shared" si="118"/>
        <v>1.1185682326621924E-3</v>
      </c>
      <c r="K567" s="30" t="str">
        <f t="shared" si="121"/>
        <v xml:space="preserve"> </v>
      </c>
      <c r="L567" s="30">
        <f t="shared" si="122"/>
        <v>-0.75</v>
      </c>
      <c r="M567" s="30" t="str">
        <f t="shared" si="119"/>
        <v/>
      </c>
      <c r="N567" s="36">
        <f t="shared" si="120"/>
        <v>-3.5169988276670572E-3</v>
      </c>
    </row>
    <row r="568" spans="1:14" x14ac:dyDescent="0.2">
      <c r="A568" s="8"/>
      <c r="B568" s="25" t="s">
        <v>535</v>
      </c>
      <c r="C568" s="35">
        <v>1</v>
      </c>
      <c r="D568" s="29">
        <v>16</v>
      </c>
      <c r="E568" s="29">
        <v>0</v>
      </c>
      <c r="F568" s="29">
        <v>6</v>
      </c>
      <c r="G568" s="30">
        <f t="shared" si="115"/>
        <v>1.4492753623188406E-3</v>
      </c>
      <c r="H568" s="30">
        <f t="shared" si="116"/>
        <v>1.8757327080890972E-2</v>
      </c>
      <c r="I568" s="30" t="str">
        <f t="shared" si="117"/>
        <v/>
      </c>
      <c r="J568" s="30">
        <f t="shared" si="118"/>
        <v>6.7114093959731542E-3</v>
      </c>
      <c r="K568" s="30">
        <f t="shared" si="121"/>
        <v>-1</v>
      </c>
      <c r="L568" s="30">
        <f t="shared" si="122"/>
        <v>-0.625</v>
      </c>
      <c r="M568" s="30">
        <f t="shared" si="119"/>
        <v>-1.4492753623188406E-3</v>
      </c>
      <c r="N568" s="36">
        <f t="shared" si="120"/>
        <v>-1.1723329425556858E-2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6</v>
      </c>
      <c r="D571" s="29">
        <v>4</v>
      </c>
      <c r="E571" s="29">
        <v>7</v>
      </c>
      <c r="F571" s="29">
        <v>1</v>
      </c>
      <c r="G571" s="30">
        <f t="shared" si="115"/>
        <v>8.6956521739130436E-3</v>
      </c>
      <c r="H571" s="30">
        <f t="shared" si="116"/>
        <v>4.6893317702227429E-3</v>
      </c>
      <c r="I571" s="30">
        <f t="shared" si="117"/>
        <v>9.8730606488011286E-3</v>
      </c>
      <c r="J571" s="30">
        <f t="shared" si="118"/>
        <v>1.1185682326621924E-3</v>
      </c>
      <c r="K571" s="30">
        <f t="shared" si="121"/>
        <v>0.16666666666666666</v>
      </c>
      <c r="L571" s="30">
        <f t="shared" si="122"/>
        <v>-0.75</v>
      </c>
      <c r="M571" s="30">
        <f t="shared" si="119"/>
        <v>1.4492753623188406E-3</v>
      </c>
      <c r="N571" s="36">
        <f t="shared" si="120"/>
        <v>-3.5169988276670572E-3</v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3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3.3557046979865771E-3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1.1185682326621924E-3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2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2.3446658851113715E-3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-2.3446658851113715E-3</v>
      </c>
    </row>
    <row r="581" spans="1:14" ht="25.5" x14ac:dyDescent="0.2">
      <c r="A581" s="8"/>
      <c r="B581" s="25" t="s">
        <v>548</v>
      </c>
      <c r="C581" s="35">
        <v>0</v>
      </c>
      <c r="D581" s="29">
        <v>2</v>
      </c>
      <c r="E581" s="29">
        <v>0</v>
      </c>
      <c r="F581" s="29">
        <v>3</v>
      </c>
      <c r="G581" s="30" t="str">
        <f t="shared" si="115"/>
        <v/>
      </c>
      <c r="H581" s="30">
        <f t="shared" si="116"/>
        <v>2.3446658851113715E-3</v>
      </c>
      <c r="I581" s="30" t="str">
        <f t="shared" si="117"/>
        <v/>
      </c>
      <c r="J581" s="30">
        <f t="shared" si="118"/>
        <v>3.3557046979865771E-3</v>
      </c>
      <c r="K581" s="30" t="str">
        <f t="shared" si="121"/>
        <v xml:space="preserve"> </v>
      </c>
      <c r="L581" s="30">
        <f t="shared" si="122"/>
        <v>0.5</v>
      </c>
      <c r="M581" s="30" t="str">
        <f t="shared" si="119"/>
        <v/>
      </c>
      <c r="N581" s="36">
        <f t="shared" si="120"/>
        <v>1.1723329425556857E-3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29</v>
      </c>
      <c r="E583" s="29">
        <v>0</v>
      </c>
      <c r="F583" s="29">
        <v>35</v>
      </c>
      <c r="G583" s="30" t="str">
        <f t="shared" si="115"/>
        <v/>
      </c>
      <c r="H583" s="30">
        <f t="shared" si="116"/>
        <v>3.399765533411489E-2</v>
      </c>
      <c r="I583" s="30" t="str">
        <f t="shared" si="117"/>
        <v/>
      </c>
      <c r="J583" s="30">
        <f t="shared" si="118"/>
        <v>3.9149888143176735E-2</v>
      </c>
      <c r="K583" s="30" t="str">
        <f t="shared" si="121"/>
        <v xml:space="preserve"> </v>
      </c>
      <c r="L583" s="30">
        <f t="shared" si="122"/>
        <v>0.20689655172413793</v>
      </c>
      <c r="M583" s="30" t="str">
        <f t="shared" si="119"/>
        <v/>
      </c>
      <c r="N583" s="36">
        <f t="shared" si="120"/>
        <v>7.0339976553341153E-3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5</v>
      </c>
      <c r="E588" s="29">
        <v>0</v>
      </c>
      <c r="F588" s="29">
        <v>43</v>
      </c>
      <c r="G588" s="30" t="str">
        <f t="shared" si="115"/>
        <v/>
      </c>
      <c r="H588" s="30">
        <f t="shared" si="116"/>
        <v>5.8616647127784291E-3</v>
      </c>
      <c r="I588" s="30" t="str">
        <f t="shared" si="117"/>
        <v/>
      </c>
      <c r="J588" s="30">
        <f t="shared" si="118"/>
        <v>4.8098434004474271E-2</v>
      </c>
      <c r="K588" s="30" t="str">
        <f t="shared" si="121"/>
        <v xml:space="preserve"> </v>
      </c>
      <c r="L588" s="30">
        <f t="shared" si="122"/>
        <v>7.6</v>
      </c>
      <c r="M588" s="30" t="str">
        <f t="shared" si="119"/>
        <v/>
      </c>
      <c r="N588" s="36">
        <f t="shared" si="120"/>
        <v>4.4548651817116057E-2</v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8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>
        <f t="shared" si="118"/>
        <v>8.948545861297539E-3</v>
      </c>
      <c r="K589" s="30" t="str">
        <f t="shared" si="121"/>
        <v xml:space="preserve"> </v>
      </c>
      <c r="L589" s="30">
        <f t="shared" si="122"/>
        <v>1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29</v>
      </c>
      <c r="E590" s="29">
        <v>1</v>
      </c>
      <c r="F590" s="29">
        <v>36</v>
      </c>
      <c r="G590" s="30" t="str">
        <f t="shared" si="115"/>
        <v/>
      </c>
      <c r="H590" s="30">
        <f t="shared" si="116"/>
        <v>3.399765533411489E-2</v>
      </c>
      <c r="I590" s="30">
        <f t="shared" si="117"/>
        <v>1.4104372355430183E-3</v>
      </c>
      <c r="J590" s="30">
        <f t="shared" si="118"/>
        <v>4.0268456375838924E-2</v>
      </c>
      <c r="K590" s="30">
        <f t="shared" si="121"/>
        <v>1</v>
      </c>
      <c r="L590" s="30">
        <f t="shared" si="122"/>
        <v>0.2413793103448276</v>
      </c>
      <c r="M590" s="30" t="str">
        <f t="shared" si="119"/>
        <v/>
      </c>
      <c r="N590" s="36">
        <f t="shared" si="120"/>
        <v>8.2063305978898014E-3</v>
      </c>
    </row>
    <row r="591" spans="1:14" x14ac:dyDescent="0.2">
      <c r="A591" s="8"/>
      <c r="B591" s="25" t="s">
        <v>558</v>
      </c>
      <c r="C591" s="35">
        <v>0</v>
      </c>
      <c r="D591" s="29">
        <v>4</v>
      </c>
      <c r="E591" s="29">
        <v>0</v>
      </c>
      <c r="F591" s="29">
        <v>2</v>
      </c>
      <c r="G591" s="30" t="str">
        <f t="shared" si="115"/>
        <v/>
      </c>
      <c r="H591" s="30">
        <f t="shared" si="116"/>
        <v>4.6893317702227429E-3</v>
      </c>
      <c r="I591" s="30" t="str">
        <f t="shared" si="117"/>
        <v/>
      </c>
      <c r="J591" s="30">
        <f t="shared" si="118"/>
        <v>2.2371364653243847E-3</v>
      </c>
      <c r="K591" s="30" t="str">
        <f t="shared" si="121"/>
        <v xml:space="preserve"> </v>
      </c>
      <c r="L591" s="30">
        <f t="shared" si="122"/>
        <v>-0.5</v>
      </c>
      <c r="M591" s="30" t="str">
        <f t="shared" si="119"/>
        <v/>
      </c>
      <c r="N591" s="36">
        <f t="shared" si="120"/>
        <v>-2.3446658851113715E-3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3</v>
      </c>
      <c r="F592" s="29">
        <v>2</v>
      </c>
      <c r="G592" s="30" t="str">
        <f t="shared" si="115"/>
        <v/>
      </c>
      <c r="H592" s="30" t="str">
        <f t="shared" si="116"/>
        <v/>
      </c>
      <c r="I592" s="30">
        <f t="shared" si="117"/>
        <v>4.2313117066290554E-3</v>
      </c>
      <c r="J592" s="30">
        <f t="shared" si="118"/>
        <v>2.2371364653243847E-3</v>
      </c>
      <c r="K592" s="30">
        <f t="shared" si="121"/>
        <v>1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1</v>
      </c>
      <c r="F594" s="29">
        <v>3</v>
      </c>
      <c r="G594" s="30" t="str">
        <f t="shared" si="115"/>
        <v/>
      </c>
      <c r="H594" s="30" t="str">
        <f t="shared" si="116"/>
        <v/>
      </c>
      <c r="I594" s="30">
        <f t="shared" si="117"/>
        <v>1.4104372355430183E-3</v>
      </c>
      <c r="J594" s="30">
        <f t="shared" si="118"/>
        <v>3.3557046979865771E-3</v>
      </c>
      <c r="K594" s="30">
        <f t="shared" si="121"/>
        <v>1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6</v>
      </c>
      <c r="E597" s="29">
        <v>1</v>
      </c>
      <c r="F597" s="29">
        <v>6</v>
      </c>
      <c r="G597" s="30" t="str">
        <f t="shared" si="115"/>
        <v/>
      </c>
      <c r="H597" s="30">
        <f t="shared" si="116"/>
        <v>7.0339976553341153E-3</v>
      </c>
      <c r="I597" s="30">
        <f t="shared" si="117"/>
        <v>1.4104372355430183E-3</v>
      </c>
      <c r="J597" s="30">
        <f t="shared" si="118"/>
        <v>6.7114093959731542E-3</v>
      </c>
      <c r="K597" s="30">
        <f t="shared" si="121"/>
        <v>1</v>
      </c>
      <c r="L597" s="30">
        <f t="shared" si="122"/>
        <v>0</v>
      </c>
      <c r="M597" s="30" t="str">
        <f t="shared" si="119"/>
        <v/>
      </c>
      <c r="N597" s="36">
        <f t="shared" si="120"/>
        <v>0</v>
      </c>
    </row>
    <row r="598" spans="1:14" x14ac:dyDescent="0.2">
      <c r="A598" s="8"/>
      <c r="B598" s="25" t="s">
        <v>565</v>
      </c>
      <c r="C598" s="35">
        <v>0</v>
      </c>
      <c r="D598" s="29">
        <v>8</v>
      </c>
      <c r="E598" s="29">
        <v>0</v>
      </c>
      <c r="F598" s="29">
        <v>2</v>
      </c>
      <c r="G598" s="30" t="str">
        <f t="shared" si="115"/>
        <v/>
      </c>
      <c r="H598" s="30">
        <f t="shared" si="116"/>
        <v>9.3786635404454859E-3</v>
      </c>
      <c r="I598" s="30" t="str">
        <f t="shared" si="117"/>
        <v/>
      </c>
      <c r="J598" s="30">
        <f t="shared" si="118"/>
        <v>2.2371364653243847E-3</v>
      </c>
      <c r="K598" s="30" t="str">
        <f t="shared" si="121"/>
        <v xml:space="preserve"> </v>
      </c>
      <c r="L598" s="30">
        <f t="shared" si="122"/>
        <v>-0.75</v>
      </c>
      <c r="M598" s="30" t="str">
        <f t="shared" si="119"/>
        <v/>
      </c>
      <c r="N598" s="36">
        <f t="shared" si="120"/>
        <v>-7.0339976553341144E-3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315</v>
      </c>
      <c r="D612" s="27">
        <f>SUM(D613:D640)</f>
        <v>416</v>
      </c>
      <c r="E612" s="27">
        <f>SUM(E613:E640)</f>
        <v>454</v>
      </c>
      <c r="F612" s="27">
        <f>SUM(F613:F640)</f>
        <v>760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0.44126984126984126</v>
      </c>
      <c r="L612" s="28">
        <f>+IF(AND(D612=0,F612=0),"",IF(D612=0,1,IF(F612=0,-1,(F612-D612)/D612)))</f>
        <v>0.82692307692307687</v>
      </c>
      <c r="M612" s="28">
        <f t="shared" ref="M612:M640" si="127">+IF(OR(AND(G612=""),(K612="")),"",G612*K612)</f>
        <v>0.44126984126984126</v>
      </c>
      <c r="N612" s="28">
        <f t="shared" ref="N612:N640" si="128">+IF(OR(AND(H612=""),(L612="")),"",H612*L612)</f>
        <v>0.82692307692307687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3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>
        <f t="shared" si="126"/>
        <v>3.9473684210526317E-3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1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24</v>
      </c>
      <c r="F614" s="29">
        <v>28</v>
      </c>
      <c r="G614" s="30" t="str">
        <f t="shared" si="123"/>
        <v/>
      </c>
      <c r="H614" s="30" t="str">
        <f t="shared" si="124"/>
        <v/>
      </c>
      <c r="I614" s="30">
        <f t="shared" si="125"/>
        <v>5.2863436123348019E-2</v>
      </c>
      <c r="J614" s="30">
        <f t="shared" si="126"/>
        <v>3.6842105263157891E-2</v>
      </c>
      <c r="K614" s="30">
        <f t="shared" si="129"/>
        <v>1</v>
      </c>
      <c r="L614" s="30">
        <f t="shared" si="130"/>
        <v>1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70</v>
      </c>
      <c r="D615" s="29">
        <v>27</v>
      </c>
      <c r="E615" s="29">
        <v>58</v>
      </c>
      <c r="F615" s="29">
        <v>25</v>
      </c>
      <c r="G615" s="30">
        <f t="shared" si="123"/>
        <v>0.22222222222222221</v>
      </c>
      <c r="H615" s="30">
        <f t="shared" si="124"/>
        <v>6.4903846153846159E-2</v>
      </c>
      <c r="I615" s="30">
        <f t="shared" si="125"/>
        <v>0.1277533039647577</v>
      </c>
      <c r="J615" s="30">
        <f t="shared" si="126"/>
        <v>3.2894736842105261E-2</v>
      </c>
      <c r="K615" s="30">
        <f t="shared" si="129"/>
        <v>-0.17142857142857143</v>
      </c>
      <c r="L615" s="30">
        <f t="shared" si="130"/>
        <v>-7.407407407407407E-2</v>
      </c>
      <c r="M615" s="30">
        <f t="shared" si="127"/>
        <v>-3.8095238095238092E-2</v>
      </c>
      <c r="N615" s="36">
        <f t="shared" si="128"/>
        <v>-4.807692307692308E-3</v>
      </c>
    </row>
    <row r="616" spans="1:14" x14ac:dyDescent="0.2">
      <c r="A616" s="8"/>
      <c r="B616" s="25" t="s">
        <v>575</v>
      </c>
      <c r="C616" s="35">
        <v>111</v>
      </c>
      <c r="D616" s="29">
        <v>14</v>
      </c>
      <c r="E616" s="29">
        <v>73</v>
      </c>
      <c r="F616" s="29">
        <v>26</v>
      </c>
      <c r="G616" s="30">
        <f t="shared" si="123"/>
        <v>0.35238095238095241</v>
      </c>
      <c r="H616" s="30">
        <f t="shared" si="124"/>
        <v>3.3653846153846152E-2</v>
      </c>
      <c r="I616" s="30">
        <f t="shared" si="125"/>
        <v>0.16079295154185022</v>
      </c>
      <c r="J616" s="30">
        <f t="shared" si="126"/>
        <v>3.4210526315789476E-2</v>
      </c>
      <c r="K616" s="30">
        <f t="shared" si="129"/>
        <v>-0.34234234234234234</v>
      </c>
      <c r="L616" s="30">
        <f t="shared" si="130"/>
        <v>0.8571428571428571</v>
      </c>
      <c r="M616" s="30">
        <f t="shared" si="127"/>
        <v>-0.12063492063492065</v>
      </c>
      <c r="N616" s="36">
        <f t="shared" si="128"/>
        <v>2.8846153846153844E-2</v>
      </c>
    </row>
    <row r="617" spans="1:14" x14ac:dyDescent="0.2">
      <c r="A617" s="8"/>
      <c r="B617" s="25" t="s">
        <v>576</v>
      </c>
      <c r="C617" s="35">
        <v>16</v>
      </c>
      <c r="D617" s="29">
        <v>6</v>
      </c>
      <c r="E617" s="29">
        <v>41</v>
      </c>
      <c r="F617" s="29">
        <v>23</v>
      </c>
      <c r="G617" s="30">
        <f t="shared" si="123"/>
        <v>5.0793650793650794E-2</v>
      </c>
      <c r="H617" s="30">
        <f t="shared" si="124"/>
        <v>1.4423076923076924E-2</v>
      </c>
      <c r="I617" s="30">
        <f t="shared" si="125"/>
        <v>9.0308370044052858E-2</v>
      </c>
      <c r="J617" s="30">
        <f t="shared" si="126"/>
        <v>3.0263157894736843E-2</v>
      </c>
      <c r="K617" s="30">
        <f t="shared" si="129"/>
        <v>1.5625</v>
      </c>
      <c r="L617" s="30">
        <f t="shared" si="130"/>
        <v>2.8333333333333335</v>
      </c>
      <c r="M617" s="30">
        <f t="shared" si="127"/>
        <v>7.9365079365079361E-2</v>
      </c>
      <c r="N617" s="36">
        <f t="shared" si="128"/>
        <v>4.0865384615384623E-2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10</v>
      </c>
      <c r="F618" s="29">
        <v>5</v>
      </c>
      <c r="G618" s="30" t="str">
        <f t="shared" si="123"/>
        <v/>
      </c>
      <c r="H618" s="30" t="str">
        <f t="shared" si="124"/>
        <v/>
      </c>
      <c r="I618" s="30">
        <f t="shared" si="125"/>
        <v>2.2026431718061675E-2</v>
      </c>
      <c r="J618" s="30">
        <f t="shared" si="126"/>
        <v>6.5789473684210523E-3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7</v>
      </c>
      <c r="F620" s="29">
        <v>9</v>
      </c>
      <c r="G620" s="30" t="str">
        <f t="shared" si="123"/>
        <v/>
      </c>
      <c r="H620" s="30" t="str">
        <f t="shared" si="124"/>
        <v/>
      </c>
      <c r="I620" s="30">
        <f t="shared" si="125"/>
        <v>1.5418502202643172E-2</v>
      </c>
      <c r="J620" s="30">
        <f t="shared" si="126"/>
        <v>1.1842105263157895E-2</v>
      </c>
      <c r="K620" s="30">
        <f t="shared" si="129"/>
        <v>1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1</v>
      </c>
      <c r="E621" s="29">
        <v>0</v>
      </c>
      <c r="F621" s="29">
        <v>0</v>
      </c>
      <c r="G621" s="30" t="str">
        <f t="shared" si="123"/>
        <v/>
      </c>
      <c r="H621" s="30">
        <f t="shared" si="124"/>
        <v>2.403846153846154E-3</v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>
        <f t="shared" si="130"/>
        <v>-1</v>
      </c>
      <c r="M621" s="30" t="str">
        <f t="shared" si="127"/>
        <v/>
      </c>
      <c r="N621" s="36">
        <f t="shared" si="128"/>
        <v>-2.403846153846154E-3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41</v>
      </c>
      <c r="D623" s="29">
        <v>5</v>
      </c>
      <c r="E623" s="29">
        <v>75</v>
      </c>
      <c r="F623" s="29">
        <v>3</v>
      </c>
      <c r="G623" s="30">
        <f t="shared" si="123"/>
        <v>0.13015873015873017</v>
      </c>
      <c r="H623" s="30">
        <f t="shared" si="124"/>
        <v>1.201923076923077E-2</v>
      </c>
      <c r="I623" s="30">
        <f t="shared" si="125"/>
        <v>0.16519823788546256</v>
      </c>
      <c r="J623" s="30">
        <f t="shared" si="126"/>
        <v>3.9473684210526317E-3</v>
      </c>
      <c r="K623" s="30">
        <f t="shared" si="129"/>
        <v>0.82926829268292679</v>
      </c>
      <c r="L623" s="30">
        <f t="shared" si="130"/>
        <v>-0.4</v>
      </c>
      <c r="M623" s="30">
        <f t="shared" si="127"/>
        <v>0.10793650793650794</v>
      </c>
      <c r="N623" s="36">
        <f t="shared" si="128"/>
        <v>-4.807692307692308E-3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1</v>
      </c>
      <c r="D625" s="29">
        <v>6</v>
      </c>
      <c r="E625" s="29">
        <v>1</v>
      </c>
      <c r="F625" s="29">
        <v>8</v>
      </c>
      <c r="G625" s="30">
        <f t="shared" si="123"/>
        <v>3.1746031746031746E-3</v>
      </c>
      <c r="H625" s="30">
        <f t="shared" si="124"/>
        <v>1.4423076923076924E-2</v>
      </c>
      <c r="I625" s="30">
        <f t="shared" si="125"/>
        <v>2.2026431718061676E-3</v>
      </c>
      <c r="J625" s="30">
        <f t="shared" si="126"/>
        <v>1.0526315789473684E-2</v>
      </c>
      <c r="K625" s="30">
        <f t="shared" si="129"/>
        <v>0</v>
      </c>
      <c r="L625" s="30">
        <f t="shared" si="130"/>
        <v>0.33333333333333331</v>
      </c>
      <c r="M625" s="30">
        <f t="shared" si="127"/>
        <v>0</v>
      </c>
      <c r="N625" s="36">
        <f t="shared" si="128"/>
        <v>4.807692307692308E-3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6</v>
      </c>
      <c r="D627" s="29">
        <v>32</v>
      </c>
      <c r="E627" s="29">
        <v>10</v>
      </c>
      <c r="F627" s="29">
        <v>96</v>
      </c>
      <c r="G627" s="30">
        <f t="shared" si="123"/>
        <v>1.9047619047619049E-2</v>
      </c>
      <c r="H627" s="30">
        <f t="shared" si="124"/>
        <v>7.6923076923076927E-2</v>
      </c>
      <c r="I627" s="30">
        <f t="shared" si="125"/>
        <v>2.2026431718061675E-2</v>
      </c>
      <c r="J627" s="30">
        <f t="shared" si="126"/>
        <v>0.12631578947368421</v>
      </c>
      <c r="K627" s="30">
        <f t="shared" si="129"/>
        <v>0.66666666666666663</v>
      </c>
      <c r="L627" s="30">
        <f t="shared" si="130"/>
        <v>2</v>
      </c>
      <c r="M627" s="30">
        <f t="shared" si="127"/>
        <v>1.2698412698412698E-2</v>
      </c>
      <c r="N627" s="36">
        <f t="shared" si="128"/>
        <v>0.15384615384615385</v>
      </c>
    </row>
    <row r="628" spans="1:14" x14ac:dyDescent="0.2">
      <c r="A628" s="8"/>
      <c r="B628" s="25" t="s">
        <v>587</v>
      </c>
      <c r="C628" s="35">
        <v>5</v>
      </c>
      <c r="D628" s="29">
        <v>25</v>
      </c>
      <c r="E628" s="29">
        <v>29</v>
      </c>
      <c r="F628" s="29">
        <v>84</v>
      </c>
      <c r="G628" s="30">
        <f t="shared" si="123"/>
        <v>1.5873015873015872E-2</v>
      </c>
      <c r="H628" s="30">
        <f t="shared" si="124"/>
        <v>6.0096153846153848E-2</v>
      </c>
      <c r="I628" s="30">
        <f t="shared" si="125"/>
        <v>6.3876651982378851E-2</v>
      </c>
      <c r="J628" s="30">
        <f t="shared" si="126"/>
        <v>0.11052631578947368</v>
      </c>
      <c r="K628" s="30">
        <f t="shared" si="129"/>
        <v>4.8</v>
      </c>
      <c r="L628" s="30">
        <f t="shared" si="130"/>
        <v>2.36</v>
      </c>
      <c r="M628" s="30">
        <f t="shared" si="127"/>
        <v>7.6190476190476183E-2</v>
      </c>
      <c r="N628" s="36">
        <f t="shared" si="128"/>
        <v>0.14182692307692307</v>
      </c>
    </row>
    <row r="629" spans="1:14" x14ac:dyDescent="0.2">
      <c r="A629" s="8"/>
      <c r="B629" s="25" t="s">
        <v>588</v>
      </c>
      <c r="C629" s="35">
        <v>1</v>
      </c>
      <c r="D629" s="29">
        <v>15</v>
      </c>
      <c r="E629" s="29">
        <v>4</v>
      </c>
      <c r="F629" s="29">
        <v>18</v>
      </c>
      <c r="G629" s="30">
        <f t="shared" si="123"/>
        <v>3.1746031746031746E-3</v>
      </c>
      <c r="H629" s="30">
        <f t="shared" si="124"/>
        <v>3.6057692307692304E-2</v>
      </c>
      <c r="I629" s="30">
        <f t="shared" si="125"/>
        <v>8.8105726872246704E-3</v>
      </c>
      <c r="J629" s="30">
        <f t="shared" si="126"/>
        <v>2.368421052631579E-2</v>
      </c>
      <c r="K629" s="30">
        <f t="shared" si="129"/>
        <v>3</v>
      </c>
      <c r="L629" s="30">
        <f t="shared" si="130"/>
        <v>0.2</v>
      </c>
      <c r="M629" s="30">
        <f t="shared" si="127"/>
        <v>9.5238095238095247E-3</v>
      </c>
      <c r="N629" s="36">
        <f t="shared" si="128"/>
        <v>7.2115384615384611E-3</v>
      </c>
    </row>
    <row r="630" spans="1:14" x14ac:dyDescent="0.2">
      <c r="A630" s="8"/>
      <c r="B630" s="25" t="s">
        <v>589</v>
      </c>
      <c r="C630" s="35">
        <v>59</v>
      </c>
      <c r="D630" s="29">
        <v>261</v>
      </c>
      <c r="E630" s="29">
        <v>118</v>
      </c>
      <c r="F630" s="29">
        <v>418</v>
      </c>
      <c r="G630" s="30">
        <f t="shared" si="123"/>
        <v>0.1873015873015873</v>
      </c>
      <c r="H630" s="30">
        <f t="shared" si="124"/>
        <v>0.62740384615384615</v>
      </c>
      <c r="I630" s="30">
        <f t="shared" si="125"/>
        <v>0.25991189427312777</v>
      </c>
      <c r="J630" s="30">
        <f t="shared" si="126"/>
        <v>0.55000000000000004</v>
      </c>
      <c r="K630" s="30">
        <f t="shared" si="129"/>
        <v>1</v>
      </c>
      <c r="L630" s="30">
        <f t="shared" si="130"/>
        <v>0.6015325670498084</v>
      </c>
      <c r="M630" s="30">
        <f t="shared" si="127"/>
        <v>0.1873015873015873</v>
      </c>
      <c r="N630" s="36">
        <f t="shared" si="128"/>
        <v>0.37740384615384615</v>
      </c>
    </row>
    <row r="631" spans="1:14" x14ac:dyDescent="0.2">
      <c r="A631" s="8"/>
      <c r="B631" s="25" t="s">
        <v>590</v>
      </c>
      <c r="C631" s="35">
        <v>3</v>
      </c>
      <c r="D631" s="29">
        <v>8</v>
      </c>
      <c r="E631" s="29">
        <v>0</v>
      </c>
      <c r="F631" s="29">
        <v>5</v>
      </c>
      <c r="G631" s="30">
        <f t="shared" si="123"/>
        <v>9.5238095238095247E-3</v>
      </c>
      <c r="H631" s="30">
        <f t="shared" si="124"/>
        <v>1.9230769230769232E-2</v>
      </c>
      <c r="I631" s="30" t="str">
        <f t="shared" si="125"/>
        <v/>
      </c>
      <c r="J631" s="30">
        <f t="shared" si="126"/>
        <v>6.5789473684210523E-3</v>
      </c>
      <c r="K631" s="30">
        <f t="shared" si="129"/>
        <v>-1</v>
      </c>
      <c r="L631" s="30">
        <f t="shared" si="130"/>
        <v>-0.375</v>
      </c>
      <c r="M631" s="30">
        <f t="shared" si="127"/>
        <v>-9.5238095238095247E-3</v>
      </c>
      <c r="N631" s="36">
        <f t="shared" si="128"/>
        <v>-7.2115384615384619E-3</v>
      </c>
    </row>
    <row r="632" spans="1:14" x14ac:dyDescent="0.2">
      <c r="A632" s="8"/>
      <c r="B632" s="25" t="s">
        <v>591</v>
      </c>
      <c r="C632" s="35">
        <v>1</v>
      </c>
      <c r="D632" s="29">
        <v>7</v>
      </c>
      <c r="E632" s="29">
        <v>1</v>
      </c>
      <c r="F632" s="29">
        <v>8</v>
      </c>
      <c r="G632" s="30">
        <f t="shared" si="123"/>
        <v>3.1746031746031746E-3</v>
      </c>
      <c r="H632" s="30">
        <f t="shared" si="124"/>
        <v>1.6826923076923076E-2</v>
      </c>
      <c r="I632" s="30">
        <f t="shared" si="125"/>
        <v>2.2026431718061676E-3</v>
      </c>
      <c r="J632" s="30">
        <f t="shared" si="126"/>
        <v>1.0526315789473684E-2</v>
      </c>
      <c r="K632" s="30">
        <f t="shared" si="129"/>
        <v>0</v>
      </c>
      <c r="L632" s="30">
        <f t="shared" si="130"/>
        <v>0.14285714285714285</v>
      </c>
      <c r="M632" s="30">
        <f t="shared" si="127"/>
        <v>0</v>
      </c>
      <c r="N632" s="36">
        <f t="shared" si="128"/>
        <v>2.4038461538461535E-3</v>
      </c>
    </row>
    <row r="633" spans="1:14" x14ac:dyDescent="0.2">
      <c r="A633" s="8"/>
      <c r="B633" s="25" t="s">
        <v>592</v>
      </c>
      <c r="C633" s="35">
        <v>0</v>
      </c>
      <c r="D633" s="29">
        <v>1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2.403846153846154E-3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-2.403846153846154E-3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6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1.4423076923076924E-2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-1.4423076923076924E-2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1</v>
      </c>
      <c r="D638" s="29">
        <v>2</v>
      </c>
      <c r="E638" s="29">
        <v>0</v>
      </c>
      <c r="F638" s="29">
        <v>1</v>
      </c>
      <c r="G638" s="30">
        <f t="shared" si="123"/>
        <v>3.1746031746031746E-3</v>
      </c>
      <c r="H638" s="30">
        <f t="shared" si="124"/>
        <v>4.807692307692308E-3</v>
      </c>
      <c r="I638" s="30" t="str">
        <f t="shared" si="125"/>
        <v/>
      </c>
      <c r="J638" s="30">
        <f t="shared" si="126"/>
        <v>1.3157894736842105E-3</v>
      </c>
      <c r="K638" s="30">
        <f t="shared" si="129"/>
        <v>-1</v>
      </c>
      <c r="L638" s="30">
        <f t="shared" si="130"/>
        <v>-0.5</v>
      </c>
      <c r="M638" s="30">
        <f t="shared" si="127"/>
        <v>-3.1746031746031746E-3</v>
      </c>
      <c r="N638" s="36">
        <f t="shared" si="128"/>
        <v>-2.403846153846154E-3</v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3</v>
      </c>
      <c r="F639" s="29">
        <v>0</v>
      </c>
      <c r="G639" s="30" t="str">
        <f t="shared" si="123"/>
        <v/>
      </c>
      <c r="H639" s="30" t="str">
        <f t="shared" si="124"/>
        <v/>
      </c>
      <c r="I639" s="30">
        <f t="shared" si="125"/>
        <v>6.6079295154185024E-3</v>
      </c>
      <c r="J639" s="30" t="str">
        <f t="shared" si="126"/>
        <v/>
      </c>
      <c r="K639" s="30">
        <f t="shared" si="129"/>
        <v>1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648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649</v>
      </c>
      <c r="C9" s="17">
        <f>+C22+C81+C188+C371+C612</f>
        <v>2673</v>
      </c>
      <c r="D9" s="17">
        <f>+D22+D81+D188+D371+D612</f>
        <v>4160</v>
      </c>
      <c r="E9" s="17">
        <f>+E22+E81+E188+E371+E612</f>
        <v>3461</v>
      </c>
      <c r="F9" s="17">
        <f>+F22+F81+F188+F371+F612</f>
        <v>4618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0.2947998503554059</v>
      </c>
      <c r="L9" s="18">
        <f t="shared" si="0"/>
        <v>0.11009615384615384</v>
      </c>
      <c r="M9" s="18">
        <f t="shared" ref="M9:N14" si="1">+IF(OR(AND(G9=""),(K9="")),"",G9*K9)</f>
        <v>0.2947998503554059</v>
      </c>
      <c r="N9" s="18">
        <f t="shared" si="1"/>
        <v>0.11009615384615384</v>
      </c>
    </row>
    <row r="10" spans="1:14" ht="27.75" customHeight="1" x14ac:dyDescent="0.2">
      <c r="A10" s="8"/>
      <c r="B10" s="21" t="s">
        <v>8</v>
      </c>
      <c r="C10" s="19">
        <f>+C22</f>
        <v>31</v>
      </c>
      <c r="D10" s="9">
        <f>+D22</f>
        <v>24</v>
      </c>
      <c r="E10" s="9">
        <f>+E22</f>
        <v>22</v>
      </c>
      <c r="F10" s="9">
        <f>+F22</f>
        <v>13</v>
      </c>
      <c r="G10" s="10">
        <f t="shared" ref="G10:J14" si="2">+C10/C$9</f>
        <v>1.1597456041900486E-2</v>
      </c>
      <c r="H10" s="10">
        <f t="shared" si="2"/>
        <v>5.7692307692307696E-3</v>
      </c>
      <c r="I10" s="10">
        <f t="shared" si="2"/>
        <v>6.3565443513435424E-3</v>
      </c>
      <c r="J10" s="10">
        <f t="shared" si="2"/>
        <v>2.81507145950628E-3</v>
      </c>
      <c r="K10" s="10">
        <f t="shared" si="0"/>
        <v>-0.29032258064516131</v>
      </c>
      <c r="L10" s="10">
        <f t="shared" si="0"/>
        <v>-0.45833333333333331</v>
      </c>
      <c r="M10" s="10">
        <f t="shared" si="1"/>
        <v>-3.3670033670033669E-3</v>
      </c>
      <c r="N10" s="11">
        <f t="shared" si="1"/>
        <v>-2.6442307692307694E-3</v>
      </c>
    </row>
    <row r="11" spans="1:14" ht="25.5" x14ac:dyDescent="0.2">
      <c r="A11" s="8"/>
      <c r="B11" s="22" t="s">
        <v>9</v>
      </c>
      <c r="C11" s="19">
        <f>+C81</f>
        <v>800</v>
      </c>
      <c r="D11" s="9">
        <f>+D81</f>
        <v>814</v>
      </c>
      <c r="E11" s="9">
        <f>+E81</f>
        <v>857</v>
      </c>
      <c r="F11" s="9">
        <f>+F81</f>
        <v>752</v>
      </c>
      <c r="G11" s="10">
        <f t="shared" si="2"/>
        <v>0.29928918817807709</v>
      </c>
      <c r="H11" s="10">
        <f t="shared" si="2"/>
        <v>0.19567307692307692</v>
      </c>
      <c r="I11" s="10">
        <f t="shared" si="2"/>
        <v>0.24761629586824618</v>
      </c>
      <c r="J11" s="10">
        <f t="shared" si="2"/>
        <v>0.1628410567345171</v>
      </c>
      <c r="K11" s="10">
        <f t="shared" si="0"/>
        <v>7.1249999999999994E-2</v>
      </c>
      <c r="L11" s="10">
        <f t="shared" si="0"/>
        <v>-7.6167076167076173E-2</v>
      </c>
      <c r="M11" s="10">
        <f t="shared" si="1"/>
        <v>2.1324354657687991E-2</v>
      </c>
      <c r="N11" s="11">
        <f t="shared" si="1"/>
        <v>-1.4903846153846155E-2</v>
      </c>
    </row>
    <row r="12" spans="1:14" ht="25.5" x14ac:dyDescent="0.2">
      <c r="A12" s="8"/>
      <c r="B12" s="22" t="s">
        <v>10</v>
      </c>
      <c r="C12" s="19">
        <f>+C188</f>
        <v>224</v>
      </c>
      <c r="D12" s="9">
        <f>+D188</f>
        <v>242</v>
      </c>
      <c r="E12" s="9">
        <f>+E188</f>
        <v>377</v>
      </c>
      <c r="F12" s="9">
        <f>+F188</f>
        <v>416</v>
      </c>
      <c r="G12" s="10">
        <f t="shared" si="2"/>
        <v>8.3800972689861572E-2</v>
      </c>
      <c r="H12" s="10">
        <f t="shared" si="2"/>
        <v>5.8173076923076925E-2</v>
      </c>
      <c r="I12" s="10">
        <f t="shared" si="2"/>
        <v>0.10892805547529616</v>
      </c>
      <c r="J12" s="10">
        <f t="shared" si="2"/>
        <v>9.0082286704200959E-2</v>
      </c>
      <c r="K12" s="10">
        <f t="shared" si="0"/>
        <v>0.6830357142857143</v>
      </c>
      <c r="L12" s="10">
        <f t="shared" si="0"/>
        <v>0.71900826446280997</v>
      </c>
      <c r="M12" s="10">
        <f t="shared" si="1"/>
        <v>5.7239057239057235E-2</v>
      </c>
      <c r="N12" s="11">
        <f t="shared" si="1"/>
        <v>4.1826923076923081E-2</v>
      </c>
    </row>
    <row r="13" spans="1:14" ht="25.5" x14ac:dyDescent="0.2">
      <c r="A13" s="8"/>
      <c r="B13" s="22" t="s">
        <v>11</v>
      </c>
      <c r="C13" s="19">
        <f>+C371</f>
        <v>1033</v>
      </c>
      <c r="D13" s="9">
        <f>+D371</f>
        <v>1769</v>
      </c>
      <c r="E13" s="9">
        <f>+E371</f>
        <v>1415</v>
      </c>
      <c r="F13" s="9">
        <f>+F371</f>
        <v>2126</v>
      </c>
      <c r="G13" s="10">
        <f t="shared" si="2"/>
        <v>0.38645716423494203</v>
      </c>
      <c r="H13" s="10">
        <f t="shared" si="2"/>
        <v>0.4252403846153846</v>
      </c>
      <c r="I13" s="10">
        <f t="shared" si="2"/>
        <v>0.40884137532505055</v>
      </c>
      <c r="J13" s="10">
        <f t="shared" si="2"/>
        <v>0.4603724556084885</v>
      </c>
      <c r="K13" s="10">
        <f t="shared" si="0"/>
        <v>0.36979670861568248</v>
      </c>
      <c r="L13" s="10">
        <f t="shared" si="0"/>
        <v>0.20180893159977389</v>
      </c>
      <c r="M13" s="10">
        <f t="shared" si="1"/>
        <v>0.14291058735503182</v>
      </c>
      <c r="N13" s="11">
        <f t="shared" si="1"/>
        <v>8.5817307692307693E-2</v>
      </c>
    </row>
    <row r="14" spans="1:14" ht="26.25" thickBot="1" x14ac:dyDescent="0.25">
      <c r="A14" s="8"/>
      <c r="B14" s="23" t="s">
        <v>12</v>
      </c>
      <c r="C14" s="20">
        <f>+C612</f>
        <v>585</v>
      </c>
      <c r="D14" s="12">
        <f>+D612</f>
        <v>1311</v>
      </c>
      <c r="E14" s="12">
        <f>+E612</f>
        <v>790</v>
      </c>
      <c r="F14" s="12">
        <f>+F612</f>
        <v>1311</v>
      </c>
      <c r="G14" s="13">
        <f t="shared" si="2"/>
        <v>0.21885521885521886</v>
      </c>
      <c r="H14" s="13">
        <f t="shared" si="2"/>
        <v>0.31514423076923076</v>
      </c>
      <c r="I14" s="13">
        <f t="shared" si="2"/>
        <v>0.22825772898006358</v>
      </c>
      <c r="J14" s="13">
        <f t="shared" si="2"/>
        <v>0.28388912949328715</v>
      </c>
      <c r="K14" s="13">
        <f t="shared" si="0"/>
        <v>0.3504273504273504</v>
      </c>
      <c r="L14" s="13">
        <f t="shared" si="0"/>
        <v>0</v>
      </c>
      <c r="M14" s="13">
        <f t="shared" si="1"/>
        <v>7.6692854470632246E-2</v>
      </c>
      <c r="N14" s="14">
        <f t="shared" si="1"/>
        <v>0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31</v>
      </c>
      <c r="D22" s="27">
        <f>SUM(D23:D73)</f>
        <v>24</v>
      </c>
      <c r="E22" s="27">
        <f>SUM(E23:E73)</f>
        <v>22</v>
      </c>
      <c r="F22" s="27">
        <f>SUM(F23:F73)</f>
        <v>13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-0.29032258064516131</v>
      </c>
      <c r="L22" s="28">
        <f>+IF(AND(D22=0,F22=0),"",IF(D22=0,1,IF(F22=0,-1,(F22-D22)/D22)))</f>
        <v>-0.45833333333333331</v>
      </c>
      <c r="M22" s="28">
        <f t="shared" ref="M22:M53" si="7">+IF(OR(AND(G22=""),(K22="")),"",G22*K22)</f>
        <v>-0.29032258064516131</v>
      </c>
      <c r="N22" s="28">
        <f t="shared" ref="N22:N53" si="8">+IF(OR(AND(H22=""),(L22="")),"",H22*L22)</f>
        <v>-0.45833333333333331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1</v>
      </c>
      <c r="E26" s="29">
        <v>0</v>
      </c>
      <c r="F26" s="29">
        <v>0</v>
      </c>
      <c r="G26" s="30" t="str">
        <f t="shared" si="3"/>
        <v/>
      </c>
      <c r="H26" s="30">
        <f t="shared" si="4"/>
        <v>4.1666666666666664E-2</v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>
        <f t="shared" si="10"/>
        <v>-1</v>
      </c>
      <c r="M26" s="30" t="str">
        <f t="shared" si="7"/>
        <v/>
      </c>
      <c r="N26" s="36">
        <f t="shared" si="8"/>
        <v>-4.1666666666666664E-2</v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3</v>
      </c>
      <c r="D30" s="29">
        <v>0</v>
      </c>
      <c r="E30" s="29">
        <v>4</v>
      </c>
      <c r="F30" s="29">
        <v>0</v>
      </c>
      <c r="G30" s="30">
        <f t="shared" si="3"/>
        <v>9.6774193548387094E-2</v>
      </c>
      <c r="H30" s="30" t="str">
        <f t="shared" si="4"/>
        <v/>
      </c>
      <c r="I30" s="30">
        <f t="shared" si="5"/>
        <v>0.18181818181818182</v>
      </c>
      <c r="J30" s="30" t="str">
        <f t="shared" si="6"/>
        <v/>
      </c>
      <c r="K30" s="30">
        <f t="shared" si="9"/>
        <v>0.33333333333333331</v>
      </c>
      <c r="L30" s="30" t="str">
        <f t="shared" si="10"/>
        <v xml:space="preserve"> </v>
      </c>
      <c r="M30" s="30">
        <f t="shared" si="7"/>
        <v>3.2258064516129031E-2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2</v>
      </c>
      <c r="D32" s="29">
        <v>7</v>
      </c>
      <c r="E32" s="29">
        <v>0</v>
      </c>
      <c r="F32" s="29">
        <v>0</v>
      </c>
      <c r="G32" s="30">
        <f t="shared" si="3"/>
        <v>6.4516129032258063E-2</v>
      </c>
      <c r="H32" s="30">
        <f t="shared" si="4"/>
        <v>0.29166666666666669</v>
      </c>
      <c r="I32" s="30" t="str">
        <f t="shared" si="5"/>
        <v/>
      </c>
      <c r="J32" s="30" t="str">
        <f t="shared" si="6"/>
        <v/>
      </c>
      <c r="K32" s="30">
        <f t="shared" si="9"/>
        <v>-1</v>
      </c>
      <c r="L32" s="30">
        <f t="shared" si="10"/>
        <v>-1</v>
      </c>
      <c r="M32" s="30">
        <f t="shared" si="7"/>
        <v>-6.4516129032258063E-2</v>
      </c>
      <c r="N32" s="36">
        <f t="shared" si="8"/>
        <v>-0.29166666666666669</v>
      </c>
    </row>
    <row r="33" spans="1:14" x14ac:dyDescent="0.2">
      <c r="A33" s="8"/>
      <c r="B33" s="25" t="s">
        <v>24</v>
      </c>
      <c r="C33" s="35">
        <v>17</v>
      </c>
      <c r="D33" s="29">
        <v>12</v>
      </c>
      <c r="E33" s="29">
        <v>17</v>
      </c>
      <c r="F33" s="29">
        <v>9</v>
      </c>
      <c r="G33" s="30">
        <f t="shared" si="3"/>
        <v>0.54838709677419351</v>
      </c>
      <c r="H33" s="30">
        <f t="shared" si="4"/>
        <v>0.5</v>
      </c>
      <c r="I33" s="30">
        <f t="shared" si="5"/>
        <v>0.77272727272727271</v>
      </c>
      <c r="J33" s="30">
        <f t="shared" si="6"/>
        <v>0.69230769230769229</v>
      </c>
      <c r="K33" s="30">
        <f t="shared" si="9"/>
        <v>0</v>
      </c>
      <c r="L33" s="30">
        <f t="shared" si="10"/>
        <v>-0.25</v>
      </c>
      <c r="M33" s="30">
        <f t="shared" si="7"/>
        <v>0</v>
      </c>
      <c r="N33" s="36">
        <f t="shared" si="8"/>
        <v>-0.125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3</v>
      </c>
      <c r="D53" s="29">
        <v>3</v>
      </c>
      <c r="E53" s="29">
        <v>0</v>
      </c>
      <c r="F53" s="29">
        <v>1</v>
      </c>
      <c r="G53" s="30">
        <f t="shared" si="3"/>
        <v>9.6774193548387094E-2</v>
      </c>
      <c r="H53" s="30">
        <f t="shared" si="4"/>
        <v>0.125</v>
      </c>
      <c r="I53" s="30" t="str">
        <f t="shared" si="5"/>
        <v/>
      </c>
      <c r="J53" s="30">
        <f t="shared" si="6"/>
        <v>7.6923076923076927E-2</v>
      </c>
      <c r="K53" s="30">
        <f t="shared" si="9"/>
        <v>-1</v>
      </c>
      <c r="L53" s="30">
        <f t="shared" si="10"/>
        <v>-0.66666666666666663</v>
      </c>
      <c r="M53" s="30">
        <f t="shared" si="7"/>
        <v>-9.6774193548387094E-2</v>
      </c>
      <c r="N53" s="36">
        <f t="shared" si="8"/>
        <v>-8.3333333333333329E-2</v>
      </c>
    </row>
    <row r="54" spans="1:14" x14ac:dyDescent="0.2">
      <c r="A54" s="8"/>
      <c r="B54" s="25" t="s">
        <v>45</v>
      </c>
      <c r="C54" s="35">
        <v>1</v>
      </c>
      <c r="D54" s="29">
        <v>0</v>
      </c>
      <c r="E54" s="29">
        <v>0</v>
      </c>
      <c r="F54" s="29">
        <v>0</v>
      </c>
      <c r="G54" s="30">
        <f t="shared" ref="G54:G73" si="11">+IF(C54=0,"",C54/C$22)</f>
        <v>3.2258064516129031E-2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 t="str">
        <f t="shared" si="10"/>
        <v xml:space="preserve"> </v>
      </c>
      <c r="M54" s="30">
        <f t="shared" ref="M54:M73" si="15">+IF(OR(AND(G54=""),(K54="")),"",G54*K54)</f>
        <v>-3.2258064516129031E-2</v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1</v>
      </c>
      <c r="D56" s="29">
        <v>0</v>
      </c>
      <c r="E56" s="29">
        <v>1</v>
      </c>
      <c r="F56" s="29">
        <v>1</v>
      </c>
      <c r="G56" s="30">
        <f t="shared" si="11"/>
        <v>3.2258064516129031E-2</v>
      </c>
      <c r="H56" s="30" t="str">
        <f t="shared" si="12"/>
        <v/>
      </c>
      <c r="I56" s="30">
        <f t="shared" si="13"/>
        <v>4.5454545454545456E-2</v>
      </c>
      <c r="J56" s="30">
        <f t="shared" si="14"/>
        <v>7.6923076923076927E-2</v>
      </c>
      <c r="K56" s="30">
        <f t="shared" si="17"/>
        <v>0</v>
      </c>
      <c r="L56" s="30">
        <f t="shared" si="18"/>
        <v>1</v>
      </c>
      <c r="M56" s="30">
        <f t="shared" si="15"/>
        <v>0</v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3</v>
      </c>
      <c r="D57" s="29">
        <v>1</v>
      </c>
      <c r="E57" s="29">
        <v>0</v>
      </c>
      <c r="F57" s="29">
        <v>0</v>
      </c>
      <c r="G57" s="30">
        <f t="shared" si="11"/>
        <v>9.6774193548387094E-2</v>
      </c>
      <c r="H57" s="30">
        <f t="shared" si="12"/>
        <v>4.1666666666666664E-2</v>
      </c>
      <c r="I57" s="30" t="str">
        <f t="shared" si="13"/>
        <v/>
      </c>
      <c r="J57" s="30" t="str">
        <f t="shared" si="14"/>
        <v/>
      </c>
      <c r="K57" s="30">
        <f t="shared" si="17"/>
        <v>-1</v>
      </c>
      <c r="L57" s="30">
        <f t="shared" si="18"/>
        <v>-1</v>
      </c>
      <c r="M57" s="30">
        <f t="shared" si="15"/>
        <v>-9.6774193548387094E-2</v>
      </c>
      <c r="N57" s="36">
        <f t="shared" si="16"/>
        <v>-4.1666666666666664E-2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1</v>
      </c>
      <c r="D67" s="29">
        <v>0</v>
      </c>
      <c r="E67" s="29">
        <v>0</v>
      </c>
      <c r="F67" s="29">
        <v>0</v>
      </c>
      <c r="G67" s="30">
        <f t="shared" si="11"/>
        <v>3.2258064516129031E-2</v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>
        <f t="shared" si="17"/>
        <v>-1</v>
      </c>
      <c r="L67" s="30" t="str">
        <f t="shared" si="18"/>
        <v xml:space="preserve"> </v>
      </c>
      <c r="M67" s="30">
        <f t="shared" si="15"/>
        <v>-3.2258064516129031E-2</v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2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>
        <f t="shared" si="14"/>
        <v>0.15384615384615385</v>
      </c>
      <c r="K72" s="30" t="str">
        <f t="shared" si="17"/>
        <v xml:space="preserve"> 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800</v>
      </c>
      <c r="D81" s="27">
        <f>SUM(D82:D180)</f>
        <v>814</v>
      </c>
      <c r="E81" s="27">
        <f>SUM(E82:E180)</f>
        <v>857</v>
      </c>
      <c r="F81" s="27">
        <f>SUM(F82:F180)</f>
        <v>752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7.1249999999999994E-2</v>
      </c>
      <c r="L81" s="28">
        <f>+IF(AND(D81=0,F81=0),"",IF(D81=0,1,IF(F81=0,-1,(F81-D81)/D81)))</f>
        <v>-7.6167076167076173E-2</v>
      </c>
      <c r="M81" s="28">
        <f t="shared" ref="M81:M112" si="23">+IF(OR(AND(G81=""),(K81="")),"",G81*K81)</f>
        <v>7.1249999999999994E-2</v>
      </c>
      <c r="N81" s="28">
        <f t="shared" ref="N81:N112" si="24">+IF(OR(AND(H81=""),(L81="")),"",H81*L81)</f>
        <v>-7.6167076167076173E-2</v>
      </c>
    </row>
    <row r="82" spans="1:14" x14ac:dyDescent="0.2">
      <c r="A82" s="8"/>
      <c r="B82" s="24" t="s">
        <v>65</v>
      </c>
      <c r="C82" s="31">
        <v>6</v>
      </c>
      <c r="D82" s="32">
        <v>5</v>
      </c>
      <c r="E82" s="32">
        <v>10</v>
      </c>
      <c r="F82" s="32">
        <v>0</v>
      </c>
      <c r="G82" s="33">
        <f t="shared" si="19"/>
        <v>7.4999999999999997E-3</v>
      </c>
      <c r="H82" s="33">
        <f t="shared" si="20"/>
        <v>6.1425061425061421E-3</v>
      </c>
      <c r="I82" s="33">
        <f t="shared" si="21"/>
        <v>1.1668611435239206E-2</v>
      </c>
      <c r="J82" s="33" t="str">
        <f t="shared" si="22"/>
        <v/>
      </c>
      <c r="K82" s="33">
        <f t="shared" ref="K82:K113" si="25">+IF(AND(C82=0,E82=0)," ",IF(C82=0,1,IF(E82=0,-1,(E82-C82)/C82)))</f>
        <v>0.66666666666666663</v>
      </c>
      <c r="L82" s="33">
        <f t="shared" ref="L82:L113" si="26">+IF(AND(D82=0,F82=0)," ",IF(D82=0,1,IF(F82=0,-1,(F82-D82)/D82)))</f>
        <v>-1</v>
      </c>
      <c r="M82" s="33">
        <f t="shared" si="23"/>
        <v>4.9999999999999992E-3</v>
      </c>
      <c r="N82" s="34">
        <f t="shared" si="24"/>
        <v>-6.1425061425061421E-3</v>
      </c>
    </row>
    <row r="83" spans="1:14" ht="24" customHeight="1" x14ac:dyDescent="0.2">
      <c r="A83" s="8"/>
      <c r="B83" s="25" t="s">
        <v>66</v>
      </c>
      <c r="C83" s="35">
        <v>1</v>
      </c>
      <c r="D83" s="29">
        <v>0</v>
      </c>
      <c r="E83" s="29">
        <v>0</v>
      </c>
      <c r="F83" s="29">
        <v>0</v>
      </c>
      <c r="G83" s="30">
        <f t="shared" si="19"/>
        <v>1.25E-3</v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>
        <f t="shared" si="25"/>
        <v>-1</v>
      </c>
      <c r="L83" s="30" t="str">
        <f t="shared" si="26"/>
        <v xml:space="preserve"> </v>
      </c>
      <c r="M83" s="30">
        <f t="shared" si="23"/>
        <v>-1.25E-3</v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6</v>
      </c>
      <c r="D84" s="29">
        <v>11</v>
      </c>
      <c r="E84" s="29">
        <v>19</v>
      </c>
      <c r="F84" s="29">
        <v>5</v>
      </c>
      <c r="G84" s="30">
        <f t="shared" si="19"/>
        <v>7.4999999999999997E-3</v>
      </c>
      <c r="H84" s="30">
        <f t="shared" si="20"/>
        <v>1.3513513513513514E-2</v>
      </c>
      <c r="I84" s="30">
        <f t="shared" si="21"/>
        <v>2.2170361726954493E-2</v>
      </c>
      <c r="J84" s="30">
        <f t="shared" si="22"/>
        <v>6.648936170212766E-3</v>
      </c>
      <c r="K84" s="30">
        <f t="shared" si="25"/>
        <v>2.1666666666666665</v>
      </c>
      <c r="L84" s="30">
        <f t="shared" si="26"/>
        <v>-0.54545454545454541</v>
      </c>
      <c r="M84" s="30">
        <f t="shared" si="23"/>
        <v>1.6249999999999997E-2</v>
      </c>
      <c r="N84" s="36">
        <f t="shared" si="24"/>
        <v>-7.3710073710073713E-3</v>
      </c>
    </row>
    <row r="85" spans="1:14" x14ac:dyDescent="0.2">
      <c r="A85" s="8"/>
      <c r="B85" s="25" t="s">
        <v>68</v>
      </c>
      <c r="C85" s="35">
        <v>4</v>
      </c>
      <c r="D85" s="29">
        <v>2</v>
      </c>
      <c r="E85" s="29">
        <v>3</v>
      </c>
      <c r="F85" s="29">
        <v>0</v>
      </c>
      <c r="G85" s="30">
        <f t="shared" si="19"/>
        <v>5.0000000000000001E-3</v>
      </c>
      <c r="H85" s="30">
        <f t="shared" si="20"/>
        <v>2.4570024570024569E-3</v>
      </c>
      <c r="I85" s="30">
        <f t="shared" si="21"/>
        <v>3.5005834305717621E-3</v>
      </c>
      <c r="J85" s="30" t="str">
        <f t="shared" si="22"/>
        <v/>
      </c>
      <c r="K85" s="30">
        <f t="shared" si="25"/>
        <v>-0.25</v>
      </c>
      <c r="L85" s="30">
        <f t="shared" si="26"/>
        <v>-1</v>
      </c>
      <c r="M85" s="30">
        <f t="shared" si="23"/>
        <v>-1.25E-3</v>
      </c>
      <c r="N85" s="36">
        <f t="shared" si="24"/>
        <v>-2.4570024570024569E-3</v>
      </c>
    </row>
    <row r="86" spans="1:14" ht="25.5" x14ac:dyDescent="0.2">
      <c r="A86" s="8"/>
      <c r="B86" s="25" t="s">
        <v>69</v>
      </c>
      <c r="C86" s="35">
        <v>23</v>
      </c>
      <c r="D86" s="29">
        <v>13</v>
      </c>
      <c r="E86" s="29">
        <v>51</v>
      </c>
      <c r="F86" s="29">
        <v>36</v>
      </c>
      <c r="G86" s="30">
        <f t="shared" si="19"/>
        <v>2.8750000000000001E-2</v>
      </c>
      <c r="H86" s="30">
        <f t="shared" si="20"/>
        <v>1.5970515970515971E-2</v>
      </c>
      <c r="I86" s="30">
        <f t="shared" si="21"/>
        <v>5.9509918319719954E-2</v>
      </c>
      <c r="J86" s="30">
        <f t="shared" si="22"/>
        <v>4.7872340425531915E-2</v>
      </c>
      <c r="K86" s="30">
        <f t="shared" si="25"/>
        <v>1.2173913043478262</v>
      </c>
      <c r="L86" s="30">
        <f t="shared" si="26"/>
        <v>1.7692307692307692</v>
      </c>
      <c r="M86" s="30">
        <f t="shared" si="23"/>
        <v>3.5000000000000003E-2</v>
      </c>
      <c r="N86" s="36">
        <f t="shared" si="24"/>
        <v>2.8255528255528253E-2</v>
      </c>
    </row>
    <row r="87" spans="1:14" x14ac:dyDescent="0.2">
      <c r="A87" s="8"/>
      <c r="B87" s="25" t="s">
        <v>70</v>
      </c>
      <c r="C87" s="35">
        <v>0</v>
      </c>
      <c r="D87" s="29">
        <v>5</v>
      </c>
      <c r="E87" s="29">
        <v>0</v>
      </c>
      <c r="F87" s="29">
        <v>2</v>
      </c>
      <c r="G87" s="30" t="str">
        <f t="shared" si="19"/>
        <v/>
      </c>
      <c r="H87" s="30">
        <f t="shared" si="20"/>
        <v>6.1425061425061421E-3</v>
      </c>
      <c r="I87" s="30" t="str">
        <f t="shared" si="21"/>
        <v/>
      </c>
      <c r="J87" s="30">
        <f t="shared" si="22"/>
        <v>2.6595744680851063E-3</v>
      </c>
      <c r="K87" s="30" t="str">
        <f t="shared" si="25"/>
        <v xml:space="preserve"> </v>
      </c>
      <c r="L87" s="30">
        <f t="shared" si="26"/>
        <v>-0.6</v>
      </c>
      <c r="M87" s="30" t="str">
        <f t="shared" si="23"/>
        <v/>
      </c>
      <c r="N87" s="36">
        <f t="shared" si="24"/>
        <v>-3.6855036855036852E-3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2</v>
      </c>
      <c r="F92" s="29">
        <v>0</v>
      </c>
      <c r="G92" s="30" t="str">
        <f t="shared" si="19"/>
        <v/>
      </c>
      <c r="H92" s="30" t="str">
        <f t="shared" si="20"/>
        <v/>
      </c>
      <c r="I92" s="30">
        <f t="shared" si="21"/>
        <v>2.3337222870478411E-3</v>
      </c>
      <c r="J92" s="30" t="str">
        <f t="shared" si="22"/>
        <v/>
      </c>
      <c r="K92" s="30">
        <f t="shared" si="25"/>
        <v>1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</v>
      </c>
      <c r="D97" s="29">
        <v>0</v>
      </c>
      <c r="E97" s="29">
        <v>5</v>
      </c>
      <c r="F97" s="29">
        <v>2</v>
      </c>
      <c r="G97" s="30">
        <f t="shared" si="19"/>
        <v>1.25E-3</v>
      </c>
      <c r="H97" s="30" t="str">
        <f t="shared" si="20"/>
        <v/>
      </c>
      <c r="I97" s="30">
        <f t="shared" si="21"/>
        <v>5.8343057176196032E-3</v>
      </c>
      <c r="J97" s="30">
        <f t="shared" si="22"/>
        <v>2.6595744680851063E-3</v>
      </c>
      <c r="K97" s="30">
        <f t="shared" si="25"/>
        <v>4</v>
      </c>
      <c r="L97" s="30">
        <f t="shared" si="26"/>
        <v>1</v>
      </c>
      <c r="M97" s="30">
        <f t="shared" si="23"/>
        <v>5.0000000000000001E-3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1</v>
      </c>
      <c r="E99" s="29">
        <v>0</v>
      </c>
      <c r="F99" s="29">
        <v>0</v>
      </c>
      <c r="G99" s="30" t="str">
        <f t="shared" si="19"/>
        <v/>
      </c>
      <c r="H99" s="30">
        <f t="shared" si="20"/>
        <v>1.2285012285012285E-3</v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>
        <f t="shared" si="26"/>
        <v>-1</v>
      </c>
      <c r="M99" s="30" t="str">
        <f t="shared" si="23"/>
        <v/>
      </c>
      <c r="N99" s="36">
        <f t="shared" si="24"/>
        <v>-1.2285012285012285E-3</v>
      </c>
    </row>
    <row r="100" spans="1:14" x14ac:dyDescent="0.2">
      <c r="A100" s="8"/>
      <c r="B100" s="25" t="s">
        <v>83</v>
      </c>
      <c r="C100" s="35">
        <v>1</v>
      </c>
      <c r="D100" s="29">
        <v>1</v>
      </c>
      <c r="E100" s="29">
        <v>0</v>
      </c>
      <c r="F100" s="29">
        <v>0</v>
      </c>
      <c r="G100" s="30">
        <f t="shared" si="19"/>
        <v>1.25E-3</v>
      </c>
      <c r="H100" s="30">
        <f t="shared" si="20"/>
        <v>1.2285012285012285E-3</v>
      </c>
      <c r="I100" s="30" t="str">
        <f t="shared" si="21"/>
        <v/>
      </c>
      <c r="J100" s="30" t="str">
        <f t="shared" si="22"/>
        <v/>
      </c>
      <c r="K100" s="30">
        <f t="shared" si="25"/>
        <v>-1</v>
      </c>
      <c r="L100" s="30">
        <f t="shared" si="26"/>
        <v>-1</v>
      </c>
      <c r="M100" s="30">
        <f t="shared" si="23"/>
        <v>-1.25E-3</v>
      </c>
      <c r="N100" s="36">
        <f t="shared" si="24"/>
        <v>-1.2285012285012285E-3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1</v>
      </c>
      <c r="D102" s="29">
        <v>0</v>
      </c>
      <c r="E102" s="29">
        <v>0</v>
      </c>
      <c r="F102" s="29">
        <v>0</v>
      </c>
      <c r="G102" s="30">
        <f t="shared" si="19"/>
        <v>1.25E-3</v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 t="str">
        <f t="shared" si="26"/>
        <v xml:space="preserve"> </v>
      </c>
      <c r="M102" s="30">
        <f t="shared" si="23"/>
        <v>-1.25E-3</v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2</v>
      </c>
      <c r="D103" s="29">
        <v>6</v>
      </c>
      <c r="E103" s="29">
        <v>0</v>
      </c>
      <c r="F103" s="29">
        <v>1</v>
      </c>
      <c r="G103" s="30">
        <f t="shared" si="19"/>
        <v>2.5000000000000001E-3</v>
      </c>
      <c r="H103" s="30">
        <f t="shared" si="20"/>
        <v>7.3710073710073713E-3</v>
      </c>
      <c r="I103" s="30" t="str">
        <f t="shared" si="21"/>
        <v/>
      </c>
      <c r="J103" s="30">
        <f t="shared" si="22"/>
        <v>1.3297872340425532E-3</v>
      </c>
      <c r="K103" s="30">
        <f t="shared" si="25"/>
        <v>-1</v>
      </c>
      <c r="L103" s="30">
        <f t="shared" si="26"/>
        <v>-0.83333333333333337</v>
      </c>
      <c r="M103" s="30">
        <f t="shared" si="23"/>
        <v>-2.5000000000000001E-3</v>
      </c>
      <c r="N103" s="36">
        <f t="shared" si="24"/>
        <v>-6.142506142506143E-3</v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1</v>
      </c>
      <c r="D106" s="29">
        <v>0</v>
      </c>
      <c r="E106" s="29">
        <v>0</v>
      </c>
      <c r="F106" s="29">
        <v>1</v>
      </c>
      <c r="G106" s="30">
        <f t="shared" si="19"/>
        <v>1.25E-3</v>
      </c>
      <c r="H106" s="30" t="str">
        <f t="shared" si="20"/>
        <v/>
      </c>
      <c r="I106" s="30" t="str">
        <f t="shared" si="21"/>
        <v/>
      </c>
      <c r="J106" s="30">
        <f t="shared" si="22"/>
        <v>1.3297872340425532E-3</v>
      </c>
      <c r="K106" s="30">
        <f t="shared" si="25"/>
        <v>-1</v>
      </c>
      <c r="L106" s="30">
        <f t="shared" si="26"/>
        <v>1</v>
      </c>
      <c r="M106" s="30">
        <f t="shared" si="23"/>
        <v>-1.25E-3</v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1</v>
      </c>
      <c r="E108" s="29">
        <v>44</v>
      </c>
      <c r="F108" s="29">
        <v>16</v>
      </c>
      <c r="G108" s="30" t="str">
        <f t="shared" si="19"/>
        <v/>
      </c>
      <c r="H108" s="30">
        <f t="shared" si="20"/>
        <v>1.2285012285012285E-3</v>
      </c>
      <c r="I108" s="30">
        <f t="shared" si="21"/>
        <v>5.1341890315052506E-2</v>
      </c>
      <c r="J108" s="30">
        <f t="shared" si="22"/>
        <v>2.1276595744680851E-2</v>
      </c>
      <c r="K108" s="30">
        <f t="shared" si="25"/>
        <v>1</v>
      </c>
      <c r="L108" s="30">
        <f t="shared" si="26"/>
        <v>15</v>
      </c>
      <c r="M108" s="30" t="str">
        <f t="shared" si="23"/>
        <v/>
      </c>
      <c r="N108" s="36">
        <f t="shared" si="24"/>
        <v>1.8427518427518427E-2</v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3</v>
      </c>
      <c r="D111" s="29">
        <v>10</v>
      </c>
      <c r="E111" s="29">
        <v>15</v>
      </c>
      <c r="F111" s="29">
        <v>9</v>
      </c>
      <c r="G111" s="30">
        <f t="shared" si="19"/>
        <v>3.7499999999999999E-3</v>
      </c>
      <c r="H111" s="30">
        <f t="shared" si="20"/>
        <v>1.2285012285012284E-2</v>
      </c>
      <c r="I111" s="30">
        <f t="shared" si="21"/>
        <v>1.7502917152858809E-2</v>
      </c>
      <c r="J111" s="30">
        <f t="shared" si="22"/>
        <v>1.1968085106382979E-2</v>
      </c>
      <c r="K111" s="30">
        <f t="shared" si="25"/>
        <v>4</v>
      </c>
      <c r="L111" s="30">
        <f t="shared" si="26"/>
        <v>-0.1</v>
      </c>
      <c r="M111" s="30">
        <f t="shared" si="23"/>
        <v>1.4999999999999999E-2</v>
      </c>
      <c r="N111" s="36">
        <f t="shared" si="24"/>
        <v>-1.2285012285012285E-3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2</v>
      </c>
      <c r="D115" s="29">
        <v>5</v>
      </c>
      <c r="E115" s="29">
        <v>1</v>
      </c>
      <c r="F115" s="29">
        <v>2</v>
      </c>
      <c r="G115" s="30">
        <f t="shared" si="27"/>
        <v>2.5000000000000001E-3</v>
      </c>
      <c r="H115" s="30">
        <f t="shared" si="28"/>
        <v>6.1425061425061421E-3</v>
      </c>
      <c r="I115" s="30">
        <f t="shared" si="29"/>
        <v>1.1668611435239206E-3</v>
      </c>
      <c r="J115" s="30">
        <f t="shared" si="30"/>
        <v>2.6595744680851063E-3</v>
      </c>
      <c r="K115" s="30">
        <f t="shared" si="33"/>
        <v>-0.5</v>
      </c>
      <c r="L115" s="30">
        <f t="shared" si="34"/>
        <v>-0.6</v>
      </c>
      <c r="M115" s="30">
        <f t="shared" si="31"/>
        <v>-1.25E-3</v>
      </c>
      <c r="N115" s="36">
        <f t="shared" si="32"/>
        <v>-3.6855036855036852E-3</v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0</v>
      </c>
      <c r="F116" s="29">
        <v>0</v>
      </c>
      <c r="G116" s="30" t="str">
        <f t="shared" si="27"/>
        <v/>
      </c>
      <c r="H116" s="30" t="str">
        <f t="shared" si="28"/>
        <v/>
      </c>
      <c r="I116" s="30" t="str">
        <f t="shared" si="29"/>
        <v/>
      </c>
      <c r="J116" s="30" t="str">
        <f t="shared" si="30"/>
        <v/>
      </c>
      <c r="K116" s="30" t="str">
        <f t="shared" si="33"/>
        <v xml:space="preserve"> 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2</v>
      </c>
      <c r="E118" s="29">
        <v>0</v>
      </c>
      <c r="F118" s="29">
        <v>0</v>
      </c>
      <c r="G118" s="30" t="str">
        <f t="shared" si="27"/>
        <v/>
      </c>
      <c r="H118" s="30">
        <f t="shared" si="28"/>
        <v>2.4570024570024569E-3</v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>
        <f t="shared" si="34"/>
        <v>-1</v>
      </c>
      <c r="M118" s="30" t="str">
        <f t="shared" si="31"/>
        <v/>
      </c>
      <c r="N118" s="36">
        <f t="shared" si="32"/>
        <v>-2.4570024570024569E-3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3</v>
      </c>
      <c r="D120" s="29">
        <v>1</v>
      </c>
      <c r="E120" s="29">
        <v>0</v>
      </c>
      <c r="F120" s="29">
        <v>0</v>
      </c>
      <c r="G120" s="30">
        <f t="shared" si="27"/>
        <v>3.7499999999999999E-3</v>
      </c>
      <c r="H120" s="30">
        <f t="shared" si="28"/>
        <v>1.2285012285012285E-3</v>
      </c>
      <c r="I120" s="30" t="str">
        <f t="shared" si="29"/>
        <v/>
      </c>
      <c r="J120" s="30" t="str">
        <f t="shared" si="30"/>
        <v/>
      </c>
      <c r="K120" s="30">
        <f t="shared" si="33"/>
        <v>-1</v>
      </c>
      <c r="L120" s="30">
        <f t="shared" si="34"/>
        <v>-1</v>
      </c>
      <c r="M120" s="30">
        <f t="shared" si="31"/>
        <v>-3.7499999999999999E-3</v>
      </c>
      <c r="N120" s="36">
        <f t="shared" si="32"/>
        <v>-1.2285012285012285E-3</v>
      </c>
    </row>
    <row r="121" spans="1:14" x14ac:dyDescent="0.2">
      <c r="A121" s="8"/>
      <c r="B121" s="25" t="s">
        <v>104</v>
      </c>
      <c r="C121" s="35">
        <v>1</v>
      </c>
      <c r="D121" s="29">
        <v>0</v>
      </c>
      <c r="E121" s="29">
        <v>0</v>
      </c>
      <c r="F121" s="29">
        <v>0</v>
      </c>
      <c r="G121" s="30">
        <f t="shared" si="27"/>
        <v>1.25E-3</v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>
        <f t="shared" si="33"/>
        <v>-1</v>
      </c>
      <c r="L121" s="30" t="str">
        <f t="shared" si="34"/>
        <v xml:space="preserve"> </v>
      </c>
      <c r="M121" s="30">
        <f t="shared" si="31"/>
        <v>-1.25E-3</v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1</v>
      </c>
      <c r="E122" s="29">
        <v>0</v>
      </c>
      <c r="F122" s="29">
        <v>0</v>
      </c>
      <c r="G122" s="30" t="str">
        <f t="shared" si="27"/>
        <v/>
      </c>
      <c r="H122" s="30">
        <f t="shared" si="28"/>
        <v>1.2285012285012285E-3</v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>
        <f t="shared" si="34"/>
        <v>-1</v>
      </c>
      <c r="M122" s="30" t="str">
        <f t="shared" si="31"/>
        <v/>
      </c>
      <c r="N122" s="36">
        <f t="shared" si="32"/>
        <v>-1.2285012285012285E-3</v>
      </c>
    </row>
    <row r="123" spans="1:14" x14ac:dyDescent="0.2">
      <c r="A123" s="8"/>
      <c r="B123" s="25" t="s">
        <v>106</v>
      </c>
      <c r="C123" s="35">
        <v>0</v>
      </c>
      <c r="D123" s="29">
        <v>7</v>
      </c>
      <c r="E123" s="29">
        <v>0</v>
      </c>
      <c r="F123" s="29">
        <v>1</v>
      </c>
      <c r="G123" s="30" t="str">
        <f t="shared" si="27"/>
        <v/>
      </c>
      <c r="H123" s="30">
        <f t="shared" si="28"/>
        <v>8.5995085995085995E-3</v>
      </c>
      <c r="I123" s="30" t="str">
        <f t="shared" si="29"/>
        <v/>
      </c>
      <c r="J123" s="30">
        <f t="shared" si="30"/>
        <v>1.3297872340425532E-3</v>
      </c>
      <c r="K123" s="30" t="str">
        <f t="shared" si="33"/>
        <v xml:space="preserve"> </v>
      </c>
      <c r="L123" s="30">
        <f t="shared" si="34"/>
        <v>-0.8571428571428571</v>
      </c>
      <c r="M123" s="30" t="str">
        <f t="shared" si="31"/>
        <v/>
      </c>
      <c r="N123" s="36">
        <f t="shared" si="32"/>
        <v>-7.3710073710073704E-3</v>
      </c>
    </row>
    <row r="124" spans="1:14" ht="25.5" x14ac:dyDescent="0.2">
      <c r="A124" s="8"/>
      <c r="B124" s="25" t="s">
        <v>107</v>
      </c>
      <c r="C124" s="35">
        <v>6</v>
      </c>
      <c r="D124" s="29">
        <v>15</v>
      </c>
      <c r="E124" s="29">
        <v>30</v>
      </c>
      <c r="F124" s="29">
        <v>6</v>
      </c>
      <c r="G124" s="30">
        <f t="shared" si="27"/>
        <v>7.4999999999999997E-3</v>
      </c>
      <c r="H124" s="30">
        <f t="shared" si="28"/>
        <v>1.8427518427518427E-2</v>
      </c>
      <c r="I124" s="30">
        <f t="shared" si="29"/>
        <v>3.5005834305717617E-2</v>
      </c>
      <c r="J124" s="30">
        <f t="shared" si="30"/>
        <v>7.9787234042553185E-3</v>
      </c>
      <c r="K124" s="30">
        <f t="shared" si="33"/>
        <v>4</v>
      </c>
      <c r="L124" s="30">
        <f t="shared" si="34"/>
        <v>-0.6</v>
      </c>
      <c r="M124" s="30">
        <f t="shared" si="31"/>
        <v>0.03</v>
      </c>
      <c r="N124" s="36">
        <f t="shared" si="32"/>
        <v>-1.1056511056511056E-2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1</v>
      </c>
      <c r="F126" s="29">
        <v>2</v>
      </c>
      <c r="G126" s="30" t="str">
        <f t="shared" si="27"/>
        <v/>
      </c>
      <c r="H126" s="30" t="str">
        <f t="shared" si="28"/>
        <v/>
      </c>
      <c r="I126" s="30">
        <f t="shared" si="29"/>
        <v>1.1668611435239206E-3</v>
      </c>
      <c r="J126" s="30">
        <f t="shared" si="30"/>
        <v>2.6595744680851063E-3</v>
      </c>
      <c r="K126" s="30">
        <f t="shared" si="33"/>
        <v>1</v>
      </c>
      <c r="L126" s="30">
        <f t="shared" si="34"/>
        <v>1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11</v>
      </c>
      <c r="D127" s="29">
        <v>16</v>
      </c>
      <c r="E127" s="29">
        <v>3</v>
      </c>
      <c r="F127" s="29">
        <v>5</v>
      </c>
      <c r="G127" s="30">
        <f t="shared" si="27"/>
        <v>1.375E-2</v>
      </c>
      <c r="H127" s="30">
        <f t="shared" si="28"/>
        <v>1.9656019656019656E-2</v>
      </c>
      <c r="I127" s="30">
        <f t="shared" si="29"/>
        <v>3.5005834305717621E-3</v>
      </c>
      <c r="J127" s="30">
        <f t="shared" si="30"/>
        <v>6.648936170212766E-3</v>
      </c>
      <c r="K127" s="30">
        <f t="shared" si="33"/>
        <v>-0.72727272727272729</v>
      </c>
      <c r="L127" s="30">
        <f t="shared" si="34"/>
        <v>-0.6875</v>
      </c>
      <c r="M127" s="30">
        <f t="shared" si="31"/>
        <v>-0.01</v>
      </c>
      <c r="N127" s="36">
        <f t="shared" si="32"/>
        <v>-1.3513513513513513E-2</v>
      </c>
    </row>
    <row r="128" spans="1:14" x14ac:dyDescent="0.2">
      <c r="A128" s="8"/>
      <c r="B128" s="25" t="s">
        <v>111</v>
      </c>
      <c r="C128" s="35">
        <v>7</v>
      </c>
      <c r="D128" s="29">
        <v>3</v>
      </c>
      <c r="E128" s="29">
        <v>3</v>
      </c>
      <c r="F128" s="29">
        <v>0</v>
      </c>
      <c r="G128" s="30">
        <f t="shared" si="27"/>
        <v>8.7500000000000008E-3</v>
      </c>
      <c r="H128" s="30">
        <f t="shared" si="28"/>
        <v>3.6855036855036856E-3</v>
      </c>
      <c r="I128" s="30">
        <f t="shared" si="29"/>
        <v>3.5005834305717621E-3</v>
      </c>
      <c r="J128" s="30" t="str">
        <f t="shared" si="30"/>
        <v/>
      </c>
      <c r="K128" s="30">
        <f t="shared" si="33"/>
        <v>-0.5714285714285714</v>
      </c>
      <c r="L128" s="30">
        <f t="shared" si="34"/>
        <v>-1</v>
      </c>
      <c r="M128" s="30">
        <f t="shared" si="31"/>
        <v>-5.0000000000000001E-3</v>
      </c>
      <c r="N128" s="36">
        <f t="shared" si="32"/>
        <v>-3.6855036855036856E-3</v>
      </c>
    </row>
    <row r="129" spans="1:14" x14ac:dyDescent="0.2">
      <c r="A129" s="8"/>
      <c r="B129" s="25" t="s">
        <v>112</v>
      </c>
      <c r="C129" s="35">
        <v>4</v>
      </c>
      <c r="D129" s="29">
        <v>0</v>
      </c>
      <c r="E129" s="29">
        <v>0</v>
      </c>
      <c r="F129" s="29">
        <v>0</v>
      </c>
      <c r="G129" s="30">
        <f t="shared" si="27"/>
        <v>5.0000000000000001E-3</v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>
        <f t="shared" si="33"/>
        <v>-1</v>
      </c>
      <c r="L129" s="30" t="str">
        <f t="shared" si="34"/>
        <v xml:space="preserve"> </v>
      </c>
      <c r="M129" s="30">
        <f t="shared" si="31"/>
        <v>-5.0000000000000001E-3</v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0</v>
      </c>
      <c r="G130" s="30" t="str">
        <f t="shared" si="27"/>
        <v/>
      </c>
      <c r="H130" s="30" t="str">
        <f t="shared" si="28"/>
        <v/>
      </c>
      <c r="I130" s="30">
        <f t="shared" si="29"/>
        <v>1.1668611435239206E-3</v>
      </c>
      <c r="J130" s="30" t="str">
        <f t="shared" si="30"/>
        <v/>
      </c>
      <c r="K130" s="30">
        <f t="shared" si="33"/>
        <v>1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0</v>
      </c>
      <c r="E132" s="29">
        <v>0</v>
      </c>
      <c r="F132" s="29">
        <v>0</v>
      </c>
      <c r="G132" s="30">
        <f t="shared" si="27"/>
        <v>1.25E-3</v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>
        <f t="shared" si="33"/>
        <v>-1</v>
      </c>
      <c r="L132" s="30" t="str">
        <f t="shared" si="34"/>
        <v xml:space="preserve"> </v>
      </c>
      <c r="M132" s="30">
        <f t="shared" si="31"/>
        <v>-1.25E-3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0</v>
      </c>
      <c r="F133" s="29">
        <v>0</v>
      </c>
      <c r="G133" s="30">
        <f t="shared" si="27"/>
        <v>1.25E-3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-1.25E-3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8</v>
      </c>
      <c r="D134" s="29">
        <v>2</v>
      </c>
      <c r="E134" s="29">
        <v>3</v>
      </c>
      <c r="F134" s="29">
        <v>0</v>
      </c>
      <c r="G134" s="30">
        <f t="shared" si="27"/>
        <v>0.01</v>
      </c>
      <c r="H134" s="30">
        <f t="shared" si="28"/>
        <v>2.4570024570024569E-3</v>
      </c>
      <c r="I134" s="30">
        <f t="shared" si="29"/>
        <v>3.5005834305717621E-3</v>
      </c>
      <c r="J134" s="30" t="str">
        <f t="shared" si="30"/>
        <v/>
      </c>
      <c r="K134" s="30">
        <f t="shared" si="33"/>
        <v>-0.625</v>
      </c>
      <c r="L134" s="30">
        <f t="shared" si="34"/>
        <v>-1</v>
      </c>
      <c r="M134" s="30">
        <f t="shared" si="31"/>
        <v>-6.2500000000000003E-3</v>
      </c>
      <c r="N134" s="36">
        <f t="shared" si="32"/>
        <v>-2.4570024570024569E-3</v>
      </c>
    </row>
    <row r="135" spans="1:14" x14ac:dyDescent="0.2">
      <c r="A135" s="8"/>
      <c r="B135" s="25" t="s">
        <v>118</v>
      </c>
      <c r="C135" s="35">
        <v>15</v>
      </c>
      <c r="D135" s="29">
        <v>9</v>
      </c>
      <c r="E135" s="29">
        <v>1</v>
      </c>
      <c r="F135" s="29">
        <v>1</v>
      </c>
      <c r="G135" s="30">
        <f t="shared" si="27"/>
        <v>1.8749999999999999E-2</v>
      </c>
      <c r="H135" s="30">
        <f t="shared" si="28"/>
        <v>1.1056511056511056E-2</v>
      </c>
      <c r="I135" s="30">
        <f t="shared" si="29"/>
        <v>1.1668611435239206E-3</v>
      </c>
      <c r="J135" s="30">
        <f t="shared" si="30"/>
        <v>1.3297872340425532E-3</v>
      </c>
      <c r="K135" s="30">
        <f t="shared" si="33"/>
        <v>-0.93333333333333335</v>
      </c>
      <c r="L135" s="30">
        <f t="shared" si="34"/>
        <v>-0.88888888888888884</v>
      </c>
      <c r="M135" s="30">
        <f t="shared" si="31"/>
        <v>-1.7499999999999998E-2</v>
      </c>
      <c r="N135" s="36">
        <f t="shared" si="32"/>
        <v>-9.8280098280098278E-3</v>
      </c>
    </row>
    <row r="136" spans="1:14" x14ac:dyDescent="0.2">
      <c r="A136" s="8"/>
      <c r="B136" s="25" t="s">
        <v>119</v>
      </c>
      <c r="C136" s="35">
        <v>8</v>
      </c>
      <c r="D136" s="29">
        <v>1</v>
      </c>
      <c r="E136" s="29">
        <v>1</v>
      </c>
      <c r="F136" s="29">
        <v>0</v>
      </c>
      <c r="G136" s="30">
        <f t="shared" si="27"/>
        <v>0.01</v>
      </c>
      <c r="H136" s="30">
        <f t="shared" si="28"/>
        <v>1.2285012285012285E-3</v>
      </c>
      <c r="I136" s="30">
        <f t="shared" si="29"/>
        <v>1.1668611435239206E-3</v>
      </c>
      <c r="J136" s="30" t="str">
        <f t="shared" si="30"/>
        <v/>
      </c>
      <c r="K136" s="30">
        <f t="shared" si="33"/>
        <v>-0.875</v>
      </c>
      <c r="L136" s="30">
        <f t="shared" si="34"/>
        <v>-1</v>
      </c>
      <c r="M136" s="30">
        <f t="shared" si="31"/>
        <v>-8.7500000000000008E-3</v>
      </c>
      <c r="N136" s="36">
        <f t="shared" si="32"/>
        <v>-1.2285012285012285E-3</v>
      </c>
    </row>
    <row r="137" spans="1:14" x14ac:dyDescent="0.2">
      <c r="A137" s="8"/>
      <c r="B137" s="25" t="s">
        <v>120</v>
      </c>
      <c r="C137" s="35">
        <v>2</v>
      </c>
      <c r="D137" s="29">
        <v>3</v>
      </c>
      <c r="E137" s="29">
        <v>7</v>
      </c>
      <c r="F137" s="29">
        <v>0</v>
      </c>
      <c r="G137" s="30">
        <f t="shared" si="27"/>
        <v>2.5000000000000001E-3</v>
      </c>
      <c r="H137" s="30">
        <f t="shared" si="28"/>
        <v>3.6855036855036856E-3</v>
      </c>
      <c r="I137" s="30">
        <f t="shared" si="29"/>
        <v>8.1680280046674443E-3</v>
      </c>
      <c r="J137" s="30" t="str">
        <f t="shared" si="30"/>
        <v/>
      </c>
      <c r="K137" s="30">
        <f t="shared" si="33"/>
        <v>2.5</v>
      </c>
      <c r="L137" s="30">
        <f t="shared" si="34"/>
        <v>-1</v>
      </c>
      <c r="M137" s="30">
        <f t="shared" si="31"/>
        <v>6.2500000000000003E-3</v>
      </c>
      <c r="N137" s="36">
        <f t="shared" si="32"/>
        <v>-3.6855036855036856E-3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4</v>
      </c>
      <c r="F138" s="29">
        <v>1</v>
      </c>
      <c r="G138" s="30" t="str">
        <f t="shared" si="27"/>
        <v/>
      </c>
      <c r="H138" s="30" t="str">
        <f t="shared" si="28"/>
        <v/>
      </c>
      <c r="I138" s="30">
        <f t="shared" si="29"/>
        <v>4.6674445740956822E-3</v>
      </c>
      <c r="J138" s="30">
        <f t="shared" si="30"/>
        <v>1.3297872340425532E-3</v>
      </c>
      <c r="K138" s="30">
        <f t="shared" si="33"/>
        <v>1</v>
      </c>
      <c r="L138" s="30">
        <f t="shared" si="34"/>
        <v>1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6</v>
      </c>
      <c r="D139" s="29">
        <v>2</v>
      </c>
      <c r="E139" s="29">
        <v>14</v>
      </c>
      <c r="F139" s="29">
        <v>1</v>
      </c>
      <c r="G139" s="30">
        <f t="shared" si="27"/>
        <v>7.4999999999999997E-3</v>
      </c>
      <c r="H139" s="30">
        <f t="shared" si="28"/>
        <v>2.4570024570024569E-3</v>
      </c>
      <c r="I139" s="30">
        <f t="shared" si="29"/>
        <v>1.6336056009334889E-2</v>
      </c>
      <c r="J139" s="30">
        <f t="shared" si="30"/>
        <v>1.3297872340425532E-3</v>
      </c>
      <c r="K139" s="30">
        <f t="shared" si="33"/>
        <v>1.3333333333333333</v>
      </c>
      <c r="L139" s="30">
        <f t="shared" si="34"/>
        <v>-0.5</v>
      </c>
      <c r="M139" s="30">
        <f t="shared" si="31"/>
        <v>9.9999999999999985E-3</v>
      </c>
      <c r="N139" s="36">
        <f t="shared" si="32"/>
        <v>-1.2285012285012285E-3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4</v>
      </c>
      <c r="D141" s="29">
        <v>6</v>
      </c>
      <c r="E141" s="29">
        <v>1</v>
      </c>
      <c r="F141" s="29">
        <v>5</v>
      </c>
      <c r="G141" s="30">
        <f t="shared" si="27"/>
        <v>5.0000000000000001E-3</v>
      </c>
      <c r="H141" s="30">
        <f t="shared" si="28"/>
        <v>7.3710073710073713E-3</v>
      </c>
      <c r="I141" s="30">
        <f t="shared" si="29"/>
        <v>1.1668611435239206E-3</v>
      </c>
      <c r="J141" s="30">
        <f t="shared" si="30"/>
        <v>6.648936170212766E-3</v>
      </c>
      <c r="K141" s="30">
        <f t="shared" si="33"/>
        <v>-0.75</v>
      </c>
      <c r="L141" s="30">
        <f t="shared" si="34"/>
        <v>-0.16666666666666666</v>
      </c>
      <c r="M141" s="30">
        <f t="shared" si="31"/>
        <v>-3.7499999999999999E-3</v>
      </c>
      <c r="N141" s="36">
        <f t="shared" si="32"/>
        <v>-1.2285012285012285E-3</v>
      </c>
    </row>
    <row r="142" spans="1:14" x14ac:dyDescent="0.2">
      <c r="A142" s="8"/>
      <c r="B142" s="25" t="s">
        <v>125</v>
      </c>
      <c r="C142" s="35">
        <v>1</v>
      </c>
      <c r="D142" s="29">
        <v>1</v>
      </c>
      <c r="E142" s="29">
        <v>83</v>
      </c>
      <c r="F142" s="29">
        <v>132</v>
      </c>
      <c r="G142" s="30">
        <f t="shared" si="27"/>
        <v>1.25E-3</v>
      </c>
      <c r="H142" s="30">
        <f t="shared" si="28"/>
        <v>1.2285012285012285E-3</v>
      </c>
      <c r="I142" s="30">
        <f t="shared" si="29"/>
        <v>9.6849474912485412E-2</v>
      </c>
      <c r="J142" s="30">
        <f t="shared" si="30"/>
        <v>0.17553191489361702</v>
      </c>
      <c r="K142" s="30">
        <f t="shared" si="33"/>
        <v>82</v>
      </c>
      <c r="L142" s="30">
        <f t="shared" si="34"/>
        <v>131</v>
      </c>
      <c r="M142" s="30">
        <f t="shared" si="31"/>
        <v>0.10250000000000001</v>
      </c>
      <c r="N142" s="36">
        <f t="shared" si="32"/>
        <v>0.16093366093366093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0</v>
      </c>
      <c r="F143" s="29">
        <v>0</v>
      </c>
      <c r="G143" s="30">
        <f t="shared" si="27"/>
        <v>1.25E-3</v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 t="str">
        <f t="shared" si="34"/>
        <v xml:space="preserve"> </v>
      </c>
      <c r="M143" s="30">
        <f t="shared" si="31"/>
        <v>-1.25E-3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197</v>
      </c>
      <c r="D144" s="29">
        <v>251</v>
      </c>
      <c r="E144" s="29">
        <v>194</v>
      </c>
      <c r="F144" s="29">
        <v>248</v>
      </c>
      <c r="G144" s="30">
        <f t="shared" si="27"/>
        <v>0.24625</v>
      </c>
      <c r="H144" s="30">
        <f t="shared" si="28"/>
        <v>0.30835380835380838</v>
      </c>
      <c r="I144" s="30">
        <f t="shared" si="29"/>
        <v>0.22637106184364061</v>
      </c>
      <c r="J144" s="30">
        <f t="shared" si="30"/>
        <v>0.32978723404255317</v>
      </c>
      <c r="K144" s="30">
        <f t="shared" si="33"/>
        <v>-1.5228426395939087E-2</v>
      </c>
      <c r="L144" s="30">
        <f t="shared" si="34"/>
        <v>-1.1952191235059761E-2</v>
      </c>
      <c r="M144" s="30">
        <f t="shared" si="31"/>
        <v>-3.7500000000000003E-3</v>
      </c>
      <c r="N144" s="36">
        <f t="shared" si="32"/>
        <v>-3.6855036855036856E-3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1</v>
      </c>
      <c r="E145" s="29">
        <v>16</v>
      </c>
      <c r="F145" s="29">
        <v>9</v>
      </c>
      <c r="G145" s="30" t="str">
        <f t="shared" ref="G145:G180" si="35">+IF(C145=0,"",C145/C$81)</f>
        <v/>
      </c>
      <c r="H145" s="30">
        <f t="shared" ref="H145:H180" si="36">+IF(D145=0,"",D145/D$81)</f>
        <v>1.2285012285012285E-3</v>
      </c>
      <c r="I145" s="30">
        <f t="shared" ref="I145:I180" si="37">+IF(E145=0,"",E145/E$81)</f>
        <v>1.8669778296382729E-2</v>
      </c>
      <c r="J145" s="30">
        <f t="shared" ref="J145:J180" si="38">+IF(F145=0,"",F145/F$81)</f>
        <v>1.1968085106382979E-2</v>
      </c>
      <c r="K145" s="30">
        <f t="shared" si="33"/>
        <v>1</v>
      </c>
      <c r="L145" s="30">
        <f t="shared" si="34"/>
        <v>8</v>
      </c>
      <c r="M145" s="30" t="str">
        <f t="shared" ref="M145:M180" si="39">+IF(OR(AND(G145=""),(K145="")),"",G145*K145)</f>
        <v/>
      </c>
      <c r="N145" s="36">
        <f t="shared" ref="N145:N180" si="40">+IF(OR(AND(H145=""),(L145="")),"",H145*L145)</f>
        <v>9.8280098280098278E-3</v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8</v>
      </c>
      <c r="D149" s="29">
        <v>0</v>
      </c>
      <c r="E149" s="29">
        <v>1</v>
      </c>
      <c r="F149" s="29">
        <v>0</v>
      </c>
      <c r="G149" s="30">
        <f t="shared" si="35"/>
        <v>0.01</v>
      </c>
      <c r="H149" s="30" t="str">
        <f t="shared" si="36"/>
        <v/>
      </c>
      <c r="I149" s="30">
        <f t="shared" si="37"/>
        <v>1.1668611435239206E-3</v>
      </c>
      <c r="J149" s="30" t="str">
        <f t="shared" si="38"/>
        <v/>
      </c>
      <c r="K149" s="30">
        <f t="shared" si="41"/>
        <v>-0.875</v>
      </c>
      <c r="L149" s="30" t="str">
        <f t="shared" si="42"/>
        <v xml:space="preserve"> </v>
      </c>
      <c r="M149" s="30">
        <f t="shared" si="39"/>
        <v>-8.7500000000000008E-3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1</v>
      </c>
      <c r="D150" s="29">
        <v>0</v>
      </c>
      <c r="E150" s="29">
        <v>0</v>
      </c>
      <c r="F150" s="29">
        <v>0</v>
      </c>
      <c r="G150" s="30">
        <f t="shared" si="35"/>
        <v>1.25E-3</v>
      </c>
      <c r="H150" s="30" t="str">
        <f t="shared" si="36"/>
        <v/>
      </c>
      <c r="I150" s="30" t="str">
        <f t="shared" si="37"/>
        <v/>
      </c>
      <c r="J150" s="30" t="str">
        <f t="shared" si="38"/>
        <v/>
      </c>
      <c r="K150" s="30">
        <f t="shared" si="41"/>
        <v>-1</v>
      </c>
      <c r="L150" s="30" t="str">
        <f t="shared" si="42"/>
        <v xml:space="preserve"> </v>
      </c>
      <c r="M150" s="30">
        <f t="shared" si="39"/>
        <v>-1.25E-3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2</v>
      </c>
      <c r="E152" s="29">
        <v>0</v>
      </c>
      <c r="F152" s="29">
        <v>0</v>
      </c>
      <c r="G152" s="30">
        <f t="shared" si="35"/>
        <v>1.25E-3</v>
      </c>
      <c r="H152" s="30">
        <f t="shared" si="36"/>
        <v>2.4570024570024569E-3</v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>
        <f t="shared" si="42"/>
        <v>-1</v>
      </c>
      <c r="M152" s="30">
        <f t="shared" si="39"/>
        <v>-1.25E-3</v>
      </c>
      <c r="N152" s="36">
        <f t="shared" si="40"/>
        <v>-2.4570024570024569E-3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1</v>
      </c>
      <c r="E154" s="29">
        <v>0</v>
      </c>
      <c r="F154" s="29">
        <v>0</v>
      </c>
      <c r="G154" s="30" t="str">
        <f t="shared" si="35"/>
        <v/>
      </c>
      <c r="H154" s="30">
        <f t="shared" si="36"/>
        <v>1.2285012285012285E-3</v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>
        <f t="shared" si="42"/>
        <v>-1</v>
      </c>
      <c r="M154" s="30" t="str">
        <f t="shared" si="39"/>
        <v/>
      </c>
      <c r="N154" s="36">
        <f t="shared" si="40"/>
        <v>-1.2285012285012285E-3</v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8</v>
      </c>
      <c r="F155" s="29">
        <v>0</v>
      </c>
      <c r="G155" s="30" t="str">
        <f t="shared" si="35"/>
        <v/>
      </c>
      <c r="H155" s="30" t="str">
        <f t="shared" si="36"/>
        <v/>
      </c>
      <c r="I155" s="30">
        <f t="shared" si="37"/>
        <v>9.3348891481913644E-3</v>
      </c>
      <c r="J155" s="30" t="str">
        <f t="shared" si="38"/>
        <v/>
      </c>
      <c r="K155" s="30">
        <f t="shared" si="41"/>
        <v>1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</v>
      </c>
      <c r="D156" s="29">
        <v>0</v>
      </c>
      <c r="E156" s="29">
        <v>0</v>
      </c>
      <c r="F156" s="29">
        <v>0</v>
      </c>
      <c r="G156" s="30">
        <f t="shared" si="35"/>
        <v>1.25E-3</v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 t="str">
        <f t="shared" si="42"/>
        <v xml:space="preserve"> </v>
      </c>
      <c r="M156" s="30">
        <f t="shared" si="39"/>
        <v>-1.25E-3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455</v>
      </c>
      <c r="D157" s="29">
        <v>421</v>
      </c>
      <c r="E157" s="29">
        <v>333</v>
      </c>
      <c r="F157" s="29">
        <v>267</v>
      </c>
      <c r="G157" s="30">
        <f t="shared" si="35"/>
        <v>0.56874999999999998</v>
      </c>
      <c r="H157" s="30">
        <f t="shared" si="36"/>
        <v>0.51719901719901717</v>
      </c>
      <c r="I157" s="30">
        <f t="shared" si="37"/>
        <v>0.38856476079346558</v>
      </c>
      <c r="J157" s="30">
        <f t="shared" si="38"/>
        <v>0.35505319148936171</v>
      </c>
      <c r="K157" s="30">
        <f t="shared" si="41"/>
        <v>-0.26813186813186812</v>
      </c>
      <c r="L157" s="30">
        <f t="shared" si="42"/>
        <v>-0.36579572446555819</v>
      </c>
      <c r="M157" s="30">
        <f t="shared" si="39"/>
        <v>-0.1525</v>
      </c>
      <c r="N157" s="36">
        <f t="shared" si="40"/>
        <v>-0.18918918918918917</v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1</v>
      </c>
      <c r="F158" s="29">
        <v>0</v>
      </c>
      <c r="G158" s="30" t="str">
        <f t="shared" si="35"/>
        <v/>
      </c>
      <c r="H158" s="30" t="str">
        <f t="shared" si="36"/>
        <v/>
      </c>
      <c r="I158" s="30">
        <f t="shared" si="37"/>
        <v>1.1668611435239206E-3</v>
      </c>
      <c r="J158" s="30" t="str">
        <f t="shared" si="38"/>
        <v/>
      </c>
      <c r="K158" s="30">
        <f t="shared" si="41"/>
        <v>1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4</v>
      </c>
      <c r="D161" s="29">
        <v>1</v>
      </c>
      <c r="E161" s="29">
        <v>0</v>
      </c>
      <c r="F161" s="29">
        <v>0</v>
      </c>
      <c r="G161" s="30">
        <f t="shared" si="35"/>
        <v>5.0000000000000001E-3</v>
      </c>
      <c r="H161" s="30">
        <f t="shared" si="36"/>
        <v>1.2285012285012285E-3</v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>
        <f t="shared" si="42"/>
        <v>-1</v>
      </c>
      <c r="M161" s="30">
        <f t="shared" si="39"/>
        <v>-5.0000000000000001E-3</v>
      </c>
      <c r="N161" s="36">
        <f t="shared" si="40"/>
        <v>-1.2285012285012285E-3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</v>
      </c>
      <c r="D166" s="29">
        <v>3</v>
      </c>
      <c r="E166" s="29">
        <v>0</v>
      </c>
      <c r="F166" s="29">
        <v>0</v>
      </c>
      <c r="G166" s="30">
        <f t="shared" si="35"/>
        <v>2.5000000000000001E-3</v>
      </c>
      <c r="H166" s="30">
        <f t="shared" si="36"/>
        <v>3.6855036855036856E-3</v>
      </c>
      <c r="I166" s="30" t="str">
        <f t="shared" si="37"/>
        <v/>
      </c>
      <c r="J166" s="30" t="str">
        <f t="shared" si="38"/>
        <v/>
      </c>
      <c r="K166" s="30">
        <f t="shared" si="41"/>
        <v>-1</v>
      </c>
      <c r="L166" s="30">
        <f t="shared" si="42"/>
        <v>-1</v>
      </c>
      <c r="M166" s="30">
        <f t="shared" si="39"/>
        <v>-2.5000000000000001E-3</v>
      </c>
      <c r="N166" s="36">
        <f t="shared" si="40"/>
        <v>-3.6855036855036856E-3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1</v>
      </c>
      <c r="F168" s="29">
        <v>0</v>
      </c>
      <c r="G168" s="30" t="str">
        <f t="shared" si="35"/>
        <v/>
      </c>
      <c r="H168" s="30" t="str">
        <f t="shared" si="36"/>
        <v/>
      </c>
      <c r="I168" s="30">
        <f t="shared" si="37"/>
        <v>1.1668611435239206E-3</v>
      </c>
      <c r="J168" s="30" t="str">
        <f t="shared" si="38"/>
        <v/>
      </c>
      <c r="K168" s="30">
        <f t="shared" si="41"/>
        <v>1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3</v>
      </c>
      <c r="E169" s="29">
        <v>0</v>
      </c>
      <c r="F169" s="29">
        <v>0</v>
      </c>
      <c r="G169" s="30" t="str">
        <f t="shared" si="35"/>
        <v/>
      </c>
      <c r="H169" s="30">
        <f t="shared" si="36"/>
        <v>3.6855036855036856E-3</v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>
        <f t="shared" si="42"/>
        <v>-1</v>
      </c>
      <c r="M169" s="30" t="str">
        <f t="shared" si="39"/>
        <v/>
      </c>
      <c r="N169" s="36">
        <f t="shared" si="40"/>
        <v>-3.6855036855036856E-3</v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2</v>
      </c>
      <c r="E177" s="29">
        <v>1</v>
      </c>
      <c r="F177" s="29">
        <v>0</v>
      </c>
      <c r="G177" s="30">
        <f t="shared" si="35"/>
        <v>1.25E-3</v>
      </c>
      <c r="H177" s="30">
        <f t="shared" si="36"/>
        <v>2.4570024570024569E-3</v>
      </c>
      <c r="I177" s="30">
        <f t="shared" si="37"/>
        <v>1.1668611435239206E-3</v>
      </c>
      <c r="J177" s="30" t="str">
        <f t="shared" si="38"/>
        <v/>
      </c>
      <c r="K177" s="30">
        <f t="shared" si="41"/>
        <v>0</v>
      </c>
      <c r="L177" s="30">
        <f t="shared" si="42"/>
        <v>-1</v>
      </c>
      <c r="M177" s="30">
        <f t="shared" si="39"/>
        <v>0</v>
      </c>
      <c r="N177" s="36">
        <f t="shared" si="40"/>
        <v>-2.4570024570024569E-3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224</v>
      </c>
      <c r="D188" s="27">
        <f>SUM(D189:D363)</f>
        <v>242</v>
      </c>
      <c r="E188" s="27">
        <f>SUM(E189:E363)</f>
        <v>377</v>
      </c>
      <c r="F188" s="27">
        <f>SUM(F189:F363)</f>
        <v>416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0.6830357142857143</v>
      </c>
      <c r="L188" s="28">
        <f>+IF(AND(D188=0,F188=0),"",IF(D188=0,1,IF(F188=0,-1,(F188-D188)/D188)))</f>
        <v>0.71900826446280997</v>
      </c>
      <c r="M188" s="28">
        <f t="shared" ref="M188:M219" si="47">+IF(OR(AND(G188=""),(K188="")),"",G188*K188)</f>
        <v>0.6830357142857143</v>
      </c>
      <c r="N188" s="28">
        <f t="shared" ref="N188:N219" si="48">+IF(OR(AND(H188=""),(L188="")),"",H188*L188)</f>
        <v>0.71900826446280997</v>
      </c>
    </row>
    <row r="189" spans="1:14" ht="24" customHeight="1" x14ac:dyDescent="0.2">
      <c r="A189" s="8"/>
      <c r="B189" s="24" t="s">
        <v>164</v>
      </c>
      <c r="C189" s="31">
        <v>31</v>
      </c>
      <c r="D189" s="32">
        <v>38</v>
      </c>
      <c r="E189" s="32">
        <v>62</v>
      </c>
      <c r="F189" s="32">
        <v>52</v>
      </c>
      <c r="G189" s="33">
        <f t="shared" si="43"/>
        <v>0.13839285714285715</v>
      </c>
      <c r="H189" s="33">
        <f t="shared" si="44"/>
        <v>0.15702479338842976</v>
      </c>
      <c r="I189" s="33">
        <f t="shared" si="45"/>
        <v>0.16445623342175067</v>
      </c>
      <c r="J189" s="33">
        <f t="shared" si="46"/>
        <v>0.125</v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0.36842105263157893</v>
      </c>
      <c r="M189" s="33">
        <f t="shared" si="47"/>
        <v>0.13839285714285715</v>
      </c>
      <c r="N189" s="34">
        <f t="shared" si="48"/>
        <v>5.7851239669421489E-2</v>
      </c>
    </row>
    <row r="190" spans="1:14" x14ac:dyDescent="0.2">
      <c r="A190" s="8"/>
      <c r="B190" s="25" t="s">
        <v>165</v>
      </c>
      <c r="C190" s="35">
        <v>0</v>
      </c>
      <c r="D190" s="29">
        <v>1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4.1322314049586778E-3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-4.1322314049586778E-3</v>
      </c>
    </row>
    <row r="191" spans="1:14" ht="38.25" x14ac:dyDescent="0.2">
      <c r="A191" s="8"/>
      <c r="B191" s="25" t="s">
        <v>166</v>
      </c>
      <c r="C191" s="35">
        <v>12</v>
      </c>
      <c r="D191" s="29">
        <v>13</v>
      </c>
      <c r="E191" s="29">
        <v>34</v>
      </c>
      <c r="F191" s="29">
        <v>90</v>
      </c>
      <c r="G191" s="30">
        <f t="shared" si="43"/>
        <v>5.3571428571428568E-2</v>
      </c>
      <c r="H191" s="30">
        <f t="shared" si="44"/>
        <v>5.3719008264462811E-2</v>
      </c>
      <c r="I191" s="30">
        <f t="shared" si="45"/>
        <v>9.0185676392572939E-2</v>
      </c>
      <c r="J191" s="30">
        <f t="shared" si="46"/>
        <v>0.21634615384615385</v>
      </c>
      <c r="K191" s="30">
        <f t="shared" si="49"/>
        <v>1.8333333333333333</v>
      </c>
      <c r="L191" s="30">
        <f t="shared" si="50"/>
        <v>5.9230769230769234</v>
      </c>
      <c r="M191" s="30">
        <f t="shared" si="47"/>
        <v>9.8214285714285698E-2</v>
      </c>
      <c r="N191" s="36">
        <f t="shared" si="48"/>
        <v>0.31818181818181823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4</v>
      </c>
      <c r="E193" s="29">
        <v>0</v>
      </c>
      <c r="F193" s="29">
        <v>1</v>
      </c>
      <c r="G193" s="30" t="str">
        <f t="shared" si="43"/>
        <v/>
      </c>
      <c r="H193" s="30">
        <f t="shared" si="44"/>
        <v>1.6528925619834711E-2</v>
      </c>
      <c r="I193" s="30" t="str">
        <f t="shared" si="45"/>
        <v/>
      </c>
      <c r="J193" s="30">
        <f t="shared" si="46"/>
        <v>2.403846153846154E-3</v>
      </c>
      <c r="K193" s="30" t="str">
        <f t="shared" si="49"/>
        <v xml:space="preserve"> </v>
      </c>
      <c r="L193" s="30">
        <f t="shared" si="50"/>
        <v>-0.75</v>
      </c>
      <c r="M193" s="30" t="str">
        <f t="shared" si="47"/>
        <v/>
      </c>
      <c r="N193" s="36">
        <f t="shared" si="48"/>
        <v>-1.2396694214876033E-2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88</v>
      </c>
      <c r="D195" s="29">
        <v>54</v>
      </c>
      <c r="E195" s="29">
        <v>80</v>
      </c>
      <c r="F195" s="29">
        <v>61</v>
      </c>
      <c r="G195" s="30">
        <f t="shared" si="43"/>
        <v>0.39285714285714285</v>
      </c>
      <c r="H195" s="30">
        <f t="shared" si="44"/>
        <v>0.2231404958677686</v>
      </c>
      <c r="I195" s="30">
        <f t="shared" si="45"/>
        <v>0.21220159151193635</v>
      </c>
      <c r="J195" s="30">
        <f t="shared" si="46"/>
        <v>0.14663461538461539</v>
      </c>
      <c r="K195" s="30">
        <f t="shared" si="49"/>
        <v>-9.0909090909090912E-2</v>
      </c>
      <c r="L195" s="30">
        <f t="shared" si="50"/>
        <v>0.12962962962962962</v>
      </c>
      <c r="M195" s="30">
        <f t="shared" si="47"/>
        <v>-3.5714285714285712E-2</v>
      </c>
      <c r="N195" s="36">
        <f t="shared" si="48"/>
        <v>2.8925619834710745E-2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0</v>
      </c>
      <c r="F197" s="29">
        <v>0</v>
      </c>
      <c r="G197" s="30">
        <f t="shared" si="43"/>
        <v>4.464285714285714E-3</v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>
        <f t="shared" si="49"/>
        <v>-1</v>
      </c>
      <c r="L197" s="30" t="str">
        <f t="shared" si="50"/>
        <v xml:space="preserve"> </v>
      </c>
      <c r="M197" s="30">
        <f t="shared" si="47"/>
        <v>-4.464285714285714E-3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1</v>
      </c>
      <c r="D198" s="29">
        <v>0</v>
      </c>
      <c r="E198" s="29">
        <v>0</v>
      </c>
      <c r="F198" s="29">
        <v>0</v>
      </c>
      <c r="G198" s="30">
        <f t="shared" si="43"/>
        <v>4.464285714285714E-3</v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>
        <f t="shared" si="49"/>
        <v>-1</v>
      </c>
      <c r="L198" s="30" t="str">
        <f t="shared" si="50"/>
        <v xml:space="preserve"> </v>
      </c>
      <c r="M198" s="30">
        <f t="shared" si="47"/>
        <v>-4.464285714285714E-3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1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>
        <f t="shared" si="46"/>
        <v>2.403846153846154E-3</v>
      </c>
      <c r="K201" s="30" t="str">
        <f t="shared" si="49"/>
        <v xml:space="preserve"> 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2</v>
      </c>
      <c r="E202" s="29">
        <v>0</v>
      </c>
      <c r="F202" s="29">
        <v>0</v>
      </c>
      <c r="G202" s="30">
        <f t="shared" si="43"/>
        <v>1.3392857142857142E-2</v>
      </c>
      <c r="H202" s="30">
        <f t="shared" si="44"/>
        <v>8.2644628099173556E-3</v>
      </c>
      <c r="I202" s="30" t="str">
        <f t="shared" si="45"/>
        <v/>
      </c>
      <c r="J202" s="30" t="str">
        <f t="shared" si="46"/>
        <v/>
      </c>
      <c r="K202" s="30">
        <f t="shared" si="49"/>
        <v>-1</v>
      </c>
      <c r="L202" s="30">
        <f t="shared" si="50"/>
        <v>-1</v>
      </c>
      <c r="M202" s="30">
        <f t="shared" si="47"/>
        <v>-1.3392857142857142E-2</v>
      </c>
      <c r="N202" s="36">
        <f t="shared" si="48"/>
        <v>-8.2644628099173556E-3</v>
      </c>
    </row>
    <row r="203" spans="1:14" x14ac:dyDescent="0.2">
      <c r="A203" s="8"/>
      <c r="B203" s="25" t="s">
        <v>178</v>
      </c>
      <c r="C203" s="35">
        <v>0</v>
      </c>
      <c r="D203" s="29">
        <v>1</v>
      </c>
      <c r="E203" s="29">
        <v>1</v>
      </c>
      <c r="F203" s="29">
        <v>1</v>
      </c>
      <c r="G203" s="30" t="str">
        <f t="shared" si="43"/>
        <v/>
      </c>
      <c r="H203" s="30">
        <f t="shared" si="44"/>
        <v>4.1322314049586778E-3</v>
      </c>
      <c r="I203" s="30">
        <f t="shared" si="45"/>
        <v>2.6525198938992041E-3</v>
      </c>
      <c r="J203" s="30">
        <f t="shared" si="46"/>
        <v>2.403846153846154E-3</v>
      </c>
      <c r="K203" s="30">
        <f t="shared" si="49"/>
        <v>1</v>
      </c>
      <c r="L203" s="30">
        <f t="shared" si="50"/>
        <v>0</v>
      </c>
      <c r="M203" s="30" t="str">
        <f t="shared" si="47"/>
        <v/>
      </c>
      <c r="N203" s="36">
        <f t="shared" si="48"/>
        <v>0</v>
      </c>
    </row>
    <row r="204" spans="1:14" ht="25.5" x14ac:dyDescent="0.2">
      <c r="A204" s="8"/>
      <c r="B204" s="25" t="s">
        <v>179</v>
      </c>
      <c r="C204" s="35">
        <v>3</v>
      </c>
      <c r="D204" s="29">
        <v>0</v>
      </c>
      <c r="E204" s="29">
        <v>0</v>
      </c>
      <c r="F204" s="29">
        <v>0</v>
      </c>
      <c r="G204" s="30">
        <f t="shared" si="43"/>
        <v>1.3392857142857142E-2</v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>
        <f t="shared" si="49"/>
        <v>-1</v>
      </c>
      <c r="L204" s="30" t="str">
        <f t="shared" si="50"/>
        <v xml:space="preserve"> </v>
      </c>
      <c r="M204" s="30">
        <f t="shared" si="47"/>
        <v>-1.3392857142857142E-2</v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9</v>
      </c>
      <c r="D209" s="29">
        <v>9</v>
      </c>
      <c r="E209" s="29">
        <v>118</v>
      </c>
      <c r="F209" s="29">
        <v>74</v>
      </c>
      <c r="G209" s="30">
        <f t="shared" si="43"/>
        <v>4.0178571428571432E-2</v>
      </c>
      <c r="H209" s="30">
        <f t="shared" si="44"/>
        <v>3.71900826446281E-2</v>
      </c>
      <c r="I209" s="30">
        <f t="shared" si="45"/>
        <v>0.3129973474801061</v>
      </c>
      <c r="J209" s="30">
        <f t="shared" si="46"/>
        <v>0.17788461538461539</v>
      </c>
      <c r="K209" s="30">
        <f t="shared" si="49"/>
        <v>12.111111111111111</v>
      </c>
      <c r="L209" s="30">
        <f t="shared" si="50"/>
        <v>7.2222222222222223</v>
      </c>
      <c r="M209" s="30">
        <f t="shared" si="47"/>
        <v>0.4866071428571429</v>
      </c>
      <c r="N209" s="36">
        <f t="shared" si="48"/>
        <v>0.26859504132231404</v>
      </c>
    </row>
    <row r="210" spans="1:14" x14ac:dyDescent="0.2">
      <c r="A210" s="8"/>
      <c r="B210" s="25" t="s">
        <v>185</v>
      </c>
      <c r="C210" s="35">
        <v>6</v>
      </c>
      <c r="D210" s="29">
        <v>5</v>
      </c>
      <c r="E210" s="29">
        <v>6</v>
      </c>
      <c r="F210" s="29">
        <v>3</v>
      </c>
      <c r="G210" s="30">
        <f t="shared" si="43"/>
        <v>2.6785714285714284E-2</v>
      </c>
      <c r="H210" s="30">
        <f t="shared" si="44"/>
        <v>2.0661157024793389E-2</v>
      </c>
      <c r="I210" s="30">
        <f t="shared" si="45"/>
        <v>1.5915119363395226E-2</v>
      </c>
      <c r="J210" s="30">
        <f t="shared" si="46"/>
        <v>7.2115384615384619E-3</v>
      </c>
      <c r="K210" s="30">
        <f t="shared" si="49"/>
        <v>0</v>
      </c>
      <c r="L210" s="30">
        <f t="shared" si="50"/>
        <v>-0.4</v>
      </c>
      <c r="M210" s="30">
        <f t="shared" si="47"/>
        <v>0</v>
      </c>
      <c r="N210" s="36">
        <f t="shared" si="48"/>
        <v>-8.2644628099173556E-3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1</v>
      </c>
      <c r="E214" s="29">
        <v>0</v>
      </c>
      <c r="F214" s="29">
        <v>0</v>
      </c>
      <c r="G214" s="30" t="str">
        <f t="shared" si="43"/>
        <v/>
      </c>
      <c r="H214" s="30">
        <f t="shared" si="44"/>
        <v>4.1322314049586778E-3</v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>
        <f t="shared" si="50"/>
        <v>-1</v>
      </c>
      <c r="M214" s="30" t="str">
        <f t="shared" si="47"/>
        <v/>
      </c>
      <c r="N214" s="36">
        <f t="shared" si="48"/>
        <v>-4.1322314049586778E-3</v>
      </c>
    </row>
    <row r="215" spans="1:14" x14ac:dyDescent="0.2">
      <c r="A215" s="8"/>
      <c r="B215" s="25" t="s">
        <v>190</v>
      </c>
      <c r="C215" s="35">
        <v>0</v>
      </c>
      <c r="D215" s="29">
        <v>2</v>
      </c>
      <c r="E215" s="29">
        <v>0</v>
      </c>
      <c r="F215" s="29">
        <v>0</v>
      </c>
      <c r="G215" s="30" t="str">
        <f t="shared" si="43"/>
        <v/>
      </c>
      <c r="H215" s="30">
        <f t="shared" si="44"/>
        <v>8.2644628099173556E-3</v>
      </c>
      <c r="I215" s="30" t="str">
        <f t="shared" si="45"/>
        <v/>
      </c>
      <c r="J215" s="30" t="str">
        <f t="shared" si="46"/>
        <v/>
      </c>
      <c r="K215" s="30" t="str">
        <f t="shared" si="49"/>
        <v xml:space="preserve"> </v>
      </c>
      <c r="L215" s="30">
        <f t="shared" si="50"/>
        <v>-1</v>
      </c>
      <c r="M215" s="30" t="str">
        <f t="shared" si="47"/>
        <v/>
      </c>
      <c r="N215" s="36">
        <f t="shared" si="48"/>
        <v>-8.2644628099173556E-3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2</v>
      </c>
      <c r="E218" s="29">
        <v>2</v>
      </c>
      <c r="F218" s="29">
        <v>5</v>
      </c>
      <c r="G218" s="30" t="str">
        <f t="shared" si="43"/>
        <v/>
      </c>
      <c r="H218" s="30">
        <f t="shared" si="44"/>
        <v>8.2644628099173556E-3</v>
      </c>
      <c r="I218" s="30">
        <f t="shared" si="45"/>
        <v>5.3050397877984082E-3</v>
      </c>
      <c r="J218" s="30">
        <f t="shared" si="46"/>
        <v>1.201923076923077E-2</v>
      </c>
      <c r="K218" s="30">
        <f t="shared" si="49"/>
        <v>1</v>
      </c>
      <c r="L218" s="30">
        <f t="shared" si="50"/>
        <v>1.5</v>
      </c>
      <c r="M218" s="30" t="str">
        <f t="shared" si="47"/>
        <v/>
      </c>
      <c r="N218" s="36">
        <f t="shared" si="48"/>
        <v>1.2396694214876033E-2</v>
      </c>
    </row>
    <row r="219" spans="1:14" x14ac:dyDescent="0.2">
      <c r="A219" s="8"/>
      <c r="B219" s="25" t="s">
        <v>194</v>
      </c>
      <c r="C219" s="35">
        <v>3</v>
      </c>
      <c r="D219" s="29">
        <v>12</v>
      </c>
      <c r="E219" s="29">
        <v>0</v>
      </c>
      <c r="F219" s="29">
        <v>22</v>
      </c>
      <c r="G219" s="30">
        <f t="shared" si="43"/>
        <v>1.3392857142857142E-2</v>
      </c>
      <c r="H219" s="30">
        <f t="shared" si="44"/>
        <v>4.9586776859504134E-2</v>
      </c>
      <c r="I219" s="30" t="str">
        <f t="shared" si="45"/>
        <v/>
      </c>
      <c r="J219" s="30">
        <f t="shared" si="46"/>
        <v>5.2884615384615384E-2</v>
      </c>
      <c r="K219" s="30">
        <f t="shared" si="49"/>
        <v>-1</v>
      </c>
      <c r="L219" s="30">
        <f t="shared" si="50"/>
        <v>0.83333333333333337</v>
      </c>
      <c r="M219" s="30">
        <f t="shared" si="47"/>
        <v>-1.3392857142857142E-2</v>
      </c>
      <c r="N219" s="36">
        <f t="shared" si="48"/>
        <v>4.1322314049586778E-2</v>
      </c>
    </row>
    <row r="220" spans="1:14" x14ac:dyDescent="0.2">
      <c r="A220" s="8"/>
      <c r="B220" s="25" t="s">
        <v>195</v>
      </c>
      <c r="C220" s="35">
        <v>8</v>
      </c>
      <c r="D220" s="29">
        <v>3</v>
      </c>
      <c r="E220" s="29">
        <v>10</v>
      </c>
      <c r="F220" s="29">
        <v>9</v>
      </c>
      <c r="G220" s="30">
        <f t="shared" ref="G220:G251" si="51">+IF(C220=0,"",C220/C$188)</f>
        <v>3.5714285714285712E-2</v>
      </c>
      <c r="H220" s="30">
        <f t="shared" ref="H220:H251" si="52">+IF(D220=0,"",D220/D$188)</f>
        <v>1.2396694214876033E-2</v>
      </c>
      <c r="I220" s="30">
        <f t="shared" ref="I220:I251" si="53">+IF(E220=0,"",E220/E$188)</f>
        <v>2.6525198938992044E-2</v>
      </c>
      <c r="J220" s="30">
        <f t="shared" ref="J220:J251" si="54">+IF(F220=0,"",F220/F$188)</f>
        <v>2.1634615384615384E-2</v>
      </c>
      <c r="K220" s="30">
        <f t="shared" si="49"/>
        <v>0.25</v>
      </c>
      <c r="L220" s="30">
        <f t="shared" si="50"/>
        <v>2</v>
      </c>
      <c r="M220" s="30">
        <f t="shared" ref="M220:M251" si="55">+IF(OR(AND(G220=""),(K220="")),"",G220*K220)</f>
        <v>8.9285714285714281E-3</v>
      </c>
      <c r="N220" s="36">
        <f t="shared" ref="N220:N251" si="56">+IF(OR(AND(H220=""),(L220="")),"",H220*L220)</f>
        <v>2.4793388429752067E-2</v>
      </c>
    </row>
    <row r="221" spans="1:14" x14ac:dyDescent="0.2">
      <c r="A221" s="8"/>
      <c r="B221" s="25" t="s">
        <v>196</v>
      </c>
      <c r="C221" s="35">
        <v>0</v>
      </c>
      <c r="D221" s="29">
        <v>2</v>
      </c>
      <c r="E221" s="29">
        <v>0</v>
      </c>
      <c r="F221" s="29">
        <v>7</v>
      </c>
      <c r="G221" s="30" t="str">
        <f t="shared" si="51"/>
        <v/>
      </c>
      <c r="H221" s="30">
        <f t="shared" si="52"/>
        <v>8.2644628099173556E-3</v>
      </c>
      <c r="I221" s="30" t="str">
        <f t="shared" si="53"/>
        <v/>
      </c>
      <c r="J221" s="30">
        <f t="shared" si="54"/>
        <v>1.6826923076923076E-2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2.5</v>
      </c>
      <c r="M221" s="30" t="str">
        <f t="shared" si="55"/>
        <v/>
      </c>
      <c r="N221" s="36">
        <f t="shared" si="56"/>
        <v>2.0661157024793389E-2</v>
      </c>
    </row>
    <row r="222" spans="1:14" x14ac:dyDescent="0.2">
      <c r="A222" s="8"/>
      <c r="B222" s="25" t="s">
        <v>197</v>
      </c>
      <c r="C222" s="35">
        <v>1</v>
      </c>
      <c r="D222" s="29">
        <v>0</v>
      </c>
      <c r="E222" s="29">
        <v>0</v>
      </c>
      <c r="F222" s="29">
        <v>0</v>
      </c>
      <c r="G222" s="30">
        <f t="shared" si="51"/>
        <v>4.464285714285714E-3</v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>
        <f t="shared" si="57"/>
        <v>-1</v>
      </c>
      <c r="L222" s="30" t="str">
        <f t="shared" si="58"/>
        <v xml:space="preserve"> </v>
      </c>
      <c r="M222" s="30">
        <f t="shared" si="55"/>
        <v>-4.464285714285714E-3</v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1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4.1322314049586778E-3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-4.1322314049586778E-3</v>
      </c>
    </row>
    <row r="226" spans="1:14" x14ac:dyDescent="0.2">
      <c r="A226" s="8"/>
      <c r="B226" s="25" t="s">
        <v>201</v>
      </c>
      <c r="C226" s="35">
        <v>2</v>
      </c>
      <c r="D226" s="29">
        <v>3</v>
      </c>
      <c r="E226" s="29">
        <v>1</v>
      </c>
      <c r="F226" s="29">
        <v>13</v>
      </c>
      <c r="G226" s="30">
        <f t="shared" si="51"/>
        <v>8.9285714285714281E-3</v>
      </c>
      <c r="H226" s="30">
        <f t="shared" si="52"/>
        <v>1.2396694214876033E-2</v>
      </c>
      <c r="I226" s="30">
        <f t="shared" si="53"/>
        <v>2.6525198938992041E-3</v>
      </c>
      <c r="J226" s="30">
        <f t="shared" si="54"/>
        <v>3.125E-2</v>
      </c>
      <c r="K226" s="30">
        <f t="shared" si="57"/>
        <v>-0.5</v>
      </c>
      <c r="L226" s="30">
        <f t="shared" si="58"/>
        <v>3.3333333333333335</v>
      </c>
      <c r="M226" s="30">
        <f t="shared" si="55"/>
        <v>-4.464285714285714E-3</v>
      </c>
      <c r="N226" s="36">
        <f t="shared" si="56"/>
        <v>4.1322314049586778E-2</v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3</v>
      </c>
      <c r="D230" s="29">
        <v>4</v>
      </c>
      <c r="E230" s="29">
        <v>3</v>
      </c>
      <c r="F230" s="29">
        <v>4</v>
      </c>
      <c r="G230" s="30">
        <f t="shared" si="51"/>
        <v>1.3392857142857142E-2</v>
      </c>
      <c r="H230" s="30">
        <f t="shared" si="52"/>
        <v>1.6528925619834711E-2</v>
      </c>
      <c r="I230" s="30">
        <f t="shared" si="53"/>
        <v>7.9575596816976128E-3</v>
      </c>
      <c r="J230" s="30">
        <f t="shared" si="54"/>
        <v>9.6153846153846159E-3</v>
      </c>
      <c r="K230" s="30">
        <f t="shared" si="57"/>
        <v>0</v>
      </c>
      <c r="L230" s="30">
        <f t="shared" si="58"/>
        <v>0</v>
      </c>
      <c r="M230" s="30">
        <f t="shared" si="55"/>
        <v>0</v>
      </c>
      <c r="N230" s="36">
        <f t="shared" si="56"/>
        <v>0</v>
      </c>
    </row>
    <row r="231" spans="1:14" x14ac:dyDescent="0.2">
      <c r="A231" s="8"/>
      <c r="B231" s="25" t="s">
        <v>206</v>
      </c>
      <c r="C231" s="35">
        <v>1</v>
      </c>
      <c r="D231" s="29">
        <v>0</v>
      </c>
      <c r="E231" s="29">
        <v>0</v>
      </c>
      <c r="F231" s="29">
        <v>1</v>
      </c>
      <c r="G231" s="30">
        <f t="shared" si="51"/>
        <v>4.464285714285714E-3</v>
      </c>
      <c r="H231" s="30" t="str">
        <f t="shared" si="52"/>
        <v/>
      </c>
      <c r="I231" s="30" t="str">
        <f t="shared" si="53"/>
        <v/>
      </c>
      <c r="J231" s="30">
        <f t="shared" si="54"/>
        <v>2.403846153846154E-3</v>
      </c>
      <c r="K231" s="30">
        <f t="shared" si="57"/>
        <v>-1</v>
      </c>
      <c r="L231" s="30">
        <f t="shared" si="58"/>
        <v>1</v>
      </c>
      <c r="M231" s="30">
        <f t="shared" si="55"/>
        <v>-4.464285714285714E-3</v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1</v>
      </c>
      <c r="E233" s="29">
        <v>0</v>
      </c>
      <c r="F233" s="29">
        <v>0</v>
      </c>
      <c r="G233" s="30" t="str">
        <f t="shared" si="51"/>
        <v/>
      </c>
      <c r="H233" s="30">
        <f t="shared" si="52"/>
        <v>4.1322314049586778E-3</v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>
        <f t="shared" si="58"/>
        <v>-1</v>
      </c>
      <c r="M233" s="30" t="str">
        <f t="shared" si="55"/>
        <v/>
      </c>
      <c r="N233" s="36">
        <f t="shared" si="56"/>
        <v>-4.1322314049586778E-3</v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0</v>
      </c>
      <c r="E235" s="29">
        <v>1</v>
      </c>
      <c r="F235" s="29">
        <v>0</v>
      </c>
      <c r="G235" s="30" t="str">
        <f t="shared" si="51"/>
        <v/>
      </c>
      <c r="H235" s="30" t="str">
        <f t="shared" si="52"/>
        <v/>
      </c>
      <c r="I235" s="30">
        <f t="shared" si="53"/>
        <v>2.6525198938992041E-3</v>
      </c>
      <c r="J235" s="30" t="str">
        <f t="shared" si="54"/>
        <v/>
      </c>
      <c r="K235" s="30">
        <f t="shared" si="57"/>
        <v>1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1</v>
      </c>
      <c r="D242" s="29">
        <v>2</v>
      </c>
      <c r="E242" s="29">
        <v>0</v>
      </c>
      <c r="F242" s="29">
        <v>0</v>
      </c>
      <c r="G242" s="30">
        <f t="shared" si="51"/>
        <v>4.464285714285714E-3</v>
      </c>
      <c r="H242" s="30">
        <f t="shared" si="52"/>
        <v>8.2644628099173556E-3</v>
      </c>
      <c r="I242" s="30" t="str">
        <f t="shared" si="53"/>
        <v/>
      </c>
      <c r="J242" s="30" t="str">
        <f t="shared" si="54"/>
        <v/>
      </c>
      <c r="K242" s="30">
        <f t="shared" si="57"/>
        <v>-1</v>
      </c>
      <c r="L242" s="30">
        <f t="shared" si="58"/>
        <v>-1</v>
      </c>
      <c r="M242" s="30">
        <f t="shared" si="55"/>
        <v>-4.464285714285714E-3</v>
      </c>
      <c r="N242" s="36">
        <f t="shared" si="56"/>
        <v>-8.2644628099173556E-3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1</v>
      </c>
      <c r="F244" s="29">
        <v>0</v>
      </c>
      <c r="G244" s="30" t="str">
        <f t="shared" si="51"/>
        <v/>
      </c>
      <c r="H244" s="30" t="str">
        <f t="shared" si="52"/>
        <v/>
      </c>
      <c r="I244" s="30">
        <f t="shared" si="53"/>
        <v>2.6525198938992041E-3</v>
      </c>
      <c r="J244" s="30" t="str">
        <f t="shared" si="54"/>
        <v/>
      </c>
      <c r="K244" s="30">
        <f t="shared" si="57"/>
        <v>1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2</v>
      </c>
      <c r="F245" s="29">
        <v>1</v>
      </c>
      <c r="G245" s="30" t="str">
        <f t="shared" si="51"/>
        <v/>
      </c>
      <c r="H245" s="30" t="str">
        <f t="shared" si="52"/>
        <v/>
      </c>
      <c r="I245" s="30">
        <f t="shared" si="53"/>
        <v>5.3050397877984082E-3</v>
      </c>
      <c r="J245" s="30">
        <f t="shared" si="54"/>
        <v>2.403846153846154E-3</v>
      </c>
      <c r="K245" s="30">
        <f t="shared" si="57"/>
        <v>1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2</v>
      </c>
      <c r="E248" s="29">
        <v>8</v>
      </c>
      <c r="F248" s="29">
        <v>3</v>
      </c>
      <c r="G248" s="30">
        <f t="shared" si="51"/>
        <v>4.464285714285714E-3</v>
      </c>
      <c r="H248" s="30">
        <f t="shared" si="52"/>
        <v>8.2644628099173556E-3</v>
      </c>
      <c r="I248" s="30">
        <f t="shared" si="53"/>
        <v>2.1220159151193633E-2</v>
      </c>
      <c r="J248" s="30">
        <f t="shared" si="54"/>
        <v>7.2115384615384619E-3</v>
      </c>
      <c r="K248" s="30">
        <f t="shared" si="57"/>
        <v>7</v>
      </c>
      <c r="L248" s="30">
        <f t="shared" si="58"/>
        <v>0.5</v>
      </c>
      <c r="M248" s="30">
        <f t="shared" si="55"/>
        <v>3.125E-2</v>
      </c>
      <c r="N248" s="36">
        <f t="shared" si="56"/>
        <v>4.1322314049586778E-3</v>
      </c>
    </row>
    <row r="249" spans="1:14" x14ac:dyDescent="0.2">
      <c r="A249" s="8"/>
      <c r="B249" s="25" t="s">
        <v>224</v>
      </c>
      <c r="C249" s="35">
        <v>1</v>
      </c>
      <c r="D249" s="29">
        <v>0</v>
      </c>
      <c r="E249" s="29">
        <v>1</v>
      </c>
      <c r="F249" s="29">
        <v>0</v>
      </c>
      <c r="G249" s="30">
        <f t="shared" si="51"/>
        <v>4.464285714285714E-3</v>
      </c>
      <c r="H249" s="30" t="str">
        <f t="shared" si="52"/>
        <v/>
      </c>
      <c r="I249" s="30">
        <f t="shared" si="53"/>
        <v>2.6525198938992041E-3</v>
      </c>
      <c r="J249" s="30" t="str">
        <f t="shared" si="54"/>
        <v/>
      </c>
      <c r="K249" s="30">
        <f t="shared" si="57"/>
        <v>0</v>
      </c>
      <c r="L249" s="30" t="str">
        <f t="shared" si="58"/>
        <v xml:space="preserve"> </v>
      </c>
      <c r="M249" s="30">
        <f t="shared" si="55"/>
        <v>0</v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1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2.403846153846154E-3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0</v>
      </c>
      <c r="F255" s="29">
        <v>0</v>
      </c>
      <c r="G255" s="30" t="str">
        <f t="shared" si="59"/>
        <v/>
      </c>
      <c r="H255" s="30" t="str">
        <f t="shared" si="60"/>
        <v/>
      </c>
      <c r="I255" s="30" t="str">
        <f t="shared" si="61"/>
        <v/>
      </c>
      <c r="J255" s="30" t="str">
        <f t="shared" si="62"/>
        <v/>
      </c>
      <c r="K255" s="30" t="str">
        <f t="shared" si="65"/>
        <v xml:space="preserve"> </v>
      </c>
      <c r="L255" s="30" t="str">
        <f t="shared" si="66"/>
        <v xml:space="preserve"> 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6</v>
      </c>
      <c r="D256" s="29">
        <v>3</v>
      </c>
      <c r="E256" s="29">
        <v>7</v>
      </c>
      <c r="F256" s="29">
        <v>2</v>
      </c>
      <c r="G256" s="30">
        <f t="shared" si="59"/>
        <v>2.6785714285714284E-2</v>
      </c>
      <c r="H256" s="30">
        <f t="shared" si="60"/>
        <v>1.2396694214876033E-2</v>
      </c>
      <c r="I256" s="30">
        <f t="shared" si="61"/>
        <v>1.8567639257294429E-2</v>
      </c>
      <c r="J256" s="30">
        <f t="shared" si="62"/>
        <v>4.807692307692308E-3</v>
      </c>
      <c r="K256" s="30">
        <f t="shared" si="65"/>
        <v>0.16666666666666666</v>
      </c>
      <c r="L256" s="30">
        <f t="shared" si="66"/>
        <v>-0.33333333333333331</v>
      </c>
      <c r="M256" s="30">
        <f t="shared" si="63"/>
        <v>4.464285714285714E-3</v>
      </c>
      <c r="N256" s="36">
        <f t="shared" si="64"/>
        <v>-4.1322314049586778E-3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</v>
      </c>
      <c r="D258" s="29">
        <v>1</v>
      </c>
      <c r="E258" s="29">
        <v>1</v>
      </c>
      <c r="F258" s="29">
        <v>3</v>
      </c>
      <c r="G258" s="30">
        <f t="shared" si="59"/>
        <v>4.464285714285714E-3</v>
      </c>
      <c r="H258" s="30">
        <f t="shared" si="60"/>
        <v>4.1322314049586778E-3</v>
      </c>
      <c r="I258" s="30">
        <f t="shared" si="61"/>
        <v>2.6525198938992041E-3</v>
      </c>
      <c r="J258" s="30">
        <f t="shared" si="62"/>
        <v>7.2115384615384619E-3</v>
      </c>
      <c r="K258" s="30">
        <f t="shared" si="65"/>
        <v>0</v>
      </c>
      <c r="L258" s="30">
        <f t="shared" si="66"/>
        <v>2</v>
      </c>
      <c r="M258" s="30">
        <f t="shared" si="63"/>
        <v>0</v>
      </c>
      <c r="N258" s="36">
        <f t="shared" si="64"/>
        <v>8.2644628099173556E-3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4.464285714285714E-3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-4.464285714285714E-3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6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2.4793388429752067E-2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-2.4793388429752067E-2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3</v>
      </c>
      <c r="D292" s="29">
        <v>0</v>
      </c>
      <c r="E292" s="29">
        <v>0</v>
      </c>
      <c r="F292" s="29">
        <v>0</v>
      </c>
      <c r="G292" s="30">
        <f t="shared" si="67"/>
        <v>1.3392857142857142E-2</v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>
        <f t="shared" si="73"/>
        <v>-1</v>
      </c>
      <c r="L292" s="30" t="str">
        <f t="shared" si="74"/>
        <v xml:space="preserve"> </v>
      </c>
      <c r="M292" s="30">
        <f t="shared" si="71"/>
        <v>-1.3392857142857142E-2</v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3</v>
      </c>
      <c r="D293" s="29">
        <v>2</v>
      </c>
      <c r="E293" s="29">
        <v>19</v>
      </c>
      <c r="F293" s="29">
        <v>12</v>
      </c>
      <c r="G293" s="30">
        <f t="shared" si="67"/>
        <v>1.3392857142857142E-2</v>
      </c>
      <c r="H293" s="30">
        <f t="shared" si="68"/>
        <v>8.2644628099173556E-3</v>
      </c>
      <c r="I293" s="30">
        <f t="shared" si="69"/>
        <v>5.0397877984084884E-2</v>
      </c>
      <c r="J293" s="30">
        <f t="shared" si="70"/>
        <v>2.8846153846153848E-2</v>
      </c>
      <c r="K293" s="30">
        <f t="shared" si="73"/>
        <v>5.333333333333333</v>
      </c>
      <c r="L293" s="30">
        <f t="shared" si="74"/>
        <v>5</v>
      </c>
      <c r="M293" s="30">
        <f t="shared" si="71"/>
        <v>7.1428571428571425E-2</v>
      </c>
      <c r="N293" s="36">
        <f t="shared" si="72"/>
        <v>4.1322314049586778E-2</v>
      </c>
    </row>
    <row r="294" spans="1:14" x14ac:dyDescent="0.2">
      <c r="A294" s="8"/>
      <c r="B294" s="25" t="s">
        <v>269</v>
      </c>
      <c r="C294" s="35">
        <v>3</v>
      </c>
      <c r="D294" s="29">
        <v>1</v>
      </c>
      <c r="E294" s="29">
        <v>0</v>
      </c>
      <c r="F294" s="29">
        <v>0</v>
      </c>
      <c r="G294" s="30">
        <f t="shared" si="67"/>
        <v>1.3392857142857142E-2</v>
      </c>
      <c r="H294" s="30">
        <f t="shared" si="68"/>
        <v>4.1322314049586778E-3</v>
      </c>
      <c r="I294" s="30" t="str">
        <f t="shared" si="69"/>
        <v/>
      </c>
      <c r="J294" s="30" t="str">
        <f t="shared" si="70"/>
        <v/>
      </c>
      <c r="K294" s="30">
        <f t="shared" si="73"/>
        <v>-1</v>
      </c>
      <c r="L294" s="30">
        <f t="shared" si="74"/>
        <v>-1</v>
      </c>
      <c r="M294" s="30">
        <f t="shared" si="71"/>
        <v>-1.3392857142857142E-2</v>
      </c>
      <c r="N294" s="36">
        <f t="shared" si="72"/>
        <v>-4.1322314049586778E-3</v>
      </c>
    </row>
    <row r="295" spans="1:14" x14ac:dyDescent="0.2">
      <c r="A295" s="8"/>
      <c r="B295" s="25" t="s">
        <v>270</v>
      </c>
      <c r="C295" s="35">
        <v>0</v>
      </c>
      <c r="D295" s="29">
        <v>3</v>
      </c>
      <c r="E295" s="29">
        <v>0</v>
      </c>
      <c r="F295" s="29">
        <v>7</v>
      </c>
      <c r="G295" s="30" t="str">
        <f t="shared" si="67"/>
        <v/>
      </c>
      <c r="H295" s="30">
        <f t="shared" si="68"/>
        <v>1.2396694214876033E-2</v>
      </c>
      <c r="I295" s="30" t="str">
        <f t="shared" si="69"/>
        <v/>
      </c>
      <c r="J295" s="30">
        <f t="shared" si="70"/>
        <v>1.6826923076923076E-2</v>
      </c>
      <c r="K295" s="30" t="str">
        <f t="shared" si="73"/>
        <v xml:space="preserve"> </v>
      </c>
      <c r="L295" s="30">
        <f t="shared" si="74"/>
        <v>1.3333333333333333</v>
      </c>
      <c r="M295" s="30" t="str">
        <f t="shared" si="71"/>
        <v/>
      </c>
      <c r="N295" s="36">
        <f t="shared" si="72"/>
        <v>1.6528925619834711E-2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2.6525198938992041E-3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7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1.6826923076923076E-2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3</v>
      </c>
      <c r="E305" s="29">
        <v>0</v>
      </c>
      <c r="F305" s="29">
        <v>0</v>
      </c>
      <c r="G305" s="30" t="str">
        <f t="shared" si="67"/>
        <v/>
      </c>
      <c r="H305" s="30">
        <f t="shared" si="68"/>
        <v>1.2396694214876033E-2</v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>
        <f t="shared" si="74"/>
        <v>-1</v>
      </c>
      <c r="M305" s="30" t="str">
        <f t="shared" si="71"/>
        <v/>
      </c>
      <c r="N305" s="36">
        <f t="shared" si="72"/>
        <v>-1.2396694214876033E-2</v>
      </c>
    </row>
    <row r="306" spans="1:14" x14ac:dyDescent="0.2">
      <c r="A306" s="8"/>
      <c r="B306" s="25" t="s">
        <v>281</v>
      </c>
      <c r="C306" s="35">
        <v>7</v>
      </c>
      <c r="D306" s="29">
        <v>6</v>
      </c>
      <c r="E306" s="29">
        <v>5</v>
      </c>
      <c r="F306" s="29">
        <v>1</v>
      </c>
      <c r="G306" s="30">
        <f t="shared" si="67"/>
        <v>3.125E-2</v>
      </c>
      <c r="H306" s="30">
        <f t="shared" si="68"/>
        <v>2.4793388429752067E-2</v>
      </c>
      <c r="I306" s="30">
        <f t="shared" si="69"/>
        <v>1.3262599469496022E-2</v>
      </c>
      <c r="J306" s="30">
        <f t="shared" si="70"/>
        <v>2.403846153846154E-3</v>
      </c>
      <c r="K306" s="30">
        <f t="shared" si="73"/>
        <v>-0.2857142857142857</v>
      </c>
      <c r="L306" s="30">
        <f t="shared" si="74"/>
        <v>-0.83333333333333337</v>
      </c>
      <c r="M306" s="30">
        <f t="shared" si="71"/>
        <v>-8.9285714285714281E-3</v>
      </c>
      <c r="N306" s="36">
        <f t="shared" si="72"/>
        <v>-2.0661157024793389E-2</v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0</v>
      </c>
      <c r="F307" s="29">
        <v>0</v>
      </c>
      <c r="G307" s="30" t="str">
        <f t="shared" si="67"/>
        <v/>
      </c>
      <c r="H307" s="30">
        <f t="shared" si="68"/>
        <v>4.1322314049586778E-3</v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>
        <f t="shared" si="74"/>
        <v>-1</v>
      </c>
      <c r="M307" s="30" t="str">
        <f t="shared" si="71"/>
        <v/>
      </c>
      <c r="N307" s="36">
        <f t="shared" si="72"/>
        <v>-4.1322314049586778E-3</v>
      </c>
    </row>
    <row r="308" spans="1:14" x14ac:dyDescent="0.2">
      <c r="A308" s="8"/>
      <c r="B308" s="25" t="s">
        <v>283</v>
      </c>
      <c r="C308" s="35">
        <v>10</v>
      </c>
      <c r="D308" s="29">
        <v>6</v>
      </c>
      <c r="E308" s="29">
        <v>6</v>
      </c>
      <c r="F308" s="29">
        <v>3</v>
      </c>
      <c r="G308" s="30">
        <f t="shared" si="67"/>
        <v>4.4642857142857144E-2</v>
      </c>
      <c r="H308" s="30">
        <f t="shared" si="68"/>
        <v>2.4793388429752067E-2</v>
      </c>
      <c r="I308" s="30">
        <f t="shared" si="69"/>
        <v>1.5915119363395226E-2</v>
      </c>
      <c r="J308" s="30">
        <f t="shared" si="70"/>
        <v>7.2115384615384619E-3</v>
      </c>
      <c r="K308" s="30">
        <f t="shared" si="73"/>
        <v>-0.4</v>
      </c>
      <c r="L308" s="30">
        <f t="shared" si="74"/>
        <v>-0.5</v>
      </c>
      <c r="M308" s="30">
        <f t="shared" si="71"/>
        <v>-1.785714285714286E-2</v>
      </c>
      <c r="N308" s="36">
        <f t="shared" si="72"/>
        <v>-1.2396694214876033E-2</v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4</v>
      </c>
      <c r="D311" s="29">
        <v>0</v>
      </c>
      <c r="E311" s="29">
        <v>0</v>
      </c>
      <c r="F311" s="29">
        <v>0</v>
      </c>
      <c r="G311" s="30">
        <f t="shared" si="67"/>
        <v>1.7857142857142856E-2</v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 t="str">
        <f t="shared" si="74"/>
        <v xml:space="preserve"> </v>
      </c>
      <c r="M311" s="30">
        <f t="shared" si="71"/>
        <v>-1.7857142857142856E-2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8</v>
      </c>
      <c r="E312" s="29">
        <v>1</v>
      </c>
      <c r="F312" s="29">
        <v>4</v>
      </c>
      <c r="G312" s="30">
        <f t="shared" si="67"/>
        <v>4.464285714285714E-3</v>
      </c>
      <c r="H312" s="30">
        <f t="shared" si="68"/>
        <v>3.3057851239669422E-2</v>
      </c>
      <c r="I312" s="30">
        <f t="shared" si="69"/>
        <v>2.6525198938992041E-3</v>
      </c>
      <c r="J312" s="30">
        <f t="shared" si="70"/>
        <v>9.6153846153846159E-3</v>
      </c>
      <c r="K312" s="30">
        <f t="shared" si="73"/>
        <v>0</v>
      </c>
      <c r="L312" s="30">
        <f t="shared" si="74"/>
        <v>-0.5</v>
      </c>
      <c r="M312" s="30">
        <f t="shared" si="71"/>
        <v>0</v>
      </c>
      <c r="N312" s="36">
        <f t="shared" si="72"/>
        <v>-1.6528925619834711E-2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1</v>
      </c>
      <c r="D315" s="29">
        <v>3</v>
      </c>
      <c r="E315" s="29">
        <v>0</v>
      </c>
      <c r="F315" s="29">
        <v>0</v>
      </c>
      <c r="G315" s="30">
        <f t="shared" si="67"/>
        <v>4.464285714285714E-3</v>
      </c>
      <c r="H315" s="30">
        <f t="shared" si="68"/>
        <v>1.2396694214876033E-2</v>
      </c>
      <c r="I315" s="30" t="str">
        <f t="shared" si="69"/>
        <v/>
      </c>
      <c r="J315" s="30" t="str">
        <f t="shared" si="70"/>
        <v/>
      </c>
      <c r="K315" s="30">
        <f t="shared" si="73"/>
        <v>-1</v>
      </c>
      <c r="L315" s="30">
        <f t="shared" si="74"/>
        <v>-1</v>
      </c>
      <c r="M315" s="30">
        <f t="shared" si="71"/>
        <v>-4.464285714285714E-3</v>
      </c>
      <c r="N315" s="36">
        <f t="shared" si="72"/>
        <v>-1.2396694214876033E-2</v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1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>
        <f t="shared" ref="H316:H347" si="76">+IF(D316=0,"",D316/D$188)</f>
        <v>4.1322314049586778E-3</v>
      </c>
      <c r="I316" s="30" t="str">
        <f t="shared" ref="I316:I347" si="77">+IF(E316=0,"",E316/E$188)</f>
        <v/>
      </c>
      <c r="J316" s="30">
        <f t="shared" ref="J316:J347" si="78">+IF(F316=0,"",F316/F$188)</f>
        <v>2.403846153846154E-3</v>
      </c>
      <c r="K316" s="30" t="str">
        <f t="shared" si="73"/>
        <v xml:space="preserve"> </v>
      </c>
      <c r="L316" s="30">
        <f t="shared" si="74"/>
        <v>0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0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2</v>
      </c>
      <c r="E324" s="29">
        <v>0</v>
      </c>
      <c r="F324" s="29">
        <v>0</v>
      </c>
      <c r="G324" s="30" t="str">
        <f t="shared" si="75"/>
        <v/>
      </c>
      <c r="H324" s="30">
        <f t="shared" si="76"/>
        <v>8.2644628099173556E-3</v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>
        <f t="shared" si="82"/>
        <v>-1</v>
      </c>
      <c r="M324" s="30" t="str">
        <f t="shared" si="79"/>
        <v/>
      </c>
      <c r="N324" s="36">
        <f t="shared" si="80"/>
        <v>-8.2644628099173556E-3</v>
      </c>
    </row>
    <row r="325" spans="1:14" x14ac:dyDescent="0.2">
      <c r="A325" s="8"/>
      <c r="B325" s="25" t="s">
        <v>300</v>
      </c>
      <c r="C325" s="35">
        <v>0</v>
      </c>
      <c r="D325" s="29">
        <v>3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1.2396694214876033E-2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-1.2396694214876033E-2</v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3</v>
      </c>
      <c r="D327" s="29">
        <v>10</v>
      </c>
      <c r="E327" s="29">
        <v>0</v>
      </c>
      <c r="F327" s="29">
        <v>15</v>
      </c>
      <c r="G327" s="30">
        <f t="shared" si="75"/>
        <v>1.3392857142857142E-2</v>
      </c>
      <c r="H327" s="30">
        <f t="shared" si="76"/>
        <v>4.1322314049586778E-2</v>
      </c>
      <c r="I327" s="30" t="str">
        <f t="shared" si="77"/>
        <v/>
      </c>
      <c r="J327" s="30">
        <f t="shared" si="78"/>
        <v>3.6057692307692304E-2</v>
      </c>
      <c r="K327" s="30">
        <f t="shared" si="81"/>
        <v>-1</v>
      </c>
      <c r="L327" s="30">
        <f t="shared" si="82"/>
        <v>0.5</v>
      </c>
      <c r="M327" s="30">
        <f t="shared" si="79"/>
        <v>-1.3392857142857142E-2</v>
      </c>
      <c r="N327" s="36">
        <f t="shared" si="80"/>
        <v>2.0661157024793389E-2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1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2.403846153846154E-3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9</v>
      </c>
      <c r="E338" s="29">
        <v>0</v>
      </c>
      <c r="F338" s="29">
        <v>0</v>
      </c>
      <c r="G338" s="30">
        <f t="shared" si="75"/>
        <v>4.464285714285714E-3</v>
      </c>
      <c r="H338" s="30">
        <f t="shared" si="76"/>
        <v>3.71900826446281E-2</v>
      </c>
      <c r="I338" s="30" t="str">
        <f t="shared" si="77"/>
        <v/>
      </c>
      <c r="J338" s="30" t="str">
        <f t="shared" si="78"/>
        <v/>
      </c>
      <c r="K338" s="30">
        <f t="shared" si="81"/>
        <v>-1</v>
      </c>
      <c r="L338" s="30">
        <f t="shared" si="82"/>
        <v>-1</v>
      </c>
      <c r="M338" s="30">
        <f t="shared" si="79"/>
        <v>-4.464285714285714E-3</v>
      </c>
      <c r="N338" s="36">
        <f t="shared" si="80"/>
        <v>-3.71900826446281E-2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4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1.6528925619834711E-2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-1.6528925619834711E-2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2</v>
      </c>
      <c r="D343" s="29">
        <v>4</v>
      </c>
      <c r="E343" s="29">
        <v>0</v>
      </c>
      <c r="F343" s="29">
        <v>0</v>
      </c>
      <c r="G343" s="30">
        <f t="shared" si="75"/>
        <v>8.9285714285714281E-3</v>
      </c>
      <c r="H343" s="30">
        <f t="shared" si="76"/>
        <v>1.6528925619834711E-2</v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>
        <f t="shared" si="82"/>
        <v>-1</v>
      </c>
      <c r="M343" s="30">
        <f t="shared" si="79"/>
        <v>-8.9285714285714281E-3</v>
      </c>
      <c r="N343" s="36">
        <f t="shared" si="80"/>
        <v>-1.6528925619834711E-2</v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2</v>
      </c>
      <c r="E346" s="29">
        <v>7</v>
      </c>
      <c r="F346" s="29">
        <v>10</v>
      </c>
      <c r="G346" s="30" t="str">
        <f t="shared" si="75"/>
        <v/>
      </c>
      <c r="H346" s="30">
        <f t="shared" si="76"/>
        <v>8.2644628099173556E-3</v>
      </c>
      <c r="I346" s="30">
        <f t="shared" si="77"/>
        <v>1.8567639257294429E-2</v>
      </c>
      <c r="J346" s="30">
        <f t="shared" si="78"/>
        <v>2.403846153846154E-2</v>
      </c>
      <c r="K346" s="30">
        <f t="shared" si="81"/>
        <v>1</v>
      </c>
      <c r="L346" s="30">
        <f t="shared" si="82"/>
        <v>4</v>
      </c>
      <c r="M346" s="30" t="str">
        <f t="shared" si="79"/>
        <v/>
      </c>
      <c r="N346" s="36">
        <f t="shared" si="80"/>
        <v>3.3057851239669422E-2</v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3</v>
      </c>
      <c r="D355" s="29">
        <v>2</v>
      </c>
      <c r="E355" s="29">
        <v>0</v>
      </c>
      <c r="F355" s="29">
        <v>1</v>
      </c>
      <c r="G355" s="30">
        <f t="shared" si="83"/>
        <v>1.3392857142857142E-2</v>
      </c>
      <c r="H355" s="30">
        <f t="shared" si="84"/>
        <v>8.2644628099173556E-3</v>
      </c>
      <c r="I355" s="30" t="str">
        <f t="shared" si="85"/>
        <v/>
      </c>
      <c r="J355" s="30">
        <f t="shared" si="86"/>
        <v>2.403846153846154E-3</v>
      </c>
      <c r="K355" s="30">
        <f t="shared" si="89"/>
        <v>-1</v>
      </c>
      <c r="L355" s="30">
        <f t="shared" si="90"/>
        <v>-0.5</v>
      </c>
      <c r="M355" s="30">
        <f t="shared" si="87"/>
        <v>-1.3392857142857142E-2</v>
      </c>
      <c r="N355" s="36">
        <f t="shared" si="88"/>
        <v>-4.1322314049586778E-3</v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1033</v>
      </c>
      <c r="D371" s="27">
        <f>SUM(D372:D604)</f>
        <v>1769</v>
      </c>
      <c r="E371" s="27">
        <f>SUM(E372:E604)</f>
        <v>1415</v>
      </c>
      <c r="F371" s="27">
        <f>SUM(F372:F604)</f>
        <v>2126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0.36979670861568248</v>
      </c>
      <c r="L371" s="28">
        <f>+IF(AND(D371=0,F371=0),"",IF(D371=0,1,IF(F371=0,-1,(F371-D371)/D371)))</f>
        <v>0.20180893159977389</v>
      </c>
      <c r="M371" s="28">
        <f t="shared" ref="M371:M434" si="95">+IF(OR(AND(G371=""),(K371="")),"",G371*K371)</f>
        <v>0.36979670861568248</v>
      </c>
      <c r="N371" s="28">
        <f t="shared" ref="N371:N434" si="96">+IF(OR(AND(H371=""),(L371="")),"",H371*L371)</f>
        <v>0.20180893159977389</v>
      </c>
    </row>
    <row r="372" spans="1:14" x14ac:dyDescent="0.2">
      <c r="A372" s="8"/>
      <c r="B372" s="24" t="s">
        <v>339</v>
      </c>
      <c r="C372" s="31">
        <v>8</v>
      </c>
      <c r="D372" s="32">
        <v>0</v>
      </c>
      <c r="E372" s="32">
        <v>2</v>
      </c>
      <c r="F372" s="32">
        <v>1</v>
      </c>
      <c r="G372" s="33">
        <f t="shared" si="91"/>
        <v>7.7444336882865443E-3</v>
      </c>
      <c r="H372" s="33" t="str">
        <f t="shared" si="92"/>
        <v/>
      </c>
      <c r="I372" s="33">
        <f t="shared" si="93"/>
        <v>1.4134275618374558E-3</v>
      </c>
      <c r="J372" s="33">
        <f t="shared" si="94"/>
        <v>4.7036688617121356E-4</v>
      </c>
      <c r="K372" s="33">
        <f t="shared" ref="K372:K435" si="97">+IF(AND(C372=0,E372=0)," ",IF(C372=0,1,IF(E372=0,-1,(E372-C372)/C372)))</f>
        <v>-0.75</v>
      </c>
      <c r="L372" s="33">
        <f t="shared" ref="L372:L435" si="98">+IF(AND(D372=0,F372=0)," ",IF(D372=0,1,IF(F372=0,-1,(F372-D372)/D372)))</f>
        <v>1</v>
      </c>
      <c r="M372" s="33">
        <f t="shared" si="95"/>
        <v>-5.8083252662149082E-3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8</v>
      </c>
      <c r="D373" s="29">
        <v>2</v>
      </c>
      <c r="E373" s="29">
        <v>12</v>
      </c>
      <c r="F373" s="29">
        <v>5</v>
      </c>
      <c r="G373" s="30">
        <f t="shared" si="91"/>
        <v>7.7444336882865443E-3</v>
      </c>
      <c r="H373" s="30">
        <f t="shared" si="92"/>
        <v>1.1305822498586771E-3</v>
      </c>
      <c r="I373" s="30">
        <f t="shared" si="93"/>
        <v>8.4805653710247342E-3</v>
      </c>
      <c r="J373" s="30">
        <f t="shared" si="94"/>
        <v>2.3518344308560675E-3</v>
      </c>
      <c r="K373" s="30">
        <f t="shared" si="97"/>
        <v>0.5</v>
      </c>
      <c r="L373" s="30">
        <f t="shared" si="98"/>
        <v>1.5</v>
      </c>
      <c r="M373" s="30">
        <f t="shared" si="95"/>
        <v>3.8722168441432721E-3</v>
      </c>
      <c r="N373" s="36">
        <f t="shared" si="96"/>
        <v>1.6958733747880158E-3</v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22</v>
      </c>
      <c r="D377" s="29">
        <v>5</v>
      </c>
      <c r="E377" s="29">
        <v>35</v>
      </c>
      <c r="F377" s="29">
        <v>5</v>
      </c>
      <c r="G377" s="30">
        <f t="shared" si="91"/>
        <v>2.1297192642787996E-2</v>
      </c>
      <c r="H377" s="30">
        <f t="shared" si="92"/>
        <v>2.8264556246466932E-3</v>
      </c>
      <c r="I377" s="30">
        <f t="shared" si="93"/>
        <v>2.4734982332155476E-2</v>
      </c>
      <c r="J377" s="30">
        <f t="shared" si="94"/>
        <v>2.3518344308560675E-3</v>
      </c>
      <c r="K377" s="30">
        <f t="shared" si="97"/>
        <v>0.59090909090909094</v>
      </c>
      <c r="L377" s="30">
        <f t="shared" si="98"/>
        <v>0</v>
      </c>
      <c r="M377" s="30">
        <f t="shared" si="95"/>
        <v>1.2584704743465635E-2</v>
      </c>
      <c r="N377" s="36">
        <f t="shared" si="96"/>
        <v>0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4</v>
      </c>
      <c r="D379" s="29">
        <v>1</v>
      </c>
      <c r="E379" s="29">
        <v>0</v>
      </c>
      <c r="F379" s="29">
        <v>0</v>
      </c>
      <c r="G379" s="30">
        <f t="shared" si="91"/>
        <v>3.8722168441432721E-3</v>
      </c>
      <c r="H379" s="30">
        <f t="shared" si="92"/>
        <v>5.6529112492933857E-4</v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>
        <f t="shared" si="98"/>
        <v>-1</v>
      </c>
      <c r="M379" s="30">
        <f t="shared" si="95"/>
        <v>-3.8722168441432721E-3</v>
      </c>
      <c r="N379" s="36">
        <f t="shared" si="96"/>
        <v>-5.6529112492933857E-4</v>
      </c>
    </row>
    <row r="380" spans="1:14" x14ac:dyDescent="0.2">
      <c r="A380" s="8"/>
      <c r="B380" s="25" t="s">
        <v>347</v>
      </c>
      <c r="C380" s="35">
        <v>1</v>
      </c>
      <c r="D380" s="29">
        <v>1</v>
      </c>
      <c r="E380" s="29">
        <v>1</v>
      </c>
      <c r="F380" s="29">
        <v>0</v>
      </c>
      <c r="G380" s="30">
        <f t="shared" si="91"/>
        <v>9.6805421103581804E-4</v>
      </c>
      <c r="H380" s="30">
        <f t="shared" si="92"/>
        <v>5.6529112492933857E-4</v>
      </c>
      <c r="I380" s="30">
        <f t="shared" si="93"/>
        <v>7.0671378091872788E-4</v>
      </c>
      <c r="J380" s="30" t="str">
        <f t="shared" si="94"/>
        <v/>
      </c>
      <c r="K380" s="30">
        <f t="shared" si="97"/>
        <v>0</v>
      </c>
      <c r="L380" s="30">
        <f t="shared" si="98"/>
        <v>-1</v>
      </c>
      <c r="M380" s="30">
        <f t="shared" si="95"/>
        <v>0</v>
      </c>
      <c r="N380" s="36">
        <f t="shared" si="96"/>
        <v>-5.6529112492933857E-4</v>
      </c>
    </row>
    <row r="381" spans="1:14" x14ac:dyDescent="0.2">
      <c r="A381" s="8"/>
      <c r="B381" s="25" t="s">
        <v>348</v>
      </c>
      <c r="C381" s="35">
        <v>1</v>
      </c>
      <c r="D381" s="29">
        <v>1</v>
      </c>
      <c r="E381" s="29">
        <v>1</v>
      </c>
      <c r="F381" s="29">
        <v>0</v>
      </c>
      <c r="G381" s="30">
        <f t="shared" si="91"/>
        <v>9.6805421103581804E-4</v>
      </c>
      <c r="H381" s="30">
        <f t="shared" si="92"/>
        <v>5.6529112492933857E-4</v>
      </c>
      <c r="I381" s="30">
        <f t="shared" si="93"/>
        <v>7.0671378091872788E-4</v>
      </c>
      <c r="J381" s="30" t="str">
        <f t="shared" si="94"/>
        <v/>
      </c>
      <c r="K381" s="30">
        <f t="shared" si="97"/>
        <v>0</v>
      </c>
      <c r="L381" s="30">
        <f t="shared" si="98"/>
        <v>-1</v>
      </c>
      <c r="M381" s="30">
        <f t="shared" si="95"/>
        <v>0</v>
      </c>
      <c r="N381" s="36">
        <f t="shared" si="96"/>
        <v>-5.6529112492933857E-4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87</v>
      </c>
      <c r="D383" s="29">
        <v>69</v>
      </c>
      <c r="E383" s="29">
        <v>275</v>
      </c>
      <c r="F383" s="29">
        <v>132</v>
      </c>
      <c r="G383" s="30">
        <f t="shared" si="91"/>
        <v>8.422071636011616E-2</v>
      </c>
      <c r="H383" s="30">
        <f t="shared" si="92"/>
        <v>3.9005087620124362E-2</v>
      </c>
      <c r="I383" s="30">
        <f t="shared" si="93"/>
        <v>0.19434628975265017</v>
      </c>
      <c r="J383" s="30">
        <f t="shared" si="94"/>
        <v>6.2088428974600186E-2</v>
      </c>
      <c r="K383" s="30">
        <f t="shared" si="97"/>
        <v>2.1609195402298851</v>
      </c>
      <c r="L383" s="30">
        <f t="shared" si="98"/>
        <v>0.91304347826086951</v>
      </c>
      <c r="M383" s="30">
        <f t="shared" si="95"/>
        <v>0.18199419167473377</v>
      </c>
      <c r="N383" s="36">
        <f t="shared" si="96"/>
        <v>3.5613340870548328E-2</v>
      </c>
    </row>
    <row r="384" spans="1:14" x14ac:dyDescent="0.2">
      <c r="A384" s="8"/>
      <c r="B384" s="25" t="s">
        <v>351</v>
      </c>
      <c r="C384" s="35">
        <v>2</v>
      </c>
      <c r="D384" s="29">
        <v>2</v>
      </c>
      <c r="E384" s="29">
        <v>1</v>
      </c>
      <c r="F384" s="29">
        <v>6</v>
      </c>
      <c r="G384" s="30">
        <f t="shared" si="91"/>
        <v>1.9361084220716361E-3</v>
      </c>
      <c r="H384" s="30">
        <f t="shared" si="92"/>
        <v>1.1305822498586771E-3</v>
      </c>
      <c r="I384" s="30">
        <f t="shared" si="93"/>
        <v>7.0671378091872788E-4</v>
      </c>
      <c r="J384" s="30">
        <f t="shared" si="94"/>
        <v>2.8222013170272815E-3</v>
      </c>
      <c r="K384" s="30">
        <f t="shared" si="97"/>
        <v>-0.5</v>
      </c>
      <c r="L384" s="30">
        <f t="shared" si="98"/>
        <v>2</v>
      </c>
      <c r="M384" s="30">
        <f t="shared" si="95"/>
        <v>-9.6805421103581804E-4</v>
      </c>
      <c r="N384" s="36">
        <f t="shared" si="96"/>
        <v>2.2611644997173543E-3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15</v>
      </c>
      <c r="D386" s="29">
        <v>10</v>
      </c>
      <c r="E386" s="29">
        <v>55</v>
      </c>
      <c r="F386" s="29">
        <v>59</v>
      </c>
      <c r="G386" s="30">
        <f t="shared" si="91"/>
        <v>1.452081316553727E-2</v>
      </c>
      <c r="H386" s="30">
        <f t="shared" si="92"/>
        <v>5.6529112492933863E-3</v>
      </c>
      <c r="I386" s="30">
        <f t="shared" si="93"/>
        <v>3.8869257950530034E-2</v>
      </c>
      <c r="J386" s="30">
        <f t="shared" si="94"/>
        <v>2.7751646284101598E-2</v>
      </c>
      <c r="K386" s="30">
        <f t="shared" si="97"/>
        <v>2.6666666666666665</v>
      </c>
      <c r="L386" s="30">
        <f t="shared" si="98"/>
        <v>4.9000000000000004</v>
      </c>
      <c r="M386" s="30">
        <f t="shared" si="95"/>
        <v>3.8722168441432718E-2</v>
      </c>
      <c r="N386" s="36">
        <f t="shared" si="96"/>
        <v>2.7699265121537597E-2</v>
      </c>
    </row>
    <row r="387" spans="1:14" x14ac:dyDescent="0.2">
      <c r="A387" s="8"/>
      <c r="B387" s="25" t="s">
        <v>354</v>
      </c>
      <c r="C387" s="35">
        <v>11</v>
      </c>
      <c r="D387" s="29">
        <v>0</v>
      </c>
      <c r="E387" s="29">
        <v>2</v>
      </c>
      <c r="F387" s="29">
        <v>4</v>
      </c>
      <c r="G387" s="30">
        <f t="shared" si="91"/>
        <v>1.0648596321393998E-2</v>
      </c>
      <c r="H387" s="30" t="str">
        <f t="shared" si="92"/>
        <v/>
      </c>
      <c r="I387" s="30">
        <f t="shared" si="93"/>
        <v>1.4134275618374558E-3</v>
      </c>
      <c r="J387" s="30">
        <f t="shared" si="94"/>
        <v>1.8814675446848542E-3</v>
      </c>
      <c r="K387" s="30">
        <f t="shared" si="97"/>
        <v>-0.81818181818181823</v>
      </c>
      <c r="L387" s="30">
        <f t="shared" si="98"/>
        <v>1</v>
      </c>
      <c r="M387" s="30">
        <f t="shared" si="95"/>
        <v>-8.7124878993223628E-3</v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170</v>
      </c>
      <c r="D391" s="29">
        <v>107</v>
      </c>
      <c r="E391" s="29">
        <v>117</v>
      </c>
      <c r="F391" s="29">
        <v>115</v>
      </c>
      <c r="G391" s="30">
        <f t="shared" si="91"/>
        <v>0.16456921587608905</v>
      </c>
      <c r="H391" s="30">
        <f t="shared" si="92"/>
        <v>6.0486150367439234E-2</v>
      </c>
      <c r="I391" s="30">
        <f t="shared" si="93"/>
        <v>8.2685512367491165E-2</v>
      </c>
      <c r="J391" s="30">
        <f t="shared" si="94"/>
        <v>5.4092191909689558E-2</v>
      </c>
      <c r="K391" s="30">
        <f t="shared" si="97"/>
        <v>-0.31176470588235294</v>
      </c>
      <c r="L391" s="30">
        <f t="shared" si="98"/>
        <v>7.476635514018691E-2</v>
      </c>
      <c r="M391" s="30">
        <f t="shared" si="95"/>
        <v>-5.1306873184898349E-2</v>
      </c>
      <c r="N391" s="36">
        <f t="shared" si="96"/>
        <v>4.5223289994347085E-3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1</v>
      </c>
      <c r="F394" s="29">
        <v>16</v>
      </c>
      <c r="G394" s="30" t="str">
        <f t="shared" si="91"/>
        <v/>
      </c>
      <c r="H394" s="30">
        <f t="shared" si="92"/>
        <v>5.6529112492933857E-4</v>
      </c>
      <c r="I394" s="30">
        <f t="shared" si="93"/>
        <v>7.0671378091872788E-4</v>
      </c>
      <c r="J394" s="30">
        <f t="shared" si="94"/>
        <v>7.525870178739417E-3</v>
      </c>
      <c r="K394" s="30">
        <f t="shared" si="97"/>
        <v>1</v>
      </c>
      <c r="L394" s="30">
        <f t="shared" si="98"/>
        <v>15</v>
      </c>
      <c r="M394" s="30" t="str">
        <f t="shared" si="95"/>
        <v/>
      </c>
      <c r="N394" s="36">
        <f t="shared" si="96"/>
        <v>8.4793668739400786E-3</v>
      </c>
    </row>
    <row r="395" spans="1:14" x14ac:dyDescent="0.2">
      <c r="A395" s="8"/>
      <c r="B395" s="25" t="s">
        <v>362</v>
      </c>
      <c r="C395" s="35">
        <v>10</v>
      </c>
      <c r="D395" s="29">
        <v>158</v>
      </c>
      <c r="E395" s="29">
        <v>36</v>
      </c>
      <c r="F395" s="29">
        <v>148</v>
      </c>
      <c r="G395" s="30">
        <f t="shared" si="91"/>
        <v>9.6805421103581795E-3</v>
      </c>
      <c r="H395" s="30">
        <f t="shared" si="92"/>
        <v>8.9315997738835501E-2</v>
      </c>
      <c r="I395" s="30">
        <f t="shared" si="93"/>
        <v>2.5441696113074206E-2</v>
      </c>
      <c r="J395" s="30">
        <f t="shared" si="94"/>
        <v>6.9614299153339609E-2</v>
      </c>
      <c r="K395" s="30">
        <f t="shared" si="97"/>
        <v>2.6</v>
      </c>
      <c r="L395" s="30">
        <f t="shared" si="98"/>
        <v>-6.3291139240506333E-2</v>
      </c>
      <c r="M395" s="30">
        <f t="shared" si="95"/>
        <v>2.5169409486931266E-2</v>
      </c>
      <c r="N395" s="36">
        <f t="shared" si="96"/>
        <v>-5.6529112492933863E-3</v>
      </c>
    </row>
    <row r="396" spans="1:14" x14ac:dyDescent="0.2">
      <c r="A396" s="8"/>
      <c r="B396" s="25" t="s">
        <v>363</v>
      </c>
      <c r="C396" s="35">
        <v>7</v>
      </c>
      <c r="D396" s="29">
        <v>8</v>
      </c>
      <c r="E396" s="29">
        <v>0</v>
      </c>
      <c r="F396" s="29">
        <v>4</v>
      </c>
      <c r="G396" s="30">
        <f t="shared" si="91"/>
        <v>6.7763794772507258E-3</v>
      </c>
      <c r="H396" s="30">
        <f t="shared" si="92"/>
        <v>4.5223289994347085E-3</v>
      </c>
      <c r="I396" s="30" t="str">
        <f t="shared" si="93"/>
        <v/>
      </c>
      <c r="J396" s="30">
        <f t="shared" si="94"/>
        <v>1.8814675446848542E-3</v>
      </c>
      <c r="K396" s="30">
        <f t="shared" si="97"/>
        <v>-1</v>
      </c>
      <c r="L396" s="30">
        <f t="shared" si="98"/>
        <v>-0.5</v>
      </c>
      <c r="M396" s="30">
        <f t="shared" si="95"/>
        <v>-6.7763794772507258E-3</v>
      </c>
      <c r="N396" s="36">
        <f t="shared" si="96"/>
        <v>-2.2611644997173543E-3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2</v>
      </c>
      <c r="F397" s="29">
        <v>1</v>
      </c>
      <c r="G397" s="30" t="str">
        <f t="shared" si="91"/>
        <v/>
      </c>
      <c r="H397" s="30" t="str">
        <f t="shared" si="92"/>
        <v/>
      </c>
      <c r="I397" s="30">
        <f t="shared" si="93"/>
        <v>1.4134275618374558E-3</v>
      </c>
      <c r="J397" s="30">
        <f t="shared" si="94"/>
        <v>4.7036688617121356E-4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2</v>
      </c>
      <c r="E398" s="29">
        <v>0</v>
      </c>
      <c r="F398" s="29">
        <v>0</v>
      </c>
      <c r="G398" s="30" t="str">
        <f t="shared" si="91"/>
        <v/>
      </c>
      <c r="H398" s="30">
        <f t="shared" si="92"/>
        <v>1.1305822498586771E-3</v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>
        <f t="shared" si="98"/>
        <v>-1</v>
      </c>
      <c r="M398" s="30" t="str">
        <f t="shared" si="95"/>
        <v/>
      </c>
      <c r="N398" s="36">
        <f t="shared" si="96"/>
        <v>-1.1305822498586771E-3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5</v>
      </c>
      <c r="D402" s="29">
        <v>2</v>
      </c>
      <c r="E402" s="29">
        <v>0</v>
      </c>
      <c r="F402" s="29">
        <v>0</v>
      </c>
      <c r="G402" s="30">
        <f t="shared" si="91"/>
        <v>4.8402710551790898E-3</v>
      </c>
      <c r="H402" s="30">
        <f t="shared" si="92"/>
        <v>1.1305822498586771E-3</v>
      </c>
      <c r="I402" s="30" t="str">
        <f t="shared" si="93"/>
        <v/>
      </c>
      <c r="J402" s="30" t="str">
        <f t="shared" si="94"/>
        <v/>
      </c>
      <c r="K402" s="30">
        <f t="shared" si="97"/>
        <v>-1</v>
      </c>
      <c r="L402" s="30">
        <f t="shared" si="98"/>
        <v>-1</v>
      </c>
      <c r="M402" s="30">
        <f t="shared" si="95"/>
        <v>-4.8402710551790898E-3</v>
      </c>
      <c r="N402" s="36">
        <f t="shared" si="96"/>
        <v>-1.1305822498586771E-3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5</v>
      </c>
      <c r="E405" s="29">
        <v>10</v>
      </c>
      <c r="F405" s="29">
        <v>23</v>
      </c>
      <c r="G405" s="30" t="str">
        <f t="shared" si="91"/>
        <v/>
      </c>
      <c r="H405" s="30">
        <f t="shared" si="92"/>
        <v>2.8264556246466932E-3</v>
      </c>
      <c r="I405" s="30">
        <f t="shared" si="93"/>
        <v>7.0671378091872791E-3</v>
      </c>
      <c r="J405" s="30">
        <f t="shared" si="94"/>
        <v>1.0818438381937912E-2</v>
      </c>
      <c r="K405" s="30">
        <f t="shared" si="97"/>
        <v>1</v>
      </c>
      <c r="L405" s="30">
        <f t="shared" si="98"/>
        <v>3.6</v>
      </c>
      <c r="M405" s="30" t="str">
        <f t="shared" si="95"/>
        <v/>
      </c>
      <c r="N405" s="36">
        <f t="shared" si="96"/>
        <v>1.0175240248728096E-2</v>
      </c>
    </row>
    <row r="406" spans="1:14" x14ac:dyDescent="0.2">
      <c r="A406" s="8"/>
      <c r="B406" s="25" t="s">
        <v>373</v>
      </c>
      <c r="C406" s="35">
        <v>136</v>
      </c>
      <c r="D406" s="29">
        <v>21</v>
      </c>
      <c r="E406" s="29">
        <v>48</v>
      </c>
      <c r="F406" s="29">
        <v>14</v>
      </c>
      <c r="G406" s="30">
        <f t="shared" si="91"/>
        <v>0.13165537270087124</v>
      </c>
      <c r="H406" s="30">
        <f t="shared" si="92"/>
        <v>1.1871113623516111E-2</v>
      </c>
      <c r="I406" s="30">
        <f t="shared" si="93"/>
        <v>3.3922261484098937E-2</v>
      </c>
      <c r="J406" s="30">
        <f t="shared" si="94"/>
        <v>6.58513640639699E-3</v>
      </c>
      <c r="K406" s="30">
        <f t="shared" si="97"/>
        <v>-0.6470588235294118</v>
      </c>
      <c r="L406" s="30">
        <f t="shared" si="98"/>
        <v>-0.33333333333333331</v>
      </c>
      <c r="M406" s="30">
        <f t="shared" si="95"/>
        <v>-8.5188770571151984E-2</v>
      </c>
      <c r="N406" s="36">
        <f t="shared" si="96"/>
        <v>-3.9570378745053701E-3</v>
      </c>
    </row>
    <row r="407" spans="1:14" x14ac:dyDescent="0.2">
      <c r="A407" s="8"/>
      <c r="B407" s="25" t="s">
        <v>374</v>
      </c>
      <c r="C407" s="35">
        <v>5</v>
      </c>
      <c r="D407" s="29">
        <v>1</v>
      </c>
      <c r="E407" s="29">
        <v>4</v>
      </c>
      <c r="F407" s="29">
        <v>0</v>
      </c>
      <c r="G407" s="30">
        <f t="shared" si="91"/>
        <v>4.8402710551790898E-3</v>
      </c>
      <c r="H407" s="30">
        <f t="shared" si="92"/>
        <v>5.6529112492933857E-4</v>
      </c>
      <c r="I407" s="30">
        <f t="shared" si="93"/>
        <v>2.8268551236749115E-3</v>
      </c>
      <c r="J407" s="30" t="str">
        <f t="shared" si="94"/>
        <v/>
      </c>
      <c r="K407" s="30">
        <f t="shared" si="97"/>
        <v>-0.2</v>
      </c>
      <c r="L407" s="30">
        <f t="shared" si="98"/>
        <v>-1</v>
      </c>
      <c r="M407" s="30">
        <f t="shared" si="95"/>
        <v>-9.6805421103581804E-4</v>
      </c>
      <c r="N407" s="36">
        <f t="shared" si="96"/>
        <v>-5.6529112492933857E-4</v>
      </c>
    </row>
    <row r="408" spans="1:14" x14ac:dyDescent="0.2">
      <c r="A408" s="8"/>
      <c r="B408" s="25" t="s">
        <v>375</v>
      </c>
      <c r="C408" s="35">
        <v>4</v>
      </c>
      <c r="D408" s="29">
        <v>0</v>
      </c>
      <c r="E408" s="29">
        <v>0</v>
      </c>
      <c r="F408" s="29">
        <v>0</v>
      </c>
      <c r="G408" s="30">
        <f t="shared" si="91"/>
        <v>3.8722168441432721E-3</v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 t="str">
        <f t="shared" si="98"/>
        <v xml:space="preserve"> </v>
      </c>
      <c r="M408" s="30">
        <f t="shared" si="95"/>
        <v>-3.8722168441432721E-3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22</v>
      </c>
      <c r="F409" s="29">
        <v>1</v>
      </c>
      <c r="G409" s="30" t="str">
        <f t="shared" si="91"/>
        <v/>
      </c>
      <c r="H409" s="30" t="str">
        <f t="shared" si="92"/>
        <v/>
      </c>
      <c r="I409" s="30">
        <f t="shared" si="93"/>
        <v>1.5547703180212015E-2</v>
      </c>
      <c r="J409" s="30">
        <f t="shared" si="94"/>
        <v>4.7036688617121356E-4</v>
      </c>
      <c r="K409" s="30">
        <f t="shared" si="97"/>
        <v>1</v>
      </c>
      <c r="L409" s="30">
        <f t="shared" si="98"/>
        <v>1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5</v>
      </c>
      <c r="D410" s="29">
        <v>1</v>
      </c>
      <c r="E410" s="29">
        <v>5</v>
      </c>
      <c r="F410" s="29">
        <v>6</v>
      </c>
      <c r="G410" s="30">
        <f t="shared" si="91"/>
        <v>4.8402710551790898E-3</v>
      </c>
      <c r="H410" s="30">
        <f t="shared" si="92"/>
        <v>5.6529112492933857E-4</v>
      </c>
      <c r="I410" s="30">
        <f t="shared" si="93"/>
        <v>3.5335689045936395E-3</v>
      </c>
      <c r="J410" s="30">
        <f t="shared" si="94"/>
        <v>2.8222013170272815E-3</v>
      </c>
      <c r="K410" s="30">
        <f t="shared" si="97"/>
        <v>0</v>
      </c>
      <c r="L410" s="30">
        <f t="shared" si="98"/>
        <v>5</v>
      </c>
      <c r="M410" s="30">
        <f t="shared" si="95"/>
        <v>0</v>
      </c>
      <c r="N410" s="36">
        <f t="shared" si="96"/>
        <v>2.8264556246466927E-3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7</v>
      </c>
      <c r="D413" s="29">
        <v>1</v>
      </c>
      <c r="E413" s="29">
        <v>0</v>
      </c>
      <c r="F413" s="29">
        <v>0</v>
      </c>
      <c r="G413" s="30">
        <f t="shared" si="91"/>
        <v>6.7763794772507258E-3</v>
      </c>
      <c r="H413" s="30">
        <f t="shared" si="92"/>
        <v>5.6529112492933857E-4</v>
      </c>
      <c r="I413" s="30" t="str">
        <f t="shared" si="93"/>
        <v/>
      </c>
      <c r="J413" s="30" t="str">
        <f t="shared" si="94"/>
        <v/>
      </c>
      <c r="K413" s="30">
        <f t="shared" si="97"/>
        <v>-1</v>
      </c>
      <c r="L413" s="30">
        <f t="shared" si="98"/>
        <v>-1</v>
      </c>
      <c r="M413" s="30">
        <f t="shared" si="95"/>
        <v>-6.7763794772507258E-3</v>
      </c>
      <c r="N413" s="36">
        <f t="shared" si="96"/>
        <v>-5.6529112492933857E-4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50</v>
      </c>
      <c r="D419" s="29">
        <v>34</v>
      </c>
      <c r="E419" s="29">
        <v>168</v>
      </c>
      <c r="F419" s="29">
        <v>104</v>
      </c>
      <c r="G419" s="30">
        <f t="shared" si="91"/>
        <v>4.8402710551790899E-2</v>
      </c>
      <c r="H419" s="30">
        <f t="shared" si="92"/>
        <v>1.9219898247597511E-2</v>
      </c>
      <c r="I419" s="30">
        <f t="shared" si="93"/>
        <v>0.11872791519434629</v>
      </c>
      <c r="J419" s="30">
        <f t="shared" si="94"/>
        <v>4.8918156161806212E-2</v>
      </c>
      <c r="K419" s="30">
        <f t="shared" si="97"/>
        <v>2.36</v>
      </c>
      <c r="L419" s="30">
        <f t="shared" si="98"/>
        <v>2.0588235294117645</v>
      </c>
      <c r="M419" s="30">
        <f t="shared" si="95"/>
        <v>0.11423039690222651</v>
      </c>
      <c r="N419" s="36">
        <f t="shared" si="96"/>
        <v>3.9570378745053696E-2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8</v>
      </c>
      <c r="D422" s="29">
        <v>3</v>
      </c>
      <c r="E422" s="29">
        <v>5</v>
      </c>
      <c r="F422" s="29">
        <v>14</v>
      </c>
      <c r="G422" s="30">
        <f t="shared" si="91"/>
        <v>7.7444336882865443E-3</v>
      </c>
      <c r="H422" s="30">
        <f t="shared" si="92"/>
        <v>1.6958733747880158E-3</v>
      </c>
      <c r="I422" s="30">
        <f t="shared" si="93"/>
        <v>3.5335689045936395E-3</v>
      </c>
      <c r="J422" s="30">
        <f t="shared" si="94"/>
        <v>6.58513640639699E-3</v>
      </c>
      <c r="K422" s="30">
        <f t="shared" si="97"/>
        <v>-0.375</v>
      </c>
      <c r="L422" s="30">
        <f t="shared" si="98"/>
        <v>3.6666666666666665</v>
      </c>
      <c r="M422" s="30">
        <f t="shared" si="95"/>
        <v>-2.9041626331074541E-3</v>
      </c>
      <c r="N422" s="36">
        <f t="shared" si="96"/>
        <v>6.2182023742227248E-3</v>
      </c>
    </row>
    <row r="423" spans="1:14" x14ac:dyDescent="0.2">
      <c r="A423" s="8"/>
      <c r="B423" s="25" t="s">
        <v>390</v>
      </c>
      <c r="C423" s="35">
        <v>48</v>
      </c>
      <c r="D423" s="29">
        <v>12</v>
      </c>
      <c r="E423" s="29">
        <v>231</v>
      </c>
      <c r="F423" s="29">
        <v>141</v>
      </c>
      <c r="G423" s="30">
        <f t="shared" si="91"/>
        <v>4.6466602129719266E-2</v>
      </c>
      <c r="H423" s="30">
        <f t="shared" si="92"/>
        <v>6.7834934991520632E-3</v>
      </c>
      <c r="I423" s="30">
        <f t="shared" si="93"/>
        <v>0.16325088339222615</v>
      </c>
      <c r="J423" s="30">
        <f t="shared" si="94"/>
        <v>6.6321730950141114E-2</v>
      </c>
      <c r="K423" s="30">
        <f t="shared" si="97"/>
        <v>3.8125</v>
      </c>
      <c r="L423" s="30">
        <f t="shared" si="98"/>
        <v>10.75</v>
      </c>
      <c r="M423" s="30">
        <f t="shared" si="95"/>
        <v>0.17715392061955471</v>
      </c>
      <c r="N423" s="36">
        <f t="shared" si="96"/>
        <v>7.2922555115884677E-2</v>
      </c>
    </row>
    <row r="424" spans="1:14" x14ac:dyDescent="0.2">
      <c r="A424" s="8"/>
      <c r="B424" s="25" t="s">
        <v>391</v>
      </c>
      <c r="C424" s="35">
        <v>14</v>
      </c>
      <c r="D424" s="29">
        <v>5</v>
      </c>
      <c r="E424" s="29">
        <v>74</v>
      </c>
      <c r="F424" s="29">
        <v>11</v>
      </c>
      <c r="G424" s="30">
        <f t="shared" si="91"/>
        <v>1.3552758954501452E-2</v>
      </c>
      <c r="H424" s="30">
        <f t="shared" si="92"/>
        <v>2.8264556246466932E-3</v>
      </c>
      <c r="I424" s="30">
        <f t="shared" si="93"/>
        <v>5.2296819787985865E-2</v>
      </c>
      <c r="J424" s="30">
        <f t="shared" si="94"/>
        <v>5.1740357478833494E-3</v>
      </c>
      <c r="K424" s="30">
        <f t="shared" si="97"/>
        <v>4.2857142857142856</v>
      </c>
      <c r="L424" s="30">
        <f t="shared" si="98"/>
        <v>1.2</v>
      </c>
      <c r="M424" s="30">
        <f t="shared" si="95"/>
        <v>5.8083252662149074E-2</v>
      </c>
      <c r="N424" s="36">
        <f t="shared" si="96"/>
        <v>3.3917467495760316E-3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</v>
      </c>
      <c r="D426" s="29">
        <v>0</v>
      </c>
      <c r="E426" s="29">
        <v>0</v>
      </c>
      <c r="F426" s="29">
        <v>0</v>
      </c>
      <c r="G426" s="30">
        <f t="shared" si="91"/>
        <v>9.6805421103581804E-4</v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>
        <f t="shared" si="97"/>
        <v>-1</v>
      </c>
      <c r="L426" s="30" t="str">
        <f t="shared" si="98"/>
        <v xml:space="preserve"> </v>
      </c>
      <c r="M426" s="30">
        <f t="shared" si="95"/>
        <v>-9.6805421103581804E-4</v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</v>
      </c>
      <c r="D428" s="29">
        <v>2</v>
      </c>
      <c r="E428" s="29">
        <v>0</v>
      </c>
      <c r="F428" s="29">
        <v>1</v>
      </c>
      <c r="G428" s="30">
        <f t="shared" si="91"/>
        <v>2.9041626331074541E-3</v>
      </c>
      <c r="H428" s="30">
        <f t="shared" si="92"/>
        <v>1.1305822498586771E-3</v>
      </c>
      <c r="I428" s="30" t="str">
        <f t="shared" si="93"/>
        <v/>
      </c>
      <c r="J428" s="30">
        <f t="shared" si="94"/>
        <v>4.7036688617121356E-4</v>
      </c>
      <c r="K428" s="30">
        <f t="shared" si="97"/>
        <v>-1</v>
      </c>
      <c r="L428" s="30">
        <f t="shared" si="98"/>
        <v>-0.5</v>
      </c>
      <c r="M428" s="30">
        <f t="shared" si="95"/>
        <v>-2.9041626331074541E-3</v>
      </c>
      <c r="N428" s="36">
        <f t="shared" si="96"/>
        <v>-5.6529112492933857E-4</v>
      </c>
    </row>
    <row r="429" spans="1:14" x14ac:dyDescent="0.2">
      <c r="A429" s="8"/>
      <c r="B429" s="25" t="s">
        <v>396</v>
      </c>
      <c r="C429" s="35">
        <v>11</v>
      </c>
      <c r="D429" s="29">
        <v>2</v>
      </c>
      <c r="E429" s="29">
        <v>0</v>
      </c>
      <c r="F429" s="29">
        <v>0</v>
      </c>
      <c r="G429" s="30">
        <f t="shared" si="91"/>
        <v>1.0648596321393998E-2</v>
      </c>
      <c r="H429" s="30">
        <f t="shared" si="92"/>
        <v>1.1305822498586771E-3</v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>
        <f t="shared" si="98"/>
        <v>-1</v>
      </c>
      <c r="M429" s="30">
        <f t="shared" si="95"/>
        <v>-1.0648596321393998E-2</v>
      </c>
      <c r="N429" s="36">
        <f t="shared" si="96"/>
        <v>-1.1305822498586771E-3</v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2</v>
      </c>
      <c r="E433" s="29">
        <v>5</v>
      </c>
      <c r="F433" s="29">
        <v>31</v>
      </c>
      <c r="G433" s="30" t="str">
        <f t="shared" si="91"/>
        <v/>
      </c>
      <c r="H433" s="30">
        <f t="shared" si="92"/>
        <v>1.1305822498586771E-3</v>
      </c>
      <c r="I433" s="30">
        <f t="shared" si="93"/>
        <v>3.5335689045936395E-3</v>
      </c>
      <c r="J433" s="30">
        <f t="shared" si="94"/>
        <v>1.458137347130762E-2</v>
      </c>
      <c r="K433" s="30">
        <f t="shared" si="97"/>
        <v>1</v>
      </c>
      <c r="L433" s="30">
        <f t="shared" si="98"/>
        <v>14.5</v>
      </c>
      <c r="M433" s="30" t="str">
        <f t="shared" si="95"/>
        <v/>
      </c>
      <c r="N433" s="36">
        <f t="shared" si="96"/>
        <v>1.6393442622950817E-2</v>
      </c>
    </row>
    <row r="434" spans="1:14" x14ac:dyDescent="0.2">
      <c r="A434" s="8"/>
      <c r="B434" s="25" t="s">
        <v>401</v>
      </c>
      <c r="C434" s="35">
        <v>1</v>
      </c>
      <c r="D434" s="29">
        <v>2</v>
      </c>
      <c r="E434" s="29">
        <v>0</v>
      </c>
      <c r="F434" s="29">
        <v>4</v>
      </c>
      <c r="G434" s="30">
        <f t="shared" si="91"/>
        <v>9.6805421103581804E-4</v>
      </c>
      <c r="H434" s="30">
        <f t="shared" si="92"/>
        <v>1.1305822498586771E-3</v>
      </c>
      <c r="I434" s="30" t="str">
        <f t="shared" si="93"/>
        <v/>
      </c>
      <c r="J434" s="30">
        <f t="shared" si="94"/>
        <v>1.8814675446848542E-3</v>
      </c>
      <c r="K434" s="30">
        <f t="shared" si="97"/>
        <v>-1</v>
      </c>
      <c r="L434" s="30">
        <f t="shared" si="98"/>
        <v>1</v>
      </c>
      <c r="M434" s="30">
        <f t="shared" si="95"/>
        <v>-9.6805421103581804E-4</v>
      </c>
      <c r="N434" s="36">
        <f t="shared" si="96"/>
        <v>1.1305822498586771E-3</v>
      </c>
    </row>
    <row r="435" spans="1:14" x14ac:dyDescent="0.2">
      <c r="A435" s="8"/>
      <c r="B435" s="25" t="s">
        <v>402</v>
      </c>
      <c r="C435" s="35">
        <v>10</v>
      </c>
      <c r="D435" s="29">
        <v>17</v>
      </c>
      <c r="E435" s="29">
        <v>23</v>
      </c>
      <c r="F435" s="29">
        <v>26</v>
      </c>
      <c r="G435" s="30">
        <f t="shared" ref="G435:G498" si="99">+IF(C435=0,"",C435/C$371)</f>
        <v>9.6805421103581795E-3</v>
      </c>
      <c r="H435" s="30">
        <f t="shared" ref="H435:H498" si="100">+IF(D435=0,"",D435/D$371)</f>
        <v>9.6099491237987555E-3</v>
      </c>
      <c r="I435" s="30">
        <f t="shared" ref="I435:I498" si="101">+IF(E435=0,"",E435/E$371)</f>
        <v>1.6254416961130742E-2</v>
      </c>
      <c r="J435" s="30">
        <f t="shared" ref="J435:J498" si="102">+IF(F435=0,"",F435/F$371)</f>
        <v>1.2229539040451553E-2</v>
      </c>
      <c r="K435" s="30">
        <f t="shared" si="97"/>
        <v>1.3</v>
      </c>
      <c r="L435" s="30">
        <f t="shared" si="98"/>
        <v>0.52941176470588236</v>
      </c>
      <c r="M435" s="30">
        <f t="shared" ref="M435:M498" si="103">+IF(OR(AND(G435=""),(K435="")),"",G435*K435)</f>
        <v>1.2584704743465633E-2</v>
      </c>
      <c r="N435" s="36">
        <f t="shared" ref="N435:N498" si="104">+IF(OR(AND(H435=""),(L435="")),"",H435*L435)</f>
        <v>5.087620124364047E-3</v>
      </c>
    </row>
    <row r="436" spans="1:14" x14ac:dyDescent="0.2">
      <c r="A436" s="8"/>
      <c r="B436" s="25" t="s">
        <v>403</v>
      </c>
      <c r="C436" s="35">
        <v>1</v>
      </c>
      <c r="D436" s="29">
        <v>2</v>
      </c>
      <c r="E436" s="29">
        <v>0</v>
      </c>
      <c r="F436" s="29">
        <v>6</v>
      </c>
      <c r="G436" s="30">
        <f t="shared" si="99"/>
        <v>9.6805421103581804E-4</v>
      </c>
      <c r="H436" s="30">
        <f t="shared" si="100"/>
        <v>1.1305822498586771E-3</v>
      </c>
      <c r="I436" s="30" t="str">
        <f t="shared" si="101"/>
        <v/>
      </c>
      <c r="J436" s="30">
        <f t="shared" si="102"/>
        <v>2.8222013170272815E-3</v>
      </c>
      <c r="K436" s="30">
        <f t="shared" ref="K436:K499" si="105">+IF(AND(C436=0,E436=0)," ",IF(C436=0,1,IF(E436=0,-1,(E436-C436)/C436)))</f>
        <v>-1</v>
      </c>
      <c r="L436" s="30">
        <f t="shared" ref="L436:L499" si="106">+IF(AND(D436=0,F436=0)," ",IF(D436=0,1,IF(F436=0,-1,(F436-D436)/D436)))</f>
        <v>2</v>
      </c>
      <c r="M436" s="30">
        <f t="shared" si="103"/>
        <v>-9.6805421103581804E-4</v>
      </c>
      <c r="N436" s="36">
        <f t="shared" si="104"/>
        <v>2.2611644997173543E-3</v>
      </c>
    </row>
    <row r="437" spans="1:14" x14ac:dyDescent="0.2">
      <c r="A437" s="8"/>
      <c r="B437" s="25" t="s">
        <v>404</v>
      </c>
      <c r="C437" s="35">
        <v>6</v>
      </c>
      <c r="D437" s="29">
        <v>12</v>
      </c>
      <c r="E437" s="29">
        <v>0</v>
      </c>
      <c r="F437" s="29">
        <v>3</v>
      </c>
      <c r="G437" s="30">
        <f t="shared" si="99"/>
        <v>5.8083252662149082E-3</v>
      </c>
      <c r="H437" s="30">
        <f t="shared" si="100"/>
        <v>6.7834934991520632E-3</v>
      </c>
      <c r="I437" s="30" t="str">
        <f t="shared" si="101"/>
        <v/>
      </c>
      <c r="J437" s="30">
        <f t="shared" si="102"/>
        <v>1.4111006585136407E-3</v>
      </c>
      <c r="K437" s="30">
        <f t="shared" si="105"/>
        <v>-1</v>
      </c>
      <c r="L437" s="30">
        <f t="shared" si="106"/>
        <v>-0.75</v>
      </c>
      <c r="M437" s="30">
        <f t="shared" si="103"/>
        <v>-5.8083252662149082E-3</v>
      </c>
      <c r="N437" s="36">
        <f t="shared" si="104"/>
        <v>-5.0876201243640479E-3</v>
      </c>
    </row>
    <row r="438" spans="1:14" x14ac:dyDescent="0.2">
      <c r="A438" s="8"/>
      <c r="B438" s="25" t="s">
        <v>405</v>
      </c>
      <c r="C438" s="35">
        <v>4</v>
      </c>
      <c r="D438" s="29">
        <v>1</v>
      </c>
      <c r="E438" s="29">
        <v>1</v>
      </c>
      <c r="F438" s="29">
        <v>1</v>
      </c>
      <c r="G438" s="30">
        <f t="shared" si="99"/>
        <v>3.8722168441432721E-3</v>
      </c>
      <c r="H438" s="30">
        <f t="shared" si="100"/>
        <v>5.6529112492933857E-4</v>
      </c>
      <c r="I438" s="30">
        <f t="shared" si="101"/>
        <v>7.0671378091872788E-4</v>
      </c>
      <c r="J438" s="30">
        <f t="shared" si="102"/>
        <v>4.7036688617121356E-4</v>
      </c>
      <c r="K438" s="30">
        <f t="shared" si="105"/>
        <v>-0.75</v>
      </c>
      <c r="L438" s="30">
        <f t="shared" si="106"/>
        <v>0</v>
      </c>
      <c r="M438" s="30">
        <f t="shared" si="103"/>
        <v>-2.9041626331074541E-3</v>
      </c>
      <c r="N438" s="36">
        <f t="shared" si="104"/>
        <v>0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1</v>
      </c>
      <c r="D442" s="29">
        <v>0</v>
      </c>
      <c r="E442" s="29">
        <v>0</v>
      </c>
      <c r="F442" s="29">
        <v>1</v>
      </c>
      <c r="G442" s="30">
        <f t="shared" si="99"/>
        <v>9.6805421103581804E-4</v>
      </c>
      <c r="H442" s="30" t="str">
        <f t="shared" si="100"/>
        <v/>
      </c>
      <c r="I442" s="30" t="str">
        <f t="shared" si="101"/>
        <v/>
      </c>
      <c r="J442" s="30">
        <f t="shared" si="102"/>
        <v>4.7036688617121356E-4</v>
      </c>
      <c r="K442" s="30">
        <f t="shared" si="105"/>
        <v>-1</v>
      </c>
      <c r="L442" s="30">
        <f t="shared" si="106"/>
        <v>1</v>
      </c>
      <c r="M442" s="30">
        <f t="shared" si="103"/>
        <v>-9.6805421103581804E-4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156</v>
      </c>
      <c r="D446" s="29">
        <v>650</v>
      </c>
      <c r="E446" s="29">
        <v>59</v>
      </c>
      <c r="F446" s="29">
        <v>272</v>
      </c>
      <c r="G446" s="30">
        <f t="shared" si="99"/>
        <v>0.15101645692158761</v>
      </c>
      <c r="H446" s="30">
        <f t="shared" si="100"/>
        <v>0.36743923120407007</v>
      </c>
      <c r="I446" s="30">
        <f t="shared" si="101"/>
        <v>4.1696113074204948E-2</v>
      </c>
      <c r="J446" s="30">
        <f t="shared" si="102"/>
        <v>0.12793979303857009</v>
      </c>
      <c r="K446" s="30">
        <f t="shared" si="105"/>
        <v>-0.62179487179487181</v>
      </c>
      <c r="L446" s="30">
        <f t="shared" si="106"/>
        <v>-0.58153846153846156</v>
      </c>
      <c r="M446" s="30">
        <f t="shared" si="103"/>
        <v>-9.3901258470474341E-2</v>
      </c>
      <c r="N446" s="36">
        <f t="shared" si="104"/>
        <v>-0.21368004522328998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1</v>
      </c>
      <c r="D449" s="29">
        <v>0</v>
      </c>
      <c r="E449" s="29">
        <v>0</v>
      </c>
      <c r="F449" s="29">
        <v>0</v>
      </c>
      <c r="G449" s="30">
        <f t="shared" si="99"/>
        <v>9.6805421103581804E-4</v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 t="str">
        <f t="shared" si="106"/>
        <v xml:space="preserve"> </v>
      </c>
      <c r="M449" s="30">
        <f t="shared" si="103"/>
        <v>-9.6805421103581804E-4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1</v>
      </c>
      <c r="D451" s="29">
        <v>0</v>
      </c>
      <c r="E451" s="29">
        <v>0</v>
      </c>
      <c r="F451" s="29">
        <v>0</v>
      </c>
      <c r="G451" s="30">
        <f t="shared" si="99"/>
        <v>9.6805421103581804E-4</v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>
        <f t="shared" si="105"/>
        <v>-1</v>
      </c>
      <c r="L451" s="30" t="str">
        <f t="shared" si="106"/>
        <v xml:space="preserve"> </v>
      </c>
      <c r="M451" s="30">
        <f t="shared" si="103"/>
        <v>-9.6805421103581804E-4</v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8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5.6537102473498231E-3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6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4.2402826855123671E-3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6</v>
      </c>
      <c r="D470" s="29">
        <v>12</v>
      </c>
      <c r="E470" s="29">
        <v>17</v>
      </c>
      <c r="F470" s="29">
        <v>67</v>
      </c>
      <c r="G470" s="30">
        <f t="shared" si="99"/>
        <v>5.8083252662149082E-3</v>
      </c>
      <c r="H470" s="30">
        <f t="shared" si="100"/>
        <v>6.7834934991520632E-3</v>
      </c>
      <c r="I470" s="30">
        <f t="shared" si="101"/>
        <v>1.2014134275618375E-2</v>
      </c>
      <c r="J470" s="30">
        <f t="shared" si="102"/>
        <v>3.1514581373471309E-2</v>
      </c>
      <c r="K470" s="30">
        <f t="shared" si="105"/>
        <v>1.8333333333333333</v>
      </c>
      <c r="L470" s="30">
        <f t="shared" si="106"/>
        <v>4.583333333333333</v>
      </c>
      <c r="M470" s="30">
        <f t="shared" si="103"/>
        <v>1.0648596321393998E-2</v>
      </c>
      <c r="N470" s="36">
        <f t="shared" si="104"/>
        <v>3.109101187111362E-2</v>
      </c>
    </row>
    <row r="471" spans="1:14" x14ac:dyDescent="0.2">
      <c r="A471" s="8"/>
      <c r="B471" s="25" t="s">
        <v>438</v>
      </c>
      <c r="C471" s="35">
        <v>0</v>
      </c>
      <c r="D471" s="29">
        <v>36</v>
      </c>
      <c r="E471" s="29">
        <v>0</v>
      </c>
      <c r="F471" s="29">
        <v>49</v>
      </c>
      <c r="G471" s="30" t="str">
        <f t="shared" si="99"/>
        <v/>
      </c>
      <c r="H471" s="30">
        <f t="shared" si="100"/>
        <v>2.0350480497456191E-2</v>
      </c>
      <c r="I471" s="30" t="str">
        <f t="shared" si="101"/>
        <v/>
      </c>
      <c r="J471" s="30">
        <f t="shared" si="102"/>
        <v>2.3047977422389464E-2</v>
      </c>
      <c r="K471" s="30" t="str">
        <f t="shared" si="105"/>
        <v xml:space="preserve"> </v>
      </c>
      <c r="L471" s="30">
        <f t="shared" si="106"/>
        <v>0.3611111111111111</v>
      </c>
      <c r="M471" s="30" t="str">
        <f t="shared" si="103"/>
        <v/>
      </c>
      <c r="N471" s="36">
        <f t="shared" si="104"/>
        <v>7.3487846240814026E-3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22</v>
      </c>
      <c r="D473" s="29">
        <v>26</v>
      </c>
      <c r="E473" s="29">
        <v>16</v>
      </c>
      <c r="F473" s="29">
        <v>156</v>
      </c>
      <c r="G473" s="30">
        <f t="shared" si="99"/>
        <v>2.1297192642787996E-2</v>
      </c>
      <c r="H473" s="30">
        <f t="shared" si="100"/>
        <v>1.4697569248162803E-2</v>
      </c>
      <c r="I473" s="30">
        <f t="shared" si="101"/>
        <v>1.1307420494699646E-2</v>
      </c>
      <c r="J473" s="30">
        <f t="shared" si="102"/>
        <v>7.337723424270931E-2</v>
      </c>
      <c r="K473" s="30">
        <f t="shared" si="105"/>
        <v>-0.27272727272727271</v>
      </c>
      <c r="L473" s="30">
        <f t="shared" si="106"/>
        <v>5</v>
      </c>
      <c r="M473" s="30">
        <f t="shared" si="103"/>
        <v>-5.8083252662149074E-3</v>
      </c>
      <c r="N473" s="36">
        <f t="shared" si="104"/>
        <v>7.3487846240814017E-2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1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>
        <f t="shared" si="102"/>
        <v>4.7036688617121356E-4</v>
      </c>
      <c r="K478" s="30" t="str">
        <f t="shared" si="105"/>
        <v xml:space="preserve"> 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</v>
      </c>
      <c r="E481" s="29">
        <v>0</v>
      </c>
      <c r="F481" s="29">
        <v>0</v>
      </c>
      <c r="G481" s="30" t="str">
        <f t="shared" si="99"/>
        <v/>
      </c>
      <c r="H481" s="30">
        <f t="shared" si="100"/>
        <v>5.6529112492933857E-4</v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>
        <f t="shared" si="106"/>
        <v>-1</v>
      </c>
      <c r="M481" s="30" t="str">
        <f t="shared" si="103"/>
        <v/>
      </c>
      <c r="N481" s="36">
        <f t="shared" si="104"/>
        <v>-5.6529112492933857E-4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3</v>
      </c>
      <c r="E484" s="29">
        <v>0</v>
      </c>
      <c r="F484" s="29">
        <v>1</v>
      </c>
      <c r="G484" s="30" t="str">
        <f t="shared" si="99"/>
        <v/>
      </c>
      <c r="H484" s="30">
        <f t="shared" si="100"/>
        <v>1.6958733747880158E-3</v>
      </c>
      <c r="I484" s="30" t="str">
        <f t="shared" si="101"/>
        <v/>
      </c>
      <c r="J484" s="30">
        <f t="shared" si="102"/>
        <v>4.7036688617121356E-4</v>
      </c>
      <c r="K484" s="30" t="str">
        <f t="shared" si="105"/>
        <v xml:space="preserve"> </v>
      </c>
      <c r="L484" s="30">
        <f t="shared" si="106"/>
        <v>-0.66666666666666663</v>
      </c>
      <c r="M484" s="30" t="str">
        <f t="shared" si="103"/>
        <v/>
      </c>
      <c r="N484" s="36">
        <f t="shared" si="104"/>
        <v>-1.1305822498586771E-3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6</v>
      </c>
      <c r="E493" s="29">
        <v>0</v>
      </c>
      <c r="F493" s="29">
        <v>2</v>
      </c>
      <c r="G493" s="30" t="str">
        <f t="shared" si="99"/>
        <v/>
      </c>
      <c r="H493" s="30">
        <f t="shared" si="100"/>
        <v>3.3917467495760316E-3</v>
      </c>
      <c r="I493" s="30" t="str">
        <f t="shared" si="101"/>
        <v/>
      </c>
      <c r="J493" s="30">
        <f t="shared" si="102"/>
        <v>9.4073377234242712E-4</v>
      </c>
      <c r="K493" s="30" t="str">
        <f t="shared" si="105"/>
        <v xml:space="preserve"> </v>
      </c>
      <c r="L493" s="30">
        <f t="shared" si="106"/>
        <v>-0.66666666666666663</v>
      </c>
      <c r="M493" s="30" t="str">
        <f t="shared" si="103"/>
        <v/>
      </c>
      <c r="N493" s="36">
        <f t="shared" si="104"/>
        <v>-2.2611644997173543E-3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1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>
        <f t="shared" si="102"/>
        <v>4.7036688617121356E-4</v>
      </c>
      <c r="K494" s="30" t="str">
        <f t="shared" si="105"/>
        <v xml:space="preserve"> </v>
      </c>
      <c r="L494" s="30">
        <f t="shared" si="106"/>
        <v>1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1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5.6529112492933857E-4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-5.6529112492933857E-4</v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2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1.1305822498586771E-3</v>
      </c>
      <c r="I497" s="30" t="str">
        <f t="shared" si="101"/>
        <v/>
      </c>
      <c r="J497" s="30">
        <f t="shared" si="102"/>
        <v>4.7036688617121356E-4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-5.6529112492933857E-4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7</v>
      </c>
      <c r="D499" s="29">
        <v>30</v>
      </c>
      <c r="E499" s="29">
        <v>0</v>
      </c>
      <c r="F499" s="29">
        <v>2</v>
      </c>
      <c r="G499" s="30">
        <f t="shared" ref="G499:G562" si="107">+IF(C499=0,"",C499/C$371)</f>
        <v>6.7763794772507258E-3</v>
      </c>
      <c r="H499" s="30">
        <f t="shared" ref="H499:H562" si="108">+IF(D499=0,"",D499/D$371)</f>
        <v>1.6958733747880157E-2</v>
      </c>
      <c r="I499" s="30" t="str">
        <f t="shared" ref="I499:I562" si="109">+IF(E499=0,"",E499/E$371)</f>
        <v/>
      </c>
      <c r="J499" s="30">
        <f t="shared" ref="J499:J562" si="110">+IF(F499=0,"",F499/F$371)</f>
        <v>9.4073377234242712E-4</v>
      </c>
      <c r="K499" s="30">
        <f t="shared" si="105"/>
        <v>-1</v>
      </c>
      <c r="L499" s="30">
        <f t="shared" si="106"/>
        <v>-0.93333333333333335</v>
      </c>
      <c r="M499" s="30">
        <f t="shared" ref="M499:M562" si="111">+IF(OR(AND(G499=""),(K499="")),"",G499*K499)</f>
        <v>-6.7763794772507258E-3</v>
      </c>
      <c r="N499" s="36">
        <f t="shared" ref="N499:N562" si="112">+IF(OR(AND(H499=""),(L499="")),"",H499*L499)</f>
        <v>-1.582815149802148E-2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5.6529112492933857E-4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-5.6529112492933857E-4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1</v>
      </c>
      <c r="F504" s="29">
        <v>1</v>
      </c>
      <c r="G504" s="30" t="str">
        <f t="shared" si="107"/>
        <v/>
      </c>
      <c r="H504" s="30" t="str">
        <f t="shared" si="108"/>
        <v/>
      </c>
      <c r="I504" s="30">
        <f t="shared" si="109"/>
        <v>7.0671378091872788E-4</v>
      </c>
      <c r="J504" s="30">
        <f t="shared" si="110"/>
        <v>4.7036688617121356E-4</v>
      </c>
      <c r="K504" s="30">
        <f t="shared" si="113"/>
        <v>1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13</v>
      </c>
      <c r="E507" s="29">
        <v>0</v>
      </c>
      <c r="F507" s="29">
        <v>1</v>
      </c>
      <c r="G507" s="30" t="str">
        <f t="shared" si="107"/>
        <v/>
      </c>
      <c r="H507" s="30">
        <f t="shared" si="108"/>
        <v>7.3487846240814017E-3</v>
      </c>
      <c r="I507" s="30" t="str">
        <f t="shared" si="109"/>
        <v/>
      </c>
      <c r="J507" s="30">
        <f t="shared" si="110"/>
        <v>4.7036688617121356E-4</v>
      </c>
      <c r="K507" s="30" t="str">
        <f t="shared" si="113"/>
        <v xml:space="preserve"> </v>
      </c>
      <c r="L507" s="30">
        <f t="shared" si="114"/>
        <v>-0.92307692307692313</v>
      </c>
      <c r="M507" s="30" t="str">
        <f t="shared" si="111"/>
        <v/>
      </c>
      <c r="N507" s="36">
        <f t="shared" si="112"/>
        <v>-6.7834934991520632E-3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1</v>
      </c>
      <c r="D512" s="29">
        <v>5</v>
      </c>
      <c r="E512" s="29">
        <v>0</v>
      </c>
      <c r="F512" s="29">
        <v>0</v>
      </c>
      <c r="G512" s="30">
        <f t="shared" si="107"/>
        <v>9.6805421103581804E-4</v>
      </c>
      <c r="H512" s="30">
        <f t="shared" si="108"/>
        <v>2.8264556246466932E-3</v>
      </c>
      <c r="I512" s="30" t="str">
        <f t="shared" si="109"/>
        <v/>
      </c>
      <c r="J512" s="30" t="str">
        <f t="shared" si="110"/>
        <v/>
      </c>
      <c r="K512" s="30">
        <f t="shared" si="113"/>
        <v>-1</v>
      </c>
      <c r="L512" s="30">
        <f t="shared" si="114"/>
        <v>-1</v>
      </c>
      <c r="M512" s="30">
        <f t="shared" si="111"/>
        <v>-9.6805421103581804E-4</v>
      </c>
      <c r="N512" s="36">
        <f t="shared" si="112"/>
        <v>-2.8264556246466932E-3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6</v>
      </c>
      <c r="G514" s="30" t="str">
        <f t="shared" si="107"/>
        <v/>
      </c>
      <c r="H514" s="30">
        <f t="shared" si="108"/>
        <v>1.1305822498586771E-3</v>
      </c>
      <c r="I514" s="30" t="str">
        <f t="shared" si="109"/>
        <v/>
      </c>
      <c r="J514" s="30">
        <f t="shared" si="110"/>
        <v>2.8222013170272815E-3</v>
      </c>
      <c r="K514" s="30" t="str">
        <f t="shared" si="113"/>
        <v xml:space="preserve"> </v>
      </c>
      <c r="L514" s="30">
        <f t="shared" si="114"/>
        <v>2</v>
      </c>
      <c r="M514" s="30" t="str">
        <f t="shared" si="111"/>
        <v/>
      </c>
      <c r="N514" s="36">
        <f t="shared" si="112"/>
        <v>2.2611644997173543E-3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1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5.6529112492933857E-4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-5.6529112492933857E-4</v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5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>
        <f t="shared" si="110"/>
        <v>2.3518344308560675E-3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1</v>
      </c>
      <c r="D518" s="29">
        <v>11</v>
      </c>
      <c r="E518" s="29">
        <v>0</v>
      </c>
      <c r="F518" s="29">
        <v>1</v>
      </c>
      <c r="G518" s="30">
        <f t="shared" si="107"/>
        <v>9.6805421103581804E-4</v>
      </c>
      <c r="H518" s="30">
        <f t="shared" si="108"/>
        <v>6.2182023742227248E-3</v>
      </c>
      <c r="I518" s="30" t="str">
        <f t="shared" si="109"/>
        <v/>
      </c>
      <c r="J518" s="30">
        <f t="shared" si="110"/>
        <v>4.7036688617121356E-4</v>
      </c>
      <c r="K518" s="30">
        <f t="shared" si="113"/>
        <v>-1</v>
      </c>
      <c r="L518" s="30">
        <f t="shared" si="114"/>
        <v>-0.90909090909090906</v>
      </c>
      <c r="M518" s="30">
        <f t="shared" si="111"/>
        <v>-9.6805421103581804E-4</v>
      </c>
      <c r="N518" s="36">
        <f t="shared" si="112"/>
        <v>-5.6529112492933863E-3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4.7036688617121356E-4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1</v>
      </c>
      <c r="F525" s="29">
        <v>0</v>
      </c>
      <c r="G525" s="30" t="str">
        <f t="shared" si="107"/>
        <v/>
      </c>
      <c r="H525" s="30" t="str">
        <f t="shared" si="108"/>
        <v/>
      </c>
      <c r="I525" s="30">
        <f t="shared" si="109"/>
        <v>7.0671378091872788E-4</v>
      </c>
      <c r="J525" s="30" t="str">
        <f t="shared" si="110"/>
        <v/>
      </c>
      <c r="K525" s="30">
        <f t="shared" si="113"/>
        <v>1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42</v>
      </c>
      <c r="D526" s="29">
        <v>26</v>
      </c>
      <c r="E526" s="29">
        <v>2</v>
      </c>
      <c r="F526" s="29">
        <v>4</v>
      </c>
      <c r="G526" s="30">
        <f t="shared" si="107"/>
        <v>4.0658276863504358E-2</v>
      </c>
      <c r="H526" s="30">
        <f t="shared" si="108"/>
        <v>1.4697569248162803E-2</v>
      </c>
      <c r="I526" s="30">
        <f t="shared" si="109"/>
        <v>1.4134275618374558E-3</v>
      </c>
      <c r="J526" s="30">
        <f t="shared" si="110"/>
        <v>1.8814675446848542E-3</v>
      </c>
      <c r="K526" s="30">
        <f t="shared" si="113"/>
        <v>-0.95238095238095233</v>
      </c>
      <c r="L526" s="30">
        <f t="shared" si="114"/>
        <v>-0.84615384615384615</v>
      </c>
      <c r="M526" s="30">
        <f t="shared" si="111"/>
        <v>-3.8722168441432718E-2</v>
      </c>
      <c r="N526" s="36">
        <f t="shared" si="112"/>
        <v>-1.243640474844545E-2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7</v>
      </c>
      <c r="D528" s="29">
        <v>11</v>
      </c>
      <c r="E528" s="29">
        <v>8</v>
      </c>
      <c r="F528" s="29">
        <v>9</v>
      </c>
      <c r="G528" s="30">
        <f t="shared" si="107"/>
        <v>6.7763794772507258E-3</v>
      </c>
      <c r="H528" s="30">
        <f t="shared" si="108"/>
        <v>6.2182023742227248E-3</v>
      </c>
      <c r="I528" s="30">
        <f t="shared" si="109"/>
        <v>5.6537102473498231E-3</v>
      </c>
      <c r="J528" s="30">
        <f t="shared" si="110"/>
        <v>4.2333019755409216E-3</v>
      </c>
      <c r="K528" s="30">
        <f t="shared" si="113"/>
        <v>0.14285714285714285</v>
      </c>
      <c r="L528" s="30">
        <f t="shared" si="114"/>
        <v>-0.18181818181818182</v>
      </c>
      <c r="M528" s="30">
        <f t="shared" si="111"/>
        <v>9.6805421103581793E-4</v>
      </c>
      <c r="N528" s="36">
        <f t="shared" si="112"/>
        <v>-1.1305822498586774E-3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1</v>
      </c>
      <c r="D538" s="29">
        <v>2</v>
      </c>
      <c r="E538" s="29">
        <v>0</v>
      </c>
      <c r="F538" s="29">
        <v>0</v>
      </c>
      <c r="G538" s="30">
        <f t="shared" si="107"/>
        <v>9.6805421103581804E-4</v>
      </c>
      <c r="H538" s="30">
        <f t="shared" si="108"/>
        <v>1.1305822498586771E-3</v>
      </c>
      <c r="I538" s="30" t="str">
        <f t="shared" si="109"/>
        <v/>
      </c>
      <c r="J538" s="30" t="str">
        <f t="shared" si="110"/>
        <v/>
      </c>
      <c r="K538" s="30">
        <f t="shared" si="113"/>
        <v>-1</v>
      </c>
      <c r="L538" s="30">
        <f t="shared" si="114"/>
        <v>-1</v>
      </c>
      <c r="M538" s="30">
        <f t="shared" si="111"/>
        <v>-9.6805421103581804E-4</v>
      </c>
      <c r="N538" s="36">
        <f t="shared" si="112"/>
        <v>-1.1305822498586771E-3</v>
      </c>
    </row>
    <row r="539" spans="1:14" x14ac:dyDescent="0.2">
      <c r="A539" s="8"/>
      <c r="B539" s="25" t="s">
        <v>506</v>
      </c>
      <c r="C539" s="35">
        <v>81</v>
      </c>
      <c r="D539" s="29">
        <v>14</v>
      </c>
      <c r="E539" s="29">
        <v>94</v>
      </c>
      <c r="F539" s="29">
        <v>10</v>
      </c>
      <c r="G539" s="30">
        <f t="shared" si="107"/>
        <v>7.841239109390126E-2</v>
      </c>
      <c r="H539" s="30">
        <f t="shared" si="108"/>
        <v>7.9140757490107402E-3</v>
      </c>
      <c r="I539" s="30">
        <f t="shared" si="109"/>
        <v>6.6431095406360427E-2</v>
      </c>
      <c r="J539" s="30">
        <f t="shared" si="110"/>
        <v>4.7036688617121351E-3</v>
      </c>
      <c r="K539" s="30">
        <f t="shared" si="113"/>
        <v>0.16049382716049382</v>
      </c>
      <c r="L539" s="30">
        <f t="shared" si="114"/>
        <v>-0.2857142857142857</v>
      </c>
      <c r="M539" s="30">
        <f t="shared" si="111"/>
        <v>1.2584704743465633E-2</v>
      </c>
      <c r="N539" s="36">
        <f t="shared" si="112"/>
        <v>-2.2611644997173543E-3</v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11</v>
      </c>
      <c r="D543" s="29">
        <v>5</v>
      </c>
      <c r="E543" s="29">
        <v>0</v>
      </c>
      <c r="F543" s="29">
        <v>0</v>
      </c>
      <c r="G543" s="30">
        <f t="shared" si="107"/>
        <v>1.0648596321393998E-2</v>
      </c>
      <c r="H543" s="30">
        <f t="shared" si="108"/>
        <v>2.8264556246466932E-3</v>
      </c>
      <c r="I543" s="30" t="str">
        <f t="shared" si="109"/>
        <v/>
      </c>
      <c r="J543" s="30" t="str">
        <f t="shared" si="110"/>
        <v/>
      </c>
      <c r="K543" s="30">
        <f t="shared" si="113"/>
        <v>-1</v>
      </c>
      <c r="L543" s="30">
        <f t="shared" si="114"/>
        <v>-1</v>
      </c>
      <c r="M543" s="30">
        <f t="shared" si="111"/>
        <v>-1.0648596321393998E-2</v>
      </c>
      <c r="N543" s="36">
        <f t="shared" si="112"/>
        <v>-2.8264556246466932E-3</v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2</v>
      </c>
      <c r="F544" s="29">
        <v>14</v>
      </c>
      <c r="G544" s="30" t="str">
        <f t="shared" si="107"/>
        <v/>
      </c>
      <c r="H544" s="30" t="str">
        <f t="shared" si="108"/>
        <v/>
      </c>
      <c r="I544" s="30">
        <f t="shared" si="109"/>
        <v>1.4134275618374558E-3</v>
      </c>
      <c r="J544" s="30">
        <f t="shared" si="110"/>
        <v>6.58513640639699E-3</v>
      </c>
      <c r="K544" s="30">
        <f t="shared" si="113"/>
        <v>1</v>
      </c>
      <c r="L544" s="30">
        <f t="shared" si="114"/>
        <v>1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7</v>
      </c>
      <c r="D545" s="29">
        <v>196</v>
      </c>
      <c r="E545" s="29">
        <v>39</v>
      </c>
      <c r="F545" s="29">
        <v>369</v>
      </c>
      <c r="G545" s="30">
        <f t="shared" si="107"/>
        <v>6.7763794772507258E-3</v>
      </c>
      <c r="H545" s="30">
        <f t="shared" si="108"/>
        <v>0.11079706048615037</v>
      </c>
      <c r="I545" s="30">
        <f t="shared" si="109"/>
        <v>2.756183745583039E-2</v>
      </c>
      <c r="J545" s="30">
        <f t="shared" si="110"/>
        <v>0.1735653809971778</v>
      </c>
      <c r="K545" s="30">
        <f t="shared" si="113"/>
        <v>4.5714285714285712</v>
      </c>
      <c r="L545" s="30">
        <f t="shared" si="114"/>
        <v>0.88265306122448983</v>
      </c>
      <c r="M545" s="30">
        <f t="shared" si="111"/>
        <v>3.0977734753146174E-2</v>
      </c>
      <c r="N545" s="36">
        <f t="shared" si="112"/>
        <v>9.779536461277559E-2</v>
      </c>
    </row>
    <row r="546" spans="1:14" ht="25.5" x14ac:dyDescent="0.2">
      <c r="A546" s="8"/>
      <c r="B546" s="25" t="s">
        <v>513</v>
      </c>
      <c r="C546" s="35">
        <v>9</v>
      </c>
      <c r="D546" s="29">
        <v>14</v>
      </c>
      <c r="E546" s="29">
        <v>0</v>
      </c>
      <c r="F546" s="29">
        <v>5</v>
      </c>
      <c r="G546" s="30">
        <f t="shared" si="107"/>
        <v>8.7124878993223628E-3</v>
      </c>
      <c r="H546" s="30">
        <f t="shared" si="108"/>
        <v>7.9140757490107402E-3</v>
      </c>
      <c r="I546" s="30" t="str">
        <f t="shared" si="109"/>
        <v/>
      </c>
      <c r="J546" s="30">
        <f t="shared" si="110"/>
        <v>2.3518344308560675E-3</v>
      </c>
      <c r="K546" s="30">
        <f t="shared" si="113"/>
        <v>-1</v>
      </c>
      <c r="L546" s="30">
        <f t="shared" si="114"/>
        <v>-0.6428571428571429</v>
      </c>
      <c r="M546" s="30">
        <f t="shared" si="111"/>
        <v>-8.7124878993223628E-3</v>
      </c>
      <c r="N546" s="36">
        <f t="shared" si="112"/>
        <v>-5.0876201243640479E-3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2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>
        <f t="shared" ref="H563:H604" si="116">+IF(D563=0,"",D563/D$371)</f>
        <v>1.1305822498586771E-3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>
        <f t="shared" si="114"/>
        <v>-1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-1.1305822498586771E-3</v>
      </c>
    </row>
    <row r="564" spans="1:14" x14ac:dyDescent="0.2">
      <c r="A564" s="8"/>
      <c r="B564" s="25" t="s">
        <v>531</v>
      </c>
      <c r="C564" s="35">
        <v>2</v>
      </c>
      <c r="D564" s="29">
        <v>13</v>
      </c>
      <c r="E564" s="29">
        <v>2</v>
      </c>
      <c r="F564" s="29">
        <v>30</v>
      </c>
      <c r="G564" s="30">
        <f t="shared" si="115"/>
        <v>1.9361084220716361E-3</v>
      </c>
      <c r="H564" s="30">
        <f t="shared" si="116"/>
        <v>7.3487846240814017E-3</v>
      </c>
      <c r="I564" s="30">
        <f t="shared" si="117"/>
        <v>1.4134275618374558E-3</v>
      </c>
      <c r="J564" s="30">
        <f t="shared" si="118"/>
        <v>1.4111006585136407E-2</v>
      </c>
      <c r="K564" s="30">
        <f t="shared" ref="K564:K604" si="121">+IF(AND(C564=0,E564=0)," ",IF(C564=0,1,IF(E564=0,-1,(E564-C564)/C564)))</f>
        <v>0</v>
      </c>
      <c r="L564" s="30">
        <f t="shared" ref="L564:L604" si="122">+IF(AND(D564=0,F564=0)," ",IF(D564=0,1,IF(F564=0,-1,(F564-D564)/D564)))</f>
        <v>1.3076923076923077</v>
      </c>
      <c r="M564" s="30">
        <f t="shared" si="119"/>
        <v>0</v>
      </c>
      <c r="N564" s="36">
        <f t="shared" si="120"/>
        <v>9.6099491237987555E-3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2</v>
      </c>
      <c r="D567" s="29">
        <v>0</v>
      </c>
      <c r="E567" s="29">
        <v>0</v>
      </c>
      <c r="F567" s="29">
        <v>0</v>
      </c>
      <c r="G567" s="30">
        <f t="shared" si="115"/>
        <v>1.9361084220716361E-3</v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>
        <f t="shared" si="121"/>
        <v>-1</v>
      </c>
      <c r="L567" s="30" t="str">
        <f t="shared" si="122"/>
        <v xml:space="preserve"> </v>
      </c>
      <c r="M567" s="30">
        <f t="shared" si="119"/>
        <v>-1.9361084220716361E-3</v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1</v>
      </c>
      <c r="D568" s="29">
        <v>2</v>
      </c>
      <c r="E568" s="29">
        <v>0</v>
      </c>
      <c r="F568" s="29">
        <v>0</v>
      </c>
      <c r="G568" s="30">
        <f t="shared" si="115"/>
        <v>9.6805421103581804E-4</v>
      </c>
      <c r="H568" s="30">
        <f t="shared" si="116"/>
        <v>1.1305822498586771E-3</v>
      </c>
      <c r="I568" s="30" t="str">
        <f t="shared" si="117"/>
        <v/>
      </c>
      <c r="J568" s="30" t="str">
        <f t="shared" si="118"/>
        <v/>
      </c>
      <c r="K568" s="30">
        <f t="shared" si="121"/>
        <v>-1</v>
      </c>
      <c r="L568" s="30">
        <f t="shared" si="122"/>
        <v>-1</v>
      </c>
      <c r="M568" s="30">
        <f t="shared" si="119"/>
        <v>-9.6805421103581804E-4</v>
      </c>
      <c r="N568" s="36">
        <f t="shared" si="120"/>
        <v>-1.1305822498586771E-3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5.6529112492933857E-4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-5.6529112492933857E-4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3</v>
      </c>
      <c r="E585" s="29">
        <v>11</v>
      </c>
      <c r="F585" s="29">
        <v>1</v>
      </c>
      <c r="G585" s="30" t="str">
        <f t="shared" si="115"/>
        <v/>
      </c>
      <c r="H585" s="30">
        <f t="shared" si="116"/>
        <v>1.6958733747880158E-3</v>
      </c>
      <c r="I585" s="30">
        <f t="shared" si="117"/>
        <v>7.7738515901060075E-3</v>
      </c>
      <c r="J585" s="30">
        <f t="shared" si="118"/>
        <v>4.7036688617121356E-4</v>
      </c>
      <c r="K585" s="30">
        <f t="shared" si="121"/>
        <v>1</v>
      </c>
      <c r="L585" s="30">
        <f t="shared" si="122"/>
        <v>-0.66666666666666663</v>
      </c>
      <c r="M585" s="30" t="str">
        <f t="shared" si="119"/>
        <v/>
      </c>
      <c r="N585" s="36">
        <f t="shared" si="120"/>
        <v>-1.1305822498586771E-3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</v>
      </c>
      <c r="D588" s="29">
        <v>12</v>
      </c>
      <c r="E588" s="29">
        <v>0</v>
      </c>
      <c r="F588" s="29">
        <v>13</v>
      </c>
      <c r="G588" s="30">
        <f t="shared" si="115"/>
        <v>1.9361084220716361E-3</v>
      </c>
      <c r="H588" s="30">
        <f t="shared" si="116"/>
        <v>6.7834934991520632E-3</v>
      </c>
      <c r="I588" s="30" t="str">
        <f t="shared" si="117"/>
        <v/>
      </c>
      <c r="J588" s="30">
        <f t="shared" si="118"/>
        <v>6.1147695202257765E-3</v>
      </c>
      <c r="K588" s="30">
        <f t="shared" si="121"/>
        <v>-1</v>
      </c>
      <c r="L588" s="30">
        <f t="shared" si="122"/>
        <v>8.3333333333333329E-2</v>
      </c>
      <c r="M588" s="30">
        <f t="shared" si="119"/>
        <v>-1.9361084220716361E-3</v>
      </c>
      <c r="N588" s="36">
        <f t="shared" si="120"/>
        <v>5.6529112492933857E-4</v>
      </c>
    </row>
    <row r="589" spans="1:14" ht="25.5" x14ac:dyDescent="0.2">
      <c r="A589" s="8"/>
      <c r="B589" s="25" t="s">
        <v>556</v>
      </c>
      <c r="C589" s="35">
        <v>0</v>
      </c>
      <c r="D589" s="29">
        <v>40</v>
      </c>
      <c r="E589" s="29">
        <v>9</v>
      </c>
      <c r="F589" s="29">
        <v>48</v>
      </c>
      <c r="G589" s="30" t="str">
        <f t="shared" si="115"/>
        <v/>
      </c>
      <c r="H589" s="30">
        <f t="shared" si="116"/>
        <v>2.2611644997173545E-2</v>
      </c>
      <c r="I589" s="30">
        <f t="shared" si="117"/>
        <v>6.3604240282685515E-3</v>
      </c>
      <c r="J589" s="30">
        <f t="shared" si="118"/>
        <v>2.2577610536218252E-2</v>
      </c>
      <c r="K589" s="30">
        <f t="shared" si="121"/>
        <v>1</v>
      </c>
      <c r="L589" s="30">
        <f t="shared" si="122"/>
        <v>0.2</v>
      </c>
      <c r="M589" s="30" t="str">
        <f t="shared" si="119"/>
        <v/>
      </c>
      <c r="N589" s="36">
        <f t="shared" si="120"/>
        <v>4.5223289994347094E-3</v>
      </c>
    </row>
    <row r="590" spans="1:14" x14ac:dyDescent="0.2">
      <c r="A590" s="8"/>
      <c r="B590" s="25" t="s">
        <v>557</v>
      </c>
      <c r="C590" s="35">
        <v>5</v>
      </c>
      <c r="D590" s="29">
        <v>121</v>
      </c>
      <c r="E590" s="29">
        <v>0</v>
      </c>
      <c r="F590" s="29">
        <v>147</v>
      </c>
      <c r="G590" s="30">
        <f t="shared" si="115"/>
        <v>4.8402710551790898E-3</v>
      </c>
      <c r="H590" s="30">
        <f t="shared" si="116"/>
        <v>6.8400226116449969E-2</v>
      </c>
      <c r="I590" s="30" t="str">
        <f t="shared" si="117"/>
        <v/>
      </c>
      <c r="J590" s="30">
        <f t="shared" si="118"/>
        <v>6.914393226716839E-2</v>
      </c>
      <c r="K590" s="30">
        <f t="shared" si="121"/>
        <v>-1</v>
      </c>
      <c r="L590" s="30">
        <f t="shared" si="122"/>
        <v>0.21487603305785125</v>
      </c>
      <c r="M590" s="30">
        <f t="shared" si="119"/>
        <v>-4.8402710551790898E-3</v>
      </c>
      <c r="N590" s="36">
        <f t="shared" si="120"/>
        <v>1.4697569248162803E-2</v>
      </c>
    </row>
    <row r="591" spans="1:14" x14ac:dyDescent="0.2">
      <c r="A591" s="8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5.6529112492933857E-4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-5.6529112492933857E-4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2</v>
      </c>
      <c r="D597" s="29">
        <v>14</v>
      </c>
      <c r="E597" s="29">
        <v>4</v>
      </c>
      <c r="F597" s="29">
        <v>26</v>
      </c>
      <c r="G597" s="30">
        <f t="shared" si="115"/>
        <v>1.9361084220716361E-3</v>
      </c>
      <c r="H597" s="30">
        <f t="shared" si="116"/>
        <v>7.9140757490107402E-3</v>
      </c>
      <c r="I597" s="30">
        <f t="shared" si="117"/>
        <v>2.8268551236749115E-3</v>
      </c>
      <c r="J597" s="30">
        <f t="shared" si="118"/>
        <v>1.2229539040451553E-2</v>
      </c>
      <c r="K597" s="30">
        <f t="shared" si="121"/>
        <v>1</v>
      </c>
      <c r="L597" s="30">
        <f t="shared" si="122"/>
        <v>0.8571428571428571</v>
      </c>
      <c r="M597" s="30">
        <f t="shared" si="119"/>
        <v>1.9361084220716361E-3</v>
      </c>
      <c r="N597" s="36">
        <f t="shared" si="120"/>
        <v>6.7834934991520624E-3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585</v>
      </c>
      <c r="D612" s="27">
        <f>SUM(D613:D640)</f>
        <v>1311</v>
      </c>
      <c r="E612" s="27">
        <f>SUM(E613:E640)</f>
        <v>790</v>
      </c>
      <c r="F612" s="27">
        <f>SUM(F613:F640)</f>
        <v>1311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0.3504273504273504</v>
      </c>
      <c r="L612" s="28">
        <f>+IF(AND(D612=0,F612=0),"",IF(D612=0,1,IF(F612=0,-1,(F612-D612)/D612)))</f>
        <v>0</v>
      </c>
      <c r="M612" s="28">
        <f t="shared" ref="M612:M640" si="127">+IF(OR(AND(G612=""),(K612="")),"",G612*K612)</f>
        <v>0.3504273504273504</v>
      </c>
      <c r="N612" s="28">
        <f t="shared" ref="N612:N640" si="128">+IF(OR(AND(H612=""),(L612="")),"",H612*L612)</f>
        <v>0</v>
      </c>
    </row>
    <row r="613" spans="1:14" x14ac:dyDescent="0.2">
      <c r="A613" s="8"/>
      <c r="B613" s="24" t="s">
        <v>572</v>
      </c>
      <c r="C613" s="31">
        <v>0</v>
      </c>
      <c r="D613" s="32">
        <v>1</v>
      </c>
      <c r="E613" s="32">
        <v>0</v>
      </c>
      <c r="F613" s="32">
        <v>0</v>
      </c>
      <c r="G613" s="33" t="str">
        <f t="shared" si="123"/>
        <v/>
      </c>
      <c r="H613" s="33">
        <f t="shared" si="124"/>
        <v>7.6277650648360034E-4</v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-1</v>
      </c>
      <c r="M613" s="33" t="str">
        <f t="shared" si="127"/>
        <v/>
      </c>
      <c r="N613" s="34">
        <f t="shared" si="128"/>
        <v>-7.6277650648360034E-4</v>
      </c>
    </row>
    <row r="614" spans="1:14" x14ac:dyDescent="0.2">
      <c r="A614" s="8"/>
      <c r="B614" s="25" t="s">
        <v>573</v>
      </c>
      <c r="C614" s="35">
        <v>2</v>
      </c>
      <c r="D614" s="29">
        <v>48</v>
      </c>
      <c r="E614" s="29">
        <v>61</v>
      </c>
      <c r="F614" s="29">
        <v>75</v>
      </c>
      <c r="G614" s="30">
        <f t="shared" si="123"/>
        <v>3.4188034188034188E-3</v>
      </c>
      <c r="H614" s="30">
        <f t="shared" si="124"/>
        <v>3.6613272311212815E-2</v>
      </c>
      <c r="I614" s="30">
        <f t="shared" si="125"/>
        <v>7.7215189873417717E-2</v>
      </c>
      <c r="J614" s="30">
        <f t="shared" si="126"/>
        <v>5.7208237986270026E-2</v>
      </c>
      <c r="K614" s="30">
        <f t="shared" si="129"/>
        <v>29.5</v>
      </c>
      <c r="L614" s="30">
        <f t="shared" si="130"/>
        <v>0.5625</v>
      </c>
      <c r="M614" s="30">
        <f t="shared" si="127"/>
        <v>0.10085470085470086</v>
      </c>
      <c r="N614" s="36">
        <f t="shared" si="128"/>
        <v>2.0594965675057208E-2</v>
      </c>
    </row>
    <row r="615" spans="1:14" ht="25.5" x14ac:dyDescent="0.2">
      <c r="A615" s="8"/>
      <c r="B615" s="25" t="s">
        <v>574</v>
      </c>
      <c r="C615" s="35">
        <v>30</v>
      </c>
      <c r="D615" s="29">
        <v>13</v>
      </c>
      <c r="E615" s="29">
        <v>25</v>
      </c>
      <c r="F615" s="29">
        <v>44</v>
      </c>
      <c r="G615" s="30">
        <f t="shared" si="123"/>
        <v>5.128205128205128E-2</v>
      </c>
      <c r="H615" s="30">
        <f t="shared" si="124"/>
        <v>9.9160945842868033E-3</v>
      </c>
      <c r="I615" s="30">
        <f t="shared" si="125"/>
        <v>3.1645569620253167E-2</v>
      </c>
      <c r="J615" s="30">
        <f t="shared" si="126"/>
        <v>3.3562166285278416E-2</v>
      </c>
      <c r="K615" s="30">
        <f t="shared" si="129"/>
        <v>-0.16666666666666666</v>
      </c>
      <c r="L615" s="30">
        <f t="shared" si="130"/>
        <v>2.3846153846153846</v>
      </c>
      <c r="M615" s="30">
        <f t="shared" si="127"/>
        <v>-8.5470085470085461E-3</v>
      </c>
      <c r="N615" s="36">
        <f t="shared" si="128"/>
        <v>2.3646071700991606E-2</v>
      </c>
    </row>
    <row r="616" spans="1:14" x14ac:dyDescent="0.2">
      <c r="A616" s="8"/>
      <c r="B616" s="25" t="s">
        <v>575</v>
      </c>
      <c r="C616" s="35">
        <v>121</v>
      </c>
      <c r="D616" s="29">
        <v>72</v>
      </c>
      <c r="E616" s="29">
        <v>3</v>
      </c>
      <c r="F616" s="29">
        <v>1</v>
      </c>
      <c r="G616" s="30">
        <f t="shared" si="123"/>
        <v>0.20683760683760682</v>
      </c>
      <c r="H616" s="30">
        <f t="shared" si="124"/>
        <v>5.4919908466819219E-2</v>
      </c>
      <c r="I616" s="30">
        <f t="shared" si="125"/>
        <v>3.7974683544303796E-3</v>
      </c>
      <c r="J616" s="30">
        <f t="shared" si="126"/>
        <v>7.6277650648360034E-4</v>
      </c>
      <c r="K616" s="30">
        <f t="shared" si="129"/>
        <v>-0.97520661157024791</v>
      </c>
      <c r="L616" s="30">
        <f t="shared" si="130"/>
        <v>-0.98611111111111116</v>
      </c>
      <c r="M616" s="30">
        <f t="shared" si="127"/>
        <v>-0.20170940170940169</v>
      </c>
      <c r="N616" s="36">
        <f t="shared" si="128"/>
        <v>-5.4157131960335621E-2</v>
      </c>
    </row>
    <row r="617" spans="1:14" x14ac:dyDescent="0.2">
      <c r="A617" s="8"/>
      <c r="B617" s="25" t="s">
        <v>576</v>
      </c>
      <c r="C617" s="35">
        <v>1</v>
      </c>
      <c r="D617" s="29">
        <v>10</v>
      </c>
      <c r="E617" s="29">
        <v>41</v>
      </c>
      <c r="F617" s="29">
        <v>5</v>
      </c>
      <c r="G617" s="30">
        <f t="shared" si="123"/>
        <v>1.7094017094017094E-3</v>
      </c>
      <c r="H617" s="30">
        <f t="shared" si="124"/>
        <v>7.6277650648360028E-3</v>
      </c>
      <c r="I617" s="30">
        <f t="shared" si="125"/>
        <v>5.1898734177215189E-2</v>
      </c>
      <c r="J617" s="30">
        <f t="shared" si="126"/>
        <v>3.8138825324180014E-3</v>
      </c>
      <c r="K617" s="30">
        <f t="shared" si="129"/>
        <v>40</v>
      </c>
      <c r="L617" s="30">
        <f t="shared" si="130"/>
        <v>-0.5</v>
      </c>
      <c r="M617" s="30">
        <f t="shared" si="127"/>
        <v>6.8376068376068383E-2</v>
      </c>
      <c r="N617" s="36">
        <f t="shared" si="128"/>
        <v>-3.8138825324180014E-3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1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7.6277650648360034E-4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-7.6277650648360034E-4</v>
      </c>
    </row>
    <row r="620" spans="1:14" x14ac:dyDescent="0.2">
      <c r="A620" s="8"/>
      <c r="B620" s="25" t="s">
        <v>579</v>
      </c>
      <c r="C620" s="35">
        <v>0</v>
      </c>
      <c r="D620" s="29">
        <v>2</v>
      </c>
      <c r="E620" s="29">
        <v>0</v>
      </c>
      <c r="F620" s="29">
        <v>0</v>
      </c>
      <c r="G620" s="30" t="str">
        <f t="shared" si="123"/>
        <v/>
      </c>
      <c r="H620" s="30">
        <f t="shared" si="124"/>
        <v>1.5255530129672007E-3</v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>
        <f t="shared" si="130"/>
        <v>-1</v>
      </c>
      <c r="M620" s="30" t="str">
        <f t="shared" si="127"/>
        <v/>
      </c>
      <c r="N620" s="36">
        <f t="shared" si="128"/>
        <v>-1.5255530129672007E-3</v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16</v>
      </c>
      <c r="D623" s="29">
        <v>4</v>
      </c>
      <c r="E623" s="29">
        <v>21</v>
      </c>
      <c r="F623" s="29">
        <v>1</v>
      </c>
      <c r="G623" s="30">
        <f t="shared" si="123"/>
        <v>2.735042735042735E-2</v>
      </c>
      <c r="H623" s="30">
        <f t="shared" si="124"/>
        <v>3.0511060259344014E-3</v>
      </c>
      <c r="I623" s="30">
        <f t="shared" si="125"/>
        <v>2.6582278481012658E-2</v>
      </c>
      <c r="J623" s="30">
        <f t="shared" si="126"/>
        <v>7.6277650648360034E-4</v>
      </c>
      <c r="K623" s="30">
        <f t="shared" si="129"/>
        <v>0.3125</v>
      </c>
      <c r="L623" s="30">
        <f t="shared" si="130"/>
        <v>-0.75</v>
      </c>
      <c r="M623" s="30">
        <f t="shared" si="127"/>
        <v>8.5470085470085479E-3</v>
      </c>
      <c r="N623" s="36">
        <f t="shared" si="128"/>
        <v>-2.2883295194508009E-3</v>
      </c>
    </row>
    <row r="624" spans="1:14" x14ac:dyDescent="0.2">
      <c r="A624" s="8"/>
      <c r="B624" s="25" t="s">
        <v>583</v>
      </c>
      <c r="C624" s="35">
        <v>0</v>
      </c>
      <c r="D624" s="29">
        <v>2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1.5255530129672007E-3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-1.5255530129672007E-3</v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20</v>
      </c>
      <c r="D628" s="29">
        <v>32</v>
      </c>
      <c r="E628" s="29">
        <v>0</v>
      </c>
      <c r="F628" s="29">
        <v>1</v>
      </c>
      <c r="G628" s="30">
        <f t="shared" si="123"/>
        <v>3.4188034188034191E-2</v>
      </c>
      <c r="H628" s="30">
        <f t="shared" si="124"/>
        <v>2.4408848207475211E-2</v>
      </c>
      <c r="I628" s="30" t="str">
        <f t="shared" si="125"/>
        <v/>
      </c>
      <c r="J628" s="30">
        <f t="shared" si="126"/>
        <v>7.6277650648360034E-4</v>
      </c>
      <c r="K628" s="30">
        <f t="shared" si="129"/>
        <v>-1</v>
      </c>
      <c r="L628" s="30">
        <f t="shared" si="130"/>
        <v>-0.96875</v>
      </c>
      <c r="M628" s="30">
        <f t="shared" si="127"/>
        <v>-3.4188034188034191E-2</v>
      </c>
      <c r="N628" s="36">
        <f t="shared" si="128"/>
        <v>-2.364607170099161E-2</v>
      </c>
    </row>
    <row r="629" spans="1:14" x14ac:dyDescent="0.2">
      <c r="A629" s="8"/>
      <c r="B629" s="25" t="s">
        <v>588</v>
      </c>
      <c r="C629" s="35">
        <v>0</v>
      </c>
      <c r="D629" s="29">
        <v>5</v>
      </c>
      <c r="E629" s="29">
        <v>0</v>
      </c>
      <c r="F629" s="29">
        <v>0</v>
      </c>
      <c r="G629" s="30" t="str">
        <f t="shared" si="123"/>
        <v/>
      </c>
      <c r="H629" s="30">
        <f t="shared" si="124"/>
        <v>3.8138825324180014E-3</v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>
        <f t="shared" si="130"/>
        <v>-1</v>
      </c>
      <c r="M629" s="30" t="str">
        <f t="shared" si="127"/>
        <v/>
      </c>
      <c r="N629" s="36">
        <f t="shared" si="128"/>
        <v>-3.8138825324180014E-3</v>
      </c>
    </row>
    <row r="630" spans="1:14" x14ac:dyDescent="0.2">
      <c r="A630" s="8"/>
      <c r="B630" s="25" t="s">
        <v>589</v>
      </c>
      <c r="C630" s="35">
        <v>3</v>
      </c>
      <c r="D630" s="29">
        <v>38</v>
      </c>
      <c r="E630" s="29">
        <v>0</v>
      </c>
      <c r="F630" s="29">
        <v>2</v>
      </c>
      <c r="G630" s="30">
        <f t="shared" si="123"/>
        <v>5.1282051282051282E-3</v>
      </c>
      <c r="H630" s="30">
        <f t="shared" si="124"/>
        <v>2.8985507246376812E-2</v>
      </c>
      <c r="I630" s="30" t="str">
        <f t="shared" si="125"/>
        <v/>
      </c>
      <c r="J630" s="30">
        <f t="shared" si="126"/>
        <v>1.5255530129672007E-3</v>
      </c>
      <c r="K630" s="30">
        <f t="shared" si="129"/>
        <v>-1</v>
      </c>
      <c r="L630" s="30">
        <f t="shared" si="130"/>
        <v>-0.94736842105263153</v>
      </c>
      <c r="M630" s="30">
        <f t="shared" si="127"/>
        <v>-5.1282051282051282E-3</v>
      </c>
      <c r="N630" s="36">
        <f t="shared" si="128"/>
        <v>-2.7459954233409609E-2</v>
      </c>
    </row>
    <row r="631" spans="1:14" x14ac:dyDescent="0.2">
      <c r="A631" s="8"/>
      <c r="B631" s="25" t="s">
        <v>590</v>
      </c>
      <c r="C631" s="35">
        <v>169</v>
      </c>
      <c r="D631" s="29">
        <v>478</v>
      </c>
      <c r="E631" s="29">
        <v>458</v>
      </c>
      <c r="F631" s="29">
        <v>815</v>
      </c>
      <c r="G631" s="30">
        <f t="shared" si="123"/>
        <v>0.28888888888888886</v>
      </c>
      <c r="H631" s="30">
        <f t="shared" si="124"/>
        <v>0.36460717009916094</v>
      </c>
      <c r="I631" s="30">
        <f t="shared" si="125"/>
        <v>0.57974683544303796</v>
      </c>
      <c r="J631" s="30">
        <f t="shared" si="126"/>
        <v>0.62166285278413425</v>
      </c>
      <c r="K631" s="30">
        <f t="shared" si="129"/>
        <v>1.7100591715976332</v>
      </c>
      <c r="L631" s="30">
        <f t="shared" si="130"/>
        <v>0.70502092050209209</v>
      </c>
      <c r="M631" s="30">
        <f t="shared" si="127"/>
        <v>0.49401709401709398</v>
      </c>
      <c r="N631" s="36">
        <f t="shared" si="128"/>
        <v>0.25705568268497331</v>
      </c>
    </row>
    <row r="632" spans="1:14" x14ac:dyDescent="0.2">
      <c r="A632" s="8"/>
      <c r="B632" s="25" t="s">
        <v>591</v>
      </c>
      <c r="C632" s="35">
        <v>0</v>
      </c>
      <c r="D632" s="29">
        <v>12</v>
      </c>
      <c r="E632" s="29">
        <v>0</v>
      </c>
      <c r="F632" s="29">
        <v>0</v>
      </c>
      <c r="G632" s="30" t="str">
        <f t="shared" si="123"/>
        <v/>
      </c>
      <c r="H632" s="30">
        <f t="shared" si="124"/>
        <v>9.1533180778032037E-3</v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>
        <f t="shared" si="130"/>
        <v>-1</v>
      </c>
      <c r="M632" s="30" t="str">
        <f t="shared" si="127"/>
        <v/>
      </c>
      <c r="N632" s="36">
        <f t="shared" si="128"/>
        <v>-9.1533180778032037E-3</v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2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>
        <f t="shared" si="126"/>
        <v>1.5255530129672007E-3</v>
      </c>
      <c r="K633" s="30" t="str">
        <f t="shared" si="129"/>
        <v xml:space="preserve"> </v>
      </c>
      <c r="L633" s="30">
        <f t="shared" si="130"/>
        <v>1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21</v>
      </c>
      <c r="F634" s="29">
        <v>43</v>
      </c>
      <c r="G634" s="30" t="str">
        <f t="shared" si="123"/>
        <v/>
      </c>
      <c r="H634" s="30" t="str">
        <f t="shared" si="124"/>
        <v/>
      </c>
      <c r="I634" s="30">
        <f t="shared" si="125"/>
        <v>2.6582278481012658E-2</v>
      </c>
      <c r="J634" s="30">
        <f t="shared" si="126"/>
        <v>3.2799389778794812E-2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2</v>
      </c>
      <c r="E636" s="29">
        <v>0</v>
      </c>
      <c r="F636" s="29">
        <v>0</v>
      </c>
      <c r="G636" s="30" t="str">
        <f t="shared" si="123"/>
        <v/>
      </c>
      <c r="H636" s="30">
        <f t="shared" si="124"/>
        <v>1.5255530129672007E-3</v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>
        <f t="shared" si="130"/>
        <v>-1</v>
      </c>
      <c r="M636" s="30" t="str">
        <f t="shared" si="127"/>
        <v/>
      </c>
      <c r="N636" s="36">
        <f t="shared" si="128"/>
        <v>-1.5255530129672007E-3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1</v>
      </c>
      <c r="F637" s="29">
        <v>0</v>
      </c>
      <c r="G637" s="30" t="str">
        <f t="shared" si="123"/>
        <v/>
      </c>
      <c r="H637" s="30" t="str">
        <f t="shared" si="124"/>
        <v/>
      </c>
      <c r="I637" s="30">
        <f t="shared" si="125"/>
        <v>1.2658227848101266E-3</v>
      </c>
      <c r="J637" s="30" t="str">
        <f t="shared" si="126"/>
        <v/>
      </c>
      <c r="K637" s="30">
        <f t="shared" si="129"/>
        <v>1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1</v>
      </c>
      <c r="D639" s="29">
        <v>1</v>
      </c>
      <c r="E639" s="29">
        <v>9</v>
      </c>
      <c r="F639" s="29">
        <v>15</v>
      </c>
      <c r="G639" s="30">
        <f t="shared" si="123"/>
        <v>1.7094017094017094E-3</v>
      </c>
      <c r="H639" s="30">
        <f t="shared" si="124"/>
        <v>7.6277650648360034E-4</v>
      </c>
      <c r="I639" s="30">
        <f t="shared" si="125"/>
        <v>1.1392405063291139E-2</v>
      </c>
      <c r="J639" s="30">
        <f t="shared" si="126"/>
        <v>1.1441647597254004E-2</v>
      </c>
      <c r="K639" s="30">
        <f t="shared" si="129"/>
        <v>8</v>
      </c>
      <c r="L639" s="30">
        <f t="shared" si="130"/>
        <v>14</v>
      </c>
      <c r="M639" s="30">
        <f t="shared" si="127"/>
        <v>1.3675213675213675E-2</v>
      </c>
      <c r="N639" s="36">
        <f t="shared" si="128"/>
        <v>1.0678871090770405E-2</v>
      </c>
    </row>
    <row r="640" spans="1:14" ht="26.25" thickBot="1" x14ac:dyDescent="0.25">
      <c r="A640" s="8"/>
      <c r="B640" s="26" t="s">
        <v>599</v>
      </c>
      <c r="C640" s="37">
        <v>222</v>
      </c>
      <c r="D640" s="38">
        <v>590</v>
      </c>
      <c r="E640" s="38">
        <v>150</v>
      </c>
      <c r="F640" s="38">
        <v>307</v>
      </c>
      <c r="G640" s="39">
        <f t="shared" si="123"/>
        <v>0.37948717948717947</v>
      </c>
      <c r="H640" s="39">
        <f t="shared" si="124"/>
        <v>0.45003813882532417</v>
      </c>
      <c r="I640" s="39">
        <f t="shared" si="125"/>
        <v>0.189873417721519</v>
      </c>
      <c r="J640" s="39">
        <f t="shared" si="126"/>
        <v>0.23417238749046529</v>
      </c>
      <c r="K640" s="39">
        <f t="shared" si="129"/>
        <v>-0.32432432432432434</v>
      </c>
      <c r="L640" s="39">
        <f t="shared" si="130"/>
        <v>-0.47966101694915253</v>
      </c>
      <c r="M640" s="39">
        <f t="shared" si="127"/>
        <v>-0.12307692307692308</v>
      </c>
      <c r="N640" s="40">
        <f t="shared" si="128"/>
        <v>-0.21586575133485889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650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651</v>
      </c>
      <c r="C9" s="17">
        <f>+C22+C81+C188+C371+C612</f>
        <v>6848</v>
      </c>
      <c r="D9" s="17">
        <f>+D22+D81+D188+D371+D612</f>
        <v>7966</v>
      </c>
      <c r="E9" s="17">
        <f>+E22+E81+E188+E371+E612</f>
        <v>7554</v>
      </c>
      <c r="F9" s="17">
        <f>+F22+F81+F188+F371+F612</f>
        <v>8684</v>
      </c>
      <c r="G9" s="18">
        <f>SUM(G10:G14)</f>
        <v>0.99999999999999989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0.10309579439252337</v>
      </c>
      <c r="L9" s="18">
        <f t="shared" si="0"/>
        <v>9.0133065528496106E-2</v>
      </c>
      <c r="M9" s="18">
        <f t="shared" ref="M9:N14" si="1">+IF(OR(AND(G9=""),(K9="")),"",G9*K9)</f>
        <v>0.10309579439252335</v>
      </c>
      <c r="N9" s="18">
        <f t="shared" si="1"/>
        <v>9.0133065528496106E-2</v>
      </c>
    </row>
    <row r="10" spans="1:14" ht="27.75" customHeight="1" x14ac:dyDescent="0.2">
      <c r="A10" s="8"/>
      <c r="B10" s="21" t="s">
        <v>8</v>
      </c>
      <c r="C10" s="19">
        <f>+C22</f>
        <v>54</v>
      </c>
      <c r="D10" s="9">
        <f>+D22</f>
        <v>60</v>
      </c>
      <c r="E10" s="9">
        <f>+E22</f>
        <v>227</v>
      </c>
      <c r="F10" s="9">
        <f>+F22</f>
        <v>221</v>
      </c>
      <c r="G10" s="10">
        <f t="shared" ref="G10:J14" si="2">+C10/C$9</f>
        <v>7.8855140186915879E-3</v>
      </c>
      <c r="H10" s="10">
        <f t="shared" si="2"/>
        <v>7.5320110469495353E-3</v>
      </c>
      <c r="I10" s="10">
        <f t="shared" si="2"/>
        <v>3.0050304474450621E-2</v>
      </c>
      <c r="J10" s="10">
        <f t="shared" si="2"/>
        <v>2.5449101796407185E-2</v>
      </c>
      <c r="K10" s="10">
        <f t="shared" si="0"/>
        <v>3.2037037037037037</v>
      </c>
      <c r="L10" s="10">
        <f t="shared" si="0"/>
        <v>2.6833333333333331</v>
      </c>
      <c r="M10" s="10">
        <f t="shared" si="1"/>
        <v>2.5262850467289717E-2</v>
      </c>
      <c r="N10" s="11">
        <f t="shared" si="1"/>
        <v>2.0210896309314583E-2</v>
      </c>
    </row>
    <row r="11" spans="1:14" ht="25.5" x14ac:dyDescent="0.2">
      <c r="A11" s="8"/>
      <c r="B11" s="22" t="s">
        <v>9</v>
      </c>
      <c r="C11" s="19">
        <f>+C81</f>
        <v>484</v>
      </c>
      <c r="D11" s="9">
        <f>+D81</f>
        <v>512</v>
      </c>
      <c r="E11" s="9">
        <f>+E81</f>
        <v>594</v>
      </c>
      <c r="F11" s="9">
        <f>+F81</f>
        <v>728</v>
      </c>
      <c r="G11" s="10">
        <f t="shared" si="2"/>
        <v>7.0677570093457945E-2</v>
      </c>
      <c r="H11" s="10">
        <f t="shared" si="2"/>
        <v>6.427316093396937E-2</v>
      </c>
      <c r="I11" s="10">
        <f t="shared" si="2"/>
        <v>7.8633836378077845E-2</v>
      </c>
      <c r="J11" s="10">
        <f t="shared" si="2"/>
        <v>8.3832335329341312E-2</v>
      </c>
      <c r="K11" s="10">
        <f t="shared" si="0"/>
        <v>0.22727272727272727</v>
      </c>
      <c r="L11" s="10">
        <f t="shared" si="0"/>
        <v>0.421875</v>
      </c>
      <c r="M11" s="10">
        <f t="shared" si="1"/>
        <v>1.6063084112149531E-2</v>
      </c>
      <c r="N11" s="11">
        <f t="shared" si="1"/>
        <v>2.7115239769018327E-2</v>
      </c>
    </row>
    <row r="12" spans="1:14" ht="25.5" x14ac:dyDescent="0.2">
      <c r="A12" s="8"/>
      <c r="B12" s="22" t="s">
        <v>10</v>
      </c>
      <c r="C12" s="19">
        <f>+C188</f>
        <v>1231</v>
      </c>
      <c r="D12" s="9">
        <f>+D188</f>
        <v>846</v>
      </c>
      <c r="E12" s="9">
        <f>+E188</f>
        <v>1982</v>
      </c>
      <c r="F12" s="9">
        <f>+F188</f>
        <v>1693</v>
      </c>
      <c r="G12" s="10">
        <f t="shared" si="2"/>
        <v>0.17976051401869159</v>
      </c>
      <c r="H12" s="10">
        <f t="shared" si="2"/>
        <v>0.10620135576198846</v>
      </c>
      <c r="I12" s="10">
        <f t="shared" si="2"/>
        <v>0.26237754831877153</v>
      </c>
      <c r="J12" s="10">
        <f t="shared" si="2"/>
        <v>0.19495624136342699</v>
      </c>
      <c r="K12" s="10">
        <f t="shared" si="0"/>
        <v>0.61007311129163277</v>
      </c>
      <c r="L12" s="10">
        <f t="shared" si="0"/>
        <v>1.0011820330969268</v>
      </c>
      <c r="M12" s="10">
        <f t="shared" si="1"/>
        <v>0.10966705607476634</v>
      </c>
      <c r="N12" s="11">
        <f t="shared" si="1"/>
        <v>0.10632688927943762</v>
      </c>
    </row>
    <row r="13" spans="1:14" ht="25.5" x14ac:dyDescent="0.2">
      <c r="A13" s="8"/>
      <c r="B13" s="22" t="s">
        <v>11</v>
      </c>
      <c r="C13" s="19">
        <f>+C371</f>
        <v>4371</v>
      </c>
      <c r="D13" s="9">
        <f>+D371</f>
        <v>5247</v>
      </c>
      <c r="E13" s="9">
        <f>+E371</f>
        <v>4030</v>
      </c>
      <c r="F13" s="9">
        <f>+F371</f>
        <v>4366</v>
      </c>
      <c r="G13" s="10">
        <f t="shared" si="2"/>
        <v>0.63828855140186913</v>
      </c>
      <c r="H13" s="10">
        <f t="shared" si="2"/>
        <v>0.65867436605573693</v>
      </c>
      <c r="I13" s="10">
        <f t="shared" si="2"/>
        <v>0.53349218956844058</v>
      </c>
      <c r="J13" s="10">
        <f t="shared" si="2"/>
        <v>0.50276370336250575</v>
      </c>
      <c r="K13" s="10">
        <f t="shared" si="0"/>
        <v>-7.8014184397163122E-2</v>
      </c>
      <c r="L13" s="10">
        <f t="shared" si="0"/>
        <v>-0.16790546979226226</v>
      </c>
      <c r="M13" s="10">
        <f t="shared" si="1"/>
        <v>-4.9795560747663552E-2</v>
      </c>
      <c r="N13" s="11">
        <f t="shared" si="1"/>
        <v>-0.11059502887270903</v>
      </c>
    </row>
    <row r="14" spans="1:14" ht="26.25" thickBot="1" x14ac:dyDescent="0.25">
      <c r="A14" s="8"/>
      <c r="B14" s="23" t="s">
        <v>12</v>
      </c>
      <c r="C14" s="20">
        <f>+C612</f>
        <v>708</v>
      </c>
      <c r="D14" s="12">
        <f>+D612</f>
        <v>1301</v>
      </c>
      <c r="E14" s="12">
        <f>+E612</f>
        <v>721</v>
      </c>
      <c r="F14" s="12">
        <f>+F612</f>
        <v>1676</v>
      </c>
      <c r="G14" s="13">
        <f t="shared" si="2"/>
        <v>0.10338785046728972</v>
      </c>
      <c r="H14" s="13">
        <f t="shared" si="2"/>
        <v>0.16331910620135576</v>
      </c>
      <c r="I14" s="13">
        <f t="shared" si="2"/>
        <v>9.5446121260259462E-2</v>
      </c>
      <c r="J14" s="13">
        <f t="shared" si="2"/>
        <v>0.19299861814831876</v>
      </c>
      <c r="K14" s="13">
        <f t="shared" si="0"/>
        <v>1.8361581920903956E-2</v>
      </c>
      <c r="L14" s="13">
        <f t="shared" si="0"/>
        <v>0.28823981552651806</v>
      </c>
      <c r="M14" s="13">
        <f t="shared" si="1"/>
        <v>1.8983644859813086E-3</v>
      </c>
      <c r="N14" s="14">
        <f t="shared" si="1"/>
        <v>4.7075069043434593E-2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54</v>
      </c>
      <c r="D22" s="27">
        <f>SUM(D23:D73)</f>
        <v>60</v>
      </c>
      <c r="E22" s="27">
        <f>SUM(E23:E73)</f>
        <v>227</v>
      </c>
      <c r="F22" s="27">
        <f>SUM(F23:F73)</f>
        <v>221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3.2037037037037037</v>
      </c>
      <c r="L22" s="28">
        <f>+IF(AND(D22=0,F22=0),"",IF(D22=0,1,IF(F22=0,-1,(F22-D22)/D22)))</f>
        <v>2.6833333333333331</v>
      </c>
      <c r="M22" s="28">
        <f t="shared" ref="M22:M53" si="7">+IF(OR(AND(G22=""),(K22="")),"",G22*K22)</f>
        <v>3.2037037037037037</v>
      </c>
      <c r="N22" s="28">
        <f t="shared" ref="N22:N53" si="8">+IF(OR(AND(H22=""),(L22="")),"",H22*L22)</f>
        <v>2.6833333333333331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2</v>
      </c>
      <c r="F26" s="29">
        <v>0</v>
      </c>
      <c r="G26" s="30" t="str">
        <f t="shared" si="3"/>
        <v/>
      </c>
      <c r="H26" s="30" t="str">
        <f t="shared" si="4"/>
        <v/>
      </c>
      <c r="I26" s="30">
        <f t="shared" si="5"/>
        <v>8.8105726872246704E-3</v>
      </c>
      <c r="J26" s="30" t="str">
        <f t="shared" si="6"/>
        <v/>
      </c>
      <c r="K26" s="30">
        <f t="shared" si="9"/>
        <v>1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2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9.0497737556561094E-3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1</v>
      </c>
      <c r="E28" s="29">
        <v>36</v>
      </c>
      <c r="F28" s="29">
        <v>31</v>
      </c>
      <c r="G28" s="30" t="str">
        <f t="shared" si="3"/>
        <v/>
      </c>
      <c r="H28" s="30">
        <f t="shared" si="4"/>
        <v>1.6666666666666666E-2</v>
      </c>
      <c r="I28" s="30">
        <f t="shared" si="5"/>
        <v>0.15859030837004406</v>
      </c>
      <c r="J28" s="30">
        <f t="shared" si="6"/>
        <v>0.14027149321266968</v>
      </c>
      <c r="K28" s="30">
        <f t="shared" si="9"/>
        <v>1</v>
      </c>
      <c r="L28" s="30">
        <f t="shared" si="10"/>
        <v>30</v>
      </c>
      <c r="M28" s="30" t="str">
        <f t="shared" si="7"/>
        <v/>
      </c>
      <c r="N28" s="36">
        <f t="shared" si="8"/>
        <v>0.5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3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>
        <f t="shared" si="6"/>
        <v>1.3574660633484163E-2</v>
      </c>
      <c r="K29" s="30" t="str">
        <f t="shared" si="9"/>
        <v xml:space="preserve"> </v>
      </c>
      <c r="L29" s="30">
        <f t="shared" si="10"/>
        <v>1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13</v>
      </c>
      <c r="D30" s="29">
        <v>7</v>
      </c>
      <c r="E30" s="29">
        <v>6</v>
      </c>
      <c r="F30" s="29">
        <v>0</v>
      </c>
      <c r="G30" s="30">
        <f t="shared" si="3"/>
        <v>0.24074074074074073</v>
      </c>
      <c r="H30" s="30">
        <f t="shared" si="4"/>
        <v>0.11666666666666667</v>
      </c>
      <c r="I30" s="30">
        <f t="shared" si="5"/>
        <v>2.643171806167401E-2</v>
      </c>
      <c r="J30" s="30" t="str">
        <f t="shared" si="6"/>
        <v/>
      </c>
      <c r="K30" s="30">
        <f t="shared" si="9"/>
        <v>-0.53846153846153844</v>
      </c>
      <c r="L30" s="30">
        <f t="shared" si="10"/>
        <v>-1</v>
      </c>
      <c r="M30" s="30">
        <f t="shared" si="7"/>
        <v>-0.12962962962962962</v>
      </c>
      <c r="N30" s="36">
        <f t="shared" si="8"/>
        <v>-0.11666666666666667</v>
      </c>
    </row>
    <row r="31" spans="1:14" x14ac:dyDescent="0.2">
      <c r="A31" s="8"/>
      <c r="B31" s="25" t="s">
        <v>22</v>
      </c>
      <c r="C31" s="35">
        <v>4</v>
      </c>
      <c r="D31" s="29">
        <v>0</v>
      </c>
      <c r="E31" s="29">
        <v>16</v>
      </c>
      <c r="F31" s="29">
        <v>11</v>
      </c>
      <c r="G31" s="30">
        <f t="shared" si="3"/>
        <v>7.407407407407407E-2</v>
      </c>
      <c r="H31" s="30" t="str">
        <f t="shared" si="4"/>
        <v/>
      </c>
      <c r="I31" s="30">
        <f t="shared" si="5"/>
        <v>7.0484581497797363E-2</v>
      </c>
      <c r="J31" s="30">
        <f t="shared" si="6"/>
        <v>4.9773755656108594E-2</v>
      </c>
      <c r="K31" s="30">
        <f t="shared" si="9"/>
        <v>3</v>
      </c>
      <c r="L31" s="30">
        <f t="shared" si="10"/>
        <v>1</v>
      </c>
      <c r="M31" s="30">
        <f t="shared" si="7"/>
        <v>0.22222222222222221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2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>
        <f t="shared" si="6"/>
        <v>9.0497737556561094E-3</v>
      </c>
      <c r="K32" s="30" t="str">
        <f t="shared" si="9"/>
        <v xml:space="preserve"> </v>
      </c>
      <c r="L32" s="30">
        <f t="shared" si="10"/>
        <v>1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19</v>
      </c>
      <c r="D33" s="29">
        <v>25</v>
      </c>
      <c r="E33" s="29">
        <v>84</v>
      </c>
      <c r="F33" s="29">
        <v>110</v>
      </c>
      <c r="G33" s="30">
        <f t="shared" si="3"/>
        <v>0.35185185185185186</v>
      </c>
      <c r="H33" s="30">
        <f t="shared" si="4"/>
        <v>0.41666666666666669</v>
      </c>
      <c r="I33" s="30">
        <f t="shared" si="5"/>
        <v>0.37004405286343611</v>
      </c>
      <c r="J33" s="30">
        <f t="shared" si="6"/>
        <v>0.49773755656108598</v>
      </c>
      <c r="K33" s="30">
        <f t="shared" si="9"/>
        <v>3.4210526315789473</v>
      </c>
      <c r="L33" s="30">
        <f t="shared" si="10"/>
        <v>3.4</v>
      </c>
      <c r="M33" s="30">
        <f t="shared" si="7"/>
        <v>1.2037037037037037</v>
      </c>
      <c r="N33" s="36">
        <f t="shared" si="8"/>
        <v>1.4166666666666667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1</v>
      </c>
      <c r="F34" s="29">
        <v>0</v>
      </c>
      <c r="G34" s="30" t="str">
        <f t="shared" si="3"/>
        <v/>
      </c>
      <c r="H34" s="30" t="str">
        <f t="shared" si="4"/>
        <v/>
      </c>
      <c r="I34" s="30">
        <f t="shared" si="5"/>
        <v>4.4052863436123352E-3</v>
      </c>
      <c r="J34" s="30" t="str">
        <f t="shared" si="6"/>
        <v/>
      </c>
      <c r="K34" s="30">
        <f t="shared" si="9"/>
        <v>1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1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4.5248868778280547E-3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2</v>
      </c>
      <c r="F39" s="29">
        <v>0</v>
      </c>
      <c r="G39" s="30">
        <f t="shared" si="3"/>
        <v>1.8518518518518517E-2</v>
      </c>
      <c r="H39" s="30" t="str">
        <f t="shared" si="4"/>
        <v/>
      </c>
      <c r="I39" s="30">
        <f t="shared" si="5"/>
        <v>8.8105726872246704E-3</v>
      </c>
      <c r="J39" s="30" t="str">
        <f t="shared" si="6"/>
        <v/>
      </c>
      <c r="K39" s="30">
        <f t="shared" si="9"/>
        <v>1</v>
      </c>
      <c r="L39" s="30" t="str">
        <f t="shared" si="10"/>
        <v xml:space="preserve"> </v>
      </c>
      <c r="M39" s="30">
        <f t="shared" si="7"/>
        <v>1.8518518518518517E-2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1</v>
      </c>
      <c r="E40" s="29">
        <v>0</v>
      </c>
      <c r="F40" s="29">
        <v>0</v>
      </c>
      <c r="G40" s="30" t="str">
        <f t="shared" si="3"/>
        <v/>
      </c>
      <c r="H40" s="30">
        <f t="shared" si="4"/>
        <v>1.6666666666666666E-2</v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>
        <f t="shared" si="10"/>
        <v>-1</v>
      </c>
      <c r="M40" s="30" t="str">
        <f t="shared" si="7"/>
        <v/>
      </c>
      <c r="N40" s="36">
        <f t="shared" si="8"/>
        <v>-1.6666666666666666E-2</v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1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>
        <f t="shared" si="6"/>
        <v>4.5248868778280547E-3</v>
      </c>
      <c r="K41" s="30" t="str">
        <f t="shared" si="9"/>
        <v xml:space="preserve"> </v>
      </c>
      <c r="L41" s="30">
        <f t="shared" si="10"/>
        <v>1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2</v>
      </c>
      <c r="F42" s="29">
        <v>2</v>
      </c>
      <c r="G42" s="30" t="str">
        <f t="shared" si="3"/>
        <v/>
      </c>
      <c r="H42" s="30" t="str">
        <f t="shared" si="4"/>
        <v/>
      </c>
      <c r="I42" s="30">
        <f t="shared" si="5"/>
        <v>8.8105726872246704E-3</v>
      </c>
      <c r="J42" s="30">
        <f t="shared" si="6"/>
        <v>9.0497737556561094E-3</v>
      </c>
      <c r="K42" s="30">
        <f t="shared" si="9"/>
        <v>1</v>
      </c>
      <c r="L42" s="30">
        <f t="shared" si="10"/>
        <v>1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42</v>
      </c>
      <c r="F47" s="29">
        <v>16</v>
      </c>
      <c r="G47" s="30" t="str">
        <f t="shared" si="3"/>
        <v/>
      </c>
      <c r="H47" s="30" t="str">
        <f t="shared" si="4"/>
        <v/>
      </c>
      <c r="I47" s="30">
        <f t="shared" si="5"/>
        <v>0.18502202643171806</v>
      </c>
      <c r="J47" s="30">
        <f t="shared" si="6"/>
        <v>7.2398190045248875E-2</v>
      </c>
      <c r="K47" s="30">
        <f t="shared" si="9"/>
        <v>1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</v>
      </c>
      <c r="D48" s="29">
        <v>2</v>
      </c>
      <c r="E48" s="29">
        <v>0</v>
      </c>
      <c r="F48" s="29">
        <v>0</v>
      </c>
      <c r="G48" s="30">
        <f t="shared" si="3"/>
        <v>3.7037037037037035E-2</v>
      </c>
      <c r="H48" s="30">
        <f t="shared" si="4"/>
        <v>3.3333333333333333E-2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-3.7037037037037035E-2</v>
      </c>
      <c r="N48" s="36">
        <f t="shared" si="8"/>
        <v>-3.3333333333333333E-2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1</v>
      </c>
      <c r="F50" s="29">
        <v>0</v>
      </c>
      <c r="G50" s="30" t="str">
        <f t="shared" si="3"/>
        <v/>
      </c>
      <c r="H50" s="30" t="str">
        <f t="shared" si="4"/>
        <v/>
      </c>
      <c r="I50" s="30">
        <f t="shared" si="5"/>
        <v>4.4052863436123352E-3</v>
      </c>
      <c r="J50" s="30" t="str">
        <f t="shared" si="6"/>
        <v/>
      </c>
      <c r="K50" s="30">
        <f t="shared" si="9"/>
        <v>1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2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9.0497737556561094E-3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1</v>
      </c>
      <c r="F52" s="29">
        <v>1</v>
      </c>
      <c r="G52" s="30" t="str">
        <f t="shared" si="3"/>
        <v/>
      </c>
      <c r="H52" s="30" t="str">
        <f t="shared" si="4"/>
        <v/>
      </c>
      <c r="I52" s="30">
        <f t="shared" si="5"/>
        <v>4.4052863436123352E-3</v>
      </c>
      <c r="J52" s="30">
        <f t="shared" si="6"/>
        <v>4.5248868778280547E-3</v>
      </c>
      <c r="K52" s="30">
        <f t="shared" si="9"/>
        <v>1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12</v>
      </c>
      <c r="D53" s="29">
        <v>8</v>
      </c>
      <c r="E53" s="29">
        <v>4</v>
      </c>
      <c r="F53" s="29">
        <v>3</v>
      </c>
      <c r="G53" s="30">
        <f t="shared" si="3"/>
        <v>0.22222222222222221</v>
      </c>
      <c r="H53" s="30">
        <f t="shared" si="4"/>
        <v>0.13333333333333333</v>
      </c>
      <c r="I53" s="30">
        <f t="shared" si="5"/>
        <v>1.7621145374449341E-2</v>
      </c>
      <c r="J53" s="30">
        <f t="shared" si="6"/>
        <v>1.3574660633484163E-2</v>
      </c>
      <c r="K53" s="30">
        <f t="shared" si="9"/>
        <v>-0.66666666666666663</v>
      </c>
      <c r="L53" s="30">
        <f t="shared" si="10"/>
        <v>-0.625</v>
      </c>
      <c r="M53" s="30">
        <f t="shared" si="7"/>
        <v>-0.14814814814814814</v>
      </c>
      <c r="N53" s="36">
        <f t="shared" si="8"/>
        <v>-8.3333333333333329E-2</v>
      </c>
    </row>
    <row r="54" spans="1:14" x14ac:dyDescent="0.2">
      <c r="A54" s="8"/>
      <c r="B54" s="25" t="s">
        <v>45</v>
      </c>
      <c r="C54" s="35">
        <v>1</v>
      </c>
      <c r="D54" s="29">
        <v>0</v>
      </c>
      <c r="E54" s="29">
        <v>0</v>
      </c>
      <c r="F54" s="29">
        <v>0</v>
      </c>
      <c r="G54" s="30">
        <f t="shared" ref="G54:G73" si="11">+IF(C54=0,"",C54/C$22)</f>
        <v>1.8518518518518517E-2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 t="str">
        <f t="shared" si="10"/>
        <v xml:space="preserve"> </v>
      </c>
      <c r="M54" s="30">
        <f t="shared" ref="M54:M73" si="15">+IF(OR(AND(G54=""),(K54="")),"",G54*K54)</f>
        <v>-1.8518518518518517E-2</v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1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>
        <f t="shared" si="14"/>
        <v>4.5248868778280547E-3</v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1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2</v>
      </c>
      <c r="E56" s="29">
        <v>0</v>
      </c>
      <c r="F56" s="29">
        <v>1</v>
      </c>
      <c r="G56" s="30" t="str">
        <f t="shared" si="11"/>
        <v/>
      </c>
      <c r="H56" s="30">
        <f t="shared" si="12"/>
        <v>3.3333333333333333E-2</v>
      </c>
      <c r="I56" s="30" t="str">
        <f t="shared" si="13"/>
        <v/>
      </c>
      <c r="J56" s="30">
        <f t="shared" si="14"/>
        <v>4.5248868778280547E-3</v>
      </c>
      <c r="K56" s="30" t="str">
        <f t="shared" si="17"/>
        <v xml:space="preserve"> </v>
      </c>
      <c r="L56" s="30">
        <f t="shared" si="18"/>
        <v>-0.5</v>
      </c>
      <c r="M56" s="30" t="str">
        <f t="shared" si="15"/>
        <v/>
      </c>
      <c r="N56" s="36">
        <f t="shared" si="16"/>
        <v>-1.6666666666666666E-2</v>
      </c>
    </row>
    <row r="57" spans="1:14" x14ac:dyDescent="0.2">
      <c r="A57" s="8"/>
      <c r="B57" s="25" t="s">
        <v>48</v>
      </c>
      <c r="C57" s="35">
        <v>1</v>
      </c>
      <c r="D57" s="29">
        <v>2</v>
      </c>
      <c r="E57" s="29">
        <v>6</v>
      </c>
      <c r="F57" s="29">
        <v>5</v>
      </c>
      <c r="G57" s="30">
        <f t="shared" si="11"/>
        <v>1.8518518518518517E-2</v>
      </c>
      <c r="H57" s="30">
        <f t="shared" si="12"/>
        <v>3.3333333333333333E-2</v>
      </c>
      <c r="I57" s="30">
        <f t="shared" si="13"/>
        <v>2.643171806167401E-2</v>
      </c>
      <c r="J57" s="30">
        <f t="shared" si="14"/>
        <v>2.2624434389140271E-2</v>
      </c>
      <c r="K57" s="30">
        <f t="shared" si="17"/>
        <v>5</v>
      </c>
      <c r="L57" s="30">
        <f t="shared" si="18"/>
        <v>1.5</v>
      </c>
      <c r="M57" s="30">
        <f t="shared" si="15"/>
        <v>9.2592592592592587E-2</v>
      </c>
      <c r="N57" s="36">
        <f t="shared" si="16"/>
        <v>0.05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1</v>
      </c>
      <c r="E62" s="29">
        <v>1</v>
      </c>
      <c r="F62" s="29">
        <v>0</v>
      </c>
      <c r="G62" s="30" t="str">
        <f t="shared" si="11"/>
        <v/>
      </c>
      <c r="H62" s="30">
        <f t="shared" si="12"/>
        <v>1.6666666666666666E-2</v>
      </c>
      <c r="I62" s="30">
        <f t="shared" si="13"/>
        <v>4.4052863436123352E-3</v>
      </c>
      <c r="J62" s="30" t="str">
        <f t="shared" si="14"/>
        <v/>
      </c>
      <c r="K62" s="30">
        <f t="shared" si="17"/>
        <v>1</v>
      </c>
      <c r="L62" s="30">
        <f t="shared" si="18"/>
        <v>-1</v>
      </c>
      <c r="M62" s="30" t="str">
        <f t="shared" si="15"/>
        <v/>
      </c>
      <c r="N62" s="36">
        <f t="shared" si="16"/>
        <v>-1.6666666666666666E-2</v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1</v>
      </c>
      <c r="E64" s="29">
        <v>5</v>
      </c>
      <c r="F64" s="29">
        <v>8</v>
      </c>
      <c r="G64" s="30" t="str">
        <f t="shared" si="11"/>
        <v/>
      </c>
      <c r="H64" s="30">
        <f t="shared" si="12"/>
        <v>1.6666666666666666E-2</v>
      </c>
      <c r="I64" s="30">
        <f t="shared" si="13"/>
        <v>2.2026431718061675E-2</v>
      </c>
      <c r="J64" s="30">
        <f t="shared" si="14"/>
        <v>3.6199095022624438E-2</v>
      </c>
      <c r="K64" s="30">
        <f t="shared" si="17"/>
        <v>1</v>
      </c>
      <c r="L64" s="30">
        <f t="shared" si="18"/>
        <v>7</v>
      </c>
      <c r="M64" s="30" t="str">
        <f t="shared" si="15"/>
        <v/>
      </c>
      <c r="N64" s="36">
        <f t="shared" si="16"/>
        <v>0.11666666666666667</v>
      </c>
    </row>
    <row r="65" spans="1:14" x14ac:dyDescent="0.2">
      <c r="A65" s="8"/>
      <c r="B65" s="25" t="s">
        <v>56</v>
      </c>
      <c r="C65" s="35">
        <v>0</v>
      </c>
      <c r="D65" s="29">
        <v>3</v>
      </c>
      <c r="E65" s="29">
        <v>0</v>
      </c>
      <c r="F65" s="29">
        <v>3</v>
      </c>
      <c r="G65" s="30" t="str">
        <f t="shared" si="11"/>
        <v/>
      </c>
      <c r="H65" s="30">
        <f t="shared" si="12"/>
        <v>0.05</v>
      </c>
      <c r="I65" s="30" t="str">
        <f t="shared" si="13"/>
        <v/>
      </c>
      <c r="J65" s="30">
        <f t="shared" si="14"/>
        <v>1.3574660633484163E-2</v>
      </c>
      <c r="K65" s="30" t="str">
        <f t="shared" si="17"/>
        <v xml:space="preserve"> </v>
      </c>
      <c r="L65" s="30">
        <f t="shared" si="18"/>
        <v>0</v>
      </c>
      <c r="M65" s="30" t="str">
        <f t="shared" si="15"/>
        <v/>
      </c>
      <c r="N65" s="36">
        <f t="shared" si="16"/>
        <v>0</v>
      </c>
    </row>
    <row r="66" spans="1:14" x14ac:dyDescent="0.2">
      <c r="A66" s="8"/>
      <c r="B66" s="25" t="s">
        <v>57</v>
      </c>
      <c r="C66" s="35">
        <v>0</v>
      </c>
      <c r="D66" s="29">
        <v>2</v>
      </c>
      <c r="E66" s="29">
        <v>1</v>
      </c>
      <c r="F66" s="29">
        <v>1</v>
      </c>
      <c r="G66" s="30" t="str">
        <f t="shared" si="11"/>
        <v/>
      </c>
      <c r="H66" s="30">
        <f t="shared" si="12"/>
        <v>3.3333333333333333E-2</v>
      </c>
      <c r="I66" s="30">
        <f t="shared" si="13"/>
        <v>4.4052863436123352E-3</v>
      </c>
      <c r="J66" s="30">
        <f t="shared" si="14"/>
        <v>4.5248868778280547E-3</v>
      </c>
      <c r="K66" s="30">
        <f t="shared" si="17"/>
        <v>1</v>
      </c>
      <c r="L66" s="30">
        <f t="shared" si="18"/>
        <v>-0.5</v>
      </c>
      <c r="M66" s="30" t="str">
        <f t="shared" si="15"/>
        <v/>
      </c>
      <c r="N66" s="36">
        <f t="shared" si="16"/>
        <v>-1.6666666666666666E-2</v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16</v>
      </c>
      <c r="F67" s="29">
        <v>12</v>
      </c>
      <c r="G67" s="30" t="str">
        <f t="shared" si="11"/>
        <v/>
      </c>
      <c r="H67" s="30" t="str">
        <f t="shared" si="12"/>
        <v/>
      </c>
      <c r="I67" s="30">
        <f t="shared" si="13"/>
        <v>7.0484581497797363E-2</v>
      </c>
      <c r="J67" s="30">
        <f t="shared" si="14"/>
        <v>5.4298642533936653E-2</v>
      </c>
      <c r="K67" s="30">
        <f t="shared" si="17"/>
        <v>1</v>
      </c>
      <c r="L67" s="30">
        <f t="shared" si="18"/>
        <v>1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1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>
        <f t="shared" si="14"/>
        <v>4.5248868778280547E-3</v>
      </c>
      <c r="K70" s="30" t="str">
        <f t="shared" si="17"/>
        <v xml:space="preserve"> 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4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1.8099547511312219E-2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1</v>
      </c>
      <c r="D72" s="29">
        <v>5</v>
      </c>
      <c r="E72" s="29">
        <v>1</v>
      </c>
      <c r="F72" s="29">
        <v>0</v>
      </c>
      <c r="G72" s="30">
        <f t="shared" si="11"/>
        <v>1.8518518518518517E-2</v>
      </c>
      <c r="H72" s="30">
        <f t="shared" si="12"/>
        <v>8.3333333333333329E-2</v>
      </c>
      <c r="I72" s="30">
        <f t="shared" si="13"/>
        <v>4.4052863436123352E-3</v>
      </c>
      <c r="J72" s="30" t="str">
        <f t="shared" si="14"/>
        <v/>
      </c>
      <c r="K72" s="30">
        <f t="shared" si="17"/>
        <v>0</v>
      </c>
      <c r="L72" s="30">
        <f t="shared" si="18"/>
        <v>-1</v>
      </c>
      <c r="M72" s="30">
        <f t="shared" si="15"/>
        <v>0</v>
      </c>
      <c r="N72" s="36">
        <f t="shared" si="16"/>
        <v>-8.3333333333333329E-2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484</v>
      </c>
      <c r="D81" s="27">
        <f>SUM(D82:D180)</f>
        <v>512</v>
      </c>
      <c r="E81" s="27">
        <f>SUM(E82:E180)</f>
        <v>594</v>
      </c>
      <c r="F81" s="27">
        <f>SUM(F82:F180)</f>
        <v>728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0.22727272727272727</v>
      </c>
      <c r="L81" s="28">
        <f>+IF(AND(D81=0,F81=0),"",IF(D81=0,1,IF(F81=0,-1,(F81-D81)/D81)))</f>
        <v>0.421875</v>
      </c>
      <c r="M81" s="28">
        <f t="shared" ref="M81:M112" si="23">+IF(OR(AND(G81=""),(K81="")),"",G81*K81)</f>
        <v>0.22727272727272727</v>
      </c>
      <c r="N81" s="28">
        <f t="shared" ref="N81:N112" si="24">+IF(OR(AND(H81=""),(L81="")),"",H81*L81)</f>
        <v>0.421875</v>
      </c>
    </row>
    <row r="82" spans="1:14" x14ac:dyDescent="0.2">
      <c r="A82" s="8"/>
      <c r="B82" s="24" t="s">
        <v>65</v>
      </c>
      <c r="C82" s="31">
        <v>9</v>
      </c>
      <c r="D82" s="32">
        <v>8</v>
      </c>
      <c r="E82" s="32">
        <v>8</v>
      </c>
      <c r="F82" s="32">
        <v>6</v>
      </c>
      <c r="G82" s="33">
        <f t="shared" si="19"/>
        <v>1.859504132231405E-2</v>
      </c>
      <c r="H82" s="33">
        <f t="shared" si="20"/>
        <v>1.5625E-2</v>
      </c>
      <c r="I82" s="33">
        <f t="shared" si="21"/>
        <v>1.3468013468013467E-2</v>
      </c>
      <c r="J82" s="33">
        <f t="shared" si="22"/>
        <v>8.241758241758242E-3</v>
      </c>
      <c r="K82" s="33">
        <f t="shared" ref="K82:K113" si="25">+IF(AND(C82=0,E82=0)," ",IF(C82=0,1,IF(E82=0,-1,(E82-C82)/C82)))</f>
        <v>-0.1111111111111111</v>
      </c>
      <c r="L82" s="33">
        <f t="shared" ref="L82:L113" si="26">+IF(AND(D82=0,F82=0)," ",IF(D82=0,1,IF(F82=0,-1,(F82-D82)/D82)))</f>
        <v>-0.25</v>
      </c>
      <c r="M82" s="33">
        <f t="shared" si="23"/>
        <v>-2.0661157024793389E-3</v>
      </c>
      <c r="N82" s="34">
        <f t="shared" si="24"/>
        <v>-3.90625E-3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8</v>
      </c>
      <c r="F83" s="29">
        <v>4</v>
      </c>
      <c r="G83" s="30" t="str">
        <f t="shared" si="19"/>
        <v/>
      </c>
      <c r="H83" s="30" t="str">
        <f t="shared" si="20"/>
        <v/>
      </c>
      <c r="I83" s="30">
        <f t="shared" si="21"/>
        <v>1.3468013468013467E-2</v>
      </c>
      <c r="J83" s="30">
        <f t="shared" si="22"/>
        <v>5.4945054945054949E-3</v>
      </c>
      <c r="K83" s="30">
        <f t="shared" si="25"/>
        <v>1</v>
      </c>
      <c r="L83" s="30">
        <f t="shared" si="26"/>
        <v>1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1</v>
      </c>
      <c r="D84" s="29">
        <v>0</v>
      </c>
      <c r="E84" s="29">
        <v>2</v>
      </c>
      <c r="F84" s="29">
        <v>0</v>
      </c>
      <c r="G84" s="30">
        <f t="shared" si="19"/>
        <v>2.0661157024793389E-3</v>
      </c>
      <c r="H84" s="30" t="str">
        <f t="shared" si="20"/>
        <v/>
      </c>
      <c r="I84" s="30">
        <f t="shared" si="21"/>
        <v>3.3670033670033669E-3</v>
      </c>
      <c r="J84" s="30" t="str">
        <f t="shared" si="22"/>
        <v/>
      </c>
      <c r="K84" s="30">
        <f t="shared" si="25"/>
        <v>1</v>
      </c>
      <c r="L84" s="30" t="str">
        <f t="shared" si="26"/>
        <v xml:space="preserve"> </v>
      </c>
      <c r="M84" s="30">
        <f t="shared" si="23"/>
        <v>2.0661157024793389E-3</v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10</v>
      </c>
      <c r="D85" s="29">
        <v>2</v>
      </c>
      <c r="E85" s="29">
        <v>32</v>
      </c>
      <c r="F85" s="29">
        <v>9</v>
      </c>
      <c r="G85" s="30">
        <f t="shared" si="19"/>
        <v>2.0661157024793389E-2</v>
      </c>
      <c r="H85" s="30">
        <f t="shared" si="20"/>
        <v>3.90625E-3</v>
      </c>
      <c r="I85" s="30">
        <f t="shared" si="21"/>
        <v>5.387205387205387E-2</v>
      </c>
      <c r="J85" s="30">
        <f t="shared" si="22"/>
        <v>1.2362637362637362E-2</v>
      </c>
      <c r="K85" s="30">
        <f t="shared" si="25"/>
        <v>2.2000000000000002</v>
      </c>
      <c r="L85" s="30">
        <f t="shared" si="26"/>
        <v>3.5</v>
      </c>
      <c r="M85" s="30">
        <f t="shared" si="23"/>
        <v>4.5454545454545463E-2</v>
      </c>
      <c r="N85" s="36">
        <f t="shared" si="24"/>
        <v>1.3671875E-2</v>
      </c>
    </row>
    <row r="86" spans="1:14" ht="25.5" x14ac:dyDescent="0.2">
      <c r="A86" s="8"/>
      <c r="B86" s="25" t="s">
        <v>69</v>
      </c>
      <c r="C86" s="35">
        <v>39</v>
      </c>
      <c r="D86" s="29">
        <v>32</v>
      </c>
      <c r="E86" s="29">
        <v>75</v>
      </c>
      <c r="F86" s="29">
        <v>81</v>
      </c>
      <c r="G86" s="30">
        <f t="shared" si="19"/>
        <v>8.057851239669421E-2</v>
      </c>
      <c r="H86" s="30">
        <f t="shared" si="20"/>
        <v>6.25E-2</v>
      </c>
      <c r="I86" s="30">
        <f t="shared" si="21"/>
        <v>0.12626262626262627</v>
      </c>
      <c r="J86" s="30">
        <f t="shared" si="22"/>
        <v>0.11126373626373626</v>
      </c>
      <c r="K86" s="30">
        <f t="shared" si="25"/>
        <v>0.92307692307692313</v>
      </c>
      <c r="L86" s="30">
        <f t="shared" si="26"/>
        <v>1.53125</v>
      </c>
      <c r="M86" s="30">
        <f t="shared" si="23"/>
        <v>7.43801652892562E-2</v>
      </c>
      <c r="N86" s="36">
        <f t="shared" si="24"/>
        <v>9.5703125E-2</v>
      </c>
    </row>
    <row r="87" spans="1:14" x14ac:dyDescent="0.2">
      <c r="A87" s="8"/>
      <c r="B87" s="25" t="s">
        <v>70</v>
      </c>
      <c r="C87" s="35">
        <v>1</v>
      </c>
      <c r="D87" s="29">
        <v>2</v>
      </c>
      <c r="E87" s="29">
        <v>0</v>
      </c>
      <c r="F87" s="29">
        <v>0</v>
      </c>
      <c r="G87" s="30">
        <f t="shared" si="19"/>
        <v>2.0661157024793389E-3</v>
      </c>
      <c r="H87" s="30">
        <f t="shared" si="20"/>
        <v>3.90625E-3</v>
      </c>
      <c r="I87" s="30" t="str">
        <f t="shared" si="21"/>
        <v/>
      </c>
      <c r="J87" s="30" t="str">
        <f t="shared" si="22"/>
        <v/>
      </c>
      <c r="K87" s="30">
        <f t="shared" si="25"/>
        <v>-1</v>
      </c>
      <c r="L87" s="30">
        <f t="shared" si="26"/>
        <v>-1</v>
      </c>
      <c r="M87" s="30">
        <f t="shared" si="23"/>
        <v>-2.0661157024793389E-3</v>
      </c>
      <c r="N87" s="36">
        <f t="shared" si="24"/>
        <v>-3.90625E-3</v>
      </c>
    </row>
    <row r="88" spans="1:14" x14ac:dyDescent="0.2">
      <c r="A88" s="8"/>
      <c r="B88" s="25" t="s">
        <v>71</v>
      </c>
      <c r="C88" s="35">
        <v>61</v>
      </c>
      <c r="D88" s="29">
        <v>12</v>
      </c>
      <c r="E88" s="29">
        <v>0</v>
      </c>
      <c r="F88" s="29">
        <v>0</v>
      </c>
      <c r="G88" s="30">
        <f t="shared" si="19"/>
        <v>0.12603305785123967</v>
      </c>
      <c r="H88" s="30">
        <f t="shared" si="20"/>
        <v>2.34375E-2</v>
      </c>
      <c r="I88" s="30" t="str">
        <f t="shared" si="21"/>
        <v/>
      </c>
      <c r="J88" s="30" t="str">
        <f t="shared" si="22"/>
        <v/>
      </c>
      <c r="K88" s="30">
        <f t="shared" si="25"/>
        <v>-1</v>
      </c>
      <c r="L88" s="30">
        <f t="shared" si="26"/>
        <v>-1</v>
      </c>
      <c r="M88" s="30">
        <f t="shared" si="23"/>
        <v>-0.12603305785123967</v>
      </c>
      <c r="N88" s="36">
        <f t="shared" si="24"/>
        <v>-2.34375E-2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2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3.3670033670033669E-3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1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>
        <f t="shared" si="22"/>
        <v>1.3736263736263737E-3</v>
      </c>
      <c r="K90" s="30" t="str">
        <f t="shared" si="25"/>
        <v xml:space="preserve"> </v>
      </c>
      <c r="L90" s="30">
        <f t="shared" si="26"/>
        <v>1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8</v>
      </c>
      <c r="F91" s="29">
        <v>16</v>
      </c>
      <c r="G91" s="30" t="str">
        <f t="shared" si="19"/>
        <v/>
      </c>
      <c r="H91" s="30" t="str">
        <f t="shared" si="20"/>
        <v/>
      </c>
      <c r="I91" s="30">
        <f t="shared" si="21"/>
        <v>1.3468013468013467E-2</v>
      </c>
      <c r="J91" s="30">
        <f t="shared" si="22"/>
        <v>2.197802197802198E-2</v>
      </c>
      <c r="K91" s="30">
        <f t="shared" si="25"/>
        <v>1</v>
      </c>
      <c r="L91" s="30">
        <f t="shared" si="26"/>
        <v>1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4</v>
      </c>
      <c r="F92" s="29">
        <v>37</v>
      </c>
      <c r="G92" s="30" t="str">
        <f t="shared" si="19"/>
        <v/>
      </c>
      <c r="H92" s="30" t="str">
        <f t="shared" si="20"/>
        <v/>
      </c>
      <c r="I92" s="30">
        <f t="shared" si="21"/>
        <v>6.7340067340067337E-3</v>
      </c>
      <c r="J92" s="30">
        <f t="shared" si="22"/>
        <v>5.0824175824175824E-2</v>
      </c>
      <c r="K92" s="30">
        <f t="shared" si="25"/>
        <v>1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1</v>
      </c>
      <c r="E97" s="29">
        <v>0</v>
      </c>
      <c r="F97" s="29">
        <v>0</v>
      </c>
      <c r="G97" s="30" t="str">
        <f t="shared" si="19"/>
        <v/>
      </c>
      <c r="H97" s="30">
        <f t="shared" si="20"/>
        <v>1.953125E-3</v>
      </c>
      <c r="I97" s="30" t="str">
        <f t="shared" si="21"/>
        <v/>
      </c>
      <c r="J97" s="30" t="str">
        <f t="shared" si="22"/>
        <v/>
      </c>
      <c r="K97" s="30" t="str">
        <f t="shared" si="25"/>
        <v xml:space="preserve"> </v>
      </c>
      <c r="L97" s="30">
        <f t="shared" si="26"/>
        <v>-1</v>
      </c>
      <c r="M97" s="30" t="str">
        <f t="shared" si="23"/>
        <v/>
      </c>
      <c r="N97" s="36">
        <f t="shared" si="24"/>
        <v>-1.953125E-3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4</v>
      </c>
      <c r="D99" s="29">
        <v>8</v>
      </c>
      <c r="E99" s="29">
        <v>4</v>
      </c>
      <c r="F99" s="29">
        <v>0</v>
      </c>
      <c r="G99" s="30">
        <f t="shared" si="19"/>
        <v>8.2644628099173556E-3</v>
      </c>
      <c r="H99" s="30">
        <f t="shared" si="20"/>
        <v>1.5625E-2</v>
      </c>
      <c r="I99" s="30">
        <f t="shared" si="21"/>
        <v>6.7340067340067337E-3</v>
      </c>
      <c r="J99" s="30" t="str">
        <f t="shared" si="22"/>
        <v/>
      </c>
      <c r="K99" s="30">
        <f t="shared" si="25"/>
        <v>0</v>
      </c>
      <c r="L99" s="30">
        <f t="shared" si="26"/>
        <v>-1</v>
      </c>
      <c r="M99" s="30">
        <f t="shared" si="23"/>
        <v>0</v>
      </c>
      <c r="N99" s="36">
        <f t="shared" si="24"/>
        <v>-1.5625E-2</v>
      </c>
    </row>
    <row r="100" spans="1:14" x14ac:dyDescent="0.2">
      <c r="A100" s="8"/>
      <c r="B100" s="25" t="s">
        <v>83</v>
      </c>
      <c r="C100" s="35">
        <v>0</v>
      </c>
      <c r="D100" s="29">
        <v>0</v>
      </c>
      <c r="E100" s="29">
        <v>28</v>
      </c>
      <c r="F100" s="29">
        <v>11</v>
      </c>
      <c r="G100" s="30" t="str">
        <f t="shared" si="19"/>
        <v/>
      </c>
      <c r="H100" s="30" t="str">
        <f t="shared" si="20"/>
        <v/>
      </c>
      <c r="I100" s="30">
        <f t="shared" si="21"/>
        <v>4.7138047138047139E-2</v>
      </c>
      <c r="J100" s="30">
        <f t="shared" si="22"/>
        <v>1.510989010989011E-2</v>
      </c>
      <c r="K100" s="30">
        <f t="shared" si="25"/>
        <v>1</v>
      </c>
      <c r="L100" s="30">
        <f t="shared" si="26"/>
        <v>1</v>
      </c>
      <c r="M100" s="30" t="str">
        <f t="shared" si="23"/>
        <v/>
      </c>
      <c r="N100" s="36" t="str">
        <f t="shared" si="24"/>
        <v/>
      </c>
    </row>
    <row r="101" spans="1:14" x14ac:dyDescent="0.2">
      <c r="A101" s="8"/>
      <c r="B101" s="25" t="s">
        <v>84</v>
      </c>
      <c r="C101" s="35">
        <v>3</v>
      </c>
      <c r="D101" s="29">
        <v>3</v>
      </c>
      <c r="E101" s="29">
        <v>5</v>
      </c>
      <c r="F101" s="29">
        <v>3</v>
      </c>
      <c r="G101" s="30">
        <f t="shared" si="19"/>
        <v>6.1983471074380167E-3</v>
      </c>
      <c r="H101" s="30">
        <f t="shared" si="20"/>
        <v>5.859375E-3</v>
      </c>
      <c r="I101" s="30">
        <f t="shared" si="21"/>
        <v>8.4175084175084174E-3</v>
      </c>
      <c r="J101" s="30">
        <f t="shared" si="22"/>
        <v>4.120879120879121E-3</v>
      </c>
      <c r="K101" s="30">
        <f t="shared" si="25"/>
        <v>0.66666666666666663</v>
      </c>
      <c r="L101" s="30">
        <f t="shared" si="26"/>
        <v>0</v>
      </c>
      <c r="M101" s="30">
        <f t="shared" si="23"/>
        <v>4.1322314049586778E-3</v>
      </c>
      <c r="N101" s="36">
        <f t="shared" si="24"/>
        <v>0</v>
      </c>
    </row>
    <row r="102" spans="1:14" x14ac:dyDescent="0.2">
      <c r="A102" s="8"/>
      <c r="B102" s="25" t="s">
        <v>85</v>
      </c>
      <c r="C102" s="35">
        <v>1</v>
      </c>
      <c r="D102" s="29">
        <v>3</v>
      </c>
      <c r="E102" s="29">
        <v>3</v>
      </c>
      <c r="F102" s="29">
        <v>4</v>
      </c>
      <c r="G102" s="30">
        <f t="shared" si="19"/>
        <v>2.0661157024793389E-3</v>
      </c>
      <c r="H102" s="30">
        <f t="shared" si="20"/>
        <v>5.859375E-3</v>
      </c>
      <c r="I102" s="30">
        <f t="shared" si="21"/>
        <v>5.0505050505050509E-3</v>
      </c>
      <c r="J102" s="30">
        <f t="shared" si="22"/>
        <v>5.4945054945054949E-3</v>
      </c>
      <c r="K102" s="30">
        <f t="shared" si="25"/>
        <v>2</v>
      </c>
      <c r="L102" s="30">
        <f t="shared" si="26"/>
        <v>0.33333333333333331</v>
      </c>
      <c r="M102" s="30">
        <f t="shared" si="23"/>
        <v>4.1322314049586778E-3</v>
      </c>
      <c r="N102" s="36">
        <f t="shared" si="24"/>
        <v>1.953125E-3</v>
      </c>
    </row>
    <row r="103" spans="1:14" x14ac:dyDescent="0.2">
      <c r="A103" s="8"/>
      <c r="B103" s="25" t="s">
        <v>86</v>
      </c>
      <c r="C103" s="35">
        <v>2</v>
      </c>
      <c r="D103" s="29">
        <v>3</v>
      </c>
      <c r="E103" s="29">
        <v>0</v>
      </c>
      <c r="F103" s="29">
        <v>5</v>
      </c>
      <c r="G103" s="30">
        <f t="shared" si="19"/>
        <v>4.1322314049586778E-3</v>
      </c>
      <c r="H103" s="30">
        <f t="shared" si="20"/>
        <v>5.859375E-3</v>
      </c>
      <c r="I103" s="30" t="str">
        <f t="shared" si="21"/>
        <v/>
      </c>
      <c r="J103" s="30">
        <f t="shared" si="22"/>
        <v>6.868131868131868E-3</v>
      </c>
      <c r="K103" s="30">
        <f t="shared" si="25"/>
        <v>-1</v>
      </c>
      <c r="L103" s="30">
        <f t="shared" si="26"/>
        <v>0.66666666666666663</v>
      </c>
      <c r="M103" s="30">
        <f t="shared" si="23"/>
        <v>-4.1322314049586778E-3</v>
      </c>
      <c r="N103" s="36">
        <f t="shared" si="24"/>
        <v>3.90625E-3</v>
      </c>
    </row>
    <row r="104" spans="1:14" x14ac:dyDescent="0.2">
      <c r="A104" s="8"/>
      <c r="B104" s="25" t="s">
        <v>87</v>
      </c>
      <c r="C104" s="35">
        <v>0</v>
      </c>
      <c r="D104" s="29">
        <v>3</v>
      </c>
      <c r="E104" s="29">
        <v>0</v>
      </c>
      <c r="F104" s="29">
        <v>2</v>
      </c>
      <c r="G104" s="30" t="str">
        <f t="shared" si="19"/>
        <v/>
      </c>
      <c r="H104" s="30">
        <f t="shared" si="20"/>
        <v>5.859375E-3</v>
      </c>
      <c r="I104" s="30" t="str">
        <f t="shared" si="21"/>
        <v/>
      </c>
      <c r="J104" s="30">
        <f t="shared" si="22"/>
        <v>2.7472527472527475E-3</v>
      </c>
      <c r="K104" s="30" t="str">
        <f t="shared" si="25"/>
        <v xml:space="preserve"> </v>
      </c>
      <c r="L104" s="30">
        <f t="shared" si="26"/>
        <v>-0.33333333333333331</v>
      </c>
      <c r="M104" s="30" t="str">
        <f t="shared" si="23"/>
        <v/>
      </c>
      <c r="N104" s="36">
        <f t="shared" si="24"/>
        <v>-1.953125E-3</v>
      </c>
    </row>
    <row r="105" spans="1:14" x14ac:dyDescent="0.2">
      <c r="A105" s="8"/>
      <c r="B105" s="25" t="s">
        <v>88</v>
      </c>
      <c r="C105" s="35">
        <v>0</v>
      </c>
      <c r="D105" s="29">
        <v>2</v>
      </c>
      <c r="E105" s="29">
        <v>0</v>
      </c>
      <c r="F105" s="29">
        <v>3</v>
      </c>
      <c r="G105" s="30" t="str">
        <f t="shared" si="19"/>
        <v/>
      </c>
      <c r="H105" s="30">
        <f t="shared" si="20"/>
        <v>3.90625E-3</v>
      </c>
      <c r="I105" s="30" t="str">
        <f t="shared" si="21"/>
        <v/>
      </c>
      <c r="J105" s="30">
        <f t="shared" si="22"/>
        <v>4.120879120879121E-3</v>
      </c>
      <c r="K105" s="30" t="str">
        <f t="shared" si="25"/>
        <v xml:space="preserve"> </v>
      </c>
      <c r="L105" s="30">
        <f t="shared" si="26"/>
        <v>0.5</v>
      </c>
      <c r="M105" s="30" t="str">
        <f t="shared" si="23"/>
        <v/>
      </c>
      <c r="N105" s="36">
        <f t="shared" si="24"/>
        <v>1.953125E-3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1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>
        <f t="shared" si="22"/>
        <v>1.3736263736263737E-3</v>
      </c>
      <c r="K106" s="30" t="str">
        <f t="shared" si="25"/>
        <v xml:space="preserve"> </v>
      </c>
      <c r="L106" s="30">
        <f t="shared" si="26"/>
        <v>1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6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>
        <f t="shared" si="22"/>
        <v>8.241758241758242E-3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1</v>
      </c>
      <c r="F109" s="29">
        <v>1</v>
      </c>
      <c r="G109" s="30" t="str">
        <f t="shared" si="19"/>
        <v/>
      </c>
      <c r="H109" s="30" t="str">
        <f t="shared" si="20"/>
        <v/>
      </c>
      <c r="I109" s="30">
        <f t="shared" si="21"/>
        <v>1.6835016835016834E-3</v>
      </c>
      <c r="J109" s="30">
        <f t="shared" si="22"/>
        <v>1.3736263736263737E-3</v>
      </c>
      <c r="K109" s="30">
        <f t="shared" si="25"/>
        <v>1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41</v>
      </c>
      <c r="D111" s="29">
        <v>55</v>
      </c>
      <c r="E111" s="29">
        <v>43</v>
      </c>
      <c r="F111" s="29">
        <v>40</v>
      </c>
      <c r="G111" s="30">
        <f t="shared" si="19"/>
        <v>8.4710743801652888E-2</v>
      </c>
      <c r="H111" s="30">
        <f t="shared" si="20"/>
        <v>0.107421875</v>
      </c>
      <c r="I111" s="30">
        <f t="shared" si="21"/>
        <v>7.2390572390572394E-2</v>
      </c>
      <c r="J111" s="30">
        <f t="shared" si="22"/>
        <v>5.4945054945054944E-2</v>
      </c>
      <c r="K111" s="30">
        <f t="shared" si="25"/>
        <v>4.878048780487805E-2</v>
      </c>
      <c r="L111" s="30">
        <f t="shared" si="26"/>
        <v>-0.27272727272727271</v>
      </c>
      <c r="M111" s="30">
        <f t="shared" si="23"/>
        <v>4.1322314049586778E-3</v>
      </c>
      <c r="N111" s="36">
        <f t="shared" si="24"/>
        <v>-2.9296874999999997E-2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3</v>
      </c>
      <c r="E115" s="29">
        <v>5</v>
      </c>
      <c r="F115" s="29">
        <v>3</v>
      </c>
      <c r="G115" s="30" t="str">
        <f t="shared" si="27"/>
        <v/>
      </c>
      <c r="H115" s="30">
        <f t="shared" si="28"/>
        <v>5.859375E-3</v>
      </c>
      <c r="I115" s="30">
        <f t="shared" si="29"/>
        <v>8.4175084175084174E-3</v>
      </c>
      <c r="J115" s="30">
        <f t="shared" si="30"/>
        <v>4.120879120879121E-3</v>
      </c>
      <c r="K115" s="30">
        <f t="shared" si="33"/>
        <v>1</v>
      </c>
      <c r="L115" s="30">
        <f t="shared" si="34"/>
        <v>0</v>
      </c>
      <c r="M115" s="30" t="str">
        <f t="shared" si="31"/>
        <v/>
      </c>
      <c r="N115" s="36">
        <f t="shared" si="32"/>
        <v>0</v>
      </c>
    </row>
    <row r="116" spans="1:14" x14ac:dyDescent="0.2">
      <c r="A116" s="8"/>
      <c r="B116" s="25" t="s">
        <v>99</v>
      </c>
      <c r="C116" s="35">
        <v>0</v>
      </c>
      <c r="D116" s="29">
        <v>4</v>
      </c>
      <c r="E116" s="29">
        <v>1</v>
      </c>
      <c r="F116" s="29">
        <v>0</v>
      </c>
      <c r="G116" s="30" t="str">
        <f t="shared" si="27"/>
        <v/>
      </c>
      <c r="H116" s="30">
        <f t="shared" si="28"/>
        <v>7.8125E-3</v>
      </c>
      <c r="I116" s="30">
        <f t="shared" si="29"/>
        <v>1.6835016835016834E-3</v>
      </c>
      <c r="J116" s="30" t="str">
        <f t="shared" si="30"/>
        <v/>
      </c>
      <c r="K116" s="30">
        <f t="shared" si="33"/>
        <v>1</v>
      </c>
      <c r="L116" s="30">
        <f t="shared" si="34"/>
        <v>-1</v>
      </c>
      <c r="M116" s="30" t="str">
        <f t="shared" si="31"/>
        <v/>
      </c>
      <c r="N116" s="36">
        <f t="shared" si="32"/>
        <v>-7.8125E-3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3</v>
      </c>
      <c r="E118" s="29">
        <v>0</v>
      </c>
      <c r="F118" s="29">
        <v>6</v>
      </c>
      <c r="G118" s="30" t="str">
        <f t="shared" si="27"/>
        <v/>
      </c>
      <c r="H118" s="30">
        <f t="shared" si="28"/>
        <v>5.859375E-3</v>
      </c>
      <c r="I118" s="30" t="str">
        <f t="shared" si="29"/>
        <v/>
      </c>
      <c r="J118" s="30">
        <f t="shared" si="30"/>
        <v>8.241758241758242E-3</v>
      </c>
      <c r="K118" s="30" t="str">
        <f t="shared" si="33"/>
        <v xml:space="preserve"> </v>
      </c>
      <c r="L118" s="30">
        <f t="shared" si="34"/>
        <v>1</v>
      </c>
      <c r="M118" s="30" t="str">
        <f t="shared" si="31"/>
        <v/>
      </c>
      <c r="N118" s="36">
        <f t="shared" si="32"/>
        <v>5.859375E-3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2</v>
      </c>
      <c r="D121" s="29">
        <v>1</v>
      </c>
      <c r="E121" s="29">
        <v>2</v>
      </c>
      <c r="F121" s="29">
        <v>2</v>
      </c>
      <c r="G121" s="30">
        <f t="shared" si="27"/>
        <v>4.1322314049586778E-3</v>
      </c>
      <c r="H121" s="30">
        <f t="shared" si="28"/>
        <v>1.953125E-3</v>
      </c>
      <c r="I121" s="30">
        <f t="shared" si="29"/>
        <v>3.3670033670033669E-3</v>
      </c>
      <c r="J121" s="30">
        <f t="shared" si="30"/>
        <v>2.7472527472527475E-3</v>
      </c>
      <c r="K121" s="30">
        <f t="shared" si="33"/>
        <v>0</v>
      </c>
      <c r="L121" s="30">
        <f t="shared" si="34"/>
        <v>1</v>
      </c>
      <c r="M121" s="30">
        <f t="shared" si="31"/>
        <v>0</v>
      </c>
      <c r="N121" s="36">
        <f t="shared" si="32"/>
        <v>1.953125E-3</v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11</v>
      </c>
      <c r="F123" s="29">
        <v>23</v>
      </c>
      <c r="G123" s="30" t="str">
        <f t="shared" si="27"/>
        <v/>
      </c>
      <c r="H123" s="30" t="str">
        <f t="shared" si="28"/>
        <v/>
      </c>
      <c r="I123" s="30">
        <f t="shared" si="29"/>
        <v>1.8518518518518517E-2</v>
      </c>
      <c r="J123" s="30">
        <f t="shared" si="30"/>
        <v>3.1593406593406592E-2</v>
      </c>
      <c r="K123" s="30">
        <f t="shared" si="33"/>
        <v>1</v>
      </c>
      <c r="L123" s="30">
        <f t="shared" si="34"/>
        <v>1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3</v>
      </c>
      <c r="D124" s="29">
        <v>16</v>
      </c>
      <c r="E124" s="29">
        <v>1</v>
      </c>
      <c r="F124" s="29">
        <v>6</v>
      </c>
      <c r="G124" s="30">
        <f t="shared" si="27"/>
        <v>6.1983471074380167E-3</v>
      </c>
      <c r="H124" s="30">
        <f t="shared" si="28"/>
        <v>3.125E-2</v>
      </c>
      <c r="I124" s="30">
        <f t="shared" si="29"/>
        <v>1.6835016835016834E-3</v>
      </c>
      <c r="J124" s="30">
        <f t="shared" si="30"/>
        <v>8.241758241758242E-3</v>
      </c>
      <c r="K124" s="30">
        <f t="shared" si="33"/>
        <v>-0.66666666666666663</v>
      </c>
      <c r="L124" s="30">
        <f t="shared" si="34"/>
        <v>-0.625</v>
      </c>
      <c r="M124" s="30">
        <f t="shared" si="31"/>
        <v>-4.1322314049586778E-3</v>
      </c>
      <c r="N124" s="36">
        <f t="shared" si="32"/>
        <v>-1.953125E-2</v>
      </c>
    </row>
    <row r="125" spans="1:14" ht="25.5" x14ac:dyDescent="0.2">
      <c r="A125" s="8"/>
      <c r="B125" s="25" t="s">
        <v>108</v>
      </c>
      <c r="C125" s="35">
        <v>0</v>
      </c>
      <c r="D125" s="29">
        <v>5</v>
      </c>
      <c r="E125" s="29">
        <v>26</v>
      </c>
      <c r="F125" s="29">
        <v>69</v>
      </c>
      <c r="G125" s="30" t="str">
        <f t="shared" si="27"/>
        <v/>
      </c>
      <c r="H125" s="30">
        <f t="shared" si="28"/>
        <v>9.765625E-3</v>
      </c>
      <c r="I125" s="30">
        <f t="shared" si="29"/>
        <v>4.3771043771043773E-2</v>
      </c>
      <c r="J125" s="30">
        <f t="shared" si="30"/>
        <v>9.4780219780219777E-2</v>
      </c>
      <c r="K125" s="30">
        <f t="shared" si="33"/>
        <v>1</v>
      </c>
      <c r="L125" s="30">
        <f t="shared" si="34"/>
        <v>12.8</v>
      </c>
      <c r="M125" s="30" t="str">
        <f t="shared" si="31"/>
        <v/>
      </c>
      <c r="N125" s="36">
        <f t="shared" si="32"/>
        <v>0.125</v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1</v>
      </c>
      <c r="F126" s="29">
        <v>1</v>
      </c>
      <c r="G126" s="30" t="str">
        <f t="shared" si="27"/>
        <v/>
      </c>
      <c r="H126" s="30" t="str">
        <f t="shared" si="28"/>
        <v/>
      </c>
      <c r="I126" s="30">
        <f t="shared" si="29"/>
        <v>1.6835016835016834E-3</v>
      </c>
      <c r="J126" s="30">
        <f t="shared" si="30"/>
        <v>1.3736263736263737E-3</v>
      </c>
      <c r="K126" s="30">
        <f t="shared" si="33"/>
        <v>1</v>
      </c>
      <c r="L126" s="30">
        <f t="shared" si="34"/>
        <v>1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0</v>
      </c>
      <c r="E127" s="29">
        <v>0</v>
      </c>
      <c r="F127" s="29">
        <v>3</v>
      </c>
      <c r="G127" s="30" t="str">
        <f t="shared" si="27"/>
        <v/>
      </c>
      <c r="H127" s="30" t="str">
        <f t="shared" si="28"/>
        <v/>
      </c>
      <c r="I127" s="30" t="str">
        <f t="shared" si="29"/>
        <v/>
      </c>
      <c r="J127" s="30">
        <f t="shared" si="30"/>
        <v>4.120879120879121E-3</v>
      </c>
      <c r="K127" s="30" t="str">
        <f t="shared" si="33"/>
        <v xml:space="preserve"> </v>
      </c>
      <c r="L127" s="30">
        <f t="shared" si="34"/>
        <v>1</v>
      </c>
      <c r="M127" s="30" t="str">
        <f t="shared" si="31"/>
        <v/>
      </c>
      <c r="N127" s="36" t="str">
        <f t="shared" si="32"/>
        <v/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1</v>
      </c>
      <c r="F128" s="29">
        <v>0</v>
      </c>
      <c r="G128" s="30" t="str">
        <f t="shared" si="27"/>
        <v/>
      </c>
      <c r="H128" s="30" t="str">
        <f t="shared" si="28"/>
        <v/>
      </c>
      <c r="I128" s="30">
        <f t="shared" si="29"/>
        <v>1.6835016835016834E-3</v>
      </c>
      <c r="J128" s="30" t="str">
        <f t="shared" si="30"/>
        <v/>
      </c>
      <c r="K128" s="30">
        <f t="shared" si="33"/>
        <v>1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0</v>
      </c>
      <c r="F129" s="29">
        <v>0</v>
      </c>
      <c r="G129" s="30" t="str">
        <f t="shared" si="27"/>
        <v/>
      </c>
      <c r="H129" s="30">
        <f t="shared" si="28"/>
        <v>1.953125E-3</v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>
        <f t="shared" si="34"/>
        <v>-1</v>
      </c>
      <c r="M129" s="30" t="str">
        <f t="shared" si="31"/>
        <v/>
      </c>
      <c r="N129" s="36">
        <f t="shared" si="32"/>
        <v>-1.953125E-3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1</v>
      </c>
      <c r="F130" s="29">
        <v>1</v>
      </c>
      <c r="G130" s="30" t="str">
        <f t="shared" si="27"/>
        <v/>
      </c>
      <c r="H130" s="30" t="str">
        <f t="shared" si="28"/>
        <v/>
      </c>
      <c r="I130" s="30">
        <f t="shared" si="29"/>
        <v>1.6835016835016834E-3</v>
      </c>
      <c r="J130" s="30">
        <f t="shared" si="30"/>
        <v>1.3736263736263737E-3</v>
      </c>
      <c r="K130" s="30">
        <f t="shared" si="33"/>
        <v>1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2</v>
      </c>
      <c r="D132" s="29">
        <v>1</v>
      </c>
      <c r="E132" s="29">
        <v>1</v>
      </c>
      <c r="F132" s="29">
        <v>1</v>
      </c>
      <c r="G132" s="30">
        <f t="shared" si="27"/>
        <v>4.1322314049586778E-3</v>
      </c>
      <c r="H132" s="30">
        <f t="shared" si="28"/>
        <v>1.953125E-3</v>
      </c>
      <c r="I132" s="30">
        <f t="shared" si="29"/>
        <v>1.6835016835016834E-3</v>
      </c>
      <c r="J132" s="30">
        <f t="shared" si="30"/>
        <v>1.3736263736263737E-3</v>
      </c>
      <c r="K132" s="30">
        <f t="shared" si="33"/>
        <v>-0.5</v>
      </c>
      <c r="L132" s="30">
        <f t="shared" si="34"/>
        <v>0</v>
      </c>
      <c r="M132" s="30">
        <f t="shared" si="31"/>
        <v>-2.0661157024793389E-3</v>
      </c>
      <c r="N132" s="36">
        <f t="shared" si="32"/>
        <v>0</v>
      </c>
    </row>
    <row r="133" spans="1:14" x14ac:dyDescent="0.2">
      <c r="A133" s="8"/>
      <c r="B133" s="25" t="s">
        <v>116</v>
      </c>
      <c r="C133" s="35">
        <v>0</v>
      </c>
      <c r="D133" s="29">
        <v>0</v>
      </c>
      <c r="E133" s="29">
        <v>0</v>
      </c>
      <c r="F133" s="29">
        <v>0</v>
      </c>
      <c r="G133" s="30" t="str">
        <f t="shared" si="27"/>
        <v/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 t="str">
        <f t="shared" si="33"/>
        <v xml:space="preserve"> </v>
      </c>
      <c r="L133" s="30" t="str">
        <f t="shared" si="34"/>
        <v xml:space="preserve"> 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2</v>
      </c>
      <c r="D137" s="29">
        <v>0</v>
      </c>
      <c r="E137" s="29">
        <v>5</v>
      </c>
      <c r="F137" s="29">
        <v>0</v>
      </c>
      <c r="G137" s="30">
        <f t="shared" si="27"/>
        <v>4.1322314049586778E-3</v>
      </c>
      <c r="H137" s="30" t="str">
        <f t="shared" si="28"/>
        <v/>
      </c>
      <c r="I137" s="30">
        <f t="shared" si="29"/>
        <v>8.4175084175084174E-3</v>
      </c>
      <c r="J137" s="30" t="str">
        <f t="shared" si="30"/>
        <v/>
      </c>
      <c r="K137" s="30">
        <f t="shared" si="33"/>
        <v>1.5</v>
      </c>
      <c r="L137" s="30" t="str">
        <f t="shared" si="34"/>
        <v xml:space="preserve"> </v>
      </c>
      <c r="M137" s="30">
        <f t="shared" si="31"/>
        <v>6.1983471074380167E-3</v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</v>
      </c>
      <c r="D139" s="29">
        <v>1</v>
      </c>
      <c r="E139" s="29">
        <v>4</v>
      </c>
      <c r="F139" s="29">
        <v>2</v>
      </c>
      <c r="G139" s="30">
        <f t="shared" si="27"/>
        <v>2.0661157024793389E-3</v>
      </c>
      <c r="H139" s="30">
        <f t="shared" si="28"/>
        <v>1.953125E-3</v>
      </c>
      <c r="I139" s="30">
        <f t="shared" si="29"/>
        <v>6.7340067340067337E-3</v>
      </c>
      <c r="J139" s="30">
        <f t="shared" si="30"/>
        <v>2.7472527472527475E-3</v>
      </c>
      <c r="K139" s="30">
        <f t="shared" si="33"/>
        <v>3</v>
      </c>
      <c r="L139" s="30">
        <f t="shared" si="34"/>
        <v>1</v>
      </c>
      <c r="M139" s="30">
        <f t="shared" si="31"/>
        <v>6.1983471074380167E-3</v>
      </c>
      <c r="N139" s="36">
        <f t="shared" si="32"/>
        <v>1.953125E-3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</v>
      </c>
      <c r="D141" s="29">
        <v>2</v>
      </c>
      <c r="E141" s="29">
        <v>4</v>
      </c>
      <c r="F141" s="29">
        <v>3</v>
      </c>
      <c r="G141" s="30">
        <f t="shared" si="27"/>
        <v>6.1983471074380167E-3</v>
      </c>
      <c r="H141" s="30">
        <f t="shared" si="28"/>
        <v>3.90625E-3</v>
      </c>
      <c r="I141" s="30">
        <f t="shared" si="29"/>
        <v>6.7340067340067337E-3</v>
      </c>
      <c r="J141" s="30">
        <f t="shared" si="30"/>
        <v>4.120879120879121E-3</v>
      </c>
      <c r="K141" s="30">
        <f t="shared" si="33"/>
        <v>0.33333333333333331</v>
      </c>
      <c r="L141" s="30">
        <f t="shared" si="34"/>
        <v>0.5</v>
      </c>
      <c r="M141" s="30">
        <f t="shared" si="31"/>
        <v>2.0661157024793389E-3</v>
      </c>
      <c r="N141" s="36">
        <f t="shared" si="32"/>
        <v>1.953125E-3</v>
      </c>
    </row>
    <row r="142" spans="1:14" x14ac:dyDescent="0.2">
      <c r="A142" s="8"/>
      <c r="B142" s="25" t="s">
        <v>125</v>
      </c>
      <c r="C142" s="35">
        <v>1</v>
      </c>
      <c r="D142" s="29">
        <v>2</v>
      </c>
      <c r="E142" s="29">
        <v>0</v>
      </c>
      <c r="F142" s="29">
        <v>1</v>
      </c>
      <c r="G142" s="30">
        <f t="shared" si="27"/>
        <v>2.0661157024793389E-3</v>
      </c>
      <c r="H142" s="30">
        <f t="shared" si="28"/>
        <v>3.90625E-3</v>
      </c>
      <c r="I142" s="30" t="str">
        <f t="shared" si="29"/>
        <v/>
      </c>
      <c r="J142" s="30">
        <f t="shared" si="30"/>
        <v>1.3736263736263737E-3</v>
      </c>
      <c r="K142" s="30">
        <f t="shared" si="33"/>
        <v>-1</v>
      </c>
      <c r="L142" s="30">
        <f t="shared" si="34"/>
        <v>-0.5</v>
      </c>
      <c r="M142" s="30">
        <f t="shared" si="31"/>
        <v>-2.0661157024793389E-3</v>
      </c>
      <c r="N142" s="36">
        <f t="shared" si="32"/>
        <v>-1.953125E-3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275</v>
      </c>
      <c r="D144" s="29">
        <v>323</v>
      </c>
      <c r="E144" s="29">
        <v>211</v>
      </c>
      <c r="F144" s="29">
        <v>261</v>
      </c>
      <c r="G144" s="30">
        <f t="shared" si="27"/>
        <v>0.56818181818181823</v>
      </c>
      <c r="H144" s="30">
        <f t="shared" si="28"/>
        <v>0.630859375</v>
      </c>
      <c r="I144" s="30">
        <f t="shared" si="29"/>
        <v>0.35521885521885521</v>
      </c>
      <c r="J144" s="30">
        <f t="shared" si="30"/>
        <v>0.35851648351648352</v>
      </c>
      <c r="K144" s="30">
        <f t="shared" si="33"/>
        <v>-0.23272727272727273</v>
      </c>
      <c r="L144" s="30">
        <f t="shared" si="34"/>
        <v>-0.19195046439628483</v>
      </c>
      <c r="M144" s="30">
        <f t="shared" si="31"/>
        <v>-0.13223140495867769</v>
      </c>
      <c r="N144" s="36">
        <f t="shared" si="32"/>
        <v>-0.12109375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22</v>
      </c>
      <c r="F145" s="29">
        <v>8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3.7037037037037035E-2</v>
      </c>
      <c r="J145" s="30">
        <f t="shared" ref="J145:J180" si="38">+IF(F145=0,"",F145/F$81)</f>
        <v>1.098901098901099E-2</v>
      </c>
      <c r="K145" s="30">
        <f t="shared" si="33"/>
        <v>1</v>
      </c>
      <c r="L145" s="30">
        <f t="shared" si="34"/>
        <v>1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33</v>
      </c>
      <c r="F146" s="29">
        <v>22</v>
      </c>
      <c r="G146" s="30" t="str">
        <f t="shared" si="35"/>
        <v/>
      </c>
      <c r="H146" s="30" t="str">
        <f t="shared" si="36"/>
        <v/>
      </c>
      <c r="I146" s="30">
        <f t="shared" si="37"/>
        <v>5.5555555555555552E-2</v>
      </c>
      <c r="J146" s="30">
        <f t="shared" si="38"/>
        <v>3.021978021978022E-2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1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1.6835016835016834E-3</v>
      </c>
      <c r="J147" s="30">
        <f t="shared" si="38"/>
        <v>1.3736263736263737E-3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1</v>
      </c>
      <c r="D150" s="29">
        <v>0</v>
      </c>
      <c r="E150" s="29">
        <v>2</v>
      </c>
      <c r="F150" s="29">
        <v>0</v>
      </c>
      <c r="G150" s="30">
        <f t="shared" si="35"/>
        <v>2.0661157024793389E-3</v>
      </c>
      <c r="H150" s="30" t="str">
        <f t="shared" si="36"/>
        <v/>
      </c>
      <c r="I150" s="30">
        <f t="shared" si="37"/>
        <v>3.3670033670033669E-3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>
        <f t="shared" si="39"/>
        <v>2.0661157024793389E-3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4</v>
      </c>
      <c r="F155" s="29">
        <v>2</v>
      </c>
      <c r="G155" s="30" t="str">
        <f t="shared" si="35"/>
        <v/>
      </c>
      <c r="H155" s="30" t="str">
        <f t="shared" si="36"/>
        <v/>
      </c>
      <c r="I155" s="30">
        <f t="shared" si="37"/>
        <v>6.7340067340067337E-3</v>
      </c>
      <c r="J155" s="30">
        <f t="shared" si="38"/>
        <v>2.7472527472527475E-3</v>
      </c>
      <c r="K155" s="30">
        <f t="shared" si="41"/>
        <v>1</v>
      </c>
      <c r="L155" s="30">
        <f t="shared" si="42"/>
        <v>1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3</v>
      </c>
      <c r="D156" s="29">
        <v>1</v>
      </c>
      <c r="E156" s="29">
        <v>2</v>
      </c>
      <c r="F156" s="29">
        <v>1</v>
      </c>
      <c r="G156" s="30">
        <f t="shared" si="35"/>
        <v>6.1983471074380167E-3</v>
      </c>
      <c r="H156" s="30">
        <f t="shared" si="36"/>
        <v>1.953125E-3</v>
      </c>
      <c r="I156" s="30">
        <f t="shared" si="37"/>
        <v>3.3670033670033669E-3</v>
      </c>
      <c r="J156" s="30">
        <f t="shared" si="38"/>
        <v>1.3736263736263737E-3</v>
      </c>
      <c r="K156" s="30">
        <f t="shared" si="41"/>
        <v>-0.33333333333333331</v>
      </c>
      <c r="L156" s="30">
        <f t="shared" si="42"/>
        <v>0</v>
      </c>
      <c r="M156" s="30">
        <f t="shared" si="39"/>
        <v>-2.0661157024793389E-3</v>
      </c>
      <c r="N156" s="36">
        <f t="shared" si="40"/>
        <v>0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12</v>
      </c>
      <c r="F161" s="29">
        <v>45</v>
      </c>
      <c r="G161" s="30" t="str">
        <f t="shared" si="35"/>
        <v/>
      </c>
      <c r="H161" s="30" t="str">
        <f t="shared" si="36"/>
        <v/>
      </c>
      <c r="I161" s="30">
        <f t="shared" si="37"/>
        <v>2.0202020202020204E-2</v>
      </c>
      <c r="J161" s="30">
        <f t="shared" si="38"/>
        <v>6.1813186813186816E-2</v>
      </c>
      <c r="K161" s="30">
        <f t="shared" si="41"/>
        <v>1</v>
      </c>
      <c r="L161" s="30">
        <f t="shared" si="42"/>
        <v>1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3</v>
      </c>
      <c r="F166" s="29">
        <v>0</v>
      </c>
      <c r="G166" s="30" t="str">
        <f t="shared" si="35"/>
        <v/>
      </c>
      <c r="H166" s="30" t="str">
        <f t="shared" si="36"/>
        <v/>
      </c>
      <c r="I166" s="30">
        <f t="shared" si="37"/>
        <v>5.0505050505050509E-3</v>
      </c>
      <c r="J166" s="30" t="str">
        <f t="shared" si="38"/>
        <v/>
      </c>
      <c r="K166" s="30">
        <f t="shared" si="41"/>
        <v>1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15</v>
      </c>
      <c r="D169" s="29">
        <v>13</v>
      </c>
      <c r="E169" s="29">
        <v>0</v>
      </c>
      <c r="F169" s="29">
        <v>0</v>
      </c>
      <c r="G169" s="30">
        <f t="shared" si="35"/>
        <v>3.0991735537190084E-2</v>
      </c>
      <c r="H169" s="30">
        <f t="shared" si="36"/>
        <v>2.5390625E-2</v>
      </c>
      <c r="I169" s="30" t="str">
        <f t="shared" si="37"/>
        <v/>
      </c>
      <c r="J169" s="30" t="str">
        <f t="shared" si="38"/>
        <v/>
      </c>
      <c r="K169" s="30">
        <f t="shared" si="41"/>
        <v>-1</v>
      </c>
      <c r="L169" s="30">
        <f t="shared" si="42"/>
        <v>-1</v>
      </c>
      <c r="M169" s="30">
        <f t="shared" si="39"/>
        <v>-3.0991735537190084E-2</v>
      </c>
      <c r="N169" s="36">
        <f t="shared" si="40"/>
        <v>-2.5390625E-2</v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1</v>
      </c>
      <c r="F170" s="29">
        <v>3</v>
      </c>
      <c r="G170" s="30" t="str">
        <f t="shared" si="35"/>
        <v/>
      </c>
      <c r="H170" s="30" t="str">
        <f t="shared" si="36"/>
        <v/>
      </c>
      <c r="I170" s="30">
        <f t="shared" si="37"/>
        <v>1.6835016835016834E-3</v>
      </c>
      <c r="J170" s="30">
        <f t="shared" si="38"/>
        <v>4.120879120879121E-3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1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>
        <f t="shared" si="38"/>
        <v>1.3736263736263737E-3</v>
      </c>
      <c r="K171" s="30" t="str">
        <f t="shared" si="41"/>
        <v xml:space="preserve"> 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1</v>
      </c>
      <c r="F174" s="29">
        <v>0</v>
      </c>
      <c r="G174" s="30" t="str">
        <f t="shared" si="35"/>
        <v/>
      </c>
      <c r="H174" s="30" t="str">
        <f t="shared" si="36"/>
        <v/>
      </c>
      <c r="I174" s="30">
        <f t="shared" si="37"/>
        <v>1.6835016835016834E-3</v>
      </c>
      <c r="J174" s="30" t="str">
        <f t="shared" si="38"/>
        <v/>
      </c>
      <c r="K174" s="30">
        <f t="shared" si="41"/>
        <v>1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1</v>
      </c>
      <c r="E176" s="29">
        <v>0</v>
      </c>
      <c r="F176" s="29">
        <v>0</v>
      </c>
      <c r="G176" s="30" t="str">
        <f t="shared" si="35"/>
        <v/>
      </c>
      <c r="H176" s="30">
        <f t="shared" si="36"/>
        <v>1.953125E-3</v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>
        <f t="shared" si="42"/>
        <v>-1</v>
      </c>
      <c r="M176" s="30" t="str">
        <f t="shared" si="39"/>
        <v/>
      </c>
      <c r="N176" s="36">
        <f t="shared" si="40"/>
        <v>-1.953125E-3</v>
      </c>
    </row>
    <row r="177" spans="1:14" x14ac:dyDescent="0.2">
      <c r="A177" s="8"/>
      <c r="B177" s="25" t="s">
        <v>160</v>
      </c>
      <c r="C177" s="35">
        <v>4</v>
      </c>
      <c r="D177" s="29">
        <v>1</v>
      </c>
      <c r="E177" s="29">
        <v>16</v>
      </c>
      <c r="F177" s="29">
        <v>31</v>
      </c>
      <c r="G177" s="30">
        <f t="shared" si="35"/>
        <v>8.2644628099173556E-3</v>
      </c>
      <c r="H177" s="30">
        <f t="shared" si="36"/>
        <v>1.953125E-3</v>
      </c>
      <c r="I177" s="30">
        <f t="shared" si="37"/>
        <v>2.6936026936026935E-2</v>
      </c>
      <c r="J177" s="30">
        <f t="shared" si="38"/>
        <v>4.2582417582417584E-2</v>
      </c>
      <c r="K177" s="30">
        <f t="shared" si="41"/>
        <v>3</v>
      </c>
      <c r="L177" s="30">
        <f t="shared" si="42"/>
        <v>30</v>
      </c>
      <c r="M177" s="30">
        <f t="shared" si="39"/>
        <v>2.4793388429752067E-2</v>
      </c>
      <c r="N177" s="36">
        <f t="shared" si="40"/>
        <v>5.859375E-2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2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>
        <f t="shared" si="38"/>
        <v>2.7472527472527475E-3</v>
      </c>
      <c r="K179" s="30" t="str">
        <f t="shared" si="41"/>
        <v xml:space="preserve"> </v>
      </c>
      <c r="L179" s="30">
        <f t="shared" si="42"/>
        <v>1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1231</v>
      </c>
      <c r="D188" s="27">
        <f>SUM(D189:D363)</f>
        <v>846</v>
      </c>
      <c r="E188" s="27">
        <f>SUM(E189:E363)</f>
        <v>1982</v>
      </c>
      <c r="F188" s="27">
        <f>SUM(F189:F363)</f>
        <v>1693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0.61007311129163277</v>
      </c>
      <c r="L188" s="28">
        <f>+IF(AND(D188=0,F188=0),"",IF(D188=0,1,IF(F188=0,-1,(F188-D188)/D188)))</f>
        <v>1.0011820330969268</v>
      </c>
      <c r="M188" s="28">
        <f t="shared" ref="M188:M219" si="47">+IF(OR(AND(G188=""),(K188="")),"",G188*K188)</f>
        <v>0.61007311129163277</v>
      </c>
      <c r="N188" s="28">
        <f t="shared" ref="N188:N219" si="48">+IF(OR(AND(H188=""),(L188="")),"",H188*L188)</f>
        <v>1.0011820330969268</v>
      </c>
    </row>
    <row r="189" spans="1:14" ht="24" customHeight="1" x14ac:dyDescent="0.2">
      <c r="A189" s="8"/>
      <c r="B189" s="24" t="s">
        <v>164</v>
      </c>
      <c r="C189" s="31">
        <v>32</v>
      </c>
      <c r="D189" s="32">
        <v>39</v>
      </c>
      <c r="E189" s="32">
        <v>31</v>
      </c>
      <c r="F189" s="32">
        <v>24</v>
      </c>
      <c r="G189" s="33">
        <f t="shared" si="43"/>
        <v>2.5995125913891144E-2</v>
      </c>
      <c r="H189" s="33">
        <f t="shared" si="44"/>
        <v>4.6099290780141841E-2</v>
      </c>
      <c r="I189" s="33">
        <f t="shared" si="45"/>
        <v>1.5640766902119071E-2</v>
      </c>
      <c r="J189" s="33">
        <f t="shared" si="46"/>
        <v>1.4176018901358535E-2</v>
      </c>
      <c r="K189" s="33">
        <f t="shared" ref="K189:K220" si="49">+IF(AND(C189=0,E189=0)," ",IF(C189=0,1,IF(E189=0,-1,(E189-C189)/C189)))</f>
        <v>-3.125E-2</v>
      </c>
      <c r="L189" s="33">
        <f t="shared" ref="L189:L220" si="50">+IF(AND(D189=0,F189=0)," ",IF(D189=0,1,IF(F189=0,-1,(F189-D189)/D189)))</f>
        <v>-0.38461538461538464</v>
      </c>
      <c r="M189" s="33">
        <f t="shared" si="47"/>
        <v>-8.1234768480909826E-4</v>
      </c>
      <c r="N189" s="34">
        <f t="shared" si="48"/>
        <v>-1.7730496453900711E-2</v>
      </c>
    </row>
    <row r="190" spans="1:14" x14ac:dyDescent="0.2">
      <c r="A190" s="8"/>
      <c r="B190" s="25" t="s">
        <v>165</v>
      </c>
      <c r="C190" s="35">
        <v>3</v>
      </c>
      <c r="D190" s="29">
        <v>9</v>
      </c>
      <c r="E190" s="29">
        <v>1</v>
      </c>
      <c r="F190" s="29">
        <v>0</v>
      </c>
      <c r="G190" s="30">
        <f t="shared" si="43"/>
        <v>2.437043054427295E-3</v>
      </c>
      <c r="H190" s="30">
        <f t="shared" si="44"/>
        <v>1.0638297872340425E-2</v>
      </c>
      <c r="I190" s="30">
        <f t="shared" si="45"/>
        <v>5.0454086781029264E-4</v>
      </c>
      <c r="J190" s="30" t="str">
        <f t="shared" si="46"/>
        <v/>
      </c>
      <c r="K190" s="30">
        <f t="shared" si="49"/>
        <v>-0.66666666666666663</v>
      </c>
      <c r="L190" s="30">
        <f t="shared" si="50"/>
        <v>-1</v>
      </c>
      <c r="M190" s="30">
        <f t="shared" si="47"/>
        <v>-1.6246953696181965E-3</v>
      </c>
      <c r="N190" s="36">
        <f t="shared" si="48"/>
        <v>-1.0638297872340425E-2</v>
      </c>
    </row>
    <row r="191" spans="1:14" ht="38.25" x14ac:dyDescent="0.2">
      <c r="A191" s="8"/>
      <c r="B191" s="25" t="s">
        <v>166</v>
      </c>
      <c r="C191" s="35">
        <v>4</v>
      </c>
      <c r="D191" s="29">
        <v>5</v>
      </c>
      <c r="E191" s="29">
        <v>0</v>
      </c>
      <c r="F191" s="29">
        <v>7</v>
      </c>
      <c r="G191" s="30">
        <f t="shared" si="43"/>
        <v>3.249390739236393E-3</v>
      </c>
      <c r="H191" s="30">
        <f t="shared" si="44"/>
        <v>5.9101654846335696E-3</v>
      </c>
      <c r="I191" s="30" t="str">
        <f t="shared" si="45"/>
        <v/>
      </c>
      <c r="J191" s="30">
        <f t="shared" si="46"/>
        <v>4.134672179562906E-3</v>
      </c>
      <c r="K191" s="30">
        <f t="shared" si="49"/>
        <v>-1</v>
      </c>
      <c r="L191" s="30">
        <f t="shared" si="50"/>
        <v>0.4</v>
      </c>
      <c r="M191" s="30">
        <f t="shared" si="47"/>
        <v>-3.249390739236393E-3</v>
      </c>
      <c r="N191" s="36">
        <f t="shared" si="48"/>
        <v>2.3640661938534278E-3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42</v>
      </c>
      <c r="D193" s="29">
        <v>5</v>
      </c>
      <c r="E193" s="29">
        <v>3</v>
      </c>
      <c r="F193" s="29">
        <v>11</v>
      </c>
      <c r="G193" s="30">
        <f t="shared" si="43"/>
        <v>3.4118602761982128E-2</v>
      </c>
      <c r="H193" s="30">
        <f t="shared" si="44"/>
        <v>5.9101654846335696E-3</v>
      </c>
      <c r="I193" s="30">
        <f t="shared" si="45"/>
        <v>1.5136226034308778E-3</v>
      </c>
      <c r="J193" s="30">
        <f t="shared" si="46"/>
        <v>6.4973419964559952E-3</v>
      </c>
      <c r="K193" s="30">
        <f t="shared" si="49"/>
        <v>-0.9285714285714286</v>
      </c>
      <c r="L193" s="30">
        <f t="shared" si="50"/>
        <v>1.2</v>
      </c>
      <c r="M193" s="30">
        <f t="shared" si="47"/>
        <v>-3.1681559707554832E-2</v>
      </c>
      <c r="N193" s="36">
        <f t="shared" si="48"/>
        <v>7.0921985815602835E-3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260</v>
      </c>
      <c r="D195" s="29">
        <v>139</v>
      </c>
      <c r="E195" s="29">
        <v>376</v>
      </c>
      <c r="F195" s="29">
        <v>177</v>
      </c>
      <c r="G195" s="30">
        <f t="shared" si="43"/>
        <v>0.21121039805036557</v>
      </c>
      <c r="H195" s="30">
        <f t="shared" si="44"/>
        <v>0.16430260047281323</v>
      </c>
      <c r="I195" s="30">
        <f t="shared" si="45"/>
        <v>0.18970736629667004</v>
      </c>
      <c r="J195" s="30">
        <f t="shared" si="46"/>
        <v>0.1045481393975192</v>
      </c>
      <c r="K195" s="30">
        <f t="shared" si="49"/>
        <v>0.44615384615384618</v>
      </c>
      <c r="L195" s="30">
        <f t="shared" si="50"/>
        <v>0.2733812949640288</v>
      </c>
      <c r="M195" s="30">
        <f t="shared" si="47"/>
        <v>9.4232331437855407E-2</v>
      </c>
      <c r="N195" s="36">
        <f t="shared" si="48"/>
        <v>4.4917257683215132E-2</v>
      </c>
    </row>
    <row r="196" spans="1:14" x14ac:dyDescent="0.2">
      <c r="A196" s="8"/>
      <c r="B196" s="25" t="s">
        <v>171</v>
      </c>
      <c r="C196" s="35">
        <v>0</v>
      </c>
      <c r="D196" s="29">
        <v>2</v>
      </c>
      <c r="E196" s="29">
        <v>3</v>
      </c>
      <c r="F196" s="29">
        <v>0</v>
      </c>
      <c r="G196" s="30" t="str">
        <f t="shared" si="43"/>
        <v/>
      </c>
      <c r="H196" s="30">
        <f t="shared" si="44"/>
        <v>2.3640661938534278E-3</v>
      </c>
      <c r="I196" s="30">
        <f t="shared" si="45"/>
        <v>1.5136226034308778E-3</v>
      </c>
      <c r="J196" s="30" t="str">
        <f t="shared" si="46"/>
        <v/>
      </c>
      <c r="K196" s="30">
        <f t="shared" si="49"/>
        <v>1</v>
      </c>
      <c r="L196" s="30">
        <f t="shared" si="50"/>
        <v>-1</v>
      </c>
      <c r="M196" s="30" t="str">
        <f t="shared" si="47"/>
        <v/>
      </c>
      <c r="N196" s="36">
        <f t="shared" si="48"/>
        <v>-2.3640661938534278E-3</v>
      </c>
    </row>
    <row r="197" spans="1:14" x14ac:dyDescent="0.2">
      <c r="A197" s="8"/>
      <c r="B197" s="25" t="s">
        <v>172</v>
      </c>
      <c r="C197" s="35">
        <v>15</v>
      </c>
      <c r="D197" s="29">
        <v>0</v>
      </c>
      <c r="E197" s="29">
        <v>69</v>
      </c>
      <c r="F197" s="29">
        <v>25</v>
      </c>
      <c r="G197" s="30">
        <f t="shared" si="43"/>
        <v>1.2185215272136474E-2</v>
      </c>
      <c r="H197" s="30" t="str">
        <f t="shared" si="44"/>
        <v/>
      </c>
      <c r="I197" s="30">
        <f t="shared" si="45"/>
        <v>3.481331987891019E-2</v>
      </c>
      <c r="J197" s="30">
        <f t="shared" si="46"/>
        <v>1.4766686355581808E-2</v>
      </c>
      <c r="K197" s="30">
        <f t="shared" si="49"/>
        <v>3.6</v>
      </c>
      <c r="L197" s="30">
        <f t="shared" si="50"/>
        <v>1</v>
      </c>
      <c r="M197" s="30">
        <f t="shared" si="47"/>
        <v>4.3866774979691305E-2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2</v>
      </c>
      <c r="D198" s="29">
        <v>1</v>
      </c>
      <c r="E198" s="29">
        <v>0</v>
      </c>
      <c r="F198" s="29">
        <v>0</v>
      </c>
      <c r="G198" s="30">
        <f t="shared" si="43"/>
        <v>1.6246953696181965E-3</v>
      </c>
      <c r="H198" s="30">
        <f t="shared" si="44"/>
        <v>1.1820330969267139E-3</v>
      </c>
      <c r="I198" s="30" t="str">
        <f t="shared" si="45"/>
        <v/>
      </c>
      <c r="J198" s="30" t="str">
        <f t="shared" si="46"/>
        <v/>
      </c>
      <c r="K198" s="30">
        <f t="shared" si="49"/>
        <v>-1</v>
      </c>
      <c r="L198" s="30">
        <f t="shared" si="50"/>
        <v>-1</v>
      </c>
      <c r="M198" s="30">
        <f t="shared" si="47"/>
        <v>-1.6246953696181965E-3</v>
      </c>
      <c r="N198" s="36">
        <f t="shared" si="48"/>
        <v>-1.1820330969267139E-3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1</v>
      </c>
      <c r="D201" s="29">
        <v>1</v>
      </c>
      <c r="E201" s="29">
        <v>25</v>
      </c>
      <c r="F201" s="29">
        <v>16</v>
      </c>
      <c r="G201" s="30">
        <f t="shared" si="43"/>
        <v>8.1234768480909826E-4</v>
      </c>
      <c r="H201" s="30">
        <f t="shared" si="44"/>
        <v>1.1820330969267139E-3</v>
      </c>
      <c r="I201" s="30">
        <f t="shared" si="45"/>
        <v>1.2613521695257316E-2</v>
      </c>
      <c r="J201" s="30">
        <f t="shared" si="46"/>
        <v>9.4506792675723567E-3</v>
      </c>
      <c r="K201" s="30">
        <f t="shared" si="49"/>
        <v>24</v>
      </c>
      <c r="L201" s="30">
        <f t="shared" si="50"/>
        <v>15</v>
      </c>
      <c r="M201" s="30">
        <f t="shared" si="47"/>
        <v>1.949634443541836E-2</v>
      </c>
      <c r="N201" s="36">
        <f t="shared" si="48"/>
        <v>1.7730496453900707E-2</v>
      </c>
    </row>
    <row r="202" spans="1:14" x14ac:dyDescent="0.2">
      <c r="A202" s="8"/>
      <c r="B202" s="25" t="s">
        <v>177</v>
      </c>
      <c r="C202" s="35">
        <v>80</v>
      </c>
      <c r="D202" s="29">
        <v>21</v>
      </c>
      <c r="E202" s="29">
        <v>35</v>
      </c>
      <c r="F202" s="29">
        <v>12</v>
      </c>
      <c r="G202" s="30">
        <f t="shared" si="43"/>
        <v>6.4987814784727857E-2</v>
      </c>
      <c r="H202" s="30">
        <f t="shared" si="44"/>
        <v>2.4822695035460994E-2</v>
      </c>
      <c r="I202" s="30">
        <f t="shared" si="45"/>
        <v>1.7658930373360242E-2</v>
      </c>
      <c r="J202" s="30">
        <f t="shared" si="46"/>
        <v>7.0880094506792675E-3</v>
      </c>
      <c r="K202" s="30">
        <f t="shared" si="49"/>
        <v>-0.5625</v>
      </c>
      <c r="L202" s="30">
        <f t="shared" si="50"/>
        <v>-0.42857142857142855</v>
      </c>
      <c r="M202" s="30">
        <f t="shared" si="47"/>
        <v>-3.6555645816409417E-2</v>
      </c>
      <c r="N202" s="36">
        <f t="shared" si="48"/>
        <v>-1.0638297872340425E-2</v>
      </c>
    </row>
    <row r="203" spans="1:14" x14ac:dyDescent="0.2">
      <c r="A203" s="8"/>
      <c r="B203" s="25" t="s">
        <v>178</v>
      </c>
      <c r="C203" s="35">
        <v>3</v>
      </c>
      <c r="D203" s="29">
        <v>3</v>
      </c>
      <c r="E203" s="29">
        <v>43</v>
      </c>
      <c r="F203" s="29">
        <v>20</v>
      </c>
      <c r="G203" s="30">
        <f t="shared" si="43"/>
        <v>2.437043054427295E-3</v>
      </c>
      <c r="H203" s="30">
        <f t="shared" si="44"/>
        <v>3.5460992907801418E-3</v>
      </c>
      <c r="I203" s="30">
        <f t="shared" si="45"/>
        <v>2.1695257315842584E-2</v>
      </c>
      <c r="J203" s="30">
        <f t="shared" si="46"/>
        <v>1.1813349084465446E-2</v>
      </c>
      <c r="K203" s="30">
        <f t="shared" si="49"/>
        <v>13.333333333333334</v>
      </c>
      <c r="L203" s="30">
        <f t="shared" si="50"/>
        <v>5.666666666666667</v>
      </c>
      <c r="M203" s="30">
        <f t="shared" si="47"/>
        <v>3.2493907392363935E-2</v>
      </c>
      <c r="N203" s="36">
        <f t="shared" si="48"/>
        <v>2.0094562647754138E-2</v>
      </c>
    </row>
    <row r="204" spans="1:14" ht="25.5" x14ac:dyDescent="0.2">
      <c r="A204" s="8"/>
      <c r="B204" s="25" t="s">
        <v>179</v>
      </c>
      <c r="C204" s="35">
        <v>70</v>
      </c>
      <c r="D204" s="29">
        <v>28</v>
      </c>
      <c r="E204" s="29">
        <v>58</v>
      </c>
      <c r="F204" s="29">
        <v>36</v>
      </c>
      <c r="G204" s="30">
        <f t="shared" si="43"/>
        <v>5.686433793663688E-2</v>
      </c>
      <c r="H204" s="30">
        <f t="shared" si="44"/>
        <v>3.309692671394799E-2</v>
      </c>
      <c r="I204" s="30">
        <f t="shared" si="45"/>
        <v>2.9263370332996974E-2</v>
      </c>
      <c r="J204" s="30">
        <f t="shared" si="46"/>
        <v>2.1264028352037802E-2</v>
      </c>
      <c r="K204" s="30">
        <f t="shared" si="49"/>
        <v>-0.17142857142857143</v>
      </c>
      <c r="L204" s="30">
        <f t="shared" si="50"/>
        <v>0.2857142857142857</v>
      </c>
      <c r="M204" s="30">
        <f t="shared" si="47"/>
        <v>-9.7481722177091799E-3</v>
      </c>
      <c r="N204" s="36">
        <f t="shared" si="48"/>
        <v>9.4562647754137114E-3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1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>
        <f t="shared" si="46"/>
        <v>5.9066745422327229E-4</v>
      </c>
      <c r="K206" s="30" t="str">
        <f t="shared" si="49"/>
        <v xml:space="preserve"> </v>
      </c>
      <c r="L206" s="30">
        <f t="shared" si="50"/>
        <v>1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9</v>
      </c>
      <c r="F207" s="29">
        <v>2</v>
      </c>
      <c r="G207" s="30">
        <f t="shared" si="43"/>
        <v>8.1234768480909826E-4</v>
      </c>
      <c r="H207" s="30" t="str">
        <f t="shared" si="44"/>
        <v/>
      </c>
      <c r="I207" s="30">
        <f t="shared" si="45"/>
        <v>4.5408678102926339E-3</v>
      </c>
      <c r="J207" s="30">
        <f t="shared" si="46"/>
        <v>1.1813349084465446E-3</v>
      </c>
      <c r="K207" s="30">
        <f t="shared" si="49"/>
        <v>8</v>
      </c>
      <c r="L207" s="30">
        <f t="shared" si="50"/>
        <v>1</v>
      </c>
      <c r="M207" s="30">
        <f t="shared" si="47"/>
        <v>6.498781478472786E-3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1</v>
      </c>
      <c r="F208" s="29">
        <v>0</v>
      </c>
      <c r="G208" s="30" t="str">
        <f t="shared" si="43"/>
        <v/>
      </c>
      <c r="H208" s="30" t="str">
        <f t="shared" si="44"/>
        <v/>
      </c>
      <c r="I208" s="30">
        <f t="shared" si="45"/>
        <v>5.0454086781029264E-4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130</v>
      </c>
      <c r="D209" s="29">
        <v>72</v>
      </c>
      <c r="E209" s="29">
        <v>48</v>
      </c>
      <c r="F209" s="29">
        <v>63</v>
      </c>
      <c r="G209" s="30">
        <f t="shared" si="43"/>
        <v>0.10560519902518278</v>
      </c>
      <c r="H209" s="30">
        <f t="shared" si="44"/>
        <v>8.5106382978723402E-2</v>
      </c>
      <c r="I209" s="30">
        <f t="shared" si="45"/>
        <v>2.4217961654894045E-2</v>
      </c>
      <c r="J209" s="30">
        <f t="shared" si="46"/>
        <v>3.7212049616066153E-2</v>
      </c>
      <c r="K209" s="30">
        <f t="shared" si="49"/>
        <v>-0.63076923076923075</v>
      </c>
      <c r="L209" s="30">
        <f t="shared" si="50"/>
        <v>-0.125</v>
      </c>
      <c r="M209" s="30">
        <f t="shared" si="47"/>
        <v>-6.6612510154346063E-2</v>
      </c>
      <c r="N209" s="36">
        <f t="shared" si="48"/>
        <v>-1.0638297872340425E-2</v>
      </c>
    </row>
    <row r="210" spans="1:14" x14ac:dyDescent="0.2">
      <c r="A210" s="8"/>
      <c r="B210" s="25" t="s">
        <v>185</v>
      </c>
      <c r="C210" s="35">
        <v>0</v>
      </c>
      <c r="D210" s="29">
        <v>2</v>
      </c>
      <c r="E210" s="29">
        <v>11</v>
      </c>
      <c r="F210" s="29">
        <v>4</v>
      </c>
      <c r="G210" s="30" t="str">
        <f t="shared" si="43"/>
        <v/>
      </c>
      <c r="H210" s="30">
        <f t="shared" si="44"/>
        <v>2.3640661938534278E-3</v>
      </c>
      <c r="I210" s="30">
        <f t="shared" si="45"/>
        <v>5.5499495459132193E-3</v>
      </c>
      <c r="J210" s="30">
        <f t="shared" si="46"/>
        <v>2.3626698168930892E-3</v>
      </c>
      <c r="K210" s="30">
        <f t="shared" si="49"/>
        <v>1</v>
      </c>
      <c r="L210" s="30">
        <f t="shared" si="50"/>
        <v>1</v>
      </c>
      <c r="M210" s="30" t="str">
        <f t="shared" si="47"/>
        <v/>
      </c>
      <c r="N210" s="36">
        <f t="shared" si="48"/>
        <v>2.3640661938534278E-3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40</v>
      </c>
      <c r="F215" s="29">
        <v>16</v>
      </c>
      <c r="G215" s="30" t="str">
        <f t="shared" si="43"/>
        <v/>
      </c>
      <c r="H215" s="30" t="str">
        <f t="shared" si="44"/>
        <v/>
      </c>
      <c r="I215" s="30">
        <f t="shared" si="45"/>
        <v>2.0181634712411706E-2</v>
      </c>
      <c r="J215" s="30">
        <f t="shared" si="46"/>
        <v>9.4506792675723567E-3</v>
      </c>
      <c r="K215" s="30">
        <f t="shared" si="49"/>
        <v>1</v>
      </c>
      <c r="L215" s="30">
        <f t="shared" si="50"/>
        <v>1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1</v>
      </c>
      <c r="E216" s="29">
        <v>11</v>
      </c>
      <c r="F216" s="29">
        <v>1</v>
      </c>
      <c r="G216" s="30">
        <f t="shared" si="43"/>
        <v>8.1234768480909826E-4</v>
      </c>
      <c r="H216" s="30">
        <f t="shared" si="44"/>
        <v>1.1820330969267139E-3</v>
      </c>
      <c r="I216" s="30">
        <f t="shared" si="45"/>
        <v>5.5499495459132193E-3</v>
      </c>
      <c r="J216" s="30">
        <f t="shared" si="46"/>
        <v>5.9066745422327229E-4</v>
      </c>
      <c r="K216" s="30">
        <f t="shared" si="49"/>
        <v>10</v>
      </c>
      <c r="L216" s="30">
        <f t="shared" si="50"/>
        <v>0</v>
      </c>
      <c r="M216" s="30">
        <f t="shared" si="47"/>
        <v>8.1234768480909821E-3</v>
      </c>
      <c r="N216" s="36">
        <f t="shared" si="48"/>
        <v>0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2</v>
      </c>
      <c r="D218" s="29">
        <v>34</v>
      </c>
      <c r="E218" s="29">
        <v>14</v>
      </c>
      <c r="F218" s="29">
        <v>18</v>
      </c>
      <c r="G218" s="30">
        <f t="shared" si="43"/>
        <v>1.6246953696181965E-3</v>
      </c>
      <c r="H218" s="30">
        <f t="shared" si="44"/>
        <v>4.0189125295508277E-2</v>
      </c>
      <c r="I218" s="30">
        <f t="shared" si="45"/>
        <v>7.0635721493440967E-3</v>
      </c>
      <c r="J218" s="30">
        <f t="shared" si="46"/>
        <v>1.0632014176018901E-2</v>
      </c>
      <c r="K218" s="30">
        <f t="shared" si="49"/>
        <v>6</v>
      </c>
      <c r="L218" s="30">
        <f t="shared" si="50"/>
        <v>-0.47058823529411764</v>
      </c>
      <c r="M218" s="30">
        <f t="shared" si="47"/>
        <v>9.7481722177091799E-3</v>
      </c>
      <c r="N218" s="36">
        <f t="shared" si="48"/>
        <v>-1.8912529550827423E-2</v>
      </c>
    </row>
    <row r="219" spans="1:14" x14ac:dyDescent="0.2">
      <c r="A219" s="8"/>
      <c r="B219" s="25" t="s">
        <v>194</v>
      </c>
      <c r="C219" s="35">
        <v>2</v>
      </c>
      <c r="D219" s="29">
        <v>30</v>
      </c>
      <c r="E219" s="29">
        <v>4</v>
      </c>
      <c r="F219" s="29">
        <v>42</v>
      </c>
      <c r="G219" s="30">
        <f t="shared" si="43"/>
        <v>1.6246953696181965E-3</v>
      </c>
      <c r="H219" s="30">
        <f t="shared" si="44"/>
        <v>3.5460992907801421E-2</v>
      </c>
      <c r="I219" s="30">
        <f t="shared" si="45"/>
        <v>2.0181634712411706E-3</v>
      </c>
      <c r="J219" s="30">
        <f t="shared" si="46"/>
        <v>2.4808033077377438E-2</v>
      </c>
      <c r="K219" s="30">
        <f t="shared" si="49"/>
        <v>1</v>
      </c>
      <c r="L219" s="30">
        <f t="shared" si="50"/>
        <v>0.4</v>
      </c>
      <c r="M219" s="30">
        <f t="shared" si="47"/>
        <v>1.6246953696181965E-3</v>
      </c>
      <c r="N219" s="36">
        <f t="shared" si="48"/>
        <v>1.4184397163120569E-2</v>
      </c>
    </row>
    <row r="220" spans="1:14" x14ac:dyDescent="0.2">
      <c r="A220" s="8"/>
      <c r="B220" s="25" t="s">
        <v>195</v>
      </c>
      <c r="C220" s="35">
        <v>12</v>
      </c>
      <c r="D220" s="29">
        <v>31</v>
      </c>
      <c r="E220" s="29">
        <v>67</v>
      </c>
      <c r="F220" s="29">
        <v>89</v>
      </c>
      <c r="G220" s="30">
        <f t="shared" ref="G220:G251" si="51">+IF(C220=0,"",C220/C$188)</f>
        <v>9.7481722177091799E-3</v>
      </c>
      <c r="H220" s="30">
        <f t="shared" ref="H220:H251" si="52">+IF(D220=0,"",D220/D$188)</f>
        <v>3.664302600472813E-2</v>
      </c>
      <c r="I220" s="30">
        <f t="shared" ref="I220:I251" si="53">+IF(E220=0,"",E220/E$188)</f>
        <v>3.380423814328961E-2</v>
      </c>
      <c r="J220" s="30">
        <f t="shared" ref="J220:J251" si="54">+IF(F220=0,"",F220/F$188)</f>
        <v>5.2569403425871235E-2</v>
      </c>
      <c r="K220" s="30">
        <f t="shared" si="49"/>
        <v>4.583333333333333</v>
      </c>
      <c r="L220" s="30">
        <f t="shared" si="50"/>
        <v>1.8709677419354838</v>
      </c>
      <c r="M220" s="30">
        <f t="shared" ref="M220:M251" si="55">+IF(OR(AND(G220=""),(K220="")),"",G220*K220)</f>
        <v>4.4679122664500408E-2</v>
      </c>
      <c r="N220" s="36">
        <f t="shared" ref="N220:N251" si="56">+IF(OR(AND(H220=""),(L220="")),"",H220*L220)</f>
        <v>6.8557919621749397E-2</v>
      </c>
    </row>
    <row r="221" spans="1:14" x14ac:dyDescent="0.2">
      <c r="A221" s="8"/>
      <c r="B221" s="25" t="s">
        <v>196</v>
      </c>
      <c r="C221" s="35">
        <v>0</v>
      </c>
      <c r="D221" s="29">
        <v>21</v>
      </c>
      <c r="E221" s="29">
        <v>6</v>
      </c>
      <c r="F221" s="29">
        <v>75</v>
      </c>
      <c r="G221" s="30" t="str">
        <f t="shared" si="51"/>
        <v/>
      </c>
      <c r="H221" s="30">
        <f t="shared" si="52"/>
        <v>2.4822695035460994E-2</v>
      </c>
      <c r="I221" s="30">
        <f t="shared" si="53"/>
        <v>3.0272452068617556E-3</v>
      </c>
      <c r="J221" s="30">
        <f t="shared" si="54"/>
        <v>4.4300059066745424E-2</v>
      </c>
      <c r="K221" s="30">
        <f t="shared" ref="K221:K252" si="57">+IF(AND(C221=0,E221=0)," ",IF(C221=0,1,IF(E221=0,-1,(E221-C221)/C221)))</f>
        <v>1</v>
      </c>
      <c r="L221" s="30">
        <f t="shared" ref="L221:L252" si="58">+IF(AND(D221=0,F221=0)," ",IF(D221=0,1,IF(F221=0,-1,(F221-D221)/D221)))</f>
        <v>2.5714285714285716</v>
      </c>
      <c r="M221" s="30" t="str">
        <f t="shared" si="55"/>
        <v/>
      </c>
      <c r="N221" s="36">
        <f t="shared" si="56"/>
        <v>6.3829787234042562E-2</v>
      </c>
    </row>
    <row r="222" spans="1:14" x14ac:dyDescent="0.2">
      <c r="A222" s="8"/>
      <c r="B222" s="25" t="s">
        <v>197</v>
      </c>
      <c r="C222" s="35">
        <v>0</v>
      </c>
      <c r="D222" s="29">
        <v>1</v>
      </c>
      <c r="E222" s="29">
        <v>11</v>
      </c>
      <c r="F222" s="29">
        <v>40</v>
      </c>
      <c r="G222" s="30" t="str">
        <f t="shared" si="51"/>
        <v/>
      </c>
      <c r="H222" s="30">
        <f t="shared" si="52"/>
        <v>1.1820330969267139E-3</v>
      </c>
      <c r="I222" s="30">
        <f t="shared" si="53"/>
        <v>5.5499495459132193E-3</v>
      </c>
      <c r="J222" s="30">
        <f t="shared" si="54"/>
        <v>2.3626698168930892E-2</v>
      </c>
      <c r="K222" s="30">
        <f t="shared" si="57"/>
        <v>1</v>
      </c>
      <c r="L222" s="30">
        <f t="shared" si="58"/>
        <v>39</v>
      </c>
      <c r="M222" s="30" t="str">
        <f t="shared" si="55"/>
        <v/>
      </c>
      <c r="N222" s="36">
        <f t="shared" si="56"/>
        <v>4.6099290780141841E-2</v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1</v>
      </c>
      <c r="F223" s="29">
        <v>1</v>
      </c>
      <c r="G223" s="30" t="str">
        <f t="shared" si="51"/>
        <v/>
      </c>
      <c r="H223" s="30" t="str">
        <f t="shared" si="52"/>
        <v/>
      </c>
      <c r="I223" s="30">
        <f t="shared" si="53"/>
        <v>5.0454086781029264E-4</v>
      </c>
      <c r="J223" s="30">
        <f t="shared" si="54"/>
        <v>5.9066745422327229E-4</v>
      </c>
      <c r="K223" s="30">
        <f t="shared" si="57"/>
        <v>1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3</v>
      </c>
      <c r="D225" s="29">
        <v>12</v>
      </c>
      <c r="E225" s="29">
        <v>0</v>
      </c>
      <c r="F225" s="29">
        <v>3</v>
      </c>
      <c r="G225" s="30">
        <f t="shared" si="51"/>
        <v>2.437043054427295E-3</v>
      </c>
      <c r="H225" s="30">
        <f t="shared" si="52"/>
        <v>1.4184397163120567E-2</v>
      </c>
      <c r="I225" s="30" t="str">
        <f t="shared" si="53"/>
        <v/>
      </c>
      <c r="J225" s="30">
        <f t="shared" si="54"/>
        <v>1.7720023626698169E-3</v>
      </c>
      <c r="K225" s="30">
        <f t="shared" si="57"/>
        <v>-1</v>
      </c>
      <c r="L225" s="30">
        <f t="shared" si="58"/>
        <v>-0.75</v>
      </c>
      <c r="M225" s="30">
        <f t="shared" si="55"/>
        <v>-2.437043054427295E-3</v>
      </c>
      <c r="N225" s="36">
        <f t="shared" si="56"/>
        <v>-1.0638297872340425E-2</v>
      </c>
    </row>
    <row r="226" spans="1:14" x14ac:dyDescent="0.2">
      <c r="A226" s="8"/>
      <c r="B226" s="25" t="s">
        <v>201</v>
      </c>
      <c r="C226" s="35">
        <v>2</v>
      </c>
      <c r="D226" s="29">
        <v>14</v>
      </c>
      <c r="E226" s="29">
        <v>7</v>
      </c>
      <c r="F226" s="29">
        <v>9</v>
      </c>
      <c r="G226" s="30">
        <f t="shared" si="51"/>
        <v>1.6246953696181965E-3</v>
      </c>
      <c r="H226" s="30">
        <f t="shared" si="52"/>
        <v>1.6548463356973995E-2</v>
      </c>
      <c r="I226" s="30">
        <f t="shared" si="53"/>
        <v>3.5317860746720484E-3</v>
      </c>
      <c r="J226" s="30">
        <f t="shared" si="54"/>
        <v>5.3160070880094506E-3</v>
      </c>
      <c r="K226" s="30">
        <f t="shared" si="57"/>
        <v>2.5</v>
      </c>
      <c r="L226" s="30">
        <f t="shared" si="58"/>
        <v>-0.35714285714285715</v>
      </c>
      <c r="M226" s="30">
        <f t="shared" si="55"/>
        <v>4.0617384240454911E-3</v>
      </c>
      <c r="N226" s="36">
        <f t="shared" si="56"/>
        <v>-5.9101654846335696E-3</v>
      </c>
    </row>
    <row r="227" spans="1:14" x14ac:dyDescent="0.2">
      <c r="A227" s="8"/>
      <c r="B227" s="25" t="s">
        <v>202</v>
      </c>
      <c r="C227" s="35">
        <v>0</v>
      </c>
      <c r="D227" s="29">
        <v>1</v>
      </c>
      <c r="E227" s="29">
        <v>1</v>
      </c>
      <c r="F227" s="29">
        <v>1</v>
      </c>
      <c r="G227" s="30" t="str">
        <f t="shared" si="51"/>
        <v/>
      </c>
      <c r="H227" s="30">
        <f t="shared" si="52"/>
        <v>1.1820330969267139E-3</v>
      </c>
      <c r="I227" s="30">
        <f t="shared" si="53"/>
        <v>5.0454086781029264E-4</v>
      </c>
      <c r="J227" s="30">
        <f t="shared" si="54"/>
        <v>5.9066745422327229E-4</v>
      </c>
      <c r="K227" s="30">
        <f t="shared" si="57"/>
        <v>1</v>
      </c>
      <c r="L227" s="30">
        <f t="shared" si="58"/>
        <v>0</v>
      </c>
      <c r="M227" s="30" t="str">
        <f t="shared" si="55"/>
        <v/>
      </c>
      <c r="N227" s="36">
        <f t="shared" si="56"/>
        <v>0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5</v>
      </c>
      <c r="F229" s="29">
        <v>27</v>
      </c>
      <c r="G229" s="30" t="str">
        <f t="shared" si="51"/>
        <v/>
      </c>
      <c r="H229" s="30" t="str">
        <f t="shared" si="52"/>
        <v/>
      </c>
      <c r="I229" s="30">
        <f t="shared" si="53"/>
        <v>2.5227043390514633E-3</v>
      </c>
      <c r="J229" s="30">
        <f t="shared" si="54"/>
        <v>1.5948021264028351E-2</v>
      </c>
      <c r="K229" s="30">
        <f t="shared" si="57"/>
        <v>1</v>
      </c>
      <c r="L229" s="30">
        <f t="shared" si="58"/>
        <v>1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5</v>
      </c>
      <c r="D230" s="29">
        <v>1</v>
      </c>
      <c r="E230" s="29">
        <v>35</v>
      </c>
      <c r="F230" s="29">
        <v>10</v>
      </c>
      <c r="G230" s="30">
        <f t="shared" si="51"/>
        <v>4.0617384240454911E-3</v>
      </c>
      <c r="H230" s="30">
        <f t="shared" si="52"/>
        <v>1.1820330969267139E-3</v>
      </c>
      <c r="I230" s="30">
        <f t="shared" si="53"/>
        <v>1.7658930373360242E-2</v>
      </c>
      <c r="J230" s="30">
        <f t="shared" si="54"/>
        <v>5.9066745422327229E-3</v>
      </c>
      <c r="K230" s="30">
        <f t="shared" si="57"/>
        <v>6</v>
      </c>
      <c r="L230" s="30">
        <f t="shared" si="58"/>
        <v>9</v>
      </c>
      <c r="M230" s="30">
        <f t="shared" si="55"/>
        <v>2.4370430544272945E-2</v>
      </c>
      <c r="N230" s="36">
        <f t="shared" si="56"/>
        <v>1.0638297872340425E-2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0</v>
      </c>
      <c r="G231" s="30" t="str">
        <f t="shared" si="51"/>
        <v/>
      </c>
      <c r="H231" s="30">
        <f t="shared" si="52"/>
        <v>1.1820330969267139E-3</v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>
        <f t="shared" si="58"/>
        <v>-1</v>
      </c>
      <c r="M231" s="30" t="str">
        <f t="shared" si="55"/>
        <v/>
      </c>
      <c r="N231" s="36">
        <f t="shared" si="56"/>
        <v>-1.1820330969267139E-3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4</v>
      </c>
      <c r="D233" s="29">
        <v>12</v>
      </c>
      <c r="E233" s="29">
        <v>1</v>
      </c>
      <c r="F233" s="29">
        <v>0</v>
      </c>
      <c r="G233" s="30">
        <f t="shared" si="51"/>
        <v>3.249390739236393E-3</v>
      </c>
      <c r="H233" s="30">
        <f t="shared" si="52"/>
        <v>1.4184397163120567E-2</v>
      </c>
      <c r="I233" s="30">
        <f t="shared" si="53"/>
        <v>5.0454086781029264E-4</v>
      </c>
      <c r="J233" s="30" t="str">
        <f t="shared" si="54"/>
        <v/>
      </c>
      <c r="K233" s="30">
        <f t="shared" si="57"/>
        <v>-0.75</v>
      </c>
      <c r="L233" s="30">
        <f t="shared" si="58"/>
        <v>-1</v>
      </c>
      <c r="M233" s="30">
        <f t="shared" si="55"/>
        <v>-2.437043054427295E-3</v>
      </c>
      <c r="N233" s="36">
        <f t="shared" si="56"/>
        <v>-1.4184397163120567E-2</v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</v>
      </c>
      <c r="D235" s="29">
        <v>0</v>
      </c>
      <c r="E235" s="29">
        <v>11</v>
      </c>
      <c r="F235" s="29">
        <v>5</v>
      </c>
      <c r="G235" s="30">
        <f t="shared" si="51"/>
        <v>8.1234768480909826E-4</v>
      </c>
      <c r="H235" s="30" t="str">
        <f t="shared" si="52"/>
        <v/>
      </c>
      <c r="I235" s="30">
        <f t="shared" si="53"/>
        <v>5.5499495459132193E-3</v>
      </c>
      <c r="J235" s="30">
        <f t="shared" si="54"/>
        <v>2.9533372711163615E-3</v>
      </c>
      <c r="K235" s="30">
        <f t="shared" si="57"/>
        <v>10</v>
      </c>
      <c r="L235" s="30">
        <f t="shared" si="58"/>
        <v>1</v>
      </c>
      <c r="M235" s="30">
        <f t="shared" si="55"/>
        <v>8.1234768480909821E-3</v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63</v>
      </c>
      <c r="D242" s="29">
        <v>40</v>
      </c>
      <c r="E242" s="29">
        <v>56</v>
      </c>
      <c r="F242" s="29">
        <v>133</v>
      </c>
      <c r="G242" s="30">
        <f t="shared" si="51"/>
        <v>5.1177904142973192E-2</v>
      </c>
      <c r="H242" s="30">
        <f t="shared" si="52"/>
        <v>4.7281323877068557E-2</v>
      </c>
      <c r="I242" s="30">
        <f t="shared" si="53"/>
        <v>2.8254288597376387E-2</v>
      </c>
      <c r="J242" s="30">
        <f t="shared" si="54"/>
        <v>7.8558771411695219E-2</v>
      </c>
      <c r="K242" s="30">
        <f t="shared" si="57"/>
        <v>-0.1111111111111111</v>
      </c>
      <c r="L242" s="30">
        <f t="shared" si="58"/>
        <v>2.3250000000000002</v>
      </c>
      <c r="M242" s="30">
        <f t="shared" si="55"/>
        <v>-5.686433793663688E-3</v>
      </c>
      <c r="N242" s="36">
        <f t="shared" si="56"/>
        <v>0.1099290780141844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232</v>
      </c>
      <c r="D248" s="29">
        <v>75</v>
      </c>
      <c r="E248" s="29">
        <v>227</v>
      </c>
      <c r="F248" s="29">
        <v>23</v>
      </c>
      <c r="G248" s="30">
        <f t="shared" si="51"/>
        <v>0.18846466287571081</v>
      </c>
      <c r="H248" s="30">
        <f t="shared" si="52"/>
        <v>8.8652482269503549E-2</v>
      </c>
      <c r="I248" s="30">
        <f t="shared" si="53"/>
        <v>0.11453077699293643</v>
      </c>
      <c r="J248" s="30">
        <f t="shared" si="54"/>
        <v>1.3585351447135264E-2</v>
      </c>
      <c r="K248" s="30">
        <f t="shared" si="57"/>
        <v>-2.1551724137931036E-2</v>
      </c>
      <c r="L248" s="30">
        <f t="shared" si="58"/>
        <v>-0.69333333333333336</v>
      </c>
      <c r="M248" s="30">
        <f t="shared" si="55"/>
        <v>-4.0617384240454919E-3</v>
      </c>
      <c r="N248" s="36">
        <f t="shared" si="56"/>
        <v>-6.1465721040189131E-2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</v>
      </c>
      <c r="D255" s="29">
        <v>0</v>
      </c>
      <c r="E255" s="29">
        <v>1</v>
      </c>
      <c r="F255" s="29">
        <v>0</v>
      </c>
      <c r="G255" s="30">
        <f t="shared" si="59"/>
        <v>8.1234768480909826E-4</v>
      </c>
      <c r="H255" s="30" t="str">
        <f t="shared" si="60"/>
        <v/>
      </c>
      <c r="I255" s="30">
        <f t="shared" si="61"/>
        <v>5.0454086781029264E-4</v>
      </c>
      <c r="J255" s="30" t="str">
        <f t="shared" si="62"/>
        <v/>
      </c>
      <c r="K255" s="30">
        <f t="shared" si="65"/>
        <v>0</v>
      </c>
      <c r="L255" s="30" t="str">
        <f t="shared" si="66"/>
        <v xml:space="preserve"> </v>
      </c>
      <c r="M255" s="30">
        <f t="shared" si="63"/>
        <v>0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4</v>
      </c>
      <c r="D256" s="29">
        <v>2</v>
      </c>
      <c r="E256" s="29">
        <v>8</v>
      </c>
      <c r="F256" s="29">
        <v>6</v>
      </c>
      <c r="G256" s="30">
        <f t="shared" si="59"/>
        <v>3.249390739236393E-3</v>
      </c>
      <c r="H256" s="30">
        <f t="shared" si="60"/>
        <v>2.3640661938534278E-3</v>
      </c>
      <c r="I256" s="30">
        <f t="shared" si="61"/>
        <v>4.0363269424823411E-3</v>
      </c>
      <c r="J256" s="30">
        <f t="shared" si="62"/>
        <v>3.5440047253396337E-3</v>
      </c>
      <c r="K256" s="30">
        <f t="shared" si="65"/>
        <v>1</v>
      </c>
      <c r="L256" s="30">
        <f t="shared" si="66"/>
        <v>2</v>
      </c>
      <c r="M256" s="30">
        <f t="shared" si="63"/>
        <v>3.249390739236393E-3</v>
      </c>
      <c r="N256" s="36">
        <f t="shared" si="64"/>
        <v>4.7281323877068557E-3</v>
      </c>
    </row>
    <row r="257" spans="1:14" ht="25.5" x14ac:dyDescent="0.2">
      <c r="A257" s="8"/>
      <c r="B257" s="25" t="s">
        <v>232</v>
      </c>
      <c r="C257" s="35">
        <v>0</v>
      </c>
      <c r="D257" s="29">
        <v>1</v>
      </c>
      <c r="E257" s="29">
        <v>2</v>
      </c>
      <c r="F257" s="29">
        <v>1</v>
      </c>
      <c r="G257" s="30" t="str">
        <f t="shared" si="59"/>
        <v/>
      </c>
      <c r="H257" s="30">
        <f t="shared" si="60"/>
        <v>1.1820330969267139E-3</v>
      </c>
      <c r="I257" s="30">
        <f t="shared" si="61"/>
        <v>1.0090817356205853E-3</v>
      </c>
      <c r="J257" s="30">
        <f t="shared" si="62"/>
        <v>5.9066745422327229E-4</v>
      </c>
      <c r="K257" s="30">
        <f t="shared" si="65"/>
        <v>1</v>
      </c>
      <c r="L257" s="30">
        <f t="shared" si="66"/>
        <v>0</v>
      </c>
      <c r="M257" s="30" t="str">
        <f t="shared" si="63"/>
        <v/>
      </c>
      <c r="N257" s="36">
        <f t="shared" si="64"/>
        <v>0</v>
      </c>
    </row>
    <row r="258" spans="1:14" x14ac:dyDescent="0.2">
      <c r="A258" s="8"/>
      <c r="B258" s="25" t="s">
        <v>233</v>
      </c>
      <c r="C258" s="35">
        <v>2</v>
      </c>
      <c r="D258" s="29">
        <v>6</v>
      </c>
      <c r="E258" s="29">
        <v>5</v>
      </c>
      <c r="F258" s="29">
        <v>2</v>
      </c>
      <c r="G258" s="30">
        <f t="shared" si="59"/>
        <v>1.6246953696181965E-3</v>
      </c>
      <c r="H258" s="30">
        <f t="shared" si="60"/>
        <v>7.0921985815602835E-3</v>
      </c>
      <c r="I258" s="30">
        <f t="shared" si="61"/>
        <v>2.5227043390514633E-3</v>
      </c>
      <c r="J258" s="30">
        <f t="shared" si="62"/>
        <v>1.1813349084465446E-3</v>
      </c>
      <c r="K258" s="30">
        <f t="shared" si="65"/>
        <v>1.5</v>
      </c>
      <c r="L258" s="30">
        <f t="shared" si="66"/>
        <v>-0.66666666666666663</v>
      </c>
      <c r="M258" s="30">
        <f t="shared" si="63"/>
        <v>2.437043054427295E-3</v>
      </c>
      <c r="N258" s="36">
        <f t="shared" si="64"/>
        <v>-4.7281323877068557E-3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8</v>
      </c>
      <c r="D261" s="29">
        <v>8</v>
      </c>
      <c r="E261" s="29">
        <v>0</v>
      </c>
      <c r="F261" s="29">
        <v>1</v>
      </c>
      <c r="G261" s="30">
        <f t="shared" si="59"/>
        <v>6.498781478472786E-3</v>
      </c>
      <c r="H261" s="30">
        <f t="shared" si="60"/>
        <v>9.4562647754137114E-3</v>
      </c>
      <c r="I261" s="30" t="str">
        <f t="shared" si="61"/>
        <v/>
      </c>
      <c r="J261" s="30">
        <f t="shared" si="62"/>
        <v>5.9066745422327229E-4</v>
      </c>
      <c r="K261" s="30">
        <f t="shared" si="65"/>
        <v>-1</v>
      </c>
      <c r="L261" s="30">
        <f t="shared" si="66"/>
        <v>-0.875</v>
      </c>
      <c r="M261" s="30">
        <f t="shared" si="63"/>
        <v>-6.498781478472786E-3</v>
      </c>
      <c r="N261" s="36">
        <f t="shared" si="64"/>
        <v>-8.2742316784869974E-3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8.1234768480909826E-4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-8.1234768480909826E-4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12</v>
      </c>
      <c r="F265" s="29">
        <v>41</v>
      </c>
      <c r="G265" s="30" t="str">
        <f t="shared" si="59"/>
        <v/>
      </c>
      <c r="H265" s="30" t="str">
        <f t="shared" si="60"/>
        <v/>
      </c>
      <c r="I265" s="30">
        <f t="shared" si="61"/>
        <v>6.0544904137235112E-3</v>
      </c>
      <c r="J265" s="30">
        <f t="shared" si="62"/>
        <v>2.4217365623154165E-2</v>
      </c>
      <c r="K265" s="30">
        <f t="shared" si="65"/>
        <v>1</v>
      </c>
      <c r="L265" s="30">
        <f t="shared" si="66"/>
        <v>1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2</v>
      </c>
      <c r="F267" s="29">
        <v>3</v>
      </c>
      <c r="G267" s="30" t="str">
        <f t="shared" si="59"/>
        <v/>
      </c>
      <c r="H267" s="30" t="str">
        <f t="shared" si="60"/>
        <v/>
      </c>
      <c r="I267" s="30">
        <f t="shared" si="61"/>
        <v>1.0090817356205853E-3</v>
      </c>
      <c r="J267" s="30">
        <f t="shared" si="62"/>
        <v>1.7720023626698169E-3</v>
      </c>
      <c r="K267" s="30">
        <f t="shared" si="65"/>
        <v>1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1</v>
      </c>
      <c r="E270" s="29">
        <v>4</v>
      </c>
      <c r="F270" s="29">
        <v>11</v>
      </c>
      <c r="G270" s="30" t="str">
        <f t="shared" si="59"/>
        <v/>
      </c>
      <c r="H270" s="30">
        <f t="shared" si="60"/>
        <v>1.1820330969267139E-3</v>
      </c>
      <c r="I270" s="30">
        <f t="shared" si="61"/>
        <v>2.0181634712411706E-3</v>
      </c>
      <c r="J270" s="30">
        <f t="shared" si="62"/>
        <v>6.4973419964559952E-3</v>
      </c>
      <c r="K270" s="30">
        <f t="shared" si="65"/>
        <v>1</v>
      </c>
      <c r="L270" s="30">
        <f t="shared" si="66"/>
        <v>10</v>
      </c>
      <c r="M270" s="30" t="str">
        <f t="shared" si="63"/>
        <v/>
      </c>
      <c r="N270" s="36">
        <f t="shared" si="64"/>
        <v>1.1820330969267139E-2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</v>
      </c>
      <c r="F271" s="29">
        <v>0</v>
      </c>
      <c r="G271" s="30" t="str">
        <f t="shared" si="59"/>
        <v/>
      </c>
      <c r="H271" s="30" t="str">
        <f t="shared" si="60"/>
        <v/>
      </c>
      <c r="I271" s="30">
        <f t="shared" si="61"/>
        <v>5.0454086781029264E-4</v>
      </c>
      <c r="J271" s="30" t="str">
        <f t="shared" si="62"/>
        <v/>
      </c>
      <c r="K271" s="30">
        <f t="shared" si="65"/>
        <v>1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1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>
        <f t="shared" si="62"/>
        <v>5.9066745422327229E-4</v>
      </c>
      <c r="K275" s="30" t="str">
        <f t="shared" si="65"/>
        <v xml:space="preserve"> </v>
      </c>
      <c r="L275" s="30">
        <f t="shared" si="66"/>
        <v>1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63</v>
      </c>
      <c r="D276" s="29">
        <v>17</v>
      </c>
      <c r="E276" s="29">
        <v>27</v>
      </c>
      <c r="F276" s="29">
        <v>3</v>
      </c>
      <c r="G276" s="30">
        <f t="shared" si="59"/>
        <v>5.1177904142973192E-2</v>
      </c>
      <c r="H276" s="30">
        <f t="shared" si="60"/>
        <v>2.0094562647754138E-2</v>
      </c>
      <c r="I276" s="30">
        <f t="shared" si="61"/>
        <v>1.3622603430877902E-2</v>
      </c>
      <c r="J276" s="30">
        <f t="shared" si="62"/>
        <v>1.7720023626698169E-3</v>
      </c>
      <c r="K276" s="30">
        <f t="shared" si="65"/>
        <v>-0.5714285714285714</v>
      </c>
      <c r="L276" s="30">
        <f t="shared" si="66"/>
        <v>-0.82352941176470584</v>
      </c>
      <c r="M276" s="30">
        <f t="shared" si="63"/>
        <v>-2.9244516653127536E-2</v>
      </c>
      <c r="N276" s="36">
        <f t="shared" si="64"/>
        <v>-1.6548463356973995E-2</v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7</v>
      </c>
      <c r="F277" s="29">
        <v>3</v>
      </c>
      <c r="G277" s="30" t="str">
        <f t="shared" si="59"/>
        <v/>
      </c>
      <c r="H277" s="30" t="str">
        <f t="shared" si="60"/>
        <v/>
      </c>
      <c r="I277" s="30">
        <f t="shared" si="61"/>
        <v>3.5317860746720484E-3</v>
      </c>
      <c r="J277" s="30">
        <f t="shared" si="62"/>
        <v>1.7720023626698169E-3</v>
      </c>
      <c r="K277" s="30">
        <f t="shared" si="65"/>
        <v>1</v>
      </c>
      <c r="L277" s="30">
        <f t="shared" si="66"/>
        <v>1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1</v>
      </c>
      <c r="F279" s="29">
        <v>0</v>
      </c>
      <c r="G279" s="30" t="str">
        <f t="shared" si="59"/>
        <v/>
      </c>
      <c r="H279" s="30" t="str">
        <f t="shared" si="60"/>
        <v/>
      </c>
      <c r="I279" s="30">
        <f t="shared" si="61"/>
        <v>5.0454086781029264E-4</v>
      </c>
      <c r="J279" s="30" t="str">
        <f t="shared" si="62"/>
        <v/>
      </c>
      <c r="K279" s="30">
        <f t="shared" si="65"/>
        <v>1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1</v>
      </c>
      <c r="E281" s="29">
        <v>6</v>
      </c>
      <c r="F281" s="29">
        <v>6</v>
      </c>
      <c r="G281" s="30" t="str">
        <f t="shared" si="59"/>
        <v/>
      </c>
      <c r="H281" s="30">
        <f t="shared" si="60"/>
        <v>1.1820330969267139E-3</v>
      </c>
      <c r="I281" s="30">
        <f t="shared" si="61"/>
        <v>3.0272452068617556E-3</v>
      </c>
      <c r="J281" s="30">
        <f t="shared" si="62"/>
        <v>3.5440047253396337E-3</v>
      </c>
      <c r="K281" s="30">
        <f t="shared" si="65"/>
        <v>1</v>
      </c>
      <c r="L281" s="30">
        <f t="shared" si="66"/>
        <v>5</v>
      </c>
      <c r="M281" s="30" t="str">
        <f t="shared" si="63"/>
        <v/>
      </c>
      <c r="N281" s="36">
        <f t="shared" si="64"/>
        <v>5.9101654846335696E-3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1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>
        <f t="shared" ref="J284:J315" si="70">+IF(F284=0,"",F284/F$188)</f>
        <v>5.9066745422327229E-4</v>
      </c>
      <c r="K284" s="30" t="str">
        <f t="shared" si="65"/>
        <v xml:space="preserve"> </v>
      </c>
      <c r="L284" s="30">
        <f t="shared" si="66"/>
        <v>1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22</v>
      </c>
      <c r="F286" s="29">
        <v>46</v>
      </c>
      <c r="G286" s="30" t="str">
        <f t="shared" si="67"/>
        <v/>
      </c>
      <c r="H286" s="30" t="str">
        <f t="shared" si="68"/>
        <v/>
      </c>
      <c r="I286" s="30">
        <f t="shared" si="69"/>
        <v>1.1099899091826439E-2</v>
      </c>
      <c r="J286" s="30">
        <f t="shared" si="70"/>
        <v>2.7170702894270527E-2</v>
      </c>
      <c r="K286" s="30">
        <f t="shared" si="73"/>
        <v>1</v>
      </c>
      <c r="L286" s="30">
        <f t="shared" si="74"/>
        <v>1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1</v>
      </c>
      <c r="D287" s="29">
        <v>18</v>
      </c>
      <c r="E287" s="29">
        <v>194</v>
      </c>
      <c r="F287" s="29">
        <v>207</v>
      </c>
      <c r="G287" s="30">
        <f t="shared" si="67"/>
        <v>8.1234768480909826E-4</v>
      </c>
      <c r="H287" s="30">
        <f t="shared" si="68"/>
        <v>2.1276595744680851E-2</v>
      </c>
      <c r="I287" s="30">
        <f t="shared" si="69"/>
        <v>9.7880928355196767E-2</v>
      </c>
      <c r="J287" s="30">
        <f t="shared" si="70"/>
        <v>0.12226816302421736</v>
      </c>
      <c r="K287" s="30">
        <f t="shared" si="73"/>
        <v>193</v>
      </c>
      <c r="L287" s="30">
        <f t="shared" si="74"/>
        <v>10.5</v>
      </c>
      <c r="M287" s="30">
        <f t="shared" si="71"/>
        <v>0.15678310316815597</v>
      </c>
      <c r="N287" s="36">
        <f t="shared" si="72"/>
        <v>0.22340425531914893</v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23</v>
      </c>
      <c r="F288" s="29">
        <v>110</v>
      </c>
      <c r="G288" s="30" t="str">
        <f t="shared" si="67"/>
        <v/>
      </c>
      <c r="H288" s="30" t="str">
        <f t="shared" si="68"/>
        <v/>
      </c>
      <c r="I288" s="30">
        <f t="shared" si="69"/>
        <v>1.1604439959636731E-2</v>
      </c>
      <c r="J288" s="30">
        <f t="shared" si="70"/>
        <v>6.497341996455995E-2</v>
      </c>
      <c r="K288" s="30">
        <f t="shared" si="73"/>
        <v>1</v>
      </c>
      <c r="L288" s="30">
        <f t="shared" si="74"/>
        <v>1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1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>
        <f t="shared" si="70"/>
        <v>5.9066745422327229E-4</v>
      </c>
      <c r="K289" s="30" t="str">
        <f t="shared" si="73"/>
        <v xml:space="preserve"> </v>
      </c>
      <c r="L289" s="30">
        <f t="shared" si="74"/>
        <v>1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16</v>
      </c>
      <c r="D292" s="29">
        <v>19</v>
      </c>
      <c r="E292" s="29">
        <v>17</v>
      </c>
      <c r="F292" s="29">
        <v>24</v>
      </c>
      <c r="G292" s="30">
        <f t="shared" si="67"/>
        <v>1.2997562956945572E-2</v>
      </c>
      <c r="H292" s="30">
        <f t="shared" si="68"/>
        <v>2.2458628841607566E-2</v>
      </c>
      <c r="I292" s="30">
        <f t="shared" si="69"/>
        <v>8.5771947527749741E-3</v>
      </c>
      <c r="J292" s="30">
        <f t="shared" si="70"/>
        <v>1.4176018901358535E-2</v>
      </c>
      <c r="K292" s="30">
        <f t="shared" si="73"/>
        <v>6.25E-2</v>
      </c>
      <c r="L292" s="30">
        <f t="shared" si="74"/>
        <v>0.26315789473684209</v>
      </c>
      <c r="M292" s="30">
        <f t="shared" si="71"/>
        <v>8.1234768480909826E-4</v>
      </c>
      <c r="N292" s="36">
        <f t="shared" si="72"/>
        <v>5.9101654846335696E-3</v>
      </c>
    </row>
    <row r="293" spans="1:14" ht="25.5" x14ac:dyDescent="0.2">
      <c r="A293" s="8"/>
      <c r="B293" s="25" t="s">
        <v>268</v>
      </c>
      <c r="C293" s="35">
        <v>5</v>
      </c>
      <c r="D293" s="29">
        <v>9</v>
      </c>
      <c r="E293" s="29">
        <v>73</v>
      </c>
      <c r="F293" s="29">
        <v>83</v>
      </c>
      <c r="G293" s="30">
        <f t="shared" si="67"/>
        <v>4.0617384240454911E-3</v>
      </c>
      <c r="H293" s="30">
        <f t="shared" si="68"/>
        <v>1.0638297872340425E-2</v>
      </c>
      <c r="I293" s="30">
        <f t="shared" si="69"/>
        <v>3.6831483350151364E-2</v>
      </c>
      <c r="J293" s="30">
        <f t="shared" si="70"/>
        <v>4.9025398700531603E-2</v>
      </c>
      <c r="K293" s="30">
        <f t="shared" si="73"/>
        <v>13.6</v>
      </c>
      <c r="L293" s="30">
        <f t="shared" si="74"/>
        <v>8.2222222222222214</v>
      </c>
      <c r="M293" s="30">
        <f t="shared" si="71"/>
        <v>5.5239642567018674E-2</v>
      </c>
      <c r="N293" s="36">
        <f t="shared" si="72"/>
        <v>8.747044917257682E-2</v>
      </c>
    </row>
    <row r="294" spans="1:14" x14ac:dyDescent="0.2">
      <c r="A294" s="8"/>
      <c r="B294" s="25" t="s">
        <v>269</v>
      </c>
      <c r="C294" s="35">
        <v>1</v>
      </c>
      <c r="D294" s="29">
        <v>3</v>
      </c>
      <c r="E294" s="29">
        <v>9</v>
      </c>
      <c r="F294" s="29">
        <v>4</v>
      </c>
      <c r="G294" s="30">
        <f t="shared" si="67"/>
        <v>8.1234768480909826E-4</v>
      </c>
      <c r="H294" s="30">
        <f t="shared" si="68"/>
        <v>3.5460992907801418E-3</v>
      </c>
      <c r="I294" s="30">
        <f t="shared" si="69"/>
        <v>4.5408678102926339E-3</v>
      </c>
      <c r="J294" s="30">
        <f t="shared" si="70"/>
        <v>2.3626698168930892E-3</v>
      </c>
      <c r="K294" s="30">
        <f t="shared" si="73"/>
        <v>8</v>
      </c>
      <c r="L294" s="30">
        <f t="shared" si="74"/>
        <v>0.33333333333333331</v>
      </c>
      <c r="M294" s="30">
        <f t="shared" si="71"/>
        <v>6.498781478472786E-3</v>
      </c>
      <c r="N294" s="36">
        <f t="shared" si="72"/>
        <v>1.1820330969267139E-3</v>
      </c>
    </row>
    <row r="295" spans="1:14" x14ac:dyDescent="0.2">
      <c r="A295" s="8"/>
      <c r="B295" s="25" t="s">
        <v>270</v>
      </c>
      <c r="C295" s="35">
        <v>6</v>
      </c>
      <c r="D295" s="29">
        <v>9</v>
      </c>
      <c r="E295" s="29">
        <v>0</v>
      </c>
      <c r="F295" s="29">
        <v>0</v>
      </c>
      <c r="G295" s="30">
        <f t="shared" si="67"/>
        <v>4.87408610885459E-3</v>
      </c>
      <c r="H295" s="30">
        <f t="shared" si="68"/>
        <v>1.0638297872340425E-2</v>
      </c>
      <c r="I295" s="30" t="str">
        <f t="shared" si="69"/>
        <v/>
      </c>
      <c r="J295" s="30" t="str">
        <f t="shared" si="70"/>
        <v/>
      </c>
      <c r="K295" s="30">
        <f t="shared" si="73"/>
        <v>-1</v>
      </c>
      <c r="L295" s="30">
        <f t="shared" si="74"/>
        <v>-1</v>
      </c>
      <c r="M295" s="30">
        <f t="shared" si="71"/>
        <v>-4.87408610885459E-3</v>
      </c>
      <c r="N295" s="36">
        <f t="shared" si="72"/>
        <v>-1.0638297872340425E-2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</v>
      </c>
      <c r="D297" s="29">
        <v>0</v>
      </c>
      <c r="E297" s="29">
        <v>0</v>
      </c>
      <c r="F297" s="29">
        <v>0</v>
      </c>
      <c r="G297" s="30">
        <f t="shared" si="67"/>
        <v>8.1234768480909826E-4</v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>
        <f t="shared" si="73"/>
        <v>-1</v>
      </c>
      <c r="L297" s="30" t="str">
        <f t="shared" si="74"/>
        <v xml:space="preserve"> </v>
      </c>
      <c r="M297" s="30">
        <f t="shared" si="71"/>
        <v>-8.1234768480909826E-4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13</v>
      </c>
      <c r="D300" s="29">
        <v>12</v>
      </c>
      <c r="E300" s="29">
        <v>2</v>
      </c>
      <c r="F300" s="29">
        <v>20</v>
      </c>
      <c r="G300" s="30">
        <f t="shared" si="67"/>
        <v>1.0560519902518278E-2</v>
      </c>
      <c r="H300" s="30">
        <f t="shared" si="68"/>
        <v>1.4184397163120567E-2</v>
      </c>
      <c r="I300" s="30">
        <f t="shared" si="69"/>
        <v>1.0090817356205853E-3</v>
      </c>
      <c r="J300" s="30">
        <f t="shared" si="70"/>
        <v>1.1813349084465446E-2</v>
      </c>
      <c r="K300" s="30">
        <f t="shared" si="73"/>
        <v>-0.84615384615384615</v>
      </c>
      <c r="L300" s="30">
        <f t="shared" si="74"/>
        <v>0.66666666666666663</v>
      </c>
      <c r="M300" s="30">
        <f t="shared" si="71"/>
        <v>-8.9358245329000819E-3</v>
      </c>
      <c r="N300" s="36">
        <f t="shared" si="72"/>
        <v>9.4562647754137114E-3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7</v>
      </c>
      <c r="D304" s="29">
        <v>6</v>
      </c>
      <c r="E304" s="29">
        <v>17</v>
      </c>
      <c r="F304" s="29">
        <v>7</v>
      </c>
      <c r="G304" s="30">
        <f t="shared" si="67"/>
        <v>5.686433793663688E-3</v>
      </c>
      <c r="H304" s="30">
        <f t="shared" si="68"/>
        <v>7.0921985815602835E-3</v>
      </c>
      <c r="I304" s="30">
        <f t="shared" si="69"/>
        <v>8.5771947527749741E-3</v>
      </c>
      <c r="J304" s="30">
        <f t="shared" si="70"/>
        <v>4.134672179562906E-3</v>
      </c>
      <c r="K304" s="30">
        <f t="shared" si="73"/>
        <v>1.4285714285714286</v>
      </c>
      <c r="L304" s="30">
        <f t="shared" si="74"/>
        <v>0.16666666666666666</v>
      </c>
      <c r="M304" s="30">
        <f t="shared" si="71"/>
        <v>8.1234768480909839E-3</v>
      </c>
      <c r="N304" s="36">
        <f t="shared" si="72"/>
        <v>1.1820330969267139E-3</v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3</v>
      </c>
      <c r="F305" s="29">
        <v>2</v>
      </c>
      <c r="G305" s="30" t="str">
        <f t="shared" si="67"/>
        <v/>
      </c>
      <c r="H305" s="30" t="str">
        <f t="shared" si="68"/>
        <v/>
      </c>
      <c r="I305" s="30">
        <f t="shared" si="69"/>
        <v>1.5136226034308778E-3</v>
      </c>
      <c r="J305" s="30">
        <f t="shared" si="70"/>
        <v>1.1813349084465446E-3</v>
      </c>
      <c r="K305" s="30">
        <f t="shared" si="73"/>
        <v>1</v>
      </c>
      <c r="L305" s="30">
        <f t="shared" si="74"/>
        <v>1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73</v>
      </c>
      <c r="D306" s="29">
        <v>33</v>
      </c>
      <c r="E306" s="29">
        <v>28</v>
      </c>
      <c r="F306" s="29">
        <v>26</v>
      </c>
      <c r="G306" s="30">
        <f t="shared" si="67"/>
        <v>5.9301380991064176E-2</v>
      </c>
      <c r="H306" s="30">
        <f t="shared" si="68"/>
        <v>3.9007092198581561E-2</v>
      </c>
      <c r="I306" s="30">
        <f t="shared" si="69"/>
        <v>1.4127144298688193E-2</v>
      </c>
      <c r="J306" s="30">
        <f t="shared" si="70"/>
        <v>1.535735380980508E-2</v>
      </c>
      <c r="K306" s="30">
        <f t="shared" si="73"/>
        <v>-0.61643835616438358</v>
      </c>
      <c r="L306" s="30">
        <f t="shared" si="74"/>
        <v>-0.21212121212121213</v>
      </c>
      <c r="M306" s="30">
        <f t="shared" si="71"/>
        <v>-3.6555645816409424E-2</v>
      </c>
      <c r="N306" s="36">
        <f t="shared" si="72"/>
        <v>-8.2742316784869974E-3</v>
      </c>
    </row>
    <row r="307" spans="1:14" x14ac:dyDescent="0.2">
      <c r="A307" s="8"/>
      <c r="B307" s="25" t="s">
        <v>282</v>
      </c>
      <c r="C307" s="35">
        <v>25</v>
      </c>
      <c r="D307" s="29">
        <v>12</v>
      </c>
      <c r="E307" s="29">
        <v>205</v>
      </c>
      <c r="F307" s="29">
        <v>78</v>
      </c>
      <c r="G307" s="30">
        <f t="shared" si="67"/>
        <v>2.0308692120227456E-2</v>
      </c>
      <c r="H307" s="30">
        <f t="shared" si="68"/>
        <v>1.4184397163120567E-2</v>
      </c>
      <c r="I307" s="30">
        <f t="shared" si="69"/>
        <v>0.10343087790111</v>
      </c>
      <c r="J307" s="30">
        <f t="shared" si="70"/>
        <v>4.6072061429415237E-2</v>
      </c>
      <c r="K307" s="30">
        <f t="shared" si="73"/>
        <v>7.2</v>
      </c>
      <c r="L307" s="30">
        <f t="shared" si="74"/>
        <v>5.5</v>
      </c>
      <c r="M307" s="30">
        <f t="shared" si="71"/>
        <v>0.1462225832656377</v>
      </c>
      <c r="N307" s="36">
        <f t="shared" si="72"/>
        <v>7.8014184397163122E-2</v>
      </c>
    </row>
    <row r="308" spans="1:14" x14ac:dyDescent="0.2">
      <c r="A308" s="8"/>
      <c r="B308" s="25" t="s">
        <v>283</v>
      </c>
      <c r="C308" s="35">
        <v>4</v>
      </c>
      <c r="D308" s="29">
        <v>6</v>
      </c>
      <c r="E308" s="29">
        <v>1</v>
      </c>
      <c r="F308" s="29">
        <v>2</v>
      </c>
      <c r="G308" s="30">
        <f t="shared" si="67"/>
        <v>3.249390739236393E-3</v>
      </c>
      <c r="H308" s="30">
        <f t="shared" si="68"/>
        <v>7.0921985815602835E-3</v>
      </c>
      <c r="I308" s="30">
        <f t="shared" si="69"/>
        <v>5.0454086781029264E-4</v>
      </c>
      <c r="J308" s="30">
        <f t="shared" si="70"/>
        <v>1.1813349084465446E-3</v>
      </c>
      <c r="K308" s="30">
        <f t="shared" si="73"/>
        <v>-0.75</v>
      </c>
      <c r="L308" s="30">
        <f t="shared" si="74"/>
        <v>-0.66666666666666663</v>
      </c>
      <c r="M308" s="30">
        <f t="shared" si="71"/>
        <v>-2.437043054427295E-3</v>
      </c>
      <c r="N308" s="36">
        <f t="shared" si="72"/>
        <v>-4.7281323877068557E-3</v>
      </c>
    </row>
    <row r="309" spans="1:14" x14ac:dyDescent="0.2">
      <c r="A309" s="8"/>
      <c r="B309" s="25" t="s">
        <v>284</v>
      </c>
      <c r="C309" s="35">
        <v>1</v>
      </c>
      <c r="D309" s="29">
        <v>0</v>
      </c>
      <c r="E309" s="29">
        <v>0</v>
      </c>
      <c r="F309" s="29">
        <v>0</v>
      </c>
      <c r="G309" s="30">
        <f t="shared" si="67"/>
        <v>8.1234768480909826E-4</v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>
        <f t="shared" si="73"/>
        <v>-1</v>
      </c>
      <c r="L309" s="30" t="str">
        <f t="shared" si="74"/>
        <v xml:space="preserve"> </v>
      </c>
      <c r="M309" s="30">
        <f t="shared" si="71"/>
        <v>-8.1234768480909826E-4</v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1</v>
      </c>
      <c r="F310" s="29">
        <v>0</v>
      </c>
      <c r="G310" s="30" t="str">
        <f t="shared" si="67"/>
        <v/>
      </c>
      <c r="H310" s="30" t="str">
        <f t="shared" si="68"/>
        <v/>
      </c>
      <c r="I310" s="30">
        <f t="shared" si="69"/>
        <v>5.0454086781029264E-4</v>
      </c>
      <c r="J310" s="30" t="str">
        <f t="shared" si="70"/>
        <v/>
      </c>
      <c r="K310" s="30">
        <f t="shared" si="73"/>
        <v>1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3</v>
      </c>
      <c r="F311" s="29">
        <v>0</v>
      </c>
      <c r="G311" s="30" t="str">
        <f t="shared" si="67"/>
        <v/>
      </c>
      <c r="H311" s="30" t="str">
        <f t="shared" si="68"/>
        <v/>
      </c>
      <c r="I311" s="30">
        <f t="shared" si="69"/>
        <v>1.5136226034308778E-3</v>
      </c>
      <c r="J311" s="30" t="str">
        <f t="shared" si="70"/>
        <v/>
      </c>
      <c r="K311" s="30">
        <f t="shared" si="73"/>
        <v>1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1</v>
      </c>
      <c r="E312" s="29">
        <v>8</v>
      </c>
      <c r="F312" s="29">
        <v>6</v>
      </c>
      <c r="G312" s="30">
        <f t="shared" si="67"/>
        <v>8.1234768480909826E-4</v>
      </c>
      <c r="H312" s="30">
        <f t="shared" si="68"/>
        <v>1.1820330969267139E-3</v>
      </c>
      <c r="I312" s="30">
        <f t="shared" si="69"/>
        <v>4.0363269424823411E-3</v>
      </c>
      <c r="J312" s="30">
        <f t="shared" si="70"/>
        <v>3.5440047253396337E-3</v>
      </c>
      <c r="K312" s="30">
        <f t="shared" si="73"/>
        <v>7</v>
      </c>
      <c r="L312" s="30">
        <f t="shared" si="74"/>
        <v>5</v>
      </c>
      <c r="M312" s="30">
        <f t="shared" si="71"/>
        <v>5.686433793663688E-3</v>
      </c>
      <c r="N312" s="36">
        <f t="shared" si="72"/>
        <v>5.9101654846335696E-3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1</v>
      </c>
      <c r="F315" s="29">
        <v>0</v>
      </c>
      <c r="G315" s="30" t="str">
        <f t="shared" si="67"/>
        <v/>
      </c>
      <c r="H315" s="30" t="str">
        <f t="shared" si="68"/>
        <v/>
      </c>
      <c r="I315" s="30">
        <f t="shared" si="69"/>
        <v>5.0454086781029264E-4</v>
      </c>
      <c r="J315" s="30" t="str">
        <f t="shared" si="70"/>
        <v/>
      </c>
      <c r="K315" s="30">
        <f t="shared" si="73"/>
        <v>1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2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2.3640661938534278E-3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-2.3640661938534278E-3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10</v>
      </c>
      <c r="F318" s="29">
        <v>6</v>
      </c>
      <c r="G318" s="30" t="str">
        <f t="shared" si="75"/>
        <v/>
      </c>
      <c r="H318" s="30" t="str">
        <f t="shared" si="76"/>
        <v/>
      </c>
      <c r="I318" s="30">
        <f t="shared" si="77"/>
        <v>5.0454086781029266E-3</v>
      </c>
      <c r="J318" s="30">
        <f t="shared" si="78"/>
        <v>3.5440047253396337E-3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9</v>
      </c>
      <c r="D324" s="29">
        <v>22</v>
      </c>
      <c r="E324" s="29">
        <v>11</v>
      </c>
      <c r="F324" s="29">
        <v>14</v>
      </c>
      <c r="G324" s="30">
        <f t="shared" si="75"/>
        <v>7.311129163281885E-3</v>
      </c>
      <c r="H324" s="30">
        <f t="shared" si="76"/>
        <v>2.6004728132387706E-2</v>
      </c>
      <c r="I324" s="30">
        <f t="shared" si="77"/>
        <v>5.5499495459132193E-3</v>
      </c>
      <c r="J324" s="30">
        <f t="shared" si="78"/>
        <v>8.2693443591258121E-3</v>
      </c>
      <c r="K324" s="30">
        <f t="shared" si="81"/>
        <v>0.22222222222222221</v>
      </c>
      <c r="L324" s="30">
        <f t="shared" si="82"/>
        <v>-0.36363636363636365</v>
      </c>
      <c r="M324" s="30">
        <f t="shared" si="79"/>
        <v>1.6246953696181965E-3</v>
      </c>
      <c r="N324" s="36">
        <f t="shared" si="80"/>
        <v>-9.4562647754137114E-3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1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>
        <f t="shared" si="78"/>
        <v>5.9066745422327229E-4</v>
      </c>
      <c r="K325" s="30" t="str">
        <f t="shared" si="81"/>
        <v xml:space="preserve"> </v>
      </c>
      <c r="L325" s="30">
        <f t="shared" si="82"/>
        <v>1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6</v>
      </c>
      <c r="D327" s="29">
        <v>26</v>
      </c>
      <c r="E327" s="29">
        <v>21</v>
      </c>
      <c r="F327" s="29">
        <v>18</v>
      </c>
      <c r="G327" s="30">
        <f t="shared" si="75"/>
        <v>4.87408610885459E-3</v>
      </c>
      <c r="H327" s="30">
        <f t="shared" si="76"/>
        <v>3.0732860520094562E-2</v>
      </c>
      <c r="I327" s="30">
        <f t="shared" si="77"/>
        <v>1.0595358224016145E-2</v>
      </c>
      <c r="J327" s="30">
        <f t="shared" si="78"/>
        <v>1.0632014176018901E-2</v>
      </c>
      <c r="K327" s="30">
        <f t="shared" si="81"/>
        <v>2.5</v>
      </c>
      <c r="L327" s="30">
        <f t="shared" si="82"/>
        <v>-0.30769230769230771</v>
      </c>
      <c r="M327" s="30">
        <f t="shared" si="79"/>
        <v>1.2185215272136476E-2</v>
      </c>
      <c r="N327" s="36">
        <f t="shared" si="80"/>
        <v>-9.4562647754137114E-3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2</v>
      </c>
      <c r="F336" s="29">
        <v>6</v>
      </c>
      <c r="G336" s="30" t="str">
        <f t="shared" si="75"/>
        <v/>
      </c>
      <c r="H336" s="30" t="str">
        <f t="shared" si="76"/>
        <v/>
      </c>
      <c r="I336" s="30">
        <f t="shared" si="77"/>
        <v>1.0090817356205853E-3</v>
      </c>
      <c r="J336" s="30">
        <f t="shared" si="78"/>
        <v>3.5440047253396337E-3</v>
      </c>
      <c r="K336" s="30">
        <f t="shared" si="81"/>
        <v>1</v>
      </c>
      <c r="L336" s="30">
        <f t="shared" si="82"/>
        <v>1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</v>
      </c>
      <c r="E338" s="29">
        <v>0</v>
      </c>
      <c r="F338" s="29">
        <v>8</v>
      </c>
      <c r="G338" s="30" t="str">
        <f t="shared" si="75"/>
        <v/>
      </c>
      <c r="H338" s="30">
        <f t="shared" si="76"/>
        <v>1.1820330969267139E-3</v>
      </c>
      <c r="I338" s="30" t="str">
        <f t="shared" si="77"/>
        <v/>
      </c>
      <c r="J338" s="30">
        <f t="shared" si="78"/>
        <v>4.7253396337861783E-3</v>
      </c>
      <c r="K338" s="30" t="str">
        <f t="shared" si="81"/>
        <v xml:space="preserve"> </v>
      </c>
      <c r="L338" s="30">
        <f t="shared" si="82"/>
        <v>7</v>
      </c>
      <c r="M338" s="30" t="str">
        <f t="shared" si="79"/>
        <v/>
      </c>
      <c r="N338" s="36">
        <f t="shared" si="80"/>
        <v>8.2742316784869974E-3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4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>
        <f t="shared" si="78"/>
        <v>2.3626698168930892E-3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3</v>
      </c>
      <c r="D343" s="29">
        <v>7</v>
      </c>
      <c r="E343" s="29">
        <v>4</v>
      </c>
      <c r="F343" s="29">
        <v>3</v>
      </c>
      <c r="G343" s="30">
        <f t="shared" si="75"/>
        <v>2.437043054427295E-3</v>
      </c>
      <c r="H343" s="30">
        <f t="shared" si="76"/>
        <v>8.2742316784869974E-3</v>
      </c>
      <c r="I343" s="30">
        <f t="shared" si="77"/>
        <v>2.0181634712411706E-3</v>
      </c>
      <c r="J343" s="30">
        <f t="shared" si="78"/>
        <v>1.7720023626698169E-3</v>
      </c>
      <c r="K343" s="30">
        <f t="shared" si="81"/>
        <v>0.33333333333333331</v>
      </c>
      <c r="L343" s="30">
        <f t="shared" si="82"/>
        <v>-0.5714285714285714</v>
      </c>
      <c r="M343" s="30">
        <f t="shared" si="79"/>
        <v>8.1234768480909826E-4</v>
      </c>
      <c r="N343" s="36">
        <f t="shared" si="80"/>
        <v>-4.7281323877068557E-3</v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1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>
        <f t="shared" si="78"/>
        <v>5.9066745422327229E-4</v>
      </c>
      <c r="K345" s="30" t="str">
        <f t="shared" si="81"/>
        <v xml:space="preserve"> </v>
      </c>
      <c r="L345" s="30">
        <f t="shared" si="82"/>
        <v>1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3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>
        <f t="shared" si="78"/>
        <v>1.7720023626698169E-3</v>
      </c>
      <c r="K346" s="30" t="str">
        <f t="shared" si="81"/>
        <v xml:space="preserve"> </v>
      </c>
      <c r="L346" s="30">
        <f t="shared" si="82"/>
        <v>1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7</v>
      </c>
      <c r="D347" s="29">
        <v>10</v>
      </c>
      <c r="E347" s="29">
        <v>36</v>
      </c>
      <c r="F347" s="29">
        <v>29</v>
      </c>
      <c r="G347" s="30">
        <f t="shared" si="75"/>
        <v>5.686433793663688E-3</v>
      </c>
      <c r="H347" s="30">
        <f t="shared" si="76"/>
        <v>1.1820330969267139E-2</v>
      </c>
      <c r="I347" s="30">
        <f t="shared" si="77"/>
        <v>1.8163471241170535E-2</v>
      </c>
      <c r="J347" s="30">
        <f t="shared" si="78"/>
        <v>1.7129356172474897E-2</v>
      </c>
      <c r="K347" s="30">
        <f t="shared" si="81"/>
        <v>4.1428571428571432</v>
      </c>
      <c r="L347" s="30">
        <f t="shared" si="82"/>
        <v>1.9</v>
      </c>
      <c r="M347" s="30">
        <f t="shared" si="79"/>
        <v>2.3558082859463852E-2</v>
      </c>
      <c r="N347" s="36">
        <f t="shared" si="80"/>
        <v>2.2458628841607563E-2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3</v>
      </c>
      <c r="F352" s="29">
        <v>3</v>
      </c>
      <c r="G352" s="30" t="str">
        <f t="shared" si="83"/>
        <v/>
      </c>
      <c r="H352" s="30" t="str">
        <f t="shared" si="84"/>
        <v/>
      </c>
      <c r="I352" s="30">
        <f t="shared" si="85"/>
        <v>1.5136226034308778E-3</v>
      </c>
      <c r="J352" s="30">
        <f t="shared" si="86"/>
        <v>1.7720023626698169E-3</v>
      </c>
      <c r="K352" s="30">
        <f t="shared" si="89"/>
        <v>1</v>
      </c>
      <c r="L352" s="30">
        <f t="shared" si="90"/>
        <v>1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1.1820330969267139E-3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-1.1820330969267139E-3</v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1</v>
      </c>
      <c r="F355" s="29">
        <v>10</v>
      </c>
      <c r="G355" s="30" t="str">
        <f t="shared" si="83"/>
        <v/>
      </c>
      <c r="H355" s="30" t="str">
        <f t="shared" si="84"/>
        <v/>
      </c>
      <c r="I355" s="30">
        <f t="shared" si="85"/>
        <v>5.0454086781029264E-4</v>
      </c>
      <c r="J355" s="30">
        <f t="shared" si="86"/>
        <v>5.9066745422327229E-3</v>
      </c>
      <c r="K355" s="30">
        <f t="shared" si="89"/>
        <v>1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1</v>
      </c>
      <c r="E356" s="29">
        <v>0</v>
      </c>
      <c r="F356" s="29">
        <v>1</v>
      </c>
      <c r="G356" s="30" t="str">
        <f t="shared" si="83"/>
        <v/>
      </c>
      <c r="H356" s="30">
        <f t="shared" si="84"/>
        <v>1.1820330969267139E-3</v>
      </c>
      <c r="I356" s="30" t="str">
        <f t="shared" si="85"/>
        <v/>
      </c>
      <c r="J356" s="30">
        <f t="shared" si="86"/>
        <v>5.9066745422327229E-4</v>
      </c>
      <c r="K356" s="30" t="str">
        <f t="shared" si="89"/>
        <v xml:space="preserve"> </v>
      </c>
      <c r="L356" s="30">
        <f t="shared" si="90"/>
        <v>0</v>
      </c>
      <c r="M356" s="30" t="str">
        <f t="shared" si="87"/>
        <v/>
      </c>
      <c r="N356" s="36">
        <f t="shared" si="88"/>
        <v>0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3</v>
      </c>
      <c r="D358" s="29">
        <v>11</v>
      </c>
      <c r="E358" s="29">
        <v>0</v>
      </c>
      <c r="F358" s="29">
        <v>0</v>
      </c>
      <c r="G358" s="30">
        <f t="shared" si="83"/>
        <v>2.437043054427295E-3</v>
      </c>
      <c r="H358" s="30">
        <f t="shared" si="84"/>
        <v>1.3002364066193853E-2</v>
      </c>
      <c r="I358" s="30" t="str">
        <f t="shared" si="85"/>
        <v/>
      </c>
      <c r="J358" s="30" t="str">
        <f t="shared" si="86"/>
        <v/>
      </c>
      <c r="K358" s="30">
        <f t="shared" si="89"/>
        <v>-1</v>
      </c>
      <c r="L358" s="30">
        <f t="shared" si="90"/>
        <v>-1</v>
      </c>
      <c r="M358" s="30">
        <f t="shared" si="87"/>
        <v>-2.437043054427295E-3</v>
      </c>
      <c r="N358" s="36">
        <f t="shared" si="88"/>
        <v>-1.3002364066193853E-2</v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1</v>
      </c>
      <c r="F361" s="29">
        <v>0</v>
      </c>
      <c r="G361" s="30" t="str">
        <f t="shared" si="83"/>
        <v/>
      </c>
      <c r="H361" s="30" t="str">
        <f t="shared" si="84"/>
        <v/>
      </c>
      <c r="I361" s="30">
        <f t="shared" si="85"/>
        <v>5.0454086781029264E-4</v>
      </c>
      <c r="J361" s="30" t="str">
        <f t="shared" si="86"/>
        <v/>
      </c>
      <c r="K361" s="30">
        <f t="shared" si="89"/>
        <v>1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4371</v>
      </c>
      <c r="D371" s="27">
        <f>SUM(D372:D604)</f>
        <v>5247</v>
      </c>
      <c r="E371" s="27">
        <f>SUM(E372:E604)</f>
        <v>4030</v>
      </c>
      <c r="F371" s="27">
        <f>SUM(F372:F604)</f>
        <v>4366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-7.8014184397163122E-2</v>
      </c>
      <c r="L371" s="28">
        <f>+IF(AND(D371=0,F371=0),"",IF(D371=0,1,IF(F371=0,-1,(F371-D371)/D371)))</f>
        <v>-0.16790546979226226</v>
      </c>
      <c r="M371" s="28">
        <f t="shared" ref="M371:M434" si="95">+IF(OR(AND(G371=""),(K371="")),"",G371*K371)</f>
        <v>-7.8014184397163122E-2</v>
      </c>
      <c r="N371" s="28">
        <f t="shared" ref="N371:N434" si="96">+IF(OR(AND(H371=""),(L371="")),"",H371*L371)</f>
        <v>-0.16790546979226226</v>
      </c>
    </row>
    <row r="372" spans="1:14" x14ac:dyDescent="0.2">
      <c r="A372" s="8"/>
      <c r="B372" s="24" t="s">
        <v>339</v>
      </c>
      <c r="C372" s="31">
        <v>16</v>
      </c>
      <c r="D372" s="32">
        <v>1</v>
      </c>
      <c r="E372" s="32">
        <v>8</v>
      </c>
      <c r="F372" s="32">
        <v>4</v>
      </c>
      <c r="G372" s="33">
        <f t="shared" si="91"/>
        <v>3.6604895904827272E-3</v>
      </c>
      <c r="H372" s="33">
        <f t="shared" si="92"/>
        <v>1.9058509624547359E-4</v>
      </c>
      <c r="I372" s="33">
        <f t="shared" si="93"/>
        <v>1.9851116625310174E-3</v>
      </c>
      <c r="J372" s="33">
        <f t="shared" si="94"/>
        <v>9.1617040769583142E-4</v>
      </c>
      <c r="K372" s="33">
        <f t="shared" ref="K372:K435" si="97">+IF(AND(C372=0,E372=0)," ",IF(C372=0,1,IF(E372=0,-1,(E372-C372)/C372)))</f>
        <v>-0.5</v>
      </c>
      <c r="L372" s="33">
        <f t="shared" ref="L372:L435" si="98">+IF(AND(D372=0,F372=0)," ",IF(D372=0,1,IF(F372=0,-1,(F372-D372)/D372)))</f>
        <v>3</v>
      </c>
      <c r="M372" s="33">
        <f t="shared" si="95"/>
        <v>-1.8302447952413636E-3</v>
      </c>
      <c r="N372" s="34">
        <f t="shared" si="96"/>
        <v>5.717552887364208E-4</v>
      </c>
    </row>
    <row r="373" spans="1:14" x14ac:dyDescent="0.2">
      <c r="A373" s="8"/>
      <c r="B373" s="25" t="s">
        <v>340</v>
      </c>
      <c r="C373" s="35">
        <v>1</v>
      </c>
      <c r="D373" s="29">
        <v>0</v>
      </c>
      <c r="E373" s="29">
        <v>1</v>
      </c>
      <c r="F373" s="29">
        <v>3</v>
      </c>
      <c r="G373" s="30">
        <f t="shared" si="91"/>
        <v>2.2878059940517045E-4</v>
      </c>
      <c r="H373" s="30" t="str">
        <f t="shared" si="92"/>
        <v/>
      </c>
      <c r="I373" s="30">
        <f t="shared" si="93"/>
        <v>2.4813895781637717E-4</v>
      </c>
      <c r="J373" s="30">
        <f t="shared" si="94"/>
        <v>6.8712780577187354E-4</v>
      </c>
      <c r="K373" s="30">
        <f t="shared" si="97"/>
        <v>0</v>
      </c>
      <c r="L373" s="30">
        <f t="shared" si="98"/>
        <v>1</v>
      </c>
      <c r="M373" s="30">
        <f t="shared" si="95"/>
        <v>0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</v>
      </c>
      <c r="D374" s="29">
        <v>0</v>
      </c>
      <c r="E374" s="29">
        <v>0</v>
      </c>
      <c r="F374" s="29">
        <v>0</v>
      </c>
      <c r="G374" s="30">
        <f t="shared" si="91"/>
        <v>2.2878059940517045E-4</v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>
        <f t="shared" si="97"/>
        <v>-1</v>
      </c>
      <c r="L374" s="30" t="str">
        <f t="shared" si="98"/>
        <v xml:space="preserve"> </v>
      </c>
      <c r="M374" s="30">
        <f t="shared" si="95"/>
        <v>-2.2878059940517045E-4</v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1</v>
      </c>
      <c r="F376" s="29">
        <v>0</v>
      </c>
      <c r="G376" s="30" t="str">
        <f t="shared" si="91"/>
        <v/>
      </c>
      <c r="H376" s="30" t="str">
        <f t="shared" si="92"/>
        <v/>
      </c>
      <c r="I376" s="30">
        <f t="shared" si="93"/>
        <v>2.4813895781637717E-4</v>
      </c>
      <c r="J376" s="30" t="str">
        <f t="shared" si="94"/>
        <v/>
      </c>
      <c r="K376" s="30">
        <f t="shared" si="97"/>
        <v>1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87</v>
      </c>
      <c r="D377" s="29">
        <v>52</v>
      </c>
      <c r="E377" s="29">
        <v>143</v>
      </c>
      <c r="F377" s="29">
        <v>75</v>
      </c>
      <c r="G377" s="30">
        <f t="shared" si="91"/>
        <v>1.9903912148249828E-2</v>
      </c>
      <c r="H377" s="30">
        <f t="shared" si="92"/>
        <v>9.9104250047646267E-3</v>
      </c>
      <c r="I377" s="30">
        <f t="shared" si="93"/>
        <v>3.5483870967741936E-2</v>
      </c>
      <c r="J377" s="30">
        <f t="shared" si="94"/>
        <v>1.7178195144296839E-2</v>
      </c>
      <c r="K377" s="30">
        <f t="shared" si="97"/>
        <v>0.64367816091954022</v>
      </c>
      <c r="L377" s="30">
        <f t="shared" si="98"/>
        <v>0.44230769230769229</v>
      </c>
      <c r="M377" s="30">
        <f t="shared" si="95"/>
        <v>1.2811713566689545E-2</v>
      </c>
      <c r="N377" s="36">
        <f t="shared" si="96"/>
        <v>4.3834572136458921E-3</v>
      </c>
    </row>
    <row r="378" spans="1:14" x14ac:dyDescent="0.2">
      <c r="A378" s="8"/>
      <c r="B378" s="25" t="s">
        <v>345</v>
      </c>
      <c r="C378" s="35">
        <v>1</v>
      </c>
      <c r="D378" s="29">
        <v>1</v>
      </c>
      <c r="E378" s="29">
        <v>7</v>
      </c>
      <c r="F378" s="29">
        <v>2</v>
      </c>
      <c r="G378" s="30">
        <f t="shared" si="91"/>
        <v>2.2878059940517045E-4</v>
      </c>
      <c r="H378" s="30">
        <f t="shared" si="92"/>
        <v>1.9058509624547359E-4</v>
      </c>
      <c r="I378" s="30">
        <f t="shared" si="93"/>
        <v>1.7369727047146402E-3</v>
      </c>
      <c r="J378" s="30">
        <f t="shared" si="94"/>
        <v>4.5808520384791571E-4</v>
      </c>
      <c r="K378" s="30">
        <f t="shared" si="97"/>
        <v>6</v>
      </c>
      <c r="L378" s="30">
        <f t="shared" si="98"/>
        <v>1</v>
      </c>
      <c r="M378" s="30">
        <f t="shared" si="95"/>
        <v>1.3726835964310226E-3</v>
      </c>
      <c r="N378" s="36">
        <f t="shared" si="96"/>
        <v>1.9058509624547359E-4</v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24</v>
      </c>
      <c r="F379" s="29">
        <v>14</v>
      </c>
      <c r="G379" s="30" t="str">
        <f t="shared" si="91"/>
        <v/>
      </c>
      <c r="H379" s="30" t="str">
        <f t="shared" si="92"/>
        <v/>
      </c>
      <c r="I379" s="30">
        <f t="shared" si="93"/>
        <v>5.9553349875930521E-3</v>
      </c>
      <c r="J379" s="30">
        <f t="shared" si="94"/>
        <v>3.2065964269354101E-3</v>
      </c>
      <c r="K379" s="30">
        <f t="shared" si="97"/>
        <v>1</v>
      </c>
      <c r="L379" s="30">
        <f t="shared" si="98"/>
        <v>1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89</v>
      </c>
      <c r="D380" s="29">
        <v>21</v>
      </c>
      <c r="E380" s="29">
        <v>1</v>
      </c>
      <c r="F380" s="29">
        <v>1</v>
      </c>
      <c r="G380" s="30">
        <f t="shared" si="91"/>
        <v>2.036147334706017E-2</v>
      </c>
      <c r="H380" s="30">
        <f t="shared" si="92"/>
        <v>4.0022870211549461E-3</v>
      </c>
      <c r="I380" s="30">
        <f t="shared" si="93"/>
        <v>2.4813895781637717E-4</v>
      </c>
      <c r="J380" s="30">
        <f t="shared" si="94"/>
        <v>2.2904260192395785E-4</v>
      </c>
      <c r="K380" s="30">
        <f t="shared" si="97"/>
        <v>-0.9887640449438202</v>
      </c>
      <c r="L380" s="30">
        <f t="shared" si="98"/>
        <v>-0.95238095238095233</v>
      </c>
      <c r="M380" s="30">
        <f t="shared" si="95"/>
        <v>-2.0132692747654998E-2</v>
      </c>
      <c r="N380" s="36">
        <f t="shared" si="96"/>
        <v>-3.8117019249094722E-3</v>
      </c>
    </row>
    <row r="381" spans="1:14" x14ac:dyDescent="0.2">
      <c r="A381" s="8"/>
      <c r="B381" s="25" t="s">
        <v>348</v>
      </c>
      <c r="C381" s="35">
        <v>4</v>
      </c>
      <c r="D381" s="29">
        <v>1</v>
      </c>
      <c r="E381" s="29">
        <v>2</v>
      </c>
      <c r="F381" s="29">
        <v>0</v>
      </c>
      <c r="G381" s="30">
        <f t="shared" si="91"/>
        <v>9.1512239762068181E-4</v>
      </c>
      <c r="H381" s="30">
        <f t="shared" si="92"/>
        <v>1.9058509624547359E-4</v>
      </c>
      <c r="I381" s="30">
        <f t="shared" si="93"/>
        <v>4.9627791563275434E-4</v>
      </c>
      <c r="J381" s="30" t="str">
        <f t="shared" si="94"/>
        <v/>
      </c>
      <c r="K381" s="30">
        <f t="shared" si="97"/>
        <v>-0.5</v>
      </c>
      <c r="L381" s="30">
        <f t="shared" si="98"/>
        <v>-1</v>
      </c>
      <c r="M381" s="30">
        <f t="shared" si="95"/>
        <v>-4.575611988103409E-4</v>
      </c>
      <c r="N381" s="36">
        <f t="shared" si="96"/>
        <v>-1.9058509624547359E-4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130</v>
      </c>
      <c r="D383" s="29">
        <v>55</v>
      </c>
      <c r="E383" s="29">
        <v>225</v>
      </c>
      <c r="F383" s="29">
        <v>110</v>
      </c>
      <c r="G383" s="30">
        <f t="shared" si="91"/>
        <v>2.9741477922672156E-2</v>
      </c>
      <c r="H383" s="30">
        <f t="shared" si="92"/>
        <v>1.0482180293501049E-2</v>
      </c>
      <c r="I383" s="30">
        <f t="shared" si="93"/>
        <v>5.5831265508684863E-2</v>
      </c>
      <c r="J383" s="30">
        <f t="shared" si="94"/>
        <v>2.5194686211635363E-2</v>
      </c>
      <c r="K383" s="30">
        <f t="shared" si="97"/>
        <v>0.73076923076923073</v>
      </c>
      <c r="L383" s="30">
        <f t="shared" si="98"/>
        <v>1</v>
      </c>
      <c r="M383" s="30">
        <f t="shared" si="95"/>
        <v>2.1734156943491189E-2</v>
      </c>
      <c r="N383" s="36">
        <f t="shared" si="96"/>
        <v>1.0482180293501049E-2</v>
      </c>
    </row>
    <row r="384" spans="1:14" x14ac:dyDescent="0.2">
      <c r="A384" s="8"/>
      <c r="B384" s="25" t="s">
        <v>351</v>
      </c>
      <c r="C384" s="35">
        <v>29</v>
      </c>
      <c r="D384" s="29">
        <v>9</v>
      </c>
      <c r="E384" s="29">
        <v>116</v>
      </c>
      <c r="F384" s="29">
        <v>36</v>
      </c>
      <c r="G384" s="30">
        <f t="shared" si="91"/>
        <v>6.6346373827499425E-3</v>
      </c>
      <c r="H384" s="30">
        <f t="shared" si="92"/>
        <v>1.7152658662092624E-3</v>
      </c>
      <c r="I384" s="30">
        <f t="shared" si="93"/>
        <v>2.8784119106699754E-2</v>
      </c>
      <c r="J384" s="30">
        <f t="shared" si="94"/>
        <v>8.2455336692624833E-3</v>
      </c>
      <c r="K384" s="30">
        <f t="shared" si="97"/>
        <v>3</v>
      </c>
      <c r="L384" s="30">
        <f t="shared" si="98"/>
        <v>3</v>
      </c>
      <c r="M384" s="30">
        <f t="shared" si="95"/>
        <v>1.9903912148249828E-2</v>
      </c>
      <c r="N384" s="36">
        <f t="shared" si="96"/>
        <v>5.1457975986277868E-3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241</v>
      </c>
      <c r="D386" s="29">
        <v>159</v>
      </c>
      <c r="E386" s="29">
        <v>22</v>
      </c>
      <c r="F386" s="29">
        <v>4</v>
      </c>
      <c r="G386" s="30">
        <f t="shared" si="91"/>
        <v>5.5136124456646077E-2</v>
      </c>
      <c r="H386" s="30">
        <f t="shared" si="92"/>
        <v>3.0303030303030304E-2</v>
      </c>
      <c r="I386" s="30">
        <f t="shared" si="93"/>
        <v>5.4590570719602978E-3</v>
      </c>
      <c r="J386" s="30">
        <f t="shared" si="94"/>
        <v>9.1617040769583142E-4</v>
      </c>
      <c r="K386" s="30">
        <f t="shared" si="97"/>
        <v>-0.90871369294605808</v>
      </c>
      <c r="L386" s="30">
        <f t="shared" si="98"/>
        <v>-0.97484276729559749</v>
      </c>
      <c r="M386" s="30">
        <f t="shared" si="95"/>
        <v>-5.0102951269732326E-2</v>
      </c>
      <c r="N386" s="36">
        <f t="shared" si="96"/>
        <v>-2.954068991804841E-2</v>
      </c>
    </row>
    <row r="387" spans="1:14" x14ac:dyDescent="0.2">
      <c r="A387" s="8"/>
      <c r="B387" s="25" t="s">
        <v>354</v>
      </c>
      <c r="C387" s="35">
        <v>72</v>
      </c>
      <c r="D387" s="29">
        <v>15</v>
      </c>
      <c r="E387" s="29">
        <v>113</v>
      </c>
      <c r="F387" s="29">
        <v>57</v>
      </c>
      <c r="G387" s="30">
        <f t="shared" si="91"/>
        <v>1.6472203157172273E-2</v>
      </c>
      <c r="H387" s="30">
        <f t="shared" si="92"/>
        <v>2.858776443682104E-3</v>
      </c>
      <c r="I387" s="30">
        <f t="shared" si="93"/>
        <v>2.803970223325062E-2</v>
      </c>
      <c r="J387" s="30">
        <f t="shared" si="94"/>
        <v>1.3055428309665598E-2</v>
      </c>
      <c r="K387" s="30">
        <f t="shared" si="97"/>
        <v>0.56944444444444442</v>
      </c>
      <c r="L387" s="30">
        <f t="shared" si="98"/>
        <v>2.8</v>
      </c>
      <c r="M387" s="30">
        <f t="shared" si="95"/>
        <v>9.3800045756119877E-3</v>
      </c>
      <c r="N387" s="36">
        <f t="shared" si="96"/>
        <v>8.0045740423098904E-3</v>
      </c>
    </row>
    <row r="388" spans="1:14" x14ac:dyDescent="0.2">
      <c r="A388" s="8"/>
      <c r="B388" s="25" t="s">
        <v>355</v>
      </c>
      <c r="C388" s="35">
        <v>0</v>
      </c>
      <c r="D388" s="29">
        <v>1</v>
      </c>
      <c r="E388" s="29">
        <v>25</v>
      </c>
      <c r="F388" s="29">
        <v>12</v>
      </c>
      <c r="G388" s="30" t="str">
        <f t="shared" si="91"/>
        <v/>
      </c>
      <c r="H388" s="30">
        <f t="shared" si="92"/>
        <v>1.9058509624547359E-4</v>
      </c>
      <c r="I388" s="30">
        <f t="shared" si="93"/>
        <v>6.2034739454094297E-3</v>
      </c>
      <c r="J388" s="30">
        <f t="shared" si="94"/>
        <v>2.7485112230874941E-3</v>
      </c>
      <c r="K388" s="30">
        <f t="shared" si="97"/>
        <v>1</v>
      </c>
      <c r="L388" s="30">
        <f t="shared" si="98"/>
        <v>11</v>
      </c>
      <c r="M388" s="30" t="str">
        <f t="shared" si="95"/>
        <v/>
      </c>
      <c r="N388" s="36">
        <f t="shared" si="96"/>
        <v>2.0964360587002093E-3</v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1315</v>
      </c>
      <c r="D391" s="29">
        <v>952</v>
      </c>
      <c r="E391" s="29">
        <v>685</v>
      </c>
      <c r="F391" s="29">
        <v>600</v>
      </c>
      <c r="G391" s="30">
        <f t="shared" si="91"/>
        <v>0.30084648821779914</v>
      </c>
      <c r="H391" s="30">
        <f t="shared" si="92"/>
        <v>0.18143701162569087</v>
      </c>
      <c r="I391" s="30">
        <f t="shared" si="93"/>
        <v>0.16997518610421836</v>
      </c>
      <c r="J391" s="30">
        <f t="shared" si="94"/>
        <v>0.13742556115437471</v>
      </c>
      <c r="K391" s="30">
        <f t="shared" si="97"/>
        <v>-0.47908745247148288</v>
      </c>
      <c r="L391" s="30">
        <f t="shared" si="98"/>
        <v>-0.36974789915966388</v>
      </c>
      <c r="M391" s="30">
        <f t="shared" si="95"/>
        <v>-0.14413177762525739</v>
      </c>
      <c r="N391" s="36">
        <f t="shared" si="96"/>
        <v>-6.7085953878406712E-2</v>
      </c>
    </row>
    <row r="392" spans="1:14" x14ac:dyDescent="0.2">
      <c r="A392" s="8"/>
      <c r="B392" s="25" t="s">
        <v>359</v>
      </c>
      <c r="C392" s="35">
        <v>0</v>
      </c>
      <c r="D392" s="29">
        <v>1</v>
      </c>
      <c r="E392" s="29">
        <v>0</v>
      </c>
      <c r="F392" s="29">
        <v>0</v>
      </c>
      <c r="G392" s="30" t="str">
        <f t="shared" si="91"/>
        <v/>
      </c>
      <c r="H392" s="30">
        <f t="shared" si="92"/>
        <v>1.9058509624547359E-4</v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>
        <f t="shared" si="98"/>
        <v>-1</v>
      </c>
      <c r="M392" s="30" t="str">
        <f t="shared" si="95"/>
        <v/>
      </c>
      <c r="N392" s="36">
        <f t="shared" si="96"/>
        <v>-1.9058509624547359E-4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5</v>
      </c>
      <c r="E394" s="29">
        <v>0</v>
      </c>
      <c r="F394" s="29">
        <v>2</v>
      </c>
      <c r="G394" s="30" t="str">
        <f t="shared" si="91"/>
        <v/>
      </c>
      <c r="H394" s="30">
        <f t="shared" si="92"/>
        <v>9.5292548122736804E-4</v>
      </c>
      <c r="I394" s="30" t="str">
        <f t="shared" si="93"/>
        <v/>
      </c>
      <c r="J394" s="30">
        <f t="shared" si="94"/>
        <v>4.5808520384791571E-4</v>
      </c>
      <c r="K394" s="30" t="str">
        <f t="shared" si="97"/>
        <v xml:space="preserve"> </v>
      </c>
      <c r="L394" s="30">
        <f t="shared" si="98"/>
        <v>-0.6</v>
      </c>
      <c r="M394" s="30" t="str">
        <f t="shared" si="95"/>
        <v/>
      </c>
      <c r="N394" s="36">
        <f t="shared" si="96"/>
        <v>-5.717552887364208E-4</v>
      </c>
    </row>
    <row r="395" spans="1:14" x14ac:dyDescent="0.2">
      <c r="A395" s="8"/>
      <c r="B395" s="25" t="s">
        <v>362</v>
      </c>
      <c r="C395" s="35">
        <v>101</v>
      </c>
      <c r="D395" s="29">
        <v>249</v>
      </c>
      <c r="E395" s="29">
        <v>85</v>
      </c>
      <c r="F395" s="29">
        <v>189</v>
      </c>
      <c r="G395" s="30">
        <f t="shared" si="91"/>
        <v>2.3106840539922215E-2</v>
      </c>
      <c r="H395" s="30">
        <f t="shared" si="92"/>
        <v>4.7455688965122929E-2</v>
      </c>
      <c r="I395" s="30">
        <f t="shared" si="93"/>
        <v>2.1091811414392061E-2</v>
      </c>
      <c r="J395" s="30">
        <f t="shared" si="94"/>
        <v>4.3289051763628038E-2</v>
      </c>
      <c r="K395" s="30">
        <f t="shared" si="97"/>
        <v>-0.15841584158415842</v>
      </c>
      <c r="L395" s="30">
        <f t="shared" si="98"/>
        <v>-0.24096385542168675</v>
      </c>
      <c r="M395" s="30">
        <f t="shared" si="95"/>
        <v>-3.6604895904827272E-3</v>
      </c>
      <c r="N395" s="36">
        <f t="shared" si="96"/>
        <v>-1.1435105774728416E-2</v>
      </c>
    </row>
    <row r="396" spans="1:14" x14ac:dyDescent="0.2">
      <c r="A396" s="8"/>
      <c r="B396" s="25" t="s">
        <v>363</v>
      </c>
      <c r="C396" s="35">
        <v>18</v>
      </c>
      <c r="D396" s="29">
        <v>10</v>
      </c>
      <c r="E396" s="29">
        <v>2</v>
      </c>
      <c r="F396" s="29">
        <v>2</v>
      </c>
      <c r="G396" s="30">
        <f t="shared" si="91"/>
        <v>4.1180507892930682E-3</v>
      </c>
      <c r="H396" s="30">
        <f t="shared" si="92"/>
        <v>1.9058509624547361E-3</v>
      </c>
      <c r="I396" s="30">
        <f t="shared" si="93"/>
        <v>4.9627791563275434E-4</v>
      </c>
      <c r="J396" s="30">
        <f t="shared" si="94"/>
        <v>4.5808520384791571E-4</v>
      </c>
      <c r="K396" s="30">
        <f t="shared" si="97"/>
        <v>-0.88888888888888884</v>
      </c>
      <c r="L396" s="30">
        <f t="shared" si="98"/>
        <v>-0.8</v>
      </c>
      <c r="M396" s="30">
        <f t="shared" si="95"/>
        <v>-3.6604895904827272E-3</v>
      </c>
      <c r="N396" s="36">
        <f t="shared" si="96"/>
        <v>-1.524680769963789E-3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6</v>
      </c>
      <c r="F397" s="29">
        <v>28</v>
      </c>
      <c r="G397" s="30" t="str">
        <f t="shared" si="91"/>
        <v/>
      </c>
      <c r="H397" s="30" t="str">
        <f t="shared" si="92"/>
        <v/>
      </c>
      <c r="I397" s="30">
        <f t="shared" si="93"/>
        <v>1.488833746898263E-3</v>
      </c>
      <c r="J397" s="30">
        <f t="shared" si="94"/>
        <v>6.4131928538708203E-3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2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>
        <f t="shared" si="94"/>
        <v>4.5808520384791571E-4</v>
      </c>
      <c r="K398" s="30" t="str">
        <f t="shared" si="97"/>
        <v xml:space="preserve"> 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2</v>
      </c>
      <c r="F400" s="29">
        <v>2</v>
      </c>
      <c r="G400" s="30" t="str">
        <f t="shared" si="91"/>
        <v/>
      </c>
      <c r="H400" s="30" t="str">
        <f t="shared" si="92"/>
        <v/>
      </c>
      <c r="I400" s="30">
        <f t="shared" si="93"/>
        <v>4.9627791563275434E-4</v>
      </c>
      <c r="J400" s="30">
        <f t="shared" si="94"/>
        <v>4.5808520384791571E-4</v>
      </c>
      <c r="K400" s="30">
        <f t="shared" si="97"/>
        <v>1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2</v>
      </c>
      <c r="E401" s="29">
        <v>2</v>
      </c>
      <c r="F401" s="29">
        <v>0</v>
      </c>
      <c r="G401" s="30" t="str">
        <f t="shared" si="91"/>
        <v/>
      </c>
      <c r="H401" s="30">
        <f t="shared" si="92"/>
        <v>3.8117019249094718E-4</v>
      </c>
      <c r="I401" s="30">
        <f t="shared" si="93"/>
        <v>4.9627791563275434E-4</v>
      </c>
      <c r="J401" s="30" t="str">
        <f t="shared" si="94"/>
        <v/>
      </c>
      <c r="K401" s="30">
        <f t="shared" si="97"/>
        <v>1</v>
      </c>
      <c r="L401" s="30">
        <f t="shared" si="98"/>
        <v>-1</v>
      </c>
      <c r="M401" s="30" t="str">
        <f t="shared" si="95"/>
        <v/>
      </c>
      <c r="N401" s="36">
        <f t="shared" si="96"/>
        <v>-3.8117019249094718E-4</v>
      </c>
    </row>
    <row r="402" spans="1:14" x14ac:dyDescent="0.2">
      <c r="A402" s="8"/>
      <c r="B402" s="25" t="s">
        <v>369</v>
      </c>
      <c r="C402" s="35">
        <v>3</v>
      </c>
      <c r="D402" s="29">
        <v>1</v>
      </c>
      <c r="E402" s="29">
        <v>49</v>
      </c>
      <c r="F402" s="29">
        <v>13</v>
      </c>
      <c r="G402" s="30">
        <f t="shared" si="91"/>
        <v>6.863417982155113E-4</v>
      </c>
      <c r="H402" s="30">
        <f t="shared" si="92"/>
        <v>1.9058509624547359E-4</v>
      </c>
      <c r="I402" s="30">
        <f t="shared" si="93"/>
        <v>1.2158808933002481E-2</v>
      </c>
      <c r="J402" s="30">
        <f t="shared" si="94"/>
        <v>2.9775538250114519E-3</v>
      </c>
      <c r="K402" s="30">
        <f t="shared" si="97"/>
        <v>15.333333333333334</v>
      </c>
      <c r="L402" s="30">
        <f t="shared" si="98"/>
        <v>12</v>
      </c>
      <c r="M402" s="30">
        <f t="shared" si="95"/>
        <v>1.0523907572637841E-2</v>
      </c>
      <c r="N402" s="36">
        <f t="shared" si="96"/>
        <v>2.2870211549456832E-3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1</v>
      </c>
      <c r="E404" s="29">
        <v>1</v>
      </c>
      <c r="F404" s="29">
        <v>40</v>
      </c>
      <c r="G404" s="30" t="str">
        <f t="shared" si="91"/>
        <v/>
      </c>
      <c r="H404" s="30">
        <f t="shared" si="92"/>
        <v>1.9058509624547359E-4</v>
      </c>
      <c r="I404" s="30">
        <f t="shared" si="93"/>
        <v>2.4813895781637717E-4</v>
      </c>
      <c r="J404" s="30">
        <f t="shared" si="94"/>
        <v>9.1617040769583144E-3</v>
      </c>
      <c r="K404" s="30">
        <f t="shared" si="97"/>
        <v>1</v>
      </c>
      <c r="L404" s="30">
        <f t="shared" si="98"/>
        <v>39</v>
      </c>
      <c r="M404" s="30" t="str">
        <f t="shared" si="95"/>
        <v/>
      </c>
      <c r="N404" s="36">
        <f t="shared" si="96"/>
        <v>7.43281875357347E-3</v>
      </c>
    </row>
    <row r="405" spans="1:14" ht="25.5" x14ac:dyDescent="0.2">
      <c r="A405" s="8"/>
      <c r="B405" s="25" t="s">
        <v>372</v>
      </c>
      <c r="C405" s="35">
        <v>22</v>
      </c>
      <c r="D405" s="29">
        <v>53</v>
      </c>
      <c r="E405" s="29">
        <v>46</v>
      </c>
      <c r="F405" s="29">
        <v>26</v>
      </c>
      <c r="G405" s="30">
        <f t="shared" si="91"/>
        <v>5.0331731869137494E-3</v>
      </c>
      <c r="H405" s="30">
        <f t="shared" si="92"/>
        <v>1.0101010101010102E-2</v>
      </c>
      <c r="I405" s="30">
        <f t="shared" si="93"/>
        <v>1.1414392059553351E-2</v>
      </c>
      <c r="J405" s="30">
        <f t="shared" si="94"/>
        <v>5.9551076500229038E-3</v>
      </c>
      <c r="K405" s="30">
        <f t="shared" si="97"/>
        <v>1.0909090909090908</v>
      </c>
      <c r="L405" s="30">
        <f t="shared" si="98"/>
        <v>-0.50943396226415094</v>
      </c>
      <c r="M405" s="30">
        <f t="shared" si="95"/>
        <v>5.4907343857240895E-3</v>
      </c>
      <c r="N405" s="36">
        <f t="shared" si="96"/>
        <v>-5.1457975986277877E-3</v>
      </c>
    </row>
    <row r="406" spans="1:14" x14ac:dyDescent="0.2">
      <c r="A406" s="8"/>
      <c r="B406" s="25" t="s">
        <v>373</v>
      </c>
      <c r="C406" s="35">
        <v>18</v>
      </c>
      <c r="D406" s="29">
        <v>5</v>
      </c>
      <c r="E406" s="29">
        <v>45</v>
      </c>
      <c r="F406" s="29">
        <v>6</v>
      </c>
      <c r="G406" s="30">
        <f t="shared" si="91"/>
        <v>4.1180507892930682E-3</v>
      </c>
      <c r="H406" s="30">
        <f t="shared" si="92"/>
        <v>9.5292548122736804E-4</v>
      </c>
      <c r="I406" s="30">
        <f t="shared" si="93"/>
        <v>1.1166253101736972E-2</v>
      </c>
      <c r="J406" s="30">
        <f t="shared" si="94"/>
        <v>1.3742556115437471E-3</v>
      </c>
      <c r="K406" s="30">
        <f t="shared" si="97"/>
        <v>1.5</v>
      </c>
      <c r="L406" s="30">
        <f t="shared" si="98"/>
        <v>0.2</v>
      </c>
      <c r="M406" s="30">
        <f t="shared" si="95"/>
        <v>6.1770761839396024E-3</v>
      </c>
      <c r="N406" s="36">
        <f t="shared" si="96"/>
        <v>1.9058509624547362E-4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1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>
        <f t="shared" si="94"/>
        <v>2.2904260192395785E-4</v>
      </c>
      <c r="K407" s="30" t="str">
        <f t="shared" si="97"/>
        <v xml:space="preserve"> </v>
      </c>
      <c r="L407" s="30">
        <f t="shared" si="98"/>
        <v>1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16</v>
      </c>
      <c r="D408" s="29">
        <v>12</v>
      </c>
      <c r="E408" s="29">
        <v>6</v>
      </c>
      <c r="F408" s="29">
        <v>0</v>
      </c>
      <c r="G408" s="30">
        <f t="shared" si="91"/>
        <v>3.6604895904827272E-3</v>
      </c>
      <c r="H408" s="30">
        <f t="shared" si="92"/>
        <v>2.2870211549456832E-3</v>
      </c>
      <c r="I408" s="30">
        <f t="shared" si="93"/>
        <v>1.488833746898263E-3</v>
      </c>
      <c r="J408" s="30" t="str">
        <f t="shared" si="94"/>
        <v/>
      </c>
      <c r="K408" s="30">
        <f t="shared" si="97"/>
        <v>-0.625</v>
      </c>
      <c r="L408" s="30">
        <f t="shared" si="98"/>
        <v>-1</v>
      </c>
      <c r="M408" s="30">
        <f t="shared" si="95"/>
        <v>-2.2878059940517046E-3</v>
      </c>
      <c r="N408" s="36">
        <f t="shared" si="96"/>
        <v>-2.2870211549456832E-3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475</v>
      </c>
      <c r="D410" s="29">
        <v>219</v>
      </c>
      <c r="E410" s="29">
        <v>88</v>
      </c>
      <c r="F410" s="29">
        <v>9</v>
      </c>
      <c r="G410" s="30">
        <f t="shared" si="91"/>
        <v>0.10867078471745596</v>
      </c>
      <c r="H410" s="30">
        <f t="shared" si="92"/>
        <v>4.1738136077758718E-2</v>
      </c>
      <c r="I410" s="30">
        <f t="shared" si="93"/>
        <v>2.1836228287841191E-2</v>
      </c>
      <c r="J410" s="30">
        <f t="shared" si="94"/>
        <v>2.0613834173156208E-3</v>
      </c>
      <c r="K410" s="30">
        <f t="shared" si="97"/>
        <v>-0.8147368421052632</v>
      </c>
      <c r="L410" s="30">
        <f t="shared" si="98"/>
        <v>-0.95890410958904104</v>
      </c>
      <c r="M410" s="30">
        <f t="shared" si="95"/>
        <v>-8.8538091969800961E-2</v>
      </c>
      <c r="N410" s="36">
        <f t="shared" si="96"/>
        <v>-4.0022870211549454E-2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0</v>
      </c>
      <c r="E413" s="29">
        <v>182</v>
      </c>
      <c r="F413" s="29">
        <v>18</v>
      </c>
      <c r="G413" s="30" t="str">
        <f t="shared" si="91"/>
        <v/>
      </c>
      <c r="H413" s="30" t="str">
        <f t="shared" si="92"/>
        <v/>
      </c>
      <c r="I413" s="30">
        <f t="shared" si="93"/>
        <v>4.5161290322580643E-2</v>
      </c>
      <c r="J413" s="30">
        <f t="shared" si="94"/>
        <v>4.1227668346312417E-3</v>
      </c>
      <c r="K413" s="30">
        <f t="shared" si="97"/>
        <v>1</v>
      </c>
      <c r="L413" s="30">
        <f t="shared" si="98"/>
        <v>1</v>
      </c>
      <c r="M413" s="30" t="str">
        <f t="shared" si="95"/>
        <v/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42</v>
      </c>
      <c r="D418" s="29">
        <v>24</v>
      </c>
      <c r="E418" s="29">
        <v>0</v>
      </c>
      <c r="F418" s="29">
        <v>1</v>
      </c>
      <c r="G418" s="30">
        <f t="shared" si="91"/>
        <v>9.6087851750171586E-3</v>
      </c>
      <c r="H418" s="30">
        <f t="shared" si="92"/>
        <v>4.5740423098913664E-3</v>
      </c>
      <c r="I418" s="30" t="str">
        <f t="shared" si="93"/>
        <v/>
      </c>
      <c r="J418" s="30">
        <f t="shared" si="94"/>
        <v>2.2904260192395785E-4</v>
      </c>
      <c r="K418" s="30">
        <f t="shared" si="97"/>
        <v>-1</v>
      </c>
      <c r="L418" s="30">
        <f t="shared" si="98"/>
        <v>-0.95833333333333337</v>
      </c>
      <c r="M418" s="30">
        <f t="shared" si="95"/>
        <v>-9.6087851750171586E-3</v>
      </c>
      <c r="N418" s="36">
        <f t="shared" si="96"/>
        <v>-4.383457213645893E-3</v>
      </c>
    </row>
    <row r="419" spans="1:14" x14ac:dyDescent="0.2">
      <c r="A419" s="8"/>
      <c r="B419" s="25" t="s">
        <v>386</v>
      </c>
      <c r="C419" s="35">
        <v>280</v>
      </c>
      <c r="D419" s="29">
        <v>176</v>
      </c>
      <c r="E419" s="29">
        <v>476</v>
      </c>
      <c r="F419" s="29">
        <v>451</v>
      </c>
      <c r="G419" s="30">
        <f t="shared" si="91"/>
        <v>6.4058567833447724E-2</v>
      </c>
      <c r="H419" s="30">
        <f t="shared" si="92"/>
        <v>3.3542976939203356E-2</v>
      </c>
      <c r="I419" s="30">
        <f t="shared" si="93"/>
        <v>0.11811414392059554</v>
      </c>
      <c r="J419" s="30">
        <f t="shared" si="94"/>
        <v>0.103298213467705</v>
      </c>
      <c r="K419" s="30">
        <f t="shared" si="97"/>
        <v>0.7</v>
      </c>
      <c r="L419" s="30">
        <f t="shared" si="98"/>
        <v>1.5625</v>
      </c>
      <c r="M419" s="30">
        <f t="shared" si="95"/>
        <v>4.4840997483413407E-2</v>
      </c>
      <c r="N419" s="36">
        <f t="shared" si="96"/>
        <v>5.2410901467505246E-2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220</v>
      </c>
      <c r="D422" s="29">
        <v>143</v>
      </c>
      <c r="E422" s="29">
        <v>268</v>
      </c>
      <c r="F422" s="29">
        <v>191</v>
      </c>
      <c r="G422" s="30">
        <f t="shared" si="91"/>
        <v>5.0331731869137496E-2</v>
      </c>
      <c r="H422" s="30">
        <f t="shared" si="92"/>
        <v>2.7253668763102725E-2</v>
      </c>
      <c r="I422" s="30">
        <f t="shared" si="93"/>
        <v>6.6501240694789077E-2</v>
      </c>
      <c r="J422" s="30">
        <f t="shared" si="94"/>
        <v>4.3747136967475952E-2</v>
      </c>
      <c r="K422" s="30">
        <f t="shared" si="97"/>
        <v>0.21818181818181817</v>
      </c>
      <c r="L422" s="30">
        <f t="shared" si="98"/>
        <v>0.33566433566433568</v>
      </c>
      <c r="M422" s="30">
        <f t="shared" si="95"/>
        <v>1.0981468771448181E-2</v>
      </c>
      <c r="N422" s="36">
        <f t="shared" si="96"/>
        <v>9.1480846197827329E-3</v>
      </c>
    </row>
    <row r="423" spans="1:14" x14ac:dyDescent="0.2">
      <c r="A423" s="8"/>
      <c r="B423" s="25" t="s">
        <v>390</v>
      </c>
      <c r="C423" s="35">
        <v>523</v>
      </c>
      <c r="D423" s="29">
        <v>421</v>
      </c>
      <c r="E423" s="29">
        <v>227</v>
      </c>
      <c r="F423" s="29">
        <v>159</v>
      </c>
      <c r="G423" s="30">
        <f t="shared" si="91"/>
        <v>0.11965225348890414</v>
      </c>
      <c r="H423" s="30">
        <f t="shared" si="92"/>
        <v>8.0236325519344384E-2</v>
      </c>
      <c r="I423" s="30">
        <f t="shared" si="93"/>
        <v>5.6327543424317617E-2</v>
      </c>
      <c r="J423" s="30">
        <f t="shared" si="94"/>
        <v>3.6417773705909297E-2</v>
      </c>
      <c r="K423" s="30">
        <f t="shared" si="97"/>
        <v>-0.56596558317399615</v>
      </c>
      <c r="L423" s="30">
        <f t="shared" si="98"/>
        <v>-0.6223277909738717</v>
      </c>
      <c r="M423" s="30">
        <f t="shared" si="95"/>
        <v>-6.7719057423930445E-2</v>
      </c>
      <c r="N423" s="36">
        <f t="shared" si="96"/>
        <v>-4.993329521631408E-2</v>
      </c>
    </row>
    <row r="424" spans="1:14" x14ac:dyDescent="0.2">
      <c r="A424" s="8"/>
      <c r="B424" s="25" t="s">
        <v>391</v>
      </c>
      <c r="C424" s="35">
        <v>17</v>
      </c>
      <c r="D424" s="29">
        <v>29</v>
      </c>
      <c r="E424" s="29">
        <v>28</v>
      </c>
      <c r="F424" s="29">
        <v>20</v>
      </c>
      <c r="G424" s="30">
        <f t="shared" si="91"/>
        <v>3.8892701898878973E-3</v>
      </c>
      <c r="H424" s="30">
        <f t="shared" si="92"/>
        <v>5.5269677911187346E-3</v>
      </c>
      <c r="I424" s="30">
        <f t="shared" si="93"/>
        <v>6.9478908188585608E-3</v>
      </c>
      <c r="J424" s="30">
        <f t="shared" si="94"/>
        <v>4.5808520384791572E-3</v>
      </c>
      <c r="K424" s="30">
        <f t="shared" si="97"/>
        <v>0.6470588235294118</v>
      </c>
      <c r="L424" s="30">
        <f t="shared" si="98"/>
        <v>-0.31034482758620691</v>
      </c>
      <c r="M424" s="30">
        <f t="shared" si="95"/>
        <v>2.5165865934568747E-3</v>
      </c>
      <c r="N424" s="36">
        <f t="shared" si="96"/>
        <v>-1.7152658662092624E-3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3</v>
      </c>
      <c r="D426" s="29">
        <v>78</v>
      </c>
      <c r="E426" s="29">
        <v>8</v>
      </c>
      <c r="F426" s="29">
        <v>1</v>
      </c>
      <c r="G426" s="30">
        <f t="shared" si="91"/>
        <v>6.863417982155113E-4</v>
      </c>
      <c r="H426" s="30">
        <f t="shared" si="92"/>
        <v>1.4865637507146942E-2</v>
      </c>
      <c r="I426" s="30">
        <f t="shared" si="93"/>
        <v>1.9851116625310174E-3</v>
      </c>
      <c r="J426" s="30">
        <f t="shared" si="94"/>
        <v>2.2904260192395785E-4</v>
      </c>
      <c r="K426" s="30">
        <f t="shared" si="97"/>
        <v>1.6666666666666667</v>
      </c>
      <c r="L426" s="30">
        <f t="shared" si="98"/>
        <v>-0.98717948717948723</v>
      </c>
      <c r="M426" s="30">
        <f t="shared" si="95"/>
        <v>1.1439029970258523E-3</v>
      </c>
      <c r="N426" s="36">
        <f t="shared" si="96"/>
        <v>-1.4675052410901468E-2</v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8</v>
      </c>
      <c r="D428" s="29">
        <v>4</v>
      </c>
      <c r="E428" s="29">
        <v>11</v>
      </c>
      <c r="F428" s="29">
        <v>12</v>
      </c>
      <c r="G428" s="30">
        <f t="shared" si="91"/>
        <v>1.8302447952413636E-3</v>
      </c>
      <c r="H428" s="30">
        <f t="shared" si="92"/>
        <v>7.6234038498189437E-4</v>
      </c>
      <c r="I428" s="30">
        <f t="shared" si="93"/>
        <v>2.7295285359801489E-3</v>
      </c>
      <c r="J428" s="30">
        <f t="shared" si="94"/>
        <v>2.7485112230874941E-3</v>
      </c>
      <c r="K428" s="30">
        <f t="shared" si="97"/>
        <v>0.375</v>
      </c>
      <c r="L428" s="30">
        <f t="shared" si="98"/>
        <v>2</v>
      </c>
      <c r="M428" s="30">
        <f t="shared" si="95"/>
        <v>6.863417982155113E-4</v>
      </c>
      <c r="N428" s="36">
        <f t="shared" si="96"/>
        <v>1.5246807699637887E-3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7</v>
      </c>
      <c r="F429" s="29">
        <v>4</v>
      </c>
      <c r="G429" s="30" t="str">
        <f t="shared" si="91"/>
        <v/>
      </c>
      <c r="H429" s="30" t="str">
        <f t="shared" si="92"/>
        <v/>
      </c>
      <c r="I429" s="30">
        <f t="shared" si="93"/>
        <v>1.7369727047146402E-3</v>
      </c>
      <c r="J429" s="30">
        <f t="shared" si="94"/>
        <v>9.1617040769583142E-4</v>
      </c>
      <c r="K429" s="30">
        <f t="shared" si="97"/>
        <v>1</v>
      </c>
      <c r="L429" s="30">
        <f t="shared" si="98"/>
        <v>1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1</v>
      </c>
      <c r="F432" s="29">
        <v>0</v>
      </c>
      <c r="G432" s="30" t="str">
        <f t="shared" si="91"/>
        <v/>
      </c>
      <c r="H432" s="30" t="str">
        <f t="shared" si="92"/>
        <v/>
      </c>
      <c r="I432" s="30">
        <f t="shared" si="93"/>
        <v>2.4813895781637717E-4</v>
      </c>
      <c r="J432" s="30" t="str">
        <f t="shared" si="94"/>
        <v/>
      </c>
      <c r="K432" s="30">
        <f t="shared" si="97"/>
        <v>1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19</v>
      </c>
      <c r="E433" s="29">
        <v>0</v>
      </c>
      <c r="F433" s="29">
        <v>3</v>
      </c>
      <c r="G433" s="30" t="str">
        <f t="shared" si="91"/>
        <v/>
      </c>
      <c r="H433" s="30">
        <f t="shared" si="92"/>
        <v>3.6211168286639983E-3</v>
      </c>
      <c r="I433" s="30" t="str">
        <f t="shared" si="93"/>
        <v/>
      </c>
      <c r="J433" s="30">
        <f t="shared" si="94"/>
        <v>6.8712780577187354E-4</v>
      </c>
      <c r="K433" s="30" t="str">
        <f t="shared" si="97"/>
        <v xml:space="preserve"> </v>
      </c>
      <c r="L433" s="30">
        <f t="shared" si="98"/>
        <v>-0.84210526315789469</v>
      </c>
      <c r="M433" s="30" t="str">
        <f t="shared" si="95"/>
        <v/>
      </c>
      <c r="N433" s="36">
        <f t="shared" si="96"/>
        <v>-3.0493615399275775E-3</v>
      </c>
    </row>
    <row r="434" spans="1:14" x14ac:dyDescent="0.2">
      <c r="A434" s="8"/>
      <c r="B434" s="25" t="s">
        <v>401</v>
      </c>
      <c r="C434" s="35">
        <v>0</v>
      </c>
      <c r="D434" s="29">
        <v>3</v>
      </c>
      <c r="E434" s="29">
        <v>38</v>
      </c>
      <c r="F434" s="29">
        <v>45</v>
      </c>
      <c r="G434" s="30" t="str">
        <f t="shared" si="91"/>
        <v/>
      </c>
      <c r="H434" s="30">
        <f t="shared" si="92"/>
        <v>5.717552887364208E-4</v>
      </c>
      <c r="I434" s="30">
        <f t="shared" si="93"/>
        <v>9.4292803970223334E-3</v>
      </c>
      <c r="J434" s="30">
        <f t="shared" si="94"/>
        <v>1.0306917086578103E-2</v>
      </c>
      <c r="K434" s="30">
        <f t="shared" si="97"/>
        <v>1</v>
      </c>
      <c r="L434" s="30">
        <f t="shared" si="98"/>
        <v>14</v>
      </c>
      <c r="M434" s="30" t="str">
        <f t="shared" si="95"/>
        <v/>
      </c>
      <c r="N434" s="36">
        <f t="shared" si="96"/>
        <v>8.0045740423098921E-3</v>
      </c>
    </row>
    <row r="435" spans="1:14" x14ac:dyDescent="0.2">
      <c r="A435" s="8"/>
      <c r="B435" s="25" t="s">
        <v>402</v>
      </c>
      <c r="C435" s="35">
        <v>2</v>
      </c>
      <c r="D435" s="29">
        <v>1</v>
      </c>
      <c r="E435" s="29">
        <v>14</v>
      </c>
      <c r="F435" s="29">
        <v>15</v>
      </c>
      <c r="G435" s="30">
        <f t="shared" ref="G435:G498" si="99">+IF(C435=0,"",C435/C$371)</f>
        <v>4.575611988103409E-4</v>
      </c>
      <c r="H435" s="30">
        <f t="shared" ref="H435:H498" si="100">+IF(D435=0,"",D435/D$371)</f>
        <v>1.9058509624547359E-4</v>
      </c>
      <c r="I435" s="30">
        <f t="shared" ref="I435:I498" si="101">+IF(E435=0,"",E435/E$371)</f>
        <v>3.4739454094292804E-3</v>
      </c>
      <c r="J435" s="30">
        <f t="shared" ref="J435:J498" si="102">+IF(F435=0,"",F435/F$371)</f>
        <v>3.4356390288593679E-3</v>
      </c>
      <c r="K435" s="30">
        <f t="shared" si="97"/>
        <v>6</v>
      </c>
      <c r="L435" s="30">
        <f t="shared" si="98"/>
        <v>14</v>
      </c>
      <c r="M435" s="30">
        <f t="shared" ref="M435:M498" si="103">+IF(OR(AND(G435=""),(K435="")),"",G435*K435)</f>
        <v>2.7453671928620452E-3</v>
      </c>
      <c r="N435" s="36">
        <f t="shared" ref="N435:N498" si="104">+IF(OR(AND(H435=""),(L435="")),"",H435*L435)</f>
        <v>2.6681913474366301E-3</v>
      </c>
    </row>
    <row r="436" spans="1:14" x14ac:dyDescent="0.2">
      <c r="A436" s="8"/>
      <c r="B436" s="25" t="s">
        <v>403</v>
      </c>
      <c r="C436" s="35">
        <v>38</v>
      </c>
      <c r="D436" s="29">
        <v>28</v>
      </c>
      <c r="E436" s="29">
        <v>2</v>
      </c>
      <c r="F436" s="29">
        <v>5</v>
      </c>
      <c r="G436" s="30">
        <f t="shared" si="99"/>
        <v>8.6936627773964766E-3</v>
      </c>
      <c r="H436" s="30">
        <f t="shared" si="100"/>
        <v>5.3363826948732611E-3</v>
      </c>
      <c r="I436" s="30">
        <f t="shared" si="101"/>
        <v>4.9627791563275434E-4</v>
      </c>
      <c r="J436" s="30">
        <f t="shared" si="102"/>
        <v>1.1452130096197893E-3</v>
      </c>
      <c r="K436" s="30">
        <f t="shared" ref="K436:K499" si="105">+IF(AND(C436=0,E436=0)," ",IF(C436=0,1,IF(E436=0,-1,(E436-C436)/C436)))</f>
        <v>-0.94736842105263153</v>
      </c>
      <c r="L436" s="30">
        <f t="shared" ref="L436:L499" si="106">+IF(AND(D436=0,F436=0)," ",IF(D436=0,1,IF(F436=0,-1,(F436-D436)/D436)))</f>
        <v>-0.8214285714285714</v>
      </c>
      <c r="M436" s="30">
        <f t="shared" si="103"/>
        <v>-8.2361015785861347E-3</v>
      </c>
      <c r="N436" s="36">
        <f t="shared" si="104"/>
        <v>-4.383457213645893E-3</v>
      </c>
    </row>
    <row r="437" spans="1:14" x14ac:dyDescent="0.2">
      <c r="A437" s="8"/>
      <c r="B437" s="25" t="s">
        <v>404</v>
      </c>
      <c r="C437" s="35">
        <v>7</v>
      </c>
      <c r="D437" s="29">
        <v>6</v>
      </c>
      <c r="E437" s="29">
        <v>1</v>
      </c>
      <c r="F437" s="29">
        <v>3</v>
      </c>
      <c r="G437" s="30">
        <f t="shared" si="99"/>
        <v>1.6014641958361931E-3</v>
      </c>
      <c r="H437" s="30">
        <f t="shared" si="100"/>
        <v>1.1435105774728416E-3</v>
      </c>
      <c r="I437" s="30">
        <f t="shared" si="101"/>
        <v>2.4813895781637717E-4</v>
      </c>
      <c r="J437" s="30">
        <f t="shared" si="102"/>
        <v>6.8712780577187354E-4</v>
      </c>
      <c r="K437" s="30">
        <f t="shared" si="105"/>
        <v>-0.8571428571428571</v>
      </c>
      <c r="L437" s="30">
        <f t="shared" si="106"/>
        <v>-0.5</v>
      </c>
      <c r="M437" s="30">
        <f t="shared" si="103"/>
        <v>-1.3726835964310226E-3</v>
      </c>
      <c r="N437" s="36">
        <f t="shared" si="104"/>
        <v>-5.717552887364208E-4</v>
      </c>
    </row>
    <row r="438" spans="1:14" x14ac:dyDescent="0.2">
      <c r="A438" s="8"/>
      <c r="B438" s="25" t="s">
        <v>405</v>
      </c>
      <c r="C438" s="35">
        <v>0</v>
      </c>
      <c r="D438" s="29">
        <v>5</v>
      </c>
      <c r="E438" s="29">
        <v>7</v>
      </c>
      <c r="F438" s="29">
        <v>5</v>
      </c>
      <c r="G438" s="30" t="str">
        <f t="shared" si="99"/>
        <v/>
      </c>
      <c r="H438" s="30">
        <f t="shared" si="100"/>
        <v>9.5292548122736804E-4</v>
      </c>
      <c r="I438" s="30">
        <f t="shared" si="101"/>
        <v>1.7369727047146402E-3</v>
      </c>
      <c r="J438" s="30">
        <f t="shared" si="102"/>
        <v>1.1452130096197893E-3</v>
      </c>
      <c r="K438" s="30">
        <f t="shared" si="105"/>
        <v>1</v>
      </c>
      <c r="L438" s="30">
        <f t="shared" si="106"/>
        <v>0</v>
      </c>
      <c r="M438" s="30" t="str">
        <f t="shared" si="103"/>
        <v/>
      </c>
      <c r="N438" s="36">
        <f t="shared" si="104"/>
        <v>0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1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>
        <f t="shared" si="102"/>
        <v>2.2904260192395785E-4</v>
      </c>
      <c r="K445" s="30" t="str">
        <f t="shared" si="105"/>
        <v xml:space="preserve"> </v>
      </c>
      <c r="L445" s="30">
        <f t="shared" si="106"/>
        <v>1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261</v>
      </c>
      <c r="D446" s="29">
        <v>1364</v>
      </c>
      <c r="E446" s="29">
        <v>102</v>
      </c>
      <c r="F446" s="29">
        <v>361</v>
      </c>
      <c r="G446" s="30">
        <f t="shared" si="99"/>
        <v>5.9711736444749489E-2</v>
      </c>
      <c r="H446" s="30">
        <f t="shared" si="100"/>
        <v>0.25995807127882598</v>
      </c>
      <c r="I446" s="30">
        <f t="shared" si="101"/>
        <v>2.5310173697270472E-2</v>
      </c>
      <c r="J446" s="30">
        <f t="shared" si="102"/>
        <v>8.268437929454879E-2</v>
      </c>
      <c r="K446" s="30">
        <f t="shared" si="105"/>
        <v>-0.60919540229885061</v>
      </c>
      <c r="L446" s="30">
        <f t="shared" si="106"/>
        <v>-0.73533724340175954</v>
      </c>
      <c r="M446" s="30">
        <f t="shared" si="103"/>
        <v>-3.6376115305422105E-2</v>
      </c>
      <c r="N446" s="36">
        <f t="shared" si="104"/>
        <v>-0.19115685153421003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2</v>
      </c>
      <c r="D450" s="29">
        <v>0</v>
      </c>
      <c r="E450" s="29">
        <v>2</v>
      </c>
      <c r="F450" s="29">
        <v>1</v>
      </c>
      <c r="G450" s="30">
        <f t="shared" si="99"/>
        <v>4.575611988103409E-4</v>
      </c>
      <c r="H450" s="30" t="str">
        <f t="shared" si="100"/>
        <v/>
      </c>
      <c r="I450" s="30">
        <f t="shared" si="101"/>
        <v>4.9627791563275434E-4</v>
      </c>
      <c r="J450" s="30">
        <f t="shared" si="102"/>
        <v>2.2904260192395785E-4</v>
      </c>
      <c r="K450" s="30">
        <f t="shared" si="105"/>
        <v>0</v>
      </c>
      <c r="L450" s="30">
        <f t="shared" si="106"/>
        <v>1</v>
      </c>
      <c r="M450" s="30">
        <f t="shared" si="103"/>
        <v>0</v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4</v>
      </c>
      <c r="D452" s="29">
        <v>6</v>
      </c>
      <c r="E452" s="29">
        <v>0</v>
      </c>
      <c r="F452" s="29">
        <v>0</v>
      </c>
      <c r="G452" s="30">
        <f t="shared" si="99"/>
        <v>9.1512239762068181E-4</v>
      </c>
      <c r="H452" s="30">
        <f t="shared" si="100"/>
        <v>1.1435105774728416E-3</v>
      </c>
      <c r="I452" s="30" t="str">
        <f t="shared" si="101"/>
        <v/>
      </c>
      <c r="J452" s="30" t="str">
        <f t="shared" si="102"/>
        <v/>
      </c>
      <c r="K452" s="30">
        <f t="shared" si="105"/>
        <v>-1</v>
      </c>
      <c r="L452" s="30">
        <f t="shared" si="106"/>
        <v>-1</v>
      </c>
      <c r="M452" s="30">
        <f t="shared" si="103"/>
        <v>-9.1512239762068181E-4</v>
      </c>
      <c r="N452" s="36">
        <f t="shared" si="104"/>
        <v>-1.1435105774728416E-3</v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4</v>
      </c>
      <c r="D454" s="29">
        <v>0</v>
      </c>
      <c r="E454" s="29">
        <v>1</v>
      </c>
      <c r="F454" s="29">
        <v>0</v>
      </c>
      <c r="G454" s="30">
        <f t="shared" si="99"/>
        <v>9.1512239762068181E-4</v>
      </c>
      <c r="H454" s="30" t="str">
        <f t="shared" si="100"/>
        <v/>
      </c>
      <c r="I454" s="30">
        <f t="shared" si="101"/>
        <v>2.4813895781637717E-4</v>
      </c>
      <c r="J454" s="30" t="str">
        <f t="shared" si="102"/>
        <v/>
      </c>
      <c r="K454" s="30">
        <f t="shared" si="105"/>
        <v>-0.75</v>
      </c>
      <c r="L454" s="30" t="str">
        <f t="shared" si="106"/>
        <v xml:space="preserve"> </v>
      </c>
      <c r="M454" s="30">
        <f t="shared" si="103"/>
        <v>-6.863417982155113E-4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1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>
        <f t="shared" si="102"/>
        <v>2.2904260192395785E-4</v>
      </c>
      <c r="K455" s="30" t="str">
        <f t="shared" si="105"/>
        <v xml:space="preserve"> </v>
      </c>
      <c r="L455" s="30">
        <f t="shared" si="106"/>
        <v>1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1</v>
      </c>
      <c r="F458" s="29">
        <v>0</v>
      </c>
      <c r="G458" s="30" t="str">
        <f t="shared" si="99"/>
        <v/>
      </c>
      <c r="H458" s="30" t="str">
        <f t="shared" si="100"/>
        <v/>
      </c>
      <c r="I458" s="30">
        <f t="shared" si="101"/>
        <v>2.4813895781637717E-4</v>
      </c>
      <c r="J458" s="30" t="str">
        <f t="shared" si="102"/>
        <v/>
      </c>
      <c r="K458" s="30">
        <f t="shared" si="105"/>
        <v>1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36</v>
      </c>
      <c r="D470" s="29">
        <v>52</v>
      </c>
      <c r="E470" s="29">
        <v>44</v>
      </c>
      <c r="F470" s="29">
        <v>275</v>
      </c>
      <c r="G470" s="30">
        <f t="shared" si="99"/>
        <v>8.2361015785861365E-3</v>
      </c>
      <c r="H470" s="30">
        <f t="shared" si="100"/>
        <v>9.9104250047646267E-3</v>
      </c>
      <c r="I470" s="30">
        <f t="shared" si="101"/>
        <v>1.0918114143920596E-2</v>
      </c>
      <c r="J470" s="30">
        <f t="shared" si="102"/>
        <v>6.2986715529088411E-2</v>
      </c>
      <c r="K470" s="30">
        <f t="shared" si="105"/>
        <v>0.22222222222222221</v>
      </c>
      <c r="L470" s="30">
        <f t="shared" si="106"/>
        <v>4.2884615384615383</v>
      </c>
      <c r="M470" s="30">
        <f t="shared" si="103"/>
        <v>1.8302447952413636E-3</v>
      </c>
      <c r="N470" s="36">
        <f t="shared" si="104"/>
        <v>4.2500476462740612E-2</v>
      </c>
    </row>
    <row r="471" spans="1:14" x14ac:dyDescent="0.2">
      <c r="A471" s="8"/>
      <c r="B471" s="25" t="s">
        <v>438</v>
      </c>
      <c r="C471" s="35">
        <v>9</v>
      </c>
      <c r="D471" s="29">
        <v>17</v>
      </c>
      <c r="E471" s="29">
        <v>22</v>
      </c>
      <c r="F471" s="29">
        <v>15</v>
      </c>
      <c r="G471" s="30">
        <f t="shared" si="99"/>
        <v>2.0590253946465341E-3</v>
      </c>
      <c r="H471" s="30">
        <f t="shared" si="100"/>
        <v>3.2399466361730514E-3</v>
      </c>
      <c r="I471" s="30">
        <f t="shared" si="101"/>
        <v>5.4590570719602978E-3</v>
      </c>
      <c r="J471" s="30">
        <f t="shared" si="102"/>
        <v>3.4356390288593679E-3</v>
      </c>
      <c r="K471" s="30">
        <f t="shared" si="105"/>
        <v>1.4444444444444444</v>
      </c>
      <c r="L471" s="30">
        <f t="shared" si="106"/>
        <v>-0.11764705882352941</v>
      </c>
      <c r="M471" s="30">
        <f t="shared" si="103"/>
        <v>2.9741477922672157E-3</v>
      </c>
      <c r="N471" s="36">
        <f t="shared" si="104"/>
        <v>-3.8117019249094724E-4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2</v>
      </c>
      <c r="F473" s="29">
        <v>31</v>
      </c>
      <c r="G473" s="30" t="str">
        <f t="shared" si="99"/>
        <v/>
      </c>
      <c r="H473" s="30" t="str">
        <f t="shared" si="100"/>
        <v/>
      </c>
      <c r="I473" s="30">
        <f t="shared" si="101"/>
        <v>4.9627791563275434E-4</v>
      </c>
      <c r="J473" s="30">
        <f t="shared" si="102"/>
        <v>7.1003206596426931E-3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1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>
        <f t="shared" si="102"/>
        <v>2.2904260192395785E-4</v>
      </c>
      <c r="K480" s="30" t="str">
        <f t="shared" si="105"/>
        <v xml:space="preserve"> </v>
      </c>
      <c r="L480" s="30">
        <f t="shared" si="106"/>
        <v>1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</v>
      </c>
      <c r="E481" s="29">
        <v>2</v>
      </c>
      <c r="F481" s="29">
        <v>1</v>
      </c>
      <c r="G481" s="30" t="str">
        <f t="shared" si="99"/>
        <v/>
      </c>
      <c r="H481" s="30">
        <f t="shared" si="100"/>
        <v>1.9058509624547359E-4</v>
      </c>
      <c r="I481" s="30">
        <f t="shared" si="101"/>
        <v>4.9627791563275434E-4</v>
      </c>
      <c r="J481" s="30">
        <f t="shared" si="102"/>
        <v>2.2904260192395785E-4</v>
      </c>
      <c r="K481" s="30">
        <f t="shared" si="105"/>
        <v>1</v>
      </c>
      <c r="L481" s="30">
        <f t="shared" si="106"/>
        <v>0</v>
      </c>
      <c r="M481" s="30" t="str">
        <f t="shared" si="103"/>
        <v/>
      </c>
      <c r="N481" s="36">
        <f t="shared" si="104"/>
        <v>0</v>
      </c>
    </row>
    <row r="482" spans="1:14" x14ac:dyDescent="0.2">
      <c r="A482" s="8"/>
      <c r="B482" s="25" t="s">
        <v>449</v>
      </c>
      <c r="C482" s="35">
        <v>0</v>
      </c>
      <c r="D482" s="29">
        <v>1</v>
      </c>
      <c r="E482" s="29">
        <v>0</v>
      </c>
      <c r="F482" s="29">
        <v>15</v>
      </c>
      <c r="G482" s="30" t="str">
        <f t="shared" si="99"/>
        <v/>
      </c>
      <c r="H482" s="30">
        <f t="shared" si="100"/>
        <v>1.9058509624547359E-4</v>
      </c>
      <c r="I482" s="30" t="str">
        <f t="shared" si="101"/>
        <v/>
      </c>
      <c r="J482" s="30">
        <f t="shared" si="102"/>
        <v>3.4356390288593679E-3</v>
      </c>
      <c r="K482" s="30" t="str">
        <f t="shared" si="105"/>
        <v xml:space="preserve"> </v>
      </c>
      <c r="L482" s="30">
        <f t="shared" si="106"/>
        <v>14</v>
      </c>
      <c r="M482" s="30" t="str">
        <f t="shared" si="103"/>
        <v/>
      </c>
      <c r="N482" s="36">
        <f t="shared" si="104"/>
        <v>2.6681913474366301E-3</v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2</v>
      </c>
      <c r="F483" s="29">
        <v>14</v>
      </c>
      <c r="G483" s="30" t="str">
        <f t="shared" si="99"/>
        <v/>
      </c>
      <c r="H483" s="30" t="str">
        <f t="shared" si="100"/>
        <v/>
      </c>
      <c r="I483" s="30">
        <f t="shared" si="101"/>
        <v>4.9627791563275434E-4</v>
      </c>
      <c r="J483" s="30">
        <f t="shared" si="102"/>
        <v>3.2065964269354101E-3</v>
      </c>
      <c r="K483" s="30">
        <f t="shared" si="105"/>
        <v>1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8</v>
      </c>
      <c r="D484" s="29">
        <v>58</v>
      </c>
      <c r="E484" s="29">
        <v>0</v>
      </c>
      <c r="F484" s="29">
        <v>8</v>
      </c>
      <c r="G484" s="30">
        <f t="shared" si="99"/>
        <v>1.8302447952413636E-3</v>
      </c>
      <c r="H484" s="30">
        <f t="shared" si="100"/>
        <v>1.1053935582237469E-2</v>
      </c>
      <c r="I484" s="30" t="str">
        <f t="shared" si="101"/>
        <v/>
      </c>
      <c r="J484" s="30">
        <f t="shared" si="102"/>
        <v>1.8323408153916628E-3</v>
      </c>
      <c r="K484" s="30">
        <f t="shared" si="105"/>
        <v>-1</v>
      </c>
      <c r="L484" s="30">
        <f t="shared" si="106"/>
        <v>-0.86206896551724133</v>
      </c>
      <c r="M484" s="30">
        <f t="shared" si="103"/>
        <v>-1.8302447952413636E-3</v>
      </c>
      <c r="N484" s="36">
        <f t="shared" si="104"/>
        <v>-9.5292548122736798E-3</v>
      </c>
    </row>
    <row r="485" spans="1:14" x14ac:dyDescent="0.2">
      <c r="A485" s="8"/>
      <c r="B485" s="25" t="s">
        <v>452</v>
      </c>
      <c r="C485" s="35">
        <v>2</v>
      </c>
      <c r="D485" s="29">
        <v>38</v>
      </c>
      <c r="E485" s="29">
        <v>0</v>
      </c>
      <c r="F485" s="29">
        <v>0</v>
      </c>
      <c r="G485" s="30">
        <f t="shared" si="99"/>
        <v>4.575611988103409E-4</v>
      </c>
      <c r="H485" s="30">
        <f t="shared" si="100"/>
        <v>7.2422336573279966E-3</v>
      </c>
      <c r="I485" s="30" t="str">
        <f t="shared" si="101"/>
        <v/>
      </c>
      <c r="J485" s="30" t="str">
        <f t="shared" si="102"/>
        <v/>
      </c>
      <c r="K485" s="30">
        <f t="shared" si="105"/>
        <v>-1</v>
      </c>
      <c r="L485" s="30">
        <f t="shared" si="106"/>
        <v>-1</v>
      </c>
      <c r="M485" s="30">
        <f t="shared" si="103"/>
        <v>-4.575611988103409E-4</v>
      </c>
      <c r="N485" s="36">
        <f t="shared" si="104"/>
        <v>-7.2422336573279966E-3</v>
      </c>
    </row>
    <row r="486" spans="1:14" ht="25.5" x14ac:dyDescent="0.2">
      <c r="A486" s="8"/>
      <c r="B486" s="25" t="s">
        <v>453</v>
      </c>
      <c r="C486" s="35">
        <v>0</v>
      </c>
      <c r="D486" s="29">
        <v>3</v>
      </c>
      <c r="E486" s="29">
        <v>0</v>
      </c>
      <c r="F486" s="29">
        <v>7</v>
      </c>
      <c r="G486" s="30" t="str">
        <f t="shared" si="99"/>
        <v/>
      </c>
      <c r="H486" s="30">
        <f t="shared" si="100"/>
        <v>5.717552887364208E-4</v>
      </c>
      <c r="I486" s="30" t="str">
        <f t="shared" si="101"/>
        <v/>
      </c>
      <c r="J486" s="30">
        <f t="shared" si="102"/>
        <v>1.6032982134677051E-3</v>
      </c>
      <c r="K486" s="30" t="str">
        <f t="shared" si="105"/>
        <v xml:space="preserve"> </v>
      </c>
      <c r="L486" s="30">
        <f t="shared" si="106"/>
        <v>1.3333333333333333</v>
      </c>
      <c r="M486" s="30" t="str">
        <f t="shared" si="103"/>
        <v/>
      </c>
      <c r="N486" s="36">
        <f t="shared" si="104"/>
        <v>7.6234038498189437E-4</v>
      </c>
    </row>
    <row r="487" spans="1:14" ht="25.5" x14ac:dyDescent="0.2">
      <c r="A487" s="8"/>
      <c r="B487" s="25" t="s">
        <v>454</v>
      </c>
      <c r="C487" s="35">
        <v>0</v>
      </c>
      <c r="D487" s="29">
        <v>2</v>
      </c>
      <c r="E487" s="29">
        <v>1</v>
      </c>
      <c r="F487" s="29">
        <v>2</v>
      </c>
      <c r="G487" s="30" t="str">
        <f t="shared" si="99"/>
        <v/>
      </c>
      <c r="H487" s="30">
        <f t="shared" si="100"/>
        <v>3.8117019249094718E-4</v>
      </c>
      <c r="I487" s="30">
        <f t="shared" si="101"/>
        <v>2.4813895781637717E-4</v>
      </c>
      <c r="J487" s="30">
        <f t="shared" si="102"/>
        <v>4.5808520384791571E-4</v>
      </c>
      <c r="K487" s="30">
        <f t="shared" si="105"/>
        <v>1</v>
      </c>
      <c r="L487" s="30">
        <f t="shared" si="106"/>
        <v>0</v>
      </c>
      <c r="M487" s="30" t="str">
        <f t="shared" si="103"/>
        <v/>
      </c>
      <c r="N487" s="36">
        <f t="shared" si="104"/>
        <v>0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1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1.9058509624547359E-4</v>
      </c>
      <c r="I489" s="30" t="str">
        <f t="shared" si="101"/>
        <v/>
      </c>
      <c r="J489" s="30">
        <f t="shared" si="102"/>
        <v>2.2904260192395785E-4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2.2904260192395785E-4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1</v>
      </c>
      <c r="E492" s="29">
        <v>0</v>
      </c>
      <c r="F492" s="29">
        <v>4</v>
      </c>
      <c r="G492" s="30" t="str">
        <f t="shared" si="99"/>
        <v/>
      </c>
      <c r="H492" s="30">
        <f t="shared" si="100"/>
        <v>1.9058509624547359E-4</v>
      </c>
      <c r="I492" s="30" t="str">
        <f t="shared" si="101"/>
        <v/>
      </c>
      <c r="J492" s="30">
        <f t="shared" si="102"/>
        <v>9.1617040769583142E-4</v>
      </c>
      <c r="K492" s="30" t="str">
        <f t="shared" si="105"/>
        <v xml:space="preserve"> </v>
      </c>
      <c r="L492" s="30">
        <f t="shared" si="106"/>
        <v>3</v>
      </c>
      <c r="M492" s="30" t="str">
        <f t="shared" si="103"/>
        <v/>
      </c>
      <c r="N492" s="36">
        <f t="shared" si="104"/>
        <v>5.717552887364208E-4</v>
      </c>
    </row>
    <row r="493" spans="1:14" x14ac:dyDescent="0.2">
      <c r="A493" s="8"/>
      <c r="B493" s="25" t="s">
        <v>460</v>
      </c>
      <c r="C493" s="35">
        <v>5</v>
      </c>
      <c r="D493" s="29">
        <v>68</v>
      </c>
      <c r="E493" s="29">
        <v>44</v>
      </c>
      <c r="F493" s="29">
        <v>251</v>
      </c>
      <c r="G493" s="30">
        <f t="shared" si="99"/>
        <v>1.1439029970258523E-3</v>
      </c>
      <c r="H493" s="30">
        <f t="shared" si="100"/>
        <v>1.2959786544692205E-2</v>
      </c>
      <c r="I493" s="30">
        <f t="shared" si="101"/>
        <v>1.0918114143920596E-2</v>
      </c>
      <c r="J493" s="30">
        <f t="shared" si="102"/>
        <v>5.7489693082913421E-2</v>
      </c>
      <c r="K493" s="30">
        <f t="shared" si="105"/>
        <v>7.8</v>
      </c>
      <c r="L493" s="30">
        <f t="shared" si="106"/>
        <v>2.6911764705882355</v>
      </c>
      <c r="M493" s="30">
        <f t="shared" si="103"/>
        <v>8.9224433768016476E-3</v>
      </c>
      <c r="N493" s="36">
        <f t="shared" si="104"/>
        <v>3.4877072612921674E-2</v>
      </c>
    </row>
    <row r="494" spans="1:14" x14ac:dyDescent="0.2">
      <c r="A494" s="8"/>
      <c r="B494" s="25" t="s">
        <v>461</v>
      </c>
      <c r="C494" s="35">
        <v>0</v>
      </c>
      <c r="D494" s="29">
        <v>3</v>
      </c>
      <c r="E494" s="29">
        <v>0</v>
      </c>
      <c r="F494" s="29">
        <v>1</v>
      </c>
      <c r="G494" s="30" t="str">
        <f t="shared" si="99"/>
        <v/>
      </c>
      <c r="H494" s="30">
        <f t="shared" si="100"/>
        <v>5.717552887364208E-4</v>
      </c>
      <c r="I494" s="30" t="str">
        <f t="shared" si="101"/>
        <v/>
      </c>
      <c r="J494" s="30">
        <f t="shared" si="102"/>
        <v>2.2904260192395785E-4</v>
      </c>
      <c r="K494" s="30" t="str">
        <f t="shared" si="105"/>
        <v xml:space="preserve"> </v>
      </c>
      <c r="L494" s="30">
        <f t="shared" si="106"/>
        <v>-0.66666666666666663</v>
      </c>
      <c r="M494" s="30" t="str">
        <f t="shared" si="103"/>
        <v/>
      </c>
      <c r="N494" s="36">
        <f t="shared" si="104"/>
        <v>-3.8117019249094718E-4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1</v>
      </c>
      <c r="E497" s="29">
        <v>0</v>
      </c>
      <c r="F497" s="29">
        <v>0</v>
      </c>
      <c r="G497" s="30" t="str">
        <f t="shared" si="99"/>
        <v/>
      </c>
      <c r="H497" s="30">
        <f t="shared" si="100"/>
        <v>1.9058509624547359E-4</v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>
        <f t="shared" si="106"/>
        <v>-1</v>
      </c>
      <c r="M497" s="30" t="str">
        <f t="shared" si="103"/>
        <v/>
      </c>
      <c r="N497" s="36">
        <f t="shared" si="104"/>
        <v>-1.9058509624547359E-4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17</v>
      </c>
      <c r="E499" s="29">
        <v>0</v>
      </c>
      <c r="F499" s="29">
        <v>4</v>
      </c>
      <c r="G499" s="30">
        <f t="shared" ref="G499:G562" si="107">+IF(C499=0,"",C499/C$371)</f>
        <v>2.2878059940517045E-4</v>
      </c>
      <c r="H499" s="30">
        <f t="shared" ref="H499:H562" si="108">+IF(D499=0,"",D499/D$371)</f>
        <v>3.2399466361730514E-3</v>
      </c>
      <c r="I499" s="30" t="str">
        <f t="shared" ref="I499:I562" si="109">+IF(E499=0,"",E499/E$371)</f>
        <v/>
      </c>
      <c r="J499" s="30">
        <f t="shared" ref="J499:J562" si="110">+IF(F499=0,"",F499/F$371)</f>
        <v>9.1617040769583142E-4</v>
      </c>
      <c r="K499" s="30">
        <f t="shared" si="105"/>
        <v>-1</v>
      </c>
      <c r="L499" s="30">
        <f t="shared" si="106"/>
        <v>-0.76470588235294112</v>
      </c>
      <c r="M499" s="30">
        <f t="shared" ref="M499:M562" si="111">+IF(OR(AND(G499=""),(K499="")),"",G499*K499)</f>
        <v>-2.2878059940517045E-4</v>
      </c>
      <c r="N499" s="36">
        <f t="shared" ref="N499:N562" si="112">+IF(OR(AND(H499=""),(L499="")),"",H499*L499)</f>
        <v>-2.4776062511911567E-3</v>
      </c>
    </row>
    <row r="500" spans="1:14" x14ac:dyDescent="0.2">
      <c r="A500" s="8"/>
      <c r="B500" s="25" t="s">
        <v>467</v>
      </c>
      <c r="C500" s="35">
        <v>0</v>
      </c>
      <c r="D500" s="29">
        <v>2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3.8117019249094718E-4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-3.8117019249094718E-4</v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1.9058509624547359E-4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-1.9058509624547359E-4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19</v>
      </c>
      <c r="D503" s="29">
        <v>63</v>
      </c>
      <c r="E503" s="29">
        <v>0</v>
      </c>
      <c r="F503" s="29">
        <v>0</v>
      </c>
      <c r="G503" s="30">
        <f t="shared" si="107"/>
        <v>4.3468313886982383E-3</v>
      </c>
      <c r="H503" s="30">
        <f t="shared" si="108"/>
        <v>1.2006861063464836E-2</v>
      </c>
      <c r="I503" s="30" t="str">
        <f t="shared" si="109"/>
        <v/>
      </c>
      <c r="J503" s="30" t="str">
        <f t="shared" si="110"/>
        <v/>
      </c>
      <c r="K503" s="30">
        <f t="shared" si="113"/>
        <v>-1</v>
      </c>
      <c r="L503" s="30">
        <f t="shared" si="114"/>
        <v>-1</v>
      </c>
      <c r="M503" s="30">
        <f t="shared" si="111"/>
        <v>-4.3468313886982383E-3</v>
      </c>
      <c r="N503" s="36">
        <f t="shared" si="112"/>
        <v>-1.2006861063464836E-2</v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11</v>
      </c>
      <c r="D507" s="29">
        <v>68</v>
      </c>
      <c r="E507" s="29">
        <v>7</v>
      </c>
      <c r="F507" s="29">
        <v>109</v>
      </c>
      <c r="G507" s="30">
        <f t="shared" si="107"/>
        <v>2.5165865934568747E-3</v>
      </c>
      <c r="H507" s="30">
        <f t="shared" si="108"/>
        <v>1.2959786544692205E-2</v>
      </c>
      <c r="I507" s="30">
        <f t="shared" si="109"/>
        <v>1.7369727047146402E-3</v>
      </c>
      <c r="J507" s="30">
        <f t="shared" si="110"/>
        <v>2.4965643609711406E-2</v>
      </c>
      <c r="K507" s="30">
        <f t="shared" si="113"/>
        <v>-0.36363636363636365</v>
      </c>
      <c r="L507" s="30">
        <f t="shared" si="114"/>
        <v>0.6029411764705882</v>
      </c>
      <c r="M507" s="30">
        <f t="shared" si="111"/>
        <v>-9.151223976206817E-4</v>
      </c>
      <c r="N507" s="36">
        <f t="shared" si="112"/>
        <v>7.8139889460644169E-3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4</v>
      </c>
      <c r="F508" s="29">
        <v>13</v>
      </c>
      <c r="G508" s="30" t="str">
        <f t="shared" si="107"/>
        <v/>
      </c>
      <c r="H508" s="30" t="str">
        <f t="shared" si="108"/>
        <v/>
      </c>
      <c r="I508" s="30">
        <f t="shared" si="109"/>
        <v>9.9255583126550868E-4</v>
      </c>
      <c r="J508" s="30">
        <f t="shared" si="110"/>
        <v>2.9775538250114519E-3</v>
      </c>
      <c r="K508" s="30">
        <f t="shared" si="113"/>
        <v>1</v>
      </c>
      <c r="L508" s="30">
        <f t="shared" si="114"/>
        <v>1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2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>
        <f t="shared" si="110"/>
        <v>4.5808520384791571E-4</v>
      </c>
      <c r="K509" s="30" t="str">
        <f t="shared" si="113"/>
        <v xml:space="preserve"> </v>
      </c>
      <c r="L509" s="30">
        <f t="shared" si="114"/>
        <v>1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4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>
        <f t="shared" si="110"/>
        <v>9.1617040769583142E-4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2</v>
      </c>
      <c r="E512" s="29">
        <v>5</v>
      </c>
      <c r="F512" s="29">
        <v>66</v>
      </c>
      <c r="G512" s="30" t="str">
        <f t="shared" si="107"/>
        <v/>
      </c>
      <c r="H512" s="30">
        <f t="shared" si="108"/>
        <v>3.8117019249094718E-4</v>
      </c>
      <c r="I512" s="30">
        <f t="shared" si="109"/>
        <v>1.2406947890818859E-3</v>
      </c>
      <c r="J512" s="30">
        <f t="shared" si="110"/>
        <v>1.5116811726981219E-2</v>
      </c>
      <c r="K512" s="30">
        <f t="shared" si="113"/>
        <v>1</v>
      </c>
      <c r="L512" s="30">
        <f t="shared" si="114"/>
        <v>32</v>
      </c>
      <c r="M512" s="30" t="str">
        <f t="shared" si="111"/>
        <v/>
      </c>
      <c r="N512" s="36">
        <f t="shared" si="112"/>
        <v>1.219744615971031E-2</v>
      </c>
    </row>
    <row r="513" spans="1:14" x14ac:dyDescent="0.2">
      <c r="A513" s="8"/>
      <c r="B513" s="25" t="s">
        <v>480</v>
      </c>
      <c r="C513" s="35">
        <v>1</v>
      </c>
      <c r="D513" s="29">
        <v>33</v>
      </c>
      <c r="E513" s="29">
        <v>1</v>
      </c>
      <c r="F513" s="29">
        <v>3</v>
      </c>
      <c r="G513" s="30">
        <f t="shared" si="107"/>
        <v>2.2878059940517045E-4</v>
      </c>
      <c r="H513" s="30">
        <f t="shared" si="108"/>
        <v>6.2893081761006293E-3</v>
      </c>
      <c r="I513" s="30">
        <f t="shared" si="109"/>
        <v>2.4813895781637717E-4</v>
      </c>
      <c r="J513" s="30">
        <f t="shared" si="110"/>
        <v>6.8712780577187354E-4</v>
      </c>
      <c r="K513" s="30">
        <f t="shared" si="113"/>
        <v>0</v>
      </c>
      <c r="L513" s="30">
        <f t="shared" si="114"/>
        <v>-0.90909090909090906</v>
      </c>
      <c r="M513" s="30">
        <f t="shared" si="111"/>
        <v>0</v>
      </c>
      <c r="N513" s="36">
        <f t="shared" si="112"/>
        <v>-5.717552887364208E-3</v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15</v>
      </c>
      <c r="F514" s="29">
        <v>25</v>
      </c>
      <c r="G514" s="30" t="str">
        <f t="shared" si="107"/>
        <v/>
      </c>
      <c r="H514" s="30" t="str">
        <f t="shared" si="108"/>
        <v/>
      </c>
      <c r="I514" s="30">
        <f t="shared" si="109"/>
        <v>3.7220843672456576E-3</v>
      </c>
      <c r="J514" s="30">
        <f t="shared" si="110"/>
        <v>5.7260650480989465E-3</v>
      </c>
      <c r="K514" s="30">
        <f t="shared" si="113"/>
        <v>1</v>
      </c>
      <c r="L514" s="30">
        <f t="shared" si="114"/>
        <v>1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2.2904260192395785E-4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2.2904260192395785E-4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3</v>
      </c>
      <c r="D517" s="29">
        <v>8</v>
      </c>
      <c r="E517" s="29">
        <v>0</v>
      </c>
      <c r="F517" s="29">
        <v>15</v>
      </c>
      <c r="G517" s="30">
        <f t="shared" si="107"/>
        <v>6.863417982155113E-4</v>
      </c>
      <c r="H517" s="30">
        <f t="shared" si="108"/>
        <v>1.5246807699637887E-3</v>
      </c>
      <c r="I517" s="30" t="str">
        <f t="shared" si="109"/>
        <v/>
      </c>
      <c r="J517" s="30">
        <f t="shared" si="110"/>
        <v>3.4356390288593679E-3</v>
      </c>
      <c r="K517" s="30">
        <f t="shared" si="113"/>
        <v>-1</v>
      </c>
      <c r="L517" s="30">
        <f t="shared" si="114"/>
        <v>0.875</v>
      </c>
      <c r="M517" s="30">
        <f t="shared" si="111"/>
        <v>-6.863417982155113E-4</v>
      </c>
      <c r="N517" s="36">
        <f t="shared" si="112"/>
        <v>1.3340956737183151E-3</v>
      </c>
    </row>
    <row r="518" spans="1:14" x14ac:dyDescent="0.2">
      <c r="A518" s="8"/>
      <c r="B518" s="25" t="s">
        <v>485</v>
      </c>
      <c r="C518" s="35">
        <v>0</v>
      </c>
      <c r="D518" s="29">
        <v>1</v>
      </c>
      <c r="E518" s="29">
        <v>7</v>
      </c>
      <c r="F518" s="29">
        <v>81</v>
      </c>
      <c r="G518" s="30" t="str">
        <f t="shared" si="107"/>
        <v/>
      </c>
      <c r="H518" s="30">
        <f t="shared" si="108"/>
        <v>1.9058509624547359E-4</v>
      </c>
      <c r="I518" s="30">
        <f t="shared" si="109"/>
        <v>1.7369727047146402E-3</v>
      </c>
      <c r="J518" s="30">
        <f t="shared" si="110"/>
        <v>1.8552450755840586E-2</v>
      </c>
      <c r="K518" s="30">
        <f t="shared" si="113"/>
        <v>1</v>
      </c>
      <c r="L518" s="30">
        <f t="shared" si="114"/>
        <v>80</v>
      </c>
      <c r="M518" s="30" t="str">
        <f t="shared" si="111"/>
        <v/>
      </c>
      <c r="N518" s="36">
        <f t="shared" si="112"/>
        <v>1.5246807699637887E-2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6</v>
      </c>
      <c r="D522" s="29">
        <v>2</v>
      </c>
      <c r="E522" s="29">
        <v>2</v>
      </c>
      <c r="F522" s="29">
        <v>87</v>
      </c>
      <c r="G522" s="30">
        <f t="shared" si="107"/>
        <v>1.3726835964310226E-3</v>
      </c>
      <c r="H522" s="30">
        <f t="shared" si="108"/>
        <v>3.8117019249094718E-4</v>
      </c>
      <c r="I522" s="30">
        <f t="shared" si="109"/>
        <v>4.9627791563275434E-4</v>
      </c>
      <c r="J522" s="30">
        <f t="shared" si="110"/>
        <v>1.9926706367384334E-2</v>
      </c>
      <c r="K522" s="30">
        <f t="shared" si="113"/>
        <v>-0.66666666666666663</v>
      </c>
      <c r="L522" s="30">
        <f t="shared" si="114"/>
        <v>42.5</v>
      </c>
      <c r="M522" s="30">
        <f t="shared" si="111"/>
        <v>-9.151223976206817E-4</v>
      </c>
      <c r="N522" s="36">
        <f t="shared" si="112"/>
        <v>1.6199733180865254E-2</v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1</v>
      </c>
      <c r="E526" s="29">
        <v>0</v>
      </c>
      <c r="F526" s="29">
        <v>1</v>
      </c>
      <c r="G526" s="30" t="str">
        <f t="shared" si="107"/>
        <v/>
      </c>
      <c r="H526" s="30">
        <f t="shared" si="108"/>
        <v>1.9058509624547359E-4</v>
      </c>
      <c r="I526" s="30" t="str">
        <f t="shared" si="109"/>
        <v/>
      </c>
      <c r="J526" s="30">
        <f t="shared" si="110"/>
        <v>2.2904260192395785E-4</v>
      </c>
      <c r="K526" s="30" t="str">
        <f t="shared" si="113"/>
        <v xml:space="preserve"> </v>
      </c>
      <c r="L526" s="30">
        <f t="shared" si="114"/>
        <v>0</v>
      </c>
      <c r="M526" s="30" t="str">
        <f t="shared" si="111"/>
        <v/>
      </c>
      <c r="N526" s="36">
        <f t="shared" si="112"/>
        <v>0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1</v>
      </c>
      <c r="F528" s="29">
        <v>3</v>
      </c>
      <c r="G528" s="30" t="str">
        <f t="shared" si="107"/>
        <v/>
      </c>
      <c r="H528" s="30" t="str">
        <f t="shared" si="108"/>
        <v/>
      </c>
      <c r="I528" s="30">
        <f t="shared" si="109"/>
        <v>2.4813895781637717E-4</v>
      </c>
      <c r="J528" s="30">
        <f t="shared" si="110"/>
        <v>6.8712780577187354E-4</v>
      </c>
      <c r="K528" s="30">
        <f t="shared" si="113"/>
        <v>1</v>
      </c>
      <c r="L528" s="30">
        <f t="shared" si="114"/>
        <v>1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1</v>
      </c>
      <c r="D530" s="29">
        <v>10</v>
      </c>
      <c r="E530" s="29">
        <v>0</v>
      </c>
      <c r="F530" s="29">
        <v>0</v>
      </c>
      <c r="G530" s="30">
        <f t="shared" si="107"/>
        <v>2.2878059940517045E-4</v>
      </c>
      <c r="H530" s="30">
        <f t="shared" si="108"/>
        <v>1.9058509624547361E-3</v>
      </c>
      <c r="I530" s="30" t="str">
        <f t="shared" si="109"/>
        <v/>
      </c>
      <c r="J530" s="30" t="str">
        <f t="shared" si="110"/>
        <v/>
      </c>
      <c r="K530" s="30">
        <f t="shared" si="113"/>
        <v>-1</v>
      </c>
      <c r="L530" s="30">
        <f t="shared" si="114"/>
        <v>-1</v>
      </c>
      <c r="M530" s="30">
        <f t="shared" si="111"/>
        <v>-2.2878059940517045E-4</v>
      </c>
      <c r="N530" s="36">
        <f t="shared" si="112"/>
        <v>-1.9058509624547361E-3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1</v>
      </c>
      <c r="F536" s="29">
        <v>2</v>
      </c>
      <c r="G536" s="30" t="str">
        <f t="shared" si="107"/>
        <v/>
      </c>
      <c r="H536" s="30" t="str">
        <f t="shared" si="108"/>
        <v/>
      </c>
      <c r="I536" s="30">
        <f t="shared" si="109"/>
        <v>2.4813895781637717E-4</v>
      </c>
      <c r="J536" s="30">
        <f t="shared" si="110"/>
        <v>4.5808520384791571E-4</v>
      </c>
      <c r="K536" s="30">
        <f t="shared" si="113"/>
        <v>1</v>
      </c>
      <c r="L536" s="30">
        <f t="shared" si="114"/>
        <v>1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1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>
        <f t="shared" si="110"/>
        <v>2.2904260192395785E-4</v>
      </c>
      <c r="K537" s="30" t="str">
        <f t="shared" si="113"/>
        <v xml:space="preserve"> 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1</v>
      </c>
      <c r="D538" s="29">
        <v>0</v>
      </c>
      <c r="E538" s="29">
        <v>2</v>
      </c>
      <c r="F538" s="29">
        <v>0</v>
      </c>
      <c r="G538" s="30">
        <f t="shared" si="107"/>
        <v>2.2878059940517045E-4</v>
      </c>
      <c r="H538" s="30" t="str">
        <f t="shared" si="108"/>
        <v/>
      </c>
      <c r="I538" s="30">
        <f t="shared" si="109"/>
        <v>4.9627791563275434E-4</v>
      </c>
      <c r="J538" s="30" t="str">
        <f t="shared" si="110"/>
        <v/>
      </c>
      <c r="K538" s="30">
        <f t="shared" si="113"/>
        <v>1</v>
      </c>
      <c r="L538" s="30" t="str">
        <f t="shared" si="114"/>
        <v xml:space="preserve"> </v>
      </c>
      <c r="M538" s="30">
        <f t="shared" si="111"/>
        <v>2.2878059940517045E-4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78</v>
      </c>
      <c r="D539" s="29">
        <v>14</v>
      </c>
      <c r="E539" s="29">
        <v>420</v>
      </c>
      <c r="F539" s="29">
        <v>91</v>
      </c>
      <c r="G539" s="30">
        <f t="shared" si="107"/>
        <v>1.7844886753603295E-2</v>
      </c>
      <c r="H539" s="30">
        <f t="shared" si="108"/>
        <v>2.6681913474366306E-3</v>
      </c>
      <c r="I539" s="30">
        <f t="shared" si="109"/>
        <v>0.10421836228287841</v>
      </c>
      <c r="J539" s="30">
        <f t="shared" si="110"/>
        <v>2.0842876775080166E-2</v>
      </c>
      <c r="K539" s="30">
        <f t="shared" si="113"/>
        <v>4.384615384615385</v>
      </c>
      <c r="L539" s="30">
        <f t="shared" si="114"/>
        <v>5.5</v>
      </c>
      <c r="M539" s="30">
        <f t="shared" si="111"/>
        <v>7.8242964996568298E-2</v>
      </c>
      <c r="N539" s="36">
        <f t="shared" si="112"/>
        <v>1.4675052410901468E-2</v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62</v>
      </c>
      <c r="F540" s="29">
        <v>21</v>
      </c>
      <c r="G540" s="30" t="str">
        <f t="shared" si="107"/>
        <v/>
      </c>
      <c r="H540" s="30" t="str">
        <f t="shared" si="108"/>
        <v/>
      </c>
      <c r="I540" s="30">
        <f t="shared" si="109"/>
        <v>1.5384615384615385E-2</v>
      </c>
      <c r="J540" s="30">
        <f t="shared" si="110"/>
        <v>4.8098946404031154E-3</v>
      </c>
      <c r="K540" s="30">
        <f t="shared" si="113"/>
        <v>1</v>
      </c>
      <c r="L540" s="30">
        <f t="shared" si="114"/>
        <v>1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1</v>
      </c>
      <c r="D541" s="29">
        <v>0</v>
      </c>
      <c r="E541" s="29">
        <v>94</v>
      </c>
      <c r="F541" s="29">
        <v>54</v>
      </c>
      <c r="G541" s="30">
        <f t="shared" si="107"/>
        <v>2.2878059940517045E-4</v>
      </c>
      <c r="H541" s="30" t="str">
        <f t="shared" si="108"/>
        <v/>
      </c>
      <c r="I541" s="30">
        <f t="shared" si="109"/>
        <v>2.3325062034739455E-2</v>
      </c>
      <c r="J541" s="30">
        <f t="shared" si="110"/>
        <v>1.2368300503893724E-2</v>
      </c>
      <c r="K541" s="30">
        <f t="shared" si="113"/>
        <v>93</v>
      </c>
      <c r="L541" s="30">
        <f t="shared" si="114"/>
        <v>1</v>
      </c>
      <c r="M541" s="30">
        <f t="shared" si="111"/>
        <v>2.1276595744680851E-2</v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12</v>
      </c>
      <c r="F543" s="29">
        <v>2</v>
      </c>
      <c r="G543" s="30" t="str">
        <f t="shared" si="107"/>
        <v/>
      </c>
      <c r="H543" s="30" t="str">
        <f t="shared" si="108"/>
        <v/>
      </c>
      <c r="I543" s="30">
        <f t="shared" si="109"/>
        <v>2.9776674937965261E-3</v>
      </c>
      <c r="J543" s="30">
        <f t="shared" si="110"/>
        <v>4.5808520384791571E-4</v>
      </c>
      <c r="K543" s="30">
        <f t="shared" si="113"/>
        <v>1</v>
      </c>
      <c r="L543" s="30">
        <f t="shared" si="114"/>
        <v>1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90</v>
      </c>
      <c r="D544" s="29">
        <v>72</v>
      </c>
      <c r="E544" s="29">
        <v>129</v>
      </c>
      <c r="F544" s="29">
        <v>104</v>
      </c>
      <c r="G544" s="30">
        <f t="shared" si="107"/>
        <v>2.0590253946465339E-2</v>
      </c>
      <c r="H544" s="30">
        <f t="shared" si="108"/>
        <v>1.3722126929674099E-2</v>
      </c>
      <c r="I544" s="30">
        <f t="shared" si="109"/>
        <v>3.2009925558312655E-2</v>
      </c>
      <c r="J544" s="30">
        <f t="shared" si="110"/>
        <v>2.3820430600091615E-2</v>
      </c>
      <c r="K544" s="30">
        <f t="shared" si="113"/>
        <v>0.43333333333333335</v>
      </c>
      <c r="L544" s="30">
        <f t="shared" si="114"/>
        <v>0.44444444444444442</v>
      </c>
      <c r="M544" s="30">
        <f t="shared" si="111"/>
        <v>8.9224433768016476E-3</v>
      </c>
      <c r="N544" s="36">
        <f t="shared" si="112"/>
        <v>6.0987230798551549E-3</v>
      </c>
    </row>
    <row r="545" spans="1:14" x14ac:dyDescent="0.2">
      <c r="A545" s="8"/>
      <c r="B545" s="25" t="s">
        <v>512</v>
      </c>
      <c r="C545" s="35">
        <v>1</v>
      </c>
      <c r="D545" s="29">
        <v>0</v>
      </c>
      <c r="E545" s="29">
        <v>17</v>
      </c>
      <c r="F545" s="29">
        <v>13</v>
      </c>
      <c r="G545" s="30">
        <f t="shared" si="107"/>
        <v>2.2878059940517045E-4</v>
      </c>
      <c r="H545" s="30" t="str">
        <f t="shared" si="108"/>
        <v/>
      </c>
      <c r="I545" s="30">
        <f t="shared" si="109"/>
        <v>4.2183622828784123E-3</v>
      </c>
      <c r="J545" s="30">
        <f t="shared" si="110"/>
        <v>2.9775538250114519E-3</v>
      </c>
      <c r="K545" s="30">
        <f t="shared" si="113"/>
        <v>16</v>
      </c>
      <c r="L545" s="30">
        <f t="shared" si="114"/>
        <v>1</v>
      </c>
      <c r="M545" s="30">
        <f t="shared" si="111"/>
        <v>3.6604895904827272E-3</v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1</v>
      </c>
      <c r="F546" s="29">
        <v>4</v>
      </c>
      <c r="G546" s="30" t="str">
        <f t="shared" si="107"/>
        <v/>
      </c>
      <c r="H546" s="30" t="str">
        <f t="shared" si="108"/>
        <v/>
      </c>
      <c r="I546" s="30">
        <f t="shared" si="109"/>
        <v>2.4813895781637717E-4</v>
      </c>
      <c r="J546" s="30">
        <f t="shared" si="110"/>
        <v>9.1617040769583142E-4</v>
      </c>
      <c r="K546" s="30">
        <f t="shared" si="113"/>
        <v>1</v>
      </c>
      <c r="L546" s="30">
        <f t="shared" si="114"/>
        <v>1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2.2904260192395785E-4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4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>
        <f t="shared" si="110"/>
        <v>9.1617040769583142E-4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1</v>
      </c>
      <c r="F557" s="29">
        <v>0</v>
      </c>
      <c r="G557" s="30" t="str">
        <f t="shared" si="107"/>
        <v/>
      </c>
      <c r="H557" s="30" t="str">
        <f t="shared" si="108"/>
        <v/>
      </c>
      <c r="I557" s="30">
        <f t="shared" si="109"/>
        <v>2.4813895781637717E-4</v>
      </c>
      <c r="J557" s="30" t="str">
        <f t="shared" si="110"/>
        <v/>
      </c>
      <c r="K557" s="30">
        <f t="shared" si="113"/>
        <v>1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1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2.2904260192395785E-4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5</v>
      </c>
      <c r="E561" s="29">
        <v>5</v>
      </c>
      <c r="F561" s="29">
        <v>10</v>
      </c>
      <c r="G561" s="30" t="str">
        <f t="shared" si="107"/>
        <v/>
      </c>
      <c r="H561" s="30">
        <f t="shared" si="108"/>
        <v>9.5292548122736804E-4</v>
      </c>
      <c r="I561" s="30">
        <f t="shared" si="109"/>
        <v>1.2406947890818859E-3</v>
      </c>
      <c r="J561" s="30">
        <f t="shared" si="110"/>
        <v>2.2904260192395786E-3</v>
      </c>
      <c r="K561" s="30">
        <f t="shared" si="113"/>
        <v>1</v>
      </c>
      <c r="L561" s="30">
        <f t="shared" si="114"/>
        <v>1</v>
      </c>
      <c r="M561" s="30" t="str">
        <f t="shared" si="111"/>
        <v/>
      </c>
      <c r="N561" s="36">
        <f t="shared" si="112"/>
        <v>9.5292548122736804E-4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1</v>
      </c>
      <c r="E563" s="29">
        <v>3</v>
      </c>
      <c r="F563" s="29">
        <v>2</v>
      </c>
      <c r="G563" s="30">
        <f t="shared" ref="G563:G604" si="115">+IF(C563=0,"",C563/C$371)</f>
        <v>2.2878059940517045E-4</v>
      </c>
      <c r="H563" s="30">
        <f t="shared" ref="H563:H604" si="116">+IF(D563=0,"",D563/D$371)</f>
        <v>1.9058509624547359E-4</v>
      </c>
      <c r="I563" s="30">
        <f t="shared" ref="I563:I604" si="117">+IF(E563=0,"",E563/E$371)</f>
        <v>7.4441687344913151E-4</v>
      </c>
      <c r="J563" s="30">
        <f t="shared" ref="J563:J604" si="118">+IF(F563=0,"",F563/F$371)</f>
        <v>4.5808520384791571E-4</v>
      </c>
      <c r="K563" s="30">
        <f t="shared" si="113"/>
        <v>2</v>
      </c>
      <c r="L563" s="30">
        <f t="shared" si="114"/>
        <v>1</v>
      </c>
      <c r="M563" s="30">
        <f t="shared" ref="M563:M604" si="119">+IF(OR(AND(G563=""),(K563="")),"",G563*K563)</f>
        <v>4.575611988103409E-4</v>
      </c>
      <c r="N563" s="36">
        <f t="shared" ref="N563:N604" si="120">+IF(OR(AND(H563=""),(L563="")),"",H563*L563)</f>
        <v>1.9058509624547359E-4</v>
      </c>
    </row>
    <row r="564" spans="1:14" x14ac:dyDescent="0.2">
      <c r="A564" s="8"/>
      <c r="B564" s="25" t="s">
        <v>531</v>
      </c>
      <c r="C564" s="35">
        <v>2</v>
      </c>
      <c r="D564" s="29">
        <v>15</v>
      </c>
      <c r="E564" s="29">
        <v>14</v>
      </c>
      <c r="F564" s="29">
        <v>45</v>
      </c>
      <c r="G564" s="30">
        <f t="shared" si="115"/>
        <v>4.575611988103409E-4</v>
      </c>
      <c r="H564" s="30">
        <f t="shared" si="116"/>
        <v>2.858776443682104E-3</v>
      </c>
      <c r="I564" s="30">
        <f t="shared" si="117"/>
        <v>3.4739454094292804E-3</v>
      </c>
      <c r="J564" s="30">
        <f t="shared" si="118"/>
        <v>1.0306917086578103E-2</v>
      </c>
      <c r="K564" s="30">
        <f t="shared" ref="K564:K604" si="121">+IF(AND(C564=0,E564=0)," ",IF(C564=0,1,IF(E564=0,-1,(E564-C564)/C564)))</f>
        <v>6</v>
      </c>
      <c r="L564" s="30">
        <f t="shared" ref="L564:L604" si="122">+IF(AND(D564=0,F564=0)," ",IF(D564=0,1,IF(F564=0,-1,(F564-D564)/D564)))</f>
        <v>2</v>
      </c>
      <c r="M564" s="30">
        <f t="shared" si="119"/>
        <v>2.7453671928620452E-3</v>
      </c>
      <c r="N564" s="36">
        <f t="shared" si="120"/>
        <v>5.717552887364208E-3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5</v>
      </c>
      <c r="D567" s="29">
        <v>100</v>
      </c>
      <c r="E567" s="29">
        <v>3</v>
      </c>
      <c r="F567" s="29">
        <v>34</v>
      </c>
      <c r="G567" s="30">
        <f t="shared" si="115"/>
        <v>1.1439029970258523E-3</v>
      </c>
      <c r="H567" s="30">
        <f t="shared" si="116"/>
        <v>1.905850962454736E-2</v>
      </c>
      <c r="I567" s="30">
        <f t="shared" si="117"/>
        <v>7.4441687344913151E-4</v>
      </c>
      <c r="J567" s="30">
        <f t="shared" si="118"/>
        <v>7.7874484654145669E-3</v>
      </c>
      <c r="K567" s="30">
        <f t="shared" si="121"/>
        <v>-0.4</v>
      </c>
      <c r="L567" s="30">
        <f t="shared" si="122"/>
        <v>-0.66</v>
      </c>
      <c r="M567" s="30">
        <f t="shared" si="119"/>
        <v>-4.5756119881034096E-4</v>
      </c>
      <c r="N567" s="36">
        <f t="shared" si="120"/>
        <v>-1.2578616352201259E-2</v>
      </c>
    </row>
    <row r="568" spans="1:14" x14ac:dyDescent="0.2">
      <c r="A568" s="8"/>
      <c r="B568" s="25" t="s">
        <v>535</v>
      </c>
      <c r="C568" s="35">
        <v>7</v>
      </c>
      <c r="D568" s="29">
        <v>46</v>
      </c>
      <c r="E568" s="29">
        <v>5</v>
      </c>
      <c r="F568" s="29">
        <v>18</v>
      </c>
      <c r="G568" s="30">
        <f t="shared" si="115"/>
        <v>1.6014641958361931E-3</v>
      </c>
      <c r="H568" s="30">
        <f t="shared" si="116"/>
        <v>8.7669144272917859E-3</v>
      </c>
      <c r="I568" s="30">
        <f t="shared" si="117"/>
        <v>1.2406947890818859E-3</v>
      </c>
      <c r="J568" s="30">
        <f t="shared" si="118"/>
        <v>4.1227668346312417E-3</v>
      </c>
      <c r="K568" s="30">
        <f t="shared" si="121"/>
        <v>-0.2857142857142857</v>
      </c>
      <c r="L568" s="30">
        <f t="shared" si="122"/>
        <v>-0.60869565217391308</v>
      </c>
      <c r="M568" s="30">
        <f t="shared" si="119"/>
        <v>-4.5756119881034085E-4</v>
      </c>
      <c r="N568" s="36">
        <f t="shared" si="120"/>
        <v>-5.3363826948732611E-3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1</v>
      </c>
      <c r="D571" s="29">
        <v>1</v>
      </c>
      <c r="E571" s="29">
        <v>0</v>
      </c>
      <c r="F571" s="29">
        <v>0</v>
      </c>
      <c r="G571" s="30">
        <f t="shared" si="115"/>
        <v>2.2878059940517045E-4</v>
      </c>
      <c r="H571" s="30">
        <f t="shared" si="116"/>
        <v>1.9058509624547359E-4</v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>
        <f t="shared" si="122"/>
        <v>-1</v>
      </c>
      <c r="M571" s="30">
        <f t="shared" si="119"/>
        <v>-2.2878059940517045E-4</v>
      </c>
      <c r="N571" s="36">
        <f t="shared" si="120"/>
        <v>-1.9058509624547359E-4</v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1</v>
      </c>
      <c r="F573" s="29">
        <v>0</v>
      </c>
      <c r="G573" s="30" t="str">
        <f t="shared" si="115"/>
        <v/>
      </c>
      <c r="H573" s="30" t="str">
        <f t="shared" si="116"/>
        <v/>
      </c>
      <c r="I573" s="30">
        <f t="shared" si="117"/>
        <v>2.4813895781637717E-4</v>
      </c>
      <c r="J573" s="30" t="str">
        <f t="shared" si="118"/>
        <v/>
      </c>
      <c r="K573" s="30">
        <f t="shared" si="121"/>
        <v>1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9</v>
      </c>
      <c r="D577" s="29">
        <v>33</v>
      </c>
      <c r="E577" s="29">
        <v>0</v>
      </c>
      <c r="F577" s="29">
        <v>1</v>
      </c>
      <c r="G577" s="30">
        <f t="shared" si="115"/>
        <v>2.0590253946465341E-3</v>
      </c>
      <c r="H577" s="30">
        <f t="shared" si="116"/>
        <v>6.2893081761006293E-3</v>
      </c>
      <c r="I577" s="30" t="str">
        <f t="shared" si="117"/>
        <v/>
      </c>
      <c r="J577" s="30">
        <f t="shared" si="118"/>
        <v>2.2904260192395785E-4</v>
      </c>
      <c r="K577" s="30">
        <f t="shared" si="121"/>
        <v>-1</v>
      </c>
      <c r="L577" s="30">
        <f t="shared" si="122"/>
        <v>-0.96969696969696972</v>
      </c>
      <c r="M577" s="30">
        <f t="shared" si="119"/>
        <v>-2.0590253946465341E-3</v>
      </c>
      <c r="N577" s="36">
        <f t="shared" si="120"/>
        <v>-6.0987230798551558E-3</v>
      </c>
    </row>
    <row r="578" spans="1:14" ht="25.5" x14ac:dyDescent="0.2">
      <c r="A578" s="8"/>
      <c r="B578" s="25" t="s">
        <v>545</v>
      </c>
      <c r="C578" s="35">
        <v>0</v>
      </c>
      <c r="D578" s="29">
        <v>2</v>
      </c>
      <c r="E578" s="29">
        <v>0</v>
      </c>
      <c r="F578" s="29">
        <v>0</v>
      </c>
      <c r="G578" s="30" t="str">
        <f t="shared" si="115"/>
        <v/>
      </c>
      <c r="H578" s="30">
        <f t="shared" si="116"/>
        <v>3.8117019249094718E-4</v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>
        <f t="shared" si="122"/>
        <v>-1</v>
      </c>
      <c r="M578" s="30" t="str">
        <f t="shared" si="119"/>
        <v/>
      </c>
      <c r="N578" s="36">
        <f t="shared" si="120"/>
        <v>-3.8117019249094718E-4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1</v>
      </c>
      <c r="D580" s="29">
        <v>5</v>
      </c>
      <c r="E580" s="29">
        <v>0</v>
      </c>
      <c r="F580" s="29">
        <v>7</v>
      </c>
      <c r="G580" s="30">
        <f t="shared" si="115"/>
        <v>2.2878059940517045E-4</v>
      </c>
      <c r="H580" s="30">
        <f t="shared" si="116"/>
        <v>9.5292548122736804E-4</v>
      </c>
      <c r="I580" s="30" t="str">
        <f t="shared" si="117"/>
        <v/>
      </c>
      <c r="J580" s="30">
        <f t="shared" si="118"/>
        <v>1.6032982134677051E-3</v>
      </c>
      <c r="K580" s="30">
        <f t="shared" si="121"/>
        <v>-1</v>
      </c>
      <c r="L580" s="30">
        <f t="shared" si="122"/>
        <v>0.4</v>
      </c>
      <c r="M580" s="30">
        <f t="shared" si="119"/>
        <v>-2.2878059940517045E-4</v>
      </c>
      <c r="N580" s="36">
        <f t="shared" si="120"/>
        <v>3.8117019249094724E-4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1.9058509624547359E-4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-1.9058509624547359E-4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32</v>
      </c>
      <c r="E588" s="29">
        <v>1</v>
      </c>
      <c r="F588" s="29">
        <v>31</v>
      </c>
      <c r="G588" s="30" t="str">
        <f t="shared" si="115"/>
        <v/>
      </c>
      <c r="H588" s="30">
        <f t="shared" si="116"/>
        <v>6.0987230798551549E-3</v>
      </c>
      <c r="I588" s="30">
        <f t="shared" si="117"/>
        <v>2.4813895781637717E-4</v>
      </c>
      <c r="J588" s="30">
        <f t="shared" si="118"/>
        <v>7.1003206596426931E-3</v>
      </c>
      <c r="K588" s="30">
        <f t="shared" si="121"/>
        <v>1</v>
      </c>
      <c r="L588" s="30">
        <f t="shared" si="122"/>
        <v>-3.125E-2</v>
      </c>
      <c r="M588" s="30" t="str">
        <f t="shared" si="119"/>
        <v/>
      </c>
      <c r="N588" s="36">
        <f t="shared" si="120"/>
        <v>-1.9058509624547359E-4</v>
      </c>
    </row>
    <row r="589" spans="1:14" ht="25.5" x14ac:dyDescent="0.2">
      <c r="A589" s="8"/>
      <c r="B589" s="25" t="s">
        <v>556</v>
      </c>
      <c r="C589" s="35">
        <v>7</v>
      </c>
      <c r="D589" s="29">
        <v>247</v>
      </c>
      <c r="E589" s="29">
        <v>5</v>
      </c>
      <c r="F589" s="29">
        <v>225</v>
      </c>
      <c r="G589" s="30">
        <f t="shared" si="115"/>
        <v>1.6014641958361931E-3</v>
      </c>
      <c r="H589" s="30">
        <f t="shared" si="116"/>
        <v>4.7074518772631982E-2</v>
      </c>
      <c r="I589" s="30">
        <f t="shared" si="117"/>
        <v>1.2406947890818859E-3</v>
      </c>
      <c r="J589" s="30">
        <f t="shared" si="118"/>
        <v>5.1534585432890516E-2</v>
      </c>
      <c r="K589" s="30">
        <f t="shared" si="121"/>
        <v>-0.2857142857142857</v>
      </c>
      <c r="L589" s="30">
        <f t="shared" si="122"/>
        <v>-8.9068825910931168E-2</v>
      </c>
      <c r="M589" s="30">
        <f t="shared" si="119"/>
        <v>-4.5756119881034085E-4</v>
      </c>
      <c r="N589" s="36">
        <f t="shared" si="120"/>
        <v>-4.1928721174004195E-3</v>
      </c>
    </row>
    <row r="590" spans="1:14" x14ac:dyDescent="0.2">
      <c r="A590" s="8"/>
      <c r="B590" s="25" t="s">
        <v>557</v>
      </c>
      <c r="C590" s="35">
        <v>4</v>
      </c>
      <c r="D590" s="29">
        <v>9</v>
      </c>
      <c r="E590" s="29">
        <v>1</v>
      </c>
      <c r="F590" s="29">
        <v>13</v>
      </c>
      <c r="G590" s="30">
        <f t="shared" si="115"/>
        <v>9.1512239762068181E-4</v>
      </c>
      <c r="H590" s="30">
        <f t="shared" si="116"/>
        <v>1.7152658662092624E-3</v>
      </c>
      <c r="I590" s="30">
        <f t="shared" si="117"/>
        <v>2.4813895781637717E-4</v>
      </c>
      <c r="J590" s="30">
        <f t="shared" si="118"/>
        <v>2.9775538250114519E-3</v>
      </c>
      <c r="K590" s="30">
        <f t="shared" si="121"/>
        <v>-0.75</v>
      </c>
      <c r="L590" s="30">
        <f t="shared" si="122"/>
        <v>0.44444444444444442</v>
      </c>
      <c r="M590" s="30">
        <f t="shared" si="119"/>
        <v>-6.863417982155113E-4</v>
      </c>
      <c r="N590" s="36">
        <f t="shared" si="120"/>
        <v>7.6234038498189437E-4</v>
      </c>
    </row>
    <row r="591" spans="1:14" x14ac:dyDescent="0.2">
      <c r="A591" s="8"/>
      <c r="B591" s="25" t="s">
        <v>558</v>
      </c>
      <c r="C591" s="35">
        <v>0</v>
      </c>
      <c r="D591" s="29">
        <v>3</v>
      </c>
      <c r="E591" s="29">
        <v>0</v>
      </c>
      <c r="F591" s="29">
        <v>4</v>
      </c>
      <c r="G591" s="30" t="str">
        <f t="shared" si="115"/>
        <v/>
      </c>
      <c r="H591" s="30">
        <f t="shared" si="116"/>
        <v>5.717552887364208E-4</v>
      </c>
      <c r="I591" s="30" t="str">
        <f t="shared" si="117"/>
        <v/>
      </c>
      <c r="J591" s="30">
        <f t="shared" si="118"/>
        <v>9.1617040769583142E-4</v>
      </c>
      <c r="K591" s="30" t="str">
        <f t="shared" si="121"/>
        <v xml:space="preserve"> </v>
      </c>
      <c r="L591" s="30">
        <f t="shared" si="122"/>
        <v>0.33333333333333331</v>
      </c>
      <c r="M591" s="30" t="str">
        <f t="shared" si="119"/>
        <v/>
      </c>
      <c r="N591" s="36">
        <f t="shared" si="120"/>
        <v>1.9058509624547359E-4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1</v>
      </c>
      <c r="F595" s="29">
        <v>2</v>
      </c>
      <c r="G595" s="30" t="str">
        <f t="shared" si="115"/>
        <v/>
      </c>
      <c r="H595" s="30" t="str">
        <f t="shared" si="116"/>
        <v/>
      </c>
      <c r="I595" s="30">
        <f t="shared" si="117"/>
        <v>2.4813895781637717E-4</v>
      </c>
      <c r="J595" s="30">
        <f t="shared" si="118"/>
        <v>4.5808520384791571E-4</v>
      </c>
      <c r="K595" s="30">
        <f t="shared" si="121"/>
        <v>1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11</v>
      </c>
      <c r="D597" s="29">
        <v>73</v>
      </c>
      <c r="E597" s="29">
        <v>3</v>
      </c>
      <c r="F597" s="29">
        <v>34</v>
      </c>
      <c r="G597" s="30">
        <f t="shared" si="115"/>
        <v>2.5165865934568747E-3</v>
      </c>
      <c r="H597" s="30">
        <f t="shared" si="116"/>
        <v>1.3912712025919573E-2</v>
      </c>
      <c r="I597" s="30">
        <f t="shared" si="117"/>
        <v>7.4441687344913151E-4</v>
      </c>
      <c r="J597" s="30">
        <f t="shared" si="118"/>
        <v>7.7874484654145669E-3</v>
      </c>
      <c r="K597" s="30">
        <f t="shared" si="121"/>
        <v>-0.72727272727272729</v>
      </c>
      <c r="L597" s="30">
        <f t="shared" si="122"/>
        <v>-0.53424657534246578</v>
      </c>
      <c r="M597" s="30">
        <f t="shared" si="119"/>
        <v>-1.8302447952413634E-3</v>
      </c>
      <c r="N597" s="36">
        <f t="shared" si="120"/>
        <v>-7.4328187535734709E-3</v>
      </c>
    </row>
    <row r="598" spans="1:14" x14ac:dyDescent="0.2">
      <c r="A598" s="8"/>
      <c r="B598" s="25" t="s">
        <v>565</v>
      </c>
      <c r="C598" s="35">
        <v>0</v>
      </c>
      <c r="D598" s="29">
        <v>2</v>
      </c>
      <c r="E598" s="29">
        <v>0</v>
      </c>
      <c r="F598" s="29">
        <v>14</v>
      </c>
      <c r="G598" s="30" t="str">
        <f t="shared" si="115"/>
        <v/>
      </c>
      <c r="H598" s="30">
        <f t="shared" si="116"/>
        <v>3.8117019249094718E-4</v>
      </c>
      <c r="I598" s="30" t="str">
        <f t="shared" si="117"/>
        <v/>
      </c>
      <c r="J598" s="30">
        <f t="shared" si="118"/>
        <v>3.2065964269354101E-3</v>
      </c>
      <c r="K598" s="30" t="str">
        <f t="shared" si="121"/>
        <v xml:space="preserve"> </v>
      </c>
      <c r="L598" s="30">
        <f t="shared" si="122"/>
        <v>6</v>
      </c>
      <c r="M598" s="30" t="str">
        <f t="shared" si="119"/>
        <v/>
      </c>
      <c r="N598" s="36">
        <f t="shared" si="120"/>
        <v>2.2870211549456832E-3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2</v>
      </c>
      <c r="F599" s="29">
        <v>1</v>
      </c>
      <c r="G599" s="30" t="str">
        <f t="shared" si="115"/>
        <v/>
      </c>
      <c r="H599" s="30" t="str">
        <f t="shared" si="116"/>
        <v/>
      </c>
      <c r="I599" s="30">
        <f t="shared" si="117"/>
        <v>4.9627791563275434E-4</v>
      </c>
      <c r="J599" s="30">
        <f t="shared" si="118"/>
        <v>2.2904260192395785E-4</v>
      </c>
      <c r="K599" s="30">
        <f t="shared" si="121"/>
        <v>1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1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2.2904260192395785E-4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3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>
        <f t="shared" si="118"/>
        <v>6.8712780577187354E-4</v>
      </c>
      <c r="K601" s="30" t="str">
        <f t="shared" si="121"/>
        <v xml:space="preserve"> </v>
      </c>
      <c r="L601" s="30">
        <f t="shared" si="122"/>
        <v>1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7</v>
      </c>
      <c r="F602" s="29">
        <v>46</v>
      </c>
      <c r="G602" s="30" t="str">
        <f t="shared" si="115"/>
        <v/>
      </c>
      <c r="H602" s="30" t="str">
        <f t="shared" si="116"/>
        <v/>
      </c>
      <c r="I602" s="30">
        <f t="shared" si="117"/>
        <v>1.7369727047146402E-3</v>
      </c>
      <c r="J602" s="30">
        <f t="shared" si="118"/>
        <v>1.0535959688502062E-2</v>
      </c>
      <c r="K602" s="30">
        <f t="shared" si="121"/>
        <v>1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708</v>
      </c>
      <c r="D612" s="27">
        <f>SUM(D613:D640)</f>
        <v>1301</v>
      </c>
      <c r="E612" s="27">
        <f>SUM(E613:E640)</f>
        <v>721</v>
      </c>
      <c r="F612" s="27">
        <f>SUM(F613:F640)</f>
        <v>1676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1.8361581920903956E-2</v>
      </c>
      <c r="L612" s="28">
        <f>+IF(AND(D612=0,F612=0),"",IF(D612=0,1,IF(F612=0,-1,(F612-D612)/D612)))</f>
        <v>0.28823981552651806</v>
      </c>
      <c r="M612" s="28">
        <f t="shared" ref="M612:M640" si="127">+IF(OR(AND(G612=""),(K612="")),"",G612*K612)</f>
        <v>1.8361581920903956E-2</v>
      </c>
      <c r="N612" s="28">
        <f t="shared" ref="N612:N640" si="128">+IF(OR(AND(H612=""),(L612="")),"",H612*L612)</f>
        <v>0.28823981552651806</v>
      </c>
    </row>
    <row r="613" spans="1:14" x14ac:dyDescent="0.2">
      <c r="A613" s="8"/>
      <c r="B613" s="24" t="s">
        <v>572</v>
      </c>
      <c r="C613" s="31">
        <v>1</v>
      </c>
      <c r="D613" s="32">
        <v>0</v>
      </c>
      <c r="E613" s="32">
        <v>6</v>
      </c>
      <c r="F613" s="32">
        <v>57</v>
      </c>
      <c r="G613" s="33">
        <f t="shared" si="123"/>
        <v>1.4124293785310734E-3</v>
      </c>
      <c r="H613" s="33" t="str">
        <f t="shared" si="124"/>
        <v/>
      </c>
      <c r="I613" s="33">
        <f t="shared" si="125"/>
        <v>8.321775312066574E-3</v>
      </c>
      <c r="J613" s="33">
        <f t="shared" si="126"/>
        <v>3.4009546539379473E-2</v>
      </c>
      <c r="K613" s="33">
        <f t="shared" ref="K613:K640" si="129">+IF(AND(C613=0,E613=0)," ",IF(C613=0,1,IF(E613=0,-1,(E613-C613)/C613)))</f>
        <v>5</v>
      </c>
      <c r="L613" s="33">
        <f t="shared" ref="L613:L640" si="130">+IF(AND(D613=0,F613=0)," ",IF(D613=0,1,IF(F613=0,-1,(F613-D613)/D613)))</f>
        <v>1</v>
      </c>
      <c r="M613" s="33">
        <f t="shared" si="127"/>
        <v>7.0621468926553672E-3</v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5</v>
      </c>
      <c r="D614" s="29">
        <v>4</v>
      </c>
      <c r="E614" s="29">
        <v>13</v>
      </c>
      <c r="F614" s="29">
        <v>44</v>
      </c>
      <c r="G614" s="30">
        <f t="shared" si="123"/>
        <v>7.0621468926553672E-3</v>
      </c>
      <c r="H614" s="30">
        <f t="shared" si="124"/>
        <v>3.0745580322828594E-3</v>
      </c>
      <c r="I614" s="30">
        <f t="shared" si="125"/>
        <v>1.8030513176144243E-2</v>
      </c>
      <c r="J614" s="30">
        <f t="shared" si="126"/>
        <v>2.6252983293556086E-2</v>
      </c>
      <c r="K614" s="30">
        <f t="shared" si="129"/>
        <v>1.6</v>
      </c>
      <c r="L614" s="30">
        <f t="shared" si="130"/>
        <v>10</v>
      </c>
      <c r="M614" s="30">
        <f t="shared" si="127"/>
        <v>1.1299435028248588E-2</v>
      </c>
      <c r="N614" s="36">
        <f t="shared" si="128"/>
        <v>3.0745580322828592E-2</v>
      </c>
    </row>
    <row r="615" spans="1:14" ht="25.5" x14ac:dyDescent="0.2">
      <c r="A615" s="8"/>
      <c r="B615" s="25" t="s">
        <v>574</v>
      </c>
      <c r="C615" s="35">
        <v>28</v>
      </c>
      <c r="D615" s="29">
        <v>20</v>
      </c>
      <c r="E615" s="29">
        <v>166</v>
      </c>
      <c r="F615" s="29">
        <v>139</v>
      </c>
      <c r="G615" s="30">
        <f t="shared" si="123"/>
        <v>3.954802259887006E-2</v>
      </c>
      <c r="H615" s="30">
        <f t="shared" si="124"/>
        <v>1.5372790161414296E-2</v>
      </c>
      <c r="I615" s="30">
        <f t="shared" si="125"/>
        <v>0.2302357836338419</v>
      </c>
      <c r="J615" s="30">
        <f t="shared" si="126"/>
        <v>8.2935560859188545E-2</v>
      </c>
      <c r="K615" s="30">
        <f t="shared" si="129"/>
        <v>4.9285714285714288</v>
      </c>
      <c r="L615" s="30">
        <f t="shared" si="130"/>
        <v>5.95</v>
      </c>
      <c r="M615" s="30">
        <f t="shared" si="127"/>
        <v>0.19491525423728817</v>
      </c>
      <c r="N615" s="36">
        <f t="shared" si="128"/>
        <v>9.1468101460415063E-2</v>
      </c>
    </row>
    <row r="616" spans="1:14" x14ac:dyDescent="0.2">
      <c r="A616" s="8"/>
      <c r="B616" s="25" t="s">
        <v>575</v>
      </c>
      <c r="C616" s="35">
        <v>74</v>
      </c>
      <c r="D616" s="29">
        <v>21</v>
      </c>
      <c r="E616" s="29">
        <v>12</v>
      </c>
      <c r="F616" s="29">
        <v>5</v>
      </c>
      <c r="G616" s="30">
        <f t="shared" si="123"/>
        <v>0.10451977401129943</v>
      </c>
      <c r="H616" s="30">
        <f t="shared" si="124"/>
        <v>1.6141429669485011E-2</v>
      </c>
      <c r="I616" s="30">
        <f t="shared" si="125"/>
        <v>1.6643550624133148E-2</v>
      </c>
      <c r="J616" s="30">
        <f t="shared" si="126"/>
        <v>2.9832935560859188E-3</v>
      </c>
      <c r="K616" s="30">
        <f t="shared" si="129"/>
        <v>-0.83783783783783783</v>
      </c>
      <c r="L616" s="30">
        <f t="shared" si="130"/>
        <v>-0.76190476190476186</v>
      </c>
      <c r="M616" s="30">
        <f t="shared" si="127"/>
        <v>-8.7570621468926552E-2</v>
      </c>
      <c r="N616" s="36">
        <f t="shared" si="128"/>
        <v>-1.2298232129131437E-2</v>
      </c>
    </row>
    <row r="617" spans="1:14" x14ac:dyDescent="0.2">
      <c r="A617" s="8"/>
      <c r="B617" s="25" t="s">
        <v>576</v>
      </c>
      <c r="C617" s="35">
        <v>1</v>
      </c>
      <c r="D617" s="29">
        <v>2</v>
      </c>
      <c r="E617" s="29">
        <v>8</v>
      </c>
      <c r="F617" s="29">
        <v>5</v>
      </c>
      <c r="G617" s="30">
        <f t="shared" si="123"/>
        <v>1.4124293785310734E-3</v>
      </c>
      <c r="H617" s="30">
        <f t="shared" si="124"/>
        <v>1.5372790161414297E-3</v>
      </c>
      <c r="I617" s="30">
        <f t="shared" si="125"/>
        <v>1.1095700416088766E-2</v>
      </c>
      <c r="J617" s="30">
        <f t="shared" si="126"/>
        <v>2.9832935560859188E-3</v>
      </c>
      <c r="K617" s="30">
        <f t="shared" si="129"/>
        <v>7</v>
      </c>
      <c r="L617" s="30">
        <f t="shared" si="130"/>
        <v>1.5</v>
      </c>
      <c r="M617" s="30">
        <f t="shared" si="127"/>
        <v>9.8870056497175132E-3</v>
      </c>
      <c r="N617" s="36">
        <f t="shared" si="128"/>
        <v>2.3059185242121447E-3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14</v>
      </c>
      <c r="D619" s="29">
        <v>14</v>
      </c>
      <c r="E619" s="29">
        <v>13</v>
      </c>
      <c r="F619" s="29">
        <v>14</v>
      </c>
      <c r="G619" s="30">
        <f t="shared" si="123"/>
        <v>1.977401129943503E-2</v>
      </c>
      <c r="H619" s="30">
        <f t="shared" si="124"/>
        <v>1.0760953112990008E-2</v>
      </c>
      <c r="I619" s="30">
        <f t="shared" si="125"/>
        <v>1.8030513176144243E-2</v>
      </c>
      <c r="J619" s="30">
        <f t="shared" si="126"/>
        <v>8.3532219570405727E-3</v>
      </c>
      <c r="K619" s="30">
        <f t="shared" si="129"/>
        <v>-7.1428571428571425E-2</v>
      </c>
      <c r="L619" s="30">
        <f t="shared" si="130"/>
        <v>0</v>
      </c>
      <c r="M619" s="30">
        <f t="shared" si="127"/>
        <v>-1.4124293785310734E-3</v>
      </c>
      <c r="N619" s="36">
        <f t="shared" si="128"/>
        <v>0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1</v>
      </c>
      <c r="F620" s="29">
        <v>1</v>
      </c>
      <c r="G620" s="30" t="str">
        <f t="shared" si="123"/>
        <v/>
      </c>
      <c r="H620" s="30" t="str">
        <f t="shared" si="124"/>
        <v/>
      </c>
      <c r="I620" s="30">
        <f t="shared" si="125"/>
        <v>1.3869625520110957E-3</v>
      </c>
      <c r="J620" s="30">
        <f t="shared" si="126"/>
        <v>5.966587112171838E-4</v>
      </c>
      <c r="K620" s="30">
        <f t="shared" si="129"/>
        <v>1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4</v>
      </c>
      <c r="D621" s="29">
        <v>4</v>
      </c>
      <c r="E621" s="29">
        <v>3</v>
      </c>
      <c r="F621" s="29">
        <v>0</v>
      </c>
      <c r="G621" s="30">
        <f t="shared" si="123"/>
        <v>5.6497175141242938E-3</v>
      </c>
      <c r="H621" s="30">
        <f t="shared" si="124"/>
        <v>3.0745580322828594E-3</v>
      </c>
      <c r="I621" s="30">
        <f t="shared" si="125"/>
        <v>4.160887656033287E-3</v>
      </c>
      <c r="J621" s="30" t="str">
        <f t="shared" si="126"/>
        <v/>
      </c>
      <c r="K621" s="30">
        <f t="shared" si="129"/>
        <v>-0.25</v>
      </c>
      <c r="L621" s="30">
        <f t="shared" si="130"/>
        <v>-1</v>
      </c>
      <c r="M621" s="30">
        <f t="shared" si="127"/>
        <v>-1.4124293785310734E-3</v>
      </c>
      <c r="N621" s="36">
        <f t="shared" si="128"/>
        <v>-3.0745580322828594E-3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1</v>
      </c>
      <c r="E622" s="29">
        <v>1</v>
      </c>
      <c r="F622" s="29">
        <v>1</v>
      </c>
      <c r="G622" s="30" t="str">
        <f t="shared" si="123"/>
        <v/>
      </c>
      <c r="H622" s="30">
        <f t="shared" si="124"/>
        <v>7.6863950807071484E-4</v>
      </c>
      <c r="I622" s="30">
        <f t="shared" si="125"/>
        <v>1.3869625520110957E-3</v>
      </c>
      <c r="J622" s="30">
        <f t="shared" si="126"/>
        <v>5.966587112171838E-4</v>
      </c>
      <c r="K622" s="30">
        <f t="shared" si="129"/>
        <v>1</v>
      </c>
      <c r="L622" s="30">
        <f t="shared" si="130"/>
        <v>0</v>
      </c>
      <c r="M622" s="30" t="str">
        <f t="shared" si="127"/>
        <v/>
      </c>
      <c r="N622" s="36">
        <f t="shared" si="128"/>
        <v>0</v>
      </c>
    </row>
    <row r="623" spans="1:14" x14ac:dyDescent="0.2">
      <c r="A623" s="8"/>
      <c r="B623" s="25" t="s">
        <v>582</v>
      </c>
      <c r="C623" s="35">
        <v>2</v>
      </c>
      <c r="D623" s="29">
        <v>0</v>
      </c>
      <c r="E623" s="29">
        <v>19</v>
      </c>
      <c r="F623" s="29">
        <v>20</v>
      </c>
      <c r="G623" s="30">
        <f t="shared" si="123"/>
        <v>2.8248587570621469E-3</v>
      </c>
      <c r="H623" s="30" t="str">
        <f t="shared" si="124"/>
        <v/>
      </c>
      <c r="I623" s="30">
        <f t="shared" si="125"/>
        <v>2.6352288488210817E-2</v>
      </c>
      <c r="J623" s="30">
        <f t="shared" si="126"/>
        <v>1.1933174224343675E-2</v>
      </c>
      <c r="K623" s="30">
        <f t="shared" si="129"/>
        <v>8.5</v>
      </c>
      <c r="L623" s="30">
        <f t="shared" si="130"/>
        <v>1</v>
      </c>
      <c r="M623" s="30">
        <f t="shared" si="127"/>
        <v>2.4011299435028249E-2</v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2</v>
      </c>
      <c r="E624" s="29">
        <v>0</v>
      </c>
      <c r="F624" s="29">
        <v>0</v>
      </c>
      <c r="G624" s="30" t="str">
        <f t="shared" si="123"/>
        <v/>
      </c>
      <c r="H624" s="30">
        <f t="shared" si="124"/>
        <v>1.5372790161414297E-3</v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>
        <f t="shared" si="130"/>
        <v>-1</v>
      </c>
      <c r="M624" s="30" t="str">
        <f t="shared" si="127"/>
        <v/>
      </c>
      <c r="N624" s="36">
        <f t="shared" si="128"/>
        <v>-1.5372790161414297E-3</v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1</v>
      </c>
      <c r="F627" s="29">
        <v>0</v>
      </c>
      <c r="G627" s="30" t="str">
        <f t="shared" si="123"/>
        <v/>
      </c>
      <c r="H627" s="30" t="str">
        <f t="shared" si="124"/>
        <v/>
      </c>
      <c r="I627" s="30">
        <f t="shared" si="125"/>
        <v>1.3869625520110957E-3</v>
      </c>
      <c r="J627" s="30" t="str">
        <f t="shared" si="126"/>
        <v/>
      </c>
      <c r="K627" s="30">
        <f t="shared" si="129"/>
        <v>1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25</v>
      </c>
      <c r="D628" s="29">
        <v>21</v>
      </c>
      <c r="E628" s="29">
        <v>39</v>
      </c>
      <c r="F628" s="29">
        <v>30</v>
      </c>
      <c r="G628" s="30">
        <f t="shared" si="123"/>
        <v>3.5310734463276837E-2</v>
      </c>
      <c r="H628" s="30">
        <f t="shared" si="124"/>
        <v>1.6141429669485011E-2</v>
      </c>
      <c r="I628" s="30">
        <f t="shared" si="125"/>
        <v>5.4091539528432729E-2</v>
      </c>
      <c r="J628" s="30">
        <f t="shared" si="126"/>
        <v>1.7899761336515514E-2</v>
      </c>
      <c r="K628" s="30">
        <f t="shared" si="129"/>
        <v>0.56000000000000005</v>
      </c>
      <c r="L628" s="30">
        <f t="shared" si="130"/>
        <v>0.42857142857142855</v>
      </c>
      <c r="M628" s="30">
        <f t="shared" si="127"/>
        <v>1.977401129943503E-2</v>
      </c>
      <c r="N628" s="36">
        <f t="shared" si="128"/>
        <v>6.9177555726364333E-3</v>
      </c>
    </row>
    <row r="629" spans="1:14" x14ac:dyDescent="0.2">
      <c r="A629" s="8"/>
      <c r="B629" s="25" t="s">
        <v>588</v>
      </c>
      <c r="C629" s="35">
        <v>0</v>
      </c>
      <c r="D629" s="29">
        <v>65</v>
      </c>
      <c r="E629" s="29">
        <v>0</v>
      </c>
      <c r="F629" s="29">
        <v>0</v>
      </c>
      <c r="G629" s="30" t="str">
        <f t="shared" si="123"/>
        <v/>
      </c>
      <c r="H629" s="30">
        <f t="shared" si="124"/>
        <v>4.9961568024596462E-2</v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>
        <f t="shared" si="130"/>
        <v>-1</v>
      </c>
      <c r="M629" s="30" t="str">
        <f t="shared" si="127"/>
        <v/>
      </c>
      <c r="N629" s="36">
        <f t="shared" si="128"/>
        <v>-4.9961568024596462E-2</v>
      </c>
    </row>
    <row r="630" spans="1:14" x14ac:dyDescent="0.2">
      <c r="A630" s="8"/>
      <c r="B630" s="25" t="s">
        <v>589</v>
      </c>
      <c r="C630" s="35">
        <v>3</v>
      </c>
      <c r="D630" s="29">
        <v>26</v>
      </c>
      <c r="E630" s="29">
        <v>12</v>
      </c>
      <c r="F630" s="29">
        <v>59</v>
      </c>
      <c r="G630" s="30">
        <f t="shared" si="123"/>
        <v>4.2372881355932203E-3</v>
      </c>
      <c r="H630" s="30">
        <f t="shared" si="124"/>
        <v>1.9984627209838585E-2</v>
      </c>
      <c r="I630" s="30">
        <f t="shared" si="125"/>
        <v>1.6643550624133148E-2</v>
      </c>
      <c r="J630" s="30">
        <f t="shared" si="126"/>
        <v>3.5202863961813845E-2</v>
      </c>
      <c r="K630" s="30">
        <f t="shared" si="129"/>
        <v>3</v>
      </c>
      <c r="L630" s="30">
        <f t="shared" si="130"/>
        <v>1.2692307692307692</v>
      </c>
      <c r="M630" s="30">
        <f t="shared" si="127"/>
        <v>1.2711864406779662E-2</v>
      </c>
      <c r="N630" s="36">
        <f t="shared" si="128"/>
        <v>2.5365103766333587E-2</v>
      </c>
    </row>
    <row r="631" spans="1:14" x14ac:dyDescent="0.2">
      <c r="A631" s="8"/>
      <c r="B631" s="25" t="s">
        <v>590</v>
      </c>
      <c r="C631" s="35">
        <v>90</v>
      </c>
      <c r="D631" s="29">
        <v>155</v>
      </c>
      <c r="E631" s="29">
        <v>34</v>
      </c>
      <c r="F631" s="29">
        <v>153</v>
      </c>
      <c r="G631" s="30">
        <f t="shared" si="123"/>
        <v>0.1271186440677966</v>
      </c>
      <c r="H631" s="30">
        <f t="shared" si="124"/>
        <v>0.11913912375096079</v>
      </c>
      <c r="I631" s="30">
        <f t="shared" si="125"/>
        <v>4.7156726768377254E-2</v>
      </c>
      <c r="J631" s="30">
        <f t="shared" si="126"/>
        <v>9.1288782816229111E-2</v>
      </c>
      <c r="K631" s="30">
        <f t="shared" si="129"/>
        <v>-0.62222222222222223</v>
      </c>
      <c r="L631" s="30">
        <f t="shared" si="130"/>
        <v>-1.2903225806451613E-2</v>
      </c>
      <c r="M631" s="30">
        <f t="shared" si="127"/>
        <v>-7.9096045197740106E-2</v>
      </c>
      <c r="N631" s="36">
        <f t="shared" si="128"/>
        <v>-1.5372790161414297E-3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46</v>
      </c>
      <c r="D633" s="29">
        <v>53</v>
      </c>
      <c r="E633" s="29">
        <v>2</v>
      </c>
      <c r="F633" s="29">
        <v>3</v>
      </c>
      <c r="G633" s="30">
        <f t="shared" si="123"/>
        <v>6.4971751412429377E-2</v>
      </c>
      <c r="H633" s="30">
        <f t="shared" si="124"/>
        <v>4.073789392774789E-2</v>
      </c>
      <c r="I633" s="30">
        <f t="shared" si="125"/>
        <v>2.7739251040221915E-3</v>
      </c>
      <c r="J633" s="30">
        <f t="shared" si="126"/>
        <v>1.7899761336515514E-3</v>
      </c>
      <c r="K633" s="30">
        <f t="shared" si="129"/>
        <v>-0.95652173913043481</v>
      </c>
      <c r="L633" s="30">
        <f t="shared" si="130"/>
        <v>-0.94339622641509435</v>
      </c>
      <c r="M633" s="30">
        <f t="shared" si="127"/>
        <v>-6.2146892655367235E-2</v>
      </c>
      <c r="N633" s="36">
        <f t="shared" si="128"/>
        <v>-3.8431975403535747E-2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1</v>
      </c>
      <c r="F635" s="29">
        <v>6</v>
      </c>
      <c r="G635" s="30" t="str">
        <f t="shared" si="123"/>
        <v/>
      </c>
      <c r="H635" s="30" t="str">
        <f t="shared" si="124"/>
        <v/>
      </c>
      <c r="I635" s="30">
        <f t="shared" si="125"/>
        <v>1.3869625520110957E-3</v>
      </c>
      <c r="J635" s="30">
        <f t="shared" si="126"/>
        <v>3.5799522673031028E-3</v>
      </c>
      <c r="K635" s="30">
        <f t="shared" si="129"/>
        <v>1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9</v>
      </c>
      <c r="D636" s="29">
        <v>44</v>
      </c>
      <c r="E636" s="29">
        <v>4</v>
      </c>
      <c r="F636" s="29">
        <v>74</v>
      </c>
      <c r="G636" s="30">
        <f t="shared" si="123"/>
        <v>1.2711864406779662E-2</v>
      </c>
      <c r="H636" s="30">
        <f t="shared" si="124"/>
        <v>3.3820138355111454E-2</v>
      </c>
      <c r="I636" s="30">
        <f t="shared" si="125"/>
        <v>5.5478502080443829E-3</v>
      </c>
      <c r="J636" s="30">
        <f t="shared" si="126"/>
        <v>4.41527446300716E-2</v>
      </c>
      <c r="K636" s="30">
        <f t="shared" si="129"/>
        <v>-0.55555555555555558</v>
      </c>
      <c r="L636" s="30">
        <f t="shared" si="130"/>
        <v>0.68181818181818177</v>
      </c>
      <c r="M636" s="30">
        <f t="shared" si="127"/>
        <v>-7.0621468926553681E-3</v>
      </c>
      <c r="N636" s="36">
        <f t="shared" si="128"/>
        <v>2.3059185242121444E-2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2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>
        <f t="shared" si="126"/>
        <v>1.1933174224343676E-3</v>
      </c>
      <c r="K638" s="30" t="str">
        <f t="shared" si="129"/>
        <v xml:space="preserve"> 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243</v>
      </c>
      <c r="D639" s="29">
        <v>278</v>
      </c>
      <c r="E639" s="29">
        <v>139</v>
      </c>
      <c r="F639" s="29">
        <v>34</v>
      </c>
      <c r="G639" s="30">
        <f t="shared" si="123"/>
        <v>0.34322033898305082</v>
      </c>
      <c r="H639" s="30">
        <f t="shared" si="124"/>
        <v>0.21368178324365872</v>
      </c>
      <c r="I639" s="30">
        <f t="shared" si="125"/>
        <v>0.1927877947295423</v>
      </c>
      <c r="J639" s="30">
        <f t="shared" si="126"/>
        <v>2.028639618138425E-2</v>
      </c>
      <c r="K639" s="30">
        <f t="shared" si="129"/>
        <v>-0.4279835390946502</v>
      </c>
      <c r="L639" s="30">
        <f t="shared" si="130"/>
        <v>-0.87769784172661869</v>
      </c>
      <c r="M639" s="30">
        <f t="shared" si="127"/>
        <v>-0.14689265536723162</v>
      </c>
      <c r="N639" s="36">
        <f t="shared" si="128"/>
        <v>-0.1875480399692544</v>
      </c>
    </row>
    <row r="640" spans="1:14" ht="26.25" thickBot="1" x14ac:dyDescent="0.25">
      <c r="A640" s="8"/>
      <c r="B640" s="26" t="s">
        <v>599</v>
      </c>
      <c r="C640" s="37">
        <v>163</v>
      </c>
      <c r="D640" s="38">
        <v>591</v>
      </c>
      <c r="E640" s="38">
        <v>247</v>
      </c>
      <c r="F640" s="38">
        <v>1029</v>
      </c>
      <c r="G640" s="39">
        <f t="shared" si="123"/>
        <v>0.23022598870056496</v>
      </c>
      <c r="H640" s="39">
        <f t="shared" si="124"/>
        <v>0.45426594926979247</v>
      </c>
      <c r="I640" s="39">
        <f t="shared" si="125"/>
        <v>0.34257975034674065</v>
      </c>
      <c r="J640" s="39">
        <f t="shared" si="126"/>
        <v>0.61396181384248205</v>
      </c>
      <c r="K640" s="39">
        <f t="shared" si="129"/>
        <v>0.51533742331288346</v>
      </c>
      <c r="L640" s="39">
        <f t="shared" si="130"/>
        <v>0.74111675126903553</v>
      </c>
      <c r="M640" s="39">
        <f t="shared" si="127"/>
        <v>0.11864406779661017</v>
      </c>
      <c r="N640" s="40">
        <f t="shared" si="128"/>
        <v>0.33666410453497309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652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653</v>
      </c>
      <c r="C9" s="17">
        <f>+C22+C81+C188+C371+C612</f>
        <v>832</v>
      </c>
      <c r="D9" s="17">
        <f>+D22+D81+D188+D371+D612</f>
        <v>760</v>
      </c>
      <c r="E9" s="17">
        <f>+E22+E81+E188+E371+E612</f>
        <v>905</v>
      </c>
      <c r="F9" s="17">
        <f>+F22+F81+F188+F371+F612</f>
        <v>790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8.7740384615384609E-2</v>
      </c>
      <c r="L9" s="18">
        <f t="shared" si="0"/>
        <v>3.9473684210526314E-2</v>
      </c>
      <c r="M9" s="18">
        <f t="shared" ref="M9:N14" si="1">+IF(OR(AND(G9=""),(K9="")),"",G9*K9)</f>
        <v>8.7740384615384609E-2</v>
      </c>
      <c r="N9" s="18">
        <f t="shared" si="1"/>
        <v>3.9473684210526314E-2</v>
      </c>
    </row>
    <row r="10" spans="1:14" ht="27.75" customHeight="1" x14ac:dyDescent="0.2">
      <c r="A10" s="8"/>
      <c r="B10" s="21" t="s">
        <v>8</v>
      </c>
      <c r="C10" s="19">
        <f>+C22</f>
        <v>21</v>
      </c>
      <c r="D10" s="9">
        <f>+D22</f>
        <v>22</v>
      </c>
      <c r="E10" s="9">
        <f>+E22</f>
        <v>20</v>
      </c>
      <c r="F10" s="9">
        <f>+F22</f>
        <v>20</v>
      </c>
      <c r="G10" s="10">
        <f t="shared" ref="G10:J14" si="2">+C10/C$9</f>
        <v>2.5240384615384616E-2</v>
      </c>
      <c r="H10" s="10">
        <f t="shared" si="2"/>
        <v>2.8947368421052631E-2</v>
      </c>
      <c r="I10" s="10">
        <f t="shared" si="2"/>
        <v>2.2099447513812154E-2</v>
      </c>
      <c r="J10" s="10">
        <f t="shared" si="2"/>
        <v>2.5316455696202531E-2</v>
      </c>
      <c r="K10" s="10">
        <f t="shared" si="0"/>
        <v>-4.7619047619047616E-2</v>
      </c>
      <c r="L10" s="10">
        <f t="shared" si="0"/>
        <v>-9.0909090909090912E-2</v>
      </c>
      <c r="M10" s="10">
        <f t="shared" si="1"/>
        <v>-1.201923076923077E-3</v>
      </c>
      <c r="N10" s="11">
        <f t="shared" si="1"/>
        <v>-2.631578947368421E-3</v>
      </c>
    </row>
    <row r="11" spans="1:14" ht="25.5" x14ac:dyDescent="0.2">
      <c r="A11" s="8"/>
      <c r="B11" s="22" t="s">
        <v>9</v>
      </c>
      <c r="C11" s="19">
        <f>+C81</f>
        <v>235</v>
      </c>
      <c r="D11" s="9">
        <f>+D81</f>
        <v>132</v>
      </c>
      <c r="E11" s="9">
        <f>+E81</f>
        <v>274</v>
      </c>
      <c r="F11" s="9">
        <f>+F81</f>
        <v>177</v>
      </c>
      <c r="G11" s="10">
        <f t="shared" si="2"/>
        <v>0.28245192307692307</v>
      </c>
      <c r="H11" s="10">
        <f t="shared" si="2"/>
        <v>0.1736842105263158</v>
      </c>
      <c r="I11" s="10">
        <f t="shared" si="2"/>
        <v>0.3027624309392265</v>
      </c>
      <c r="J11" s="10">
        <f t="shared" si="2"/>
        <v>0.22405063291139241</v>
      </c>
      <c r="K11" s="10">
        <f t="shared" si="0"/>
        <v>0.16595744680851063</v>
      </c>
      <c r="L11" s="10">
        <f t="shared" si="0"/>
        <v>0.34090909090909088</v>
      </c>
      <c r="M11" s="10">
        <f t="shared" si="1"/>
        <v>4.6874999999999993E-2</v>
      </c>
      <c r="N11" s="11">
        <f t="shared" si="1"/>
        <v>5.921052631578947E-2</v>
      </c>
    </row>
    <row r="12" spans="1:14" ht="25.5" x14ac:dyDescent="0.2">
      <c r="A12" s="8"/>
      <c r="B12" s="22" t="s">
        <v>10</v>
      </c>
      <c r="C12" s="19">
        <f>+C188</f>
        <v>84</v>
      </c>
      <c r="D12" s="9">
        <f>+D188</f>
        <v>108</v>
      </c>
      <c r="E12" s="9">
        <f>+E188</f>
        <v>97</v>
      </c>
      <c r="F12" s="9">
        <f>+F188</f>
        <v>126</v>
      </c>
      <c r="G12" s="10">
        <f t="shared" si="2"/>
        <v>0.10096153846153846</v>
      </c>
      <c r="H12" s="10">
        <f t="shared" si="2"/>
        <v>0.14210526315789473</v>
      </c>
      <c r="I12" s="10">
        <f t="shared" si="2"/>
        <v>0.10718232044198896</v>
      </c>
      <c r="J12" s="10">
        <f t="shared" si="2"/>
        <v>0.15949367088607594</v>
      </c>
      <c r="K12" s="10">
        <f t="shared" si="0"/>
        <v>0.15476190476190477</v>
      </c>
      <c r="L12" s="10">
        <f t="shared" si="0"/>
        <v>0.16666666666666666</v>
      </c>
      <c r="M12" s="10">
        <f t="shared" si="1"/>
        <v>1.5625E-2</v>
      </c>
      <c r="N12" s="11">
        <f t="shared" si="1"/>
        <v>2.3684210526315787E-2</v>
      </c>
    </row>
    <row r="13" spans="1:14" ht="25.5" x14ac:dyDescent="0.2">
      <c r="A13" s="8"/>
      <c r="B13" s="22" t="s">
        <v>11</v>
      </c>
      <c r="C13" s="19">
        <f>+C371</f>
        <v>349</v>
      </c>
      <c r="D13" s="9">
        <f>+D371</f>
        <v>381</v>
      </c>
      <c r="E13" s="9">
        <f>+E371</f>
        <v>410</v>
      </c>
      <c r="F13" s="9">
        <f>+F371</f>
        <v>296</v>
      </c>
      <c r="G13" s="10">
        <f t="shared" si="2"/>
        <v>0.41947115384615385</v>
      </c>
      <c r="H13" s="10">
        <f t="shared" si="2"/>
        <v>0.50131578947368416</v>
      </c>
      <c r="I13" s="10">
        <f t="shared" si="2"/>
        <v>0.45303867403314918</v>
      </c>
      <c r="J13" s="10">
        <f t="shared" si="2"/>
        <v>0.37468354430379747</v>
      </c>
      <c r="K13" s="10">
        <f t="shared" si="0"/>
        <v>0.17478510028653296</v>
      </c>
      <c r="L13" s="10">
        <f t="shared" si="0"/>
        <v>-0.2230971128608924</v>
      </c>
      <c r="M13" s="10">
        <f t="shared" si="1"/>
        <v>7.3317307692307696E-2</v>
      </c>
      <c r="N13" s="11">
        <f t="shared" si="1"/>
        <v>-0.1118421052631579</v>
      </c>
    </row>
    <row r="14" spans="1:14" ht="26.25" thickBot="1" x14ac:dyDescent="0.25">
      <c r="A14" s="8"/>
      <c r="B14" s="23" t="s">
        <v>12</v>
      </c>
      <c r="C14" s="20">
        <f>+C612</f>
        <v>143</v>
      </c>
      <c r="D14" s="12">
        <f>+D612</f>
        <v>117</v>
      </c>
      <c r="E14" s="12">
        <f>+E612</f>
        <v>104</v>
      </c>
      <c r="F14" s="12">
        <f>+F612</f>
        <v>171</v>
      </c>
      <c r="G14" s="13">
        <f t="shared" si="2"/>
        <v>0.171875</v>
      </c>
      <c r="H14" s="13">
        <f t="shared" si="2"/>
        <v>0.15394736842105264</v>
      </c>
      <c r="I14" s="13">
        <f t="shared" si="2"/>
        <v>0.11491712707182321</v>
      </c>
      <c r="J14" s="13">
        <f t="shared" si="2"/>
        <v>0.21645569620253163</v>
      </c>
      <c r="K14" s="13">
        <f t="shared" si="0"/>
        <v>-0.27272727272727271</v>
      </c>
      <c r="L14" s="13">
        <f t="shared" si="0"/>
        <v>0.46153846153846156</v>
      </c>
      <c r="M14" s="13">
        <f t="shared" si="1"/>
        <v>-4.6875E-2</v>
      </c>
      <c r="N14" s="14">
        <f t="shared" si="1"/>
        <v>7.1052631578947381E-2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21</v>
      </c>
      <c r="D22" s="27">
        <f>SUM(D23:D73)</f>
        <v>22</v>
      </c>
      <c r="E22" s="27">
        <f>SUM(E23:E73)</f>
        <v>20</v>
      </c>
      <c r="F22" s="27">
        <f>SUM(F23:F73)</f>
        <v>20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-4.7619047619047616E-2</v>
      </c>
      <c r="L22" s="28">
        <f>+IF(AND(D22=0,F22=0),"",IF(D22=0,1,IF(F22=0,-1,(F22-D22)/D22)))</f>
        <v>-9.0909090909090912E-2</v>
      </c>
      <c r="M22" s="28">
        <f t="shared" ref="M22:M53" si="7">+IF(OR(AND(G22=""),(K22="")),"",G22*K22)</f>
        <v>-4.7619047619047616E-2</v>
      </c>
      <c r="N22" s="28">
        <f t="shared" ref="N22:N53" si="8">+IF(OR(AND(H22=""),(L22="")),"",H22*L22)</f>
        <v>-9.0909090909090912E-2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2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>
        <f t="shared" si="6"/>
        <v>0.1</v>
      </c>
      <c r="K24" s="30" t="str">
        <f t="shared" si="9"/>
        <v xml:space="preserve"> 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1</v>
      </c>
      <c r="E28" s="29">
        <v>1</v>
      </c>
      <c r="F28" s="29">
        <v>4</v>
      </c>
      <c r="G28" s="30" t="str">
        <f t="shared" si="3"/>
        <v/>
      </c>
      <c r="H28" s="30">
        <f t="shared" si="4"/>
        <v>4.5454545454545456E-2</v>
      </c>
      <c r="I28" s="30">
        <f t="shared" si="5"/>
        <v>0.05</v>
      </c>
      <c r="J28" s="30">
        <f t="shared" si="6"/>
        <v>0.2</v>
      </c>
      <c r="K28" s="30">
        <f t="shared" si="9"/>
        <v>1</v>
      </c>
      <c r="L28" s="30">
        <f t="shared" si="10"/>
        <v>3</v>
      </c>
      <c r="M28" s="30" t="str">
        <f t="shared" si="7"/>
        <v/>
      </c>
      <c r="N28" s="36">
        <f t="shared" si="8"/>
        <v>0.13636363636363635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</v>
      </c>
      <c r="D30" s="29">
        <v>1</v>
      </c>
      <c r="E30" s="29">
        <v>1</v>
      </c>
      <c r="F30" s="29">
        <v>0</v>
      </c>
      <c r="G30" s="30">
        <f t="shared" si="3"/>
        <v>4.7619047619047616E-2</v>
      </c>
      <c r="H30" s="30">
        <f t="shared" si="4"/>
        <v>4.5454545454545456E-2</v>
      </c>
      <c r="I30" s="30">
        <f t="shared" si="5"/>
        <v>0.05</v>
      </c>
      <c r="J30" s="30" t="str">
        <f t="shared" si="6"/>
        <v/>
      </c>
      <c r="K30" s="30">
        <f t="shared" si="9"/>
        <v>0</v>
      </c>
      <c r="L30" s="30">
        <f t="shared" si="10"/>
        <v>-1</v>
      </c>
      <c r="M30" s="30">
        <f t="shared" si="7"/>
        <v>0</v>
      </c>
      <c r="N30" s="36">
        <f t="shared" si="8"/>
        <v>-4.5454545454545456E-2</v>
      </c>
    </row>
    <row r="31" spans="1:14" x14ac:dyDescent="0.2">
      <c r="A31" s="8"/>
      <c r="B31" s="25" t="s">
        <v>22</v>
      </c>
      <c r="C31" s="35">
        <v>1</v>
      </c>
      <c r="D31" s="29">
        <v>0</v>
      </c>
      <c r="E31" s="29">
        <v>1</v>
      </c>
      <c r="F31" s="29">
        <v>0</v>
      </c>
      <c r="G31" s="30">
        <f t="shared" si="3"/>
        <v>4.7619047619047616E-2</v>
      </c>
      <c r="H31" s="30" t="str">
        <f t="shared" si="4"/>
        <v/>
      </c>
      <c r="I31" s="30">
        <f t="shared" si="5"/>
        <v>0.05</v>
      </c>
      <c r="J31" s="30" t="str">
        <f t="shared" si="6"/>
        <v/>
      </c>
      <c r="K31" s="30">
        <f t="shared" si="9"/>
        <v>0</v>
      </c>
      <c r="L31" s="30" t="str">
        <f t="shared" si="10"/>
        <v xml:space="preserve"> </v>
      </c>
      <c r="M31" s="30">
        <f t="shared" si="7"/>
        <v>0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1</v>
      </c>
      <c r="D32" s="29">
        <v>0</v>
      </c>
      <c r="E32" s="29">
        <v>1</v>
      </c>
      <c r="F32" s="29">
        <v>1</v>
      </c>
      <c r="G32" s="30">
        <f t="shared" si="3"/>
        <v>4.7619047619047616E-2</v>
      </c>
      <c r="H32" s="30" t="str">
        <f t="shared" si="4"/>
        <v/>
      </c>
      <c r="I32" s="30">
        <f t="shared" si="5"/>
        <v>0.05</v>
      </c>
      <c r="J32" s="30">
        <f t="shared" si="6"/>
        <v>0.05</v>
      </c>
      <c r="K32" s="30">
        <f t="shared" si="9"/>
        <v>0</v>
      </c>
      <c r="L32" s="30">
        <f t="shared" si="10"/>
        <v>1</v>
      </c>
      <c r="M32" s="30">
        <f t="shared" si="7"/>
        <v>0</v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5</v>
      </c>
      <c r="D33" s="29">
        <v>3</v>
      </c>
      <c r="E33" s="29">
        <v>8</v>
      </c>
      <c r="F33" s="29">
        <v>1</v>
      </c>
      <c r="G33" s="30">
        <f t="shared" si="3"/>
        <v>0.23809523809523808</v>
      </c>
      <c r="H33" s="30">
        <f t="shared" si="4"/>
        <v>0.13636363636363635</v>
      </c>
      <c r="I33" s="30">
        <f t="shared" si="5"/>
        <v>0.4</v>
      </c>
      <c r="J33" s="30">
        <f t="shared" si="6"/>
        <v>0.05</v>
      </c>
      <c r="K33" s="30">
        <f t="shared" si="9"/>
        <v>0.6</v>
      </c>
      <c r="L33" s="30">
        <f t="shared" si="10"/>
        <v>-0.66666666666666663</v>
      </c>
      <c r="M33" s="30">
        <f t="shared" si="7"/>
        <v>0.14285714285714285</v>
      </c>
      <c r="N33" s="36">
        <f t="shared" si="8"/>
        <v>-9.0909090909090898E-2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1</v>
      </c>
      <c r="D35" s="29">
        <v>0</v>
      </c>
      <c r="E35" s="29">
        <v>0</v>
      </c>
      <c r="F35" s="29">
        <v>0</v>
      </c>
      <c r="G35" s="30">
        <f t="shared" si="3"/>
        <v>4.7619047619047616E-2</v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 t="str">
        <f t="shared" si="10"/>
        <v xml:space="preserve"> </v>
      </c>
      <c r="M35" s="30">
        <f t="shared" si="7"/>
        <v>-4.7619047619047616E-2</v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0</v>
      </c>
      <c r="F39" s="29">
        <v>1</v>
      </c>
      <c r="G39" s="30">
        <f t="shared" si="3"/>
        <v>4.7619047619047616E-2</v>
      </c>
      <c r="H39" s="30" t="str">
        <f t="shared" si="4"/>
        <v/>
      </c>
      <c r="I39" s="30" t="str">
        <f t="shared" si="5"/>
        <v/>
      </c>
      <c r="J39" s="30">
        <f t="shared" si="6"/>
        <v>0.05</v>
      </c>
      <c r="K39" s="30">
        <f t="shared" si="9"/>
        <v>-1</v>
      </c>
      <c r="L39" s="30">
        <f t="shared" si="10"/>
        <v>1</v>
      </c>
      <c r="M39" s="30">
        <f t="shared" si="7"/>
        <v>-4.7619047619047616E-2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5</v>
      </c>
      <c r="D42" s="29">
        <v>7</v>
      </c>
      <c r="E42" s="29">
        <v>0</v>
      </c>
      <c r="F42" s="29">
        <v>0</v>
      </c>
      <c r="G42" s="30">
        <f t="shared" si="3"/>
        <v>0.23809523809523808</v>
      </c>
      <c r="H42" s="30">
        <f t="shared" si="4"/>
        <v>0.31818181818181818</v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>
        <f t="shared" si="10"/>
        <v>-1</v>
      </c>
      <c r="M42" s="30">
        <f t="shared" si="7"/>
        <v>-0.23809523809523808</v>
      </c>
      <c r="N42" s="36">
        <f t="shared" si="8"/>
        <v>-0.31818181818181818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2</v>
      </c>
      <c r="E52" s="29">
        <v>1</v>
      </c>
      <c r="F52" s="29">
        <v>1</v>
      </c>
      <c r="G52" s="30">
        <f t="shared" si="3"/>
        <v>4.7619047619047616E-2</v>
      </c>
      <c r="H52" s="30">
        <f t="shared" si="4"/>
        <v>9.0909090909090912E-2</v>
      </c>
      <c r="I52" s="30">
        <f t="shared" si="5"/>
        <v>0.05</v>
      </c>
      <c r="J52" s="30">
        <f t="shared" si="6"/>
        <v>0.05</v>
      </c>
      <c r="K52" s="30">
        <f t="shared" si="9"/>
        <v>0</v>
      </c>
      <c r="L52" s="30">
        <f t="shared" si="10"/>
        <v>-0.5</v>
      </c>
      <c r="M52" s="30">
        <f t="shared" si="7"/>
        <v>0</v>
      </c>
      <c r="N52" s="36">
        <f t="shared" si="8"/>
        <v>-4.5454545454545456E-2</v>
      </c>
    </row>
    <row r="53" spans="1:14" x14ac:dyDescent="0.2">
      <c r="A53" s="8"/>
      <c r="B53" s="25" t="s">
        <v>44</v>
      </c>
      <c r="C53" s="35">
        <v>0</v>
      </c>
      <c r="D53" s="29">
        <v>2</v>
      </c>
      <c r="E53" s="29">
        <v>1</v>
      </c>
      <c r="F53" s="29">
        <v>0</v>
      </c>
      <c r="G53" s="30" t="str">
        <f t="shared" si="3"/>
        <v/>
      </c>
      <c r="H53" s="30">
        <f t="shared" si="4"/>
        <v>9.0909090909090912E-2</v>
      </c>
      <c r="I53" s="30">
        <f t="shared" si="5"/>
        <v>0.05</v>
      </c>
      <c r="J53" s="30" t="str">
        <f t="shared" si="6"/>
        <v/>
      </c>
      <c r="K53" s="30">
        <f t="shared" si="9"/>
        <v>1</v>
      </c>
      <c r="L53" s="30">
        <f t="shared" si="10"/>
        <v>-1</v>
      </c>
      <c r="M53" s="30" t="str">
        <f t="shared" si="7"/>
        <v/>
      </c>
      <c r="N53" s="36">
        <f t="shared" si="8"/>
        <v>-9.0909090909090912E-2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1</v>
      </c>
      <c r="F55" s="29">
        <v>0</v>
      </c>
      <c r="G55" s="30" t="str">
        <f t="shared" si="11"/>
        <v/>
      </c>
      <c r="H55" s="30" t="str">
        <f t="shared" si="12"/>
        <v/>
      </c>
      <c r="I55" s="30">
        <f t="shared" si="13"/>
        <v>0.05</v>
      </c>
      <c r="J55" s="30" t="str">
        <f t="shared" si="14"/>
        <v/>
      </c>
      <c r="K55" s="30">
        <f t="shared" ref="K55:K73" si="17">+IF(AND(C55=0,E55=0)," ",IF(C55=0,1,IF(E55=0,-1,(E55-C55)/C55)))</f>
        <v>1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1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>
        <f t="shared" si="14"/>
        <v>0.05</v>
      </c>
      <c r="K56" s="30" t="str">
        <f t="shared" si="17"/>
        <v xml:space="preserve"> </v>
      </c>
      <c r="L56" s="30">
        <f t="shared" si="18"/>
        <v>1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1</v>
      </c>
      <c r="D57" s="29">
        <v>2</v>
      </c>
      <c r="E57" s="29">
        <v>3</v>
      </c>
      <c r="F57" s="29">
        <v>0</v>
      </c>
      <c r="G57" s="30">
        <f t="shared" si="11"/>
        <v>4.7619047619047616E-2</v>
      </c>
      <c r="H57" s="30">
        <f t="shared" si="12"/>
        <v>9.0909090909090912E-2</v>
      </c>
      <c r="I57" s="30">
        <f t="shared" si="13"/>
        <v>0.15</v>
      </c>
      <c r="J57" s="30" t="str">
        <f t="shared" si="14"/>
        <v/>
      </c>
      <c r="K57" s="30">
        <f t="shared" si="17"/>
        <v>2</v>
      </c>
      <c r="L57" s="30">
        <f t="shared" si="18"/>
        <v>-1</v>
      </c>
      <c r="M57" s="30">
        <f t="shared" si="15"/>
        <v>9.5238095238095233E-2</v>
      </c>
      <c r="N57" s="36">
        <f t="shared" si="16"/>
        <v>-9.0909090909090912E-2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1</v>
      </c>
      <c r="D64" s="29">
        <v>0</v>
      </c>
      <c r="E64" s="29">
        <v>1</v>
      </c>
      <c r="F64" s="29">
        <v>0</v>
      </c>
      <c r="G64" s="30">
        <f t="shared" si="11"/>
        <v>4.7619047619047616E-2</v>
      </c>
      <c r="H64" s="30" t="str">
        <f t="shared" si="12"/>
        <v/>
      </c>
      <c r="I64" s="30">
        <f t="shared" si="13"/>
        <v>0.05</v>
      </c>
      <c r="J64" s="30" t="str">
        <f t="shared" si="14"/>
        <v/>
      </c>
      <c r="K64" s="30">
        <f t="shared" si="17"/>
        <v>0</v>
      </c>
      <c r="L64" s="30" t="str">
        <f t="shared" si="18"/>
        <v xml:space="preserve"> </v>
      </c>
      <c r="M64" s="30">
        <f t="shared" si="15"/>
        <v>0</v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4</v>
      </c>
      <c r="G65" s="30" t="str">
        <f t="shared" si="11"/>
        <v/>
      </c>
      <c r="H65" s="30">
        <f t="shared" si="12"/>
        <v>4.5454545454545456E-2</v>
      </c>
      <c r="I65" s="30" t="str">
        <f t="shared" si="13"/>
        <v/>
      </c>
      <c r="J65" s="30">
        <f t="shared" si="14"/>
        <v>0.2</v>
      </c>
      <c r="K65" s="30" t="str">
        <f t="shared" si="17"/>
        <v xml:space="preserve"> </v>
      </c>
      <c r="L65" s="30">
        <f t="shared" si="18"/>
        <v>3</v>
      </c>
      <c r="M65" s="30" t="str">
        <f t="shared" si="15"/>
        <v/>
      </c>
      <c r="N65" s="36">
        <f t="shared" si="16"/>
        <v>0.13636363636363635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2</v>
      </c>
      <c r="D67" s="29">
        <v>1</v>
      </c>
      <c r="E67" s="29">
        <v>1</v>
      </c>
      <c r="F67" s="29">
        <v>1</v>
      </c>
      <c r="G67" s="30">
        <f t="shared" si="11"/>
        <v>9.5238095238095233E-2</v>
      </c>
      <c r="H67" s="30">
        <f t="shared" si="12"/>
        <v>4.5454545454545456E-2</v>
      </c>
      <c r="I67" s="30">
        <f t="shared" si="13"/>
        <v>0.05</v>
      </c>
      <c r="J67" s="30">
        <f t="shared" si="14"/>
        <v>0.05</v>
      </c>
      <c r="K67" s="30">
        <f t="shared" si="17"/>
        <v>-0.5</v>
      </c>
      <c r="L67" s="30">
        <f t="shared" si="18"/>
        <v>0</v>
      </c>
      <c r="M67" s="30">
        <f t="shared" si="15"/>
        <v>-4.7619047619047616E-2</v>
      </c>
      <c r="N67" s="36">
        <f t="shared" si="16"/>
        <v>0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4.7619047619047616E-2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-4.7619047619047616E-2</v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2</v>
      </c>
      <c r="E71" s="29">
        <v>0</v>
      </c>
      <c r="F71" s="29">
        <v>4</v>
      </c>
      <c r="G71" s="30" t="str">
        <f t="shared" si="11"/>
        <v/>
      </c>
      <c r="H71" s="30">
        <f t="shared" si="12"/>
        <v>9.0909090909090912E-2</v>
      </c>
      <c r="I71" s="30" t="str">
        <f t="shared" si="13"/>
        <v/>
      </c>
      <c r="J71" s="30">
        <f t="shared" si="14"/>
        <v>0.2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>
        <f t="shared" si="16"/>
        <v>9.0909090909090912E-2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235</v>
      </c>
      <c r="D81" s="27">
        <f>SUM(D82:D180)</f>
        <v>132</v>
      </c>
      <c r="E81" s="27">
        <f>SUM(E82:E180)</f>
        <v>274</v>
      </c>
      <c r="F81" s="27">
        <f>SUM(F82:F180)</f>
        <v>177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0.16595744680851063</v>
      </c>
      <c r="L81" s="28">
        <f>+IF(AND(D81=0,F81=0),"",IF(D81=0,1,IF(F81=0,-1,(F81-D81)/D81)))</f>
        <v>0.34090909090909088</v>
      </c>
      <c r="M81" s="28">
        <f t="shared" ref="M81:M112" si="23">+IF(OR(AND(G81=""),(K81="")),"",G81*K81)</f>
        <v>0.16595744680851063</v>
      </c>
      <c r="N81" s="28">
        <f t="shared" ref="N81:N112" si="24">+IF(OR(AND(H81=""),(L81="")),"",H81*L81)</f>
        <v>0.34090909090909088</v>
      </c>
    </row>
    <row r="82" spans="1:14" x14ac:dyDescent="0.2">
      <c r="A82" s="8"/>
      <c r="B82" s="24" t="s">
        <v>65</v>
      </c>
      <c r="C82" s="31">
        <v>3</v>
      </c>
      <c r="D82" s="32">
        <v>3</v>
      </c>
      <c r="E82" s="32">
        <v>2</v>
      </c>
      <c r="F82" s="32">
        <v>5</v>
      </c>
      <c r="G82" s="33">
        <f t="shared" si="19"/>
        <v>1.276595744680851E-2</v>
      </c>
      <c r="H82" s="33">
        <f t="shared" si="20"/>
        <v>2.2727272727272728E-2</v>
      </c>
      <c r="I82" s="33">
        <f t="shared" si="21"/>
        <v>7.2992700729927005E-3</v>
      </c>
      <c r="J82" s="33">
        <f t="shared" si="22"/>
        <v>2.8248587570621469E-2</v>
      </c>
      <c r="K82" s="33">
        <f t="shared" ref="K82:K113" si="25">+IF(AND(C82=0,E82=0)," ",IF(C82=0,1,IF(E82=0,-1,(E82-C82)/C82)))</f>
        <v>-0.33333333333333331</v>
      </c>
      <c r="L82" s="33">
        <f t="shared" ref="L82:L113" si="26">+IF(AND(D82=0,F82=0)," ",IF(D82=0,1,IF(F82=0,-1,(F82-D82)/D82)))</f>
        <v>0.66666666666666663</v>
      </c>
      <c r="M82" s="33">
        <f t="shared" si="23"/>
        <v>-4.2553191489361694E-3</v>
      </c>
      <c r="N82" s="34">
        <f t="shared" si="24"/>
        <v>1.5151515151515152E-2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1</v>
      </c>
      <c r="E83" s="29">
        <v>1</v>
      </c>
      <c r="F83" s="29">
        <v>0</v>
      </c>
      <c r="G83" s="30" t="str">
        <f t="shared" si="19"/>
        <v/>
      </c>
      <c r="H83" s="30">
        <f t="shared" si="20"/>
        <v>7.575757575757576E-3</v>
      </c>
      <c r="I83" s="30">
        <f t="shared" si="21"/>
        <v>3.6496350364963502E-3</v>
      </c>
      <c r="J83" s="30" t="str">
        <f t="shared" si="22"/>
        <v/>
      </c>
      <c r="K83" s="30">
        <f t="shared" si="25"/>
        <v>1</v>
      </c>
      <c r="L83" s="30">
        <f t="shared" si="26"/>
        <v>-1</v>
      </c>
      <c r="M83" s="30" t="str">
        <f t="shared" si="23"/>
        <v/>
      </c>
      <c r="N83" s="36">
        <f t="shared" si="24"/>
        <v>-7.575757575757576E-3</v>
      </c>
    </row>
    <row r="84" spans="1:14" x14ac:dyDescent="0.2">
      <c r="A84" s="8"/>
      <c r="B84" s="25" t="s">
        <v>67</v>
      </c>
      <c r="C84" s="35">
        <v>2</v>
      </c>
      <c r="D84" s="29">
        <v>1</v>
      </c>
      <c r="E84" s="29">
        <v>5</v>
      </c>
      <c r="F84" s="29">
        <v>2</v>
      </c>
      <c r="G84" s="30">
        <f t="shared" si="19"/>
        <v>8.5106382978723406E-3</v>
      </c>
      <c r="H84" s="30">
        <f t="shared" si="20"/>
        <v>7.575757575757576E-3</v>
      </c>
      <c r="I84" s="30">
        <f t="shared" si="21"/>
        <v>1.824817518248175E-2</v>
      </c>
      <c r="J84" s="30">
        <f t="shared" si="22"/>
        <v>1.1299435028248588E-2</v>
      </c>
      <c r="K84" s="30">
        <f t="shared" si="25"/>
        <v>1.5</v>
      </c>
      <c r="L84" s="30">
        <f t="shared" si="26"/>
        <v>1</v>
      </c>
      <c r="M84" s="30">
        <f t="shared" si="23"/>
        <v>1.2765957446808512E-2</v>
      </c>
      <c r="N84" s="36">
        <f t="shared" si="24"/>
        <v>7.575757575757576E-3</v>
      </c>
    </row>
    <row r="85" spans="1:14" x14ac:dyDescent="0.2">
      <c r="A85" s="8"/>
      <c r="B85" s="25" t="s">
        <v>68</v>
      </c>
      <c r="C85" s="35">
        <v>8</v>
      </c>
      <c r="D85" s="29">
        <v>3</v>
      </c>
      <c r="E85" s="29">
        <v>9</v>
      </c>
      <c r="F85" s="29">
        <v>1</v>
      </c>
      <c r="G85" s="30">
        <f t="shared" si="19"/>
        <v>3.4042553191489362E-2</v>
      </c>
      <c r="H85" s="30">
        <f t="shared" si="20"/>
        <v>2.2727272727272728E-2</v>
      </c>
      <c r="I85" s="30">
        <f t="shared" si="21"/>
        <v>3.2846715328467155E-2</v>
      </c>
      <c r="J85" s="30">
        <f t="shared" si="22"/>
        <v>5.6497175141242938E-3</v>
      </c>
      <c r="K85" s="30">
        <f t="shared" si="25"/>
        <v>0.125</v>
      </c>
      <c r="L85" s="30">
        <f t="shared" si="26"/>
        <v>-0.66666666666666663</v>
      </c>
      <c r="M85" s="30">
        <f t="shared" si="23"/>
        <v>4.2553191489361703E-3</v>
      </c>
      <c r="N85" s="36">
        <f t="shared" si="24"/>
        <v>-1.5151515151515152E-2</v>
      </c>
    </row>
    <row r="86" spans="1:14" ht="25.5" x14ac:dyDescent="0.2">
      <c r="A86" s="8"/>
      <c r="B86" s="25" t="s">
        <v>69</v>
      </c>
      <c r="C86" s="35">
        <v>8</v>
      </c>
      <c r="D86" s="29">
        <v>3</v>
      </c>
      <c r="E86" s="29">
        <v>11</v>
      </c>
      <c r="F86" s="29">
        <v>4</v>
      </c>
      <c r="G86" s="30">
        <f t="shared" si="19"/>
        <v>3.4042553191489362E-2</v>
      </c>
      <c r="H86" s="30">
        <f t="shared" si="20"/>
        <v>2.2727272727272728E-2</v>
      </c>
      <c r="I86" s="30">
        <f t="shared" si="21"/>
        <v>4.0145985401459854E-2</v>
      </c>
      <c r="J86" s="30">
        <f t="shared" si="22"/>
        <v>2.2598870056497175E-2</v>
      </c>
      <c r="K86" s="30">
        <f t="shared" si="25"/>
        <v>0.375</v>
      </c>
      <c r="L86" s="30">
        <f t="shared" si="26"/>
        <v>0.33333333333333331</v>
      </c>
      <c r="M86" s="30">
        <f t="shared" si="23"/>
        <v>1.2765957446808512E-2</v>
      </c>
      <c r="N86" s="36">
        <f t="shared" si="24"/>
        <v>7.575757575757576E-3</v>
      </c>
    </row>
    <row r="87" spans="1:14" x14ac:dyDescent="0.2">
      <c r="A87" s="8"/>
      <c r="B87" s="25" t="s">
        <v>70</v>
      </c>
      <c r="C87" s="35">
        <v>3</v>
      </c>
      <c r="D87" s="29">
        <v>2</v>
      </c>
      <c r="E87" s="29">
        <v>2</v>
      </c>
      <c r="F87" s="29">
        <v>0</v>
      </c>
      <c r="G87" s="30">
        <f t="shared" si="19"/>
        <v>1.276595744680851E-2</v>
      </c>
      <c r="H87" s="30">
        <f t="shared" si="20"/>
        <v>1.5151515151515152E-2</v>
      </c>
      <c r="I87" s="30">
        <f t="shared" si="21"/>
        <v>7.2992700729927005E-3</v>
      </c>
      <c r="J87" s="30" t="str">
        <f t="shared" si="22"/>
        <v/>
      </c>
      <c r="K87" s="30">
        <f t="shared" si="25"/>
        <v>-0.33333333333333331</v>
      </c>
      <c r="L87" s="30">
        <f t="shared" si="26"/>
        <v>-1</v>
      </c>
      <c r="M87" s="30">
        <f t="shared" si="23"/>
        <v>-4.2553191489361694E-3</v>
      </c>
      <c r="N87" s="36">
        <f t="shared" si="24"/>
        <v>-1.5151515151515152E-2</v>
      </c>
    </row>
    <row r="88" spans="1:14" x14ac:dyDescent="0.2">
      <c r="A88" s="8"/>
      <c r="B88" s="25" t="s">
        <v>71</v>
      </c>
      <c r="C88" s="35">
        <v>2</v>
      </c>
      <c r="D88" s="29">
        <v>0</v>
      </c>
      <c r="E88" s="29">
        <v>1</v>
      </c>
      <c r="F88" s="29">
        <v>0</v>
      </c>
      <c r="G88" s="30">
        <f t="shared" si="19"/>
        <v>8.5106382978723406E-3</v>
      </c>
      <c r="H88" s="30" t="str">
        <f t="shared" si="20"/>
        <v/>
      </c>
      <c r="I88" s="30">
        <f t="shared" si="21"/>
        <v>3.6496350364963502E-3</v>
      </c>
      <c r="J88" s="30" t="str">
        <f t="shared" si="22"/>
        <v/>
      </c>
      <c r="K88" s="30">
        <f t="shared" si="25"/>
        <v>-0.5</v>
      </c>
      <c r="L88" s="30" t="str">
        <f t="shared" si="26"/>
        <v xml:space="preserve"> </v>
      </c>
      <c r="M88" s="30">
        <f t="shared" si="23"/>
        <v>-4.2553191489361703E-3</v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3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1.0948905109489052E-2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</v>
      </c>
      <c r="D97" s="29">
        <v>1</v>
      </c>
      <c r="E97" s="29">
        <v>1</v>
      </c>
      <c r="F97" s="29">
        <v>2</v>
      </c>
      <c r="G97" s="30">
        <f t="shared" si="19"/>
        <v>4.2553191489361703E-3</v>
      </c>
      <c r="H97" s="30">
        <f t="shared" si="20"/>
        <v>7.575757575757576E-3</v>
      </c>
      <c r="I97" s="30">
        <f t="shared" si="21"/>
        <v>3.6496350364963502E-3</v>
      </c>
      <c r="J97" s="30">
        <f t="shared" si="22"/>
        <v>1.1299435028248588E-2</v>
      </c>
      <c r="K97" s="30">
        <f t="shared" si="25"/>
        <v>0</v>
      </c>
      <c r="L97" s="30">
        <f t="shared" si="26"/>
        <v>1</v>
      </c>
      <c r="M97" s="30">
        <f t="shared" si="23"/>
        <v>0</v>
      </c>
      <c r="N97" s="36">
        <f t="shared" si="24"/>
        <v>7.575757575757576E-3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2</v>
      </c>
      <c r="E99" s="29">
        <v>0</v>
      </c>
      <c r="F99" s="29">
        <v>0</v>
      </c>
      <c r="G99" s="30" t="str">
        <f t="shared" si="19"/>
        <v/>
      </c>
      <c r="H99" s="30">
        <f t="shared" si="20"/>
        <v>1.5151515151515152E-2</v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>
        <f t="shared" si="26"/>
        <v>-1</v>
      </c>
      <c r="M99" s="30" t="str">
        <f t="shared" si="23"/>
        <v/>
      </c>
      <c r="N99" s="36">
        <f t="shared" si="24"/>
        <v>-1.5151515151515152E-2</v>
      </c>
    </row>
    <row r="100" spans="1:14" x14ac:dyDescent="0.2">
      <c r="A100" s="8"/>
      <c r="B100" s="25" t="s">
        <v>83</v>
      </c>
      <c r="C100" s="35">
        <v>1</v>
      </c>
      <c r="D100" s="29">
        <v>1</v>
      </c>
      <c r="E100" s="29">
        <v>1</v>
      </c>
      <c r="F100" s="29">
        <v>1</v>
      </c>
      <c r="G100" s="30">
        <f t="shared" si="19"/>
        <v>4.2553191489361703E-3</v>
      </c>
      <c r="H100" s="30">
        <f t="shared" si="20"/>
        <v>7.575757575757576E-3</v>
      </c>
      <c r="I100" s="30">
        <f t="shared" si="21"/>
        <v>3.6496350364963502E-3</v>
      </c>
      <c r="J100" s="30">
        <f t="shared" si="22"/>
        <v>5.6497175141242938E-3</v>
      </c>
      <c r="K100" s="30">
        <f t="shared" si="25"/>
        <v>0</v>
      </c>
      <c r="L100" s="30">
        <f t="shared" si="26"/>
        <v>0</v>
      </c>
      <c r="M100" s="30">
        <f t="shared" si="23"/>
        <v>0</v>
      </c>
      <c r="N100" s="36">
        <f t="shared" si="24"/>
        <v>0</v>
      </c>
    </row>
    <row r="101" spans="1:14" x14ac:dyDescent="0.2">
      <c r="A101" s="8"/>
      <c r="B101" s="25" t="s">
        <v>84</v>
      </c>
      <c r="C101" s="35">
        <v>1</v>
      </c>
      <c r="D101" s="29">
        <v>0</v>
      </c>
      <c r="E101" s="29">
        <v>0</v>
      </c>
      <c r="F101" s="29">
        <v>1</v>
      </c>
      <c r="G101" s="30">
        <f t="shared" si="19"/>
        <v>4.2553191489361703E-3</v>
      </c>
      <c r="H101" s="30" t="str">
        <f t="shared" si="20"/>
        <v/>
      </c>
      <c r="I101" s="30" t="str">
        <f t="shared" si="21"/>
        <v/>
      </c>
      <c r="J101" s="30">
        <f t="shared" si="22"/>
        <v>5.6497175141242938E-3</v>
      </c>
      <c r="K101" s="30">
        <f t="shared" si="25"/>
        <v>-1</v>
      </c>
      <c r="L101" s="30">
        <f t="shared" si="26"/>
        <v>1</v>
      </c>
      <c r="M101" s="30">
        <f t="shared" si="23"/>
        <v>-4.2553191489361703E-3</v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4</v>
      </c>
      <c r="D103" s="29">
        <v>7</v>
      </c>
      <c r="E103" s="29">
        <v>3</v>
      </c>
      <c r="F103" s="29">
        <v>14</v>
      </c>
      <c r="G103" s="30">
        <f t="shared" si="19"/>
        <v>1.7021276595744681E-2</v>
      </c>
      <c r="H103" s="30">
        <f t="shared" si="20"/>
        <v>5.3030303030303032E-2</v>
      </c>
      <c r="I103" s="30">
        <f t="shared" si="21"/>
        <v>1.0948905109489052E-2</v>
      </c>
      <c r="J103" s="30">
        <f t="shared" si="22"/>
        <v>7.909604519774012E-2</v>
      </c>
      <c r="K103" s="30">
        <f t="shared" si="25"/>
        <v>-0.25</v>
      </c>
      <c r="L103" s="30">
        <f t="shared" si="26"/>
        <v>1</v>
      </c>
      <c r="M103" s="30">
        <f t="shared" si="23"/>
        <v>-4.2553191489361703E-3</v>
      </c>
      <c r="N103" s="36">
        <f t="shared" si="24"/>
        <v>5.3030303030303032E-2</v>
      </c>
    </row>
    <row r="104" spans="1:14" x14ac:dyDescent="0.2">
      <c r="A104" s="8"/>
      <c r="B104" s="25" t="s">
        <v>87</v>
      </c>
      <c r="C104" s="35">
        <v>0</v>
      </c>
      <c r="D104" s="29">
        <v>2</v>
      </c>
      <c r="E104" s="29">
        <v>1</v>
      </c>
      <c r="F104" s="29">
        <v>4</v>
      </c>
      <c r="G104" s="30" t="str">
        <f t="shared" si="19"/>
        <v/>
      </c>
      <c r="H104" s="30">
        <f t="shared" si="20"/>
        <v>1.5151515151515152E-2</v>
      </c>
      <c r="I104" s="30">
        <f t="shared" si="21"/>
        <v>3.6496350364963502E-3</v>
      </c>
      <c r="J104" s="30">
        <f t="shared" si="22"/>
        <v>2.2598870056497175E-2</v>
      </c>
      <c r="K104" s="30">
        <f t="shared" si="25"/>
        <v>1</v>
      </c>
      <c r="L104" s="30">
        <f t="shared" si="26"/>
        <v>1</v>
      </c>
      <c r="M104" s="30" t="str">
        <f t="shared" si="23"/>
        <v/>
      </c>
      <c r="N104" s="36">
        <f t="shared" si="24"/>
        <v>1.5151515151515152E-2</v>
      </c>
    </row>
    <row r="105" spans="1:14" x14ac:dyDescent="0.2">
      <c r="A105" s="8"/>
      <c r="B105" s="25" t="s">
        <v>88</v>
      </c>
      <c r="C105" s="35">
        <v>0</v>
      </c>
      <c r="D105" s="29">
        <v>4</v>
      </c>
      <c r="E105" s="29">
        <v>1</v>
      </c>
      <c r="F105" s="29">
        <v>3</v>
      </c>
      <c r="G105" s="30" t="str">
        <f t="shared" si="19"/>
        <v/>
      </c>
      <c r="H105" s="30">
        <f t="shared" si="20"/>
        <v>3.0303030303030304E-2</v>
      </c>
      <c r="I105" s="30">
        <f t="shared" si="21"/>
        <v>3.6496350364963502E-3</v>
      </c>
      <c r="J105" s="30">
        <f t="shared" si="22"/>
        <v>1.6949152542372881E-2</v>
      </c>
      <c r="K105" s="30">
        <f t="shared" si="25"/>
        <v>1</v>
      </c>
      <c r="L105" s="30">
        <f t="shared" si="26"/>
        <v>-0.25</v>
      </c>
      <c r="M105" s="30" t="str">
        <f t="shared" si="23"/>
        <v/>
      </c>
      <c r="N105" s="36">
        <f t="shared" si="24"/>
        <v>-7.575757575757576E-3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0</v>
      </c>
      <c r="F106" s="29">
        <v>1</v>
      </c>
      <c r="G106" s="30" t="str">
        <f t="shared" si="19"/>
        <v/>
      </c>
      <c r="H106" s="30">
        <f t="shared" si="20"/>
        <v>7.575757575757576E-3</v>
      </c>
      <c r="I106" s="30" t="str">
        <f t="shared" si="21"/>
        <v/>
      </c>
      <c r="J106" s="30">
        <f t="shared" si="22"/>
        <v>5.6497175141242938E-3</v>
      </c>
      <c r="K106" s="30" t="str">
        <f t="shared" si="25"/>
        <v xml:space="preserve"> </v>
      </c>
      <c r="L106" s="30">
        <f t="shared" si="26"/>
        <v>0</v>
      </c>
      <c r="M106" s="30" t="str">
        <f t="shared" si="23"/>
        <v/>
      </c>
      <c r="N106" s="36">
        <f t="shared" si="24"/>
        <v>0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2</v>
      </c>
      <c r="E111" s="29">
        <v>5</v>
      </c>
      <c r="F111" s="29">
        <v>4</v>
      </c>
      <c r="G111" s="30" t="str">
        <f t="shared" si="19"/>
        <v/>
      </c>
      <c r="H111" s="30">
        <f t="shared" si="20"/>
        <v>1.5151515151515152E-2</v>
      </c>
      <c r="I111" s="30">
        <f t="shared" si="21"/>
        <v>1.824817518248175E-2</v>
      </c>
      <c r="J111" s="30">
        <f t="shared" si="22"/>
        <v>2.2598870056497175E-2</v>
      </c>
      <c r="K111" s="30">
        <f t="shared" si="25"/>
        <v>1</v>
      </c>
      <c r="L111" s="30">
        <f t="shared" si="26"/>
        <v>1</v>
      </c>
      <c r="M111" s="30" t="str">
        <f t="shared" si="23"/>
        <v/>
      </c>
      <c r="N111" s="36">
        <f t="shared" si="24"/>
        <v>1.5151515151515152E-2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0</v>
      </c>
      <c r="E115" s="29">
        <v>0</v>
      </c>
      <c r="F115" s="29">
        <v>7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>
        <f t="shared" si="30"/>
        <v>3.954802259887006E-2</v>
      </c>
      <c r="K115" s="30" t="str">
        <f t="shared" si="33"/>
        <v xml:space="preserve"> </v>
      </c>
      <c r="L115" s="30">
        <f t="shared" si="34"/>
        <v>1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8"/>
      <c r="B116" s="25" t="s">
        <v>99</v>
      </c>
      <c r="C116" s="35">
        <v>1</v>
      </c>
      <c r="D116" s="29">
        <v>0</v>
      </c>
      <c r="E116" s="29">
        <v>2</v>
      </c>
      <c r="F116" s="29">
        <v>2</v>
      </c>
      <c r="G116" s="30">
        <f t="shared" si="27"/>
        <v>4.2553191489361703E-3</v>
      </c>
      <c r="H116" s="30" t="str">
        <f t="shared" si="28"/>
        <v/>
      </c>
      <c r="I116" s="30">
        <f t="shared" si="29"/>
        <v>7.2992700729927005E-3</v>
      </c>
      <c r="J116" s="30">
        <f t="shared" si="30"/>
        <v>1.1299435028248588E-2</v>
      </c>
      <c r="K116" s="30">
        <f t="shared" si="33"/>
        <v>1</v>
      </c>
      <c r="L116" s="30">
        <f t="shared" si="34"/>
        <v>1</v>
      </c>
      <c r="M116" s="30">
        <f t="shared" si="31"/>
        <v>4.2553191489361703E-3</v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2</v>
      </c>
      <c r="E118" s="29">
        <v>1</v>
      </c>
      <c r="F118" s="29">
        <v>6</v>
      </c>
      <c r="G118" s="30" t="str">
        <f t="shared" si="27"/>
        <v/>
      </c>
      <c r="H118" s="30">
        <f t="shared" si="28"/>
        <v>1.5151515151515152E-2</v>
      </c>
      <c r="I118" s="30">
        <f t="shared" si="29"/>
        <v>3.6496350364963502E-3</v>
      </c>
      <c r="J118" s="30">
        <f t="shared" si="30"/>
        <v>3.3898305084745763E-2</v>
      </c>
      <c r="K118" s="30">
        <f t="shared" si="33"/>
        <v>1</v>
      </c>
      <c r="L118" s="30">
        <f t="shared" si="34"/>
        <v>2</v>
      </c>
      <c r="M118" s="30" t="str">
        <f t="shared" si="31"/>
        <v/>
      </c>
      <c r="N118" s="36">
        <f t="shared" si="32"/>
        <v>3.0303030303030304E-2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1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>
        <f t="shared" si="30"/>
        <v>5.6497175141242938E-3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1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>
        <f t="shared" si="30"/>
        <v>5.6497175141242938E-3</v>
      </c>
      <c r="K122" s="30" t="str">
        <f t="shared" si="33"/>
        <v xml:space="preserve"> 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1</v>
      </c>
      <c r="D123" s="29">
        <v>2</v>
      </c>
      <c r="E123" s="29">
        <v>1</v>
      </c>
      <c r="F123" s="29">
        <v>1</v>
      </c>
      <c r="G123" s="30">
        <f t="shared" si="27"/>
        <v>4.2553191489361703E-3</v>
      </c>
      <c r="H123" s="30">
        <f t="shared" si="28"/>
        <v>1.5151515151515152E-2</v>
      </c>
      <c r="I123" s="30">
        <f t="shared" si="29"/>
        <v>3.6496350364963502E-3</v>
      </c>
      <c r="J123" s="30">
        <f t="shared" si="30"/>
        <v>5.6497175141242938E-3</v>
      </c>
      <c r="K123" s="30">
        <f t="shared" si="33"/>
        <v>0</v>
      </c>
      <c r="L123" s="30">
        <f t="shared" si="34"/>
        <v>-0.5</v>
      </c>
      <c r="M123" s="30">
        <f t="shared" si="31"/>
        <v>0</v>
      </c>
      <c r="N123" s="36">
        <f t="shared" si="32"/>
        <v>-7.575757575757576E-3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1</v>
      </c>
      <c r="D126" s="29">
        <v>3</v>
      </c>
      <c r="E126" s="29">
        <v>0</v>
      </c>
      <c r="F126" s="29">
        <v>3</v>
      </c>
      <c r="G126" s="30">
        <f t="shared" si="27"/>
        <v>4.2553191489361703E-3</v>
      </c>
      <c r="H126" s="30">
        <f t="shared" si="28"/>
        <v>2.2727272727272728E-2</v>
      </c>
      <c r="I126" s="30" t="str">
        <f t="shared" si="29"/>
        <v/>
      </c>
      <c r="J126" s="30">
        <f t="shared" si="30"/>
        <v>1.6949152542372881E-2</v>
      </c>
      <c r="K126" s="30">
        <f t="shared" si="33"/>
        <v>-1</v>
      </c>
      <c r="L126" s="30">
        <f t="shared" si="34"/>
        <v>0</v>
      </c>
      <c r="M126" s="30">
        <f t="shared" si="31"/>
        <v>-4.2553191489361703E-3</v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1</v>
      </c>
      <c r="D127" s="29">
        <v>0</v>
      </c>
      <c r="E127" s="29">
        <v>0</v>
      </c>
      <c r="F127" s="29">
        <v>2</v>
      </c>
      <c r="G127" s="30">
        <f t="shared" si="27"/>
        <v>4.2553191489361703E-3</v>
      </c>
      <c r="H127" s="30" t="str">
        <f t="shared" si="28"/>
        <v/>
      </c>
      <c r="I127" s="30" t="str">
        <f t="shared" si="29"/>
        <v/>
      </c>
      <c r="J127" s="30">
        <f t="shared" si="30"/>
        <v>1.1299435028248588E-2</v>
      </c>
      <c r="K127" s="30">
        <f t="shared" si="33"/>
        <v>-1</v>
      </c>
      <c r="L127" s="30">
        <f t="shared" si="34"/>
        <v>1</v>
      </c>
      <c r="M127" s="30">
        <f t="shared" si="31"/>
        <v>-4.2553191489361703E-3</v>
      </c>
      <c r="N127" s="36" t="str">
        <f t="shared" si="32"/>
        <v/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1</v>
      </c>
      <c r="F128" s="29">
        <v>0</v>
      </c>
      <c r="G128" s="30" t="str">
        <f t="shared" si="27"/>
        <v/>
      </c>
      <c r="H128" s="30" t="str">
        <f t="shared" si="28"/>
        <v/>
      </c>
      <c r="I128" s="30">
        <f t="shared" si="29"/>
        <v>3.6496350364963502E-3</v>
      </c>
      <c r="J128" s="30" t="str">
        <f t="shared" si="30"/>
        <v/>
      </c>
      <c r="K128" s="30">
        <f t="shared" si="33"/>
        <v>1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2</v>
      </c>
      <c r="D129" s="29">
        <v>1</v>
      </c>
      <c r="E129" s="29">
        <v>0</v>
      </c>
      <c r="F129" s="29">
        <v>1</v>
      </c>
      <c r="G129" s="30">
        <f t="shared" si="27"/>
        <v>8.5106382978723406E-3</v>
      </c>
      <c r="H129" s="30">
        <f t="shared" si="28"/>
        <v>7.575757575757576E-3</v>
      </c>
      <c r="I129" s="30" t="str">
        <f t="shared" si="29"/>
        <v/>
      </c>
      <c r="J129" s="30">
        <f t="shared" si="30"/>
        <v>5.6497175141242938E-3</v>
      </c>
      <c r="K129" s="30">
        <f t="shared" si="33"/>
        <v>-1</v>
      </c>
      <c r="L129" s="30">
        <f t="shared" si="34"/>
        <v>0</v>
      </c>
      <c r="M129" s="30">
        <f t="shared" si="31"/>
        <v>-8.5106382978723406E-3</v>
      </c>
      <c r="N129" s="36">
        <f t="shared" si="32"/>
        <v>0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2</v>
      </c>
      <c r="D132" s="29">
        <v>0</v>
      </c>
      <c r="E132" s="29">
        <v>1</v>
      </c>
      <c r="F132" s="29">
        <v>1</v>
      </c>
      <c r="G132" s="30">
        <f t="shared" si="27"/>
        <v>8.5106382978723406E-3</v>
      </c>
      <c r="H132" s="30" t="str">
        <f t="shared" si="28"/>
        <v/>
      </c>
      <c r="I132" s="30">
        <f t="shared" si="29"/>
        <v>3.6496350364963502E-3</v>
      </c>
      <c r="J132" s="30">
        <f t="shared" si="30"/>
        <v>5.6497175141242938E-3</v>
      </c>
      <c r="K132" s="30">
        <f t="shared" si="33"/>
        <v>-0.5</v>
      </c>
      <c r="L132" s="30">
        <f t="shared" si="34"/>
        <v>1</v>
      </c>
      <c r="M132" s="30">
        <f t="shared" si="31"/>
        <v>-4.2553191489361703E-3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1</v>
      </c>
      <c r="F133" s="29">
        <v>0</v>
      </c>
      <c r="G133" s="30">
        <f t="shared" si="27"/>
        <v>4.2553191489361703E-3</v>
      </c>
      <c r="H133" s="30" t="str">
        <f t="shared" si="28"/>
        <v/>
      </c>
      <c r="I133" s="30">
        <f t="shared" si="29"/>
        <v>3.6496350364963502E-3</v>
      </c>
      <c r="J133" s="30" t="str">
        <f t="shared" si="30"/>
        <v/>
      </c>
      <c r="K133" s="30">
        <f t="shared" si="33"/>
        <v>0</v>
      </c>
      <c r="L133" s="30" t="str">
        <f t="shared" si="34"/>
        <v xml:space="preserve"> </v>
      </c>
      <c r="M133" s="30">
        <f t="shared" si="31"/>
        <v>0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1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>
        <f t="shared" si="30"/>
        <v>5.6497175141242938E-3</v>
      </c>
      <c r="K134" s="30" t="str">
        <f t="shared" si="33"/>
        <v xml:space="preserve"> </v>
      </c>
      <c r="L134" s="30">
        <f t="shared" si="34"/>
        <v>1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</v>
      </c>
      <c r="D135" s="29">
        <v>0</v>
      </c>
      <c r="E135" s="29">
        <v>1</v>
      </c>
      <c r="F135" s="29">
        <v>0</v>
      </c>
      <c r="G135" s="30">
        <f t="shared" si="27"/>
        <v>4.2553191489361703E-3</v>
      </c>
      <c r="H135" s="30" t="str">
        <f t="shared" si="28"/>
        <v/>
      </c>
      <c r="I135" s="30">
        <f t="shared" si="29"/>
        <v>3.6496350364963502E-3</v>
      </c>
      <c r="J135" s="30" t="str">
        <f t="shared" si="30"/>
        <v/>
      </c>
      <c r="K135" s="30">
        <f t="shared" si="33"/>
        <v>0</v>
      </c>
      <c r="L135" s="30" t="str">
        <f t="shared" si="34"/>
        <v xml:space="preserve"> </v>
      </c>
      <c r="M135" s="30">
        <f t="shared" si="31"/>
        <v>0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3</v>
      </c>
      <c r="D137" s="29">
        <v>0</v>
      </c>
      <c r="E137" s="29">
        <v>1</v>
      </c>
      <c r="F137" s="29">
        <v>0</v>
      </c>
      <c r="G137" s="30">
        <f t="shared" si="27"/>
        <v>1.276595744680851E-2</v>
      </c>
      <c r="H137" s="30" t="str">
        <f t="shared" si="28"/>
        <v/>
      </c>
      <c r="I137" s="30">
        <f t="shared" si="29"/>
        <v>3.6496350364963502E-3</v>
      </c>
      <c r="J137" s="30" t="str">
        <f t="shared" si="30"/>
        <v/>
      </c>
      <c r="K137" s="30">
        <f t="shared" si="33"/>
        <v>-0.66666666666666663</v>
      </c>
      <c r="L137" s="30" t="str">
        <f t="shared" si="34"/>
        <v xml:space="preserve"> </v>
      </c>
      <c r="M137" s="30">
        <f t="shared" si="31"/>
        <v>-8.5106382978723388E-3</v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</v>
      </c>
      <c r="D139" s="29">
        <v>0</v>
      </c>
      <c r="E139" s="29">
        <v>5</v>
      </c>
      <c r="F139" s="29">
        <v>0</v>
      </c>
      <c r="G139" s="30">
        <f t="shared" si="27"/>
        <v>8.5106382978723406E-3</v>
      </c>
      <c r="H139" s="30" t="str">
        <f t="shared" si="28"/>
        <v/>
      </c>
      <c r="I139" s="30">
        <f t="shared" si="29"/>
        <v>1.824817518248175E-2</v>
      </c>
      <c r="J139" s="30" t="str">
        <f t="shared" si="30"/>
        <v/>
      </c>
      <c r="K139" s="30">
        <f t="shared" si="33"/>
        <v>1.5</v>
      </c>
      <c r="L139" s="30" t="str">
        <f t="shared" si="34"/>
        <v xml:space="preserve"> </v>
      </c>
      <c r="M139" s="30">
        <f t="shared" si="31"/>
        <v>1.2765957446808512E-2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</v>
      </c>
      <c r="D141" s="29">
        <v>3</v>
      </c>
      <c r="E141" s="29">
        <v>7</v>
      </c>
      <c r="F141" s="29">
        <v>3</v>
      </c>
      <c r="G141" s="30">
        <f t="shared" si="27"/>
        <v>1.276595744680851E-2</v>
      </c>
      <c r="H141" s="30">
        <f t="shared" si="28"/>
        <v>2.2727272727272728E-2</v>
      </c>
      <c r="I141" s="30">
        <f t="shared" si="29"/>
        <v>2.5547445255474453E-2</v>
      </c>
      <c r="J141" s="30">
        <f t="shared" si="30"/>
        <v>1.6949152542372881E-2</v>
      </c>
      <c r="K141" s="30">
        <f t="shared" si="33"/>
        <v>1.3333333333333333</v>
      </c>
      <c r="L141" s="30">
        <f t="shared" si="34"/>
        <v>0</v>
      </c>
      <c r="M141" s="30">
        <f t="shared" si="31"/>
        <v>1.7021276595744678E-2</v>
      </c>
      <c r="N141" s="36">
        <f t="shared" si="32"/>
        <v>0</v>
      </c>
    </row>
    <row r="142" spans="1:14" x14ac:dyDescent="0.2">
      <c r="A142" s="8"/>
      <c r="B142" s="25" t="s">
        <v>125</v>
      </c>
      <c r="C142" s="35">
        <v>6</v>
      </c>
      <c r="D142" s="29">
        <v>3</v>
      </c>
      <c r="E142" s="29">
        <v>0</v>
      </c>
      <c r="F142" s="29">
        <v>2</v>
      </c>
      <c r="G142" s="30">
        <f t="shared" si="27"/>
        <v>2.553191489361702E-2</v>
      </c>
      <c r="H142" s="30">
        <f t="shared" si="28"/>
        <v>2.2727272727272728E-2</v>
      </c>
      <c r="I142" s="30" t="str">
        <f t="shared" si="29"/>
        <v/>
      </c>
      <c r="J142" s="30">
        <f t="shared" si="30"/>
        <v>1.1299435028248588E-2</v>
      </c>
      <c r="K142" s="30">
        <f t="shared" si="33"/>
        <v>-1</v>
      </c>
      <c r="L142" s="30">
        <f t="shared" si="34"/>
        <v>-0.33333333333333331</v>
      </c>
      <c r="M142" s="30">
        <f t="shared" si="31"/>
        <v>-2.553191489361702E-2</v>
      </c>
      <c r="N142" s="36">
        <f t="shared" si="32"/>
        <v>-7.575757575757576E-3</v>
      </c>
    </row>
    <row r="143" spans="1:14" x14ac:dyDescent="0.2">
      <c r="A143" s="8"/>
      <c r="B143" s="25" t="s">
        <v>126</v>
      </c>
      <c r="C143" s="35">
        <v>1</v>
      </c>
      <c r="D143" s="29">
        <v>1</v>
      </c>
      <c r="E143" s="29">
        <v>0</v>
      </c>
      <c r="F143" s="29">
        <v>0</v>
      </c>
      <c r="G143" s="30">
        <f t="shared" si="27"/>
        <v>4.2553191489361703E-3</v>
      </c>
      <c r="H143" s="30">
        <f t="shared" si="28"/>
        <v>7.575757575757576E-3</v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>
        <f t="shared" si="34"/>
        <v>-1</v>
      </c>
      <c r="M143" s="30">
        <f t="shared" si="31"/>
        <v>-4.2553191489361703E-3</v>
      </c>
      <c r="N143" s="36">
        <f t="shared" si="32"/>
        <v>-7.575757575757576E-3</v>
      </c>
    </row>
    <row r="144" spans="1:14" ht="25.5" x14ac:dyDescent="0.2">
      <c r="A144" s="8"/>
      <c r="B144" s="25" t="s">
        <v>127</v>
      </c>
      <c r="C144" s="35">
        <v>173</v>
      </c>
      <c r="D144" s="29">
        <v>81</v>
      </c>
      <c r="E144" s="29">
        <v>200</v>
      </c>
      <c r="F144" s="29">
        <v>99</v>
      </c>
      <c r="G144" s="30">
        <f t="shared" si="27"/>
        <v>0.7361702127659574</v>
      </c>
      <c r="H144" s="30">
        <f t="shared" si="28"/>
        <v>0.61363636363636365</v>
      </c>
      <c r="I144" s="30">
        <f t="shared" si="29"/>
        <v>0.72992700729927007</v>
      </c>
      <c r="J144" s="30">
        <f t="shared" si="30"/>
        <v>0.55932203389830504</v>
      </c>
      <c r="K144" s="30">
        <f t="shared" si="33"/>
        <v>0.15606936416184972</v>
      </c>
      <c r="L144" s="30">
        <f t="shared" si="34"/>
        <v>0.22222222222222221</v>
      </c>
      <c r="M144" s="30">
        <f t="shared" si="31"/>
        <v>0.1148936170212766</v>
      </c>
      <c r="N144" s="36">
        <f t="shared" si="32"/>
        <v>0.13636363636363635</v>
      </c>
    </row>
    <row r="145" spans="1:14" ht="24.75" customHeight="1" x14ac:dyDescent="0.2">
      <c r="A145" s="8"/>
      <c r="B145" s="25" t="s">
        <v>128</v>
      </c>
      <c r="C145" s="35">
        <v>2</v>
      </c>
      <c r="D145" s="29">
        <v>0</v>
      </c>
      <c r="E145" s="29">
        <v>0</v>
      </c>
      <c r="F145" s="29">
        <v>1</v>
      </c>
      <c r="G145" s="30">
        <f t="shared" ref="G145:G180" si="35">+IF(C145=0,"",C145/C$81)</f>
        <v>8.5106382978723406E-3</v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>
        <f t="shared" ref="J145:J180" si="38">+IF(F145=0,"",F145/F$81)</f>
        <v>5.6497175141242938E-3</v>
      </c>
      <c r="K145" s="30">
        <f t="shared" si="33"/>
        <v>-1</v>
      </c>
      <c r="L145" s="30">
        <f t="shared" si="34"/>
        <v>1</v>
      </c>
      <c r="M145" s="30">
        <f t="shared" ref="M145:M180" si="39">+IF(OR(AND(G145=""),(K145="")),"",G145*K145)</f>
        <v>-8.5106382978723406E-3</v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4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1.4598540145985401E-2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1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>
        <f t="shared" si="38"/>
        <v>5.6497175141242938E-3</v>
      </c>
      <c r="K154" s="30" t="str">
        <f t="shared" si="41"/>
        <v xml:space="preserve"> </v>
      </c>
      <c r="L154" s="30">
        <f t="shared" si="42"/>
        <v>1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1</v>
      </c>
      <c r="F162" s="29">
        <v>0</v>
      </c>
      <c r="G162" s="30" t="str">
        <f t="shared" si="35"/>
        <v/>
      </c>
      <c r="H162" s="30" t="str">
        <f t="shared" si="36"/>
        <v/>
      </c>
      <c r="I162" s="30">
        <f t="shared" si="37"/>
        <v>3.6496350364963502E-3</v>
      </c>
      <c r="J162" s="30" t="str">
        <f t="shared" si="38"/>
        <v/>
      </c>
      <c r="K162" s="30">
        <f t="shared" si="41"/>
        <v>1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0</v>
      </c>
      <c r="E166" s="29">
        <v>1</v>
      </c>
      <c r="F166" s="29">
        <v>1</v>
      </c>
      <c r="G166" s="30">
        <f t="shared" si="35"/>
        <v>4.2553191489361703E-3</v>
      </c>
      <c r="H166" s="30" t="str">
        <f t="shared" si="36"/>
        <v/>
      </c>
      <c r="I166" s="30">
        <f t="shared" si="37"/>
        <v>3.6496350364963502E-3</v>
      </c>
      <c r="J166" s="30">
        <f t="shared" si="38"/>
        <v>5.6497175141242938E-3</v>
      </c>
      <c r="K166" s="30">
        <f t="shared" si="41"/>
        <v>0</v>
      </c>
      <c r="L166" s="30">
        <f t="shared" si="42"/>
        <v>1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1</v>
      </c>
      <c r="F170" s="29">
        <v>1</v>
      </c>
      <c r="G170" s="30" t="str">
        <f t="shared" si="35"/>
        <v/>
      </c>
      <c r="H170" s="30" t="str">
        <f t="shared" si="36"/>
        <v/>
      </c>
      <c r="I170" s="30">
        <f t="shared" si="37"/>
        <v>3.6496350364963502E-3</v>
      </c>
      <c r="J170" s="30">
        <f t="shared" si="38"/>
        <v>5.6497175141242938E-3</v>
      </c>
      <c r="K170" s="30">
        <f t="shared" si="41"/>
        <v>1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1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>
        <f t="shared" si="38"/>
        <v>5.6497175141242938E-3</v>
      </c>
      <c r="K171" s="30" t="str">
        <f t="shared" si="41"/>
        <v xml:space="preserve"> </v>
      </c>
      <c r="L171" s="30">
        <f t="shared" si="42"/>
        <v>1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2</v>
      </c>
      <c r="E175" s="29">
        <v>0</v>
      </c>
      <c r="F175" s="29">
        <v>0</v>
      </c>
      <c r="G175" s="30" t="str">
        <f t="shared" si="35"/>
        <v/>
      </c>
      <c r="H175" s="30">
        <f t="shared" si="36"/>
        <v>1.5151515151515152E-2</v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>
        <f t="shared" si="42"/>
        <v>-1</v>
      </c>
      <c r="M175" s="30" t="str">
        <f t="shared" si="39"/>
        <v/>
      </c>
      <c r="N175" s="36">
        <f t="shared" si="40"/>
        <v>-1.5151515151515152E-2</v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0</v>
      </c>
      <c r="E177" s="29">
        <v>0</v>
      </c>
      <c r="F177" s="29">
        <v>0</v>
      </c>
      <c r="G177" s="30">
        <f t="shared" si="35"/>
        <v>4.2553191489361703E-3</v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>
        <f t="shared" si="41"/>
        <v>-1</v>
      </c>
      <c r="L177" s="30" t="str">
        <f t="shared" si="42"/>
        <v xml:space="preserve"> </v>
      </c>
      <c r="M177" s="30">
        <f t="shared" si="39"/>
        <v>-4.2553191489361703E-3</v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1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7.575757575757576E-3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-7.575757575757576E-3</v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84</v>
      </c>
      <c r="D188" s="27">
        <f>SUM(D189:D363)</f>
        <v>108</v>
      </c>
      <c r="E188" s="27">
        <f>SUM(E189:E363)</f>
        <v>97</v>
      </c>
      <c r="F188" s="27">
        <f>SUM(F189:F363)</f>
        <v>126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0.15476190476190477</v>
      </c>
      <c r="L188" s="28">
        <f>+IF(AND(D188=0,F188=0),"",IF(D188=0,1,IF(F188=0,-1,(F188-D188)/D188)))</f>
        <v>0.16666666666666666</v>
      </c>
      <c r="M188" s="28">
        <f t="shared" ref="M188:M219" si="47">+IF(OR(AND(G188=""),(K188="")),"",G188*K188)</f>
        <v>0.15476190476190477</v>
      </c>
      <c r="N188" s="28">
        <f t="shared" ref="N188:N219" si="48">+IF(OR(AND(H188=""),(L188="")),"",H188*L188)</f>
        <v>0.16666666666666666</v>
      </c>
    </row>
    <row r="189" spans="1:14" ht="24" customHeight="1" x14ac:dyDescent="0.2">
      <c r="A189" s="8"/>
      <c r="B189" s="24" t="s">
        <v>164</v>
      </c>
      <c r="C189" s="31">
        <v>6</v>
      </c>
      <c r="D189" s="32">
        <v>2</v>
      </c>
      <c r="E189" s="32">
        <v>0</v>
      </c>
      <c r="F189" s="32">
        <v>0</v>
      </c>
      <c r="G189" s="33">
        <f t="shared" si="43"/>
        <v>7.1428571428571425E-2</v>
      </c>
      <c r="H189" s="33">
        <f t="shared" si="44"/>
        <v>1.8518518518518517E-2</v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>
        <f t="shared" ref="L189:L220" si="50">+IF(AND(D189=0,F189=0)," ",IF(D189=0,1,IF(F189=0,-1,(F189-D189)/D189)))</f>
        <v>-1</v>
      </c>
      <c r="M189" s="33">
        <f t="shared" si="47"/>
        <v>-7.1428571428571425E-2</v>
      </c>
      <c r="N189" s="34">
        <f t="shared" si="48"/>
        <v>-1.8518518518518517E-2</v>
      </c>
    </row>
    <row r="190" spans="1:14" x14ac:dyDescent="0.2">
      <c r="A190" s="8"/>
      <c r="B190" s="25" t="s">
        <v>165</v>
      </c>
      <c r="C190" s="35">
        <v>1</v>
      </c>
      <c r="D190" s="29">
        <v>1</v>
      </c>
      <c r="E190" s="29">
        <v>0</v>
      </c>
      <c r="F190" s="29">
        <v>1</v>
      </c>
      <c r="G190" s="30">
        <f t="shared" si="43"/>
        <v>1.1904761904761904E-2</v>
      </c>
      <c r="H190" s="30">
        <f t="shared" si="44"/>
        <v>9.2592592592592587E-3</v>
      </c>
      <c r="I190" s="30" t="str">
        <f t="shared" si="45"/>
        <v/>
      </c>
      <c r="J190" s="30">
        <f t="shared" si="46"/>
        <v>7.9365079365079361E-3</v>
      </c>
      <c r="K190" s="30">
        <f t="shared" si="49"/>
        <v>-1</v>
      </c>
      <c r="L190" s="30">
        <f t="shared" si="50"/>
        <v>0</v>
      </c>
      <c r="M190" s="30">
        <f t="shared" si="47"/>
        <v>-1.1904761904761904E-2</v>
      </c>
      <c r="N190" s="36">
        <f t="shared" si="48"/>
        <v>0</v>
      </c>
    </row>
    <row r="191" spans="1:14" ht="38.25" x14ac:dyDescent="0.2">
      <c r="A191" s="8"/>
      <c r="B191" s="25" t="s">
        <v>166</v>
      </c>
      <c r="C191" s="35">
        <v>0</v>
      </c>
      <c r="D191" s="29">
        <v>1</v>
      </c>
      <c r="E191" s="29">
        <v>2</v>
      </c>
      <c r="F191" s="29">
        <v>1</v>
      </c>
      <c r="G191" s="30" t="str">
        <f t="shared" si="43"/>
        <v/>
      </c>
      <c r="H191" s="30">
        <f t="shared" si="44"/>
        <v>9.2592592592592587E-3</v>
      </c>
      <c r="I191" s="30">
        <f t="shared" si="45"/>
        <v>2.0618556701030927E-2</v>
      </c>
      <c r="J191" s="30">
        <f t="shared" si="46"/>
        <v>7.9365079365079361E-3</v>
      </c>
      <c r="K191" s="30">
        <f t="shared" si="49"/>
        <v>1</v>
      </c>
      <c r="L191" s="30">
        <f t="shared" si="50"/>
        <v>0</v>
      </c>
      <c r="M191" s="30" t="str">
        <f t="shared" si="47"/>
        <v/>
      </c>
      <c r="N191" s="36">
        <f t="shared" si="48"/>
        <v>0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1</v>
      </c>
      <c r="E193" s="29">
        <v>2</v>
      </c>
      <c r="F193" s="29">
        <v>5</v>
      </c>
      <c r="G193" s="30" t="str">
        <f t="shared" si="43"/>
        <v/>
      </c>
      <c r="H193" s="30">
        <f t="shared" si="44"/>
        <v>9.2592592592592587E-3</v>
      </c>
      <c r="I193" s="30">
        <f t="shared" si="45"/>
        <v>2.0618556701030927E-2</v>
      </c>
      <c r="J193" s="30">
        <f t="shared" si="46"/>
        <v>3.968253968253968E-2</v>
      </c>
      <c r="K193" s="30">
        <f t="shared" si="49"/>
        <v>1</v>
      </c>
      <c r="L193" s="30">
        <f t="shared" si="50"/>
        <v>4</v>
      </c>
      <c r="M193" s="30" t="str">
        <f t="shared" si="47"/>
        <v/>
      </c>
      <c r="N193" s="36">
        <f t="shared" si="48"/>
        <v>3.7037037037037035E-2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17</v>
      </c>
      <c r="D195" s="29">
        <v>6</v>
      </c>
      <c r="E195" s="29">
        <v>19</v>
      </c>
      <c r="F195" s="29">
        <v>12</v>
      </c>
      <c r="G195" s="30">
        <f t="shared" si="43"/>
        <v>0.20238095238095238</v>
      </c>
      <c r="H195" s="30">
        <f t="shared" si="44"/>
        <v>5.5555555555555552E-2</v>
      </c>
      <c r="I195" s="30">
        <f t="shared" si="45"/>
        <v>0.19587628865979381</v>
      </c>
      <c r="J195" s="30">
        <f t="shared" si="46"/>
        <v>9.5238095238095233E-2</v>
      </c>
      <c r="K195" s="30">
        <f t="shared" si="49"/>
        <v>0.11764705882352941</v>
      </c>
      <c r="L195" s="30">
        <f t="shared" si="50"/>
        <v>1</v>
      </c>
      <c r="M195" s="30">
        <f t="shared" si="47"/>
        <v>2.3809523809523808E-2</v>
      </c>
      <c r="N195" s="36">
        <f t="shared" si="48"/>
        <v>5.5555555555555552E-2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0</v>
      </c>
      <c r="F197" s="29">
        <v>1</v>
      </c>
      <c r="G197" s="30">
        <f t="shared" si="43"/>
        <v>1.1904761904761904E-2</v>
      </c>
      <c r="H197" s="30" t="str">
        <f t="shared" si="44"/>
        <v/>
      </c>
      <c r="I197" s="30" t="str">
        <f t="shared" si="45"/>
        <v/>
      </c>
      <c r="J197" s="30">
        <f t="shared" si="46"/>
        <v>7.9365079365079361E-3</v>
      </c>
      <c r="K197" s="30">
        <f t="shared" si="49"/>
        <v>-1</v>
      </c>
      <c r="L197" s="30">
        <f t="shared" si="50"/>
        <v>1</v>
      </c>
      <c r="M197" s="30">
        <f t="shared" si="47"/>
        <v>-1.1904761904761904E-2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1</v>
      </c>
      <c r="E198" s="29">
        <v>0</v>
      </c>
      <c r="F198" s="29">
        <v>0</v>
      </c>
      <c r="G198" s="30" t="str">
        <f t="shared" si="43"/>
        <v/>
      </c>
      <c r="H198" s="30">
        <f t="shared" si="44"/>
        <v>9.2592592592592587E-3</v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>
        <f t="shared" si="50"/>
        <v>-1</v>
      </c>
      <c r="M198" s="30" t="str">
        <f t="shared" si="47"/>
        <v/>
      </c>
      <c r="N198" s="36">
        <f t="shared" si="48"/>
        <v>-9.2592592592592587E-3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0</v>
      </c>
      <c r="D202" s="29">
        <v>1</v>
      </c>
      <c r="E202" s="29">
        <v>11</v>
      </c>
      <c r="F202" s="29">
        <v>1</v>
      </c>
      <c r="G202" s="30" t="str">
        <f t="shared" si="43"/>
        <v/>
      </c>
      <c r="H202" s="30">
        <f t="shared" si="44"/>
        <v>9.2592592592592587E-3</v>
      </c>
      <c r="I202" s="30">
        <f t="shared" si="45"/>
        <v>0.1134020618556701</v>
      </c>
      <c r="J202" s="30">
        <f t="shared" si="46"/>
        <v>7.9365079365079361E-3</v>
      </c>
      <c r="K202" s="30">
        <f t="shared" si="49"/>
        <v>1</v>
      </c>
      <c r="L202" s="30">
        <f t="shared" si="50"/>
        <v>0</v>
      </c>
      <c r="M202" s="30" t="str">
        <f t="shared" si="47"/>
        <v/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4</v>
      </c>
      <c r="D203" s="29">
        <v>2</v>
      </c>
      <c r="E203" s="29">
        <v>1</v>
      </c>
      <c r="F203" s="29">
        <v>1</v>
      </c>
      <c r="G203" s="30">
        <f t="shared" si="43"/>
        <v>4.7619047619047616E-2</v>
      </c>
      <c r="H203" s="30">
        <f t="shared" si="44"/>
        <v>1.8518518518518517E-2</v>
      </c>
      <c r="I203" s="30">
        <f t="shared" si="45"/>
        <v>1.0309278350515464E-2</v>
      </c>
      <c r="J203" s="30">
        <f t="shared" si="46"/>
        <v>7.9365079365079361E-3</v>
      </c>
      <c r="K203" s="30">
        <f t="shared" si="49"/>
        <v>-0.75</v>
      </c>
      <c r="L203" s="30">
        <f t="shared" si="50"/>
        <v>-0.5</v>
      </c>
      <c r="M203" s="30">
        <f t="shared" si="47"/>
        <v>-3.5714285714285712E-2</v>
      </c>
      <c r="N203" s="36">
        <f t="shared" si="48"/>
        <v>-9.2592592592592587E-3</v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3</v>
      </c>
      <c r="F204" s="29">
        <v>1</v>
      </c>
      <c r="G204" s="30" t="str">
        <f t="shared" si="43"/>
        <v/>
      </c>
      <c r="H204" s="30" t="str">
        <f t="shared" si="44"/>
        <v/>
      </c>
      <c r="I204" s="30">
        <f t="shared" si="45"/>
        <v>3.0927835051546393E-2</v>
      </c>
      <c r="J204" s="30">
        <f t="shared" si="46"/>
        <v>7.9365079365079361E-3</v>
      </c>
      <c r="K204" s="30">
        <f t="shared" si="49"/>
        <v>1</v>
      </c>
      <c r="L204" s="30">
        <f t="shared" si="50"/>
        <v>1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1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>
        <f t="shared" si="46"/>
        <v>7.9365079365079361E-3</v>
      </c>
      <c r="K207" s="30" t="str">
        <f t="shared" si="49"/>
        <v xml:space="preserve"> </v>
      </c>
      <c r="L207" s="30">
        <f t="shared" si="50"/>
        <v>1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1</v>
      </c>
      <c r="E208" s="29">
        <v>0</v>
      </c>
      <c r="F208" s="29">
        <v>0</v>
      </c>
      <c r="G208" s="30" t="str">
        <f t="shared" si="43"/>
        <v/>
      </c>
      <c r="H208" s="30">
        <f t="shared" si="44"/>
        <v>9.2592592592592587E-3</v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>
        <f t="shared" si="50"/>
        <v>-1</v>
      </c>
      <c r="M208" s="30" t="str">
        <f t="shared" si="47"/>
        <v/>
      </c>
      <c r="N208" s="36">
        <f t="shared" si="48"/>
        <v>-9.2592592592592587E-3</v>
      </c>
    </row>
    <row r="209" spans="1:14" ht="25.5" x14ac:dyDescent="0.2">
      <c r="A209" s="8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1</v>
      </c>
      <c r="F213" s="29">
        <v>0</v>
      </c>
      <c r="G213" s="30" t="str">
        <f t="shared" si="43"/>
        <v/>
      </c>
      <c r="H213" s="30" t="str">
        <f t="shared" si="44"/>
        <v/>
      </c>
      <c r="I213" s="30">
        <f t="shared" si="45"/>
        <v>1.0309278350515464E-2</v>
      </c>
      <c r="J213" s="30" t="str">
        <f t="shared" si="46"/>
        <v/>
      </c>
      <c r="K213" s="30">
        <f t="shared" si="49"/>
        <v>1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1</v>
      </c>
      <c r="E215" s="29">
        <v>0</v>
      </c>
      <c r="F215" s="29">
        <v>0</v>
      </c>
      <c r="G215" s="30" t="str">
        <f t="shared" si="43"/>
        <v/>
      </c>
      <c r="H215" s="30">
        <f t="shared" si="44"/>
        <v>9.2592592592592587E-3</v>
      </c>
      <c r="I215" s="30" t="str">
        <f t="shared" si="45"/>
        <v/>
      </c>
      <c r="J215" s="30" t="str">
        <f t="shared" si="46"/>
        <v/>
      </c>
      <c r="K215" s="30" t="str">
        <f t="shared" si="49"/>
        <v xml:space="preserve"> </v>
      </c>
      <c r="L215" s="30">
        <f t="shared" si="50"/>
        <v>-1</v>
      </c>
      <c r="M215" s="30" t="str">
        <f t="shared" si="47"/>
        <v/>
      </c>
      <c r="N215" s="36">
        <f t="shared" si="48"/>
        <v>-9.2592592592592587E-3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1</v>
      </c>
      <c r="F218" s="29">
        <v>2</v>
      </c>
      <c r="G218" s="30" t="str">
        <f t="shared" si="43"/>
        <v/>
      </c>
      <c r="H218" s="30" t="str">
        <f t="shared" si="44"/>
        <v/>
      </c>
      <c r="I218" s="30">
        <f t="shared" si="45"/>
        <v>1.0309278350515464E-2</v>
      </c>
      <c r="J218" s="30">
        <f t="shared" si="46"/>
        <v>1.5873015873015872E-2</v>
      </c>
      <c r="K218" s="30">
        <f t="shared" si="49"/>
        <v>1</v>
      </c>
      <c r="L218" s="30">
        <f t="shared" si="50"/>
        <v>1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2</v>
      </c>
      <c r="E219" s="29">
        <v>0</v>
      </c>
      <c r="F219" s="29">
        <v>8</v>
      </c>
      <c r="G219" s="30" t="str">
        <f t="shared" si="43"/>
        <v/>
      </c>
      <c r="H219" s="30">
        <f t="shared" si="44"/>
        <v>1.8518518518518517E-2</v>
      </c>
      <c r="I219" s="30" t="str">
        <f t="shared" si="45"/>
        <v/>
      </c>
      <c r="J219" s="30">
        <f t="shared" si="46"/>
        <v>6.3492063492063489E-2</v>
      </c>
      <c r="K219" s="30" t="str">
        <f t="shared" si="49"/>
        <v xml:space="preserve"> </v>
      </c>
      <c r="L219" s="30">
        <f t="shared" si="50"/>
        <v>3</v>
      </c>
      <c r="M219" s="30" t="str">
        <f t="shared" si="47"/>
        <v/>
      </c>
      <c r="N219" s="36">
        <f t="shared" si="48"/>
        <v>5.5555555555555552E-2</v>
      </c>
    </row>
    <row r="220" spans="1:14" x14ac:dyDescent="0.2">
      <c r="A220" s="8"/>
      <c r="B220" s="25" t="s">
        <v>195</v>
      </c>
      <c r="C220" s="35">
        <v>1</v>
      </c>
      <c r="D220" s="29">
        <v>1</v>
      </c>
      <c r="E220" s="29">
        <v>2</v>
      </c>
      <c r="F220" s="29">
        <v>3</v>
      </c>
      <c r="G220" s="30">
        <f t="shared" ref="G220:G251" si="51">+IF(C220=0,"",C220/C$188)</f>
        <v>1.1904761904761904E-2</v>
      </c>
      <c r="H220" s="30">
        <f t="shared" ref="H220:H251" si="52">+IF(D220=0,"",D220/D$188)</f>
        <v>9.2592592592592587E-3</v>
      </c>
      <c r="I220" s="30">
        <f t="shared" ref="I220:I251" si="53">+IF(E220=0,"",E220/E$188)</f>
        <v>2.0618556701030927E-2</v>
      </c>
      <c r="J220" s="30">
        <f t="shared" ref="J220:J251" si="54">+IF(F220=0,"",F220/F$188)</f>
        <v>2.3809523809523808E-2</v>
      </c>
      <c r="K220" s="30">
        <f t="shared" si="49"/>
        <v>1</v>
      </c>
      <c r="L220" s="30">
        <f t="shared" si="50"/>
        <v>2</v>
      </c>
      <c r="M220" s="30">
        <f t="shared" ref="M220:M251" si="55">+IF(OR(AND(G220=""),(K220="")),"",G220*K220)</f>
        <v>1.1904761904761904E-2</v>
      </c>
      <c r="N220" s="36">
        <f t="shared" ref="N220:N251" si="56">+IF(OR(AND(H220=""),(L220="")),"",H220*L220)</f>
        <v>1.8518518518518517E-2</v>
      </c>
    </row>
    <row r="221" spans="1:14" x14ac:dyDescent="0.2">
      <c r="A221" s="8"/>
      <c r="B221" s="25" t="s">
        <v>196</v>
      </c>
      <c r="C221" s="35">
        <v>0</v>
      </c>
      <c r="D221" s="29">
        <v>1</v>
      </c>
      <c r="E221" s="29">
        <v>0</v>
      </c>
      <c r="F221" s="29">
        <v>8</v>
      </c>
      <c r="G221" s="30" t="str">
        <f t="shared" si="51"/>
        <v/>
      </c>
      <c r="H221" s="30">
        <f t="shared" si="52"/>
        <v>9.2592592592592587E-3</v>
      </c>
      <c r="I221" s="30" t="str">
        <f t="shared" si="53"/>
        <v/>
      </c>
      <c r="J221" s="30">
        <f t="shared" si="54"/>
        <v>6.3492063492063489E-2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7</v>
      </c>
      <c r="M221" s="30" t="str">
        <f t="shared" si="55"/>
        <v/>
      </c>
      <c r="N221" s="36">
        <f t="shared" si="56"/>
        <v>6.4814814814814811E-2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1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>
        <f t="shared" si="54"/>
        <v>7.9365079365079361E-3</v>
      </c>
      <c r="K222" s="30" t="str">
        <f t="shared" si="57"/>
        <v xml:space="preserve"> </v>
      </c>
      <c r="L222" s="30">
        <f t="shared" si="58"/>
        <v>1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1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>
        <f t="shared" si="54"/>
        <v>7.9365079365079361E-3</v>
      </c>
      <c r="K223" s="30" t="str">
        <f t="shared" si="57"/>
        <v xml:space="preserve"> </v>
      </c>
      <c r="L223" s="30">
        <f t="shared" si="58"/>
        <v>1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15</v>
      </c>
      <c r="E225" s="29">
        <v>0</v>
      </c>
      <c r="F225" s="29">
        <v>11</v>
      </c>
      <c r="G225" s="30" t="str">
        <f t="shared" si="51"/>
        <v/>
      </c>
      <c r="H225" s="30">
        <f t="shared" si="52"/>
        <v>0.1388888888888889</v>
      </c>
      <c r="I225" s="30" t="str">
        <f t="shared" si="53"/>
        <v/>
      </c>
      <c r="J225" s="30">
        <f t="shared" si="54"/>
        <v>8.7301587301587297E-2</v>
      </c>
      <c r="K225" s="30" t="str">
        <f t="shared" si="57"/>
        <v xml:space="preserve"> </v>
      </c>
      <c r="L225" s="30">
        <f t="shared" si="58"/>
        <v>-0.26666666666666666</v>
      </c>
      <c r="M225" s="30" t="str">
        <f t="shared" si="55"/>
        <v/>
      </c>
      <c r="N225" s="36">
        <f t="shared" si="56"/>
        <v>-3.7037037037037035E-2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1</v>
      </c>
      <c r="F228" s="29">
        <v>0</v>
      </c>
      <c r="G228" s="30" t="str">
        <f t="shared" si="51"/>
        <v/>
      </c>
      <c r="H228" s="30" t="str">
        <f t="shared" si="52"/>
        <v/>
      </c>
      <c r="I228" s="30">
        <f t="shared" si="53"/>
        <v>1.0309278350515464E-2</v>
      </c>
      <c r="J228" s="30" t="str">
        <f t="shared" si="54"/>
        <v/>
      </c>
      <c r="K228" s="30">
        <f t="shared" si="57"/>
        <v>1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</v>
      </c>
      <c r="D230" s="29">
        <v>1</v>
      </c>
      <c r="E230" s="29">
        <v>7</v>
      </c>
      <c r="F230" s="29">
        <v>5</v>
      </c>
      <c r="G230" s="30">
        <f t="shared" si="51"/>
        <v>1.1904761904761904E-2</v>
      </c>
      <c r="H230" s="30">
        <f t="shared" si="52"/>
        <v>9.2592592592592587E-3</v>
      </c>
      <c r="I230" s="30">
        <f t="shared" si="53"/>
        <v>7.2164948453608241E-2</v>
      </c>
      <c r="J230" s="30">
        <f t="shared" si="54"/>
        <v>3.968253968253968E-2</v>
      </c>
      <c r="K230" s="30">
        <f t="shared" si="57"/>
        <v>6</v>
      </c>
      <c r="L230" s="30">
        <f t="shared" si="58"/>
        <v>4</v>
      </c>
      <c r="M230" s="30">
        <f t="shared" si="55"/>
        <v>7.1428571428571425E-2</v>
      </c>
      <c r="N230" s="36">
        <f t="shared" si="56"/>
        <v>3.7037037037037035E-2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2</v>
      </c>
      <c r="F231" s="29">
        <v>2</v>
      </c>
      <c r="G231" s="30" t="str">
        <f t="shared" si="51"/>
        <v/>
      </c>
      <c r="H231" s="30">
        <f t="shared" si="52"/>
        <v>9.2592592592592587E-3</v>
      </c>
      <c r="I231" s="30">
        <f t="shared" si="53"/>
        <v>2.0618556701030927E-2</v>
      </c>
      <c r="J231" s="30">
        <f t="shared" si="54"/>
        <v>1.5873015873015872E-2</v>
      </c>
      <c r="K231" s="30">
        <f t="shared" si="57"/>
        <v>1</v>
      </c>
      <c r="L231" s="30">
        <f t="shared" si="58"/>
        <v>1</v>
      </c>
      <c r="M231" s="30" t="str">
        <f t="shared" si="55"/>
        <v/>
      </c>
      <c r="N231" s="36">
        <f t="shared" si="56"/>
        <v>9.2592592592592587E-3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</v>
      </c>
      <c r="D235" s="29">
        <v>4</v>
      </c>
      <c r="E235" s="29">
        <v>2</v>
      </c>
      <c r="F235" s="29">
        <v>2</v>
      </c>
      <c r="G235" s="30">
        <f t="shared" si="51"/>
        <v>1.1904761904761904E-2</v>
      </c>
      <c r="H235" s="30">
        <f t="shared" si="52"/>
        <v>3.7037037037037035E-2</v>
      </c>
      <c r="I235" s="30">
        <f t="shared" si="53"/>
        <v>2.0618556701030927E-2</v>
      </c>
      <c r="J235" s="30">
        <f t="shared" si="54"/>
        <v>1.5873015873015872E-2</v>
      </c>
      <c r="K235" s="30">
        <f t="shared" si="57"/>
        <v>1</v>
      </c>
      <c r="L235" s="30">
        <f t="shared" si="58"/>
        <v>-0.5</v>
      </c>
      <c r="M235" s="30">
        <f t="shared" si="55"/>
        <v>1.1904761904761904E-2</v>
      </c>
      <c r="N235" s="36">
        <f t="shared" si="56"/>
        <v>-1.8518518518518517E-2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5</v>
      </c>
      <c r="D242" s="29">
        <v>28</v>
      </c>
      <c r="E242" s="29">
        <v>3</v>
      </c>
      <c r="F242" s="29">
        <v>12</v>
      </c>
      <c r="G242" s="30">
        <f t="shared" si="51"/>
        <v>5.9523809523809521E-2</v>
      </c>
      <c r="H242" s="30">
        <f t="shared" si="52"/>
        <v>0.25925925925925924</v>
      </c>
      <c r="I242" s="30">
        <f t="shared" si="53"/>
        <v>3.0927835051546393E-2</v>
      </c>
      <c r="J242" s="30">
        <f t="shared" si="54"/>
        <v>9.5238095238095233E-2</v>
      </c>
      <c r="K242" s="30">
        <f t="shared" si="57"/>
        <v>-0.4</v>
      </c>
      <c r="L242" s="30">
        <f t="shared" si="58"/>
        <v>-0.5714285714285714</v>
      </c>
      <c r="M242" s="30">
        <f t="shared" si="55"/>
        <v>-2.3809523809523808E-2</v>
      </c>
      <c r="N242" s="36">
        <f t="shared" si="56"/>
        <v>-0.14814814814814814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0</v>
      </c>
      <c r="F248" s="29">
        <v>1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>
        <f t="shared" si="54"/>
        <v>7.9365079365079361E-3</v>
      </c>
      <c r="K248" s="30" t="str">
        <f t="shared" si="57"/>
        <v xml:space="preserve"> </v>
      </c>
      <c r="L248" s="30">
        <f t="shared" si="58"/>
        <v>1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2</v>
      </c>
      <c r="E254" s="29">
        <v>0</v>
      </c>
      <c r="F254" s="29">
        <v>3</v>
      </c>
      <c r="G254" s="30" t="str">
        <f t="shared" si="59"/>
        <v/>
      </c>
      <c r="H254" s="30">
        <f t="shared" si="60"/>
        <v>1.8518518518518517E-2</v>
      </c>
      <c r="I254" s="30" t="str">
        <f t="shared" si="61"/>
        <v/>
      </c>
      <c r="J254" s="30">
        <f t="shared" si="62"/>
        <v>2.3809523809523808E-2</v>
      </c>
      <c r="K254" s="30" t="str">
        <f t="shared" si="65"/>
        <v xml:space="preserve"> </v>
      </c>
      <c r="L254" s="30">
        <f t="shared" si="66"/>
        <v>0.5</v>
      </c>
      <c r="M254" s="30" t="str">
        <f t="shared" si="63"/>
        <v/>
      </c>
      <c r="N254" s="36">
        <f t="shared" si="64"/>
        <v>9.2592592592592587E-3</v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8</v>
      </c>
      <c r="F255" s="29">
        <v>1</v>
      </c>
      <c r="G255" s="30" t="str">
        <f t="shared" si="59"/>
        <v/>
      </c>
      <c r="H255" s="30" t="str">
        <f t="shared" si="60"/>
        <v/>
      </c>
      <c r="I255" s="30">
        <f t="shared" si="61"/>
        <v>8.247422680412371E-2</v>
      </c>
      <c r="J255" s="30">
        <f t="shared" si="62"/>
        <v>7.9365079365079361E-3</v>
      </c>
      <c r="K255" s="30">
        <f t="shared" si="65"/>
        <v>1</v>
      </c>
      <c r="L255" s="30">
        <f t="shared" si="66"/>
        <v>1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5</v>
      </c>
      <c r="D256" s="29">
        <v>1</v>
      </c>
      <c r="E256" s="29">
        <v>5</v>
      </c>
      <c r="F256" s="29">
        <v>1</v>
      </c>
      <c r="G256" s="30">
        <f t="shared" si="59"/>
        <v>5.9523809523809521E-2</v>
      </c>
      <c r="H256" s="30">
        <f t="shared" si="60"/>
        <v>9.2592592592592587E-3</v>
      </c>
      <c r="I256" s="30">
        <f t="shared" si="61"/>
        <v>5.1546391752577317E-2</v>
      </c>
      <c r="J256" s="30">
        <f t="shared" si="62"/>
        <v>7.9365079365079361E-3</v>
      </c>
      <c r="K256" s="30">
        <f t="shared" si="65"/>
        <v>0</v>
      </c>
      <c r="L256" s="30">
        <f t="shared" si="66"/>
        <v>0</v>
      </c>
      <c r="M256" s="30">
        <f t="shared" si="63"/>
        <v>0</v>
      </c>
      <c r="N256" s="36">
        <f t="shared" si="64"/>
        <v>0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0</v>
      </c>
      <c r="D258" s="29">
        <v>4</v>
      </c>
      <c r="E258" s="29">
        <v>1</v>
      </c>
      <c r="F258" s="29">
        <v>3</v>
      </c>
      <c r="G258" s="30" t="str">
        <f t="shared" si="59"/>
        <v/>
      </c>
      <c r="H258" s="30">
        <f t="shared" si="60"/>
        <v>3.7037037037037035E-2</v>
      </c>
      <c r="I258" s="30">
        <f t="shared" si="61"/>
        <v>1.0309278350515464E-2</v>
      </c>
      <c r="J258" s="30">
        <f t="shared" si="62"/>
        <v>2.3809523809523808E-2</v>
      </c>
      <c r="K258" s="30">
        <f t="shared" si="65"/>
        <v>1</v>
      </c>
      <c r="L258" s="30">
        <f t="shared" si="66"/>
        <v>-0.25</v>
      </c>
      <c r="M258" s="30" t="str">
        <f t="shared" si="63"/>
        <v/>
      </c>
      <c r="N258" s="36">
        <f t="shared" si="64"/>
        <v>-9.2592592592592587E-3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2</v>
      </c>
      <c r="D263" s="29">
        <v>1</v>
      </c>
      <c r="E263" s="29">
        <v>2</v>
      </c>
      <c r="F263" s="29">
        <v>1</v>
      </c>
      <c r="G263" s="30">
        <f t="shared" si="59"/>
        <v>2.3809523809523808E-2</v>
      </c>
      <c r="H263" s="30">
        <f t="shared" si="60"/>
        <v>9.2592592592592587E-3</v>
      </c>
      <c r="I263" s="30">
        <f t="shared" si="61"/>
        <v>2.0618556701030927E-2</v>
      </c>
      <c r="J263" s="30">
        <f t="shared" si="62"/>
        <v>7.9365079365079361E-3</v>
      </c>
      <c r="K263" s="30">
        <f t="shared" si="65"/>
        <v>0</v>
      </c>
      <c r="L263" s="30">
        <f t="shared" si="66"/>
        <v>0</v>
      </c>
      <c r="M263" s="30">
        <f t="shared" si="63"/>
        <v>0</v>
      </c>
      <c r="N263" s="36">
        <f t="shared" si="64"/>
        <v>0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0</v>
      </c>
      <c r="F265" s="29">
        <v>1</v>
      </c>
      <c r="G265" s="30" t="str">
        <f t="shared" si="59"/>
        <v/>
      </c>
      <c r="H265" s="30">
        <f t="shared" si="60"/>
        <v>9.2592592592592587E-3</v>
      </c>
      <c r="I265" s="30" t="str">
        <f t="shared" si="61"/>
        <v/>
      </c>
      <c r="J265" s="30">
        <f t="shared" si="62"/>
        <v>7.9365079365079361E-3</v>
      </c>
      <c r="K265" s="30" t="str">
        <f t="shared" si="65"/>
        <v xml:space="preserve"> </v>
      </c>
      <c r="L265" s="30">
        <f t="shared" si="66"/>
        <v>0</v>
      </c>
      <c r="M265" s="30" t="str">
        <f t="shared" si="63"/>
        <v/>
      </c>
      <c r="N265" s="36">
        <f t="shared" si="64"/>
        <v>0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9.2592592592592587E-3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-9.2592592592592587E-3</v>
      </c>
    </row>
    <row r="276" spans="1:14" ht="25.5" x14ac:dyDescent="0.2">
      <c r="A276" s="8"/>
      <c r="B276" s="25" t="s">
        <v>251</v>
      </c>
      <c r="C276" s="35">
        <v>2</v>
      </c>
      <c r="D276" s="29">
        <v>0</v>
      </c>
      <c r="E276" s="29">
        <v>0</v>
      </c>
      <c r="F276" s="29">
        <v>0</v>
      </c>
      <c r="G276" s="30">
        <f t="shared" si="59"/>
        <v>2.3809523809523808E-2</v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>
        <f t="shared" si="65"/>
        <v>-1</v>
      </c>
      <c r="L276" s="30" t="str">
        <f t="shared" si="66"/>
        <v xml:space="preserve"> </v>
      </c>
      <c r="M276" s="30">
        <f t="shared" si="63"/>
        <v>-2.3809523809523808E-2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2</v>
      </c>
      <c r="E281" s="29">
        <v>1</v>
      </c>
      <c r="F281" s="29">
        <v>3</v>
      </c>
      <c r="G281" s="30" t="str">
        <f t="shared" si="59"/>
        <v/>
      </c>
      <c r="H281" s="30">
        <f t="shared" si="60"/>
        <v>1.8518518518518517E-2</v>
      </c>
      <c r="I281" s="30">
        <f t="shared" si="61"/>
        <v>1.0309278350515464E-2</v>
      </c>
      <c r="J281" s="30">
        <f t="shared" si="62"/>
        <v>2.3809523809523808E-2</v>
      </c>
      <c r="K281" s="30">
        <f t="shared" si="65"/>
        <v>1</v>
      </c>
      <c r="L281" s="30">
        <f t="shared" si="66"/>
        <v>0.5</v>
      </c>
      <c r="M281" s="30" t="str">
        <f t="shared" si="63"/>
        <v/>
      </c>
      <c r="N281" s="36">
        <f t="shared" si="64"/>
        <v>9.2592592592592587E-3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3</v>
      </c>
      <c r="D288" s="29">
        <v>0</v>
      </c>
      <c r="E288" s="29">
        <v>0</v>
      </c>
      <c r="F288" s="29">
        <v>0</v>
      </c>
      <c r="G288" s="30">
        <f t="shared" si="67"/>
        <v>3.5714285714285712E-2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-3.5714285714285712E-2</v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21</v>
      </c>
      <c r="D293" s="29">
        <v>5</v>
      </c>
      <c r="E293" s="29">
        <v>6</v>
      </c>
      <c r="F293" s="29">
        <v>3</v>
      </c>
      <c r="G293" s="30">
        <f t="shared" si="67"/>
        <v>0.25</v>
      </c>
      <c r="H293" s="30">
        <f t="shared" si="68"/>
        <v>4.6296296296296294E-2</v>
      </c>
      <c r="I293" s="30">
        <f t="shared" si="69"/>
        <v>6.1855670103092786E-2</v>
      </c>
      <c r="J293" s="30">
        <f t="shared" si="70"/>
        <v>2.3809523809523808E-2</v>
      </c>
      <c r="K293" s="30">
        <f t="shared" si="73"/>
        <v>-0.7142857142857143</v>
      </c>
      <c r="L293" s="30">
        <f t="shared" si="74"/>
        <v>-0.4</v>
      </c>
      <c r="M293" s="30">
        <f t="shared" si="71"/>
        <v>-0.17857142857142858</v>
      </c>
      <c r="N293" s="36">
        <f t="shared" si="72"/>
        <v>-1.8518518518518517E-2</v>
      </c>
    </row>
    <row r="294" spans="1:14" x14ac:dyDescent="0.2">
      <c r="A294" s="8"/>
      <c r="B294" s="25" t="s">
        <v>269</v>
      </c>
      <c r="C294" s="35">
        <v>2</v>
      </c>
      <c r="D294" s="29">
        <v>3</v>
      </c>
      <c r="E294" s="29">
        <v>2</v>
      </c>
      <c r="F294" s="29">
        <v>2</v>
      </c>
      <c r="G294" s="30">
        <f t="shared" si="67"/>
        <v>2.3809523809523808E-2</v>
      </c>
      <c r="H294" s="30">
        <f t="shared" si="68"/>
        <v>2.7777777777777776E-2</v>
      </c>
      <c r="I294" s="30">
        <f t="shared" si="69"/>
        <v>2.0618556701030927E-2</v>
      </c>
      <c r="J294" s="30">
        <f t="shared" si="70"/>
        <v>1.5873015873015872E-2</v>
      </c>
      <c r="K294" s="30">
        <f t="shared" si="73"/>
        <v>0</v>
      </c>
      <c r="L294" s="30">
        <f t="shared" si="74"/>
        <v>-0.33333333333333331</v>
      </c>
      <c r="M294" s="30">
        <f t="shared" si="71"/>
        <v>0</v>
      </c>
      <c r="N294" s="36">
        <f t="shared" si="72"/>
        <v>-9.2592592592592587E-3</v>
      </c>
    </row>
    <row r="295" spans="1:14" x14ac:dyDescent="0.2">
      <c r="A295" s="8"/>
      <c r="B295" s="25" t="s">
        <v>270</v>
      </c>
      <c r="C295" s="35">
        <v>1</v>
      </c>
      <c r="D295" s="29">
        <v>1</v>
      </c>
      <c r="E295" s="29">
        <v>1</v>
      </c>
      <c r="F295" s="29">
        <v>0</v>
      </c>
      <c r="G295" s="30">
        <f t="shared" si="67"/>
        <v>1.1904761904761904E-2</v>
      </c>
      <c r="H295" s="30">
        <f t="shared" si="68"/>
        <v>9.2592592592592587E-3</v>
      </c>
      <c r="I295" s="30">
        <f t="shared" si="69"/>
        <v>1.0309278350515464E-2</v>
      </c>
      <c r="J295" s="30" t="str">
        <f t="shared" si="70"/>
        <v/>
      </c>
      <c r="K295" s="30">
        <f t="shared" si="73"/>
        <v>0</v>
      </c>
      <c r="L295" s="30">
        <f t="shared" si="74"/>
        <v>-1</v>
      </c>
      <c r="M295" s="30">
        <f t="shared" si="71"/>
        <v>0</v>
      </c>
      <c r="N295" s="36">
        <f t="shared" si="72"/>
        <v>-9.2592592592592587E-3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4</v>
      </c>
      <c r="D297" s="29">
        <v>0</v>
      </c>
      <c r="E297" s="29">
        <v>3</v>
      </c>
      <c r="F297" s="29">
        <v>0</v>
      </c>
      <c r="G297" s="30">
        <f t="shared" si="67"/>
        <v>4.7619047619047616E-2</v>
      </c>
      <c r="H297" s="30" t="str">
        <f t="shared" si="68"/>
        <v/>
      </c>
      <c r="I297" s="30">
        <f t="shared" si="69"/>
        <v>3.0927835051546393E-2</v>
      </c>
      <c r="J297" s="30" t="str">
        <f t="shared" si="70"/>
        <v/>
      </c>
      <c r="K297" s="30">
        <f t="shared" si="73"/>
        <v>-0.25</v>
      </c>
      <c r="L297" s="30" t="str">
        <f t="shared" si="74"/>
        <v xml:space="preserve"> </v>
      </c>
      <c r="M297" s="30">
        <f t="shared" si="71"/>
        <v>-1.1904761904761904E-2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1</v>
      </c>
      <c r="D299" s="29">
        <v>0</v>
      </c>
      <c r="E299" s="29">
        <v>0</v>
      </c>
      <c r="F299" s="29">
        <v>0</v>
      </c>
      <c r="G299" s="30">
        <f t="shared" si="67"/>
        <v>1.1904761904761904E-2</v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>
        <f t="shared" si="73"/>
        <v>-1</v>
      </c>
      <c r="L299" s="30" t="str">
        <f t="shared" si="74"/>
        <v xml:space="preserve"> </v>
      </c>
      <c r="M299" s="30">
        <f t="shared" si="71"/>
        <v>-1.1904761904761904E-2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2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1.5873015873015872E-2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2</v>
      </c>
      <c r="F308" s="29">
        <v>0</v>
      </c>
      <c r="G308" s="30" t="str">
        <f t="shared" si="67"/>
        <v/>
      </c>
      <c r="H308" s="30" t="str">
        <f t="shared" si="68"/>
        <v/>
      </c>
      <c r="I308" s="30">
        <f t="shared" si="69"/>
        <v>2.0618556701030927E-2</v>
      </c>
      <c r="J308" s="30" t="str">
        <f t="shared" si="70"/>
        <v/>
      </c>
      <c r="K308" s="30">
        <f t="shared" si="73"/>
        <v>1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1</v>
      </c>
      <c r="D310" s="29">
        <v>0</v>
      </c>
      <c r="E310" s="29">
        <v>1</v>
      </c>
      <c r="F310" s="29">
        <v>0</v>
      </c>
      <c r="G310" s="30">
        <f t="shared" si="67"/>
        <v>1.1904761904761904E-2</v>
      </c>
      <c r="H310" s="30" t="str">
        <f t="shared" si="68"/>
        <v/>
      </c>
      <c r="I310" s="30">
        <f t="shared" si="69"/>
        <v>1.0309278350515464E-2</v>
      </c>
      <c r="J310" s="30" t="str">
        <f t="shared" si="70"/>
        <v/>
      </c>
      <c r="K310" s="30">
        <f t="shared" si="73"/>
        <v>0</v>
      </c>
      <c r="L310" s="30" t="str">
        <f t="shared" si="74"/>
        <v xml:space="preserve"> </v>
      </c>
      <c r="M310" s="30">
        <f t="shared" si="71"/>
        <v>0</v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2</v>
      </c>
      <c r="D312" s="29">
        <v>4</v>
      </c>
      <c r="E312" s="29">
        <v>5</v>
      </c>
      <c r="F312" s="29">
        <v>9</v>
      </c>
      <c r="G312" s="30">
        <f t="shared" si="67"/>
        <v>2.3809523809523808E-2</v>
      </c>
      <c r="H312" s="30">
        <f t="shared" si="68"/>
        <v>3.7037037037037035E-2</v>
      </c>
      <c r="I312" s="30">
        <f t="shared" si="69"/>
        <v>5.1546391752577317E-2</v>
      </c>
      <c r="J312" s="30">
        <f t="shared" si="70"/>
        <v>7.1428571428571425E-2</v>
      </c>
      <c r="K312" s="30">
        <f t="shared" si="73"/>
        <v>1.5</v>
      </c>
      <c r="L312" s="30">
        <f t="shared" si="74"/>
        <v>1.25</v>
      </c>
      <c r="M312" s="30">
        <f t="shared" si="71"/>
        <v>3.5714285714285712E-2</v>
      </c>
      <c r="N312" s="36">
        <f t="shared" si="72"/>
        <v>4.6296296296296294E-2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1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>
        <f t="shared" ref="J316:J347" si="78">+IF(F316=0,"",F316/F$188)</f>
        <v>7.9365079365079361E-3</v>
      </c>
      <c r="K316" s="30" t="str">
        <f t="shared" si="73"/>
        <v xml:space="preserve"> </v>
      </c>
      <c r="L316" s="30">
        <f t="shared" si="74"/>
        <v>1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3</v>
      </c>
      <c r="D318" s="29">
        <v>2</v>
      </c>
      <c r="E318" s="29">
        <v>0</v>
      </c>
      <c r="F318" s="29">
        <v>0</v>
      </c>
      <c r="G318" s="30">
        <f t="shared" si="75"/>
        <v>3.5714285714285712E-2</v>
      </c>
      <c r="H318" s="30">
        <f t="shared" si="76"/>
        <v>1.8518518518518517E-2</v>
      </c>
      <c r="I318" s="30" t="str">
        <f t="shared" si="77"/>
        <v/>
      </c>
      <c r="J318" s="30" t="str">
        <f t="shared" si="78"/>
        <v/>
      </c>
      <c r="K318" s="30">
        <f t="shared" si="81"/>
        <v>-1</v>
      </c>
      <c r="L318" s="30">
        <f t="shared" si="82"/>
        <v>-1</v>
      </c>
      <c r="M318" s="30">
        <f t="shared" si="79"/>
        <v>-3.5714285714285712E-2</v>
      </c>
      <c r="N318" s="36">
        <f t="shared" si="80"/>
        <v>-1.8518518518518517E-2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1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>
        <f t="shared" si="78"/>
        <v>7.9365079365079361E-3</v>
      </c>
      <c r="K324" s="30" t="str">
        <f t="shared" si="81"/>
        <v xml:space="preserve"> </v>
      </c>
      <c r="L324" s="30">
        <f t="shared" si="82"/>
        <v>1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0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 t="str">
        <f t="shared" si="78"/>
        <v/>
      </c>
      <c r="K327" s="30" t="str">
        <f t="shared" si="81"/>
        <v xml:space="preserve"> </v>
      </c>
      <c r="L327" s="30" t="str">
        <f t="shared" si="82"/>
        <v xml:space="preserve"> 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4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>
        <f t="shared" si="78"/>
        <v>3.1746031746031744E-2</v>
      </c>
      <c r="K330" s="30" t="str">
        <f t="shared" si="81"/>
        <v xml:space="preserve"> </v>
      </c>
      <c r="L330" s="30">
        <f t="shared" si="82"/>
        <v>1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2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1.5873015873015872E-2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1</v>
      </c>
      <c r="F336" s="29">
        <v>1</v>
      </c>
      <c r="G336" s="30" t="str">
        <f t="shared" si="75"/>
        <v/>
      </c>
      <c r="H336" s="30" t="str">
        <f t="shared" si="76"/>
        <v/>
      </c>
      <c r="I336" s="30">
        <f t="shared" si="77"/>
        <v>1.0309278350515464E-2</v>
      </c>
      <c r="J336" s="30">
        <f t="shared" si="78"/>
        <v>7.9365079365079361E-3</v>
      </c>
      <c r="K336" s="30">
        <f t="shared" si="81"/>
        <v>1</v>
      </c>
      <c r="L336" s="30">
        <f t="shared" si="82"/>
        <v>1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10</v>
      </c>
      <c r="E338" s="29">
        <v>0</v>
      </c>
      <c r="F338" s="29">
        <v>7</v>
      </c>
      <c r="G338" s="30" t="str">
        <f t="shared" si="75"/>
        <v/>
      </c>
      <c r="H338" s="30">
        <f t="shared" si="76"/>
        <v>9.2592592592592587E-2</v>
      </c>
      <c r="I338" s="30" t="str">
        <f t="shared" si="77"/>
        <v/>
      </c>
      <c r="J338" s="30">
        <f t="shared" si="78"/>
        <v>5.5555555555555552E-2</v>
      </c>
      <c r="K338" s="30" t="str">
        <f t="shared" si="81"/>
        <v xml:space="preserve"> </v>
      </c>
      <c r="L338" s="30">
        <f t="shared" si="82"/>
        <v>-0.3</v>
      </c>
      <c r="M338" s="30" t="str">
        <f t="shared" si="79"/>
        <v/>
      </c>
      <c r="N338" s="36">
        <f t="shared" si="80"/>
        <v>-2.7777777777777776E-2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1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>
        <f t="shared" si="78"/>
        <v>7.9365079365079361E-3</v>
      </c>
      <c r="K343" s="30" t="str">
        <f t="shared" si="81"/>
        <v xml:space="preserve"> 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2</v>
      </c>
      <c r="F347" s="29">
        <v>0</v>
      </c>
      <c r="G347" s="30" t="str">
        <f t="shared" si="75"/>
        <v/>
      </c>
      <c r="H347" s="30" t="str">
        <f t="shared" si="76"/>
        <v/>
      </c>
      <c r="I347" s="30">
        <f t="shared" si="77"/>
        <v>2.0618556701030927E-2</v>
      </c>
      <c r="J347" s="30" t="str">
        <f t="shared" si="78"/>
        <v/>
      </c>
      <c r="K347" s="30">
        <f t="shared" si="81"/>
        <v>1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1</v>
      </c>
      <c r="E350" s="29">
        <v>0</v>
      </c>
      <c r="F350" s="29">
        <v>0</v>
      </c>
      <c r="G350" s="30" t="str">
        <f t="shared" si="83"/>
        <v/>
      </c>
      <c r="H350" s="30">
        <f t="shared" si="84"/>
        <v>9.2592592592592587E-3</v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>
        <f t="shared" si="90"/>
        <v>-1</v>
      </c>
      <c r="M350" s="30" t="str">
        <f t="shared" si="87"/>
        <v/>
      </c>
      <c r="N350" s="36">
        <f t="shared" si="88"/>
        <v>-9.2592592592592587E-3</v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349</v>
      </c>
      <c r="D371" s="27">
        <f>SUM(D372:D604)</f>
        <v>381</v>
      </c>
      <c r="E371" s="27">
        <f>SUM(E372:E604)</f>
        <v>410</v>
      </c>
      <c r="F371" s="27">
        <f>SUM(F372:F604)</f>
        <v>296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0.17478510028653296</v>
      </c>
      <c r="L371" s="28">
        <f>+IF(AND(D371=0,F371=0),"",IF(D371=0,1,IF(F371=0,-1,(F371-D371)/D371)))</f>
        <v>-0.2230971128608924</v>
      </c>
      <c r="M371" s="28">
        <f t="shared" ref="M371:M434" si="95">+IF(OR(AND(G371=""),(K371="")),"",G371*K371)</f>
        <v>0.17478510028653296</v>
      </c>
      <c r="N371" s="28">
        <f t="shared" ref="N371:N434" si="96">+IF(OR(AND(H371=""),(L371="")),"",H371*L371)</f>
        <v>-0.2230971128608924</v>
      </c>
    </row>
    <row r="372" spans="1:14" x14ac:dyDescent="0.2">
      <c r="A372" s="8"/>
      <c r="B372" s="24" t="s">
        <v>339</v>
      </c>
      <c r="C372" s="31">
        <v>4</v>
      </c>
      <c r="D372" s="32">
        <v>0</v>
      </c>
      <c r="E372" s="32">
        <v>3</v>
      </c>
      <c r="F372" s="32">
        <v>0</v>
      </c>
      <c r="G372" s="33">
        <f t="shared" si="91"/>
        <v>1.1461318051575931E-2</v>
      </c>
      <c r="H372" s="33" t="str">
        <f t="shared" si="92"/>
        <v/>
      </c>
      <c r="I372" s="33">
        <f t="shared" si="93"/>
        <v>7.3170731707317077E-3</v>
      </c>
      <c r="J372" s="33" t="str">
        <f t="shared" si="94"/>
        <v/>
      </c>
      <c r="K372" s="33">
        <f t="shared" ref="K372:K435" si="97">+IF(AND(C372=0,E372=0)," ",IF(C372=0,1,IF(E372=0,-1,(E372-C372)/C372)))</f>
        <v>-0.25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-2.8653295128939827E-3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6</v>
      </c>
      <c r="D373" s="29">
        <v>3</v>
      </c>
      <c r="E373" s="29">
        <v>7</v>
      </c>
      <c r="F373" s="29">
        <v>2</v>
      </c>
      <c r="G373" s="30">
        <f t="shared" si="91"/>
        <v>1.7191977077363897E-2</v>
      </c>
      <c r="H373" s="30">
        <f t="shared" si="92"/>
        <v>7.874015748031496E-3</v>
      </c>
      <c r="I373" s="30">
        <f t="shared" si="93"/>
        <v>1.7073170731707318E-2</v>
      </c>
      <c r="J373" s="30">
        <f t="shared" si="94"/>
        <v>6.7567567567567571E-3</v>
      </c>
      <c r="K373" s="30">
        <f t="shared" si="97"/>
        <v>0.16666666666666666</v>
      </c>
      <c r="L373" s="30">
        <f t="shared" si="98"/>
        <v>-0.33333333333333331</v>
      </c>
      <c r="M373" s="30">
        <f t="shared" si="95"/>
        <v>2.8653295128939827E-3</v>
      </c>
      <c r="N373" s="36">
        <f t="shared" si="96"/>
        <v>-2.6246719160104987E-3</v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8</v>
      </c>
      <c r="D377" s="29">
        <v>3</v>
      </c>
      <c r="E377" s="29">
        <v>16</v>
      </c>
      <c r="F377" s="29">
        <v>7</v>
      </c>
      <c r="G377" s="30">
        <f t="shared" si="91"/>
        <v>2.2922636103151862E-2</v>
      </c>
      <c r="H377" s="30">
        <f t="shared" si="92"/>
        <v>7.874015748031496E-3</v>
      </c>
      <c r="I377" s="30">
        <f t="shared" si="93"/>
        <v>3.9024390243902439E-2</v>
      </c>
      <c r="J377" s="30">
        <f t="shared" si="94"/>
        <v>2.364864864864865E-2</v>
      </c>
      <c r="K377" s="30">
        <f t="shared" si="97"/>
        <v>1</v>
      </c>
      <c r="L377" s="30">
        <f t="shared" si="98"/>
        <v>1.3333333333333333</v>
      </c>
      <c r="M377" s="30">
        <f t="shared" si="95"/>
        <v>2.2922636103151862E-2</v>
      </c>
      <c r="N377" s="36">
        <f t="shared" si="96"/>
        <v>1.0498687664041995E-2</v>
      </c>
    </row>
    <row r="378" spans="1:14" x14ac:dyDescent="0.2">
      <c r="A378" s="8"/>
      <c r="B378" s="25" t="s">
        <v>345</v>
      </c>
      <c r="C378" s="35">
        <v>2</v>
      </c>
      <c r="D378" s="29">
        <v>0</v>
      </c>
      <c r="E378" s="29">
        <v>3</v>
      </c>
      <c r="F378" s="29">
        <v>0</v>
      </c>
      <c r="G378" s="30">
        <f t="shared" si="91"/>
        <v>5.7306590257879654E-3</v>
      </c>
      <c r="H378" s="30" t="str">
        <f t="shared" si="92"/>
        <v/>
      </c>
      <c r="I378" s="30">
        <f t="shared" si="93"/>
        <v>7.3170731707317077E-3</v>
      </c>
      <c r="J378" s="30" t="str">
        <f t="shared" si="94"/>
        <v/>
      </c>
      <c r="K378" s="30">
        <f t="shared" si="97"/>
        <v>0.5</v>
      </c>
      <c r="L378" s="30" t="str">
        <f t="shared" si="98"/>
        <v xml:space="preserve"> </v>
      </c>
      <c r="M378" s="30">
        <f t="shared" si="95"/>
        <v>2.8653295128939827E-3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1</v>
      </c>
      <c r="F379" s="29">
        <v>0</v>
      </c>
      <c r="G379" s="30" t="str">
        <f t="shared" si="91"/>
        <v/>
      </c>
      <c r="H379" s="30" t="str">
        <f t="shared" si="92"/>
        <v/>
      </c>
      <c r="I379" s="30">
        <f t="shared" si="93"/>
        <v>2.4390243902439024E-3</v>
      </c>
      <c r="J379" s="30" t="str">
        <f t="shared" si="94"/>
        <v/>
      </c>
      <c r="K379" s="30">
        <f t="shared" si="97"/>
        <v>1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7</v>
      </c>
      <c r="D380" s="29">
        <v>10</v>
      </c>
      <c r="E380" s="29">
        <v>0</v>
      </c>
      <c r="F380" s="29">
        <v>2</v>
      </c>
      <c r="G380" s="30">
        <f t="shared" si="91"/>
        <v>2.0057306590257881E-2</v>
      </c>
      <c r="H380" s="30">
        <f t="shared" si="92"/>
        <v>2.6246719160104987E-2</v>
      </c>
      <c r="I380" s="30" t="str">
        <f t="shared" si="93"/>
        <v/>
      </c>
      <c r="J380" s="30">
        <f t="shared" si="94"/>
        <v>6.7567567567567571E-3</v>
      </c>
      <c r="K380" s="30">
        <f t="shared" si="97"/>
        <v>-1</v>
      </c>
      <c r="L380" s="30">
        <f t="shared" si="98"/>
        <v>-0.8</v>
      </c>
      <c r="M380" s="30">
        <f t="shared" si="95"/>
        <v>-2.0057306590257881E-2</v>
      </c>
      <c r="N380" s="36">
        <f t="shared" si="96"/>
        <v>-2.0997375328083989E-2</v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20</v>
      </c>
      <c r="D383" s="29">
        <v>4</v>
      </c>
      <c r="E383" s="29">
        <v>56</v>
      </c>
      <c r="F383" s="29">
        <v>16</v>
      </c>
      <c r="G383" s="30">
        <f t="shared" si="91"/>
        <v>5.730659025787966E-2</v>
      </c>
      <c r="H383" s="30">
        <f t="shared" si="92"/>
        <v>1.0498687664041995E-2</v>
      </c>
      <c r="I383" s="30">
        <f t="shared" si="93"/>
        <v>0.13658536585365855</v>
      </c>
      <c r="J383" s="30">
        <f t="shared" si="94"/>
        <v>5.4054054054054057E-2</v>
      </c>
      <c r="K383" s="30">
        <f t="shared" si="97"/>
        <v>1.8</v>
      </c>
      <c r="L383" s="30">
        <f t="shared" si="98"/>
        <v>3</v>
      </c>
      <c r="M383" s="30">
        <f t="shared" si="95"/>
        <v>0.10315186246418338</v>
      </c>
      <c r="N383" s="36">
        <f t="shared" si="96"/>
        <v>3.1496062992125984E-2</v>
      </c>
    </row>
    <row r="384" spans="1:14" x14ac:dyDescent="0.2">
      <c r="A384" s="8"/>
      <c r="B384" s="25" t="s">
        <v>351</v>
      </c>
      <c r="C384" s="35">
        <v>3</v>
      </c>
      <c r="D384" s="29">
        <v>1</v>
      </c>
      <c r="E384" s="29">
        <v>5</v>
      </c>
      <c r="F384" s="29">
        <v>0</v>
      </c>
      <c r="G384" s="30">
        <f t="shared" si="91"/>
        <v>8.5959885386819486E-3</v>
      </c>
      <c r="H384" s="30">
        <f t="shared" si="92"/>
        <v>2.6246719160104987E-3</v>
      </c>
      <c r="I384" s="30">
        <f t="shared" si="93"/>
        <v>1.2195121951219513E-2</v>
      </c>
      <c r="J384" s="30" t="str">
        <f t="shared" si="94"/>
        <v/>
      </c>
      <c r="K384" s="30">
        <f t="shared" si="97"/>
        <v>0.66666666666666663</v>
      </c>
      <c r="L384" s="30">
        <f t="shared" si="98"/>
        <v>-1</v>
      </c>
      <c r="M384" s="30">
        <f t="shared" si="95"/>
        <v>5.7306590257879654E-3</v>
      </c>
      <c r="N384" s="36">
        <f t="shared" si="96"/>
        <v>-2.6246719160104987E-3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0</v>
      </c>
      <c r="D386" s="29">
        <v>0</v>
      </c>
      <c r="E386" s="29">
        <v>2</v>
      </c>
      <c r="F386" s="29">
        <v>0</v>
      </c>
      <c r="G386" s="30" t="str">
        <f t="shared" si="91"/>
        <v/>
      </c>
      <c r="H386" s="30" t="str">
        <f t="shared" si="92"/>
        <v/>
      </c>
      <c r="I386" s="30">
        <f t="shared" si="93"/>
        <v>4.8780487804878049E-3</v>
      </c>
      <c r="J386" s="30" t="str">
        <f t="shared" si="94"/>
        <v/>
      </c>
      <c r="K386" s="30">
        <f t="shared" si="97"/>
        <v>1</v>
      </c>
      <c r="L386" s="30" t="str">
        <f t="shared" si="98"/>
        <v xml:space="preserve"> </v>
      </c>
      <c r="M386" s="30" t="str">
        <f t="shared" si="95"/>
        <v/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1</v>
      </c>
      <c r="F387" s="29">
        <v>2</v>
      </c>
      <c r="G387" s="30" t="str">
        <f t="shared" si="91"/>
        <v/>
      </c>
      <c r="H387" s="30" t="str">
        <f t="shared" si="92"/>
        <v/>
      </c>
      <c r="I387" s="30">
        <f t="shared" si="93"/>
        <v>2.4390243902439024E-3</v>
      </c>
      <c r="J387" s="30">
        <f t="shared" si="94"/>
        <v>6.7567567567567571E-3</v>
      </c>
      <c r="K387" s="30">
        <f t="shared" si="97"/>
        <v>1</v>
      </c>
      <c r="L387" s="30">
        <f t="shared" si="98"/>
        <v>1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11</v>
      </c>
      <c r="D391" s="29">
        <v>8</v>
      </c>
      <c r="E391" s="29">
        <v>5</v>
      </c>
      <c r="F391" s="29">
        <v>1</v>
      </c>
      <c r="G391" s="30">
        <f t="shared" si="91"/>
        <v>3.151862464183381E-2</v>
      </c>
      <c r="H391" s="30">
        <f t="shared" si="92"/>
        <v>2.0997375328083989E-2</v>
      </c>
      <c r="I391" s="30">
        <f t="shared" si="93"/>
        <v>1.2195121951219513E-2</v>
      </c>
      <c r="J391" s="30">
        <f t="shared" si="94"/>
        <v>3.3783783783783786E-3</v>
      </c>
      <c r="K391" s="30">
        <f t="shared" si="97"/>
        <v>-0.54545454545454541</v>
      </c>
      <c r="L391" s="30">
        <f t="shared" si="98"/>
        <v>-0.875</v>
      </c>
      <c r="M391" s="30">
        <f t="shared" si="95"/>
        <v>-1.7191977077363894E-2</v>
      </c>
      <c r="N391" s="36">
        <f t="shared" si="96"/>
        <v>-1.8372703412073491E-2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1</v>
      </c>
      <c r="F393" s="29">
        <v>0</v>
      </c>
      <c r="G393" s="30" t="str">
        <f t="shared" si="91"/>
        <v/>
      </c>
      <c r="H393" s="30" t="str">
        <f t="shared" si="92"/>
        <v/>
      </c>
      <c r="I393" s="30">
        <f t="shared" si="93"/>
        <v>2.4390243902439024E-3</v>
      </c>
      <c r="J393" s="30" t="str">
        <f t="shared" si="94"/>
        <v/>
      </c>
      <c r="K393" s="30">
        <f t="shared" si="97"/>
        <v>1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1</v>
      </c>
      <c r="F394" s="29">
        <v>1</v>
      </c>
      <c r="G394" s="30" t="str">
        <f t="shared" si="91"/>
        <v/>
      </c>
      <c r="H394" s="30">
        <f t="shared" si="92"/>
        <v>2.6246719160104987E-3</v>
      </c>
      <c r="I394" s="30">
        <f t="shared" si="93"/>
        <v>2.4390243902439024E-3</v>
      </c>
      <c r="J394" s="30">
        <f t="shared" si="94"/>
        <v>3.3783783783783786E-3</v>
      </c>
      <c r="K394" s="30">
        <f t="shared" si="97"/>
        <v>1</v>
      </c>
      <c r="L394" s="30">
        <f t="shared" si="98"/>
        <v>0</v>
      </c>
      <c r="M394" s="30" t="str">
        <f t="shared" si="95"/>
        <v/>
      </c>
      <c r="N394" s="36">
        <f t="shared" si="96"/>
        <v>0</v>
      </c>
    </row>
    <row r="395" spans="1:14" x14ac:dyDescent="0.2">
      <c r="A395" s="8"/>
      <c r="B395" s="25" t="s">
        <v>362</v>
      </c>
      <c r="C395" s="35">
        <v>2</v>
      </c>
      <c r="D395" s="29">
        <v>14</v>
      </c>
      <c r="E395" s="29">
        <v>5</v>
      </c>
      <c r="F395" s="29">
        <v>24</v>
      </c>
      <c r="G395" s="30">
        <f t="shared" si="91"/>
        <v>5.7306590257879654E-3</v>
      </c>
      <c r="H395" s="30">
        <f t="shared" si="92"/>
        <v>3.6745406824146981E-2</v>
      </c>
      <c r="I395" s="30">
        <f t="shared" si="93"/>
        <v>1.2195121951219513E-2</v>
      </c>
      <c r="J395" s="30">
        <f t="shared" si="94"/>
        <v>8.1081081081081086E-2</v>
      </c>
      <c r="K395" s="30">
        <f t="shared" si="97"/>
        <v>1.5</v>
      </c>
      <c r="L395" s="30">
        <f t="shared" si="98"/>
        <v>0.7142857142857143</v>
      </c>
      <c r="M395" s="30">
        <f t="shared" si="95"/>
        <v>8.5959885386819486E-3</v>
      </c>
      <c r="N395" s="36">
        <f t="shared" si="96"/>
        <v>2.6246719160104987E-2</v>
      </c>
    </row>
    <row r="396" spans="1:14" x14ac:dyDescent="0.2">
      <c r="A396" s="8"/>
      <c r="B396" s="25" t="s">
        <v>363</v>
      </c>
      <c r="C396" s="35">
        <v>3</v>
      </c>
      <c r="D396" s="29">
        <v>0</v>
      </c>
      <c r="E396" s="29">
        <v>1</v>
      </c>
      <c r="F396" s="29">
        <v>0</v>
      </c>
      <c r="G396" s="30">
        <f t="shared" si="91"/>
        <v>8.5959885386819486E-3</v>
      </c>
      <c r="H396" s="30" t="str">
        <f t="shared" si="92"/>
        <v/>
      </c>
      <c r="I396" s="30">
        <f t="shared" si="93"/>
        <v>2.4390243902439024E-3</v>
      </c>
      <c r="J396" s="30" t="str">
        <f t="shared" si="94"/>
        <v/>
      </c>
      <c r="K396" s="30">
        <f t="shared" si="97"/>
        <v>-0.66666666666666663</v>
      </c>
      <c r="L396" s="30" t="str">
        <f t="shared" si="98"/>
        <v xml:space="preserve"> </v>
      </c>
      <c r="M396" s="30">
        <f t="shared" si="95"/>
        <v>-5.7306590257879654E-3</v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1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>
        <f t="shared" si="94"/>
        <v>3.3783783783783786E-3</v>
      </c>
      <c r="K397" s="30" t="str">
        <f t="shared" si="97"/>
        <v xml:space="preserve"> 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4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>
        <f t="shared" si="94"/>
        <v>1.3513513513513514E-2</v>
      </c>
      <c r="K398" s="30" t="str">
        <f t="shared" si="97"/>
        <v xml:space="preserve"> 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2</v>
      </c>
      <c r="F402" s="29">
        <v>1</v>
      </c>
      <c r="G402" s="30" t="str">
        <f t="shared" si="91"/>
        <v/>
      </c>
      <c r="H402" s="30" t="str">
        <f t="shared" si="92"/>
        <v/>
      </c>
      <c r="I402" s="30">
        <f t="shared" si="93"/>
        <v>4.8780487804878049E-3</v>
      </c>
      <c r="J402" s="30">
        <f t="shared" si="94"/>
        <v>3.3783783783783786E-3</v>
      </c>
      <c r="K402" s="30">
        <f t="shared" si="97"/>
        <v>1</v>
      </c>
      <c r="L402" s="30">
        <f t="shared" si="98"/>
        <v>1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10</v>
      </c>
      <c r="E405" s="29">
        <v>0</v>
      </c>
      <c r="F405" s="29">
        <v>1</v>
      </c>
      <c r="G405" s="30" t="str">
        <f t="shared" si="91"/>
        <v/>
      </c>
      <c r="H405" s="30">
        <f t="shared" si="92"/>
        <v>2.6246719160104987E-2</v>
      </c>
      <c r="I405" s="30" t="str">
        <f t="shared" si="93"/>
        <v/>
      </c>
      <c r="J405" s="30">
        <f t="shared" si="94"/>
        <v>3.3783783783783786E-3</v>
      </c>
      <c r="K405" s="30" t="str">
        <f t="shared" si="97"/>
        <v xml:space="preserve"> </v>
      </c>
      <c r="L405" s="30">
        <f t="shared" si="98"/>
        <v>-0.9</v>
      </c>
      <c r="M405" s="30" t="str">
        <f t="shared" si="95"/>
        <v/>
      </c>
      <c r="N405" s="36">
        <f t="shared" si="96"/>
        <v>-2.3622047244094488E-2</v>
      </c>
    </row>
    <row r="406" spans="1:14" x14ac:dyDescent="0.2">
      <c r="A406" s="8"/>
      <c r="B406" s="25" t="s">
        <v>373</v>
      </c>
      <c r="C406" s="35">
        <v>3</v>
      </c>
      <c r="D406" s="29">
        <v>0</v>
      </c>
      <c r="E406" s="29">
        <v>3</v>
      </c>
      <c r="F406" s="29">
        <v>0</v>
      </c>
      <c r="G406" s="30">
        <f t="shared" si="91"/>
        <v>8.5959885386819486E-3</v>
      </c>
      <c r="H406" s="30" t="str">
        <f t="shared" si="92"/>
        <v/>
      </c>
      <c r="I406" s="30">
        <f t="shared" si="93"/>
        <v>7.3170731707317077E-3</v>
      </c>
      <c r="J406" s="30" t="str">
        <f t="shared" si="94"/>
        <v/>
      </c>
      <c r="K406" s="30">
        <f t="shared" si="97"/>
        <v>0</v>
      </c>
      <c r="L406" s="30" t="str">
        <f t="shared" si="98"/>
        <v xml:space="preserve"> </v>
      </c>
      <c r="M406" s="30">
        <f t="shared" si="95"/>
        <v>0</v>
      </c>
      <c r="N406" s="36" t="str">
        <f t="shared" si="96"/>
        <v/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1</v>
      </c>
      <c r="F408" s="29">
        <v>0</v>
      </c>
      <c r="G408" s="30" t="str">
        <f t="shared" si="91"/>
        <v/>
      </c>
      <c r="H408" s="30" t="str">
        <f t="shared" si="92"/>
        <v/>
      </c>
      <c r="I408" s="30">
        <f t="shared" si="93"/>
        <v>2.4390243902439024E-3</v>
      </c>
      <c r="J408" s="30" t="str">
        <f t="shared" si="94"/>
        <v/>
      </c>
      <c r="K408" s="30">
        <f t="shared" si="97"/>
        <v>1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1</v>
      </c>
      <c r="D409" s="29">
        <v>0</v>
      </c>
      <c r="E409" s="29">
        <v>0</v>
      </c>
      <c r="F409" s="29">
        <v>0</v>
      </c>
      <c r="G409" s="30">
        <f t="shared" si="91"/>
        <v>2.8653295128939827E-3</v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>
        <f t="shared" si="97"/>
        <v>-1</v>
      </c>
      <c r="L409" s="30" t="str">
        <f t="shared" si="98"/>
        <v xml:space="preserve"> </v>
      </c>
      <c r="M409" s="30">
        <f t="shared" si="95"/>
        <v>-2.8653295128939827E-3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0</v>
      </c>
      <c r="D410" s="29">
        <v>0</v>
      </c>
      <c r="E410" s="29">
        <v>2</v>
      </c>
      <c r="F410" s="29">
        <v>0</v>
      </c>
      <c r="G410" s="30" t="str">
        <f t="shared" si="91"/>
        <v/>
      </c>
      <c r="H410" s="30" t="str">
        <f t="shared" si="92"/>
        <v/>
      </c>
      <c r="I410" s="30">
        <f t="shared" si="93"/>
        <v>4.8780487804878049E-3</v>
      </c>
      <c r="J410" s="30" t="str">
        <f t="shared" si="94"/>
        <v/>
      </c>
      <c r="K410" s="30">
        <f t="shared" si="97"/>
        <v>1</v>
      </c>
      <c r="L410" s="30" t="str">
        <f t="shared" si="98"/>
        <v xml:space="preserve"> </v>
      </c>
      <c r="M410" s="30" t="str">
        <f t="shared" si="95"/>
        <v/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3</v>
      </c>
      <c r="D413" s="29">
        <v>0</v>
      </c>
      <c r="E413" s="29">
        <v>14</v>
      </c>
      <c r="F413" s="29">
        <v>0</v>
      </c>
      <c r="G413" s="30">
        <f t="shared" si="91"/>
        <v>8.5959885386819486E-3</v>
      </c>
      <c r="H413" s="30" t="str">
        <f t="shared" si="92"/>
        <v/>
      </c>
      <c r="I413" s="30">
        <f t="shared" si="93"/>
        <v>3.4146341463414637E-2</v>
      </c>
      <c r="J413" s="30" t="str">
        <f t="shared" si="94"/>
        <v/>
      </c>
      <c r="K413" s="30">
        <f t="shared" si="97"/>
        <v>3.6666666666666665</v>
      </c>
      <c r="L413" s="30" t="str">
        <f t="shared" si="98"/>
        <v xml:space="preserve"> </v>
      </c>
      <c r="M413" s="30">
        <f t="shared" si="95"/>
        <v>3.151862464183381E-2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7</v>
      </c>
      <c r="D419" s="29">
        <v>1</v>
      </c>
      <c r="E419" s="29">
        <v>38</v>
      </c>
      <c r="F419" s="29">
        <v>2</v>
      </c>
      <c r="G419" s="30">
        <f t="shared" si="91"/>
        <v>2.0057306590257881E-2</v>
      </c>
      <c r="H419" s="30">
        <f t="shared" si="92"/>
        <v>2.6246719160104987E-3</v>
      </c>
      <c r="I419" s="30">
        <f t="shared" si="93"/>
        <v>9.2682926829268292E-2</v>
      </c>
      <c r="J419" s="30">
        <f t="shared" si="94"/>
        <v>6.7567567567567571E-3</v>
      </c>
      <c r="K419" s="30">
        <f t="shared" si="97"/>
        <v>4.4285714285714288</v>
      </c>
      <c r="L419" s="30">
        <f t="shared" si="98"/>
        <v>1</v>
      </c>
      <c r="M419" s="30">
        <f t="shared" si="95"/>
        <v>8.8825214899713484E-2</v>
      </c>
      <c r="N419" s="36">
        <f t="shared" si="96"/>
        <v>2.6246719160104987E-3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</v>
      </c>
      <c r="D422" s="29">
        <v>0</v>
      </c>
      <c r="E422" s="29">
        <v>3</v>
      </c>
      <c r="F422" s="29">
        <v>1</v>
      </c>
      <c r="G422" s="30">
        <f t="shared" si="91"/>
        <v>1.4326647564469915E-2</v>
      </c>
      <c r="H422" s="30" t="str">
        <f t="shared" si="92"/>
        <v/>
      </c>
      <c r="I422" s="30">
        <f t="shared" si="93"/>
        <v>7.3170731707317077E-3</v>
      </c>
      <c r="J422" s="30">
        <f t="shared" si="94"/>
        <v>3.3783783783783786E-3</v>
      </c>
      <c r="K422" s="30">
        <f t="shared" si="97"/>
        <v>-0.4</v>
      </c>
      <c r="L422" s="30">
        <f t="shared" si="98"/>
        <v>1</v>
      </c>
      <c r="M422" s="30">
        <f t="shared" si="95"/>
        <v>-5.7306590257879663E-3</v>
      </c>
      <c r="N422" s="36" t="str">
        <f t="shared" si="96"/>
        <v/>
      </c>
    </row>
    <row r="423" spans="1:14" x14ac:dyDescent="0.2">
      <c r="A423" s="8"/>
      <c r="B423" s="25" t="s">
        <v>390</v>
      </c>
      <c r="C423" s="35">
        <v>92</v>
      </c>
      <c r="D423" s="29">
        <v>19</v>
      </c>
      <c r="E423" s="29">
        <v>8</v>
      </c>
      <c r="F423" s="29">
        <v>0</v>
      </c>
      <c r="G423" s="30">
        <f t="shared" si="91"/>
        <v>0.26361031518624639</v>
      </c>
      <c r="H423" s="30">
        <f t="shared" si="92"/>
        <v>4.9868766404199474E-2</v>
      </c>
      <c r="I423" s="30">
        <f t="shared" si="93"/>
        <v>1.9512195121951219E-2</v>
      </c>
      <c r="J423" s="30" t="str">
        <f t="shared" si="94"/>
        <v/>
      </c>
      <c r="K423" s="30">
        <f t="shared" si="97"/>
        <v>-0.91304347826086951</v>
      </c>
      <c r="L423" s="30">
        <f t="shared" si="98"/>
        <v>-1</v>
      </c>
      <c r="M423" s="30">
        <f t="shared" si="95"/>
        <v>-0.24068767908309452</v>
      </c>
      <c r="N423" s="36">
        <f t="shared" si="96"/>
        <v>-4.9868766404199474E-2</v>
      </c>
    </row>
    <row r="424" spans="1:14" x14ac:dyDescent="0.2">
      <c r="A424" s="8"/>
      <c r="B424" s="25" t="s">
        <v>391</v>
      </c>
      <c r="C424" s="35">
        <v>19</v>
      </c>
      <c r="D424" s="29">
        <v>2</v>
      </c>
      <c r="E424" s="29">
        <v>31</v>
      </c>
      <c r="F424" s="29">
        <v>4</v>
      </c>
      <c r="G424" s="30">
        <f t="shared" si="91"/>
        <v>5.4441260744985676E-2</v>
      </c>
      <c r="H424" s="30">
        <f t="shared" si="92"/>
        <v>5.2493438320209973E-3</v>
      </c>
      <c r="I424" s="30">
        <f t="shared" si="93"/>
        <v>7.5609756097560973E-2</v>
      </c>
      <c r="J424" s="30">
        <f t="shared" si="94"/>
        <v>1.3513513513513514E-2</v>
      </c>
      <c r="K424" s="30">
        <f t="shared" si="97"/>
        <v>0.63157894736842102</v>
      </c>
      <c r="L424" s="30">
        <f t="shared" si="98"/>
        <v>1</v>
      </c>
      <c r="M424" s="30">
        <f t="shared" si="95"/>
        <v>3.4383954154727794E-2</v>
      </c>
      <c r="N424" s="36">
        <f t="shared" si="96"/>
        <v>5.2493438320209973E-3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28</v>
      </c>
      <c r="D427" s="29">
        <v>7</v>
      </c>
      <c r="E427" s="29">
        <v>7</v>
      </c>
      <c r="F427" s="29">
        <v>4</v>
      </c>
      <c r="G427" s="30">
        <f t="shared" si="91"/>
        <v>8.0229226361031525E-2</v>
      </c>
      <c r="H427" s="30">
        <f t="shared" si="92"/>
        <v>1.8372703412073491E-2</v>
      </c>
      <c r="I427" s="30">
        <f t="shared" si="93"/>
        <v>1.7073170731707318E-2</v>
      </c>
      <c r="J427" s="30">
        <f t="shared" si="94"/>
        <v>1.3513513513513514E-2</v>
      </c>
      <c r="K427" s="30">
        <f t="shared" si="97"/>
        <v>-0.75</v>
      </c>
      <c r="L427" s="30">
        <f t="shared" si="98"/>
        <v>-0.42857142857142855</v>
      </c>
      <c r="M427" s="30">
        <f t="shared" si="95"/>
        <v>-6.0171919770773644E-2</v>
      </c>
      <c r="N427" s="36">
        <f t="shared" si="96"/>
        <v>-7.874015748031496E-3</v>
      </c>
    </row>
    <row r="428" spans="1:14" x14ac:dyDescent="0.2">
      <c r="A428" s="8"/>
      <c r="B428" s="25" t="s">
        <v>395</v>
      </c>
      <c r="C428" s="35">
        <v>7</v>
      </c>
      <c r="D428" s="29">
        <v>5</v>
      </c>
      <c r="E428" s="29">
        <v>9</v>
      </c>
      <c r="F428" s="29">
        <v>1</v>
      </c>
      <c r="G428" s="30">
        <f t="shared" si="91"/>
        <v>2.0057306590257881E-2</v>
      </c>
      <c r="H428" s="30">
        <f t="shared" si="92"/>
        <v>1.3123359580052493E-2</v>
      </c>
      <c r="I428" s="30">
        <f t="shared" si="93"/>
        <v>2.1951219512195121E-2</v>
      </c>
      <c r="J428" s="30">
        <f t="shared" si="94"/>
        <v>3.3783783783783786E-3</v>
      </c>
      <c r="K428" s="30">
        <f t="shared" si="97"/>
        <v>0.2857142857142857</v>
      </c>
      <c r="L428" s="30">
        <f t="shared" si="98"/>
        <v>-0.8</v>
      </c>
      <c r="M428" s="30">
        <f t="shared" si="95"/>
        <v>5.7306590257879654E-3</v>
      </c>
      <c r="N428" s="36">
        <f t="shared" si="96"/>
        <v>-1.0498687664041995E-2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55</v>
      </c>
      <c r="F429" s="29">
        <v>2</v>
      </c>
      <c r="G429" s="30" t="str">
        <f t="shared" si="91"/>
        <v/>
      </c>
      <c r="H429" s="30" t="str">
        <f t="shared" si="92"/>
        <v/>
      </c>
      <c r="I429" s="30">
        <f t="shared" si="93"/>
        <v>0.13414634146341464</v>
      </c>
      <c r="J429" s="30">
        <f t="shared" si="94"/>
        <v>6.7567567567567571E-3</v>
      </c>
      <c r="K429" s="30">
        <f t="shared" si="97"/>
        <v>1</v>
      </c>
      <c r="L429" s="30">
        <f t="shared" si="98"/>
        <v>1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2</v>
      </c>
      <c r="D430" s="29">
        <v>1</v>
      </c>
      <c r="E430" s="29">
        <v>0</v>
      </c>
      <c r="F430" s="29">
        <v>0</v>
      </c>
      <c r="G430" s="30">
        <f t="shared" si="91"/>
        <v>5.7306590257879654E-3</v>
      </c>
      <c r="H430" s="30">
        <f t="shared" si="92"/>
        <v>2.6246719160104987E-3</v>
      </c>
      <c r="I430" s="30" t="str">
        <f t="shared" si="93"/>
        <v/>
      </c>
      <c r="J430" s="30" t="str">
        <f t="shared" si="94"/>
        <v/>
      </c>
      <c r="K430" s="30">
        <f t="shared" si="97"/>
        <v>-1</v>
      </c>
      <c r="L430" s="30">
        <f t="shared" si="98"/>
        <v>-1</v>
      </c>
      <c r="M430" s="30">
        <f t="shared" si="95"/>
        <v>-5.7306590257879654E-3</v>
      </c>
      <c r="N430" s="36">
        <f t="shared" si="96"/>
        <v>-2.6246719160104987E-3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1</v>
      </c>
      <c r="E432" s="29">
        <v>0</v>
      </c>
      <c r="F432" s="29">
        <v>0</v>
      </c>
      <c r="G432" s="30" t="str">
        <f t="shared" si="91"/>
        <v/>
      </c>
      <c r="H432" s="30">
        <f t="shared" si="92"/>
        <v>2.6246719160104987E-3</v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>
        <f t="shared" si="98"/>
        <v>-1</v>
      </c>
      <c r="M432" s="30" t="str">
        <f t="shared" si="95"/>
        <v/>
      </c>
      <c r="N432" s="36">
        <f t="shared" si="96"/>
        <v>-2.6246719160104987E-3</v>
      </c>
    </row>
    <row r="433" spans="1:14" ht="25.5" x14ac:dyDescent="0.2">
      <c r="A433" s="8"/>
      <c r="B433" s="25" t="s">
        <v>400</v>
      </c>
      <c r="C433" s="35">
        <v>0</v>
      </c>
      <c r="D433" s="29">
        <v>3</v>
      </c>
      <c r="E433" s="29">
        <v>0</v>
      </c>
      <c r="F433" s="29">
        <v>4</v>
      </c>
      <c r="G433" s="30" t="str">
        <f t="shared" si="91"/>
        <v/>
      </c>
      <c r="H433" s="30">
        <f t="shared" si="92"/>
        <v>7.874015748031496E-3</v>
      </c>
      <c r="I433" s="30" t="str">
        <f t="shared" si="93"/>
        <v/>
      </c>
      <c r="J433" s="30">
        <f t="shared" si="94"/>
        <v>1.3513513513513514E-2</v>
      </c>
      <c r="K433" s="30" t="str">
        <f t="shared" si="97"/>
        <v xml:space="preserve"> </v>
      </c>
      <c r="L433" s="30">
        <f t="shared" si="98"/>
        <v>0.33333333333333331</v>
      </c>
      <c r="M433" s="30" t="str">
        <f t="shared" si="95"/>
        <v/>
      </c>
      <c r="N433" s="36">
        <f t="shared" si="96"/>
        <v>2.6246719160104987E-3</v>
      </c>
    </row>
    <row r="434" spans="1:14" x14ac:dyDescent="0.2">
      <c r="A434" s="8"/>
      <c r="B434" s="25" t="s">
        <v>401</v>
      </c>
      <c r="C434" s="35">
        <v>2</v>
      </c>
      <c r="D434" s="29">
        <v>2</v>
      </c>
      <c r="E434" s="29">
        <v>2</v>
      </c>
      <c r="F434" s="29">
        <v>5</v>
      </c>
      <c r="G434" s="30">
        <f t="shared" si="91"/>
        <v>5.7306590257879654E-3</v>
      </c>
      <c r="H434" s="30">
        <f t="shared" si="92"/>
        <v>5.2493438320209973E-3</v>
      </c>
      <c r="I434" s="30">
        <f t="shared" si="93"/>
        <v>4.8780487804878049E-3</v>
      </c>
      <c r="J434" s="30">
        <f t="shared" si="94"/>
        <v>1.6891891891891893E-2</v>
      </c>
      <c r="K434" s="30">
        <f t="shared" si="97"/>
        <v>0</v>
      </c>
      <c r="L434" s="30">
        <f t="shared" si="98"/>
        <v>1.5</v>
      </c>
      <c r="M434" s="30">
        <f t="shared" si="95"/>
        <v>0</v>
      </c>
      <c r="N434" s="36">
        <f t="shared" si="96"/>
        <v>7.874015748031496E-3</v>
      </c>
    </row>
    <row r="435" spans="1:14" x14ac:dyDescent="0.2">
      <c r="A435" s="8"/>
      <c r="B435" s="25" t="s">
        <v>402</v>
      </c>
      <c r="C435" s="35">
        <v>38</v>
      </c>
      <c r="D435" s="29">
        <v>21</v>
      </c>
      <c r="E435" s="29">
        <v>22</v>
      </c>
      <c r="F435" s="29">
        <v>9</v>
      </c>
      <c r="G435" s="30">
        <f t="shared" ref="G435:G498" si="99">+IF(C435=0,"",C435/C$371)</f>
        <v>0.10888252148997135</v>
      </c>
      <c r="H435" s="30">
        <f t="shared" ref="H435:H498" si="100">+IF(D435=0,"",D435/D$371)</f>
        <v>5.5118110236220472E-2</v>
      </c>
      <c r="I435" s="30">
        <f t="shared" ref="I435:I498" si="101">+IF(E435=0,"",E435/E$371)</f>
        <v>5.3658536585365853E-2</v>
      </c>
      <c r="J435" s="30">
        <f t="shared" ref="J435:J498" si="102">+IF(F435=0,"",F435/F$371)</f>
        <v>3.0405405405405407E-2</v>
      </c>
      <c r="K435" s="30">
        <f t="shared" si="97"/>
        <v>-0.42105263157894735</v>
      </c>
      <c r="L435" s="30">
        <f t="shared" si="98"/>
        <v>-0.5714285714285714</v>
      </c>
      <c r="M435" s="30">
        <f t="shared" ref="M435:M498" si="103">+IF(OR(AND(G435=""),(K435="")),"",G435*K435)</f>
        <v>-4.5845272206303724E-2</v>
      </c>
      <c r="N435" s="36">
        <f t="shared" ref="N435:N498" si="104">+IF(OR(AND(H435=""),(L435="")),"",H435*L435)</f>
        <v>-3.1496062992125984E-2</v>
      </c>
    </row>
    <row r="436" spans="1:14" x14ac:dyDescent="0.2">
      <c r="A436" s="8"/>
      <c r="B436" s="25" t="s">
        <v>403</v>
      </c>
      <c r="C436" s="35">
        <v>4</v>
      </c>
      <c r="D436" s="29">
        <v>6</v>
      </c>
      <c r="E436" s="29">
        <v>1</v>
      </c>
      <c r="F436" s="29">
        <v>2</v>
      </c>
      <c r="G436" s="30">
        <f t="shared" si="99"/>
        <v>1.1461318051575931E-2</v>
      </c>
      <c r="H436" s="30">
        <f t="shared" si="100"/>
        <v>1.5748031496062992E-2</v>
      </c>
      <c r="I436" s="30">
        <f t="shared" si="101"/>
        <v>2.4390243902439024E-3</v>
      </c>
      <c r="J436" s="30">
        <f t="shared" si="102"/>
        <v>6.7567567567567571E-3</v>
      </c>
      <c r="K436" s="30">
        <f t="shared" ref="K436:K499" si="105">+IF(AND(C436=0,E436=0)," ",IF(C436=0,1,IF(E436=0,-1,(E436-C436)/C436)))</f>
        <v>-0.75</v>
      </c>
      <c r="L436" s="30">
        <f t="shared" ref="L436:L499" si="106">+IF(AND(D436=0,F436=0)," ",IF(D436=0,1,IF(F436=0,-1,(F436-D436)/D436)))</f>
        <v>-0.66666666666666663</v>
      </c>
      <c r="M436" s="30">
        <f t="shared" si="103"/>
        <v>-8.5959885386819486E-3</v>
      </c>
      <c r="N436" s="36">
        <f t="shared" si="104"/>
        <v>-1.0498687664041995E-2</v>
      </c>
    </row>
    <row r="437" spans="1:14" x14ac:dyDescent="0.2">
      <c r="A437" s="8"/>
      <c r="B437" s="25" t="s">
        <v>404</v>
      </c>
      <c r="C437" s="35">
        <v>18</v>
      </c>
      <c r="D437" s="29">
        <v>8</v>
      </c>
      <c r="E437" s="29">
        <v>7</v>
      </c>
      <c r="F437" s="29">
        <v>11</v>
      </c>
      <c r="G437" s="30">
        <f t="shared" si="99"/>
        <v>5.1575931232091692E-2</v>
      </c>
      <c r="H437" s="30">
        <f t="shared" si="100"/>
        <v>2.0997375328083989E-2</v>
      </c>
      <c r="I437" s="30">
        <f t="shared" si="101"/>
        <v>1.7073170731707318E-2</v>
      </c>
      <c r="J437" s="30">
        <f t="shared" si="102"/>
        <v>3.7162162162162164E-2</v>
      </c>
      <c r="K437" s="30">
        <f t="shared" si="105"/>
        <v>-0.61111111111111116</v>
      </c>
      <c r="L437" s="30">
        <f t="shared" si="106"/>
        <v>0.375</v>
      </c>
      <c r="M437" s="30">
        <f t="shared" si="103"/>
        <v>-3.1518624641833817E-2</v>
      </c>
      <c r="N437" s="36">
        <f t="shared" si="104"/>
        <v>7.874015748031496E-3</v>
      </c>
    </row>
    <row r="438" spans="1:14" x14ac:dyDescent="0.2">
      <c r="A438" s="8"/>
      <c r="B438" s="25" t="s">
        <v>405</v>
      </c>
      <c r="C438" s="35">
        <v>4</v>
      </c>
      <c r="D438" s="29">
        <v>6</v>
      </c>
      <c r="E438" s="29">
        <v>0</v>
      </c>
      <c r="F438" s="29">
        <v>0</v>
      </c>
      <c r="G438" s="30">
        <f t="shared" si="99"/>
        <v>1.1461318051575931E-2</v>
      </c>
      <c r="H438" s="30">
        <f t="shared" si="100"/>
        <v>1.5748031496062992E-2</v>
      </c>
      <c r="I438" s="30" t="str">
        <f t="shared" si="101"/>
        <v/>
      </c>
      <c r="J438" s="30" t="str">
        <f t="shared" si="102"/>
        <v/>
      </c>
      <c r="K438" s="30">
        <f t="shared" si="105"/>
        <v>-1</v>
      </c>
      <c r="L438" s="30">
        <f t="shared" si="106"/>
        <v>-1</v>
      </c>
      <c r="M438" s="30">
        <f t="shared" si="103"/>
        <v>-1.1461318051575931E-2</v>
      </c>
      <c r="N438" s="36">
        <f t="shared" si="104"/>
        <v>-1.5748031496062992E-2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20</v>
      </c>
      <c r="E442" s="29">
        <v>0</v>
      </c>
      <c r="F442" s="29">
        <v>0</v>
      </c>
      <c r="G442" s="30" t="str">
        <f t="shared" si="99"/>
        <v/>
      </c>
      <c r="H442" s="30">
        <f t="shared" si="100"/>
        <v>5.2493438320209973E-2</v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>
        <f t="shared" si="106"/>
        <v>-1</v>
      </c>
      <c r="M442" s="30" t="str">
        <f t="shared" si="103"/>
        <v/>
      </c>
      <c r="N442" s="36">
        <f t="shared" si="104"/>
        <v>-5.2493438320209973E-2</v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27</v>
      </c>
      <c r="D446" s="29">
        <v>8</v>
      </c>
      <c r="E446" s="29">
        <v>21</v>
      </c>
      <c r="F446" s="29">
        <v>15</v>
      </c>
      <c r="G446" s="30">
        <f t="shared" si="99"/>
        <v>7.7363896848137534E-2</v>
      </c>
      <c r="H446" s="30">
        <f t="shared" si="100"/>
        <v>2.0997375328083989E-2</v>
      </c>
      <c r="I446" s="30">
        <f t="shared" si="101"/>
        <v>5.1219512195121948E-2</v>
      </c>
      <c r="J446" s="30">
        <f t="shared" si="102"/>
        <v>5.0675675675675678E-2</v>
      </c>
      <c r="K446" s="30">
        <f t="shared" si="105"/>
        <v>-0.22222222222222221</v>
      </c>
      <c r="L446" s="30">
        <f t="shared" si="106"/>
        <v>0.875</v>
      </c>
      <c r="M446" s="30">
        <f t="shared" si="103"/>
        <v>-1.7191977077363897E-2</v>
      </c>
      <c r="N446" s="36">
        <f t="shared" si="104"/>
        <v>1.8372703412073491E-2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1</v>
      </c>
      <c r="E450" s="29">
        <v>0</v>
      </c>
      <c r="F450" s="29">
        <v>2</v>
      </c>
      <c r="G450" s="30" t="str">
        <f t="shared" si="99"/>
        <v/>
      </c>
      <c r="H450" s="30">
        <f t="shared" si="100"/>
        <v>2.6246719160104987E-3</v>
      </c>
      <c r="I450" s="30" t="str">
        <f t="shared" si="101"/>
        <v/>
      </c>
      <c r="J450" s="30">
        <f t="shared" si="102"/>
        <v>6.7567567567567571E-3</v>
      </c>
      <c r="K450" s="30" t="str">
        <f t="shared" si="105"/>
        <v xml:space="preserve"> </v>
      </c>
      <c r="L450" s="30">
        <f t="shared" si="106"/>
        <v>1</v>
      </c>
      <c r="M450" s="30" t="str">
        <f t="shared" si="103"/>
        <v/>
      </c>
      <c r="N450" s="36">
        <f t="shared" si="104"/>
        <v>2.6246719160104987E-3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2</v>
      </c>
      <c r="D454" s="29">
        <v>0</v>
      </c>
      <c r="E454" s="29">
        <v>2</v>
      </c>
      <c r="F454" s="29">
        <v>0</v>
      </c>
      <c r="G454" s="30">
        <f t="shared" si="99"/>
        <v>5.7306590257879654E-3</v>
      </c>
      <c r="H454" s="30" t="str">
        <f t="shared" si="100"/>
        <v/>
      </c>
      <c r="I454" s="30">
        <f t="shared" si="101"/>
        <v>4.8780487804878049E-3</v>
      </c>
      <c r="J454" s="30" t="str">
        <f t="shared" si="102"/>
        <v/>
      </c>
      <c r="K454" s="30">
        <f t="shared" si="105"/>
        <v>0</v>
      </c>
      <c r="L454" s="30" t="str">
        <f t="shared" si="106"/>
        <v xml:space="preserve"> </v>
      </c>
      <c r="M454" s="30">
        <f t="shared" si="103"/>
        <v>0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1</v>
      </c>
      <c r="F455" s="29">
        <v>0</v>
      </c>
      <c r="G455" s="30">
        <f t="shared" si="99"/>
        <v>2.8653295128939827E-3</v>
      </c>
      <c r="H455" s="30" t="str">
        <f t="shared" si="100"/>
        <v/>
      </c>
      <c r="I455" s="30">
        <f t="shared" si="101"/>
        <v>2.4390243902439024E-3</v>
      </c>
      <c r="J455" s="30" t="str">
        <f t="shared" si="102"/>
        <v/>
      </c>
      <c r="K455" s="30">
        <f t="shared" si="105"/>
        <v>0</v>
      </c>
      <c r="L455" s="30" t="str">
        <f t="shared" si="106"/>
        <v xml:space="preserve"> </v>
      </c>
      <c r="M455" s="30">
        <f t="shared" si="103"/>
        <v>0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1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3.3783783783783786E-3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1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3.3783783783783786E-3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27</v>
      </c>
      <c r="F470" s="29">
        <v>22</v>
      </c>
      <c r="G470" s="30" t="str">
        <f t="shared" si="99"/>
        <v/>
      </c>
      <c r="H470" s="30" t="str">
        <f t="shared" si="100"/>
        <v/>
      </c>
      <c r="I470" s="30">
        <f t="shared" si="101"/>
        <v>6.5853658536585369E-2</v>
      </c>
      <c r="J470" s="30">
        <f t="shared" si="102"/>
        <v>7.4324324324324328E-2</v>
      </c>
      <c r="K470" s="30">
        <f t="shared" si="105"/>
        <v>1</v>
      </c>
      <c r="L470" s="30">
        <f t="shared" si="106"/>
        <v>1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34</v>
      </c>
      <c r="F473" s="29">
        <v>26</v>
      </c>
      <c r="G473" s="30" t="str">
        <f t="shared" si="99"/>
        <v/>
      </c>
      <c r="H473" s="30" t="str">
        <f t="shared" si="100"/>
        <v/>
      </c>
      <c r="I473" s="30">
        <f t="shared" si="101"/>
        <v>8.2926829268292687E-2</v>
      </c>
      <c r="J473" s="30">
        <f t="shared" si="102"/>
        <v>8.7837837837837843E-2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3</v>
      </c>
      <c r="E477" s="29">
        <v>8</v>
      </c>
      <c r="F477" s="29">
        <v>21</v>
      </c>
      <c r="G477" s="30" t="str">
        <f t="shared" si="99"/>
        <v/>
      </c>
      <c r="H477" s="30">
        <f t="shared" si="100"/>
        <v>7.874015748031496E-3</v>
      </c>
      <c r="I477" s="30">
        <f t="shared" si="101"/>
        <v>1.9512195121951219E-2</v>
      </c>
      <c r="J477" s="30">
        <f t="shared" si="102"/>
        <v>7.0945945945945943E-2</v>
      </c>
      <c r="K477" s="30">
        <f t="shared" si="105"/>
        <v>1</v>
      </c>
      <c r="L477" s="30">
        <f t="shared" si="106"/>
        <v>6</v>
      </c>
      <c r="M477" s="30" t="str">
        <f t="shared" si="103"/>
        <v/>
      </c>
      <c r="N477" s="36">
        <f t="shared" si="104"/>
        <v>4.7244094488188976E-2</v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</v>
      </c>
      <c r="E481" s="29">
        <v>0</v>
      </c>
      <c r="F481" s="29">
        <v>0</v>
      </c>
      <c r="G481" s="30" t="str">
        <f t="shared" si="99"/>
        <v/>
      </c>
      <c r="H481" s="30">
        <f t="shared" si="100"/>
        <v>2.6246719160104987E-3</v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>
        <f t="shared" si="106"/>
        <v>-1</v>
      </c>
      <c r="M481" s="30" t="str">
        <f t="shared" si="103"/>
        <v/>
      </c>
      <c r="N481" s="36">
        <f t="shared" si="104"/>
        <v>-2.6246719160104987E-3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3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>
        <f t="shared" si="102"/>
        <v>1.0135135135135136E-2</v>
      </c>
      <c r="K483" s="30" t="str">
        <f t="shared" si="105"/>
        <v xml:space="preserve"> </v>
      </c>
      <c r="L483" s="30">
        <f t="shared" si="106"/>
        <v>1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1</v>
      </c>
      <c r="D484" s="29">
        <v>9</v>
      </c>
      <c r="E484" s="29">
        <v>0</v>
      </c>
      <c r="F484" s="29">
        <v>2</v>
      </c>
      <c r="G484" s="30">
        <f t="shared" si="99"/>
        <v>2.8653295128939827E-3</v>
      </c>
      <c r="H484" s="30">
        <f t="shared" si="100"/>
        <v>2.3622047244094488E-2</v>
      </c>
      <c r="I484" s="30" t="str">
        <f t="shared" si="101"/>
        <v/>
      </c>
      <c r="J484" s="30">
        <f t="shared" si="102"/>
        <v>6.7567567567567571E-3</v>
      </c>
      <c r="K484" s="30">
        <f t="shared" si="105"/>
        <v>-1</v>
      </c>
      <c r="L484" s="30">
        <f t="shared" si="106"/>
        <v>-0.77777777777777779</v>
      </c>
      <c r="M484" s="30">
        <f t="shared" si="103"/>
        <v>-2.8653295128939827E-3</v>
      </c>
      <c r="N484" s="36">
        <f t="shared" si="104"/>
        <v>-1.8372703412073491E-2</v>
      </c>
    </row>
    <row r="485" spans="1:14" x14ac:dyDescent="0.2">
      <c r="A485" s="8"/>
      <c r="B485" s="25" t="s">
        <v>452</v>
      </c>
      <c r="C485" s="35">
        <v>1</v>
      </c>
      <c r="D485" s="29">
        <v>2</v>
      </c>
      <c r="E485" s="29">
        <v>0</v>
      </c>
      <c r="F485" s="29">
        <v>0</v>
      </c>
      <c r="G485" s="30">
        <f t="shared" si="99"/>
        <v>2.8653295128939827E-3</v>
      </c>
      <c r="H485" s="30">
        <f t="shared" si="100"/>
        <v>5.2493438320209973E-3</v>
      </c>
      <c r="I485" s="30" t="str">
        <f t="shared" si="101"/>
        <v/>
      </c>
      <c r="J485" s="30" t="str">
        <f t="shared" si="102"/>
        <v/>
      </c>
      <c r="K485" s="30">
        <f t="shared" si="105"/>
        <v>-1</v>
      </c>
      <c r="L485" s="30">
        <f t="shared" si="106"/>
        <v>-1</v>
      </c>
      <c r="M485" s="30">
        <f t="shared" si="103"/>
        <v>-2.8653295128939827E-3</v>
      </c>
      <c r="N485" s="36">
        <f t="shared" si="104"/>
        <v>-5.2493438320209973E-3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2</v>
      </c>
      <c r="E487" s="29">
        <v>0</v>
      </c>
      <c r="F487" s="29">
        <v>0</v>
      </c>
      <c r="G487" s="30" t="str">
        <f t="shared" si="99"/>
        <v/>
      </c>
      <c r="H487" s="30">
        <f t="shared" si="100"/>
        <v>5.2493438320209973E-3</v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>
        <f t="shared" si="106"/>
        <v>-1</v>
      </c>
      <c r="M487" s="30" t="str">
        <f t="shared" si="103"/>
        <v/>
      </c>
      <c r="N487" s="36">
        <f t="shared" si="104"/>
        <v>-5.2493438320209973E-3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1</v>
      </c>
      <c r="D489" s="29">
        <v>2</v>
      </c>
      <c r="E489" s="29">
        <v>0</v>
      </c>
      <c r="F489" s="29">
        <v>2</v>
      </c>
      <c r="G489" s="30">
        <f t="shared" si="99"/>
        <v>2.8653295128939827E-3</v>
      </c>
      <c r="H489" s="30">
        <f t="shared" si="100"/>
        <v>5.2493438320209973E-3</v>
      </c>
      <c r="I489" s="30" t="str">
        <f t="shared" si="101"/>
        <v/>
      </c>
      <c r="J489" s="30">
        <f t="shared" si="102"/>
        <v>6.7567567567567571E-3</v>
      </c>
      <c r="K489" s="30">
        <f t="shared" si="105"/>
        <v>-1</v>
      </c>
      <c r="L489" s="30">
        <f t="shared" si="106"/>
        <v>0</v>
      </c>
      <c r="M489" s="30">
        <f t="shared" si="103"/>
        <v>-2.8653295128939827E-3</v>
      </c>
      <c r="N489" s="36">
        <f t="shared" si="104"/>
        <v>0</v>
      </c>
    </row>
    <row r="490" spans="1:14" ht="25.5" x14ac:dyDescent="0.2">
      <c r="A490" s="8"/>
      <c r="B490" s="25" t="s">
        <v>457</v>
      </c>
      <c r="C490" s="35">
        <v>0</v>
      </c>
      <c r="D490" s="29">
        <v>4</v>
      </c>
      <c r="E490" s="29">
        <v>0</v>
      </c>
      <c r="F490" s="29">
        <v>0</v>
      </c>
      <c r="G490" s="30" t="str">
        <f t="shared" si="99"/>
        <v/>
      </c>
      <c r="H490" s="30">
        <f t="shared" si="100"/>
        <v>1.0498687664041995E-2</v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>
        <f t="shared" si="106"/>
        <v>-1</v>
      </c>
      <c r="M490" s="30" t="str">
        <f t="shared" si="103"/>
        <v/>
      </c>
      <c r="N490" s="36">
        <f t="shared" si="104"/>
        <v>-1.0498687664041995E-2</v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4</v>
      </c>
      <c r="E493" s="29">
        <v>0</v>
      </c>
      <c r="F493" s="29">
        <v>3</v>
      </c>
      <c r="G493" s="30" t="str">
        <f t="shared" si="99"/>
        <v/>
      </c>
      <c r="H493" s="30">
        <f t="shared" si="100"/>
        <v>1.0498687664041995E-2</v>
      </c>
      <c r="I493" s="30" t="str">
        <f t="shared" si="101"/>
        <v/>
      </c>
      <c r="J493" s="30">
        <f t="shared" si="102"/>
        <v>1.0135135135135136E-2</v>
      </c>
      <c r="K493" s="30" t="str">
        <f t="shared" si="105"/>
        <v xml:space="preserve"> </v>
      </c>
      <c r="L493" s="30">
        <f t="shared" si="106"/>
        <v>-0.25</v>
      </c>
      <c r="M493" s="30" t="str">
        <f t="shared" si="103"/>
        <v/>
      </c>
      <c r="N493" s="36">
        <f t="shared" si="104"/>
        <v>-2.6246719160104987E-3</v>
      </c>
    </row>
    <row r="494" spans="1:14" x14ac:dyDescent="0.2">
      <c r="A494" s="8"/>
      <c r="B494" s="25" t="s">
        <v>461</v>
      </c>
      <c r="C494" s="35">
        <v>0</v>
      </c>
      <c r="D494" s="29">
        <v>3</v>
      </c>
      <c r="E494" s="29">
        <v>0</v>
      </c>
      <c r="F494" s="29">
        <v>2</v>
      </c>
      <c r="G494" s="30" t="str">
        <f t="shared" si="99"/>
        <v/>
      </c>
      <c r="H494" s="30">
        <f t="shared" si="100"/>
        <v>7.874015748031496E-3</v>
      </c>
      <c r="I494" s="30" t="str">
        <f t="shared" si="101"/>
        <v/>
      </c>
      <c r="J494" s="30">
        <f t="shared" si="102"/>
        <v>6.7567567567567571E-3</v>
      </c>
      <c r="K494" s="30" t="str">
        <f t="shared" si="105"/>
        <v xml:space="preserve"> </v>
      </c>
      <c r="L494" s="30">
        <f t="shared" si="106"/>
        <v>-0.33333333333333331</v>
      </c>
      <c r="M494" s="30" t="str">
        <f t="shared" si="103"/>
        <v/>
      </c>
      <c r="N494" s="36">
        <f t="shared" si="104"/>
        <v>-2.6246719160104987E-3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1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3.3783783783783786E-3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1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>
        <f t="shared" si="102"/>
        <v>3.3783783783783786E-3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34</v>
      </c>
      <c r="E499" s="29">
        <v>0</v>
      </c>
      <c r="F499" s="29">
        <v>6</v>
      </c>
      <c r="G499" s="30">
        <f t="shared" ref="G499:G562" si="107">+IF(C499=0,"",C499/C$371)</f>
        <v>2.8653295128939827E-3</v>
      </c>
      <c r="H499" s="30">
        <f t="shared" ref="H499:H562" si="108">+IF(D499=0,"",D499/D$371)</f>
        <v>8.9238845144356954E-2</v>
      </c>
      <c r="I499" s="30" t="str">
        <f t="shared" ref="I499:I562" si="109">+IF(E499=0,"",E499/E$371)</f>
        <v/>
      </c>
      <c r="J499" s="30">
        <f t="shared" ref="J499:J562" si="110">+IF(F499=0,"",F499/F$371)</f>
        <v>2.0270270270270271E-2</v>
      </c>
      <c r="K499" s="30">
        <f t="shared" si="105"/>
        <v>-1</v>
      </c>
      <c r="L499" s="30">
        <f t="shared" si="106"/>
        <v>-0.82352941176470584</v>
      </c>
      <c r="M499" s="30">
        <f t="shared" ref="M499:M562" si="111">+IF(OR(AND(G499=""),(K499="")),"",G499*K499)</f>
        <v>-2.8653295128939827E-3</v>
      </c>
      <c r="N499" s="36">
        <f t="shared" ref="N499:N562" si="112">+IF(OR(AND(H499=""),(L499="")),"",H499*L499)</f>
        <v>-7.3490813648293962E-2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5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1.6891891891891893E-2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5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1.6891891891891893E-2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3</v>
      </c>
      <c r="E507" s="29">
        <v>0</v>
      </c>
      <c r="F507" s="29">
        <v>10</v>
      </c>
      <c r="G507" s="30" t="str">
        <f t="shared" si="107"/>
        <v/>
      </c>
      <c r="H507" s="30">
        <f t="shared" si="108"/>
        <v>7.874015748031496E-3</v>
      </c>
      <c r="I507" s="30" t="str">
        <f t="shared" si="109"/>
        <v/>
      </c>
      <c r="J507" s="30">
        <f t="shared" si="110"/>
        <v>3.3783783783783786E-2</v>
      </c>
      <c r="K507" s="30" t="str">
        <f t="shared" si="113"/>
        <v xml:space="preserve"> </v>
      </c>
      <c r="L507" s="30">
        <f t="shared" si="114"/>
        <v>2.3333333333333335</v>
      </c>
      <c r="M507" s="30" t="str">
        <f t="shared" si="111"/>
        <v/>
      </c>
      <c r="N507" s="36">
        <f t="shared" si="112"/>
        <v>1.8372703412073491E-2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2</v>
      </c>
      <c r="E512" s="29">
        <v>0</v>
      </c>
      <c r="F512" s="29">
        <v>3</v>
      </c>
      <c r="G512" s="30" t="str">
        <f t="shared" si="107"/>
        <v/>
      </c>
      <c r="H512" s="30">
        <f t="shared" si="108"/>
        <v>5.2493438320209973E-3</v>
      </c>
      <c r="I512" s="30" t="str">
        <f t="shared" si="109"/>
        <v/>
      </c>
      <c r="J512" s="30">
        <f t="shared" si="110"/>
        <v>1.0135135135135136E-2</v>
      </c>
      <c r="K512" s="30" t="str">
        <f t="shared" si="113"/>
        <v xml:space="preserve"> </v>
      </c>
      <c r="L512" s="30">
        <f t="shared" si="114"/>
        <v>0.5</v>
      </c>
      <c r="M512" s="30" t="str">
        <f t="shared" si="111"/>
        <v/>
      </c>
      <c r="N512" s="36">
        <f t="shared" si="112"/>
        <v>2.6246719160104987E-3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1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>
        <f t="shared" si="110"/>
        <v>3.3783783783783786E-3</v>
      </c>
      <c r="K514" s="30" t="str">
        <f t="shared" si="113"/>
        <v xml:space="preserve"> </v>
      </c>
      <c r="L514" s="30">
        <f t="shared" si="114"/>
        <v>1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1</v>
      </c>
      <c r="E517" s="29">
        <v>1</v>
      </c>
      <c r="F517" s="29">
        <v>0</v>
      </c>
      <c r="G517" s="30" t="str">
        <f t="shared" si="107"/>
        <v/>
      </c>
      <c r="H517" s="30">
        <f t="shared" si="108"/>
        <v>2.6246719160104987E-3</v>
      </c>
      <c r="I517" s="30">
        <f t="shared" si="109"/>
        <v>2.4390243902439024E-3</v>
      </c>
      <c r="J517" s="30" t="str">
        <f t="shared" si="110"/>
        <v/>
      </c>
      <c r="K517" s="30">
        <f t="shared" si="113"/>
        <v>1</v>
      </c>
      <c r="L517" s="30">
        <f t="shared" si="114"/>
        <v>-1</v>
      </c>
      <c r="M517" s="30" t="str">
        <f t="shared" si="111"/>
        <v/>
      </c>
      <c r="N517" s="36">
        <f t="shared" si="112"/>
        <v>-2.6246719160104987E-3</v>
      </c>
    </row>
    <row r="518" spans="1:14" x14ac:dyDescent="0.2">
      <c r="A518" s="8"/>
      <c r="B518" s="25" t="s">
        <v>485</v>
      </c>
      <c r="C518" s="35">
        <v>0</v>
      </c>
      <c r="D518" s="29">
        <v>4</v>
      </c>
      <c r="E518" s="29">
        <v>1</v>
      </c>
      <c r="F518" s="29">
        <v>4</v>
      </c>
      <c r="G518" s="30" t="str">
        <f t="shared" si="107"/>
        <v/>
      </c>
      <c r="H518" s="30">
        <f t="shared" si="108"/>
        <v>1.0498687664041995E-2</v>
      </c>
      <c r="I518" s="30">
        <f t="shared" si="109"/>
        <v>2.4390243902439024E-3</v>
      </c>
      <c r="J518" s="30">
        <f t="shared" si="110"/>
        <v>1.3513513513513514E-2</v>
      </c>
      <c r="K518" s="30">
        <f t="shared" si="113"/>
        <v>1</v>
      </c>
      <c r="L518" s="30">
        <f t="shared" si="114"/>
        <v>0</v>
      </c>
      <c r="M518" s="30" t="str">
        <f t="shared" si="111"/>
        <v/>
      </c>
      <c r="N518" s="36">
        <f t="shared" si="112"/>
        <v>0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4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1.0498687664041995E-2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-1.0498687664041995E-2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8</v>
      </c>
      <c r="E528" s="29">
        <v>1</v>
      </c>
      <c r="F528" s="29">
        <v>6</v>
      </c>
      <c r="G528" s="30" t="str">
        <f t="shared" si="107"/>
        <v/>
      </c>
      <c r="H528" s="30">
        <f t="shared" si="108"/>
        <v>2.0997375328083989E-2</v>
      </c>
      <c r="I528" s="30">
        <f t="shared" si="109"/>
        <v>2.4390243902439024E-3</v>
      </c>
      <c r="J528" s="30">
        <f t="shared" si="110"/>
        <v>2.0270270270270271E-2</v>
      </c>
      <c r="K528" s="30">
        <f t="shared" si="113"/>
        <v>1</v>
      </c>
      <c r="L528" s="30">
        <f t="shared" si="114"/>
        <v>-0.25</v>
      </c>
      <c r="M528" s="30" t="str">
        <f t="shared" si="111"/>
        <v/>
      </c>
      <c r="N528" s="36">
        <f t="shared" si="112"/>
        <v>-5.2493438320209973E-3</v>
      </c>
    </row>
    <row r="529" spans="1:14" x14ac:dyDescent="0.2">
      <c r="A529" s="8"/>
      <c r="B529" s="25" t="s">
        <v>496</v>
      </c>
      <c r="C529" s="35">
        <v>0</v>
      </c>
      <c r="D529" s="29">
        <v>8</v>
      </c>
      <c r="E529" s="29">
        <v>0</v>
      </c>
      <c r="F529" s="29">
        <v>0</v>
      </c>
      <c r="G529" s="30" t="str">
        <f t="shared" si="107"/>
        <v/>
      </c>
      <c r="H529" s="30">
        <f t="shared" si="108"/>
        <v>2.0997375328083989E-2</v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>
        <f t="shared" si="114"/>
        <v>-1</v>
      </c>
      <c r="M529" s="30" t="str">
        <f t="shared" si="111"/>
        <v/>
      </c>
      <c r="N529" s="36">
        <f t="shared" si="112"/>
        <v>-2.0997375328083989E-2</v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1</v>
      </c>
      <c r="E546" s="29">
        <v>0</v>
      </c>
      <c r="F546" s="29">
        <v>0</v>
      </c>
      <c r="G546" s="30" t="str">
        <f t="shared" si="107"/>
        <v/>
      </c>
      <c r="H546" s="30">
        <f t="shared" si="108"/>
        <v>2.6246719160104987E-3</v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>
        <f t="shared" si="114"/>
        <v>-1</v>
      </c>
      <c r="M546" s="30" t="str">
        <f t="shared" si="111"/>
        <v/>
      </c>
      <c r="N546" s="36">
        <f t="shared" si="112"/>
        <v>-2.6246719160104987E-3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8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2.0997375328083989E-2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-2.0997375328083989E-2</v>
      </c>
    </row>
    <row r="558" spans="1:14" x14ac:dyDescent="0.2">
      <c r="A558" s="8"/>
      <c r="B558" s="25" t="s">
        <v>525</v>
      </c>
      <c r="C558" s="35">
        <v>0</v>
      </c>
      <c r="D558" s="29">
        <v>1</v>
      </c>
      <c r="E558" s="29">
        <v>0</v>
      </c>
      <c r="F558" s="29">
        <v>0</v>
      </c>
      <c r="G558" s="30" t="str">
        <f t="shared" si="107"/>
        <v/>
      </c>
      <c r="H558" s="30">
        <f t="shared" si="108"/>
        <v>2.6246719160104987E-3</v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>
        <f t="shared" si="114"/>
        <v>-1</v>
      </c>
      <c r="M558" s="30" t="str">
        <f t="shared" si="111"/>
        <v/>
      </c>
      <c r="N558" s="36">
        <f t="shared" si="112"/>
        <v>-2.6246719160104987E-3</v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2</v>
      </c>
      <c r="E561" s="29">
        <v>0</v>
      </c>
      <c r="F561" s="29">
        <v>0</v>
      </c>
      <c r="G561" s="30" t="str">
        <f t="shared" si="107"/>
        <v/>
      </c>
      <c r="H561" s="30">
        <f t="shared" si="108"/>
        <v>5.2493438320209973E-3</v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>
        <f t="shared" si="114"/>
        <v>-1</v>
      </c>
      <c r="M561" s="30" t="str">
        <f t="shared" si="111"/>
        <v/>
      </c>
      <c r="N561" s="36">
        <f t="shared" si="112"/>
        <v>-5.2493438320209973E-3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21</v>
      </c>
      <c r="E564" s="29">
        <v>1</v>
      </c>
      <c r="F564" s="29">
        <v>5</v>
      </c>
      <c r="G564" s="30" t="str">
        <f t="shared" si="115"/>
        <v/>
      </c>
      <c r="H564" s="30">
        <f t="shared" si="116"/>
        <v>5.5118110236220472E-2</v>
      </c>
      <c r="I564" s="30">
        <f t="shared" si="117"/>
        <v>2.4390243902439024E-3</v>
      </c>
      <c r="J564" s="30">
        <f t="shared" si="118"/>
        <v>1.6891891891891893E-2</v>
      </c>
      <c r="K564" s="30">
        <f t="shared" ref="K564:K604" si="121">+IF(AND(C564=0,E564=0)," ",IF(C564=0,1,IF(E564=0,-1,(E564-C564)/C564)))</f>
        <v>1</v>
      </c>
      <c r="L564" s="30">
        <f t="shared" ref="L564:L604" si="122">+IF(AND(D564=0,F564=0)," ",IF(D564=0,1,IF(F564=0,-1,(F564-D564)/D564)))</f>
        <v>-0.76190476190476186</v>
      </c>
      <c r="M564" s="30" t="str">
        <f t="shared" si="119"/>
        <v/>
      </c>
      <c r="N564" s="36">
        <f t="shared" si="120"/>
        <v>-4.1994750656167978E-2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1</v>
      </c>
      <c r="D567" s="29">
        <v>11</v>
      </c>
      <c r="E567" s="29">
        <v>0</v>
      </c>
      <c r="F567" s="29">
        <v>1</v>
      </c>
      <c r="G567" s="30">
        <f t="shared" si="115"/>
        <v>2.8653295128939827E-3</v>
      </c>
      <c r="H567" s="30">
        <f t="shared" si="116"/>
        <v>2.8871391076115485E-2</v>
      </c>
      <c r="I567" s="30" t="str">
        <f t="shared" si="117"/>
        <v/>
      </c>
      <c r="J567" s="30">
        <f t="shared" si="118"/>
        <v>3.3783783783783786E-3</v>
      </c>
      <c r="K567" s="30">
        <f t="shared" si="121"/>
        <v>-1</v>
      </c>
      <c r="L567" s="30">
        <f t="shared" si="122"/>
        <v>-0.90909090909090906</v>
      </c>
      <c r="M567" s="30">
        <f t="shared" si="119"/>
        <v>-2.8653295128939827E-3</v>
      </c>
      <c r="N567" s="36">
        <f t="shared" si="120"/>
        <v>-2.6246719160104987E-2</v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3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1.0135135135135136E-2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4</v>
      </c>
      <c r="E583" s="29">
        <v>0</v>
      </c>
      <c r="F583" s="29">
        <v>3</v>
      </c>
      <c r="G583" s="30" t="str">
        <f t="shared" si="115"/>
        <v/>
      </c>
      <c r="H583" s="30">
        <f t="shared" si="116"/>
        <v>1.0498687664041995E-2</v>
      </c>
      <c r="I583" s="30" t="str">
        <f t="shared" si="117"/>
        <v/>
      </c>
      <c r="J583" s="30">
        <f t="shared" si="118"/>
        <v>1.0135135135135136E-2</v>
      </c>
      <c r="K583" s="30" t="str">
        <f t="shared" si="121"/>
        <v xml:space="preserve"> </v>
      </c>
      <c r="L583" s="30">
        <f t="shared" si="122"/>
        <v>-0.25</v>
      </c>
      <c r="M583" s="30" t="str">
        <f t="shared" si="119"/>
        <v/>
      </c>
      <c r="N583" s="36">
        <f t="shared" si="120"/>
        <v>-2.6246719160104987E-3</v>
      </c>
    </row>
    <row r="584" spans="1:14" ht="25.5" x14ac:dyDescent="0.2">
      <c r="A584" s="8"/>
      <c r="B584" s="25" t="s">
        <v>551</v>
      </c>
      <c r="C584" s="35">
        <v>0</v>
      </c>
      <c r="D584" s="29">
        <v>4</v>
      </c>
      <c r="E584" s="29">
        <v>0</v>
      </c>
      <c r="F584" s="29">
        <v>2</v>
      </c>
      <c r="G584" s="30" t="str">
        <f t="shared" si="115"/>
        <v/>
      </c>
      <c r="H584" s="30">
        <f t="shared" si="116"/>
        <v>1.0498687664041995E-2</v>
      </c>
      <c r="I584" s="30" t="str">
        <f t="shared" si="117"/>
        <v/>
      </c>
      <c r="J584" s="30">
        <f t="shared" si="118"/>
        <v>6.7567567567567571E-3</v>
      </c>
      <c r="K584" s="30" t="str">
        <f t="shared" si="121"/>
        <v xml:space="preserve"> </v>
      </c>
      <c r="L584" s="30">
        <f t="shared" si="122"/>
        <v>-0.5</v>
      </c>
      <c r="M584" s="30" t="str">
        <f t="shared" si="119"/>
        <v/>
      </c>
      <c r="N584" s="36">
        <f t="shared" si="120"/>
        <v>-5.2493438320209973E-3</v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15</v>
      </c>
      <c r="E588" s="29">
        <v>1</v>
      </c>
      <c r="F588" s="29">
        <v>6</v>
      </c>
      <c r="G588" s="30" t="str">
        <f t="shared" si="115"/>
        <v/>
      </c>
      <c r="H588" s="30">
        <f t="shared" si="116"/>
        <v>3.937007874015748E-2</v>
      </c>
      <c r="I588" s="30">
        <f t="shared" si="117"/>
        <v>2.4390243902439024E-3</v>
      </c>
      <c r="J588" s="30">
        <f t="shared" si="118"/>
        <v>2.0270270270270271E-2</v>
      </c>
      <c r="K588" s="30">
        <f t="shared" si="121"/>
        <v>1</v>
      </c>
      <c r="L588" s="30">
        <f t="shared" si="122"/>
        <v>-0.6</v>
      </c>
      <c r="M588" s="30" t="str">
        <f t="shared" si="119"/>
        <v/>
      </c>
      <c r="N588" s="36">
        <f t="shared" si="120"/>
        <v>-2.3622047244094488E-2</v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25</v>
      </c>
      <c r="E590" s="29">
        <v>0</v>
      </c>
      <c r="F590" s="29">
        <v>12</v>
      </c>
      <c r="G590" s="30" t="str">
        <f t="shared" si="115"/>
        <v/>
      </c>
      <c r="H590" s="30">
        <f t="shared" si="116"/>
        <v>6.5616797900262466E-2</v>
      </c>
      <c r="I590" s="30" t="str">
        <f t="shared" si="117"/>
        <v/>
      </c>
      <c r="J590" s="30">
        <f t="shared" si="118"/>
        <v>4.0540540540540543E-2</v>
      </c>
      <c r="K590" s="30" t="str">
        <f t="shared" si="121"/>
        <v xml:space="preserve"> </v>
      </c>
      <c r="L590" s="30">
        <f t="shared" si="122"/>
        <v>-0.52</v>
      </c>
      <c r="M590" s="30" t="str">
        <f t="shared" si="119"/>
        <v/>
      </c>
      <c r="N590" s="36">
        <f t="shared" si="120"/>
        <v>-3.4120734908136482E-2</v>
      </c>
    </row>
    <row r="591" spans="1:14" x14ac:dyDescent="0.2">
      <c r="A591" s="8"/>
      <c r="B591" s="25" t="s">
        <v>558</v>
      </c>
      <c r="C591" s="35">
        <v>0</v>
      </c>
      <c r="D591" s="29">
        <v>3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7.874015748031496E-3</v>
      </c>
      <c r="I591" s="30" t="str">
        <f t="shared" si="117"/>
        <v/>
      </c>
      <c r="J591" s="30">
        <f t="shared" si="118"/>
        <v>1.0135135135135136E-2</v>
      </c>
      <c r="K591" s="30" t="str">
        <f t="shared" si="121"/>
        <v xml:space="preserve"> </v>
      </c>
      <c r="L591" s="30">
        <f t="shared" si="122"/>
        <v>0</v>
      </c>
      <c r="M591" s="30" t="str">
        <f t="shared" si="119"/>
        <v/>
      </c>
      <c r="N591" s="36">
        <f t="shared" si="120"/>
        <v>0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15</v>
      </c>
      <c r="D595" s="29">
        <v>25</v>
      </c>
      <c r="E595" s="29">
        <v>0</v>
      </c>
      <c r="F595" s="29">
        <v>10</v>
      </c>
      <c r="G595" s="30">
        <f t="shared" si="115"/>
        <v>4.2979942693409739E-2</v>
      </c>
      <c r="H595" s="30">
        <f t="shared" si="116"/>
        <v>6.5616797900262466E-2</v>
      </c>
      <c r="I595" s="30" t="str">
        <f t="shared" si="117"/>
        <v/>
      </c>
      <c r="J595" s="30">
        <f t="shared" si="118"/>
        <v>3.3783783783783786E-2</v>
      </c>
      <c r="K595" s="30">
        <f t="shared" si="121"/>
        <v>-1</v>
      </c>
      <c r="L595" s="30">
        <f t="shared" si="122"/>
        <v>-0.6</v>
      </c>
      <c r="M595" s="30">
        <f t="shared" si="119"/>
        <v>-4.2979942693409739E-2</v>
      </c>
      <c r="N595" s="36">
        <f t="shared" si="120"/>
        <v>-3.937007874015748E-2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2</v>
      </c>
      <c r="E597" s="29">
        <v>0</v>
      </c>
      <c r="F597" s="29">
        <v>2</v>
      </c>
      <c r="G597" s="30" t="str">
        <f t="shared" si="115"/>
        <v/>
      </c>
      <c r="H597" s="30">
        <f t="shared" si="116"/>
        <v>5.2493438320209973E-3</v>
      </c>
      <c r="I597" s="30" t="str">
        <f t="shared" si="117"/>
        <v/>
      </c>
      <c r="J597" s="30">
        <f t="shared" si="118"/>
        <v>6.7567567567567571E-3</v>
      </c>
      <c r="K597" s="30" t="str">
        <f t="shared" si="121"/>
        <v xml:space="preserve"> </v>
      </c>
      <c r="L597" s="30">
        <f t="shared" si="122"/>
        <v>0</v>
      </c>
      <c r="M597" s="30" t="str">
        <f t="shared" si="119"/>
        <v/>
      </c>
      <c r="N597" s="36">
        <f t="shared" si="120"/>
        <v>0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143</v>
      </c>
      <c r="D612" s="27">
        <f>SUM(D613:D640)</f>
        <v>117</v>
      </c>
      <c r="E612" s="27">
        <f>SUM(E613:E640)</f>
        <v>104</v>
      </c>
      <c r="F612" s="27">
        <f>SUM(F613:F640)</f>
        <v>171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-0.27272727272727271</v>
      </c>
      <c r="L612" s="28">
        <f>+IF(AND(D612=0,F612=0),"",IF(D612=0,1,IF(F612=0,-1,(F612-D612)/D612)))</f>
        <v>0.46153846153846156</v>
      </c>
      <c r="M612" s="28">
        <f t="shared" ref="M612:M640" si="127">+IF(OR(AND(G612=""),(K612="")),"",G612*K612)</f>
        <v>-0.27272727272727271</v>
      </c>
      <c r="N612" s="28">
        <f t="shared" ref="N612:N640" si="128">+IF(OR(AND(H612=""),(L612="")),"",H612*L612)</f>
        <v>0.46153846153846156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2</v>
      </c>
      <c r="D614" s="29">
        <v>2</v>
      </c>
      <c r="E614" s="29">
        <v>6</v>
      </c>
      <c r="F614" s="29">
        <v>2</v>
      </c>
      <c r="G614" s="30">
        <f t="shared" si="123"/>
        <v>1.3986013986013986E-2</v>
      </c>
      <c r="H614" s="30">
        <f t="shared" si="124"/>
        <v>1.7094017094017096E-2</v>
      </c>
      <c r="I614" s="30">
        <f t="shared" si="125"/>
        <v>5.7692307692307696E-2</v>
      </c>
      <c r="J614" s="30">
        <f t="shared" si="126"/>
        <v>1.1695906432748537E-2</v>
      </c>
      <c r="K614" s="30">
        <f t="shared" si="129"/>
        <v>2</v>
      </c>
      <c r="L614" s="30">
        <f t="shared" si="130"/>
        <v>0</v>
      </c>
      <c r="M614" s="30">
        <f t="shared" si="127"/>
        <v>2.7972027972027972E-2</v>
      </c>
      <c r="N614" s="36">
        <f t="shared" si="128"/>
        <v>0</v>
      </c>
    </row>
    <row r="615" spans="1:14" ht="25.5" x14ac:dyDescent="0.2">
      <c r="A615" s="8"/>
      <c r="B615" s="25" t="s">
        <v>574</v>
      </c>
      <c r="C615" s="35">
        <v>58</v>
      </c>
      <c r="D615" s="29">
        <v>34</v>
      </c>
      <c r="E615" s="29">
        <v>17</v>
      </c>
      <c r="F615" s="29">
        <v>12</v>
      </c>
      <c r="G615" s="30">
        <f t="shared" si="123"/>
        <v>0.40559440559440557</v>
      </c>
      <c r="H615" s="30">
        <f t="shared" si="124"/>
        <v>0.29059829059829062</v>
      </c>
      <c r="I615" s="30">
        <f t="shared" si="125"/>
        <v>0.16346153846153846</v>
      </c>
      <c r="J615" s="30">
        <f t="shared" si="126"/>
        <v>7.0175438596491224E-2</v>
      </c>
      <c r="K615" s="30">
        <f t="shared" si="129"/>
        <v>-0.7068965517241379</v>
      </c>
      <c r="L615" s="30">
        <f t="shared" si="130"/>
        <v>-0.6470588235294118</v>
      </c>
      <c r="M615" s="30">
        <f t="shared" si="127"/>
        <v>-0.28671328671328666</v>
      </c>
      <c r="N615" s="36">
        <f t="shared" si="128"/>
        <v>-0.18803418803418806</v>
      </c>
    </row>
    <row r="616" spans="1:14" x14ac:dyDescent="0.2">
      <c r="A616" s="8"/>
      <c r="B616" s="25" t="s">
        <v>575</v>
      </c>
      <c r="C616" s="35">
        <v>13</v>
      </c>
      <c r="D616" s="29">
        <v>7</v>
      </c>
      <c r="E616" s="29">
        <v>10</v>
      </c>
      <c r="F616" s="29">
        <v>14</v>
      </c>
      <c r="G616" s="30">
        <f t="shared" si="123"/>
        <v>9.0909090909090912E-2</v>
      </c>
      <c r="H616" s="30">
        <f t="shared" si="124"/>
        <v>5.9829059829059832E-2</v>
      </c>
      <c r="I616" s="30">
        <f t="shared" si="125"/>
        <v>9.6153846153846159E-2</v>
      </c>
      <c r="J616" s="30">
        <f t="shared" si="126"/>
        <v>8.1871345029239762E-2</v>
      </c>
      <c r="K616" s="30">
        <f t="shared" si="129"/>
        <v>-0.23076923076923078</v>
      </c>
      <c r="L616" s="30">
        <f t="shared" si="130"/>
        <v>1</v>
      </c>
      <c r="M616" s="30">
        <f t="shared" si="127"/>
        <v>-2.097902097902098E-2</v>
      </c>
      <c r="N616" s="36">
        <f t="shared" si="128"/>
        <v>5.9829059829059832E-2</v>
      </c>
    </row>
    <row r="617" spans="1:14" x14ac:dyDescent="0.2">
      <c r="A617" s="8"/>
      <c r="B617" s="25" t="s">
        <v>576</v>
      </c>
      <c r="C617" s="35">
        <v>0</v>
      </c>
      <c r="D617" s="29">
        <v>0</v>
      </c>
      <c r="E617" s="29">
        <v>1</v>
      </c>
      <c r="F617" s="29">
        <v>0</v>
      </c>
      <c r="G617" s="30" t="str">
        <f t="shared" si="123"/>
        <v/>
      </c>
      <c r="H617" s="30" t="str">
        <f t="shared" si="124"/>
        <v/>
      </c>
      <c r="I617" s="30">
        <f t="shared" si="125"/>
        <v>9.6153846153846159E-3</v>
      </c>
      <c r="J617" s="30" t="str">
        <f t="shared" si="126"/>
        <v/>
      </c>
      <c r="K617" s="30">
        <f t="shared" si="129"/>
        <v>1</v>
      </c>
      <c r="L617" s="30" t="str">
        <f t="shared" si="130"/>
        <v xml:space="preserve"> </v>
      </c>
      <c r="M617" s="30" t="str">
        <f t="shared" si="127"/>
        <v/>
      </c>
      <c r="N617" s="36" t="str">
        <f t="shared" si="128"/>
        <v/>
      </c>
    </row>
    <row r="618" spans="1:14" x14ac:dyDescent="0.2">
      <c r="A618" s="8"/>
      <c r="B618" s="25" t="s">
        <v>577</v>
      </c>
      <c r="C618" s="35">
        <v>1</v>
      </c>
      <c r="D618" s="29">
        <v>8</v>
      </c>
      <c r="E618" s="29">
        <v>0</v>
      </c>
      <c r="F618" s="29">
        <v>0</v>
      </c>
      <c r="G618" s="30">
        <f t="shared" si="123"/>
        <v>6.993006993006993E-3</v>
      </c>
      <c r="H618" s="30">
        <f t="shared" si="124"/>
        <v>6.8376068376068383E-2</v>
      </c>
      <c r="I618" s="30" t="str">
        <f t="shared" si="125"/>
        <v/>
      </c>
      <c r="J618" s="30" t="str">
        <f t="shared" si="126"/>
        <v/>
      </c>
      <c r="K618" s="30">
        <f t="shared" si="129"/>
        <v>-1</v>
      </c>
      <c r="L618" s="30">
        <f t="shared" si="130"/>
        <v>-1</v>
      </c>
      <c r="M618" s="30">
        <f t="shared" si="127"/>
        <v>-6.993006993006993E-3</v>
      </c>
      <c r="N618" s="36">
        <f t="shared" si="128"/>
        <v>-6.8376068376068383E-2</v>
      </c>
    </row>
    <row r="619" spans="1:14" x14ac:dyDescent="0.2">
      <c r="A619" s="8"/>
      <c r="B619" s="25" t="s">
        <v>578</v>
      </c>
      <c r="C619" s="35">
        <v>1</v>
      </c>
      <c r="D619" s="29">
        <v>5</v>
      </c>
      <c r="E619" s="29">
        <v>0</v>
      </c>
      <c r="F619" s="29">
        <v>5</v>
      </c>
      <c r="G619" s="30">
        <f t="shared" si="123"/>
        <v>6.993006993006993E-3</v>
      </c>
      <c r="H619" s="30">
        <f t="shared" si="124"/>
        <v>4.2735042735042736E-2</v>
      </c>
      <c r="I619" s="30" t="str">
        <f t="shared" si="125"/>
        <v/>
      </c>
      <c r="J619" s="30">
        <f t="shared" si="126"/>
        <v>2.9239766081871343E-2</v>
      </c>
      <c r="K619" s="30">
        <f t="shared" si="129"/>
        <v>-1</v>
      </c>
      <c r="L619" s="30">
        <f t="shared" si="130"/>
        <v>0</v>
      </c>
      <c r="M619" s="30">
        <f t="shared" si="127"/>
        <v>-6.993006993006993E-3</v>
      </c>
      <c r="N619" s="36">
        <f t="shared" si="128"/>
        <v>0</v>
      </c>
    </row>
    <row r="620" spans="1:14" x14ac:dyDescent="0.2">
      <c r="A620" s="8"/>
      <c r="B620" s="25" t="s">
        <v>579</v>
      </c>
      <c r="C620" s="35">
        <v>10</v>
      </c>
      <c r="D620" s="29">
        <v>1</v>
      </c>
      <c r="E620" s="29">
        <v>11</v>
      </c>
      <c r="F620" s="29">
        <v>0</v>
      </c>
      <c r="G620" s="30">
        <f t="shared" si="123"/>
        <v>6.9930069930069935E-2</v>
      </c>
      <c r="H620" s="30">
        <f t="shared" si="124"/>
        <v>8.5470085470085479E-3</v>
      </c>
      <c r="I620" s="30">
        <f t="shared" si="125"/>
        <v>0.10576923076923077</v>
      </c>
      <c r="J620" s="30" t="str">
        <f t="shared" si="126"/>
        <v/>
      </c>
      <c r="K620" s="30">
        <f t="shared" si="129"/>
        <v>0.1</v>
      </c>
      <c r="L620" s="30">
        <f t="shared" si="130"/>
        <v>-1</v>
      </c>
      <c r="M620" s="30">
        <f t="shared" si="127"/>
        <v>6.9930069930069939E-3</v>
      </c>
      <c r="N620" s="36">
        <f t="shared" si="128"/>
        <v>-8.5470085470085479E-3</v>
      </c>
    </row>
    <row r="621" spans="1:14" x14ac:dyDescent="0.2">
      <c r="A621" s="8"/>
      <c r="B621" s="25" t="s">
        <v>580</v>
      </c>
      <c r="C621" s="35">
        <v>6</v>
      </c>
      <c r="D621" s="29">
        <v>3</v>
      </c>
      <c r="E621" s="29">
        <v>2</v>
      </c>
      <c r="F621" s="29">
        <v>4</v>
      </c>
      <c r="G621" s="30">
        <f t="shared" si="123"/>
        <v>4.195804195804196E-2</v>
      </c>
      <c r="H621" s="30">
        <f t="shared" si="124"/>
        <v>2.564102564102564E-2</v>
      </c>
      <c r="I621" s="30">
        <f t="shared" si="125"/>
        <v>1.9230769230769232E-2</v>
      </c>
      <c r="J621" s="30">
        <f t="shared" si="126"/>
        <v>2.3391812865497075E-2</v>
      </c>
      <c r="K621" s="30">
        <f t="shared" si="129"/>
        <v>-0.66666666666666663</v>
      </c>
      <c r="L621" s="30">
        <f t="shared" si="130"/>
        <v>0.33333333333333331</v>
      </c>
      <c r="M621" s="30">
        <f t="shared" si="127"/>
        <v>-2.7972027972027972E-2</v>
      </c>
      <c r="N621" s="36">
        <f t="shared" si="128"/>
        <v>8.5470085470085461E-3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1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>
        <f t="shared" si="126"/>
        <v>5.8479532163742687E-3</v>
      </c>
      <c r="K622" s="30" t="str">
        <f t="shared" si="129"/>
        <v xml:space="preserve"> 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35</v>
      </c>
      <c r="D623" s="29">
        <v>6</v>
      </c>
      <c r="E623" s="29">
        <v>13</v>
      </c>
      <c r="F623" s="29">
        <v>4</v>
      </c>
      <c r="G623" s="30">
        <f t="shared" si="123"/>
        <v>0.24475524475524477</v>
      </c>
      <c r="H623" s="30">
        <f t="shared" si="124"/>
        <v>5.128205128205128E-2</v>
      </c>
      <c r="I623" s="30">
        <f t="shared" si="125"/>
        <v>0.125</v>
      </c>
      <c r="J623" s="30">
        <f t="shared" si="126"/>
        <v>2.3391812865497075E-2</v>
      </c>
      <c r="K623" s="30">
        <f t="shared" si="129"/>
        <v>-0.62857142857142856</v>
      </c>
      <c r="L623" s="30">
        <f t="shared" si="130"/>
        <v>-0.33333333333333331</v>
      </c>
      <c r="M623" s="30">
        <f t="shared" si="127"/>
        <v>-0.15384615384615385</v>
      </c>
      <c r="N623" s="36">
        <f t="shared" si="128"/>
        <v>-1.7094017094017092E-2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8</v>
      </c>
      <c r="F625" s="29">
        <v>2</v>
      </c>
      <c r="G625" s="30" t="str">
        <f t="shared" si="123"/>
        <v/>
      </c>
      <c r="H625" s="30" t="str">
        <f t="shared" si="124"/>
        <v/>
      </c>
      <c r="I625" s="30">
        <f t="shared" si="125"/>
        <v>7.6923076923076927E-2</v>
      </c>
      <c r="J625" s="30">
        <f t="shared" si="126"/>
        <v>1.1695906432748537E-2</v>
      </c>
      <c r="K625" s="30">
        <f t="shared" si="129"/>
        <v>1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0</v>
      </c>
      <c r="D628" s="29">
        <v>0</v>
      </c>
      <c r="E628" s="29">
        <v>11</v>
      </c>
      <c r="F628" s="29">
        <v>18</v>
      </c>
      <c r="G628" s="30" t="str">
        <f t="shared" si="123"/>
        <v/>
      </c>
      <c r="H628" s="30" t="str">
        <f t="shared" si="124"/>
        <v/>
      </c>
      <c r="I628" s="30">
        <f t="shared" si="125"/>
        <v>0.10576923076923077</v>
      </c>
      <c r="J628" s="30">
        <f t="shared" si="126"/>
        <v>0.10526315789473684</v>
      </c>
      <c r="K628" s="30">
        <f t="shared" si="129"/>
        <v>1</v>
      </c>
      <c r="L628" s="30">
        <f t="shared" si="130"/>
        <v>1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1</v>
      </c>
      <c r="D630" s="29">
        <v>17</v>
      </c>
      <c r="E630" s="29">
        <v>5</v>
      </c>
      <c r="F630" s="29">
        <v>70</v>
      </c>
      <c r="G630" s="30">
        <f t="shared" si="123"/>
        <v>6.993006993006993E-3</v>
      </c>
      <c r="H630" s="30">
        <f t="shared" si="124"/>
        <v>0.14529914529914531</v>
      </c>
      <c r="I630" s="30">
        <f t="shared" si="125"/>
        <v>4.807692307692308E-2</v>
      </c>
      <c r="J630" s="30">
        <f t="shared" si="126"/>
        <v>0.40935672514619881</v>
      </c>
      <c r="K630" s="30">
        <f t="shared" si="129"/>
        <v>4</v>
      </c>
      <c r="L630" s="30">
        <f t="shared" si="130"/>
        <v>3.1176470588235294</v>
      </c>
      <c r="M630" s="30">
        <f t="shared" si="127"/>
        <v>2.7972027972027972E-2</v>
      </c>
      <c r="N630" s="36">
        <f t="shared" si="128"/>
        <v>0.45299145299145305</v>
      </c>
    </row>
    <row r="631" spans="1:14" x14ac:dyDescent="0.2">
      <c r="A631" s="8"/>
      <c r="B631" s="25" t="s">
        <v>590</v>
      </c>
      <c r="C631" s="35">
        <v>0</v>
      </c>
      <c r="D631" s="29">
        <v>15</v>
      </c>
      <c r="E631" s="29">
        <v>0</v>
      </c>
      <c r="F631" s="29">
        <v>8</v>
      </c>
      <c r="G631" s="30" t="str">
        <f t="shared" si="123"/>
        <v/>
      </c>
      <c r="H631" s="30">
        <f t="shared" si="124"/>
        <v>0.12820512820512819</v>
      </c>
      <c r="I631" s="30" t="str">
        <f t="shared" si="125"/>
        <v/>
      </c>
      <c r="J631" s="30">
        <f t="shared" si="126"/>
        <v>4.6783625730994149E-2</v>
      </c>
      <c r="K631" s="30" t="str">
        <f t="shared" si="129"/>
        <v xml:space="preserve"> </v>
      </c>
      <c r="L631" s="30">
        <f t="shared" si="130"/>
        <v>-0.46666666666666667</v>
      </c>
      <c r="M631" s="30" t="str">
        <f t="shared" si="127"/>
        <v/>
      </c>
      <c r="N631" s="36">
        <f t="shared" si="128"/>
        <v>-5.9829059829059825E-2</v>
      </c>
    </row>
    <row r="632" spans="1:14" x14ac:dyDescent="0.2">
      <c r="A632" s="8"/>
      <c r="B632" s="25" t="s">
        <v>591</v>
      </c>
      <c r="C632" s="35">
        <v>13</v>
      </c>
      <c r="D632" s="29">
        <v>5</v>
      </c>
      <c r="E632" s="29">
        <v>0</v>
      </c>
      <c r="F632" s="29">
        <v>0</v>
      </c>
      <c r="G632" s="30">
        <f t="shared" si="123"/>
        <v>9.0909090909090912E-2</v>
      </c>
      <c r="H632" s="30">
        <f t="shared" si="124"/>
        <v>4.2735042735042736E-2</v>
      </c>
      <c r="I632" s="30" t="str">
        <f t="shared" si="125"/>
        <v/>
      </c>
      <c r="J632" s="30" t="str">
        <f t="shared" si="126"/>
        <v/>
      </c>
      <c r="K632" s="30">
        <f t="shared" si="129"/>
        <v>-1</v>
      </c>
      <c r="L632" s="30">
        <f t="shared" si="130"/>
        <v>-1</v>
      </c>
      <c r="M632" s="30">
        <f t="shared" si="127"/>
        <v>-9.0909090909090912E-2</v>
      </c>
      <c r="N632" s="36">
        <f t="shared" si="128"/>
        <v>-4.2735042735042736E-2</v>
      </c>
    </row>
    <row r="633" spans="1:14" x14ac:dyDescent="0.2">
      <c r="A633" s="8"/>
      <c r="B633" s="25" t="s">
        <v>592</v>
      </c>
      <c r="C633" s="35">
        <v>0</v>
      </c>
      <c r="D633" s="29">
        <v>4</v>
      </c>
      <c r="E633" s="29">
        <v>0</v>
      </c>
      <c r="F633" s="29">
        <v>7</v>
      </c>
      <c r="G633" s="30" t="str">
        <f t="shared" si="123"/>
        <v/>
      </c>
      <c r="H633" s="30">
        <f t="shared" si="124"/>
        <v>3.4188034188034191E-2</v>
      </c>
      <c r="I633" s="30" t="str">
        <f t="shared" si="125"/>
        <v/>
      </c>
      <c r="J633" s="30">
        <f t="shared" si="126"/>
        <v>4.0935672514619881E-2</v>
      </c>
      <c r="K633" s="30" t="str">
        <f t="shared" si="129"/>
        <v xml:space="preserve"> </v>
      </c>
      <c r="L633" s="30">
        <f t="shared" si="130"/>
        <v>0.75</v>
      </c>
      <c r="M633" s="30" t="str">
        <f t="shared" si="127"/>
        <v/>
      </c>
      <c r="N633" s="36">
        <f t="shared" si="128"/>
        <v>2.5641025641025644E-2</v>
      </c>
    </row>
    <row r="634" spans="1:14" ht="25.5" x14ac:dyDescent="0.2">
      <c r="A634" s="8"/>
      <c r="B634" s="25" t="s">
        <v>593</v>
      </c>
      <c r="C634" s="35">
        <v>3</v>
      </c>
      <c r="D634" s="29">
        <v>6</v>
      </c>
      <c r="E634" s="29">
        <v>20</v>
      </c>
      <c r="F634" s="29">
        <v>16</v>
      </c>
      <c r="G634" s="30">
        <f t="shared" si="123"/>
        <v>2.097902097902098E-2</v>
      </c>
      <c r="H634" s="30">
        <f t="shared" si="124"/>
        <v>5.128205128205128E-2</v>
      </c>
      <c r="I634" s="30">
        <f t="shared" si="125"/>
        <v>0.19230769230769232</v>
      </c>
      <c r="J634" s="30">
        <f t="shared" si="126"/>
        <v>9.3567251461988299E-2</v>
      </c>
      <c r="K634" s="30">
        <f t="shared" si="129"/>
        <v>5.666666666666667</v>
      </c>
      <c r="L634" s="30">
        <f t="shared" si="130"/>
        <v>1.6666666666666667</v>
      </c>
      <c r="M634" s="30">
        <f t="shared" si="127"/>
        <v>0.11888111888111889</v>
      </c>
      <c r="N634" s="36">
        <f t="shared" si="128"/>
        <v>8.5470085470085472E-2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6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>
        <f t="shared" si="126"/>
        <v>3.5087719298245612E-2</v>
      </c>
      <c r="K636" s="30" t="str">
        <f t="shared" si="129"/>
        <v xml:space="preserve"> </v>
      </c>
      <c r="L636" s="30">
        <f t="shared" si="130"/>
        <v>1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2</v>
      </c>
      <c r="E637" s="29">
        <v>0</v>
      </c>
      <c r="F637" s="29">
        <v>0</v>
      </c>
      <c r="G637" s="30" t="str">
        <f t="shared" si="123"/>
        <v/>
      </c>
      <c r="H637" s="30">
        <f t="shared" si="124"/>
        <v>1.7094017094017096E-2</v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>
        <f t="shared" si="130"/>
        <v>-1</v>
      </c>
      <c r="M637" s="30" t="str">
        <f t="shared" si="127"/>
        <v/>
      </c>
      <c r="N637" s="36">
        <f t="shared" si="128"/>
        <v>-1.7094017094017096E-2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1</v>
      </c>
      <c r="E639" s="29">
        <v>0</v>
      </c>
      <c r="F639" s="29">
        <v>0</v>
      </c>
      <c r="G639" s="30" t="str">
        <f t="shared" si="123"/>
        <v/>
      </c>
      <c r="H639" s="30">
        <f t="shared" si="124"/>
        <v>8.5470085470085479E-3</v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>
        <f t="shared" si="130"/>
        <v>-1</v>
      </c>
      <c r="M639" s="30" t="str">
        <f t="shared" si="127"/>
        <v/>
      </c>
      <c r="N639" s="36">
        <f t="shared" si="128"/>
        <v>-8.5470085470085479E-3</v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1</v>
      </c>
      <c r="E640" s="38">
        <v>0</v>
      </c>
      <c r="F640" s="38">
        <v>2</v>
      </c>
      <c r="G640" s="39" t="str">
        <f t="shared" si="123"/>
        <v/>
      </c>
      <c r="H640" s="39">
        <f t="shared" si="124"/>
        <v>8.5470085470085479E-3</v>
      </c>
      <c r="I640" s="39" t="str">
        <f t="shared" si="125"/>
        <v/>
      </c>
      <c r="J640" s="39">
        <f t="shared" si="126"/>
        <v>1.1695906432748537E-2</v>
      </c>
      <c r="K640" s="39" t="str">
        <f t="shared" si="129"/>
        <v xml:space="preserve"> </v>
      </c>
      <c r="L640" s="39">
        <f t="shared" si="130"/>
        <v>1</v>
      </c>
      <c r="M640" s="39" t="str">
        <f t="shared" si="127"/>
        <v/>
      </c>
      <c r="N640" s="40">
        <f t="shared" si="128"/>
        <v>8.5470085470085479E-3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654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655</v>
      </c>
      <c r="C9" s="17">
        <f>+C22+C81+C188+C371+C612</f>
        <v>12710</v>
      </c>
      <c r="D9" s="17">
        <f>+D22+D81+D188+D371+D612</f>
        <v>19319</v>
      </c>
      <c r="E9" s="17">
        <f>+E22+E81+E188+E371+E612</f>
        <v>11025</v>
      </c>
      <c r="F9" s="17">
        <f>+F22+F81+F188+F371+F612</f>
        <v>17280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-0.13257277734067663</v>
      </c>
      <c r="L9" s="18">
        <f t="shared" si="0"/>
        <v>-0.10554376520523837</v>
      </c>
      <c r="M9" s="18">
        <f t="shared" ref="M9:N14" si="1">+IF(OR(AND(G9=""),(K9="")),"",G9*K9)</f>
        <v>-0.13257277734067663</v>
      </c>
      <c r="N9" s="18">
        <f t="shared" si="1"/>
        <v>-0.10554376520523837</v>
      </c>
    </row>
    <row r="10" spans="1:14" ht="27.75" customHeight="1" x14ac:dyDescent="0.2">
      <c r="A10" s="8"/>
      <c r="B10" s="21" t="s">
        <v>8</v>
      </c>
      <c r="C10" s="19">
        <f>+C22</f>
        <v>241</v>
      </c>
      <c r="D10" s="9">
        <f>+D22</f>
        <v>336</v>
      </c>
      <c r="E10" s="9">
        <f>+E22</f>
        <v>315</v>
      </c>
      <c r="F10" s="9">
        <f>+F22</f>
        <v>277</v>
      </c>
      <c r="G10" s="10">
        <f t="shared" ref="G10:J14" si="2">+C10/C$9</f>
        <v>1.896144767899292E-2</v>
      </c>
      <c r="H10" s="10">
        <f t="shared" si="2"/>
        <v>1.7392204565453699E-2</v>
      </c>
      <c r="I10" s="10">
        <f t="shared" si="2"/>
        <v>2.8571428571428571E-2</v>
      </c>
      <c r="J10" s="10">
        <f t="shared" si="2"/>
        <v>1.6030092592592592E-2</v>
      </c>
      <c r="K10" s="10">
        <f t="shared" si="0"/>
        <v>0.30705394190871371</v>
      </c>
      <c r="L10" s="10">
        <f t="shared" si="0"/>
        <v>-0.17559523809523808</v>
      </c>
      <c r="M10" s="10">
        <f t="shared" si="1"/>
        <v>5.8221872541306067E-3</v>
      </c>
      <c r="N10" s="11">
        <f t="shared" si="1"/>
        <v>-3.0539883016719293E-3</v>
      </c>
    </row>
    <row r="11" spans="1:14" ht="25.5" x14ac:dyDescent="0.2">
      <c r="A11" s="8"/>
      <c r="B11" s="22" t="s">
        <v>9</v>
      </c>
      <c r="C11" s="19">
        <f>+C81</f>
        <v>2084</v>
      </c>
      <c r="D11" s="9">
        <f>+D81</f>
        <v>1952</v>
      </c>
      <c r="E11" s="9">
        <f>+E81</f>
        <v>2210</v>
      </c>
      <c r="F11" s="9">
        <f>+F81</f>
        <v>2239</v>
      </c>
      <c r="G11" s="10">
        <f t="shared" si="2"/>
        <v>0.16396538158929977</v>
      </c>
      <c r="H11" s="10">
        <f t="shared" si="2"/>
        <v>0.10104042652311196</v>
      </c>
      <c r="I11" s="10">
        <f t="shared" si="2"/>
        <v>0.20045351473922904</v>
      </c>
      <c r="J11" s="10">
        <f t="shared" si="2"/>
        <v>0.12957175925925926</v>
      </c>
      <c r="K11" s="10">
        <f t="shared" si="0"/>
        <v>6.0460652591170824E-2</v>
      </c>
      <c r="L11" s="10">
        <f t="shared" si="0"/>
        <v>0.14702868852459017</v>
      </c>
      <c r="M11" s="10">
        <f t="shared" si="1"/>
        <v>9.9134539732494108E-3</v>
      </c>
      <c r="N11" s="11">
        <f t="shared" si="1"/>
        <v>1.4855841399658367E-2</v>
      </c>
    </row>
    <row r="12" spans="1:14" ht="25.5" x14ac:dyDescent="0.2">
      <c r="A12" s="8"/>
      <c r="B12" s="22" t="s">
        <v>10</v>
      </c>
      <c r="C12" s="19">
        <f>+C188</f>
        <v>2620</v>
      </c>
      <c r="D12" s="9">
        <f>+D188</f>
        <v>3219</v>
      </c>
      <c r="E12" s="9">
        <f>+E188</f>
        <v>1432</v>
      </c>
      <c r="F12" s="9">
        <f>+F188</f>
        <v>1961</v>
      </c>
      <c r="G12" s="10">
        <f t="shared" si="2"/>
        <v>0.20613690007867821</v>
      </c>
      <c r="H12" s="10">
        <f t="shared" si="2"/>
        <v>0.16662353123867696</v>
      </c>
      <c r="I12" s="10">
        <f t="shared" si="2"/>
        <v>0.12988662131519274</v>
      </c>
      <c r="J12" s="10">
        <f t="shared" si="2"/>
        <v>0.11348379629629629</v>
      </c>
      <c r="K12" s="10">
        <f t="shared" si="0"/>
        <v>-0.45343511450381679</v>
      </c>
      <c r="L12" s="10">
        <f t="shared" si="0"/>
        <v>-0.39080459770114945</v>
      </c>
      <c r="M12" s="10">
        <f t="shared" si="1"/>
        <v>-9.3469708890637299E-2</v>
      </c>
      <c r="N12" s="11">
        <f t="shared" si="1"/>
        <v>-6.5117242093276059E-2</v>
      </c>
    </row>
    <row r="13" spans="1:14" ht="25.5" x14ac:dyDescent="0.2">
      <c r="A13" s="8"/>
      <c r="B13" s="22" t="s">
        <v>11</v>
      </c>
      <c r="C13" s="19">
        <f>+C371</f>
        <v>6906</v>
      </c>
      <c r="D13" s="9">
        <f>+D371</f>
        <v>10373</v>
      </c>
      <c r="E13" s="9">
        <f>+E371</f>
        <v>5889</v>
      </c>
      <c r="F13" s="9">
        <f>+F371</f>
        <v>9268</v>
      </c>
      <c r="G13" s="10">
        <f t="shared" si="2"/>
        <v>0.54335169158143193</v>
      </c>
      <c r="H13" s="10">
        <f t="shared" si="2"/>
        <v>0.53693255344479529</v>
      </c>
      <c r="I13" s="10">
        <f t="shared" si="2"/>
        <v>0.53414965986394558</v>
      </c>
      <c r="J13" s="10">
        <f t="shared" si="2"/>
        <v>0.53634259259259254</v>
      </c>
      <c r="K13" s="10">
        <f t="shared" si="0"/>
        <v>-0.14726324934839269</v>
      </c>
      <c r="L13" s="10">
        <f t="shared" si="0"/>
        <v>-0.10652655933673962</v>
      </c>
      <c r="M13" s="10">
        <f t="shared" si="1"/>
        <v>-8.0015735641227367E-2</v>
      </c>
      <c r="N13" s="11">
        <f t="shared" si="1"/>
        <v>-5.7197577514364099E-2</v>
      </c>
    </row>
    <row r="14" spans="1:14" ht="26.25" thickBot="1" x14ac:dyDescent="0.25">
      <c r="A14" s="8"/>
      <c r="B14" s="23" t="s">
        <v>12</v>
      </c>
      <c r="C14" s="20">
        <f>+C612</f>
        <v>859</v>
      </c>
      <c r="D14" s="12">
        <f>+D612</f>
        <v>3439</v>
      </c>
      <c r="E14" s="12">
        <f>+E612</f>
        <v>1179</v>
      </c>
      <c r="F14" s="12">
        <f>+F612</f>
        <v>3535</v>
      </c>
      <c r="G14" s="13">
        <f t="shared" si="2"/>
        <v>6.7584579071597164E-2</v>
      </c>
      <c r="H14" s="13">
        <f t="shared" si="2"/>
        <v>0.17801128422796211</v>
      </c>
      <c r="I14" s="13">
        <f t="shared" si="2"/>
        <v>0.10693877551020409</v>
      </c>
      <c r="J14" s="13">
        <f t="shared" si="2"/>
        <v>0.20457175925925927</v>
      </c>
      <c r="K14" s="13">
        <f t="shared" si="0"/>
        <v>0.37252619324796277</v>
      </c>
      <c r="L14" s="13">
        <f t="shared" si="0"/>
        <v>2.7915091596394302E-2</v>
      </c>
      <c r="M14" s="13">
        <f t="shared" si="1"/>
        <v>2.5177025963808025E-2</v>
      </c>
      <c r="N14" s="14">
        <f t="shared" si="1"/>
        <v>4.9692013044153422E-3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241</v>
      </c>
      <c r="D22" s="27">
        <f>SUM(D23:D73)</f>
        <v>336</v>
      </c>
      <c r="E22" s="27">
        <f>SUM(E23:E73)</f>
        <v>315</v>
      </c>
      <c r="F22" s="27">
        <f>SUM(F23:F73)</f>
        <v>277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0.30705394190871371</v>
      </c>
      <c r="L22" s="28">
        <f>+IF(AND(D22=0,F22=0),"",IF(D22=0,1,IF(F22=0,-1,(F22-D22)/D22)))</f>
        <v>-0.17559523809523808</v>
      </c>
      <c r="M22" s="28">
        <f t="shared" ref="M22:M53" si="7">+IF(OR(AND(G22=""),(K22="")),"",G22*K22)</f>
        <v>0.30705394190871371</v>
      </c>
      <c r="N22" s="28">
        <f t="shared" ref="N22:N53" si="8">+IF(OR(AND(H22=""),(L22="")),"",H22*L22)</f>
        <v>-0.17559523809523808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2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>
        <f t="shared" si="6"/>
        <v>7.2202166064981952E-3</v>
      </c>
      <c r="K24" s="30" t="str">
        <f t="shared" si="9"/>
        <v xml:space="preserve"> 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1</v>
      </c>
      <c r="E25" s="29">
        <v>0</v>
      </c>
      <c r="F25" s="29">
        <v>0</v>
      </c>
      <c r="G25" s="30" t="str">
        <f t="shared" si="3"/>
        <v/>
      </c>
      <c r="H25" s="30">
        <f t="shared" si="4"/>
        <v>2.976190476190476E-3</v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>
        <f t="shared" si="10"/>
        <v>-1</v>
      </c>
      <c r="M25" s="30" t="str">
        <f t="shared" si="7"/>
        <v/>
      </c>
      <c r="N25" s="36">
        <f t="shared" si="8"/>
        <v>-2.976190476190476E-3</v>
      </c>
    </row>
    <row r="26" spans="1:14" ht="38.25" x14ac:dyDescent="0.2">
      <c r="A26" s="8"/>
      <c r="B26" s="25" t="s">
        <v>17</v>
      </c>
      <c r="C26" s="35">
        <v>1</v>
      </c>
      <c r="D26" s="29">
        <v>0</v>
      </c>
      <c r="E26" s="29">
        <v>1</v>
      </c>
      <c r="F26" s="29">
        <v>0</v>
      </c>
      <c r="G26" s="30">
        <f t="shared" si="3"/>
        <v>4.1493775933609959E-3</v>
      </c>
      <c r="H26" s="30" t="str">
        <f t="shared" si="4"/>
        <v/>
      </c>
      <c r="I26" s="30">
        <f t="shared" si="5"/>
        <v>3.1746031746031746E-3</v>
      </c>
      <c r="J26" s="30" t="str">
        <f t="shared" si="6"/>
        <v/>
      </c>
      <c r="K26" s="30">
        <f t="shared" si="9"/>
        <v>0</v>
      </c>
      <c r="L26" s="30" t="str">
        <f t="shared" si="10"/>
        <v xml:space="preserve"> </v>
      </c>
      <c r="M26" s="30">
        <f t="shared" si="7"/>
        <v>0</v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1</v>
      </c>
      <c r="F27" s="29">
        <v>2</v>
      </c>
      <c r="G27" s="30" t="str">
        <f t="shared" si="3"/>
        <v/>
      </c>
      <c r="H27" s="30" t="str">
        <f t="shared" si="4"/>
        <v/>
      </c>
      <c r="I27" s="30">
        <f t="shared" si="5"/>
        <v>3.1746031746031746E-3</v>
      </c>
      <c r="J27" s="30">
        <f t="shared" si="6"/>
        <v>7.2202166064981952E-3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15</v>
      </c>
      <c r="D28" s="29">
        <v>23</v>
      </c>
      <c r="E28" s="29">
        <v>41</v>
      </c>
      <c r="F28" s="29">
        <v>51</v>
      </c>
      <c r="G28" s="30">
        <f t="shared" si="3"/>
        <v>6.2240663900414939E-2</v>
      </c>
      <c r="H28" s="30">
        <f t="shared" si="4"/>
        <v>6.8452380952380959E-2</v>
      </c>
      <c r="I28" s="30">
        <f t="shared" si="5"/>
        <v>0.13015873015873017</v>
      </c>
      <c r="J28" s="30">
        <f t="shared" si="6"/>
        <v>0.18411552346570398</v>
      </c>
      <c r="K28" s="30">
        <f t="shared" si="9"/>
        <v>1.7333333333333334</v>
      </c>
      <c r="L28" s="30">
        <f t="shared" si="10"/>
        <v>1.2173913043478262</v>
      </c>
      <c r="M28" s="30">
        <f t="shared" si="7"/>
        <v>0.1078838174273859</v>
      </c>
      <c r="N28" s="36">
        <f t="shared" si="8"/>
        <v>8.3333333333333343E-2</v>
      </c>
    </row>
    <row r="29" spans="1:14" ht="25.5" x14ac:dyDescent="0.2">
      <c r="A29" s="8"/>
      <c r="B29" s="25" t="s">
        <v>20</v>
      </c>
      <c r="C29" s="35">
        <v>1</v>
      </c>
      <c r="D29" s="29">
        <v>2</v>
      </c>
      <c r="E29" s="29">
        <v>2</v>
      </c>
      <c r="F29" s="29">
        <v>2</v>
      </c>
      <c r="G29" s="30">
        <f t="shared" si="3"/>
        <v>4.1493775933609959E-3</v>
      </c>
      <c r="H29" s="30">
        <f t="shared" si="4"/>
        <v>5.9523809523809521E-3</v>
      </c>
      <c r="I29" s="30">
        <f t="shared" si="5"/>
        <v>6.3492063492063492E-3</v>
      </c>
      <c r="J29" s="30">
        <f t="shared" si="6"/>
        <v>7.2202166064981952E-3</v>
      </c>
      <c r="K29" s="30">
        <f t="shared" si="9"/>
        <v>1</v>
      </c>
      <c r="L29" s="30">
        <f t="shared" si="10"/>
        <v>0</v>
      </c>
      <c r="M29" s="30">
        <f t="shared" si="7"/>
        <v>4.1493775933609959E-3</v>
      </c>
      <c r="N29" s="36">
        <f t="shared" si="8"/>
        <v>0</v>
      </c>
    </row>
    <row r="30" spans="1:14" x14ac:dyDescent="0.2">
      <c r="A30" s="8"/>
      <c r="B30" s="25" t="s">
        <v>21</v>
      </c>
      <c r="C30" s="35">
        <v>11</v>
      </c>
      <c r="D30" s="29">
        <v>2</v>
      </c>
      <c r="E30" s="29">
        <v>6</v>
      </c>
      <c r="F30" s="29">
        <v>1</v>
      </c>
      <c r="G30" s="30">
        <f t="shared" si="3"/>
        <v>4.5643153526970952E-2</v>
      </c>
      <c r="H30" s="30">
        <f t="shared" si="4"/>
        <v>5.9523809523809521E-3</v>
      </c>
      <c r="I30" s="30">
        <f t="shared" si="5"/>
        <v>1.9047619047619049E-2</v>
      </c>
      <c r="J30" s="30">
        <f t="shared" si="6"/>
        <v>3.6101083032490976E-3</v>
      </c>
      <c r="K30" s="30">
        <f t="shared" si="9"/>
        <v>-0.45454545454545453</v>
      </c>
      <c r="L30" s="30">
        <f t="shared" si="10"/>
        <v>-0.5</v>
      </c>
      <c r="M30" s="30">
        <f t="shared" si="7"/>
        <v>-2.0746887966804978E-2</v>
      </c>
      <c r="N30" s="36">
        <f t="shared" si="8"/>
        <v>-2.976190476190476E-3</v>
      </c>
    </row>
    <row r="31" spans="1:14" x14ac:dyDescent="0.2">
      <c r="A31" s="8"/>
      <c r="B31" s="25" t="s">
        <v>22</v>
      </c>
      <c r="C31" s="35">
        <v>4</v>
      </c>
      <c r="D31" s="29">
        <v>3</v>
      </c>
      <c r="E31" s="29">
        <v>4</v>
      </c>
      <c r="F31" s="29">
        <v>4</v>
      </c>
      <c r="G31" s="30">
        <f t="shared" si="3"/>
        <v>1.6597510373443983E-2</v>
      </c>
      <c r="H31" s="30">
        <f t="shared" si="4"/>
        <v>8.9285714285714281E-3</v>
      </c>
      <c r="I31" s="30">
        <f t="shared" si="5"/>
        <v>1.2698412698412698E-2</v>
      </c>
      <c r="J31" s="30">
        <f t="shared" si="6"/>
        <v>1.444043321299639E-2</v>
      </c>
      <c r="K31" s="30">
        <f t="shared" si="9"/>
        <v>0</v>
      </c>
      <c r="L31" s="30">
        <f t="shared" si="10"/>
        <v>0.33333333333333331</v>
      </c>
      <c r="M31" s="30">
        <f t="shared" si="7"/>
        <v>0</v>
      </c>
      <c r="N31" s="36">
        <f t="shared" si="8"/>
        <v>2.976190476190476E-3</v>
      </c>
    </row>
    <row r="32" spans="1:14" x14ac:dyDescent="0.2">
      <c r="A32" s="8"/>
      <c r="B32" s="25" t="s">
        <v>23</v>
      </c>
      <c r="C32" s="35">
        <v>5</v>
      </c>
      <c r="D32" s="29">
        <v>10</v>
      </c>
      <c r="E32" s="29">
        <v>4</v>
      </c>
      <c r="F32" s="29">
        <v>1</v>
      </c>
      <c r="G32" s="30">
        <f t="shared" si="3"/>
        <v>2.0746887966804978E-2</v>
      </c>
      <c r="H32" s="30">
        <f t="shared" si="4"/>
        <v>2.976190476190476E-2</v>
      </c>
      <c r="I32" s="30">
        <f t="shared" si="5"/>
        <v>1.2698412698412698E-2</v>
      </c>
      <c r="J32" s="30">
        <f t="shared" si="6"/>
        <v>3.6101083032490976E-3</v>
      </c>
      <c r="K32" s="30">
        <f t="shared" si="9"/>
        <v>-0.2</v>
      </c>
      <c r="L32" s="30">
        <f t="shared" si="10"/>
        <v>-0.9</v>
      </c>
      <c r="M32" s="30">
        <f t="shared" si="7"/>
        <v>-4.1493775933609959E-3</v>
      </c>
      <c r="N32" s="36">
        <f t="shared" si="8"/>
        <v>-2.6785714285714284E-2</v>
      </c>
    </row>
    <row r="33" spans="1:14" x14ac:dyDescent="0.2">
      <c r="A33" s="8"/>
      <c r="B33" s="25" t="s">
        <v>24</v>
      </c>
      <c r="C33" s="35">
        <v>101</v>
      </c>
      <c r="D33" s="29">
        <v>147</v>
      </c>
      <c r="E33" s="29">
        <v>170</v>
      </c>
      <c r="F33" s="29">
        <v>137</v>
      </c>
      <c r="G33" s="30">
        <f t="shared" si="3"/>
        <v>0.41908713692946059</v>
      </c>
      <c r="H33" s="30">
        <f t="shared" si="4"/>
        <v>0.4375</v>
      </c>
      <c r="I33" s="30">
        <f t="shared" si="5"/>
        <v>0.53968253968253965</v>
      </c>
      <c r="J33" s="30">
        <f t="shared" si="6"/>
        <v>0.49458483754512633</v>
      </c>
      <c r="K33" s="30">
        <f t="shared" si="9"/>
        <v>0.68316831683168322</v>
      </c>
      <c r="L33" s="30">
        <f t="shared" si="10"/>
        <v>-6.8027210884353748E-2</v>
      </c>
      <c r="M33" s="30">
        <f t="shared" si="7"/>
        <v>0.28630705394190875</v>
      </c>
      <c r="N33" s="36">
        <f t="shared" si="8"/>
        <v>-2.9761904761904764E-2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2</v>
      </c>
      <c r="D35" s="29">
        <v>1</v>
      </c>
      <c r="E35" s="29">
        <v>1</v>
      </c>
      <c r="F35" s="29">
        <v>0</v>
      </c>
      <c r="G35" s="30">
        <f t="shared" si="3"/>
        <v>8.2987551867219917E-3</v>
      </c>
      <c r="H35" s="30">
        <f t="shared" si="4"/>
        <v>2.976190476190476E-3</v>
      </c>
      <c r="I35" s="30">
        <f t="shared" si="5"/>
        <v>3.1746031746031746E-3</v>
      </c>
      <c r="J35" s="30" t="str">
        <f t="shared" si="6"/>
        <v/>
      </c>
      <c r="K35" s="30">
        <f t="shared" si="9"/>
        <v>-0.5</v>
      </c>
      <c r="L35" s="30">
        <f t="shared" si="10"/>
        <v>-1</v>
      </c>
      <c r="M35" s="30">
        <f t="shared" si="7"/>
        <v>-4.1493775933609959E-3</v>
      </c>
      <c r="N35" s="36">
        <f t="shared" si="8"/>
        <v>-2.976190476190476E-3</v>
      </c>
    </row>
    <row r="36" spans="1:14" x14ac:dyDescent="0.2">
      <c r="A36" s="8"/>
      <c r="B36" s="25" t="s">
        <v>27</v>
      </c>
      <c r="C36" s="35">
        <v>0</v>
      </c>
      <c r="D36" s="29">
        <v>1</v>
      </c>
      <c r="E36" s="29">
        <v>1</v>
      </c>
      <c r="F36" s="29">
        <v>1</v>
      </c>
      <c r="G36" s="30" t="str">
        <f t="shared" si="3"/>
        <v/>
      </c>
      <c r="H36" s="30">
        <f t="shared" si="4"/>
        <v>2.976190476190476E-3</v>
      </c>
      <c r="I36" s="30">
        <f t="shared" si="5"/>
        <v>3.1746031746031746E-3</v>
      </c>
      <c r="J36" s="30">
        <f t="shared" si="6"/>
        <v>3.6101083032490976E-3</v>
      </c>
      <c r="K36" s="30">
        <f t="shared" si="9"/>
        <v>1</v>
      </c>
      <c r="L36" s="30">
        <f t="shared" si="10"/>
        <v>0</v>
      </c>
      <c r="M36" s="30" t="str">
        <f t="shared" si="7"/>
        <v/>
      </c>
      <c r="N36" s="36">
        <f t="shared" si="8"/>
        <v>0</v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3</v>
      </c>
      <c r="D39" s="29">
        <v>7</v>
      </c>
      <c r="E39" s="29">
        <v>8</v>
      </c>
      <c r="F39" s="29">
        <v>10</v>
      </c>
      <c r="G39" s="30">
        <f t="shared" si="3"/>
        <v>1.2448132780082987E-2</v>
      </c>
      <c r="H39" s="30">
        <f t="shared" si="4"/>
        <v>2.0833333333333332E-2</v>
      </c>
      <c r="I39" s="30">
        <f t="shared" si="5"/>
        <v>2.5396825396825397E-2</v>
      </c>
      <c r="J39" s="30">
        <f t="shared" si="6"/>
        <v>3.6101083032490974E-2</v>
      </c>
      <c r="K39" s="30">
        <f t="shared" si="9"/>
        <v>1.6666666666666667</v>
      </c>
      <c r="L39" s="30">
        <f t="shared" si="10"/>
        <v>0.42857142857142855</v>
      </c>
      <c r="M39" s="30">
        <f t="shared" si="7"/>
        <v>2.0746887966804978E-2</v>
      </c>
      <c r="N39" s="36">
        <f t="shared" si="8"/>
        <v>8.9285714285714281E-3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1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>
        <f t="shared" si="6"/>
        <v>3.6101083032490976E-3</v>
      </c>
      <c r="K40" s="30" t="str">
        <f t="shared" si="9"/>
        <v xml:space="preserve"> </v>
      </c>
      <c r="L40" s="30">
        <f t="shared" si="10"/>
        <v>1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3</v>
      </c>
      <c r="D41" s="29">
        <v>4</v>
      </c>
      <c r="E41" s="29">
        <v>0</v>
      </c>
      <c r="F41" s="29">
        <v>2</v>
      </c>
      <c r="G41" s="30">
        <f t="shared" si="3"/>
        <v>1.2448132780082987E-2</v>
      </c>
      <c r="H41" s="30">
        <f t="shared" si="4"/>
        <v>1.1904761904761904E-2</v>
      </c>
      <c r="I41" s="30" t="str">
        <f t="shared" si="5"/>
        <v/>
      </c>
      <c r="J41" s="30">
        <f t="shared" si="6"/>
        <v>7.2202166064981952E-3</v>
      </c>
      <c r="K41" s="30">
        <f t="shared" si="9"/>
        <v>-1</v>
      </c>
      <c r="L41" s="30">
        <f t="shared" si="10"/>
        <v>-0.5</v>
      </c>
      <c r="M41" s="30">
        <f t="shared" si="7"/>
        <v>-1.2448132780082987E-2</v>
      </c>
      <c r="N41" s="36">
        <f t="shared" si="8"/>
        <v>-5.9523809523809521E-3</v>
      </c>
    </row>
    <row r="42" spans="1:14" x14ac:dyDescent="0.2">
      <c r="A42" s="8"/>
      <c r="B42" s="25" t="s">
        <v>33</v>
      </c>
      <c r="C42" s="35">
        <v>2</v>
      </c>
      <c r="D42" s="29">
        <v>2</v>
      </c>
      <c r="E42" s="29">
        <v>15</v>
      </c>
      <c r="F42" s="29">
        <v>10</v>
      </c>
      <c r="G42" s="30">
        <f t="shared" si="3"/>
        <v>8.2987551867219917E-3</v>
      </c>
      <c r="H42" s="30">
        <f t="shared" si="4"/>
        <v>5.9523809523809521E-3</v>
      </c>
      <c r="I42" s="30">
        <f t="shared" si="5"/>
        <v>4.7619047619047616E-2</v>
      </c>
      <c r="J42" s="30">
        <f t="shared" si="6"/>
        <v>3.6101083032490974E-2</v>
      </c>
      <c r="K42" s="30">
        <f t="shared" si="9"/>
        <v>6.5</v>
      </c>
      <c r="L42" s="30">
        <f t="shared" si="10"/>
        <v>4</v>
      </c>
      <c r="M42" s="30">
        <f t="shared" si="7"/>
        <v>5.3941908713692949E-2</v>
      </c>
      <c r="N42" s="36">
        <f t="shared" si="8"/>
        <v>2.3809523809523808E-2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3</v>
      </c>
      <c r="D47" s="29">
        <v>2</v>
      </c>
      <c r="E47" s="29">
        <v>3</v>
      </c>
      <c r="F47" s="29">
        <v>2</v>
      </c>
      <c r="G47" s="30">
        <f t="shared" si="3"/>
        <v>1.2448132780082987E-2</v>
      </c>
      <c r="H47" s="30">
        <f t="shared" si="4"/>
        <v>5.9523809523809521E-3</v>
      </c>
      <c r="I47" s="30">
        <f t="shared" si="5"/>
        <v>9.5238095238095247E-3</v>
      </c>
      <c r="J47" s="30">
        <f t="shared" si="6"/>
        <v>7.2202166064981952E-3</v>
      </c>
      <c r="K47" s="30">
        <f t="shared" si="9"/>
        <v>0</v>
      </c>
      <c r="L47" s="30">
        <f t="shared" si="10"/>
        <v>0</v>
      </c>
      <c r="M47" s="30">
        <f t="shared" si="7"/>
        <v>0</v>
      </c>
      <c r="N47" s="36">
        <f t="shared" si="8"/>
        <v>0</v>
      </c>
    </row>
    <row r="48" spans="1:14" ht="25.5" x14ac:dyDescent="0.2">
      <c r="A48" s="8"/>
      <c r="B48" s="25" t="s">
        <v>39</v>
      </c>
      <c r="C48" s="35">
        <v>5</v>
      </c>
      <c r="D48" s="29">
        <v>0</v>
      </c>
      <c r="E48" s="29">
        <v>3</v>
      </c>
      <c r="F48" s="29">
        <v>1</v>
      </c>
      <c r="G48" s="30">
        <f t="shared" si="3"/>
        <v>2.0746887966804978E-2</v>
      </c>
      <c r="H48" s="30" t="str">
        <f t="shared" si="4"/>
        <v/>
      </c>
      <c r="I48" s="30">
        <f t="shared" si="5"/>
        <v>9.5238095238095247E-3</v>
      </c>
      <c r="J48" s="30">
        <f t="shared" si="6"/>
        <v>3.6101083032490976E-3</v>
      </c>
      <c r="K48" s="30">
        <f t="shared" si="9"/>
        <v>-0.4</v>
      </c>
      <c r="L48" s="30">
        <f t="shared" si="10"/>
        <v>1</v>
      </c>
      <c r="M48" s="30">
        <f t="shared" si="7"/>
        <v>-8.2987551867219917E-3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1</v>
      </c>
      <c r="E49" s="29">
        <v>0</v>
      </c>
      <c r="F49" s="29">
        <v>0</v>
      </c>
      <c r="G49" s="30" t="str">
        <f t="shared" si="3"/>
        <v/>
      </c>
      <c r="H49" s="30">
        <f t="shared" si="4"/>
        <v>2.976190476190476E-3</v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>
        <f t="shared" si="10"/>
        <v>-1</v>
      </c>
      <c r="M49" s="30" t="str">
        <f t="shared" si="7"/>
        <v/>
      </c>
      <c r="N49" s="36">
        <f t="shared" si="8"/>
        <v>-2.976190476190476E-3</v>
      </c>
    </row>
    <row r="50" spans="1:14" x14ac:dyDescent="0.2">
      <c r="A50" s="8"/>
      <c r="B50" s="25" t="s">
        <v>41</v>
      </c>
      <c r="C50" s="35">
        <v>1</v>
      </c>
      <c r="D50" s="29">
        <v>0</v>
      </c>
      <c r="E50" s="29">
        <v>1</v>
      </c>
      <c r="F50" s="29">
        <v>0</v>
      </c>
      <c r="G50" s="30">
        <f t="shared" si="3"/>
        <v>4.1493775933609959E-3</v>
      </c>
      <c r="H50" s="30" t="str">
        <f t="shared" si="4"/>
        <v/>
      </c>
      <c r="I50" s="30">
        <f t="shared" si="5"/>
        <v>3.1746031746031746E-3</v>
      </c>
      <c r="J50" s="30" t="str">
        <f t="shared" si="6"/>
        <v/>
      </c>
      <c r="K50" s="30">
        <f t="shared" si="9"/>
        <v>0</v>
      </c>
      <c r="L50" s="30" t="str">
        <f t="shared" si="10"/>
        <v xml:space="preserve"> </v>
      </c>
      <c r="M50" s="30">
        <f t="shared" si="7"/>
        <v>0</v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1</v>
      </c>
      <c r="D51" s="29">
        <v>0</v>
      </c>
      <c r="E51" s="29">
        <v>0</v>
      </c>
      <c r="F51" s="29">
        <v>0</v>
      </c>
      <c r="G51" s="30">
        <f t="shared" si="3"/>
        <v>4.1493775933609959E-3</v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>
        <f t="shared" si="9"/>
        <v>-1</v>
      </c>
      <c r="L51" s="30" t="str">
        <f t="shared" si="10"/>
        <v xml:space="preserve"> </v>
      </c>
      <c r="M51" s="30">
        <f t="shared" si="7"/>
        <v>-4.1493775933609959E-3</v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1</v>
      </c>
      <c r="E52" s="29">
        <v>0</v>
      </c>
      <c r="F52" s="29">
        <v>0</v>
      </c>
      <c r="G52" s="30">
        <f t="shared" si="3"/>
        <v>4.1493775933609959E-3</v>
      </c>
      <c r="H52" s="30">
        <f t="shared" si="4"/>
        <v>2.976190476190476E-3</v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>
        <f t="shared" si="10"/>
        <v>-1</v>
      </c>
      <c r="M52" s="30">
        <f t="shared" si="7"/>
        <v>-4.1493775933609959E-3</v>
      </c>
      <c r="N52" s="36">
        <f t="shared" si="8"/>
        <v>-2.976190476190476E-3</v>
      </c>
    </row>
    <row r="53" spans="1:14" x14ac:dyDescent="0.2">
      <c r="A53" s="8"/>
      <c r="B53" s="25" t="s">
        <v>44</v>
      </c>
      <c r="C53" s="35">
        <v>29</v>
      </c>
      <c r="D53" s="29">
        <v>34</v>
      </c>
      <c r="E53" s="29">
        <v>12</v>
      </c>
      <c r="F53" s="29">
        <v>8</v>
      </c>
      <c r="G53" s="30">
        <f t="shared" si="3"/>
        <v>0.12033195020746888</v>
      </c>
      <c r="H53" s="30">
        <f t="shared" si="4"/>
        <v>0.10119047619047619</v>
      </c>
      <c r="I53" s="30">
        <f t="shared" si="5"/>
        <v>3.8095238095238099E-2</v>
      </c>
      <c r="J53" s="30">
        <f t="shared" si="6"/>
        <v>2.8880866425992781E-2</v>
      </c>
      <c r="K53" s="30">
        <f t="shared" si="9"/>
        <v>-0.58620689655172409</v>
      </c>
      <c r="L53" s="30">
        <f t="shared" si="10"/>
        <v>-0.76470588235294112</v>
      </c>
      <c r="M53" s="30">
        <f t="shared" si="7"/>
        <v>-7.0539419087136929E-2</v>
      </c>
      <c r="N53" s="36">
        <f t="shared" si="8"/>
        <v>-7.7380952380952384E-2</v>
      </c>
    </row>
    <row r="54" spans="1:14" x14ac:dyDescent="0.2">
      <c r="A54" s="8"/>
      <c r="B54" s="25" t="s">
        <v>45</v>
      </c>
      <c r="C54" s="35">
        <v>1</v>
      </c>
      <c r="D54" s="29">
        <v>0</v>
      </c>
      <c r="E54" s="29">
        <v>1</v>
      </c>
      <c r="F54" s="29">
        <v>0</v>
      </c>
      <c r="G54" s="30">
        <f t="shared" ref="G54:G73" si="11">+IF(C54=0,"",C54/C$22)</f>
        <v>4.1493775933609959E-3</v>
      </c>
      <c r="H54" s="30" t="str">
        <f t="shared" ref="H54:H73" si="12">+IF(D54=0,"",D54/D$22)</f>
        <v/>
      </c>
      <c r="I54" s="30">
        <f t="shared" ref="I54:I73" si="13">+IF(E54=0,"",E54/E$22)</f>
        <v>3.1746031746031746E-3</v>
      </c>
      <c r="J54" s="30" t="str">
        <f t="shared" ref="J54:J73" si="14">+IF(F54=0,"",F54/F$22)</f>
        <v/>
      </c>
      <c r="K54" s="30">
        <f t="shared" si="9"/>
        <v>0</v>
      </c>
      <c r="L54" s="30" t="str">
        <f t="shared" si="10"/>
        <v xml:space="preserve"> </v>
      </c>
      <c r="M54" s="30">
        <f t="shared" ref="M54:M73" si="15">+IF(OR(AND(G54=""),(K54="")),"",G54*K54)</f>
        <v>0</v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1</v>
      </c>
      <c r="E55" s="29">
        <v>3</v>
      </c>
      <c r="F55" s="29">
        <v>0</v>
      </c>
      <c r="G55" s="30" t="str">
        <f t="shared" si="11"/>
        <v/>
      </c>
      <c r="H55" s="30">
        <f t="shared" si="12"/>
        <v>2.976190476190476E-3</v>
      </c>
      <c r="I55" s="30">
        <f t="shared" si="13"/>
        <v>9.5238095238095247E-3</v>
      </c>
      <c r="J55" s="30" t="str">
        <f t="shared" si="14"/>
        <v/>
      </c>
      <c r="K55" s="30">
        <f t="shared" ref="K55:K73" si="17">+IF(AND(C55=0,E55=0)," ",IF(C55=0,1,IF(E55=0,-1,(E55-C55)/C55)))</f>
        <v>1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-2.976190476190476E-3</v>
      </c>
    </row>
    <row r="56" spans="1:14" x14ac:dyDescent="0.2">
      <c r="A56" s="8"/>
      <c r="B56" s="25" t="s">
        <v>47</v>
      </c>
      <c r="C56" s="35">
        <v>1</v>
      </c>
      <c r="D56" s="29">
        <v>1</v>
      </c>
      <c r="E56" s="29">
        <v>3</v>
      </c>
      <c r="F56" s="29">
        <v>0</v>
      </c>
      <c r="G56" s="30">
        <f t="shared" si="11"/>
        <v>4.1493775933609959E-3</v>
      </c>
      <c r="H56" s="30">
        <f t="shared" si="12"/>
        <v>2.976190476190476E-3</v>
      </c>
      <c r="I56" s="30">
        <f t="shared" si="13"/>
        <v>9.5238095238095247E-3</v>
      </c>
      <c r="J56" s="30" t="str">
        <f t="shared" si="14"/>
        <v/>
      </c>
      <c r="K56" s="30">
        <f t="shared" si="17"/>
        <v>2</v>
      </c>
      <c r="L56" s="30">
        <f t="shared" si="18"/>
        <v>-1</v>
      </c>
      <c r="M56" s="30">
        <f t="shared" si="15"/>
        <v>8.2987551867219917E-3</v>
      </c>
      <c r="N56" s="36">
        <f t="shared" si="16"/>
        <v>-2.976190476190476E-3</v>
      </c>
    </row>
    <row r="57" spans="1:14" x14ac:dyDescent="0.2">
      <c r="A57" s="8"/>
      <c r="B57" s="25" t="s">
        <v>48</v>
      </c>
      <c r="C57" s="35">
        <v>4</v>
      </c>
      <c r="D57" s="29">
        <v>0</v>
      </c>
      <c r="E57" s="29">
        <v>2</v>
      </c>
      <c r="F57" s="29">
        <v>6</v>
      </c>
      <c r="G57" s="30">
        <f t="shared" si="11"/>
        <v>1.6597510373443983E-2</v>
      </c>
      <c r="H57" s="30" t="str">
        <f t="shared" si="12"/>
        <v/>
      </c>
      <c r="I57" s="30">
        <f t="shared" si="13"/>
        <v>6.3492063492063492E-3</v>
      </c>
      <c r="J57" s="30">
        <f t="shared" si="14"/>
        <v>2.1660649819494584E-2</v>
      </c>
      <c r="K57" s="30">
        <f t="shared" si="17"/>
        <v>-0.5</v>
      </c>
      <c r="L57" s="30">
        <f t="shared" si="18"/>
        <v>1</v>
      </c>
      <c r="M57" s="30">
        <f t="shared" si="15"/>
        <v>-8.2987551867219917E-3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20</v>
      </c>
      <c r="D58" s="29">
        <v>10</v>
      </c>
      <c r="E58" s="29">
        <v>0</v>
      </c>
      <c r="F58" s="29">
        <v>0</v>
      </c>
      <c r="G58" s="30">
        <f t="shared" si="11"/>
        <v>8.2987551867219914E-2</v>
      </c>
      <c r="H58" s="30">
        <f t="shared" si="12"/>
        <v>2.976190476190476E-2</v>
      </c>
      <c r="I58" s="30" t="str">
        <f t="shared" si="13"/>
        <v/>
      </c>
      <c r="J58" s="30" t="str">
        <f t="shared" si="14"/>
        <v/>
      </c>
      <c r="K58" s="30">
        <f t="shared" si="17"/>
        <v>-1</v>
      </c>
      <c r="L58" s="30">
        <f t="shared" si="18"/>
        <v>-1</v>
      </c>
      <c r="M58" s="30">
        <f t="shared" si="15"/>
        <v>-8.2987551867219914E-2</v>
      </c>
      <c r="N58" s="36">
        <f t="shared" si="16"/>
        <v>-2.976190476190476E-2</v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1</v>
      </c>
      <c r="D60" s="29">
        <v>11</v>
      </c>
      <c r="E60" s="29">
        <v>0</v>
      </c>
      <c r="F60" s="29">
        <v>0</v>
      </c>
      <c r="G60" s="30">
        <f t="shared" si="11"/>
        <v>4.1493775933609959E-3</v>
      </c>
      <c r="H60" s="30">
        <f t="shared" si="12"/>
        <v>3.273809523809524E-2</v>
      </c>
      <c r="I60" s="30" t="str">
        <f t="shared" si="13"/>
        <v/>
      </c>
      <c r="J60" s="30" t="str">
        <f t="shared" si="14"/>
        <v/>
      </c>
      <c r="K60" s="30">
        <f t="shared" si="17"/>
        <v>-1</v>
      </c>
      <c r="L60" s="30">
        <f t="shared" si="18"/>
        <v>-1</v>
      </c>
      <c r="M60" s="30">
        <f t="shared" si="15"/>
        <v>-4.1493775933609959E-3</v>
      </c>
      <c r="N60" s="36">
        <f t="shared" si="16"/>
        <v>-3.273809523809524E-2</v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1</v>
      </c>
      <c r="D62" s="29">
        <v>0</v>
      </c>
      <c r="E62" s="29">
        <v>4</v>
      </c>
      <c r="F62" s="29">
        <v>0</v>
      </c>
      <c r="G62" s="30">
        <f t="shared" si="11"/>
        <v>4.1493775933609959E-3</v>
      </c>
      <c r="H62" s="30" t="str">
        <f t="shared" si="12"/>
        <v/>
      </c>
      <c r="I62" s="30">
        <f t="shared" si="13"/>
        <v>1.2698412698412698E-2</v>
      </c>
      <c r="J62" s="30" t="str">
        <f t="shared" si="14"/>
        <v/>
      </c>
      <c r="K62" s="30">
        <f t="shared" si="17"/>
        <v>3</v>
      </c>
      <c r="L62" s="30" t="str">
        <f t="shared" si="18"/>
        <v xml:space="preserve"> </v>
      </c>
      <c r="M62" s="30">
        <f t="shared" si="15"/>
        <v>1.2448132780082988E-2</v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1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>
        <f t="shared" si="14"/>
        <v>3.6101083032490976E-3</v>
      </c>
      <c r="K63" s="30" t="str">
        <f t="shared" si="17"/>
        <v xml:space="preserve"> </v>
      </c>
      <c r="L63" s="30">
        <f t="shared" si="18"/>
        <v>1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11</v>
      </c>
      <c r="D64" s="29">
        <v>11</v>
      </c>
      <c r="E64" s="29">
        <v>26</v>
      </c>
      <c r="F64" s="29">
        <v>20</v>
      </c>
      <c r="G64" s="30">
        <f t="shared" si="11"/>
        <v>4.5643153526970952E-2</v>
      </c>
      <c r="H64" s="30">
        <f t="shared" si="12"/>
        <v>3.273809523809524E-2</v>
      </c>
      <c r="I64" s="30">
        <f t="shared" si="13"/>
        <v>8.2539682539682538E-2</v>
      </c>
      <c r="J64" s="30">
        <f t="shared" si="14"/>
        <v>7.2202166064981949E-2</v>
      </c>
      <c r="K64" s="30">
        <f t="shared" si="17"/>
        <v>1.3636363636363635</v>
      </c>
      <c r="L64" s="30">
        <f t="shared" si="18"/>
        <v>0.81818181818181823</v>
      </c>
      <c r="M64" s="30">
        <f t="shared" si="15"/>
        <v>6.2240663900414932E-2</v>
      </c>
      <c r="N64" s="36">
        <f t="shared" si="16"/>
        <v>2.6785714285714288E-2</v>
      </c>
    </row>
    <row r="65" spans="1:14" x14ac:dyDescent="0.2">
      <c r="A65" s="8"/>
      <c r="B65" s="25" t="s">
        <v>56</v>
      </c>
      <c r="C65" s="35">
        <v>1</v>
      </c>
      <c r="D65" s="29">
        <v>7</v>
      </c>
      <c r="E65" s="29">
        <v>0</v>
      </c>
      <c r="F65" s="29">
        <v>2</v>
      </c>
      <c r="G65" s="30">
        <f t="shared" si="11"/>
        <v>4.1493775933609959E-3</v>
      </c>
      <c r="H65" s="30">
        <f t="shared" si="12"/>
        <v>2.0833333333333332E-2</v>
      </c>
      <c r="I65" s="30" t="str">
        <f t="shared" si="13"/>
        <v/>
      </c>
      <c r="J65" s="30">
        <f t="shared" si="14"/>
        <v>7.2202166064981952E-3</v>
      </c>
      <c r="K65" s="30">
        <f t="shared" si="17"/>
        <v>-1</v>
      </c>
      <c r="L65" s="30">
        <f t="shared" si="18"/>
        <v>-0.7142857142857143</v>
      </c>
      <c r="M65" s="30">
        <f t="shared" si="15"/>
        <v>-4.1493775933609959E-3</v>
      </c>
      <c r="N65" s="36">
        <f t="shared" si="16"/>
        <v>-1.488095238095238E-2</v>
      </c>
    </row>
    <row r="66" spans="1:14" x14ac:dyDescent="0.2">
      <c r="A66" s="8"/>
      <c r="B66" s="25" t="s">
        <v>57</v>
      </c>
      <c r="C66" s="35">
        <v>0</v>
      </c>
      <c r="D66" s="29">
        <v>4</v>
      </c>
      <c r="E66" s="29">
        <v>0</v>
      </c>
      <c r="F66" s="29">
        <v>0</v>
      </c>
      <c r="G66" s="30" t="str">
        <f t="shared" si="11"/>
        <v/>
      </c>
      <c r="H66" s="30">
        <f t="shared" si="12"/>
        <v>1.1904761904761904E-2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-1.1904761904761904E-2</v>
      </c>
    </row>
    <row r="67" spans="1:14" x14ac:dyDescent="0.2">
      <c r="A67" s="8"/>
      <c r="B67" s="25" t="s">
        <v>58</v>
      </c>
      <c r="C67" s="35">
        <v>3</v>
      </c>
      <c r="D67" s="29">
        <v>39</v>
      </c>
      <c r="E67" s="29">
        <v>2</v>
      </c>
      <c r="F67" s="29">
        <v>10</v>
      </c>
      <c r="G67" s="30">
        <f t="shared" si="11"/>
        <v>1.2448132780082987E-2</v>
      </c>
      <c r="H67" s="30">
        <f t="shared" si="12"/>
        <v>0.11607142857142858</v>
      </c>
      <c r="I67" s="30">
        <f t="shared" si="13"/>
        <v>6.3492063492063492E-3</v>
      </c>
      <c r="J67" s="30">
        <f t="shared" si="14"/>
        <v>3.6101083032490974E-2</v>
      </c>
      <c r="K67" s="30">
        <f t="shared" si="17"/>
        <v>-0.33333333333333331</v>
      </c>
      <c r="L67" s="30">
        <f t="shared" si="18"/>
        <v>-0.74358974358974361</v>
      </c>
      <c r="M67" s="30">
        <f t="shared" si="15"/>
        <v>-4.149377593360995E-3</v>
      </c>
      <c r="N67" s="36">
        <f t="shared" si="16"/>
        <v>-8.6309523809523808E-2</v>
      </c>
    </row>
    <row r="68" spans="1:14" x14ac:dyDescent="0.2">
      <c r="A68" s="8"/>
      <c r="B68" s="25" t="s">
        <v>59</v>
      </c>
      <c r="C68" s="35">
        <v>5</v>
      </c>
      <c r="D68" s="29">
        <v>1</v>
      </c>
      <c r="E68" s="29">
        <v>0</v>
      </c>
      <c r="F68" s="29">
        <v>0</v>
      </c>
      <c r="G68" s="30">
        <f t="shared" si="11"/>
        <v>2.0746887966804978E-2</v>
      </c>
      <c r="H68" s="30">
        <f t="shared" si="12"/>
        <v>2.976190476190476E-3</v>
      </c>
      <c r="I68" s="30" t="str">
        <f t="shared" si="13"/>
        <v/>
      </c>
      <c r="J68" s="30" t="str">
        <f t="shared" si="14"/>
        <v/>
      </c>
      <c r="K68" s="30">
        <f t="shared" si="17"/>
        <v>-1</v>
      </c>
      <c r="L68" s="30">
        <f t="shared" si="18"/>
        <v>-1</v>
      </c>
      <c r="M68" s="30">
        <f t="shared" si="15"/>
        <v>-2.0746887966804978E-2</v>
      </c>
      <c r="N68" s="36">
        <f t="shared" si="16"/>
        <v>-2.976190476190476E-3</v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4</v>
      </c>
      <c r="D71" s="29">
        <v>5</v>
      </c>
      <c r="E71" s="29">
        <v>0</v>
      </c>
      <c r="F71" s="29">
        <v>2</v>
      </c>
      <c r="G71" s="30">
        <f t="shared" si="11"/>
        <v>1.6597510373443983E-2</v>
      </c>
      <c r="H71" s="30">
        <f t="shared" si="12"/>
        <v>1.488095238095238E-2</v>
      </c>
      <c r="I71" s="30" t="str">
        <f t="shared" si="13"/>
        <v/>
      </c>
      <c r="J71" s="30">
        <f t="shared" si="14"/>
        <v>7.2202166064981952E-3</v>
      </c>
      <c r="K71" s="30">
        <f t="shared" si="17"/>
        <v>-1</v>
      </c>
      <c r="L71" s="30">
        <f t="shared" si="18"/>
        <v>-0.6</v>
      </c>
      <c r="M71" s="30">
        <f t="shared" si="15"/>
        <v>-1.6597510373443983E-2</v>
      </c>
      <c r="N71" s="36">
        <f t="shared" si="16"/>
        <v>-8.9285714285714281E-3</v>
      </c>
    </row>
    <row r="72" spans="1:14" x14ac:dyDescent="0.2">
      <c r="A72" s="8"/>
      <c r="B72" s="25" t="s">
        <v>63</v>
      </c>
      <c r="C72" s="35">
        <v>1</v>
      </c>
      <c r="D72" s="29">
        <v>2</v>
      </c>
      <c r="E72" s="29">
        <v>0</v>
      </c>
      <c r="F72" s="29">
        <v>1</v>
      </c>
      <c r="G72" s="30">
        <f t="shared" si="11"/>
        <v>4.1493775933609959E-3</v>
      </c>
      <c r="H72" s="30">
        <f t="shared" si="12"/>
        <v>5.9523809523809521E-3</v>
      </c>
      <c r="I72" s="30" t="str">
        <f t="shared" si="13"/>
        <v/>
      </c>
      <c r="J72" s="30">
        <f t="shared" si="14"/>
        <v>3.6101083032490976E-3</v>
      </c>
      <c r="K72" s="30">
        <f t="shared" si="17"/>
        <v>-1</v>
      </c>
      <c r="L72" s="30">
        <f t="shared" si="18"/>
        <v>-0.5</v>
      </c>
      <c r="M72" s="30">
        <f t="shared" si="15"/>
        <v>-4.1493775933609959E-3</v>
      </c>
      <c r="N72" s="36">
        <f t="shared" si="16"/>
        <v>-2.976190476190476E-3</v>
      </c>
    </row>
    <row r="73" spans="1:14" ht="15.75" thickBot="1" x14ac:dyDescent="0.25">
      <c r="A73" s="8"/>
      <c r="B73" s="26" t="s">
        <v>64</v>
      </c>
      <c r="C73" s="37">
        <v>0</v>
      </c>
      <c r="D73" s="38">
        <v>3</v>
      </c>
      <c r="E73" s="38">
        <v>1</v>
      </c>
      <c r="F73" s="38">
        <v>0</v>
      </c>
      <c r="G73" s="39" t="str">
        <f t="shared" si="11"/>
        <v/>
      </c>
      <c r="H73" s="39">
        <f t="shared" si="12"/>
        <v>8.9285714285714281E-3</v>
      </c>
      <c r="I73" s="39">
        <f t="shared" si="13"/>
        <v>3.1746031746031746E-3</v>
      </c>
      <c r="J73" s="39" t="str">
        <f t="shared" si="14"/>
        <v/>
      </c>
      <c r="K73" s="39">
        <f t="shared" si="17"/>
        <v>1</v>
      </c>
      <c r="L73" s="39">
        <f t="shared" si="18"/>
        <v>-1</v>
      </c>
      <c r="M73" s="39" t="str">
        <f t="shared" si="15"/>
        <v/>
      </c>
      <c r="N73" s="40">
        <f t="shared" si="16"/>
        <v>-8.9285714285714281E-3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2084</v>
      </c>
      <c r="D81" s="27">
        <f>SUM(D82:D180)</f>
        <v>1952</v>
      </c>
      <c r="E81" s="27">
        <f>SUM(E82:E180)</f>
        <v>2210</v>
      </c>
      <c r="F81" s="27">
        <f>SUM(F82:F180)</f>
        <v>2239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6.0460652591170824E-2</v>
      </c>
      <c r="L81" s="28">
        <f>+IF(AND(D81=0,F81=0),"",IF(D81=0,1,IF(F81=0,-1,(F81-D81)/D81)))</f>
        <v>0.14702868852459017</v>
      </c>
      <c r="M81" s="28">
        <f t="shared" ref="M81:M112" si="23">+IF(OR(AND(G81=""),(K81="")),"",G81*K81)</f>
        <v>6.0460652591170824E-2</v>
      </c>
      <c r="N81" s="28">
        <f t="shared" ref="N81:N112" si="24">+IF(OR(AND(H81=""),(L81="")),"",H81*L81)</f>
        <v>0.14702868852459017</v>
      </c>
    </row>
    <row r="82" spans="1:14" x14ac:dyDescent="0.2">
      <c r="A82" s="8"/>
      <c r="B82" s="24" t="s">
        <v>65</v>
      </c>
      <c r="C82" s="31">
        <v>130</v>
      </c>
      <c r="D82" s="32">
        <v>69</v>
      </c>
      <c r="E82" s="32">
        <v>78</v>
      </c>
      <c r="F82" s="32">
        <v>35</v>
      </c>
      <c r="G82" s="33">
        <f t="shared" si="19"/>
        <v>6.2380038387715928E-2</v>
      </c>
      <c r="H82" s="33">
        <f t="shared" si="20"/>
        <v>3.5348360655737703E-2</v>
      </c>
      <c r="I82" s="33">
        <f t="shared" si="21"/>
        <v>3.5294117647058823E-2</v>
      </c>
      <c r="J82" s="33">
        <f t="shared" si="22"/>
        <v>1.5631978561857971E-2</v>
      </c>
      <c r="K82" s="33">
        <f t="shared" ref="K82:K113" si="25">+IF(AND(C82=0,E82=0)," ",IF(C82=0,1,IF(E82=0,-1,(E82-C82)/C82)))</f>
        <v>-0.4</v>
      </c>
      <c r="L82" s="33">
        <f t="shared" ref="L82:L113" si="26">+IF(AND(D82=0,F82=0)," ",IF(D82=0,1,IF(F82=0,-1,(F82-D82)/D82)))</f>
        <v>-0.49275362318840582</v>
      </c>
      <c r="M82" s="33">
        <f t="shared" si="23"/>
        <v>-2.4952015355086371E-2</v>
      </c>
      <c r="N82" s="34">
        <f t="shared" si="24"/>
        <v>-1.7418032786885244E-2</v>
      </c>
    </row>
    <row r="83" spans="1:14" ht="24" customHeight="1" x14ac:dyDescent="0.2">
      <c r="A83" s="8"/>
      <c r="B83" s="25" t="s">
        <v>66</v>
      </c>
      <c r="C83" s="35">
        <v>9</v>
      </c>
      <c r="D83" s="29">
        <v>11</v>
      </c>
      <c r="E83" s="29">
        <v>3</v>
      </c>
      <c r="F83" s="29">
        <v>9</v>
      </c>
      <c r="G83" s="30">
        <f t="shared" si="19"/>
        <v>4.3186180422264877E-3</v>
      </c>
      <c r="H83" s="30">
        <f t="shared" si="20"/>
        <v>5.6352459016393444E-3</v>
      </c>
      <c r="I83" s="30">
        <f t="shared" si="21"/>
        <v>1.3574660633484162E-3</v>
      </c>
      <c r="J83" s="30">
        <f t="shared" si="22"/>
        <v>4.0196516301920504E-3</v>
      </c>
      <c r="K83" s="30">
        <f t="shared" si="25"/>
        <v>-0.66666666666666663</v>
      </c>
      <c r="L83" s="30">
        <f t="shared" si="26"/>
        <v>-0.18181818181818182</v>
      </c>
      <c r="M83" s="30">
        <f t="shared" si="23"/>
        <v>-2.8790786948176585E-3</v>
      </c>
      <c r="N83" s="36">
        <f t="shared" si="24"/>
        <v>-1.0245901639344263E-3</v>
      </c>
    </row>
    <row r="84" spans="1:14" x14ac:dyDescent="0.2">
      <c r="A84" s="8"/>
      <c r="B84" s="25" t="s">
        <v>67</v>
      </c>
      <c r="C84" s="35">
        <v>6</v>
      </c>
      <c r="D84" s="29">
        <v>4</v>
      </c>
      <c r="E84" s="29">
        <v>2</v>
      </c>
      <c r="F84" s="29">
        <v>1</v>
      </c>
      <c r="G84" s="30">
        <f t="shared" si="19"/>
        <v>2.8790786948176585E-3</v>
      </c>
      <c r="H84" s="30">
        <f t="shared" si="20"/>
        <v>2.0491803278688526E-3</v>
      </c>
      <c r="I84" s="30">
        <f t="shared" si="21"/>
        <v>9.049773755656109E-4</v>
      </c>
      <c r="J84" s="30">
        <f t="shared" si="22"/>
        <v>4.4662795891022776E-4</v>
      </c>
      <c r="K84" s="30">
        <f t="shared" si="25"/>
        <v>-0.66666666666666663</v>
      </c>
      <c r="L84" s="30">
        <f t="shared" si="26"/>
        <v>-0.75</v>
      </c>
      <c r="M84" s="30">
        <f t="shared" si="23"/>
        <v>-1.9193857965451055E-3</v>
      </c>
      <c r="N84" s="36">
        <f t="shared" si="24"/>
        <v>-1.5368852459016393E-3</v>
      </c>
    </row>
    <row r="85" spans="1:14" x14ac:dyDescent="0.2">
      <c r="A85" s="8"/>
      <c r="B85" s="25" t="s">
        <v>68</v>
      </c>
      <c r="C85" s="35">
        <v>46</v>
      </c>
      <c r="D85" s="29">
        <v>20</v>
      </c>
      <c r="E85" s="29">
        <v>37</v>
      </c>
      <c r="F85" s="29">
        <v>15</v>
      </c>
      <c r="G85" s="30">
        <f t="shared" si="19"/>
        <v>2.2072936660268713E-2</v>
      </c>
      <c r="H85" s="30">
        <f t="shared" si="20"/>
        <v>1.0245901639344262E-2</v>
      </c>
      <c r="I85" s="30">
        <f t="shared" si="21"/>
        <v>1.67420814479638E-2</v>
      </c>
      <c r="J85" s="30">
        <f t="shared" si="22"/>
        <v>6.6994193836534171E-3</v>
      </c>
      <c r="K85" s="30">
        <f t="shared" si="25"/>
        <v>-0.19565217391304349</v>
      </c>
      <c r="L85" s="30">
        <f t="shared" si="26"/>
        <v>-0.25</v>
      </c>
      <c r="M85" s="30">
        <f t="shared" si="23"/>
        <v>-4.3186180422264877E-3</v>
      </c>
      <c r="N85" s="36">
        <f t="shared" si="24"/>
        <v>-2.5614754098360654E-3</v>
      </c>
    </row>
    <row r="86" spans="1:14" ht="25.5" x14ac:dyDescent="0.2">
      <c r="A86" s="8"/>
      <c r="B86" s="25" t="s">
        <v>69</v>
      </c>
      <c r="C86" s="35">
        <v>152</v>
      </c>
      <c r="D86" s="29">
        <v>116</v>
      </c>
      <c r="E86" s="29">
        <v>79</v>
      </c>
      <c r="F86" s="29">
        <v>50</v>
      </c>
      <c r="G86" s="30">
        <f t="shared" si="19"/>
        <v>7.293666026871401E-2</v>
      </c>
      <c r="H86" s="30">
        <f t="shared" si="20"/>
        <v>5.9426229508196718E-2</v>
      </c>
      <c r="I86" s="30">
        <f t="shared" si="21"/>
        <v>3.5746606334841627E-2</v>
      </c>
      <c r="J86" s="30">
        <f t="shared" si="22"/>
        <v>2.2331397945511387E-2</v>
      </c>
      <c r="K86" s="30">
        <f t="shared" si="25"/>
        <v>-0.48026315789473684</v>
      </c>
      <c r="L86" s="30">
        <f t="shared" si="26"/>
        <v>-0.56896551724137934</v>
      </c>
      <c r="M86" s="30">
        <f t="shared" si="23"/>
        <v>-3.5028790786948177E-2</v>
      </c>
      <c r="N86" s="36">
        <f t="shared" si="24"/>
        <v>-3.3811475409836068E-2</v>
      </c>
    </row>
    <row r="87" spans="1:14" x14ac:dyDescent="0.2">
      <c r="A87" s="8"/>
      <c r="B87" s="25" t="s">
        <v>70</v>
      </c>
      <c r="C87" s="35">
        <v>20</v>
      </c>
      <c r="D87" s="29">
        <v>23</v>
      </c>
      <c r="E87" s="29">
        <v>18</v>
      </c>
      <c r="F87" s="29">
        <v>30</v>
      </c>
      <c r="G87" s="30">
        <f t="shared" si="19"/>
        <v>9.5969289827255271E-3</v>
      </c>
      <c r="H87" s="30">
        <f t="shared" si="20"/>
        <v>1.1782786885245901E-2</v>
      </c>
      <c r="I87" s="30">
        <f t="shared" si="21"/>
        <v>8.1447963800904983E-3</v>
      </c>
      <c r="J87" s="30">
        <f t="shared" si="22"/>
        <v>1.3398838767306834E-2</v>
      </c>
      <c r="K87" s="30">
        <f t="shared" si="25"/>
        <v>-0.1</v>
      </c>
      <c r="L87" s="30">
        <f t="shared" si="26"/>
        <v>0.30434782608695654</v>
      </c>
      <c r="M87" s="30">
        <f t="shared" si="23"/>
        <v>-9.5969289827255275E-4</v>
      </c>
      <c r="N87" s="36">
        <f t="shared" si="24"/>
        <v>3.5860655737704919E-3</v>
      </c>
    </row>
    <row r="88" spans="1:14" x14ac:dyDescent="0.2">
      <c r="A88" s="8"/>
      <c r="B88" s="25" t="s">
        <v>71</v>
      </c>
      <c r="C88" s="35">
        <v>42</v>
      </c>
      <c r="D88" s="29">
        <v>22</v>
      </c>
      <c r="E88" s="29">
        <v>2</v>
      </c>
      <c r="F88" s="29">
        <v>1</v>
      </c>
      <c r="G88" s="30">
        <f t="shared" si="19"/>
        <v>2.0153550863723609E-2</v>
      </c>
      <c r="H88" s="30">
        <f t="shared" si="20"/>
        <v>1.1270491803278689E-2</v>
      </c>
      <c r="I88" s="30">
        <f t="shared" si="21"/>
        <v>9.049773755656109E-4</v>
      </c>
      <c r="J88" s="30">
        <f t="shared" si="22"/>
        <v>4.4662795891022776E-4</v>
      </c>
      <c r="K88" s="30">
        <f t="shared" si="25"/>
        <v>-0.95238095238095233</v>
      </c>
      <c r="L88" s="30">
        <f t="shared" si="26"/>
        <v>-0.95454545454545459</v>
      </c>
      <c r="M88" s="30">
        <f t="shared" si="23"/>
        <v>-1.9193857965451054E-2</v>
      </c>
      <c r="N88" s="36">
        <f t="shared" si="24"/>
        <v>-1.0758196721311477E-2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2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>
        <f t="shared" si="22"/>
        <v>8.9325591782045551E-4</v>
      </c>
      <c r="K91" s="30" t="str">
        <f t="shared" si="25"/>
        <v xml:space="preserve"> </v>
      </c>
      <c r="L91" s="30">
        <f t="shared" si="26"/>
        <v>1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2</v>
      </c>
      <c r="D92" s="29">
        <v>4</v>
      </c>
      <c r="E92" s="29">
        <v>1</v>
      </c>
      <c r="F92" s="29">
        <v>2</v>
      </c>
      <c r="G92" s="30">
        <f t="shared" si="19"/>
        <v>9.5969289827255275E-4</v>
      </c>
      <c r="H92" s="30">
        <f t="shared" si="20"/>
        <v>2.0491803278688526E-3</v>
      </c>
      <c r="I92" s="30">
        <f t="shared" si="21"/>
        <v>4.5248868778280545E-4</v>
      </c>
      <c r="J92" s="30">
        <f t="shared" si="22"/>
        <v>8.9325591782045551E-4</v>
      </c>
      <c r="K92" s="30">
        <f t="shared" si="25"/>
        <v>-0.5</v>
      </c>
      <c r="L92" s="30">
        <f t="shared" si="26"/>
        <v>-0.5</v>
      </c>
      <c r="M92" s="30">
        <f t="shared" si="23"/>
        <v>-4.7984644913627637E-4</v>
      </c>
      <c r="N92" s="36">
        <f t="shared" si="24"/>
        <v>-1.0245901639344263E-3</v>
      </c>
    </row>
    <row r="93" spans="1:14" x14ac:dyDescent="0.2">
      <c r="A93" s="8"/>
      <c r="B93" s="25" t="s">
        <v>76</v>
      </c>
      <c r="C93" s="35">
        <v>1</v>
      </c>
      <c r="D93" s="29">
        <v>2</v>
      </c>
      <c r="E93" s="29">
        <v>2</v>
      </c>
      <c r="F93" s="29">
        <v>1</v>
      </c>
      <c r="G93" s="30">
        <f t="shared" si="19"/>
        <v>4.7984644913627637E-4</v>
      </c>
      <c r="H93" s="30">
        <f t="shared" si="20"/>
        <v>1.0245901639344263E-3</v>
      </c>
      <c r="I93" s="30">
        <f t="shared" si="21"/>
        <v>9.049773755656109E-4</v>
      </c>
      <c r="J93" s="30">
        <f t="shared" si="22"/>
        <v>4.4662795891022776E-4</v>
      </c>
      <c r="K93" s="30">
        <f t="shared" si="25"/>
        <v>1</v>
      </c>
      <c r="L93" s="30">
        <f t="shared" si="26"/>
        <v>-0.5</v>
      </c>
      <c r="M93" s="30">
        <f t="shared" si="23"/>
        <v>4.7984644913627637E-4</v>
      </c>
      <c r="N93" s="36">
        <f t="shared" si="24"/>
        <v>-5.1229508196721314E-4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3</v>
      </c>
      <c r="E96" s="29">
        <v>1</v>
      </c>
      <c r="F96" s="29">
        <v>6</v>
      </c>
      <c r="G96" s="30" t="str">
        <f t="shared" si="19"/>
        <v/>
      </c>
      <c r="H96" s="30">
        <f t="shared" si="20"/>
        <v>1.5368852459016393E-3</v>
      </c>
      <c r="I96" s="30">
        <f t="shared" si="21"/>
        <v>4.5248868778280545E-4</v>
      </c>
      <c r="J96" s="30">
        <f t="shared" si="22"/>
        <v>2.6797677534613666E-3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>
        <f t="shared" si="24"/>
        <v>1.5368852459016393E-3</v>
      </c>
    </row>
    <row r="97" spans="1:14" x14ac:dyDescent="0.2">
      <c r="A97" s="8"/>
      <c r="B97" s="25" t="s">
        <v>80</v>
      </c>
      <c r="C97" s="35">
        <v>6</v>
      </c>
      <c r="D97" s="29">
        <v>10</v>
      </c>
      <c r="E97" s="29">
        <v>14</v>
      </c>
      <c r="F97" s="29">
        <v>8</v>
      </c>
      <c r="G97" s="30">
        <f t="shared" si="19"/>
        <v>2.8790786948176585E-3</v>
      </c>
      <c r="H97" s="30">
        <f t="shared" si="20"/>
        <v>5.1229508196721308E-3</v>
      </c>
      <c r="I97" s="30">
        <f t="shared" si="21"/>
        <v>6.3348416289592761E-3</v>
      </c>
      <c r="J97" s="30">
        <f t="shared" si="22"/>
        <v>3.5730236712818221E-3</v>
      </c>
      <c r="K97" s="30">
        <f t="shared" si="25"/>
        <v>1.3333333333333333</v>
      </c>
      <c r="L97" s="30">
        <f t="shared" si="26"/>
        <v>-0.2</v>
      </c>
      <c r="M97" s="30">
        <f t="shared" si="23"/>
        <v>3.838771593090211E-3</v>
      </c>
      <c r="N97" s="36">
        <f t="shared" si="24"/>
        <v>-1.0245901639344263E-3</v>
      </c>
    </row>
    <row r="98" spans="1:14" x14ac:dyDescent="0.2">
      <c r="A98" s="8"/>
      <c r="B98" s="25" t="s">
        <v>81</v>
      </c>
      <c r="C98" s="35">
        <v>3</v>
      </c>
      <c r="D98" s="29">
        <v>2</v>
      </c>
      <c r="E98" s="29">
        <v>3</v>
      </c>
      <c r="F98" s="29">
        <v>8</v>
      </c>
      <c r="G98" s="30">
        <f t="shared" si="19"/>
        <v>1.4395393474088292E-3</v>
      </c>
      <c r="H98" s="30">
        <f t="shared" si="20"/>
        <v>1.0245901639344263E-3</v>
      </c>
      <c r="I98" s="30">
        <f t="shared" si="21"/>
        <v>1.3574660633484162E-3</v>
      </c>
      <c r="J98" s="30">
        <f t="shared" si="22"/>
        <v>3.5730236712818221E-3</v>
      </c>
      <c r="K98" s="30">
        <f t="shared" si="25"/>
        <v>0</v>
      </c>
      <c r="L98" s="30">
        <f t="shared" si="26"/>
        <v>3</v>
      </c>
      <c r="M98" s="30">
        <f t="shared" si="23"/>
        <v>0</v>
      </c>
      <c r="N98" s="36">
        <f t="shared" si="24"/>
        <v>3.0737704918032786E-3</v>
      </c>
    </row>
    <row r="99" spans="1:14" x14ac:dyDescent="0.2">
      <c r="A99" s="8"/>
      <c r="B99" s="25" t="s">
        <v>82</v>
      </c>
      <c r="C99" s="35">
        <v>21</v>
      </c>
      <c r="D99" s="29">
        <v>36</v>
      </c>
      <c r="E99" s="29">
        <v>3</v>
      </c>
      <c r="F99" s="29">
        <v>5</v>
      </c>
      <c r="G99" s="30">
        <f t="shared" si="19"/>
        <v>1.0076775431861805E-2</v>
      </c>
      <c r="H99" s="30">
        <f t="shared" si="20"/>
        <v>1.8442622950819672E-2</v>
      </c>
      <c r="I99" s="30">
        <f t="shared" si="21"/>
        <v>1.3574660633484162E-3</v>
      </c>
      <c r="J99" s="30">
        <f t="shared" si="22"/>
        <v>2.2331397945511387E-3</v>
      </c>
      <c r="K99" s="30">
        <f t="shared" si="25"/>
        <v>-0.8571428571428571</v>
      </c>
      <c r="L99" s="30">
        <f t="shared" si="26"/>
        <v>-0.86111111111111116</v>
      </c>
      <c r="M99" s="30">
        <f t="shared" si="23"/>
        <v>-8.6372360844529754E-3</v>
      </c>
      <c r="N99" s="36">
        <f t="shared" si="24"/>
        <v>-1.5881147540983607E-2</v>
      </c>
    </row>
    <row r="100" spans="1:14" x14ac:dyDescent="0.2">
      <c r="A100" s="8"/>
      <c r="B100" s="25" t="s">
        <v>83</v>
      </c>
      <c r="C100" s="35">
        <v>13</v>
      </c>
      <c r="D100" s="29">
        <v>9</v>
      </c>
      <c r="E100" s="29">
        <v>2</v>
      </c>
      <c r="F100" s="29">
        <v>6</v>
      </c>
      <c r="G100" s="30">
        <f t="shared" si="19"/>
        <v>6.2380038387715928E-3</v>
      </c>
      <c r="H100" s="30">
        <f t="shared" si="20"/>
        <v>4.6106557377049179E-3</v>
      </c>
      <c r="I100" s="30">
        <f t="shared" si="21"/>
        <v>9.049773755656109E-4</v>
      </c>
      <c r="J100" s="30">
        <f t="shared" si="22"/>
        <v>2.6797677534613666E-3</v>
      </c>
      <c r="K100" s="30">
        <f t="shared" si="25"/>
        <v>-0.84615384615384615</v>
      </c>
      <c r="L100" s="30">
        <f t="shared" si="26"/>
        <v>-0.33333333333333331</v>
      </c>
      <c r="M100" s="30">
        <f t="shared" si="23"/>
        <v>-5.2783109404990402E-3</v>
      </c>
      <c r="N100" s="36">
        <f t="shared" si="24"/>
        <v>-1.5368852459016393E-3</v>
      </c>
    </row>
    <row r="101" spans="1:14" x14ac:dyDescent="0.2">
      <c r="A101" s="8"/>
      <c r="B101" s="25" t="s">
        <v>84</v>
      </c>
      <c r="C101" s="35">
        <v>3</v>
      </c>
      <c r="D101" s="29">
        <v>1</v>
      </c>
      <c r="E101" s="29">
        <v>1</v>
      </c>
      <c r="F101" s="29">
        <v>2</v>
      </c>
      <c r="G101" s="30">
        <f t="shared" si="19"/>
        <v>1.4395393474088292E-3</v>
      </c>
      <c r="H101" s="30">
        <f t="shared" si="20"/>
        <v>5.1229508196721314E-4</v>
      </c>
      <c r="I101" s="30">
        <f t="shared" si="21"/>
        <v>4.5248868778280545E-4</v>
      </c>
      <c r="J101" s="30">
        <f t="shared" si="22"/>
        <v>8.9325591782045551E-4</v>
      </c>
      <c r="K101" s="30">
        <f t="shared" si="25"/>
        <v>-0.66666666666666663</v>
      </c>
      <c r="L101" s="30">
        <f t="shared" si="26"/>
        <v>1</v>
      </c>
      <c r="M101" s="30">
        <f t="shared" si="23"/>
        <v>-9.5969289827255275E-4</v>
      </c>
      <c r="N101" s="36">
        <f t="shared" si="24"/>
        <v>5.1229508196721314E-4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1</v>
      </c>
      <c r="F102" s="29">
        <v>0</v>
      </c>
      <c r="G102" s="30" t="str">
        <f t="shared" si="19"/>
        <v/>
      </c>
      <c r="H102" s="30" t="str">
        <f t="shared" si="20"/>
        <v/>
      </c>
      <c r="I102" s="30">
        <f t="shared" si="21"/>
        <v>4.5248868778280545E-4</v>
      </c>
      <c r="J102" s="30" t="str">
        <f t="shared" si="22"/>
        <v/>
      </c>
      <c r="K102" s="30">
        <f t="shared" si="25"/>
        <v>1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36</v>
      </c>
      <c r="D103" s="29">
        <v>127</v>
      </c>
      <c r="E103" s="29">
        <v>40</v>
      </c>
      <c r="F103" s="29">
        <v>154</v>
      </c>
      <c r="G103" s="30">
        <f t="shared" si="19"/>
        <v>1.7274472168905951E-2</v>
      </c>
      <c r="H103" s="30">
        <f t="shared" si="20"/>
        <v>6.5061475409836061E-2</v>
      </c>
      <c r="I103" s="30">
        <f t="shared" si="21"/>
        <v>1.8099547511312219E-2</v>
      </c>
      <c r="J103" s="30">
        <f t="shared" si="22"/>
        <v>6.8780705672175077E-2</v>
      </c>
      <c r="K103" s="30">
        <f t="shared" si="25"/>
        <v>0.1111111111111111</v>
      </c>
      <c r="L103" s="30">
        <f t="shared" si="26"/>
        <v>0.2125984251968504</v>
      </c>
      <c r="M103" s="30">
        <f t="shared" si="23"/>
        <v>1.9193857965451055E-3</v>
      </c>
      <c r="N103" s="36">
        <f t="shared" si="24"/>
        <v>1.3831967213114754E-2</v>
      </c>
    </row>
    <row r="104" spans="1:14" x14ac:dyDescent="0.2">
      <c r="A104" s="8"/>
      <c r="B104" s="25" t="s">
        <v>87</v>
      </c>
      <c r="C104" s="35">
        <v>2</v>
      </c>
      <c r="D104" s="29">
        <v>51</v>
      </c>
      <c r="E104" s="29">
        <v>5</v>
      </c>
      <c r="F104" s="29">
        <v>54</v>
      </c>
      <c r="G104" s="30">
        <f t="shared" si="19"/>
        <v>9.5969289827255275E-4</v>
      </c>
      <c r="H104" s="30">
        <f t="shared" si="20"/>
        <v>2.612704918032787E-2</v>
      </c>
      <c r="I104" s="30">
        <f t="shared" si="21"/>
        <v>2.2624434389140274E-3</v>
      </c>
      <c r="J104" s="30">
        <f t="shared" si="22"/>
        <v>2.4117909781152299E-2</v>
      </c>
      <c r="K104" s="30">
        <f t="shared" si="25"/>
        <v>1.5</v>
      </c>
      <c r="L104" s="30">
        <f t="shared" si="26"/>
        <v>5.8823529411764705E-2</v>
      </c>
      <c r="M104" s="30">
        <f t="shared" si="23"/>
        <v>1.4395393474088292E-3</v>
      </c>
      <c r="N104" s="36">
        <f t="shared" si="24"/>
        <v>1.5368852459016393E-3</v>
      </c>
    </row>
    <row r="105" spans="1:14" x14ac:dyDescent="0.2">
      <c r="A105" s="8"/>
      <c r="B105" s="25" t="s">
        <v>88</v>
      </c>
      <c r="C105" s="35">
        <v>5</v>
      </c>
      <c r="D105" s="29">
        <v>38</v>
      </c>
      <c r="E105" s="29">
        <v>9</v>
      </c>
      <c r="F105" s="29">
        <v>26</v>
      </c>
      <c r="G105" s="30">
        <f t="shared" si="19"/>
        <v>2.3992322456813818E-3</v>
      </c>
      <c r="H105" s="30">
        <f t="shared" si="20"/>
        <v>1.9467213114754099E-2</v>
      </c>
      <c r="I105" s="30">
        <f t="shared" si="21"/>
        <v>4.0723981900452491E-3</v>
      </c>
      <c r="J105" s="30">
        <f t="shared" si="22"/>
        <v>1.1612326931665922E-2</v>
      </c>
      <c r="K105" s="30">
        <f t="shared" si="25"/>
        <v>0.8</v>
      </c>
      <c r="L105" s="30">
        <f t="shared" si="26"/>
        <v>-0.31578947368421051</v>
      </c>
      <c r="M105" s="30">
        <f t="shared" si="23"/>
        <v>1.9193857965451055E-3</v>
      </c>
      <c r="N105" s="36">
        <f t="shared" si="24"/>
        <v>-6.1475409836065573E-3</v>
      </c>
    </row>
    <row r="106" spans="1:14" x14ac:dyDescent="0.2">
      <c r="A106" s="8"/>
      <c r="B106" s="25" t="s">
        <v>89</v>
      </c>
      <c r="C106" s="35">
        <v>0</v>
      </c>
      <c r="D106" s="29">
        <v>18</v>
      </c>
      <c r="E106" s="29">
        <v>4</v>
      </c>
      <c r="F106" s="29">
        <v>20</v>
      </c>
      <c r="G106" s="30" t="str">
        <f t="shared" si="19"/>
        <v/>
      </c>
      <c r="H106" s="30">
        <f t="shared" si="20"/>
        <v>9.2213114754098359E-3</v>
      </c>
      <c r="I106" s="30">
        <f t="shared" si="21"/>
        <v>1.8099547511312218E-3</v>
      </c>
      <c r="J106" s="30">
        <f t="shared" si="22"/>
        <v>8.9325591782045549E-3</v>
      </c>
      <c r="K106" s="30">
        <f t="shared" si="25"/>
        <v>1</v>
      </c>
      <c r="L106" s="30">
        <f t="shared" si="26"/>
        <v>0.1111111111111111</v>
      </c>
      <c r="M106" s="30" t="str">
        <f t="shared" si="23"/>
        <v/>
      </c>
      <c r="N106" s="36">
        <f t="shared" si="24"/>
        <v>1.0245901639344261E-3</v>
      </c>
    </row>
    <row r="107" spans="1:14" x14ac:dyDescent="0.2">
      <c r="A107" s="8"/>
      <c r="B107" s="25" t="s">
        <v>90</v>
      </c>
      <c r="C107" s="35">
        <v>8</v>
      </c>
      <c r="D107" s="29">
        <v>9</v>
      </c>
      <c r="E107" s="29">
        <v>5</v>
      </c>
      <c r="F107" s="29">
        <v>9</v>
      </c>
      <c r="G107" s="30">
        <f t="shared" si="19"/>
        <v>3.838771593090211E-3</v>
      </c>
      <c r="H107" s="30">
        <f t="shared" si="20"/>
        <v>4.6106557377049179E-3</v>
      </c>
      <c r="I107" s="30">
        <f t="shared" si="21"/>
        <v>2.2624434389140274E-3</v>
      </c>
      <c r="J107" s="30">
        <f t="shared" si="22"/>
        <v>4.0196516301920504E-3</v>
      </c>
      <c r="K107" s="30">
        <f t="shared" si="25"/>
        <v>-0.375</v>
      </c>
      <c r="L107" s="30">
        <f t="shared" si="26"/>
        <v>0</v>
      </c>
      <c r="M107" s="30">
        <f t="shared" si="23"/>
        <v>-1.4395393474088292E-3</v>
      </c>
      <c r="N107" s="36">
        <f t="shared" si="24"/>
        <v>0</v>
      </c>
    </row>
    <row r="108" spans="1:14" x14ac:dyDescent="0.2">
      <c r="A108" s="8"/>
      <c r="B108" s="25" t="s">
        <v>91</v>
      </c>
      <c r="C108" s="35">
        <v>0</v>
      </c>
      <c r="D108" s="29">
        <v>9</v>
      </c>
      <c r="E108" s="29">
        <v>0</v>
      </c>
      <c r="F108" s="29">
        <v>0</v>
      </c>
      <c r="G108" s="30" t="str">
        <f t="shared" si="19"/>
        <v/>
      </c>
      <c r="H108" s="30">
        <f t="shared" si="20"/>
        <v>4.6106557377049179E-3</v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>
        <f t="shared" si="26"/>
        <v>-1</v>
      </c>
      <c r="M108" s="30" t="str">
        <f t="shared" si="23"/>
        <v/>
      </c>
      <c r="N108" s="36">
        <f t="shared" si="24"/>
        <v>-4.6106557377049179E-3</v>
      </c>
    </row>
    <row r="109" spans="1:14" x14ac:dyDescent="0.2">
      <c r="A109" s="8"/>
      <c r="B109" s="25" t="s">
        <v>92</v>
      </c>
      <c r="C109" s="35">
        <v>1</v>
      </c>
      <c r="D109" s="29">
        <v>7</v>
      </c>
      <c r="E109" s="29">
        <v>0</v>
      </c>
      <c r="F109" s="29">
        <v>0</v>
      </c>
      <c r="G109" s="30">
        <f t="shared" si="19"/>
        <v>4.7984644913627637E-4</v>
      </c>
      <c r="H109" s="30">
        <f t="shared" si="20"/>
        <v>3.5860655737704919E-3</v>
      </c>
      <c r="I109" s="30" t="str">
        <f t="shared" si="21"/>
        <v/>
      </c>
      <c r="J109" s="30" t="str">
        <f t="shared" si="22"/>
        <v/>
      </c>
      <c r="K109" s="30">
        <f t="shared" si="25"/>
        <v>-1</v>
      </c>
      <c r="L109" s="30">
        <f t="shared" si="26"/>
        <v>-1</v>
      </c>
      <c r="M109" s="30">
        <f t="shared" si="23"/>
        <v>-4.7984644913627637E-4</v>
      </c>
      <c r="N109" s="36">
        <f t="shared" si="24"/>
        <v>-3.5860655737704919E-3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44</v>
      </c>
      <c r="D111" s="29">
        <v>90</v>
      </c>
      <c r="E111" s="29">
        <v>48</v>
      </c>
      <c r="F111" s="29">
        <v>61</v>
      </c>
      <c r="G111" s="30">
        <f t="shared" si="19"/>
        <v>2.1113243761996161E-2</v>
      </c>
      <c r="H111" s="30">
        <f t="shared" si="20"/>
        <v>4.6106557377049183E-2</v>
      </c>
      <c r="I111" s="30">
        <f t="shared" si="21"/>
        <v>2.171945701357466E-2</v>
      </c>
      <c r="J111" s="30">
        <f t="shared" si="22"/>
        <v>2.7244305493523895E-2</v>
      </c>
      <c r="K111" s="30">
        <f t="shared" si="25"/>
        <v>9.0909090909090912E-2</v>
      </c>
      <c r="L111" s="30">
        <f t="shared" si="26"/>
        <v>-0.32222222222222224</v>
      </c>
      <c r="M111" s="30">
        <f t="shared" si="23"/>
        <v>1.9193857965451055E-3</v>
      </c>
      <c r="N111" s="36">
        <f t="shared" si="24"/>
        <v>-1.4856557377049183E-2</v>
      </c>
    </row>
    <row r="112" spans="1:14" x14ac:dyDescent="0.2">
      <c r="A112" s="8"/>
      <c r="B112" s="25" t="s">
        <v>95</v>
      </c>
      <c r="C112" s="35">
        <v>2</v>
      </c>
      <c r="D112" s="29">
        <v>3</v>
      </c>
      <c r="E112" s="29">
        <v>3</v>
      </c>
      <c r="F112" s="29">
        <v>7</v>
      </c>
      <c r="G112" s="30">
        <f t="shared" si="19"/>
        <v>9.5969289827255275E-4</v>
      </c>
      <c r="H112" s="30">
        <f t="shared" si="20"/>
        <v>1.5368852459016393E-3</v>
      </c>
      <c r="I112" s="30">
        <f t="shared" si="21"/>
        <v>1.3574660633484162E-3</v>
      </c>
      <c r="J112" s="30">
        <f t="shared" si="22"/>
        <v>3.1263957123715946E-3</v>
      </c>
      <c r="K112" s="30">
        <f t="shared" si="25"/>
        <v>0.5</v>
      </c>
      <c r="L112" s="30">
        <f t="shared" si="26"/>
        <v>1.3333333333333333</v>
      </c>
      <c r="M112" s="30">
        <f t="shared" si="23"/>
        <v>4.7984644913627637E-4</v>
      </c>
      <c r="N112" s="36">
        <f t="shared" si="24"/>
        <v>2.0491803278688521E-3</v>
      </c>
    </row>
    <row r="113" spans="1:14" x14ac:dyDescent="0.2">
      <c r="A113" s="8"/>
      <c r="B113" s="25" t="s">
        <v>96</v>
      </c>
      <c r="C113" s="35">
        <v>1</v>
      </c>
      <c r="D113" s="29">
        <v>0</v>
      </c>
      <c r="E113" s="29">
        <v>0</v>
      </c>
      <c r="F113" s="29">
        <v>0</v>
      </c>
      <c r="G113" s="30">
        <f t="shared" ref="G113:G144" si="27">+IF(C113=0,"",C113/C$81)</f>
        <v>4.7984644913627637E-4</v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>
        <f t="shared" si="25"/>
        <v>-1</v>
      </c>
      <c r="L113" s="30" t="str">
        <f t="shared" si="26"/>
        <v xml:space="preserve"> </v>
      </c>
      <c r="M113" s="30">
        <f t="shared" ref="M113:M144" si="31">+IF(OR(AND(G113=""),(K113="")),"",G113*K113)</f>
        <v>-4.7984644913627637E-4</v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8</v>
      </c>
      <c r="D114" s="29">
        <v>13</v>
      </c>
      <c r="E114" s="29">
        <v>4</v>
      </c>
      <c r="F114" s="29">
        <v>8</v>
      </c>
      <c r="G114" s="30">
        <f t="shared" si="27"/>
        <v>3.838771593090211E-3</v>
      </c>
      <c r="H114" s="30">
        <f t="shared" si="28"/>
        <v>6.6598360655737701E-3</v>
      </c>
      <c r="I114" s="30">
        <f t="shared" si="29"/>
        <v>1.8099547511312218E-3</v>
      </c>
      <c r="J114" s="30">
        <f t="shared" si="30"/>
        <v>3.5730236712818221E-3</v>
      </c>
      <c r="K114" s="30">
        <f t="shared" ref="K114:K145" si="33">+IF(AND(C114=0,E114=0)," ",IF(C114=0,1,IF(E114=0,-1,(E114-C114)/C114)))</f>
        <v>-0.5</v>
      </c>
      <c r="L114" s="30">
        <f t="shared" ref="L114:L145" si="34">+IF(AND(D114=0,F114=0)," ",IF(D114=0,1,IF(F114=0,-1,(F114-D114)/D114)))</f>
        <v>-0.38461538461538464</v>
      </c>
      <c r="M114" s="30">
        <f t="shared" si="31"/>
        <v>-1.9193857965451055E-3</v>
      </c>
      <c r="N114" s="36">
        <f t="shared" si="32"/>
        <v>-2.5614754098360654E-3</v>
      </c>
    </row>
    <row r="115" spans="1:14" x14ac:dyDescent="0.2">
      <c r="A115" s="8"/>
      <c r="B115" s="25" t="s">
        <v>98</v>
      </c>
      <c r="C115" s="35">
        <v>19</v>
      </c>
      <c r="D115" s="29">
        <v>36</v>
      </c>
      <c r="E115" s="29">
        <v>29</v>
      </c>
      <c r="F115" s="29">
        <v>66</v>
      </c>
      <c r="G115" s="30">
        <f t="shared" si="27"/>
        <v>9.1170825335892512E-3</v>
      </c>
      <c r="H115" s="30">
        <f t="shared" si="28"/>
        <v>1.8442622950819672E-2</v>
      </c>
      <c r="I115" s="30">
        <f t="shared" si="29"/>
        <v>1.3122171945701358E-2</v>
      </c>
      <c r="J115" s="30">
        <f t="shared" si="30"/>
        <v>2.9477445288075034E-2</v>
      </c>
      <c r="K115" s="30">
        <f t="shared" si="33"/>
        <v>0.52631578947368418</v>
      </c>
      <c r="L115" s="30">
        <f t="shared" si="34"/>
        <v>0.83333333333333337</v>
      </c>
      <c r="M115" s="30">
        <f t="shared" si="31"/>
        <v>4.7984644913627635E-3</v>
      </c>
      <c r="N115" s="36">
        <f t="shared" si="32"/>
        <v>1.5368852459016393E-2</v>
      </c>
    </row>
    <row r="116" spans="1:14" x14ac:dyDescent="0.2">
      <c r="A116" s="8"/>
      <c r="B116" s="25" t="s">
        <v>99</v>
      </c>
      <c r="C116" s="35">
        <v>23</v>
      </c>
      <c r="D116" s="29">
        <v>21</v>
      </c>
      <c r="E116" s="29">
        <v>27</v>
      </c>
      <c r="F116" s="29">
        <v>28</v>
      </c>
      <c r="G116" s="30">
        <f t="shared" si="27"/>
        <v>1.1036468330134356E-2</v>
      </c>
      <c r="H116" s="30">
        <f t="shared" si="28"/>
        <v>1.0758196721311475E-2</v>
      </c>
      <c r="I116" s="30">
        <f t="shared" si="29"/>
        <v>1.2217194570135747E-2</v>
      </c>
      <c r="J116" s="30">
        <f t="shared" si="30"/>
        <v>1.2505582849486378E-2</v>
      </c>
      <c r="K116" s="30">
        <f t="shared" si="33"/>
        <v>0.17391304347826086</v>
      </c>
      <c r="L116" s="30">
        <f t="shared" si="34"/>
        <v>0.33333333333333331</v>
      </c>
      <c r="M116" s="30">
        <f t="shared" si="31"/>
        <v>1.9193857965451053E-3</v>
      </c>
      <c r="N116" s="36">
        <f t="shared" si="32"/>
        <v>3.5860655737704914E-3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8</v>
      </c>
      <c r="D118" s="29">
        <v>24</v>
      </c>
      <c r="E118" s="29">
        <v>21</v>
      </c>
      <c r="F118" s="29">
        <v>44</v>
      </c>
      <c r="G118" s="30">
        <f t="shared" si="27"/>
        <v>3.838771593090211E-3</v>
      </c>
      <c r="H118" s="30">
        <f t="shared" si="28"/>
        <v>1.2295081967213115E-2</v>
      </c>
      <c r="I118" s="30">
        <f t="shared" si="29"/>
        <v>9.5022624434389132E-3</v>
      </c>
      <c r="J118" s="30">
        <f t="shared" si="30"/>
        <v>1.9651630192050022E-2</v>
      </c>
      <c r="K118" s="30">
        <f t="shared" si="33"/>
        <v>1.625</v>
      </c>
      <c r="L118" s="30">
        <f t="shared" si="34"/>
        <v>0.83333333333333337</v>
      </c>
      <c r="M118" s="30">
        <f t="shared" si="31"/>
        <v>6.2380038387715928E-3</v>
      </c>
      <c r="N118" s="36">
        <f t="shared" si="32"/>
        <v>1.0245901639344263E-2</v>
      </c>
    </row>
    <row r="119" spans="1:14" x14ac:dyDescent="0.2">
      <c r="A119" s="8"/>
      <c r="B119" s="25" t="s">
        <v>102</v>
      </c>
      <c r="C119" s="35">
        <v>1</v>
      </c>
      <c r="D119" s="29">
        <v>1</v>
      </c>
      <c r="E119" s="29">
        <v>0</v>
      </c>
      <c r="F119" s="29">
        <v>0</v>
      </c>
      <c r="G119" s="30">
        <f t="shared" si="27"/>
        <v>4.7984644913627637E-4</v>
      </c>
      <c r="H119" s="30">
        <f t="shared" si="28"/>
        <v>5.1229508196721314E-4</v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>
        <f t="shared" si="34"/>
        <v>-1</v>
      </c>
      <c r="M119" s="30">
        <f t="shared" si="31"/>
        <v>-4.7984644913627637E-4</v>
      </c>
      <c r="N119" s="36">
        <f t="shared" si="32"/>
        <v>-5.1229508196721314E-4</v>
      </c>
    </row>
    <row r="120" spans="1:14" x14ac:dyDescent="0.2">
      <c r="A120" s="8"/>
      <c r="B120" s="25" t="s">
        <v>103</v>
      </c>
      <c r="C120" s="35">
        <v>1</v>
      </c>
      <c r="D120" s="29">
        <v>9</v>
      </c>
      <c r="E120" s="29">
        <v>1</v>
      </c>
      <c r="F120" s="29">
        <v>14</v>
      </c>
      <c r="G120" s="30">
        <f t="shared" si="27"/>
        <v>4.7984644913627637E-4</v>
      </c>
      <c r="H120" s="30">
        <f t="shared" si="28"/>
        <v>4.6106557377049179E-3</v>
      </c>
      <c r="I120" s="30">
        <f t="shared" si="29"/>
        <v>4.5248868778280545E-4</v>
      </c>
      <c r="J120" s="30">
        <f t="shared" si="30"/>
        <v>6.2527914247431891E-3</v>
      </c>
      <c r="K120" s="30">
        <f t="shared" si="33"/>
        <v>0</v>
      </c>
      <c r="L120" s="30">
        <f t="shared" si="34"/>
        <v>0.55555555555555558</v>
      </c>
      <c r="M120" s="30">
        <f t="shared" si="31"/>
        <v>0</v>
      </c>
      <c r="N120" s="36">
        <f t="shared" si="32"/>
        <v>2.5614754098360658E-3</v>
      </c>
    </row>
    <row r="121" spans="1:14" x14ac:dyDescent="0.2">
      <c r="A121" s="8"/>
      <c r="B121" s="25" t="s">
        <v>104</v>
      </c>
      <c r="C121" s="35">
        <v>1</v>
      </c>
      <c r="D121" s="29">
        <v>2</v>
      </c>
      <c r="E121" s="29">
        <v>1</v>
      </c>
      <c r="F121" s="29">
        <v>2</v>
      </c>
      <c r="G121" s="30">
        <f t="shared" si="27"/>
        <v>4.7984644913627637E-4</v>
      </c>
      <c r="H121" s="30">
        <f t="shared" si="28"/>
        <v>1.0245901639344263E-3</v>
      </c>
      <c r="I121" s="30">
        <f t="shared" si="29"/>
        <v>4.5248868778280545E-4</v>
      </c>
      <c r="J121" s="30">
        <f t="shared" si="30"/>
        <v>8.9325591782045551E-4</v>
      </c>
      <c r="K121" s="30">
        <f t="shared" si="33"/>
        <v>0</v>
      </c>
      <c r="L121" s="30">
        <f t="shared" si="34"/>
        <v>0</v>
      </c>
      <c r="M121" s="30">
        <f t="shared" si="31"/>
        <v>0</v>
      </c>
      <c r="N121" s="36">
        <f t="shared" si="32"/>
        <v>0</v>
      </c>
    </row>
    <row r="122" spans="1:14" x14ac:dyDescent="0.2">
      <c r="A122" s="8"/>
      <c r="B122" s="25" t="s">
        <v>105</v>
      </c>
      <c r="C122" s="35">
        <v>6</v>
      </c>
      <c r="D122" s="29">
        <v>4</v>
      </c>
      <c r="E122" s="29">
        <v>0</v>
      </c>
      <c r="F122" s="29">
        <v>0</v>
      </c>
      <c r="G122" s="30">
        <f t="shared" si="27"/>
        <v>2.8790786948176585E-3</v>
      </c>
      <c r="H122" s="30">
        <f t="shared" si="28"/>
        <v>2.0491803278688526E-3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-2.8790786948176585E-3</v>
      </c>
      <c r="N122" s="36">
        <f t="shared" si="32"/>
        <v>-2.0491803278688526E-3</v>
      </c>
    </row>
    <row r="123" spans="1:14" x14ac:dyDescent="0.2">
      <c r="A123" s="8"/>
      <c r="B123" s="25" t="s">
        <v>106</v>
      </c>
      <c r="C123" s="35">
        <v>14</v>
      </c>
      <c r="D123" s="29">
        <v>19</v>
      </c>
      <c r="E123" s="29">
        <v>1</v>
      </c>
      <c r="F123" s="29">
        <v>13</v>
      </c>
      <c r="G123" s="30">
        <f t="shared" si="27"/>
        <v>6.7178502879078695E-3</v>
      </c>
      <c r="H123" s="30">
        <f t="shared" si="28"/>
        <v>9.7336065573770496E-3</v>
      </c>
      <c r="I123" s="30">
        <f t="shared" si="29"/>
        <v>4.5248868778280545E-4</v>
      </c>
      <c r="J123" s="30">
        <f t="shared" si="30"/>
        <v>5.8061634658329612E-3</v>
      </c>
      <c r="K123" s="30">
        <f t="shared" si="33"/>
        <v>-0.9285714285714286</v>
      </c>
      <c r="L123" s="30">
        <f t="shared" si="34"/>
        <v>-0.31578947368421051</v>
      </c>
      <c r="M123" s="30">
        <f t="shared" si="31"/>
        <v>-6.2380038387715936E-3</v>
      </c>
      <c r="N123" s="36">
        <f t="shared" si="32"/>
        <v>-3.0737704918032786E-3</v>
      </c>
    </row>
    <row r="124" spans="1:14" ht="25.5" x14ac:dyDescent="0.2">
      <c r="A124" s="8"/>
      <c r="B124" s="25" t="s">
        <v>107</v>
      </c>
      <c r="C124" s="35">
        <v>7</v>
      </c>
      <c r="D124" s="29">
        <v>17</v>
      </c>
      <c r="E124" s="29">
        <v>7</v>
      </c>
      <c r="F124" s="29">
        <v>6</v>
      </c>
      <c r="G124" s="30">
        <f t="shared" si="27"/>
        <v>3.3589251439539347E-3</v>
      </c>
      <c r="H124" s="30">
        <f t="shared" si="28"/>
        <v>8.7090163934426222E-3</v>
      </c>
      <c r="I124" s="30">
        <f t="shared" si="29"/>
        <v>3.167420814479638E-3</v>
      </c>
      <c r="J124" s="30">
        <f t="shared" si="30"/>
        <v>2.6797677534613666E-3</v>
      </c>
      <c r="K124" s="30">
        <f t="shared" si="33"/>
        <v>0</v>
      </c>
      <c r="L124" s="30">
        <f t="shared" si="34"/>
        <v>-0.6470588235294118</v>
      </c>
      <c r="M124" s="30">
        <f t="shared" si="31"/>
        <v>0</v>
      </c>
      <c r="N124" s="36">
        <f t="shared" si="32"/>
        <v>-5.6352459016393444E-3</v>
      </c>
    </row>
    <row r="125" spans="1:14" ht="25.5" x14ac:dyDescent="0.2">
      <c r="A125" s="8"/>
      <c r="B125" s="25" t="s">
        <v>108</v>
      </c>
      <c r="C125" s="35">
        <v>25</v>
      </c>
      <c r="D125" s="29">
        <v>24</v>
      </c>
      <c r="E125" s="29">
        <v>8</v>
      </c>
      <c r="F125" s="29">
        <v>10</v>
      </c>
      <c r="G125" s="30">
        <f t="shared" si="27"/>
        <v>1.199616122840691E-2</v>
      </c>
      <c r="H125" s="30">
        <f t="shared" si="28"/>
        <v>1.2295081967213115E-2</v>
      </c>
      <c r="I125" s="30">
        <f t="shared" si="29"/>
        <v>3.6199095022624436E-3</v>
      </c>
      <c r="J125" s="30">
        <f t="shared" si="30"/>
        <v>4.4662795891022775E-3</v>
      </c>
      <c r="K125" s="30">
        <f t="shared" si="33"/>
        <v>-0.68</v>
      </c>
      <c r="L125" s="30">
        <f t="shared" si="34"/>
        <v>-0.58333333333333337</v>
      </c>
      <c r="M125" s="30">
        <f t="shared" si="31"/>
        <v>-8.1573896353166996E-3</v>
      </c>
      <c r="N125" s="36">
        <f t="shared" si="32"/>
        <v>-7.1721311475409838E-3</v>
      </c>
    </row>
    <row r="126" spans="1:14" x14ac:dyDescent="0.2">
      <c r="A126" s="8"/>
      <c r="B126" s="25" t="s">
        <v>109</v>
      </c>
      <c r="C126" s="35">
        <v>6</v>
      </c>
      <c r="D126" s="29">
        <v>4</v>
      </c>
      <c r="E126" s="29">
        <v>54</v>
      </c>
      <c r="F126" s="29">
        <v>35</v>
      </c>
      <c r="G126" s="30">
        <f t="shared" si="27"/>
        <v>2.8790786948176585E-3</v>
      </c>
      <c r="H126" s="30">
        <f t="shared" si="28"/>
        <v>2.0491803278688526E-3</v>
      </c>
      <c r="I126" s="30">
        <f t="shared" si="29"/>
        <v>2.4434389140271493E-2</v>
      </c>
      <c r="J126" s="30">
        <f t="shared" si="30"/>
        <v>1.5631978561857971E-2</v>
      </c>
      <c r="K126" s="30">
        <f t="shared" si="33"/>
        <v>8</v>
      </c>
      <c r="L126" s="30">
        <f t="shared" si="34"/>
        <v>7.75</v>
      </c>
      <c r="M126" s="30">
        <f t="shared" si="31"/>
        <v>2.3032629558541268E-2</v>
      </c>
      <c r="N126" s="36">
        <f t="shared" si="32"/>
        <v>1.5881147540983607E-2</v>
      </c>
    </row>
    <row r="127" spans="1:14" x14ac:dyDescent="0.2">
      <c r="A127" s="8"/>
      <c r="B127" s="25" t="s">
        <v>110</v>
      </c>
      <c r="C127" s="35">
        <v>79</v>
      </c>
      <c r="D127" s="29">
        <v>64</v>
      </c>
      <c r="E127" s="29">
        <v>134</v>
      </c>
      <c r="F127" s="29">
        <v>84</v>
      </c>
      <c r="G127" s="30">
        <f t="shared" si="27"/>
        <v>3.7907869481765832E-2</v>
      </c>
      <c r="H127" s="30">
        <f t="shared" si="28"/>
        <v>3.2786885245901641E-2</v>
      </c>
      <c r="I127" s="30">
        <f t="shared" si="29"/>
        <v>6.0633484162895927E-2</v>
      </c>
      <c r="J127" s="30">
        <f t="shared" si="30"/>
        <v>3.7516748548459135E-2</v>
      </c>
      <c r="K127" s="30">
        <f t="shared" si="33"/>
        <v>0.69620253164556967</v>
      </c>
      <c r="L127" s="30">
        <f t="shared" si="34"/>
        <v>0.3125</v>
      </c>
      <c r="M127" s="30">
        <f t="shared" si="31"/>
        <v>2.6391554702495202E-2</v>
      </c>
      <c r="N127" s="36">
        <f t="shared" si="32"/>
        <v>1.0245901639344263E-2</v>
      </c>
    </row>
    <row r="128" spans="1:14" x14ac:dyDescent="0.2">
      <c r="A128" s="8"/>
      <c r="B128" s="25" t="s">
        <v>111</v>
      </c>
      <c r="C128" s="35">
        <v>21</v>
      </c>
      <c r="D128" s="29">
        <v>4</v>
      </c>
      <c r="E128" s="29">
        <v>14</v>
      </c>
      <c r="F128" s="29">
        <v>11</v>
      </c>
      <c r="G128" s="30">
        <f t="shared" si="27"/>
        <v>1.0076775431861805E-2</v>
      </c>
      <c r="H128" s="30">
        <f t="shared" si="28"/>
        <v>2.0491803278688526E-3</v>
      </c>
      <c r="I128" s="30">
        <f t="shared" si="29"/>
        <v>6.3348416289592761E-3</v>
      </c>
      <c r="J128" s="30">
        <f t="shared" si="30"/>
        <v>4.9129075480125054E-3</v>
      </c>
      <c r="K128" s="30">
        <f t="shared" si="33"/>
        <v>-0.33333333333333331</v>
      </c>
      <c r="L128" s="30">
        <f t="shared" si="34"/>
        <v>1.75</v>
      </c>
      <c r="M128" s="30">
        <f t="shared" si="31"/>
        <v>-3.3589251439539347E-3</v>
      </c>
      <c r="N128" s="36">
        <f t="shared" si="32"/>
        <v>3.5860655737704919E-3</v>
      </c>
    </row>
    <row r="129" spans="1:14" x14ac:dyDescent="0.2">
      <c r="A129" s="8"/>
      <c r="B129" s="25" t="s">
        <v>112</v>
      </c>
      <c r="C129" s="35">
        <v>3</v>
      </c>
      <c r="D129" s="29">
        <v>19</v>
      </c>
      <c r="E129" s="29">
        <v>9</v>
      </c>
      <c r="F129" s="29">
        <v>26</v>
      </c>
      <c r="G129" s="30">
        <f t="shared" si="27"/>
        <v>1.4395393474088292E-3</v>
      </c>
      <c r="H129" s="30">
        <f t="shared" si="28"/>
        <v>9.7336065573770496E-3</v>
      </c>
      <c r="I129" s="30">
        <f t="shared" si="29"/>
        <v>4.0723981900452491E-3</v>
      </c>
      <c r="J129" s="30">
        <f t="shared" si="30"/>
        <v>1.1612326931665922E-2</v>
      </c>
      <c r="K129" s="30">
        <f t="shared" si="33"/>
        <v>2</v>
      </c>
      <c r="L129" s="30">
        <f t="shared" si="34"/>
        <v>0.36842105263157893</v>
      </c>
      <c r="M129" s="30">
        <f t="shared" si="31"/>
        <v>2.8790786948176585E-3</v>
      </c>
      <c r="N129" s="36">
        <f t="shared" si="32"/>
        <v>3.5860655737704919E-3</v>
      </c>
    </row>
    <row r="130" spans="1:14" x14ac:dyDescent="0.2">
      <c r="A130" s="8"/>
      <c r="B130" s="25" t="s">
        <v>113</v>
      </c>
      <c r="C130" s="35">
        <v>0</v>
      </c>
      <c r="D130" s="29">
        <v>1</v>
      </c>
      <c r="E130" s="29">
        <v>4</v>
      </c>
      <c r="F130" s="29">
        <v>2</v>
      </c>
      <c r="G130" s="30" t="str">
        <f t="shared" si="27"/>
        <v/>
      </c>
      <c r="H130" s="30">
        <f t="shared" si="28"/>
        <v>5.1229508196721314E-4</v>
      </c>
      <c r="I130" s="30">
        <f t="shared" si="29"/>
        <v>1.8099547511312218E-3</v>
      </c>
      <c r="J130" s="30">
        <f t="shared" si="30"/>
        <v>8.9325591782045551E-4</v>
      </c>
      <c r="K130" s="30">
        <f t="shared" si="33"/>
        <v>1</v>
      </c>
      <c r="L130" s="30">
        <f t="shared" si="34"/>
        <v>1</v>
      </c>
      <c r="M130" s="30" t="str">
        <f t="shared" si="31"/>
        <v/>
      </c>
      <c r="N130" s="36">
        <f t="shared" si="32"/>
        <v>5.1229508196721314E-4</v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4</v>
      </c>
      <c r="D132" s="29">
        <v>6</v>
      </c>
      <c r="E132" s="29">
        <v>6</v>
      </c>
      <c r="F132" s="29">
        <v>5</v>
      </c>
      <c r="G132" s="30">
        <f t="shared" si="27"/>
        <v>1.9193857965451055E-3</v>
      </c>
      <c r="H132" s="30">
        <f t="shared" si="28"/>
        <v>3.0737704918032786E-3</v>
      </c>
      <c r="I132" s="30">
        <f t="shared" si="29"/>
        <v>2.7149321266968325E-3</v>
      </c>
      <c r="J132" s="30">
        <f t="shared" si="30"/>
        <v>2.2331397945511387E-3</v>
      </c>
      <c r="K132" s="30">
        <f t="shared" si="33"/>
        <v>0.5</v>
      </c>
      <c r="L132" s="30">
        <f t="shared" si="34"/>
        <v>-0.16666666666666666</v>
      </c>
      <c r="M132" s="30">
        <f t="shared" si="31"/>
        <v>9.5969289827255275E-4</v>
      </c>
      <c r="N132" s="36">
        <f t="shared" si="32"/>
        <v>-5.1229508196721303E-4</v>
      </c>
    </row>
    <row r="133" spans="1:14" x14ac:dyDescent="0.2">
      <c r="A133" s="8"/>
      <c r="B133" s="25" t="s">
        <v>116</v>
      </c>
      <c r="C133" s="35">
        <v>21</v>
      </c>
      <c r="D133" s="29">
        <v>2</v>
      </c>
      <c r="E133" s="29">
        <v>19</v>
      </c>
      <c r="F133" s="29">
        <v>3</v>
      </c>
      <c r="G133" s="30">
        <f t="shared" si="27"/>
        <v>1.0076775431861805E-2</v>
      </c>
      <c r="H133" s="30">
        <f t="shared" si="28"/>
        <v>1.0245901639344263E-3</v>
      </c>
      <c r="I133" s="30">
        <f t="shared" si="29"/>
        <v>8.5972850678733038E-3</v>
      </c>
      <c r="J133" s="30">
        <f t="shared" si="30"/>
        <v>1.3398838767306833E-3</v>
      </c>
      <c r="K133" s="30">
        <f t="shared" si="33"/>
        <v>-9.5238095238095233E-2</v>
      </c>
      <c r="L133" s="30">
        <f t="shared" si="34"/>
        <v>0.5</v>
      </c>
      <c r="M133" s="30">
        <f t="shared" si="31"/>
        <v>-9.5969289827255275E-4</v>
      </c>
      <c r="N133" s="36">
        <f t="shared" si="32"/>
        <v>5.1229508196721314E-4</v>
      </c>
    </row>
    <row r="134" spans="1:14" x14ac:dyDescent="0.2">
      <c r="A134" s="8"/>
      <c r="B134" s="25" t="s">
        <v>117</v>
      </c>
      <c r="C134" s="35">
        <v>23</v>
      </c>
      <c r="D134" s="29">
        <v>1</v>
      </c>
      <c r="E134" s="29">
        <v>37</v>
      </c>
      <c r="F134" s="29">
        <v>6</v>
      </c>
      <c r="G134" s="30">
        <f t="shared" si="27"/>
        <v>1.1036468330134356E-2</v>
      </c>
      <c r="H134" s="30">
        <f t="shared" si="28"/>
        <v>5.1229508196721314E-4</v>
      </c>
      <c r="I134" s="30">
        <f t="shared" si="29"/>
        <v>1.67420814479638E-2</v>
      </c>
      <c r="J134" s="30">
        <f t="shared" si="30"/>
        <v>2.6797677534613666E-3</v>
      </c>
      <c r="K134" s="30">
        <f t="shared" si="33"/>
        <v>0.60869565217391308</v>
      </c>
      <c r="L134" s="30">
        <f t="shared" si="34"/>
        <v>5</v>
      </c>
      <c r="M134" s="30">
        <f t="shared" si="31"/>
        <v>6.7178502879078695E-3</v>
      </c>
      <c r="N134" s="36">
        <f t="shared" si="32"/>
        <v>2.5614754098360658E-3</v>
      </c>
    </row>
    <row r="135" spans="1:14" x14ac:dyDescent="0.2">
      <c r="A135" s="8"/>
      <c r="B135" s="25" t="s">
        <v>118</v>
      </c>
      <c r="C135" s="35">
        <v>54</v>
      </c>
      <c r="D135" s="29">
        <v>15</v>
      </c>
      <c r="E135" s="29">
        <v>28</v>
      </c>
      <c r="F135" s="29">
        <v>5</v>
      </c>
      <c r="G135" s="30">
        <f t="shared" si="27"/>
        <v>2.5911708253358926E-2</v>
      </c>
      <c r="H135" s="30">
        <f t="shared" si="28"/>
        <v>7.6844262295081966E-3</v>
      </c>
      <c r="I135" s="30">
        <f t="shared" si="29"/>
        <v>1.2669683257918552E-2</v>
      </c>
      <c r="J135" s="30">
        <f t="shared" si="30"/>
        <v>2.2331397945511387E-3</v>
      </c>
      <c r="K135" s="30">
        <f t="shared" si="33"/>
        <v>-0.48148148148148145</v>
      </c>
      <c r="L135" s="30">
        <f t="shared" si="34"/>
        <v>-0.66666666666666663</v>
      </c>
      <c r="M135" s="30">
        <f t="shared" si="31"/>
        <v>-1.2476007677543186E-2</v>
      </c>
      <c r="N135" s="36">
        <f t="shared" si="32"/>
        <v>-5.1229508196721308E-3</v>
      </c>
    </row>
    <row r="136" spans="1:14" x14ac:dyDescent="0.2">
      <c r="A136" s="8"/>
      <c r="B136" s="25" t="s">
        <v>119</v>
      </c>
      <c r="C136" s="35">
        <v>20</v>
      </c>
      <c r="D136" s="29">
        <v>6</v>
      </c>
      <c r="E136" s="29">
        <v>5</v>
      </c>
      <c r="F136" s="29">
        <v>2</v>
      </c>
      <c r="G136" s="30">
        <f t="shared" si="27"/>
        <v>9.5969289827255271E-3</v>
      </c>
      <c r="H136" s="30">
        <f t="shared" si="28"/>
        <v>3.0737704918032786E-3</v>
      </c>
      <c r="I136" s="30">
        <f t="shared" si="29"/>
        <v>2.2624434389140274E-3</v>
      </c>
      <c r="J136" s="30">
        <f t="shared" si="30"/>
        <v>8.9325591782045551E-4</v>
      </c>
      <c r="K136" s="30">
        <f t="shared" si="33"/>
        <v>-0.75</v>
      </c>
      <c r="L136" s="30">
        <f t="shared" si="34"/>
        <v>-0.66666666666666663</v>
      </c>
      <c r="M136" s="30">
        <f t="shared" si="31"/>
        <v>-7.1976967370441453E-3</v>
      </c>
      <c r="N136" s="36">
        <f t="shared" si="32"/>
        <v>-2.0491803278688521E-3</v>
      </c>
    </row>
    <row r="137" spans="1:14" x14ac:dyDescent="0.2">
      <c r="A137" s="8"/>
      <c r="B137" s="25" t="s">
        <v>120</v>
      </c>
      <c r="C137" s="35">
        <v>108</v>
      </c>
      <c r="D137" s="29">
        <v>23</v>
      </c>
      <c r="E137" s="29">
        <v>179</v>
      </c>
      <c r="F137" s="29">
        <v>30</v>
      </c>
      <c r="G137" s="30">
        <f t="shared" si="27"/>
        <v>5.1823416506717852E-2</v>
      </c>
      <c r="H137" s="30">
        <f t="shared" si="28"/>
        <v>1.1782786885245901E-2</v>
      </c>
      <c r="I137" s="30">
        <f t="shared" si="29"/>
        <v>8.0995475113122176E-2</v>
      </c>
      <c r="J137" s="30">
        <f t="shared" si="30"/>
        <v>1.3398838767306834E-2</v>
      </c>
      <c r="K137" s="30">
        <f t="shared" si="33"/>
        <v>0.65740740740740744</v>
      </c>
      <c r="L137" s="30">
        <f t="shared" si="34"/>
        <v>0.30434782608695654</v>
      </c>
      <c r="M137" s="30">
        <f t="shared" si="31"/>
        <v>3.4069097888675626E-2</v>
      </c>
      <c r="N137" s="36">
        <f t="shared" si="32"/>
        <v>3.5860655737704919E-3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1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4.5248868778280545E-4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61</v>
      </c>
      <c r="D139" s="29">
        <v>12</v>
      </c>
      <c r="E139" s="29">
        <v>98</v>
      </c>
      <c r="F139" s="29">
        <v>20</v>
      </c>
      <c r="G139" s="30">
        <f t="shared" si="27"/>
        <v>2.927063339731286E-2</v>
      </c>
      <c r="H139" s="30">
        <f t="shared" si="28"/>
        <v>6.1475409836065573E-3</v>
      </c>
      <c r="I139" s="30">
        <f t="shared" si="29"/>
        <v>4.4343891402714934E-2</v>
      </c>
      <c r="J139" s="30">
        <f t="shared" si="30"/>
        <v>8.9325591782045549E-3</v>
      </c>
      <c r="K139" s="30">
        <f t="shared" si="33"/>
        <v>0.60655737704918034</v>
      </c>
      <c r="L139" s="30">
        <f t="shared" si="34"/>
        <v>0.66666666666666663</v>
      </c>
      <c r="M139" s="30">
        <f t="shared" si="31"/>
        <v>1.7754318618042227E-2</v>
      </c>
      <c r="N139" s="36">
        <f t="shared" si="32"/>
        <v>4.0983606557377043E-3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275</v>
      </c>
      <c r="D141" s="29">
        <v>225</v>
      </c>
      <c r="E141" s="29">
        <v>242</v>
      </c>
      <c r="F141" s="29">
        <v>156</v>
      </c>
      <c r="G141" s="30">
        <f t="shared" si="27"/>
        <v>0.13195777351247601</v>
      </c>
      <c r="H141" s="30">
        <f t="shared" si="28"/>
        <v>0.11526639344262295</v>
      </c>
      <c r="I141" s="30">
        <f t="shared" si="29"/>
        <v>0.10950226244343891</v>
      </c>
      <c r="J141" s="30">
        <f t="shared" si="30"/>
        <v>6.9673961589995531E-2</v>
      </c>
      <c r="K141" s="30">
        <f t="shared" si="33"/>
        <v>-0.12</v>
      </c>
      <c r="L141" s="30">
        <f t="shared" si="34"/>
        <v>-0.30666666666666664</v>
      </c>
      <c r="M141" s="30">
        <f t="shared" si="31"/>
        <v>-1.583493282149712E-2</v>
      </c>
      <c r="N141" s="36">
        <f t="shared" si="32"/>
        <v>-3.5348360655737703E-2</v>
      </c>
    </row>
    <row r="142" spans="1:14" x14ac:dyDescent="0.2">
      <c r="A142" s="8"/>
      <c r="B142" s="25" t="s">
        <v>125</v>
      </c>
      <c r="C142" s="35">
        <v>32</v>
      </c>
      <c r="D142" s="29">
        <v>40</v>
      </c>
      <c r="E142" s="29">
        <v>6</v>
      </c>
      <c r="F142" s="29">
        <v>12</v>
      </c>
      <c r="G142" s="30">
        <f t="shared" si="27"/>
        <v>1.5355086372360844E-2</v>
      </c>
      <c r="H142" s="30">
        <f t="shared" si="28"/>
        <v>2.0491803278688523E-2</v>
      </c>
      <c r="I142" s="30">
        <f t="shared" si="29"/>
        <v>2.7149321266968325E-3</v>
      </c>
      <c r="J142" s="30">
        <f t="shared" si="30"/>
        <v>5.3595355069227333E-3</v>
      </c>
      <c r="K142" s="30">
        <f t="shared" si="33"/>
        <v>-0.8125</v>
      </c>
      <c r="L142" s="30">
        <f t="shared" si="34"/>
        <v>-0.7</v>
      </c>
      <c r="M142" s="30">
        <f t="shared" si="31"/>
        <v>-1.2476007677543186E-2</v>
      </c>
      <c r="N142" s="36">
        <f t="shared" si="32"/>
        <v>-1.4344262295081966E-2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2</v>
      </c>
      <c r="F143" s="29">
        <v>0</v>
      </c>
      <c r="G143" s="30">
        <f t="shared" si="27"/>
        <v>4.7984644913627637E-4</v>
      </c>
      <c r="H143" s="30" t="str">
        <f t="shared" si="28"/>
        <v/>
      </c>
      <c r="I143" s="30">
        <f t="shared" si="29"/>
        <v>9.049773755656109E-4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>
        <f t="shared" si="31"/>
        <v>4.7984644913627637E-4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549</v>
      </c>
      <c r="D144" s="29">
        <v>555</v>
      </c>
      <c r="E144" s="29">
        <v>456</v>
      </c>
      <c r="F144" s="29">
        <v>480</v>
      </c>
      <c r="G144" s="30">
        <f t="shared" si="27"/>
        <v>0.26343570057581572</v>
      </c>
      <c r="H144" s="30">
        <f t="shared" si="28"/>
        <v>0.2843237704918033</v>
      </c>
      <c r="I144" s="30">
        <f t="shared" si="29"/>
        <v>0.20633484162895926</v>
      </c>
      <c r="J144" s="30">
        <f t="shared" si="30"/>
        <v>0.21438142027690935</v>
      </c>
      <c r="K144" s="30">
        <f t="shared" si="33"/>
        <v>-0.16939890710382513</v>
      </c>
      <c r="L144" s="30">
        <f t="shared" si="34"/>
        <v>-0.13513513513513514</v>
      </c>
      <c r="M144" s="30">
        <f t="shared" si="31"/>
        <v>-4.4625719769673701E-2</v>
      </c>
      <c r="N144" s="36">
        <f t="shared" si="32"/>
        <v>-3.8422131147540985E-2</v>
      </c>
    </row>
    <row r="145" spans="1:14" ht="24.75" customHeight="1" x14ac:dyDescent="0.2">
      <c r="A145" s="8"/>
      <c r="B145" s="25" t="s">
        <v>128</v>
      </c>
      <c r="C145" s="35">
        <v>10</v>
      </c>
      <c r="D145" s="29">
        <v>6</v>
      </c>
      <c r="E145" s="29">
        <v>20</v>
      </c>
      <c r="F145" s="29">
        <v>8</v>
      </c>
      <c r="G145" s="30">
        <f t="shared" ref="G145:G180" si="35">+IF(C145=0,"",C145/C$81)</f>
        <v>4.7984644913627635E-3</v>
      </c>
      <c r="H145" s="30">
        <f t="shared" ref="H145:H180" si="36">+IF(D145=0,"",D145/D$81)</f>
        <v>3.0737704918032786E-3</v>
      </c>
      <c r="I145" s="30">
        <f t="shared" ref="I145:I180" si="37">+IF(E145=0,"",E145/E$81)</f>
        <v>9.0497737556561094E-3</v>
      </c>
      <c r="J145" s="30">
        <f t="shared" ref="J145:J180" si="38">+IF(F145=0,"",F145/F$81)</f>
        <v>3.5730236712818221E-3</v>
      </c>
      <c r="K145" s="30">
        <f t="shared" si="33"/>
        <v>1</v>
      </c>
      <c r="L145" s="30">
        <f t="shared" si="34"/>
        <v>0.33333333333333331</v>
      </c>
      <c r="M145" s="30">
        <f t="shared" ref="M145:M180" si="39">+IF(OR(AND(G145=""),(K145="")),"",G145*K145)</f>
        <v>4.7984644913627635E-3</v>
      </c>
      <c r="N145" s="36">
        <f t="shared" ref="N145:N180" si="40">+IF(OR(AND(H145=""),(L145="")),"",H145*L145)</f>
        <v>1.0245901639344261E-3</v>
      </c>
    </row>
    <row r="146" spans="1:14" x14ac:dyDescent="0.2">
      <c r="A146" s="8"/>
      <c r="B146" s="25" t="s">
        <v>129</v>
      </c>
      <c r="C146" s="35">
        <v>6</v>
      </c>
      <c r="D146" s="29">
        <v>1</v>
      </c>
      <c r="E146" s="29">
        <v>10</v>
      </c>
      <c r="F146" s="29">
        <v>9</v>
      </c>
      <c r="G146" s="30">
        <f t="shared" si="35"/>
        <v>2.8790786948176585E-3</v>
      </c>
      <c r="H146" s="30">
        <f t="shared" si="36"/>
        <v>5.1229508196721314E-4</v>
      </c>
      <c r="I146" s="30">
        <f t="shared" si="37"/>
        <v>4.5248868778280547E-3</v>
      </c>
      <c r="J146" s="30">
        <f t="shared" si="38"/>
        <v>4.0196516301920504E-3</v>
      </c>
      <c r="K146" s="30">
        <f t="shared" ref="K146:K180" si="41">+IF(AND(C146=0,E146=0)," ",IF(C146=0,1,IF(E146=0,-1,(E146-C146)/C146)))</f>
        <v>0.66666666666666663</v>
      </c>
      <c r="L146" s="30">
        <f t="shared" ref="L146:L180" si="42">+IF(AND(D146=0,F146=0)," ",IF(D146=0,1,IF(F146=0,-1,(F146-D146)/D146)))</f>
        <v>8</v>
      </c>
      <c r="M146" s="30">
        <f t="shared" si="39"/>
        <v>1.9193857965451055E-3</v>
      </c>
      <c r="N146" s="36">
        <f t="shared" si="40"/>
        <v>4.0983606557377051E-3</v>
      </c>
    </row>
    <row r="147" spans="1:14" x14ac:dyDescent="0.2">
      <c r="A147" s="8"/>
      <c r="B147" s="25" t="s">
        <v>130</v>
      </c>
      <c r="C147" s="35">
        <v>13</v>
      </c>
      <c r="D147" s="29">
        <v>0</v>
      </c>
      <c r="E147" s="29">
        <v>7</v>
      </c>
      <c r="F147" s="29">
        <v>1</v>
      </c>
      <c r="G147" s="30">
        <f t="shared" si="35"/>
        <v>6.2380038387715928E-3</v>
      </c>
      <c r="H147" s="30" t="str">
        <f t="shared" si="36"/>
        <v/>
      </c>
      <c r="I147" s="30">
        <f t="shared" si="37"/>
        <v>3.167420814479638E-3</v>
      </c>
      <c r="J147" s="30">
        <f t="shared" si="38"/>
        <v>4.4662795891022776E-4</v>
      </c>
      <c r="K147" s="30">
        <f t="shared" si="41"/>
        <v>-0.46153846153846156</v>
      </c>
      <c r="L147" s="30">
        <f t="shared" si="42"/>
        <v>1</v>
      </c>
      <c r="M147" s="30">
        <f t="shared" si="39"/>
        <v>-2.8790786948176585E-3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19</v>
      </c>
      <c r="D148" s="29">
        <v>11</v>
      </c>
      <c r="E148" s="29">
        <v>9</v>
      </c>
      <c r="F148" s="29">
        <v>6</v>
      </c>
      <c r="G148" s="30">
        <f t="shared" si="35"/>
        <v>9.1170825335892512E-3</v>
      </c>
      <c r="H148" s="30">
        <f t="shared" si="36"/>
        <v>5.6352459016393444E-3</v>
      </c>
      <c r="I148" s="30">
        <f t="shared" si="37"/>
        <v>4.0723981900452491E-3</v>
      </c>
      <c r="J148" s="30">
        <f t="shared" si="38"/>
        <v>2.6797677534613666E-3</v>
      </c>
      <c r="K148" s="30">
        <f t="shared" si="41"/>
        <v>-0.52631578947368418</v>
      </c>
      <c r="L148" s="30">
        <f t="shared" si="42"/>
        <v>-0.45454545454545453</v>
      </c>
      <c r="M148" s="30">
        <f t="shared" si="39"/>
        <v>-4.7984644913627635E-3</v>
      </c>
      <c r="N148" s="36">
        <f t="shared" si="40"/>
        <v>-2.5614754098360654E-3</v>
      </c>
    </row>
    <row r="149" spans="1:14" x14ac:dyDescent="0.2">
      <c r="A149" s="8"/>
      <c r="B149" s="25" t="s">
        <v>132</v>
      </c>
      <c r="C149" s="35">
        <v>1</v>
      </c>
      <c r="D149" s="29">
        <v>3</v>
      </c>
      <c r="E149" s="29">
        <v>1</v>
      </c>
      <c r="F149" s="29">
        <v>0</v>
      </c>
      <c r="G149" s="30">
        <f t="shared" si="35"/>
        <v>4.7984644913627637E-4</v>
      </c>
      <c r="H149" s="30">
        <f t="shared" si="36"/>
        <v>1.5368852459016393E-3</v>
      </c>
      <c r="I149" s="30">
        <f t="shared" si="37"/>
        <v>4.5248868778280545E-4</v>
      </c>
      <c r="J149" s="30" t="str">
        <f t="shared" si="38"/>
        <v/>
      </c>
      <c r="K149" s="30">
        <f t="shared" si="41"/>
        <v>0</v>
      </c>
      <c r="L149" s="30">
        <f t="shared" si="42"/>
        <v>-1</v>
      </c>
      <c r="M149" s="30">
        <f t="shared" si="39"/>
        <v>0</v>
      </c>
      <c r="N149" s="36">
        <f t="shared" si="40"/>
        <v>-1.5368852459016393E-3</v>
      </c>
    </row>
    <row r="150" spans="1:14" x14ac:dyDescent="0.2">
      <c r="A150" s="8"/>
      <c r="B150" s="25" t="s">
        <v>133</v>
      </c>
      <c r="C150" s="35">
        <v>4</v>
      </c>
      <c r="D150" s="29">
        <v>3</v>
      </c>
      <c r="E150" s="29">
        <v>15</v>
      </c>
      <c r="F150" s="29">
        <v>2</v>
      </c>
      <c r="G150" s="30">
        <f t="shared" si="35"/>
        <v>1.9193857965451055E-3</v>
      </c>
      <c r="H150" s="30">
        <f t="shared" si="36"/>
        <v>1.5368852459016393E-3</v>
      </c>
      <c r="I150" s="30">
        <f t="shared" si="37"/>
        <v>6.7873303167420816E-3</v>
      </c>
      <c r="J150" s="30">
        <f t="shared" si="38"/>
        <v>8.9325591782045551E-4</v>
      </c>
      <c r="K150" s="30">
        <f t="shared" si="41"/>
        <v>2.75</v>
      </c>
      <c r="L150" s="30">
        <f t="shared" si="42"/>
        <v>-0.33333333333333331</v>
      </c>
      <c r="M150" s="30">
        <f t="shared" si="39"/>
        <v>5.2783109404990402E-3</v>
      </c>
      <c r="N150" s="36">
        <f t="shared" si="40"/>
        <v>-5.1229508196721303E-4</v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5.1229508196721314E-4</v>
      </c>
      <c r="I151" s="30" t="str">
        <f t="shared" si="37"/>
        <v/>
      </c>
      <c r="J151" s="30">
        <f t="shared" si="38"/>
        <v>4.4662795891022776E-4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8"/>
      <c r="B152" s="25" t="s">
        <v>135</v>
      </c>
      <c r="C152" s="35">
        <v>1</v>
      </c>
      <c r="D152" s="29">
        <v>2</v>
      </c>
      <c r="E152" s="29">
        <v>2</v>
      </c>
      <c r="F152" s="29">
        <v>0</v>
      </c>
      <c r="G152" s="30">
        <f t="shared" si="35"/>
        <v>4.7984644913627637E-4</v>
      </c>
      <c r="H152" s="30">
        <f t="shared" si="36"/>
        <v>1.0245901639344263E-3</v>
      </c>
      <c r="I152" s="30">
        <f t="shared" si="37"/>
        <v>9.049773755656109E-4</v>
      </c>
      <c r="J152" s="30" t="str">
        <f t="shared" si="38"/>
        <v/>
      </c>
      <c r="K152" s="30">
        <f t="shared" si="41"/>
        <v>1</v>
      </c>
      <c r="L152" s="30">
        <f t="shared" si="42"/>
        <v>-1</v>
      </c>
      <c r="M152" s="30">
        <f t="shared" si="39"/>
        <v>4.7984644913627637E-4</v>
      </c>
      <c r="N152" s="36">
        <f t="shared" si="40"/>
        <v>-1.0245901639344263E-3</v>
      </c>
    </row>
    <row r="153" spans="1:14" x14ac:dyDescent="0.2">
      <c r="A153" s="8"/>
      <c r="B153" s="25" t="s">
        <v>136</v>
      </c>
      <c r="C153" s="35">
        <v>0</v>
      </c>
      <c r="D153" s="29">
        <v>1</v>
      </c>
      <c r="E153" s="29">
        <v>0</v>
      </c>
      <c r="F153" s="29">
        <v>4</v>
      </c>
      <c r="G153" s="30" t="str">
        <f t="shared" si="35"/>
        <v/>
      </c>
      <c r="H153" s="30">
        <f t="shared" si="36"/>
        <v>5.1229508196721314E-4</v>
      </c>
      <c r="I153" s="30" t="str">
        <f t="shared" si="37"/>
        <v/>
      </c>
      <c r="J153" s="30">
        <f t="shared" si="38"/>
        <v>1.786511835640911E-3</v>
      </c>
      <c r="K153" s="30" t="str">
        <f t="shared" si="41"/>
        <v xml:space="preserve"> </v>
      </c>
      <c r="L153" s="30">
        <f t="shared" si="42"/>
        <v>3</v>
      </c>
      <c r="M153" s="30" t="str">
        <f t="shared" si="39"/>
        <v/>
      </c>
      <c r="N153" s="36">
        <f t="shared" si="40"/>
        <v>1.5368852459016393E-3</v>
      </c>
    </row>
    <row r="154" spans="1:14" ht="25.5" x14ac:dyDescent="0.2">
      <c r="A154" s="8"/>
      <c r="B154" s="25" t="s">
        <v>137</v>
      </c>
      <c r="C154" s="35">
        <v>4</v>
      </c>
      <c r="D154" s="29">
        <v>4</v>
      </c>
      <c r="E154" s="29">
        <v>10</v>
      </c>
      <c r="F154" s="29">
        <v>13</v>
      </c>
      <c r="G154" s="30">
        <f t="shared" si="35"/>
        <v>1.9193857965451055E-3</v>
      </c>
      <c r="H154" s="30">
        <f t="shared" si="36"/>
        <v>2.0491803278688526E-3</v>
      </c>
      <c r="I154" s="30">
        <f t="shared" si="37"/>
        <v>4.5248868778280547E-3</v>
      </c>
      <c r="J154" s="30">
        <f t="shared" si="38"/>
        <v>5.8061634658329612E-3</v>
      </c>
      <c r="K154" s="30">
        <f t="shared" si="41"/>
        <v>1.5</v>
      </c>
      <c r="L154" s="30">
        <f t="shared" si="42"/>
        <v>2.25</v>
      </c>
      <c r="M154" s="30">
        <f t="shared" si="39"/>
        <v>2.8790786948176585E-3</v>
      </c>
      <c r="N154" s="36">
        <f t="shared" si="40"/>
        <v>4.6106557377049179E-3</v>
      </c>
    </row>
    <row r="155" spans="1:14" ht="25.5" x14ac:dyDescent="0.2">
      <c r="A155" s="8"/>
      <c r="B155" s="25" t="s">
        <v>138</v>
      </c>
      <c r="C155" s="35">
        <v>19</v>
      </c>
      <c r="D155" s="29">
        <v>13</v>
      </c>
      <c r="E155" s="29">
        <v>2</v>
      </c>
      <c r="F155" s="29">
        <v>1</v>
      </c>
      <c r="G155" s="30">
        <f t="shared" si="35"/>
        <v>9.1170825335892512E-3</v>
      </c>
      <c r="H155" s="30">
        <f t="shared" si="36"/>
        <v>6.6598360655737701E-3</v>
      </c>
      <c r="I155" s="30">
        <f t="shared" si="37"/>
        <v>9.049773755656109E-4</v>
      </c>
      <c r="J155" s="30">
        <f t="shared" si="38"/>
        <v>4.4662795891022776E-4</v>
      </c>
      <c r="K155" s="30">
        <f t="shared" si="41"/>
        <v>-0.89473684210526316</v>
      </c>
      <c r="L155" s="30">
        <f t="shared" si="42"/>
        <v>-0.92307692307692313</v>
      </c>
      <c r="M155" s="30">
        <f t="shared" si="39"/>
        <v>-8.1573896353166978E-3</v>
      </c>
      <c r="N155" s="36">
        <f t="shared" si="40"/>
        <v>-6.1475409836065573E-3</v>
      </c>
    </row>
    <row r="156" spans="1:14" ht="25.5" x14ac:dyDescent="0.2">
      <c r="A156" s="8"/>
      <c r="B156" s="25" t="s">
        <v>139</v>
      </c>
      <c r="C156" s="35">
        <v>17</v>
      </c>
      <c r="D156" s="29">
        <v>10</v>
      </c>
      <c r="E156" s="29">
        <v>6</v>
      </c>
      <c r="F156" s="29">
        <v>3</v>
      </c>
      <c r="G156" s="30">
        <f t="shared" si="35"/>
        <v>8.1573896353166978E-3</v>
      </c>
      <c r="H156" s="30">
        <f t="shared" si="36"/>
        <v>5.1229508196721308E-3</v>
      </c>
      <c r="I156" s="30">
        <f t="shared" si="37"/>
        <v>2.7149321266968325E-3</v>
      </c>
      <c r="J156" s="30">
        <f t="shared" si="38"/>
        <v>1.3398838767306833E-3</v>
      </c>
      <c r="K156" s="30">
        <f t="shared" si="41"/>
        <v>-0.6470588235294118</v>
      </c>
      <c r="L156" s="30">
        <f t="shared" si="42"/>
        <v>-0.7</v>
      </c>
      <c r="M156" s="30">
        <f t="shared" si="39"/>
        <v>-5.2783109404990402E-3</v>
      </c>
      <c r="N156" s="36">
        <f t="shared" si="40"/>
        <v>-3.5860655737704914E-3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1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>
        <f t="shared" si="38"/>
        <v>4.4662795891022776E-4</v>
      </c>
      <c r="K158" s="30" t="str">
        <f t="shared" si="41"/>
        <v xml:space="preserve"> </v>
      </c>
      <c r="L158" s="30">
        <f t="shared" si="42"/>
        <v>1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2</v>
      </c>
      <c r="E159" s="29">
        <v>0</v>
      </c>
      <c r="F159" s="29">
        <v>0</v>
      </c>
      <c r="G159" s="30" t="str">
        <f t="shared" si="35"/>
        <v/>
      </c>
      <c r="H159" s="30">
        <f t="shared" si="36"/>
        <v>1.0245901639344263E-3</v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>
        <f t="shared" si="42"/>
        <v>-1</v>
      </c>
      <c r="M159" s="30" t="str">
        <f t="shared" si="39"/>
        <v/>
      </c>
      <c r="N159" s="36">
        <f t="shared" si="40"/>
        <v>-1.0245901639344263E-3</v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5</v>
      </c>
      <c r="D161" s="29">
        <v>4</v>
      </c>
      <c r="E161" s="29">
        <v>1</v>
      </c>
      <c r="F161" s="29">
        <v>1</v>
      </c>
      <c r="G161" s="30">
        <f t="shared" si="35"/>
        <v>2.3992322456813818E-3</v>
      </c>
      <c r="H161" s="30">
        <f t="shared" si="36"/>
        <v>2.0491803278688526E-3</v>
      </c>
      <c r="I161" s="30">
        <f t="shared" si="37"/>
        <v>4.5248868778280545E-4</v>
      </c>
      <c r="J161" s="30">
        <f t="shared" si="38"/>
        <v>4.4662795891022776E-4</v>
      </c>
      <c r="K161" s="30">
        <f t="shared" si="41"/>
        <v>-0.8</v>
      </c>
      <c r="L161" s="30">
        <f t="shared" si="42"/>
        <v>-0.75</v>
      </c>
      <c r="M161" s="30">
        <f t="shared" si="39"/>
        <v>-1.9193857965451055E-3</v>
      </c>
      <c r="N161" s="36">
        <f t="shared" si="40"/>
        <v>-1.5368852459016393E-3</v>
      </c>
    </row>
    <row r="162" spans="1:14" x14ac:dyDescent="0.2">
      <c r="A162" s="8"/>
      <c r="B162" s="25" t="s">
        <v>145</v>
      </c>
      <c r="C162" s="35">
        <v>0</v>
      </c>
      <c r="D162" s="29">
        <v>2</v>
      </c>
      <c r="E162" s="29">
        <v>0</v>
      </c>
      <c r="F162" s="29">
        <v>0</v>
      </c>
      <c r="G162" s="30" t="str">
        <f t="shared" si="35"/>
        <v/>
      </c>
      <c r="H162" s="30">
        <f t="shared" si="36"/>
        <v>1.0245901639344263E-3</v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>
        <f t="shared" si="42"/>
        <v>-1</v>
      </c>
      <c r="M162" s="30" t="str">
        <f t="shared" si="39"/>
        <v/>
      </c>
      <c r="N162" s="36">
        <f t="shared" si="40"/>
        <v>-1.0245901639344263E-3</v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24</v>
      </c>
      <c r="D166" s="29">
        <v>15</v>
      </c>
      <c r="E166" s="29">
        <v>21</v>
      </c>
      <c r="F166" s="29">
        <v>11</v>
      </c>
      <c r="G166" s="30">
        <f t="shared" si="35"/>
        <v>1.1516314779270634E-2</v>
      </c>
      <c r="H166" s="30">
        <f t="shared" si="36"/>
        <v>7.6844262295081966E-3</v>
      </c>
      <c r="I166" s="30">
        <f t="shared" si="37"/>
        <v>9.5022624434389132E-3</v>
      </c>
      <c r="J166" s="30">
        <f t="shared" si="38"/>
        <v>4.9129075480125054E-3</v>
      </c>
      <c r="K166" s="30">
        <f t="shared" si="41"/>
        <v>-0.125</v>
      </c>
      <c r="L166" s="30">
        <f t="shared" si="42"/>
        <v>-0.26666666666666666</v>
      </c>
      <c r="M166" s="30">
        <f t="shared" si="39"/>
        <v>-1.4395393474088292E-3</v>
      </c>
      <c r="N166" s="36">
        <f t="shared" si="40"/>
        <v>-2.0491803278688526E-3</v>
      </c>
    </row>
    <row r="167" spans="1:14" x14ac:dyDescent="0.2">
      <c r="A167" s="8"/>
      <c r="B167" s="25" t="s">
        <v>150</v>
      </c>
      <c r="C167" s="35">
        <v>0</v>
      </c>
      <c r="D167" s="29">
        <v>2</v>
      </c>
      <c r="E167" s="29">
        <v>335</v>
      </c>
      <c r="F167" s="29">
        <v>556</v>
      </c>
      <c r="G167" s="30" t="str">
        <f t="shared" si="35"/>
        <v/>
      </c>
      <c r="H167" s="30">
        <f t="shared" si="36"/>
        <v>1.0245901639344263E-3</v>
      </c>
      <c r="I167" s="30">
        <f t="shared" si="37"/>
        <v>0.15158371040723981</v>
      </c>
      <c r="J167" s="30">
        <f t="shared" si="38"/>
        <v>0.24832514515408666</v>
      </c>
      <c r="K167" s="30">
        <f t="shared" si="41"/>
        <v>1</v>
      </c>
      <c r="L167" s="30">
        <f t="shared" si="42"/>
        <v>277</v>
      </c>
      <c r="M167" s="30" t="str">
        <f t="shared" si="39"/>
        <v/>
      </c>
      <c r="N167" s="36">
        <f t="shared" si="40"/>
        <v>0.28381147540983609</v>
      </c>
    </row>
    <row r="168" spans="1:14" ht="25.5" x14ac:dyDescent="0.2">
      <c r="A168" s="8"/>
      <c r="B168" s="25" t="s">
        <v>151</v>
      </c>
      <c r="C168" s="35">
        <v>4</v>
      </c>
      <c r="D168" s="29">
        <v>2</v>
      </c>
      <c r="E168" s="29">
        <v>1</v>
      </c>
      <c r="F168" s="29">
        <v>2</v>
      </c>
      <c r="G168" s="30">
        <f t="shared" si="35"/>
        <v>1.9193857965451055E-3</v>
      </c>
      <c r="H168" s="30">
        <f t="shared" si="36"/>
        <v>1.0245901639344263E-3</v>
      </c>
      <c r="I168" s="30">
        <f t="shared" si="37"/>
        <v>4.5248868778280545E-4</v>
      </c>
      <c r="J168" s="30">
        <f t="shared" si="38"/>
        <v>8.9325591782045551E-4</v>
      </c>
      <c r="K168" s="30">
        <f t="shared" si="41"/>
        <v>-0.75</v>
      </c>
      <c r="L168" s="30">
        <f t="shared" si="42"/>
        <v>0</v>
      </c>
      <c r="M168" s="30">
        <f t="shared" si="39"/>
        <v>-1.4395393474088292E-3</v>
      </c>
      <c r="N168" s="36">
        <f t="shared" si="40"/>
        <v>0</v>
      </c>
    </row>
    <row r="169" spans="1:14" x14ac:dyDescent="0.2">
      <c r="A169" s="8"/>
      <c r="B169" s="25" t="s">
        <v>152</v>
      </c>
      <c r="C169" s="35">
        <v>6</v>
      </c>
      <c r="D169" s="29">
        <v>2</v>
      </c>
      <c r="E169" s="29">
        <v>2</v>
      </c>
      <c r="F169" s="29">
        <v>4</v>
      </c>
      <c r="G169" s="30">
        <f t="shared" si="35"/>
        <v>2.8790786948176585E-3</v>
      </c>
      <c r="H169" s="30">
        <f t="shared" si="36"/>
        <v>1.0245901639344263E-3</v>
      </c>
      <c r="I169" s="30">
        <f t="shared" si="37"/>
        <v>9.049773755656109E-4</v>
      </c>
      <c r="J169" s="30">
        <f t="shared" si="38"/>
        <v>1.786511835640911E-3</v>
      </c>
      <c r="K169" s="30">
        <f t="shared" si="41"/>
        <v>-0.66666666666666663</v>
      </c>
      <c r="L169" s="30">
        <f t="shared" si="42"/>
        <v>1</v>
      </c>
      <c r="M169" s="30">
        <f t="shared" si="39"/>
        <v>-1.9193857965451055E-3</v>
      </c>
      <c r="N169" s="36">
        <f t="shared" si="40"/>
        <v>1.0245901639344263E-3</v>
      </c>
    </row>
    <row r="170" spans="1:14" ht="25.5" x14ac:dyDescent="0.2">
      <c r="A170" s="8"/>
      <c r="B170" s="25" t="s">
        <v>153</v>
      </c>
      <c r="C170" s="35">
        <v>3</v>
      </c>
      <c r="D170" s="29">
        <v>10</v>
      </c>
      <c r="E170" s="29">
        <v>1</v>
      </c>
      <c r="F170" s="29">
        <v>5</v>
      </c>
      <c r="G170" s="30">
        <f t="shared" si="35"/>
        <v>1.4395393474088292E-3</v>
      </c>
      <c r="H170" s="30">
        <f t="shared" si="36"/>
        <v>5.1229508196721308E-3</v>
      </c>
      <c r="I170" s="30">
        <f t="shared" si="37"/>
        <v>4.5248868778280545E-4</v>
      </c>
      <c r="J170" s="30">
        <f t="shared" si="38"/>
        <v>2.2331397945511387E-3</v>
      </c>
      <c r="K170" s="30">
        <f t="shared" si="41"/>
        <v>-0.66666666666666663</v>
      </c>
      <c r="L170" s="30">
        <f t="shared" si="42"/>
        <v>-0.5</v>
      </c>
      <c r="M170" s="30">
        <f t="shared" si="39"/>
        <v>-9.5969289827255275E-4</v>
      </c>
      <c r="N170" s="36">
        <f t="shared" si="40"/>
        <v>-2.5614754098360654E-3</v>
      </c>
    </row>
    <row r="171" spans="1:14" x14ac:dyDescent="0.2">
      <c r="A171" s="8"/>
      <c r="B171" s="25" t="s">
        <v>154</v>
      </c>
      <c r="C171" s="35">
        <v>1</v>
      </c>
      <c r="D171" s="29">
        <v>3</v>
      </c>
      <c r="E171" s="29">
        <v>0</v>
      </c>
      <c r="F171" s="29">
        <v>3</v>
      </c>
      <c r="G171" s="30">
        <f t="shared" si="35"/>
        <v>4.7984644913627637E-4</v>
      </c>
      <c r="H171" s="30">
        <f t="shared" si="36"/>
        <v>1.5368852459016393E-3</v>
      </c>
      <c r="I171" s="30" t="str">
        <f t="shared" si="37"/>
        <v/>
      </c>
      <c r="J171" s="30">
        <f t="shared" si="38"/>
        <v>1.3398838767306833E-3</v>
      </c>
      <c r="K171" s="30">
        <f t="shared" si="41"/>
        <v>-1</v>
      </c>
      <c r="L171" s="30">
        <f t="shared" si="42"/>
        <v>0</v>
      </c>
      <c r="M171" s="30">
        <f t="shared" si="39"/>
        <v>-4.7984644913627637E-4</v>
      </c>
      <c r="N171" s="36">
        <f t="shared" si="40"/>
        <v>0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1</v>
      </c>
      <c r="E174" s="29">
        <v>2</v>
      </c>
      <c r="F174" s="29">
        <v>3</v>
      </c>
      <c r="G174" s="30" t="str">
        <f t="shared" si="35"/>
        <v/>
      </c>
      <c r="H174" s="30">
        <f t="shared" si="36"/>
        <v>5.1229508196721314E-4</v>
      </c>
      <c r="I174" s="30">
        <f t="shared" si="37"/>
        <v>9.049773755656109E-4</v>
      </c>
      <c r="J174" s="30">
        <f t="shared" si="38"/>
        <v>1.3398838767306833E-3</v>
      </c>
      <c r="K174" s="30">
        <f t="shared" si="41"/>
        <v>1</v>
      </c>
      <c r="L174" s="30">
        <f t="shared" si="42"/>
        <v>2</v>
      </c>
      <c r="M174" s="30" t="str">
        <f t="shared" si="39"/>
        <v/>
      </c>
      <c r="N174" s="36">
        <f t="shared" si="40"/>
        <v>1.0245901639344263E-3</v>
      </c>
    </row>
    <row r="175" spans="1:14" x14ac:dyDescent="0.2">
      <c r="A175" s="8"/>
      <c r="B175" s="25" t="s">
        <v>158</v>
      </c>
      <c r="C175" s="35">
        <v>0</v>
      </c>
      <c r="D175" s="29">
        <v>1</v>
      </c>
      <c r="E175" s="29">
        <v>0</v>
      </c>
      <c r="F175" s="29">
        <v>0</v>
      </c>
      <c r="G175" s="30" t="str">
        <f t="shared" si="35"/>
        <v/>
      </c>
      <c r="H175" s="30">
        <f t="shared" si="36"/>
        <v>5.1229508196721314E-4</v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>
        <f t="shared" si="42"/>
        <v>-1</v>
      </c>
      <c r="M175" s="30" t="str">
        <f t="shared" si="39"/>
        <v/>
      </c>
      <c r="N175" s="36">
        <f t="shared" si="40"/>
        <v>-5.1229508196721314E-4</v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22</v>
      </c>
      <c r="D177" s="29">
        <v>21</v>
      </c>
      <c r="E177" s="29">
        <v>11</v>
      </c>
      <c r="F177" s="29">
        <v>25</v>
      </c>
      <c r="G177" s="30">
        <f t="shared" si="35"/>
        <v>1.055662188099808E-2</v>
      </c>
      <c r="H177" s="30">
        <f t="shared" si="36"/>
        <v>1.0758196721311475E-2</v>
      </c>
      <c r="I177" s="30">
        <f t="shared" si="37"/>
        <v>4.9773755656108594E-3</v>
      </c>
      <c r="J177" s="30">
        <f t="shared" si="38"/>
        <v>1.1165698972755694E-2</v>
      </c>
      <c r="K177" s="30">
        <f t="shared" si="41"/>
        <v>-0.5</v>
      </c>
      <c r="L177" s="30">
        <f t="shared" si="42"/>
        <v>0.19047619047619047</v>
      </c>
      <c r="M177" s="30">
        <f t="shared" si="39"/>
        <v>-5.2783109404990402E-3</v>
      </c>
      <c r="N177" s="36">
        <f t="shared" si="40"/>
        <v>2.0491803278688521E-3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1</v>
      </c>
      <c r="E179" s="29">
        <v>0</v>
      </c>
      <c r="F179" s="29">
        <v>0</v>
      </c>
      <c r="G179" s="30" t="str">
        <f t="shared" si="35"/>
        <v/>
      </c>
      <c r="H179" s="30">
        <f t="shared" si="36"/>
        <v>5.1229508196721314E-4</v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>
        <f t="shared" si="42"/>
        <v>-1</v>
      </c>
      <c r="M179" s="30" t="str">
        <f t="shared" si="39"/>
        <v/>
      </c>
      <c r="N179" s="36">
        <f t="shared" si="40"/>
        <v>-5.1229508196721314E-4</v>
      </c>
    </row>
    <row r="180" spans="1:14" ht="15.75" thickBot="1" x14ac:dyDescent="0.25">
      <c r="A180" s="8"/>
      <c r="B180" s="26" t="s">
        <v>163</v>
      </c>
      <c r="C180" s="37">
        <v>2</v>
      </c>
      <c r="D180" s="38">
        <v>0</v>
      </c>
      <c r="E180" s="38">
        <v>0</v>
      </c>
      <c r="F180" s="38">
        <v>0</v>
      </c>
      <c r="G180" s="39">
        <f t="shared" si="35"/>
        <v>9.5969289827255275E-4</v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>
        <f t="shared" si="41"/>
        <v>-1</v>
      </c>
      <c r="L180" s="39" t="str">
        <f t="shared" si="42"/>
        <v xml:space="preserve"> </v>
      </c>
      <c r="M180" s="39">
        <f t="shared" si="39"/>
        <v>-9.5969289827255275E-4</v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2620</v>
      </c>
      <c r="D188" s="27">
        <f>SUM(D189:D363)</f>
        <v>3219</v>
      </c>
      <c r="E188" s="27">
        <f>SUM(E189:E363)</f>
        <v>1432</v>
      </c>
      <c r="F188" s="27">
        <f>SUM(F189:F363)</f>
        <v>1961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-0.45343511450381679</v>
      </c>
      <c r="L188" s="28">
        <f>+IF(AND(D188=0,F188=0),"",IF(D188=0,1,IF(F188=0,-1,(F188-D188)/D188)))</f>
        <v>-0.39080459770114945</v>
      </c>
      <c r="M188" s="28">
        <f t="shared" ref="M188:M219" si="47">+IF(OR(AND(G188=""),(K188="")),"",G188*K188)</f>
        <v>-0.45343511450381679</v>
      </c>
      <c r="N188" s="28">
        <f t="shared" ref="N188:N219" si="48">+IF(OR(AND(H188=""),(L188="")),"",H188*L188)</f>
        <v>-0.39080459770114945</v>
      </c>
    </row>
    <row r="189" spans="1:14" ht="24" customHeight="1" x14ac:dyDescent="0.2">
      <c r="A189" s="8"/>
      <c r="B189" s="24" t="s">
        <v>164</v>
      </c>
      <c r="C189" s="31">
        <v>74</v>
      </c>
      <c r="D189" s="32">
        <v>59</v>
      </c>
      <c r="E189" s="32">
        <v>28</v>
      </c>
      <c r="F189" s="32">
        <v>17</v>
      </c>
      <c r="G189" s="33">
        <f t="shared" si="43"/>
        <v>2.8244274809160305E-2</v>
      </c>
      <c r="H189" s="33">
        <f t="shared" si="44"/>
        <v>1.8328673501087293E-2</v>
      </c>
      <c r="I189" s="33">
        <f t="shared" si="45"/>
        <v>1.9553072625698324E-2</v>
      </c>
      <c r="J189" s="33">
        <f t="shared" si="46"/>
        <v>8.6690464048954623E-3</v>
      </c>
      <c r="K189" s="33">
        <f t="shared" ref="K189:K220" si="49">+IF(AND(C189=0,E189=0)," ",IF(C189=0,1,IF(E189=0,-1,(E189-C189)/C189)))</f>
        <v>-0.6216216216216216</v>
      </c>
      <c r="L189" s="33">
        <f t="shared" ref="L189:L220" si="50">+IF(AND(D189=0,F189=0)," ",IF(D189=0,1,IF(F189=0,-1,(F189-D189)/D189)))</f>
        <v>-0.71186440677966101</v>
      </c>
      <c r="M189" s="33">
        <f t="shared" si="47"/>
        <v>-1.7557251908396944E-2</v>
      </c>
      <c r="N189" s="34">
        <f t="shared" si="48"/>
        <v>-1.3047530288909599E-2</v>
      </c>
    </row>
    <row r="190" spans="1:14" x14ac:dyDescent="0.2">
      <c r="A190" s="8"/>
      <c r="B190" s="25" t="s">
        <v>165</v>
      </c>
      <c r="C190" s="35">
        <v>7</v>
      </c>
      <c r="D190" s="29">
        <v>0</v>
      </c>
      <c r="E190" s="29">
        <v>1</v>
      </c>
      <c r="F190" s="29">
        <v>2</v>
      </c>
      <c r="G190" s="30">
        <f t="shared" si="43"/>
        <v>2.6717557251908397E-3</v>
      </c>
      <c r="H190" s="30" t="str">
        <f t="shared" si="44"/>
        <v/>
      </c>
      <c r="I190" s="30">
        <f t="shared" si="45"/>
        <v>6.9832402234636874E-4</v>
      </c>
      <c r="J190" s="30">
        <f t="shared" si="46"/>
        <v>1.0198878123406426E-3</v>
      </c>
      <c r="K190" s="30">
        <f t="shared" si="49"/>
        <v>-0.8571428571428571</v>
      </c>
      <c r="L190" s="30">
        <f t="shared" si="50"/>
        <v>1</v>
      </c>
      <c r="M190" s="30">
        <f t="shared" si="47"/>
        <v>-2.2900763358778627E-3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3</v>
      </c>
      <c r="D191" s="29">
        <v>6</v>
      </c>
      <c r="E191" s="29">
        <v>3</v>
      </c>
      <c r="F191" s="29">
        <v>1</v>
      </c>
      <c r="G191" s="30">
        <f t="shared" si="43"/>
        <v>1.1450381679389313E-3</v>
      </c>
      <c r="H191" s="30">
        <f t="shared" si="44"/>
        <v>1.863932898415657E-3</v>
      </c>
      <c r="I191" s="30">
        <f t="shared" si="45"/>
        <v>2.0949720670391061E-3</v>
      </c>
      <c r="J191" s="30">
        <f t="shared" si="46"/>
        <v>5.099439061703213E-4</v>
      </c>
      <c r="K191" s="30">
        <f t="shared" si="49"/>
        <v>0</v>
      </c>
      <c r="L191" s="30">
        <f t="shared" si="50"/>
        <v>-0.83333333333333337</v>
      </c>
      <c r="M191" s="30">
        <f t="shared" si="47"/>
        <v>0</v>
      </c>
      <c r="N191" s="36">
        <f t="shared" si="48"/>
        <v>-1.5532774153463808E-3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3</v>
      </c>
      <c r="E192" s="29">
        <v>0</v>
      </c>
      <c r="F192" s="29">
        <v>4</v>
      </c>
      <c r="G192" s="30" t="str">
        <f t="shared" si="43"/>
        <v/>
      </c>
      <c r="H192" s="30">
        <f t="shared" si="44"/>
        <v>9.3196644920782849E-4</v>
      </c>
      <c r="I192" s="30" t="str">
        <f t="shared" si="45"/>
        <v/>
      </c>
      <c r="J192" s="30">
        <f t="shared" si="46"/>
        <v>2.0397756246812852E-3</v>
      </c>
      <c r="K192" s="30" t="str">
        <f t="shared" si="49"/>
        <v xml:space="preserve"> </v>
      </c>
      <c r="L192" s="30">
        <f t="shared" si="50"/>
        <v>0.33333333333333331</v>
      </c>
      <c r="M192" s="30" t="str">
        <f t="shared" si="47"/>
        <v/>
      </c>
      <c r="N192" s="36">
        <f t="shared" si="48"/>
        <v>3.1065548306927616E-4</v>
      </c>
    </row>
    <row r="193" spans="1:14" ht="25.5" x14ac:dyDescent="0.2">
      <c r="A193" s="8"/>
      <c r="B193" s="25" t="s">
        <v>168</v>
      </c>
      <c r="C193" s="35">
        <v>24</v>
      </c>
      <c r="D193" s="29">
        <v>37</v>
      </c>
      <c r="E193" s="29">
        <v>9</v>
      </c>
      <c r="F193" s="29">
        <v>40</v>
      </c>
      <c r="G193" s="30">
        <f t="shared" si="43"/>
        <v>9.1603053435114507E-3</v>
      </c>
      <c r="H193" s="30">
        <f t="shared" si="44"/>
        <v>1.1494252873563218E-2</v>
      </c>
      <c r="I193" s="30">
        <f t="shared" si="45"/>
        <v>6.2849162011173187E-3</v>
      </c>
      <c r="J193" s="30">
        <f t="shared" si="46"/>
        <v>2.0397756246812851E-2</v>
      </c>
      <c r="K193" s="30">
        <f t="shared" si="49"/>
        <v>-0.625</v>
      </c>
      <c r="L193" s="30">
        <f t="shared" si="50"/>
        <v>8.1081081081081086E-2</v>
      </c>
      <c r="M193" s="30">
        <f t="shared" si="47"/>
        <v>-5.7251908396946565E-3</v>
      </c>
      <c r="N193" s="36">
        <f t="shared" si="48"/>
        <v>9.319664492078286E-4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669</v>
      </c>
      <c r="D195" s="29">
        <v>472</v>
      </c>
      <c r="E195" s="29">
        <v>498</v>
      </c>
      <c r="F195" s="29">
        <v>354</v>
      </c>
      <c r="G195" s="30">
        <f t="shared" si="43"/>
        <v>0.2553435114503817</v>
      </c>
      <c r="H195" s="30">
        <f t="shared" si="44"/>
        <v>0.14662938800869835</v>
      </c>
      <c r="I195" s="30">
        <f t="shared" si="45"/>
        <v>0.3477653631284916</v>
      </c>
      <c r="J195" s="30">
        <f t="shared" si="46"/>
        <v>0.18052014278429374</v>
      </c>
      <c r="K195" s="30">
        <f t="shared" si="49"/>
        <v>-0.2556053811659193</v>
      </c>
      <c r="L195" s="30">
        <f t="shared" si="50"/>
        <v>-0.25</v>
      </c>
      <c r="M195" s="30">
        <f t="shared" si="47"/>
        <v>-6.5267175572519098E-2</v>
      </c>
      <c r="N195" s="36">
        <f t="shared" si="48"/>
        <v>-3.6657347002174587E-2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1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>
        <f t="shared" si="46"/>
        <v>5.099439061703213E-4</v>
      </c>
      <c r="K196" s="30" t="str">
        <f t="shared" si="49"/>
        <v xml:space="preserve"> 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14</v>
      </c>
      <c r="D197" s="29">
        <v>4</v>
      </c>
      <c r="E197" s="29">
        <v>10</v>
      </c>
      <c r="F197" s="29">
        <v>3</v>
      </c>
      <c r="G197" s="30">
        <f t="shared" si="43"/>
        <v>5.3435114503816794E-3</v>
      </c>
      <c r="H197" s="30">
        <f t="shared" si="44"/>
        <v>1.2426219322771047E-3</v>
      </c>
      <c r="I197" s="30">
        <f t="shared" si="45"/>
        <v>6.9832402234636867E-3</v>
      </c>
      <c r="J197" s="30">
        <f t="shared" si="46"/>
        <v>1.5298317185109638E-3</v>
      </c>
      <c r="K197" s="30">
        <f t="shared" si="49"/>
        <v>-0.2857142857142857</v>
      </c>
      <c r="L197" s="30">
        <f t="shared" si="50"/>
        <v>-0.25</v>
      </c>
      <c r="M197" s="30">
        <f t="shared" si="47"/>
        <v>-1.5267175572519084E-3</v>
      </c>
      <c r="N197" s="36">
        <f t="shared" si="48"/>
        <v>-3.1065548306927616E-4</v>
      </c>
    </row>
    <row r="198" spans="1:14" x14ac:dyDescent="0.2">
      <c r="A198" s="8"/>
      <c r="B198" s="25" t="s">
        <v>173</v>
      </c>
      <c r="C198" s="35">
        <v>6</v>
      </c>
      <c r="D198" s="29">
        <v>12</v>
      </c>
      <c r="E198" s="29">
        <v>7</v>
      </c>
      <c r="F198" s="29">
        <v>10</v>
      </c>
      <c r="G198" s="30">
        <f t="shared" si="43"/>
        <v>2.2900763358778627E-3</v>
      </c>
      <c r="H198" s="30">
        <f t="shared" si="44"/>
        <v>3.727865796831314E-3</v>
      </c>
      <c r="I198" s="30">
        <f t="shared" si="45"/>
        <v>4.8882681564245811E-3</v>
      </c>
      <c r="J198" s="30">
        <f t="shared" si="46"/>
        <v>5.0994390617032127E-3</v>
      </c>
      <c r="K198" s="30">
        <f t="shared" si="49"/>
        <v>0.16666666666666666</v>
      </c>
      <c r="L198" s="30">
        <f t="shared" si="50"/>
        <v>-0.16666666666666666</v>
      </c>
      <c r="M198" s="30">
        <f t="shared" si="47"/>
        <v>3.816793893129771E-4</v>
      </c>
      <c r="N198" s="36">
        <f t="shared" si="48"/>
        <v>-6.2131096613855233E-4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3</v>
      </c>
      <c r="D200" s="29">
        <v>2</v>
      </c>
      <c r="E200" s="29">
        <v>0</v>
      </c>
      <c r="F200" s="29">
        <v>0</v>
      </c>
      <c r="G200" s="30">
        <f t="shared" si="43"/>
        <v>1.1450381679389313E-3</v>
      </c>
      <c r="H200" s="30">
        <f t="shared" si="44"/>
        <v>6.2131096613855233E-4</v>
      </c>
      <c r="I200" s="30" t="str">
        <f t="shared" si="45"/>
        <v/>
      </c>
      <c r="J200" s="30" t="str">
        <f t="shared" si="46"/>
        <v/>
      </c>
      <c r="K200" s="30">
        <f t="shared" si="49"/>
        <v>-1</v>
      </c>
      <c r="L200" s="30">
        <f t="shared" si="50"/>
        <v>-1</v>
      </c>
      <c r="M200" s="30">
        <f t="shared" si="47"/>
        <v>-1.1450381679389313E-3</v>
      </c>
      <c r="N200" s="36">
        <f t="shared" si="48"/>
        <v>-6.2131096613855233E-4</v>
      </c>
    </row>
    <row r="201" spans="1:14" x14ac:dyDescent="0.2">
      <c r="A201" s="8"/>
      <c r="B201" s="25" t="s">
        <v>176</v>
      </c>
      <c r="C201" s="35">
        <v>0</v>
      </c>
      <c r="D201" s="29">
        <v>1</v>
      </c>
      <c r="E201" s="29">
        <v>0</v>
      </c>
      <c r="F201" s="29">
        <v>1</v>
      </c>
      <c r="G201" s="30" t="str">
        <f t="shared" si="43"/>
        <v/>
      </c>
      <c r="H201" s="30">
        <f t="shared" si="44"/>
        <v>3.1065548306927616E-4</v>
      </c>
      <c r="I201" s="30" t="str">
        <f t="shared" si="45"/>
        <v/>
      </c>
      <c r="J201" s="30">
        <f t="shared" si="46"/>
        <v>5.099439061703213E-4</v>
      </c>
      <c r="K201" s="30" t="str">
        <f t="shared" si="49"/>
        <v xml:space="preserve"> </v>
      </c>
      <c r="L201" s="30">
        <f t="shared" si="50"/>
        <v>0</v>
      </c>
      <c r="M201" s="30" t="str">
        <f t="shared" si="47"/>
        <v/>
      </c>
      <c r="N201" s="36">
        <f t="shared" si="48"/>
        <v>0</v>
      </c>
    </row>
    <row r="202" spans="1:14" x14ac:dyDescent="0.2">
      <c r="A202" s="8"/>
      <c r="B202" s="25" t="s">
        <v>177</v>
      </c>
      <c r="C202" s="35">
        <v>75</v>
      </c>
      <c r="D202" s="29">
        <v>25</v>
      </c>
      <c r="E202" s="29">
        <v>33</v>
      </c>
      <c r="F202" s="29">
        <v>27</v>
      </c>
      <c r="G202" s="30">
        <f t="shared" si="43"/>
        <v>2.8625954198473282E-2</v>
      </c>
      <c r="H202" s="30">
        <f t="shared" si="44"/>
        <v>7.7663870767319043E-3</v>
      </c>
      <c r="I202" s="30">
        <f t="shared" si="45"/>
        <v>2.3044692737430168E-2</v>
      </c>
      <c r="J202" s="30">
        <f t="shared" si="46"/>
        <v>1.3768485466598673E-2</v>
      </c>
      <c r="K202" s="30">
        <f t="shared" si="49"/>
        <v>-0.56000000000000005</v>
      </c>
      <c r="L202" s="30">
        <f t="shared" si="50"/>
        <v>0.08</v>
      </c>
      <c r="M202" s="30">
        <f t="shared" si="47"/>
        <v>-1.6030534351145039E-2</v>
      </c>
      <c r="N202" s="36">
        <f t="shared" si="48"/>
        <v>6.2131096613855233E-4</v>
      </c>
    </row>
    <row r="203" spans="1:14" x14ac:dyDescent="0.2">
      <c r="A203" s="8"/>
      <c r="B203" s="25" t="s">
        <v>178</v>
      </c>
      <c r="C203" s="35">
        <v>29</v>
      </c>
      <c r="D203" s="29">
        <v>5</v>
      </c>
      <c r="E203" s="29">
        <v>50</v>
      </c>
      <c r="F203" s="29">
        <v>15</v>
      </c>
      <c r="G203" s="30">
        <f t="shared" si="43"/>
        <v>1.1068702290076336E-2</v>
      </c>
      <c r="H203" s="30">
        <f t="shared" si="44"/>
        <v>1.5532774153463808E-3</v>
      </c>
      <c r="I203" s="30">
        <f t="shared" si="45"/>
        <v>3.4916201117318434E-2</v>
      </c>
      <c r="J203" s="30">
        <f t="shared" si="46"/>
        <v>7.6491585925548191E-3</v>
      </c>
      <c r="K203" s="30">
        <f t="shared" si="49"/>
        <v>0.72413793103448276</v>
      </c>
      <c r="L203" s="30">
        <f t="shared" si="50"/>
        <v>2</v>
      </c>
      <c r="M203" s="30">
        <f t="shared" si="47"/>
        <v>8.0152671755725196E-3</v>
      </c>
      <c r="N203" s="36">
        <f t="shared" si="48"/>
        <v>3.1065548306927616E-3</v>
      </c>
    </row>
    <row r="204" spans="1:14" ht="25.5" x14ac:dyDescent="0.2">
      <c r="A204" s="8"/>
      <c r="B204" s="25" t="s">
        <v>179</v>
      </c>
      <c r="C204" s="35">
        <v>21</v>
      </c>
      <c r="D204" s="29">
        <v>14</v>
      </c>
      <c r="E204" s="29">
        <v>20</v>
      </c>
      <c r="F204" s="29">
        <v>7</v>
      </c>
      <c r="G204" s="30">
        <f t="shared" si="43"/>
        <v>8.0152671755725196E-3</v>
      </c>
      <c r="H204" s="30">
        <f t="shared" si="44"/>
        <v>4.3491767629698667E-3</v>
      </c>
      <c r="I204" s="30">
        <f t="shared" si="45"/>
        <v>1.3966480446927373E-2</v>
      </c>
      <c r="J204" s="30">
        <f t="shared" si="46"/>
        <v>3.5696073431922487E-3</v>
      </c>
      <c r="K204" s="30">
        <f t="shared" si="49"/>
        <v>-4.7619047619047616E-2</v>
      </c>
      <c r="L204" s="30">
        <f t="shared" si="50"/>
        <v>-0.5</v>
      </c>
      <c r="M204" s="30">
        <f t="shared" si="47"/>
        <v>-3.816793893129771E-4</v>
      </c>
      <c r="N204" s="36">
        <f t="shared" si="48"/>
        <v>-2.1745883814849334E-3</v>
      </c>
    </row>
    <row r="205" spans="1:14" ht="25.5" x14ac:dyDescent="0.2">
      <c r="A205" s="8"/>
      <c r="B205" s="25" t="s">
        <v>180</v>
      </c>
      <c r="C205" s="35">
        <v>1</v>
      </c>
      <c r="D205" s="29">
        <v>2</v>
      </c>
      <c r="E205" s="29">
        <v>1</v>
      </c>
      <c r="F205" s="29">
        <v>0</v>
      </c>
      <c r="G205" s="30">
        <f t="shared" si="43"/>
        <v>3.816793893129771E-4</v>
      </c>
      <c r="H205" s="30">
        <f t="shared" si="44"/>
        <v>6.2131096613855233E-4</v>
      </c>
      <c r="I205" s="30">
        <f t="shared" si="45"/>
        <v>6.9832402234636874E-4</v>
      </c>
      <c r="J205" s="30" t="str">
        <f t="shared" si="46"/>
        <v/>
      </c>
      <c r="K205" s="30">
        <f t="shared" si="49"/>
        <v>0</v>
      </c>
      <c r="L205" s="30">
        <f t="shared" si="50"/>
        <v>-1</v>
      </c>
      <c r="M205" s="30">
        <f t="shared" si="47"/>
        <v>0</v>
      </c>
      <c r="N205" s="36">
        <f t="shared" si="48"/>
        <v>-6.2131096613855233E-4</v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5</v>
      </c>
      <c r="D207" s="29">
        <v>1</v>
      </c>
      <c r="E207" s="29">
        <v>3</v>
      </c>
      <c r="F207" s="29">
        <v>5</v>
      </c>
      <c r="G207" s="30">
        <f t="shared" si="43"/>
        <v>1.9083969465648854E-3</v>
      </c>
      <c r="H207" s="30">
        <f t="shared" si="44"/>
        <v>3.1065548306927616E-4</v>
      </c>
      <c r="I207" s="30">
        <f t="shared" si="45"/>
        <v>2.0949720670391061E-3</v>
      </c>
      <c r="J207" s="30">
        <f t="shared" si="46"/>
        <v>2.5497195308516064E-3</v>
      </c>
      <c r="K207" s="30">
        <f t="shared" si="49"/>
        <v>-0.4</v>
      </c>
      <c r="L207" s="30">
        <f t="shared" si="50"/>
        <v>4</v>
      </c>
      <c r="M207" s="30">
        <f t="shared" si="47"/>
        <v>-7.6335877862595419E-4</v>
      </c>
      <c r="N207" s="36">
        <f t="shared" si="48"/>
        <v>1.2426219322771047E-3</v>
      </c>
    </row>
    <row r="208" spans="1:14" x14ac:dyDescent="0.2">
      <c r="A208" s="8"/>
      <c r="B208" s="25" t="s">
        <v>183</v>
      </c>
      <c r="C208" s="35">
        <v>6</v>
      </c>
      <c r="D208" s="29">
        <v>1</v>
      </c>
      <c r="E208" s="29">
        <v>2</v>
      </c>
      <c r="F208" s="29">
        <v>2</v>
      </c>
      <c r="G208" s="30">
        <f t="shared" si="43"/>
        <v>2.2900763358778627E-3</v>
      </c>
      <c r="H208" s="30">
        <f t="shared" si="44"/>
        <v>3.1065548306927616E-4</v>
      </c>
      <c r="I208" s="30">
        <f t="shared" si="45"/>
        <v>1.3966480446927375E-3</v>
      </c>
      <c r="J208" s="30">
        <f t="shared" si="46"/>
        <v>1.0198878123406426E-3</v>
      </c>
      <c r="K208" s="30">
        <f t="shared" si="49"/>
        <v>-0.66666666666666663</v>
      </c>
      <c r="L208" s="30">
        <f t="shared" si="50"/>
        <v>1</v>
      </c>
      <c r="M208" s="30">
        <f t="shared" si="47"/>
        <v>-1.5267175572519084E-3</v>
      </c>
      <c r="N208" s="36">
        <f t="shared" si="48"/>
        <v>3.1065548306927616E-4</v>
      </c>
    </row>
    <row r="209" spans="1:14" ht="25.5" x14ac:dyDescent="0.2">
      <c r="A209" s="8"/>
      <c r="B209" s="25" t="s">
        <v>184</v>
      </c>
      <c r="C209" s="35">
        <v>768</v>
      </c>
      <c r="D209" s="29">
        <v>856</v>
      </c>
      <c r="E209" s="29">
        <v>25</v>
      </c>
      <c r="F209" s="29">
        <v>17</v>
      </c>
      <c r="G209" s="30">
        <f t="shared" si="43"/>
        <v>0.29312977099236642</v>
      </c>
      <c r="H209" s="30">
        <f t="shared" si="44"/>
        <v>0.26592109350730042</v>
      </c>
      <c r="I209" s="30">
        <f t="shared" si="45"/>
        <v>1.7458100558659217E-2</v>
      </c>
      <c r="J209" s="30">
        <f t="shared" si="46"/>
        <v>8.6690464048954623E-3</v>
      </c>
      <c r="K209" s="30">
        <f t="shared" si="49"/>
        <v>-0.96744791666666663</v>
      </c>
      <c r="L209" s="30">
        <f t="shared" si="50"/>
        <v>-0.98014018691588789</v>
      </c>
      <c r="M209" s="30">
        <f t="shared" si="47"/>
        <v>-0.28358778625954201</v>
      </c>
      <c r="N209" s="36">
        <f t="shared" si="48"/>
        <v>-0.26063995029512271</v>
      </c>
    </row>
    <row r="210" spans="1:14" x14ac:dyDescent="0.2">
      <c r="A210" s="8"/>
      <c r="B210" s="25" t="s">
        <v>185</v>
      </c>
      <c r="C210" s="35">
        <v>21</v>
      </c>
      <c r="D210" s="29">
        <v>42</v>
      </c>
      <c r="E210" s="29">
        <v>8</v>
      </c>
      <c r="F210" s="29">
        <v>19</v>
      </c>
      <c r="G210" s="30">
        <f t="shared" si="43"/>
        <v>8.0152671755725196E-3</v>
      </c>
      <c r="H210" s="30">
        <f t="shared" si="44"/>
        <v>1.3047530288909599E-2</v>
      </c>
      <c r="I210" s="30">
        <f t="shared" si="45"/>
        <v>5.5865921787709499E-3</v>
      </c>
      <c r="J210" s="30">
        <f t="shared" si="46"/>
        <v>9.6889342172361038E-3</v>
      </c>
      <c r="K210" s="30">
        <f t="shared" si="49"/>
        <v>-0.61904761904761907</v>
      </c>
      <c r="L210" s="30">
        <f t="shared" si="50"/>
        <v>-0.54761904761904767</v>
      </c>
      <c r="M210" s="30">
        <f t="shared" si="47"/>
        <v>-4.9618320610687024E-3</v>
      </c>
      <c r="N210" s="36">
        <f t="shared" si="48"/>
        <v>-7.1450761105933524E-3</v>
      </c>
    </row>
    <row r="211" spans="1:14" x14ac:dyDescent="0.2">
      <c r="A211" s="8"/>
      <c r="B211" s="25" t="s">
        <v>186</v>
      </c>
      <c r="C211" s="35">
        <v>1</v>
      </c>
      <c r="D211" s="29">
        <v>3</v>
      </c>
      <c r="E211" s="29">
        <v>0</v>
      </c>
      <c r="F211" s="29">
        <v>1</v>
      </c>
      <c r="G211" s="30">
        <f t="shared" si="43"/>
        <v>3.816793893129771E-4</v>
      </c>
      <c r="H211" s="30">
        <f t="shared" si="44"/>
        <v>9.3196644920782849E-4</v>
      </c>
      <c r="I211" s="30" t="str">
        <f t="shared" si="45"/>
        <v/>
      </c>
      <c r="J211" s="30">
        <f t="shared" si="46"/>
        <v>5.099439061703213E-4</v>
      </c>
      <c r="K211" s="30">
        <f t="shared" si="49"/>
        <v>-1</v>
      </c>
      <c r="L211" s="30">
        <f t="shared" si="50"/>
        <v>-0.66666666666666663</v>
      </c>
      <c r="M211" s="30">
        <f t="shared" si="47"/>
        <v>-3.816793893129771E-4</v>
      </c>
      <c r="N211" s="36">
        <f t="shared" si="48"/>
        <v>-6.2131096613855233E-4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1</v>
      </c>
      <c r="D213" s="29">
        <v>4</v>
      </c>
      <c r="E213" s="29">
        <v>0</v>
      </c>
      <c r="F213" s="29">
        <v>6</v>
      </c>
      <c r="G213" s="30">
        <f t="shared" si="43"/>
        <v>3.816793893129771E-4</v>
      </c>
      <c r="H213" s="30">
        <f t="shared" si="44"/>
        <v>1.2426219322771047E-3</v>
      </c>
      <c r="I213" s="30" t="str">
        <f t="shared" si="45"/>
        <v/>
      </c>
      <c r="J213" s="30">
        <f t="shared" si="46"/>
        <v>3.0596634370219276E-3</v>
      </c>
      <c r="K213" s="30">
        <f t="shared" si="49"/>
        <v>-1</v>
      </c>
      <c r="L213" s="30">
        <f t="shared" si="50"/>
        <v>0.5</v>
      </c>
      <c r="M213" s="30">
        <f t="shared" si="47"/>
        <v>-3.816793893129771E-4</v>
      </c>
      <c r="N213" s="36">
        <f t="shared" si="48"/>
        <v>6.2131096613855233E-4</v>
      </c>
    </row>
    <row r="214" spans="1:14" x14ac:dyDescent="0.2">
      <c r="A214" s="8"/>
      <c r="B214" s="25" t="s">
        <v>189</v>
      </c>
      <c r="C214" s="35">
        <v>0</v>
      </c>
      <c r="D214" s="29">
        <v>1</v>
      </c>
      <c r="E214" s="29">
        <v>0</v>
      </c>
      <c r="F214" s="29">
        <v>0</v>
      </c>
      <c r="G214" s="30" t="str">
        <f t="shared" si="43"/>
        <v/>
      </c>
      <c r="H214" s="30">
        <f t="shared" si="44"/>
        <v>3.1065548306927616E-4</v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>
        <f t="shared" si="50"/>
        <v>-1</v>
      </c>
      <c r="M214" s="30" t="str">
        <f t="shared" si="47"/>
        <v/>
      </c>
      <c r="N214" s="36">
        <f t="shared" si="48"/>
        <v>-3.1065548306927616E-4</v>
      </c>
    </row>
    <row r="215" spans="1:14" x14ac:dyDescent="0.2">
      <c r="A215" s="8"/>
      <c r="B215" s="25" t="s">
        <v>190</v>
      </c>
      <c r="C215" s="35">
        <v>2</v>
      </c>
      <c r="D215" s="29">
        <v>7</v>
      </c>
      <c r="E215" s="29">
        <v>13</v>
      </c>
      <c r="F215" s="29">
        <v>30</v>
      </c>
      <c r="G215" s="30">
        <f t="shared" si="43"/>
        <v>7.6335877862595419E-4</v>
      </c>
      <c r="H215" s="30">
        <f t="shared" si="44"/>
        <v>2.1745883814849334E-3</v>
      </c>
      <c r="I215" s="30">
        <f t="shared" si="45"/>
        <v>9.0782122905027941E-3</v>
      </c>
      <c r="J215" s="30">
        <f t="shared" si="46"/>
        <v>1.5298317185109638E-2</v>
      </c>
      <c r="K215" s="30">
        <f t="shared" si="49"/>
        <v>5.5</v>
      </c>
      <c r="L215" s="30">
        <f t="shared" si="50"/>
        <v>3.2857142857142856</v>
      </c>
      <c r="M215" s="30">
        <f t="shared" si="47"/>
        <v>4.1984732824427483E-3</v>
      </c>
      <c r="N215" s="36">
        <f t="shared" si="48"/>
        <v>7.1450761105933524E-3</v>
      </c>
    </row>
    <row r="216" spans="1:14" ht="23.25" customHeight="1" x14ac:dyDescent="0.2">
      <c r="A216" s="8"/>
      <c r="B216" s="25" t="s">
        <v>191</v>
      </c>
      <c r="C216" s="35">
        <v>8</v>
      </c>
      <c r="D216" s="29">
        <v>22</v>
      </c>
      <c r="E216" s="29">
        <v>2</v>
      </c>
      <c r="F216" s="29">
        <v>5</v>
      </c>
      <c r="G216" s="30">
        <f t="shared" si="43"/>
        <v>3.0534351145038168E-3</v>
      </c>
      <c r="H216" s="30">
        <f t="shared" si="44"/>
        <v>6.834420627524076E-3</v>
      </c>
      <c r="I216" s="30">
        <f t="shared" si="45"/>
        <v>1.3966480446927375E-3</v>
      </c>
      <c r="J216" s="30">
        <f t="shared" si="46"/>
        <v>2.5497195308516064E-3</v>
      </c>
      <c r="K216" s="30">
        <f t="shared" si="49"/>
        <v>-0.75</v>
      </c>
      <c r="L216" s="30">
        <f t="shared" si="50"/>
        <v>-0.77272727272727271</v>
      </c>
      <c r="M216" s="30">
        <f t="shared" si="47"/>
        <v>-2.2900763358778627E-3</v>
      </c>
      <c r="N216" s="36">
        <f t="shared" si="48"/>
        <v>-5.281143212177695E-3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8</v>
      </c>
      <c r="D218" s="29">
        <v>63</v>
      </c>
      <c r="E218" s="29">
        <v>1</v>
      </c>
      <c r="F218" s="29">
        <v>9</v>
      </c>
      <c r="G218" s="30">
        <f t="shared" si="43"/>
        <v>3.0534351145038168E-3</v>
      </c>
      <c r="H218" s="30">
        <f t="shared" si="44"/>
        <v>1.9571295433364399E-2</v>
      </c>
      <c r="I218" s="30">
        <f t="shared" si="45"/>
        <v>6.9832402234636874E-4</v>
      </c>
      <c r="J218" s="30">
        <f t="shared" si="46"/>
        <v>4.5894951555328911E-3</v>
      </c>
      <c r="K218" s="30">
        <f t="shared" si="49"/>
        <v>-0.875</v>
      </c>
      <c r="L218" s="30">
        <f t="shared" si="50"/>
        <v>-0.8571428571428571</v>
      </c>
      <c r="M218" s="30">
        <f t="shared" si="47"/>
        <v>-2.6717557251908397E-3</v>
      </c>
      <c r="N218" s="36">
        <f t="shared" si="48"/>
        <v>-1.6775396085740912E-2</v>
      </c>
    </row>
    <row r="219" spans="1:14" x14ac:dyDescent="0.2">
      <c r="A219" s="8"/>
      <c r="B219" s="25" t="s">
        <v>194</v>
      </c>
      <c r="C219" s="35">
        <v>3</v>
      </c>
      <c r="D219" s="29">
        <v>105</v>
      </c>
      <c r="E219" s="29">
        <v>7</v>
      </c>
      <c r="F219" s="29">
        <v>122</v>
      </c>
      <c r="G219" s="30">
        <f t="shared" si="43"/>
        <v>1.1450381679389313E-3</v>
      </c>
      <c r="H219" s="30">
        <f t="shared" si="44"/>
        <v>3.2618825722273995E-2</v>
      </c>
      <c r="I219" s="30">
        <f t="shared" si="45"/>
        <v>4.8882681564245811E-3</v>
      </c>
      <c r="J219" s="30">
        <f t="shared" si="46"/>
        <v>6.2213156552779196E-2</v>
      </c>
      <c r="K219" s="30">
        <f t="shared" si="49"/>
        <v>1.3333333333333333</v>
      </c>
      <c r="L219" s="30">
        <f t="shared" si="50"/>
        <v>0.16190476190476191</v>
      </c>
      <c r="M219" s="30">
        <f t="shared" si="47"/>
        <v>1.5267175572519084E-3</v>
      </c>
      <c r="N219" s="36">
        <f t="shared" si="48"/>
        <v>5.281143212177695E-3</v>
      </c>
    </row>
    <row r="220" spans="1:14" x14ac:dyDescent="0.2">
      <c r="A220" s="8"/>
      <c r="B220" s="25" t="s">
        <v>195</v>
      </c>
      <c r="C220" s="35">
        <v>57</v>
      </c>
      <c r="D220" s="29">
        <v>35</v>
      </c>
      <c r="E220" s="29">
        <v>25</v>
      </c>
      <c r="F220" s="29">
        <v>12</v>
      </c>
      <c r="G220" s="30">
        <f t="shared" ref="G220:G251" si="51">+IF(C220=0,"",C220/C$188)</f>
        <v>2.1755725190839695E-2</v>
      </c>
      <c r="H220" s="30">
        <f t="shared" ref="H220:H251" si="52">+IF(D220=0,"",D220/D$188)</f>
        <v>1.0872941907424665E-2</v>
      </c>
      <c r="I220" s="30">
        <f t="shared" ref="I220:I251" si="53">+IF(E220=0,"",E220/E$188)</f>
        <v>1.7458100558659217E-2</v>
      </c>
      <c r="J220" s="30">
        <f t="shared" ref="J220:J251" si="54">+IF(F220=0,"",F220/F$188)</f>
        <v>6.1193268740438551E-3</v>
      </c>
      <c r="K220" s="30">
        <f t="shared" si="49"/>
        <v>-0.56140350877192979</v>
      </c>
      <c r="L220" s="30">
        <f t="shared" si="50"/>
        <v>-0.65714285714285714</v>
      </c>
      <c r="M220" s="30">
        <f t="shared" ref="M220:M251" si="55">+IF(OR(AND(G220=""),(K220="")),"",G220*K220)</f>
        <v>-1.2213740458015267E-2</v>
      </c>
      <c r="N220" s="36">
        <f t="shared" ref="N220:N251" si="56">+IF(OR(AND(H220=""),(L220="")),"",H220*L220)</f>
        <v>-7.1450761105933515E-3</v>
      </c>
    </row>
    <row r="221" spans="1:14" x14ac:dyDescent="0.2">
      <c r="A221" s="8"/>
      <c r="B221" s="25" t="s">
        <v>196</v>
      </c>
      <c r="C221" s="35">
        <v>12</v>
      </c>
      <c r="D221" s="29">
        <v>38</v>
      </c>
      <c r="E221" s="29">
        <v>8</v>
      </c>
      <c r="F221" s="29">
        <v>66</v>
      </c>
      <c r="G221" s="30">
        <f t="shared" si="51"/>
        <v>4.5801526717557254E-3</v>
      </c>
      <c r="H221" s="30">
        <f t="shared" si="52"/>
        <v>1.1804908356632494E-2</v>
      </c>
      <c r="I221" s="30">
        <f t="shared" si="53"/>
        <v>5.5865921787709499E-3</v>
      </c>
      <c r="J221" s="30">
        <f t="shared" si="54"/>
        <v>3.3656297807241206E-2</v>
      </c>
      <c r="K221" s="30">
        <f t="shared" ref="K221:K252" si="57">+IF(AND(C221=0,E221=0)," ",IF(C221=0,1,IF(E221=0,-1,(E221-C221)/C221)))</f>
        <v>-0.33333333333333331</v>
      </c>
      <c r="L221" s="30">
        <f t="shared" ref="L221:L252" si="58">+IF(AND(D221=0,F221=0)," ",IF(D221=0,1,IF(F221=0,-1,(F221-D221)/D221)))</f>
        <v>0.73684210526315785</v>
      </c>
      <c r="M221" s="30">
        <f t="shared" si="55"/>
        <v>-1.5267175572519084E-3</v>
      </c>
      <c r="N221" s="36">
        <f t="shared" si="56"/>
        <v>8.6983535259397317E-3</v>
      </c>
    </row>
    <row r="222" spans="1:14" x14ac:dyDescent="0.2">
      <c r="A222" s="8"/>
      <c r="B222" s="25" t="s">
        <v>197</v>
      </c>
      <c r="C222" s="35">
        <v>1</v>
      </c>
      <c r="D222" s="29">
        <v>2</v>
      </c>
      <c r="E222" s="29">
        <v>2</v>
      </c>
      <c r="F222" s="29">
        <v>16</v>
      </c>
      <c r="G222" s="30">
        <f t="shared" si="51"/>
        <v>3.816793893129771E-4</v>
      </c>
      <c r="H222" s="30">
        <f t="shared" si="52"/>
        <v>6.2131096613855233E-4</v>
      </c>
      <c r="I222" s="30">
        <f t="shared" si="53"/>
        <v>1.3966480446927375E-3</v>
      </c>
      <c r="J222" s="30">
        <f t="shared" si="54"/>
        <v>8.1591024987251407E-3</v>
      </c>
      <c r="K222" s="30">
        <f t="shared" si="57"/>
        <v>1</v>
      </c>
      <c r="L222" s="30">
        <f t="shared" si="58"/>
        <v>7</v>
      </c>
      <c r="M222" s="30">
        <f t="shared" si="55"/>
        <v>3.816793893129771E-4</v>
      </c>
      <c r="N222" s="36">
        <f t="shared" si="56"/>
        <v>4.3491767629698658E-3</v>
      </c>
    </row>
    <row r="223" spans="1:14" x14ac:dyDescent="0.2">
      <c r="A223" s="8"/>
      <c r="B223" s="25" t="s">
        <v>198</v>
      </c>
      <c r="C223" s="35">
        <v>6</v>
      </c>
      <c r="D223" s="29">
        <v>42</v>
      </c>
      <c r="E223" s="29">
        <v>6</v>
      </c>
      <c r="F223" s="29">
        <v>58</v>
      </c>
      <c r="G223" s="30">
        <f t="shared" si="51"/>
        <v>2.2900763358778627E-3</v>
      </c>
      <c r="H223" s="30">
        <f t="shared" si="52"/>
        <v>1.3047530288909599E-2</v>
      </c>
      <c r="I223" s="30">
        <f t="shared" si="53"/>
        <v>4.1899441340782122E-3</v>
      </c>
      <c r="J223" s="30">
        <f t="shared" si="54"/>
        <v>2.9576746557878633E-2</v>
      </c>
      <c r="K223" s="30">
        <f t="shared" si="57"/>
        <v>0</v>
      </c>
      <c r="L223" s="30">
        <f t="shared" si="58"/>
        <v>0.38095238095238093</v>
      </c>
      <c r="M223" s="30">
        <f t="shared" si="55"/>
        <v>0</v>
      </c>
      <c r="N223" s="36">
        <f t="shared" si="56"/>
        <v>4.9704877291084186E-3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1</v>
      </c>
      <c r="D225" s="29">
        <v>42</v>
      </c>
      <c r="E225" s="29">
        <v>0</v>
      </c>
      <c r="F225" s="29">
        <v>7</v>
      </c>
      <c r="G225" s="30">
        <f t="shared" si="51"/>
        <v>3.816793893129771E-4</v>
      </c>
      <c r="H225" s="30">
        <f t="shared" si="52"/>
        <v>1.3047530288909599E-2</v>
      </c>
      <c r="I225" s="30" t="str">
        <f t="shared" si="53"/>
        <v/>
      </c>
      <c r="J225" s="30">
        <f t="shared" si="54"/>
        <v>3.5696073431922487E-3</v>
      </c>
      <c r="K225" s="30">
        <f t="shared" si="57"/>
        <v>-1</v>
      </c>
      <c r="L225" s="30">
        <f t="shared" si="58"/>
        <v>-0.83333333333333337</v>
      </c>
      <c r="M225" s="30">
        <f t="shared" si="55"/>
        <v>-3.816793893129771E-4</v>
      </c>
      <c r="N225" s="36">
        <f t="shared" si="56"/>
        <v>-1.0872941907424667E-2</v>
      </c>
    </row>
    <row r="226" spans="1:14" x14ac:dyDescent="0.2">
      <c r="A226" s="8"/>
      <c r="B226" s="25" t="s">
        <v>201</v>
      </c>
      <c r="C226" s="35">
        <v>6</v>
      </c>
      <c r="D226" s="29">
        <v>13</v>
      </c>
      <c r="E226" s="29">
        <v>6</v>
      </c>
      <c r="F226" s="29">
        <v>12</v>
      </c>
      <c r="G226" s="30">
        <f t="shared" si="51"/>
        <v>2.2900763358778627E-3</v>
      </c>
      <c r="H226" s="30">
        <f t="shared" si="52"/>
        <v>4.0385212799005903E-3</v>
      </c>
      <c r="I226" s="30">
        <f t="shared" si="53"/>
        <v>4.1899441340782122E-3</v>
      </c>
      <c r="J226" s="30">
        <f t="shared" si="54"/>
        <v>6.1193268740438551E-3</v>
      </c>
      <c r="K226" s="30">
        <f t="shared" si="57"/>
        <v>0</v>
      </c>
      <c r="L226" s="30">
        <f t="shared" si="58"/>
        <v>-7.6923076923076927E-2</v>
      </c>
      <c r="M226" s="30">
        <f t="shared" si="55"/>
        <v>0</v>
      </c>
      <c r="N226" s="36">
        <f t="shared" si="56"/>
        <v>-3.1065548306927622E-4</v>
      </c>
    </row>
    <row r="227" spans="1:14" x14ac:dyDescent="0.2">
      <c r="A227" s="8"/>
      <c r="B227" s="25" t="s">
        <v>202</v>
      </c>
      <c r="C227" s="35">
        <v>4</v>
      </c>
      <c r="D227" s="29">
        <v>23</v>
      </c>
      <c r="E227" s="29">
        <v>2</v>
      </c>
      <c r="F227" s="29">
        <v>11</v>
      </c>
      <c r="G227" s="30">
        <f t="shared" si="51"/>
        <v>1.5267175572519084E-3</v>
      </c>
      <c r="H227" s="30">
        <f t="shared" si="52"/>
        <v>7.1450761105933524E-3</v>
      </c>
      <c r="I227" s="30">
        <f t="shared" si="53"/>
        <v>1.3966480446927375E-3</v>
      </c>
      <c r="J227" s="30">
        <f t="shared" si="54"/>
        <v>5.6093829678735335E-3</v>
      </c>
      <c r="K227" s="30">
        <f t="shared" si="57"/>
        <v>-0.5</v>
      </c>
      <c r="L227" s="30">
        <f t="shared" si="58"/>
        <v>-0.52173913043478259</v>
      </c>
      <c r="M227" s="30">
        <f t="shared" si="55"/>
        <v>-7.6335877862595419E-4</v>
      </c>
      <c r="N227" s="36">
        <f t="shared" si="56"/>
        <v>-3.7278657968313144E-3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1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>
        <f t="shared" si="54"/>
        <v>5.099439061703213E-4</v>
      </c>
      <c r="K228" s="30" t="str">
        <f t="shared" si="57"/>
        <v xml:space="preserve"> </v>
      </c>
      <c r="L228" s="30">
        <f t="shared" si="58"/>
        <v>1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3</v>
      </c>
      <c r="E229" s="29">
        <v>2</v>
      </c>
      <c r="F229" s="29">
        <v>7</v>
      </c>
      <c r="G229" s="30" t="str">
        <f t="shared" si="51"/>
        <v/>
      </c>
      <c r="H229" s="30">
        <f t="shared" si="52"/>
        <v>9.3196644920782849E-4</v>
      </c>
      <c r="I229" s="30">
        <f t="shared" si="53"/>
        <v>1.3966480446927375E-3</v>
      </c>
      <c r="J229" s="30">
        <f t="shared" si="54"/>
        <v>3.5696073431922487E-3</v>
      </c>
      <c r="K229" s="30">
        <f t="shared" si="57"/>
        <v>1</v>
      </c>
      <c r="L229" s="30">
        <f t="shared" si="58"/>
        <v>1.3333333333333333</v>
      </c>
      <c r="M229" s="30" t="str">
        <f t="shared" si="55"/>
        <v/>
      </c>
      <c r="N229" s="36">
        <f t="shared" si="56"/>
        <v>1.2426219322771047E-3</v>
      </c>
    </row>
    <row r="230" spans="1:14" ht="25.5" x14ac:dyDescent="0.2">
      <c r="A230" s="8"/>
      <c r="B230" s="25" t="s">
        <v>205</v>
      </c>
      <c r="C230" s="35">
        <v>38</v>
      </c>
      <c r="D230" s="29">
        <v>22</v>
      </c>
      <c r="E230" s="29">
        <v>24</v>
      </c>
      <c r="F230" s="29">
        <v>9</v>
      </c>
      <c r="G230" s="30">
        <f t="shared" si="51"/>
        <v>1.4503816793893129E-2</v>
      </c>
      <c r="H230" s="30">
        <f t="shared" si="52"/>
        <v>6.834420627524076E-3</v>
      </c>
      <c r="I230" s="30">
        <f t="shared" si="53"/>
        <v>1.6759776536312849E-2</v>
      </c>
      <c r="J230" s="30">
        <f t="shared" si="54"/>
        <v>4.5894951555328911E-3</v>
      </c>
      <c r="K230" s="30">
        <f t="shared" si="57"/>
        <v>-0.36842105263157893</v>
      </c>
      <c r="L230" s="30">
        <f t="shared" si="58"/>
        <v>-0.59090909090909094</v>
      </c>
      <c r="M230" s="30">
        <f t="shared" si="55"/>
        <v>-5.3435114503816786E-3</v>
      </c>
      <c r="N230" s="36">
        <f t="shared" si="56"/>
        <v>-4.0385212799005903E-3</v>
      </c>
    </row>
    <row r="231" spans="1:14" x14ac:dyDescent="0.2">
      <c r="A231" s="8"/>
      <c r="B231" s="25" t="s">
        <v>206</v>
      </c>
      <c r="C231" s="35">
        <v>1</v>
      </c>
      <c r="D231" s="29">
        <v>4</v>
      </c>
      <c r="E231" s="29">
        <v>6</v>
      </c>
      <c r="F231" s="29">
        <v>20</v>
      </c>
      <c r="G231" s="30">
        <f t="shared" si="51"/>
        <v>3.816793893129771E-4</v>
      </c>
      <c r="H231" s="30">
        <f t="shared" si="52"/>
        <v>1.2426219322771047E-3</v>
      </c>
      <c r="I231" s="30">
        <f t="shared" si="53"/>
        <v>4.1899441340782122E-3</v>
      </c>
      <c r="J231" s="30">
        <f t="shared" si="54"/>
        <v>1.0198878123406425E-2</v>
      </c>
      <c r="K231" s="30">
        <f t="shared" si="57"/>
        <v>5</v>
      </c>
      <c r="L231" s="30">
        <f t="shared" si="58"/>
        <v>4</v>
      </c>
      <c r="M231" s="30">
        <f t="shared" si="55"/>
        <v>1.9083969465648854E-3</v>
      </c>
      <c r="N231" s="36">
        <f t="shared" si="56"/>
        <v>4.9704877291084186E-3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1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>
        <f t="shared" si="54"/>
        <v>5.099439061703213E-4</v>
      </c>
      <c r="K234" s="30" t="str">
        <f t="shared" si="57"/>
        <v xml:space="preserve"> </v>
      </c>
      <c r="L234" s="30">
        <f t="shared" si="58"/>
        <v>1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69</v>
      </c>
      <c r="D235" s="29">
        <v>49</v>
      </c>
      <c r="E235" s="29">
        <v>39</v>
      </c>
      <c r="F235" s="29">
        <v>23</v>
      </c>
      <c r="G235" s="30">
        <f t="shared" si="51"/>
        <v>2.6335877862595419E-2</v>
      </c>
      <c r="H235" s="30">
        <f t="shared" si="52"/>
        <v>1.5222118670394533E-2</v>
      </c>
      <c r="I235" s="30">
        <f t="shared" si="53"/>
        <v>2.7234636871508379E-2</v>
      </c>
      <c r="J235" s="30">
        <f t="shared" si="54"/>
        <v>1.1728709841917389E-2</v>
      </c>
      <c r="K235" s="30">
        <f t="shared" si="57"/>
        <v>-0.43478260869565216</v>
      </c>
      <c r="L235" s="30">
        <f t="shared" si="58"/>
        <v>-0.53061224489795922</v>
      </c>
      <c r="M235" s="30">
        <f t="shared" si="55"/>
        <v>-1.1450381679389313E-2</v>
      </c>
      <c r="N235" s="36">
        <f t="shared" si="56"/>
        <v>-8.0770425598011807E-3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3</v>
      </c>
      <c r="D237" s="29">
        <v>3</v>
      </c>
      <c r="E237" s="29">
        <v>0</v>
      </c>
      <c r="F237" s="29">
        <v>0</v>
      </c>
      <c r="G237" s="30">
        <f t="shared" si="51"/>
        <v>1.1450381679389313E-3</v>
      </c>
      <c r="H237" s="30">
        <f t="shared" si="52"/>
        <v>9.3196644920782849E-4</v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>
        <f t="shared" si="58"/>
        <v>-1</v>
      </c>
      <c r="M237" s="30">
        <f t="shared" si="55"/>
        <v>-1.1450381679389313E-3</v>
      </c>
      <c r="N237" s="36">
        <f t="shared" si="56"/>
        <v>-9.3196644920782849E-4</v>
      </c>
    </row>
    <row r="238" spans="1:14" x14ac:dyDescent="0.2">
      <c r="A238" s="8"/>
      <c r="B238" s="25" t="s">
        <v>213</v>
      </c>
      <c r="C238" s="35">
        <v>0</v>
      </c>
      <c r="D238" s="29">
        <v>3</v>
      </c>
      <c r="E238" s="29">
        <v>0</v>
      </c>
      <c r="F238" s="29">
        <v>3</v>
      </c>
      <c r="G238" s="30" t="str">
        <f t="shared" si="51"/>
        <v/>
      </c>
      <c r="H238" s="30">
        <f t="shared" si="52"/>
        <v>9.3196644920782849E-4</v>
      </c>
      <c r="I238" s="30" t="str">
        <f t="shared" si="53"/>
        <v/>
      </c>
      <c r="J238" s="30">
        <f t="shared" si="54"/>
        <v>1.5298317185109638E-3</v>
      </c>
      <c r="K238" s="30" t="str">
        <f t="shared" si="57"/>
        <v xml:space="preserve"> </v>
      </c>
      <c r="L238" s="30">
        <f t="shared" si="58"/>
        <v>0</v>
      </c>
      <c r="M238" s="30" t="str">
        <f t="shared" si="55"/>
        <v/>
      </c>
      <c r="N238" s="36">
        <f t="shared" si="56"/>
        <v>0</v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3</v>
      </c>
      <c r="F240" s="29">
        <v>5</v>
      </c>
      <c r="G240" s="30" t="str">
        <f t="shared" si="51"/>
        <v/>
      </c>
      <c r="H240" s="30" t="str">
        <f t="shared" si="52"/>
        <v/>
      </c>
      <c r="I240" s="30">
        <f t="shared" si="53"/>
        <v>2.0949720670391061E-3</v>
      </c>
      <c r="J240" s="30">
        <f t="shared" si="54"/>
        <v>2.5497195308516064E-3</v>
      </c>
      <c r="K240" s="30">
        <f t="shared" si="57"/>
        <v>1</v>
      </c>
      <c r="L240" s="30">
        <f t="shared" si="58"/>
        <v>1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21</v>
      </c>
      <c r="D242" s="29">
        <v>54</v>
      </c>
      <c r="E242" s="29">
        <v>15</v>
      </c>
      <c r="F242" s="29">
        <v>44</v>
      </c>
      <c r="G242" s="30">
        <f t="shared" si="51"/>
        <v>8.0152671755725196E-3</v>
      </c>
      <c r="H242" s="30">
        <f t="shared" si="52"/>
        <v>1.6775396085740912E-2</v>
      </c>
      <c r="I242" s="30">
        <f t="shared" si="53"/>
        <v>1.047486033519553E-2</v>
      </c>
      <c r="J242" s="30">
        <f t="shared" si="54"/>
        <v>2.2437531871494134E-2</v>
      </c>
      <c r="K242" s="30">
        <f t="shared" si="57"/>
        <v>-0.2857142857142857</v>
      </c>
      <c r="L242" s="30">
        <f t="shared" si="58"/>
        <v>-0.18518518518518517</v>
      </c>
      <c r="M242" s="30">
        <f t="shared" si="55"/>
        <v>-2.2900763358778627E-3</v>
      </c>
      <c r="N242" s="36">
        <f t="shared" si="56"/>
        <v>-3.1065548306927612E-3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2</v>
      </c>
      <c r="F244" s="29">
        <v>1</v>
      </c>
      <c r="G244" s="30" t="str">
        <f t="shared" si="51"/>
        <v/>
      </c>
      <c r="H244" s="30" t="str">
        <f t="shared" si="52"/>
        <v/>
      </c>
      <c r="I244" s="30">
        <f t="shared" si="53"/>
        <v>1.3966480446927375E-3</v>
      </c>
      <c r="J244" s="30">
        <f t="shared" si="54"/>
        <v>5.099439061703213E-4</v>
      </c>
      <c r="K244" s="30">
        <f t="shared" si="57"/>
        <v>1</v>
      </c>
      <c r="L244" s="30">
        <f t="shared" si="58"/>
        <v>1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2</v>
      </c>
      <c r="D245" s="29">
        <v>1</v>
      </c>
      <c r="E245" s="29">
        <v>1</v>
      </c>
      <c r="F245" s="29">
        <v>4</v>
      </c>
      <c r="G245" s="30">
        <f t="shared" si="51"/>
        <v>7.6335877862595419E-4</v>
      </c>
      <c r="H245" s="30">
        <f t="shared" si="52"/>
        <v>3.1065548306927616E-4</v>
      </c>
      <c r="I245" s="30">
        <f t="shared" si="53"/>
        <v>6.9832402234636874E-4</v>
      </c>
      <c r="J245" s="30">
        <f t="shared" si="54"/>
        <v>2.0397756246812852E-3</v>
      </c>
      <c r="K245" s="30">
        <f t="shared" si="57"/>
        <v>-0.5</v>
      </c>
      <c r="L245" s="30">
        <f t="shared" si="58"/>
        <v>3</v>
      </c>
      <c r="M245" s="30">
        <f t="shared" si="55"/>
        <v>-3.816793893129771E-4</v>
      </c>
      <c r="N245" s="36">
        <f t="shared" si="56"/>
        <v>9.3196644920782849E-4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5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>
        <f t="shared" si="54"/>
        <v>2.5497195308516064E-3</v>
      </c>
      <c r="K246" s="30" t="str">
        <f t="shared" si="57"/>
        <v xml:space="preserve"> </v>
      </c>
      <c r="L246" s="30">
        <f t="shared" si="58"/>
        <v>1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27</v>
      </c>
      <c r="D248" s="29">
        <v>5</v>
      </c>
      <c r="E248" s="29">
        <v>29</v>
      </c>
      <c r="F248" s="29">
        <v>8</v>
      </c>
      <c r="G248" s="30">
        <f t="shared" si="51"/>
        <v>1.0305343511450382E-2</v>
      </c>
      <c r="H248" s="30">
        <f t="shared" si="52"/>
        <v>1.5532774153463808E-3</v>
      </c>
      <c r="I248" s="30">
        <f t="shared" si="53"/>
        <v>2.0251396648044692E-2</v>
      </c>
      <c r="J248" s="30">
        <f t="shared" si="54"/>
        <v>4.0795512493625704E-3</v>
      </c>
      <c r="K248" s="30">
        <f t="shared" si="57"/>
        <v>7.407407407407407E-2</v>
      </c>
      <c r="L248" s="30">
        <f t="shared" si="58"/>
        <v>0.6</v>
      </c>
      <c r="M248" s="30">
        <f t="shared" si="55"/>
        <v>7.6335877862595419E-4</v>
      </c>
      <c r="N248" s="36">
        <f t="shared" si="56"/>
        <v>9.3196644920782849E-4</v>
      </c>
    </row>
    <row r="249" spans="1:14" x14ac:dyDescent="0.2">
      <c r="A249" s="8"/>
      <c r="B249" s="25" t="s">
        <v>224</v>
      </c>
      <c r="C249" s="35">
        <v>5</v>
      </c>
      <c r="D249" s="29">
        <v>0</v>
      </c>
      <c r="E249" s="29">
        <v>2</v>
      </c>
      <c r="F249" s="29">
        <v>1</v>
      </c>
      <c r="G249" s="30">
        <f t="shared" si="51"/>
        <v>1.9083969465648854E-3</v>
      </c>
      <c r="H249" s="30" t="str">
        <f t="shared" si="52"/>
        <v/>
      </c>
      <c r="I249" s="30">
        <f t="shared" si="53"/>
        <v>1.3966480446927375E-3</v>
      </c>
      <c r="J249" s="30">
        <f t="shared" si="54"/>
        <v>5.099439061703213E-4</v>
      </c>
      <c r="K249" s="30">
        <f t="shared" si="57"/>
        <v>-0.6</v>
      </c>
      <c r="L249" s="30">
        <f t="shared" si="58"/>
        <v>1</v>
      </c>
      <c r="M249" s="30">
        <f t="shared" si="55"/>
        <v>-1.1450381679389311E-3</v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9</v>
      </c>
      <c r="F250" s="29">
        <v>5</v>
      </c>
      <c r="G250" s="30" t="str">
        <f t="shared" si="51"/>
        <v/>
      </c>
      <c r="H250" s="30" t="str">
        <f t="shared" si="52"/>
        <v/>
      </c>
      <c r="I250" s="30">
        <f t="shared" si="53"/>
        <v>6.2849162011173187E-3</v>
      </c>
      <c r="J250" s="30">
        <f t="shared" si="54"/>
        <v>2.5497195308516064E-3</v>
      </c>
      <c r="K250" s="30">
        <f t="shared" si="57"/>
        <v>1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7</v>
      </c>
      <c r="D252" s="29">
        <v>23</v>
      </c>
      <c r="E252" s="29">
        <v>5</v>
      </c>
      <c r="F252" s="29">
        <v>30</v>
      </c>
      <c r="G252" s="30">
        <f t="shared" ref="G252:G283" si="59">+IF(C252=0,"",C252/C$188)</f>
        <v>2.6717557251908397E-3</v>
      </c>
      <c r="H252" s="30">
        <f t="shared" ref="H252:H283" si="60">+IF(D252=0,"",D252/D$188)</f>
        <v>7.1450761105933524E-3</v>
      </c>
      <c r="I252" s="30">
        <f t="shared" ref="I252:I283" si="61">+IF(E252=0,"",E252/E$188)</f>
        <v>3.4916201117318434E-3</v>
      </c>
      <c r="J252" s="30">
        <f t="shared" ref="J252:J283" si="62">+IF(F252=0,"",F252/F$188)</f>
        <v>1.5298317185109638E-2</v>
      </c>
      <c r="K252" s="30">
        <f t="shared" si="57"/>
        <v>-0.2857142857142857</v>
      </c>
      <c r="L252" s="30">
        <f t="shared" si="58"/>
        <v>0.30434782608695654</v>
      </c>
      <c r="M252" s="30">
        <f t="shared" ref="M252:M283" si="63">+IF(OR(AND(G252=""),(K252="")),"",G252*K252)</f>
        <v>-7.6335877862595419E-4</v>
      </c>
      <c r="N252" s="36">
        <f t="shared" ref="N252:N283" si="64">+IF(OR(AND(H252=""),(L252="")),"",H252*L252)</f>
        <v>2.1745883814849334E-3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1</v>
      </c>
      <c r="E254" s="29">
        <v>0</v>
      </c>
      <c r="F254" s="29">
        <v>1</v>
      </c>
      <c r="G254" s="30" t="str">
        <f t="shared" si="59"/>
        <v/>
      </c>
      <c r="H254" s="30">
        <f t="shared" si="60"/>
        <v>3.1065548306927616E-4</v>
      </c>
      <c r="I254" s="30" t="str">
        <f t="shared" si="61"/>
        <v/>
      </c>
      <c r="J254" s="30">
        <f t="shared" si="62"/>
        <v>5.099439061703213E-4</v>
      </c>
      <c r="K254" s="30" t="str">
        <f t="shared" si="65"/>
        <v xml:space="preserve"> </v>
      </c>
      <c r="L254" s="30">
        <f t="shared" si="66"/>
        <v>0</v>
      </c>
      <c r="M254" s="30" t="str">
        <f t="shared" si="63"/>
        <v/>
      </c>
      <c r="N254" s="36">
        <f t="shared" si="64"/>
        <v>0</v>
      </c>
    </row>
    <row r="255" spans="1:14" x14ac:dyDescent="0.2">
      <c r="A255" s="8"/>
      <c r="B255" s="25" t="s">
        <v>230</v>
      </c>
      <c r="C255" s="35">
        <v>45</v>
      </c>
      <c r="D255" s="29">
        <v>12</v>
      </c>
      <c r="E255" s="29">
        <v>50</v>
      </c>
      <c r="F255" s="29">
        <v>14</v>
      </c>
      <c r="G255" s="30">
        <f t="shared" si="59"/>
        <v>1.717557251908397E-2</v>
      </c>
      <c r="H255" s="30">
        <f t="shared" si="60"/>
        <v>3.727865796831314E-3</v>
      </c>
      <c r="I255" s="30">
        <f t="shared" si="61"/>
        <v>3.4916201117318434E-2</v>
      </c>
      <c r="J255" s="30">
        <f t="shared" si="62"/>
        <v>7.1392146863844975E-3</v>
      </c>
      <c r="K255" s="30">
        <f t="shared" si="65"/>
        <v>0.1111111111111111</v>
      </c>
      <c r="L255" s="30">
        <f t="shared" si="66"/>
        <v>0.16666666666666666</v>
      </c>
      <c r="M255" s="30">
        <f t="shared" si="63"/>
        <v>1.9083969465648854E-3</v>
      </c>
      <c r="N255" s="36">
        <f t="shared" si="64"/>
        <v>6.2131096613855233E-4</v>
      </c>
    </row>
    <row r="256" spans="1:14" x14ac:dyDescent="0.2">
      <c r="A256" s="8"/>
      <c r="B256" s="25" t="s">
        <v>231</v>
      </c>
      <c r="C256" s="35">
        <v>2</v>
      </c>
      <c r="D256" s="29">
        <v>0</v>
      </c>
      <c r="E256" s="29">
        <v>1</v>
      </c>
      <c r="F256" s="29">
        <v>0</v>
      </c>
      <c r="G256" s="30">
        <f t="shared" si="59"/>
        <v>7.6335877862595419E-4</v>
      </c>
      <c r="H256" s="30" t="str">
        <f t="shared" si="60"/>
        <v/>
      </c>
      <c r="I256" s="30">
        <f t="shared" si="61"/>
        <v>6.9832402234636874E-4</v>
      </c>
      <c r="J256" s="30" t="str">
        <f t="shared" si="62"/>
        <v/>
      </c>
      <c r="K256" s="30">
        <f t="shared" si="65"/>
        <v>-0.5</v>
      </c>
      <c r="L256" s="30" t="str">
        <f t="shared" si="66"/>
        <v xml:space="preserve"> </v>
      </c>
      <c r="M256" s="30">
        <f t="shared" si="63"/>
        <v>-3.816793893129771E-4</v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1</v>
      </c>
      <c r="D257" s="29">
        <v>2</v>
      </c>
      <c r="E257" s="29">
        <v>1</v>
      </c>
      <c r="F257" s="29">
        <v>0</v>
      </c>
      <c r="G257" s="30">
        <f t="shared" si="59"/>
        <v>3.816793893129771E-4</v>
      </c>
      <c r="H257" s="30">
        <f t="shared" si="60"/>
        <v>6.2131096613855233E-4</v>
      </c>
      <c r="I257" s="30">
        <f t="shared" si="61"/>
        <v>6.9832402234636874E-4</v>
      </c>
      <c r="J257" s="30" t="str">
        <f t="shared" si="62"/>
        <v/>
      </c>
      <c r="K257" s="30">
        <f t="shared" si="65"/>
        <v>0</v>
      </c>
      <c r="L257" s="30">
        <f t="shared" si="66"/>
        <v>-1</v>
      </c>
      <c r="M257" s="30">
        <f t="shared" si="63"/>
        <v>0</v>
      </c>
      <c r="N257" s="36">
        <f t="shared" si="64"/>
        <v>-6.2131096613855233E-4</v>
      </c>
    </row>
    <row r="258" spans="1:14" x14ac:dyDescent="0.2">
      <c r="A258" s="8"/>
      <c r="B258" s="25" t="s">
        <v>233</v>
      </c>
      <c r="C258" s="35">
        <v>61</v>
      </c>
      <c r="D258" s="29">
        <v>85</v>
      </c>
      <c r="E258" s="29">
        <v>31</v>
      </c>
      <c r="F258" s="29">
        <v>73</v>
      </c>
      <c r="G258" s="30">
        <f t="shared" si="59"/>
        <v>2.3282442748091603E-2</v>
      </c>
      <c r="H258" s="30">
        <f t="shared" si="60"/>
        <v>2.6405716060888474E-2</v>
      </c>
      <c r="I258" s="30">
        <f t="shared" si="61"/>
        <v>2.1648044692737432E-2</v>
      </c>
      <c r="J258" s="30">
        <f t="shared" si="62"/>
        <v>3.7225905150433454E-2</v>
      </c>
      <c r="K258" s="30">
        <f t="shared" si="65"/>
        <v>-0.49180327868852458</v>
      </c>
      <c r="L258" s="30">
        <f t="shared" si="66"/>
        <v>-0.14117647058823529</v>
      </c>
      <c r="M258" s="30">
        <f t="shared" si="63"/>
        <v>-1.1450381679389313E-2</v>
      </c>
      <c r="N258" s="36">
        <f t="shared" si="64"/>
        <v>-3.727865796831314E-3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4</v>
      </c>
      <c r="D260" s="29">
        <v>0</v>
      </c>
      <c r="E260" s="29">
        <v>0</v>
      </c>
      <c r="F260" s="29">
        <v>0</v>
      </c>
      <c r="G260" s="30">
        <f t="shared" si="59"/>
        <v>1.5267175572519084E-3</v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>
        <f t="shared" si="65"/>
        <v>-1</v>
      </c>
      <c r="L260" s="30" t="str">
        <f t="shared" si="66"/>
        <v xml:space="preserve"> </v>
      </c>
      <c r="M260" s="30">
        <f t="shared" si="63"/>
        <v>-1.5267175572519084E-3</v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126</v>
      </c>
      <c r="D261" s="29">
        <v>113</v>
      </c>
      <c r="E261" s="29">
        <v>3</v>
      </c>
      <c r="F261" s="29">
        <v>1</v>
      </c>
      <c r="G261" s="30">
        <f t="shared" si="59"/>
        <v>4.8091603053435114E-2</v>
      </c>
      <c r="H261" s="30">
        <f t="shared" si="60"/>
        <v>3.5104069586828206E-2</v>
      </c>
      <c r="I261" s="30">
        <f t="shared" si="61"/>
        <v>2.0949720670391061E-3</v>
      </c>
      <c r="J261" s="30">
        <f t="shared" si="62"/>
        <v>5.099439061703213E-4</v>
      </c>
      <c r="K261" s="30">
        <f t="shared" si="65"/>
        <v>-0.97619047619047616</v>
      </c>
      <c r="L261" s="30">
        <f t="shared" si="66"/>
        <v>-0.99115044247787609</v>
      </c>
      <c r="M261" s="30">
        <f t="shared" si="63"/>
        <v>-4.694656488549618E-2</v>
      </c>
      <c r="N261" s="36">
        <f t="shared" si="64"/>
        <v>-3.4793414103758927E-2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15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>
        <f t="shared" si="62"/>
        <v>7.6491585925548191E-3</v>
      </c>
      <c r="K262" s="30" t="str">
        <f t="shared" si="65"/>
        <v xml:space="preserve"> </v>
      </c>
      <c r="L262" s="30">
        <f t="shared" si="66"/>
        <v>1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3</v>
      </c>
      <c r="D263" s="29">
        <v>1</v>
      </c>
      <c r="E263" s="29">
        <v>1</v>
      </c>
      <c r="F263" s="29">
        <v>0</v>
      </c>
      <c r="G263" s="30">
        <f t="shared" si="59"/>
        <v>1.1450381679389313E-3</v>
      </c>
      <c r="H263" s="30">
        <f t="shared" si="60"/>
        <v>3.1065548306927616E-4</v>
      </c>
      <c r="I263" s="30">
        <f t="shared" si="61"/>
        <v>6.9832402234636874E-4</v>
      </c>
      <c r="J263" s="30" t="str">
        <f t="shared" si="62"/>
        <v/>
      </c>
      <c r="K263" s="30">
        <f t="shared" si="65"/>
        <v>-0.66666666666666663</v>
      </c>
      <c r="L263" s="30">
        <f t="shared" si="66"/>
        <v>-1</v>
      </c>
      <c r="M263" s="30">
        <f t="shared" si="63"/>
        <v>-7.6335877862595419E-4</v>
      </c>
      <c r="N263" s="36">
        <f t="shared" si="64"/>
        <v>-3.1065548306927616E-4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17</v>
      </c>
      <c r="F264" s="29">
        <v>6</v>
      </c>
      <c r="G264" s="30" t="str">
        <f t="shared" si="59"/>
        <v/>
      </c>
      <c r="H264" s="30" t="str">
        <f t="shared" si="60"/>
        <v/>
      </c>
      <c r="I264" s="30">
        <f t="shared" si="61"/>
        <v>1.1871508379888268E-2</v>
      </c>
      <c r="J264" s="30">
        <f t="shared" si="62"/>
        <v>3.0596634370219276E-3</v>
      </c>
      <c r="K264" s="30">
        <f t="shared" si="65"/>
        <v>1</v>
      </c>
      <c r="L264" s="30">
        <f t="shared" si="66"/>
        <v>1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1</v>
      </c>
      <c r="D265" s="29">
        <v>1</v>
      </c>
      <c r="E265" s="29">
        <v>0</v>
      </c>
      <c r="F265" s="29">
        <v>3</v>
      </c>
      <c r="G265" s="30">
        <f t="shared" si="59"/>
        <v>3.816793893129771E-4</v>
      </c>
      <c r="H265" s="30">
        <f t="shared" si="60"/>
        <v>3.1065548306927616E-4</v>
      </c>
      <c r="I265" s="30" t="str">
        <f t="shared" si="61"/>
        <v/>
      </c>
      <c r="J265" s="30">
        <f t="shared" si="62"/>
        <v>1.5298317185109638E-3</v>
      </c>
      <c r="K265" s="30">
        <f t="shared" si="65"/>
        <v>-1</v>
      </c>
      <c r="L265" s="30">
        <f t="shared" si="66"/>
        <v>2</v>
      </c>
      <c r="M265" s="30">
        <f t="shared" si="63"/>
        <v>-3.816793893129771E-4</v>
      </c>
      <c r="N265" s="36">
        <f t="shared" si="64"/>
        <v>6.2131096613855233E-4</v>
      </c>
    </row>
    <row r="266" spans="1:14" x14ac:dyDescent="0.2">
      <c r="A266" s="8"/>
      <c r="B266" s="25" t="s">
        <v>241</v>
      </c>
      <c r="C266" s="35">
        <v>1</v>
      </c>
      <c r="D266" s="29">
        <v>7</v>
      </c>
      <c r="E266" s="29">
        <v>0</v>
      </c>
      <c r="F266" s="29">
        <v>0</v>
      </c>
      <c r="G266" s="30">
        <f t="shared" si="59"/>
        <v>3.816793893129771E-4</v>
      </c>
      <c r="H266" s="30">
        <f t="shared" si="60"/>
        <v>2.1745883814849334E-3</v>
      </c>
      <c r="I266" s="30" t="str">
        <f t="shared" si="61"/>
        <v/>
      </c>
      <c r="J266" s="30" t="str">
        <f t="shared" si="62"/>
        <v/>
      </c>
      <c r="K266" s="30">
        <f t="shared" si="65"/>
        <v>-1</v>
      </c>
      <c r="L266" s="30">
        <f t="shared" si="66"/>
        <v>-1</v>
      </c>
      <c r="M266" s="30">
        <f t="shared" si="63"/>
        <v>-3.816793893129771E-4</v>
      </c>
      <c r="N266" s="36">
        <f t="shared" si="64"/>
        <v>-2.1745883814849334E-3</v>
      </c>
    </row>
    <row r="267" spans="1:14" x14ac:dyDescent="0.2">
      <c r="A267" s="8"/>
      <c r="B267" s="25" t="s">
        <v>242</v>
      </c>
      <c r="C267" s="35">
        <v>0</v>
      </c>
      <c r="D267" s="29">
        <v>1</v>
      </c>
      <c r="E267" s="29">
        <v>0</v>
      </c>
      <c r="F267" s="29">
        <v>0</v>
      </c>
      <c r="G267" s="30" t="str">
        <f t="shared" si="59"/>
        <v/>
      </c>
      <c r="H267" s="30">
        <f t="shared" si="60"/>
        <v>3.1065548306927616E-4</v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>
        <f t="shared" si="66"/>
        <v>-1</v>
      </c>
      <c r="M267" s="30" t="str">
        <f t="shared" si="63"/>
        <v/>
      </c>
      <c r="N267" s="36">
        <f t="shared" si="64"/>
        <v>-3.1065548306927616E-4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3</v>
      </c>
      <c r="F270" s="29">
        <v>5</v>
      </c>
      <c r="G270" s="30" t="str">
        <f t="shared" si="59"/>
        <v/>
      </c>
      <c r="H270" s="30" t="str">
        <f t="shared" si="60"/>
        <v/>
      </c>
      <c r="I270" s="30">
        <f t="shared" si="61"/>
        <v>2.0949720670391061E-3</v>
      </c>
      <c r="J270" s="30">
        <f t="shared" si="62"/>
        <v>2.5497195308516064E-3</v>
      </c>
      <c r="K270" s="30">
        <f t="shared" si="65"/>
        <v>1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10</v>
      </c>
      <c r="D271" s="29">
        <v>6</v>
      </c>
      <c r="E271" s="29">
        <v>10</v>
      </c>
      <c r="F271" s="29">
        <v>8</v>
      </c>
      <c r="G271" s="30">
        <f t="shared" si="59"/>
        <v>3.8167938931297708E-3</v>
      </c>
      <c r="H271" s="30">
        <f t="shared" si="60"/>
        <v>1.863932898415657E-3</v>
      </c>
      <c r="I271" s="30">
        <f t="shared" si="61"/>
        <v>6.9832402234636867E-3</v>
      </c>
      <c r="J271" s="30">
        <f t="shared" si="62"/>
        <v>4.0795512493625704E-3</v>
      </c>
      <c r="K271" s="30">
        <f t="shared" si="65"/>
        <v>0</v>
      </c>
      <c r="L271" s="30">
        <f t="shared" si="66"/>
        <v>0.33333333333333331</v>
      </c>
      <c r="M271" s="30">
        <f t="shared" si="63"/>
        <v>0</v>
      </c>
      <c r="N271" s="36">
        <f t="shared" si="64"/>
        <v>6.2131096613855233E-4</v>
      </c>
    </row>
    <row r="272" spans="1:14" ht="25.5" x14ac:dyDescent="0.2">
      <c r="A272" s="8"/>
      <c r="B272" s="25" t="s">
        <v>247</v>
      </c>
      <c r="C272" s="35">
        <v>2</v>
      </c>
      <c r="D272" s="29">
        <v>2</v>
      </c>
      <c r="E272" s="29">
        <v>6</v>
      </c>
      <c r="F272" s="29">
        <v>6</v>
      </c>
      <c r="G272" s="30">
        <f t="shared" si="59"/>
        <v>7.6335877862595419E-4</v>
      </c>
      <c r="H272" s="30">
        <f t="shared" si="60"/>
        <v>6.2131096613855233E-4</v>
      </c>
      <c r="I272" s="30">
        <f t="shared" si="61"/>
        <v>4.1899441340782122E-3</v>
      </c>
      <c r="J272" s="30">
        <f t="shared" si="62"/>
        <v>3.0596634370219276E-3</v>
      </c>
      <c r="K272" s="30">
        <f t="shared" si="65"/>
        <v>2</v>
      </c>
      <c r="L272" s="30">
        <f t="shared" si="66"/>
        <v>2</v>
      </c>
      <c r="M272" s="30">
        <f t="shared" si="63"/>
        <v>1.5267175572519084E-3</v>
      </c>
      <c r="N272" s="36">
        <f t="shared" si="64"/>
        <v>1.2426219322771047E-3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1</v>
      </c>
      <c r="D275" s="29">
        <v>0</v>
      </c>
      <c r="E275" s="29">
        <v>0</v>
      </c>
      <c r="F275" s="29">
        <v>1</v>
      </c>
      <c r="G275" s="30">
        <f t="shared" si="59"/>
        <v>3.816793893129771E-4</v>
      </c>
      <c r="H275" s="30" t="str">
        <f t="shared" si="60"/>
        <v/>
      </c>
      <c r="I275" s="30" t="str">
        <f t="shared" si="61"/>
        <v/>
      </c>
      <c r="J275" s="30">
        <f t="shared" si="62"/>
        <v>5.099439061703213E-4</v>
      </c>
      <c r="K275" s="30">
        <f t="shared" si="65"/>
        <v>-1</v>
      </c>
      <c r="L275" s="30">
        <f t="shared" si="66"/>
        <v>1</v>
      </c>
      <c r="M275" s="30">
        <f t="shared" si="63"/>
        <v>-3.816793893129771E-4</v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0</v>
      </c>
      <c r="E276" s="29">
        <v>2</v>
      </c>
      <c r="F276" s="29">
        <v>1</v>
      </c>
      <c r="G276" s="30">
        <f t="shared" si="59"/>
        <v>3.816793893129771E-4</v>
      </c>
      <c r="H276" s="30" t="str">
        <f t="shared" si="60"/>
        <v/>
      </c>
      <c r="I276" s="30">
        <f t="shared" si="61"/>
        <v>1.3966480446927375E-3</v>
      </c>
      <c r="J276" s="30">
        <f t="shared" si="62"/>
        <v>5.099439061703213E-4</v>
      </c>
      <c r="K276" s="30">
        <f t="shared" si="65"/>
        <v>1</v>
      </c>
      <c r="L276" s="30">
        <f t="shared" si="66"/>
        <v>1</v>
      </c>
      <c r="M276" s="30">
        <f t="shared" si="63"/>
        <v>3.816793893129771E-4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1</v>
      </c>
      <c r="D277" s="29">
        <v>0</v>
      </c>
      <c r="E277" s="29">
        <v>0</v>
      </c>
      <c r="F277" s="29">
        <v>0</v>
      </c>
      <c r="G277" s="30">
        <f t="shared" si="59"/>
        <v>3.816793893129771E-4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-3.816793893129771E-4</v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1</v>
      </c>
      <c r="E279" s="29">
        <v>0</v>
      </c>
      <c r="F279" s="29">
        <v>1</v>
      </c>
      <c r="G279" s="30" t="str">
        <f t="shared" si="59"/>
        <v/>
      </c>
      <c r="H279" s="30">
        <f t="shared" si="60"/>
        <v>3.1065548306927616E-4</v>
      </c>
      <c r="I279" s="30" t="str">
        <f t="shared" si="61"/>
        <v/>
      </c>
      <c r="J279" s="30">
        <f t="shared" si="62"/>
        <v>5.099439061703213E-4</v>
      </c>
      <c r="K279" s="30" t="str">
        <f t="shared" si="65"/>
        <v xml:space="preserve"> </v>
      </c>
      <c r="L279" s="30">
        <f t="shared" si="66"/>
        <v>0</v>
      </c>
      <c r="M279" s="30" t="str">
        <f t="shared" si="63"/>
        <v/>
      </c>
      <c r="N279" s="36">
        <f t="shared" si="64"/>
        <v>0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2</v>
      </c>
      <c r="D281" s="29">
        <v>12</v>
      </c>
      <c r="E281" s="29">
        <v>2</v>
      </c>
      <c r="F281" s="29">
        <v>8</v>
      </c>
      <c r="G281" s="30">
        <f t="shared" si="59"/>
        <v>7.6335877862595419E-4</v>
      </c>
      <c r="H281" s="30">
        <f t="shared" si="60"/>
        <v>3.727865796831314E-3</v>
      </c>
      <c r="I281" s="30">
        <f t="shared" si="61"/>
        <v>1.3966480446927375E-3</v>
      </c>
      <c r="J281" s="30">
        <f t="shared" si="62"/>
        <v>4.0795512493625704E-3</v>
      </c>
      <c r="K281" s="30">
        <f t="shared" si="65"/>
        <v>0</v>
      </c>
      <c r="L281" s="30">
        <f t="shared" si="66"/>
        <v>-0.33333333333333331</v>
      </c>
      <c r="M281" s="30">
        <f t="shared" si="63"/>
        <v>0</v>
      </c>
      <c r="N281" s="36">
        <f t="shared" si="64"/>
        <v>-1.2426219322771047E-3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1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>
        <f t="shared" si="62"/>
        <v>5.099439061703213E-4</v>
      </c>
      <c r="K283" s="30" t="str">
        <f t="shared" si="65"/>
        <v xml:space="preserve"> </v>
      </c>
      <c r="L283" s="30">
        <f t="shared" si="66"/>
        <v>1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3</v>
      </c>
      <c r="F284" s="29">
        <v>1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2.0949720670391061E-3</v>
      </c>
      <c r="J284" s="30">
        <f t="shared" ref="J284:J315" si="70">+IF(F284=0,"",F284/F$188)</f>
        <v>5.099439061703213E-4</v>
      </c>
      <c r="K284" s="30">
        <f t="shared" si="65"/>
        <v>1</v>
      </c>
      <c r="L284" s="30">
        <f t="shared" si="66"/>
        <v>1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1</v>
      </c>
      <c r="E286" s="29">
        <v>0</v>
      </c>
      <c r="F286" s="29">
        <v>0</v>
      </c>
      <c r="G286" s="30" t="str">
        <f t="shared" si="67"/>
        <v/>
      </c>
      <c r="H286" s="30">
        <f t="shared" si="68"/>
        <v>3.1065548306927616E-4</v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>
        <f t="shared" si="74"/>
        <v>-1</v>
      </c>
      <c r="M286" s="30" t="str">
        <f t="shared" si="71"/>
        <v/>
      </c>
      <c r="N286" s="36">
        <f t="shared" si="72"/>
        <v>-3.1065548306927616E-4</v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1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5.099439061703213E-4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6</v>
      </c>
      <c r="F288" s="29">
        <v>1</v>
      </c>
      <c r="G288" s="30" t="str">
        <f t="shared" si="67"/>
        <v/>
      </c>
      <c r="H288" s="30" t="str">
        <f t="shared" si="68"/>
        <v/>
      </c>
      <c r="I288" s="30">
        <f t="shared" si="69"/>
        <v>4.1899441340782122E-3</v>
      </c>
      <c r="J288" s="30">
        <f t="shared" si="70"/>
        <v>5.099439061703213E-4</v>
      </c>
      <c r="K288" s="30">
        <f t="shared" si="73"/>
        <v>1</v>
      </c>
      <c r="L288" s="30">
        <f t="shared" si="74"/>
        <v>1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10</v>
      </c>
      <c r="D292" s="29">
        <v>21</v>
      </c>
      <c r="E292" s="29">
        <v>11</v>
      </c>
      <c r="F292" s="29">
        <v>15</v>
      </c>
      <c r="G292" s="30">
        <f t="shared" si="67"/>
        <v>3.8167938931297708E-3</v>
      </c>
      <c r="H292" s="30">
        <f t="shared" si="68"/>
        <v>6.5237651444547996E-3</v>
      </c>
      <c r="I292" s="30">
        <f t="shared" si="69"/>
        <v>7.6815642458100556E-3</v>
      </c>
      <c r="J292" s="30">
        <f t="shared" si="70"/>
        <v>7.6491585925548191E-3</v>
      </c>
      <c r="K292" s="30">
        <f t="shared" si="73"/>
        <v>0.1</v>
      </c>
      <c r="L292" s="30">
        <f t="shared" si="74"/>
        <v>-0.2857142857142857</v>
      </c>
      <c r="M292" s="30">
        <f t="shared" si="71"/>
        <v>3.816793893129771E-4</v>
      </c>
      <c r="N292" s="36">
        <f t="shared" si="72"/>
        <v>-1.863932898415657E-3</v>
      </c>
    </row>
    <row r="293" spans="1:14" ht="25.5" x14ac:dyDescent="0.2">
      <c r="A293" s="8"/>
      <c r="B293" s="25" t="s">
        <v>268</v>
      </c>
      <c r="C293" s="35">
        <v>83</v>
      </c>
      <c r="D293" s="29">
        <v>83</v>
      </c>
      <c r="E293" s="29">
        <v>113</v>
      </c>
      <c r="F293" s="29">
        <v>91</v>
      </c>
      <c r="G293" s="30">
        <f t="shared" si="67"/>
        <v>3.1679389312977098E-2</v>
      </c>
      <c r="H293" s="30">
        <f t="shared" si="68"/>
        <v>2.5784405094749923E-2</v>
      </c>
      <c r="I293" s="30">
        <f t="shared" si="69"/>
        <v>7.8910614525139658E-2</v>
      </c>
      <c r="J293" s="30">
        <f t="shared" si="70"/>
        <v>4.6404895461499236E-2</v>
      </c>
      <c r="K293" s="30">
        <f t="shared" si="73"/>
        <v>0.36144578313253012</v>
      </c>
      <c r="L293" s="30">
        <f t="shared" si="74"/>
        <v>9.6385542168674704E-2</v>
      </c>
      <c r="M293" s="30">
        <f t="shared" si="71"/>
        <v>1.1450381679389313E-2</v>
      </c>
      <c r="N293" s="36">
        <f t="shared" si="72"/>
        <v>2.4852438645542097E-3</v>
      </c>
    </row>
    <row r="294" spans="1:14" x14ac:dyDescent="0.2">
      <c r="A294" s="8"/>
      <c r="B294" s="25" t="s">
        <v>269</v>
      </c>
      <c r="C294" s="35">
        <v>4</v>
      </c>
      <c r="D294" s="29">
        <v>2</v>
      </c>
      <c r="E294" s="29">
        <v>12</v>
      </c>
      <c r="F294" s="29">
        <v>7</v>
      </c>
      <c r="G294" s="30">
        <f t="shared" si="67"/>
        <v>1.5267175572519084E-3</v>
      </c>
      <c r="H294" s="30">
        <f t="shared" si="68"/>
        <v>6.2131096613855233E-4</v>
      </c>
      <c r="I294" s="30">
        <f t="shared" si="69"/>
        <v>8.3798882681564244E-3</v>
      </c>
      <c r="J294" s="30">
        <f t="shared" si="70"/>
        <v>3.5696073431922487E-3</v>
      </c>
      <c r="K294" s="30">
        <f t="shared" si="73"/>
        <v>2</v>
      </c>
      <c r="L294" s="30">
        <f t="shared" si="74"/>
        <v>2.5</v>
      </c>
      <c r="M294" s="30">
        <f t="shared" si="71"/>
        <v>3.0534351145038168E-3</v>
      </c>
      <c r="N294" s="36">
        <f t="shared" si="72"/>
        <v>1.5532774153463808E-3</v>
      </c>
    </row>
    <row r="295" spans="1:14" x14ac:dyDescent="0.2">
      <c r="A295" s="8"/>
      <c r="B295" s="25" t="s">
        <v>270</v>
      </c>
      <c r="C295" s="35">
        <v>0</v>
      </c>
      <c r="D295" s="29">
        <v>17</v>
      </c>
      <c r="E295" s="29">
        <v>1</v>
      </c>
      <c r="F295" s="29">
        <v>19</v>
      </c>
      <c r="G295" s="30" t="str">
        <f t="shared" si="67"/>
        <v/>
      </c>
      <c r="H295" s="30">
        <f t="shared" si="68"/>
        <v>5.281143212177695E-3</v>
      </c>
      <c r="I295" s="30">
        <f t="shared" si="69"/>
        <v>6.9832402234636874E-4</v>
      </c>
      <c r="J295" s="30">
        <f t="shared" si="70"/>
        <v>9.6889342172361038E-3</v>
      </c>
      <c r="K295" s="30">
        <f t="shared" si="73"/>
        <v>1</v>
      </c>
      <c r="L295" s="30">
        <f t="shared" si="74"/>
        <v>0.11764705882352941</v>
      </c>
      <c r="M295" s="30" t="str">
        <f t="shared" si="71"/>
        <v/>
      </c>
      <c r="N295" s="36">
        <f t="shared" si="72"/>
        <v>6.2131096613855233E-4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2</v>
      </c>
      <c r="D297" s="29">
        <v>0</v>
      </c>
      <c r="E297" s="29">
        <v>1</v>
      </c>
      <c r="F297" s="29">
        <v>2</v>
      </c>
      <c r="G297" s="30">
        <f t="shared" si="67"/>
        <v>7.6335877862595419E-4</v>
      </c>
      <c r="H297" s="30" t="str">
        <f t="shared" si="68"/>
        <v/>
      </c>
      <c r="I297" s="30">
        <f t="shared" si="69"/>
        <v>6.9832402234636874E-4</v>
      </c>
      <c r="J297" s="30">
        <f t="shared" si="70"/>
        <v>1.0198878123406426E-3</v>
      </c>
      <c r="K297" s="30">
        <f t="shared" si="73"/>
        <v>-0.5</v>
      </c>
      <c r="L297" s="30">
        <f t="shared" si="74"/>
        <v>1</v>
      </c>
      <c r="M297" s="30">
        <f t="shared" si="71"/>
        <v>-3.816793893129771E-4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24</v>
      </c>
      <c r="D298" s="29">
        <v>18</v>
      </c>
      <c r="E298" s="29">
        <v>0</v>
      </c>
      <c r="F298" s="29">
        <v>0</v>
      </c>
      <c r="G298" s="30">
        <f t="shared" si="67"/>
        <v>9.1603053435114507E-3</v>
      </c>
      <c r="H298" s="30">
        <f t="shared" si="68"/>
        <v>5.5917986952469714E-3</v>
      </c>
      <c r="I298" s="30" t="str">
        <f t="shared" si="69"/>
        <v/>
      </c>
      <c r="J298" s="30" t="str">
        <f t="shared" si="70"/>
        <v/>
      </c>
      <c r="K298" s="30">
        <f t="shared" si="73"/>
        <v>-1</v>
      </c>
      <c r="L298" s="30">
        <f t="shared" si="74"/>
        <v>-1</v>
      </c>
      <c r="M298" s="30">
        <f t="shared" si="71"/>
        <v>-9.1603053435114507E-3</v>
      </c>
      <c r="N298" s="36">
        <f t="shared" si="72"/>
        <v>-5.5917986952469714E-3</v>
      </c>
    </row>
    <row r="299" spans="1:14" x14ac:dyDescent="0.2">
      <c r="A299" s="8"/>
      <c r="B299" s="25" t="s">
        <v>274</v>
      </c>
      <c r="C299" s="35">
        <v>1</v>
      </c>
      <c r="D299" s="29">
        <v>0</v>
      </c>
      <c r="E299" s="29">
        <v>45</v>
      </c>
      <c r="F299" s="29">
        <v>0</v>
      </c>
      <c r="G299" s="30">
        <f t="shared" si="67"/>
        <v>3.816793893129771E-4</v>
      </c>
      <c r="H299" s="30" t="str">
        <f t="shared" si="68"/>
        <v/>
      </c>
      <c r="I299" s="30">
        <f t="shared" si="69"/>
        <v>3.1424581005586594E-2</v>
      </c>
      <c r="J299" s="30" t="str">
        <f t="shared" si="70"/>
        <v/>
      </c>
      <c r="K299" s="30">
        <f t="shared" si="73"/>
        <v>44</v>
      </c>
      <c r="L299" s="30" t="str">
        <f t="shared" si="74"/>
        <v xml:space="preserve"> </v>
      </c>
      <c r="M299" s="30">
        <f t="shared" si="71"/>
        <v>1.6793893129770993E-2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16</v>
      </c>
      <c r="E300" s="29">
        <v>1</v>
      </c>
      <c r="F300" s="29">
        <v>12</v>
      </c>
      <c r="G300" s="30" t="str">
        <f t="shared" si="67"/>
        <v/>
      </c>
      <c r="H300" s="30">
        <f t="shared" si="68"/>
        <v>4.9704877291084186E-3</v>
      </c>
      <c r="I300" s="30">
        <f t="shared" si="69"/>
        <v>6.9832402234636874E-4</v>
      </c>
      <c r="J300" s="30">
        <f t="shared" si="70"/>
        <v>6.1193268740438551E-3</v>
      </c>
      <c r="K300" s="30">
        <f t="shared" si="73"/>
        <v>1</v>
      </c>
      <c r="L300" s="30">
        <f t="shared" si="74"/>
        <v>-0.25</v>
      </c>
      <c r="M300" s="30" t="str">
        <f t="shared" si="71"/>
        <v/>
      </c>
      <c r="N300" s="36">
        <f t="shared" si="72"/>
        <v>-1.2426219322771047E-3</v>
      </c>
    </row>
    <row r="301" spans="1:14" x14ac:dyDescent="0.2">
      <c r="A301" s="8"/>
      <c r="B301" s="25" t="s">
        <v>276</v>
      </c>
      <c r="C301" s="35">
        <v>4</v>
      </c>
      <c r="D301" s="29">
        <v>182</v>
      </c>
      <c r="E301" s="29">
        <v>2</v>
      </c>
      <c r="F301" s="29">
        <v>147</v>
      </c>
      <c r="G301" s="30">
        <f t="shared" si="67"/>
        <v>1.5267175572519084E-3</v>
      </c>
      <c r="H301" s="30">
        <f t="shared" si="68"/>
        <v>5.6539297918608261E-2</v>
      </c>
      <c r="I301" s="30">
        <f t="shared" si="69"/>
        <v>1.3966480446927375E-3</v>
      </c>
      <c r="J301" s="30">
        <f t="shared" si="70"/>
        <v>7.4961754207037226E-2</v>
      </c>
      <c r="K301" s="30">
        <f t="shared" si="73"/>
        <v>-0.5</v>
      </c>
      <c r="L301" s="30">
        <f t="shared" si="74"/>
        <v>-0.19230769230769232</v>
      </c>
      <c r="M301" s="30">
        <f t="shared" si="71"/>
        <v>-7.6335877862595419E-4</v>
      </c>
      <c r="N301" s="36">
        <f t="shared" si="72"/>
        <v>-1.0872941907424665E-2</v>
      </c>
    </row>
    <row r="302" spans="1:14" x14ac:dyDescent="0.2">
      <c r="A302" s="8"/>
      <c r="B302" s="25" t="s">
        <v>277</v>
      </c>
      <c r="C302" s="35">
        <v>1</v>
      </c>
      <c r="D302" s="29">
        <v>2</v>
      </c>
      <c r="E302" s="29">
        <v>0</v>
      </c>
      <c r="F302" s="29">
        <v>0</v>
      </c>
      <c r="G302" s="30">
        <f t="shared" si="67"/>
        <v>3.816793893129771E-4</v>
      </c>
      <c r="H302" s="30">
        <f t="shared" si="68"/>
        <v>6.2131096613855233E-4</v>
      </c>
      <c r="I302" s="30" t="str">
        <f t="shared" si="69"/>
        <v/>
      </c>
      <c r="J302" s="30" t="str">
        <f t="shared" si="70"/>
        <v/>
      </c>
      <c r="K302" s="30">
        <f t="shared" si="73"/>
        <v>-1</v>
      </c>
      <c r="L302" s="30">
        <f t="shared" si="74"/>
        <v>-1</v>
      </c>
      <c r="M302" s="30">
        <f t="shared" si="71"/>
        <v>-3.816793893129771E-4</v>
      </c>
      <c r="N302" s="36">
        <f t="shared" si="72"/>
        <v>-6.2131096613855233E-4</v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49</v>
      </c>
      <c r="D304" s="29">
        <v>41</v>
      </c>
      <c r="E304" s="29">
        <v>0</v>
      </c>
      <c r="F304" s="29">
        <v>0</v>
      </c>
      <c r="G304" s="30">
        <f t="shared" si="67"/>
        <v>1.8702290076335878E-2</v>
      </c>
      <c r="H304" s="30">
        <f t="shared" si="68"/>
        <v>1.2736874805840324E-2</v>
      </c>
      <c r="I304" s="30" t="str">
        <f t="shared" si="69"/>
        <v/>
      </c>
      <c r="J304" s="30" t="str">
        <f t="shared" si="70"/>
        <v/>
      </c>
      <c r="K304" s="30">
        <f t="shared" si="73"/>
        <v>-1</v>
      </c>
      <c r="L304" s="30">
        <f t="shared" si="74"/>
        <v>-1</v>
      </c>
      <c r="M304" s="30">
        <f t="shared" si="71"/>
        <v>-1.8702290076335878E-2</v>
      </c>
      <c r="N304" s="36">
        <f t="shared" si="72"/>
        <v>-1.2736874805840324E-2</v>
      </c>
    </row>
    <row r="305" spans="1:14" x14ac:dyDescent="0.2">
      <c r="A305" s="8"/>
      <c r="B305" s="25" t="s">
        <v>280</v>
      </c>
      <c r="C305" s="35">
        <v>1</v>
      </c>
      <c r="D305" s="29">
        <v>1</v>
      </c>
      <c r="E305" s="29">
        <v>3</v>
      </c>
      <c r="F305" s="29">
        <v>2</v>
      </c>
      <c r="G305" s="30">
        <f t="shared" si="67"/>
        <v>3.816793893129771E-4</v>
      </c>
      <c r="H305" s="30">
        <f t="shared" si="68"/>
        <v>3.1065548306927616E-4</v>
      </c>
      <c r="I305" s="30">
        <f t="shared" si="69"/>
        <v>2.0949720670391061E-3</v>
      </c>
      <c r="J305" s="30">
        <f t="shared" si="70"/>
        <v>1.0198878123406426E-3</v>
      </c>
      <c r="K305" s="30">
        <f t="shared" si="73"/>
        <v>2</v>
      </c>
      <c r="L305" s="30">
        <f t="shared" si="74"/>
        <v>1</v>
      </c>
      <c r="M305" s="30">
        <f t="shared" si="71"/>
        <v>7.6335877862595419E-4</v>
      </c>
      <c r="N305" s="36">
        <f t="shared" si="72"/>
        <v>3.1065548306927616E-4</v>
      </c>
    </row>
    <row r="306" spans="1:14" x14ac:dyDescent="0.2">
      <c r="A306" s="8"/>
      <c r="B306" s="25" t="s">
        <v>281</v>
      </c>
      <c r="C306" s="35">
        <v>32</v>
      </c>
      <c r="D306" s="29">
        <v>27</v>
      </c>
      <c r="E306" s="29">
        <v>40</v>
      </c>
      <c r="F306" s="29">
        <v>17</v>
      </c>
      <c r="G306" s="30">
        <f t="shared" si="67"/>
        <v>1.2213740458015267E-2</v>
      </c>
      <c r="H306" s="30">
        <f t="shared" si="68"/>
        <v>8.3876980428704562E-3</v>
      </c>
      <c r="I306" s="30">
        <f t="shared" si="69"/>
        <v>2.7932960893854747E-2</v>
      </c>
      <c r="J306" s="30">
        <f t="shared" si="70"/>
        <v>8.6690464048954623E-3</v>
      </c>
      <c r="K306" s="30">
        <f t="shared" si="73"/>
        <v>0.25</v>
      </c>
      <c r="L306" s="30">
        <f t="shared" si="74"/>
        <v>-0.37037037037037035</v>
      </c>
      <c r="M306" s="30">
        <f t="shared" si="71"/>
        <v>3.0534351145038168E-3</v>
      </c>
      <c r="N306" s="36">
        <f t="shared" si="72"/>
        <v>-3.1065548306927612E-3</v>
      </c>
    </row>
    <row r="307" spans="1:14" x14ac:dyDescent="0.2">
      <c r="A307" s="8"/>
      <c r="B307" s="25" t="s">
        <v>282</v>
      </c>
      <c r="C307" s="35">
        <v>3</v>
      </c>
      <c r="D307" s="29">
        <v>10</v>
      </c>
      <c r="E307" s="29">
        <v>36</v>
      </c>
      <c r="F307" s="29">
        <v>17</v>
      </c>
      <c r="G307" s="30">
        <f t="shared" si="67"/>
        <v>1.1450381679389313E-3</v>
      </c>
      <c r="H307" s="30">
        <f t="shared" si="68"/>
        <v>3.1065548306927616E-3</v>
      </c>
      <c r="I307" s="30">
        <f t="shared" si="69"/>
        <v>2.5139664804469275E-2</v>
      </c>
      <c r="J307" s="30">
        <f t="shared" si="70"/>
        <v>8.6690464048954623E-3</v>
      </c>
      <c r="K307" s="30">
        <f t="shared" si="73"/>
        <v>11</v>
      </c>
      <c r="L307" s="30">
        <f t="shared" si="74"/>
        <v>0.7</v>
      </c>
      <c r="M307" s="30">
        <f t="shared" si="71"/>
        <v>1.2595419847328244E-2</v>
      </c>
      <c r="N307" s="36">
        <f t="shared" si="72"/>
        <v>2.1745883814849329E-3</v>
      </c>
    </row>
    <row r="308" spans="1:14" x14ac:dyDescent="0.2">
      <c r="A308" s="8"/>
      <c r="B308" s="25" t="s">
        <v>283</v>
      </c>
      <c r="C308" s="35">
        <v>7</v>
      </c>
      <c r="D308" s="29">
        <v>4</v>
      </c>
      <c r="E308" s="29">
        <v>0</v>
      </c>
      <c r="F308" s="29">
        <v>5</v>
      </c>
      <c r="G308" s="30">
        <f t="shared" si="67"/>
        <v>2.6717557251908397E-3</v>
      </c>
      <c r="H308" s="30">
        <f t="shared" si="68"/>
        <v>1.2426219322771047E-3</v>
      </c>
      <c r="I308" s="30" t="str">
        <f t="shared" si="69"/>
        <v/>
      </c>
      <c r="J308" s="30">
        <f t="shared" si="70"/>
        <v>2.5497195308516064E-3</v>
      </c>
      <c r="K308" s="30">
        <f t="shared" si="73"/>
        <v>-1</v>
      </c>
      <c r="L308" s="30">
        <f t="shared" si="74"/>
        <v>0.25</v>
      </c>
      <c r="M308" s="30">
        <f t="shared" si="71"/>
        <v>-2.6717557251908397E-3</v>
      </c>
      <c r="N308" s="36">
        <f t="shared" si="72"/>
        <v>3.1065548306927616E-4</v>
      </c>
    </row>
    <row r="309" spans="1:14" x14ac:dyDescent="0.2">
      <c r="A309" s="8"/>
      <c r="B309" s="25" t="s">
        <v>284</v>
      </c>
      <c r="C309" s="35">
        <v>7</v>
      </c>
      <c r="D309" s="29">
        <v>2</v>
      </c>
      <c r="E309" s="29">
        <v>10</v>
      </c>
      <c r="F309" s="29">
        <v>7</v>
      </c>
      <c r="G309" s="30">
        <f t="shared" si="67"/>
        <v>2.6717557251908397E-3</v>
      </c>
      <c r="H309" s="30">
        <f t="shared" si="68"/>
        <v>6.2131096613855233E-4</v>
      </c>
      <c r="I309" s="30">
        <f t="shared" si="69"/>
        <v>6.9832402234636867E-3</v>
      </c>
      <c r="J309" s="30">
        <f t="shared" si="70"/>
        <v>3.5696073431922487E-3</v>
      </c>
      <c r="K309" s="30">
        <f t="shared" si="73"/>
        <v>0.42857142857142855</v>
      </c>
      <c r="L309" s="30">
        <f t="shared" si="74"/>
        <v>2.5</v>
      </c>
      <c r="M309" s="30">
        <f t="shared" si="71"/>
        <v>1.1450381679389313E-3</v>
      </c>
      <c r="N309" s="36">
        <f t="shared" si="72"/>
        <v>1.5532774153463808E-3</v>
      </c>
    </row>
    <row r="310" spans="1:14" x14ac:dyDescent="0.2">
      <c r="A310" s="8"/>
      <c r="B310" s="25" t="s">
        <v>285</v>
      </c>
      <c r="C310" s="35">
        <v>4</v>
      </c>
      <c r="D310" s="29">
        <v>6</v>
      </c>
      <c r="E310" s="29">
        <v>41</v>
      </c>
      <c r="F310" s="29">
        <v>75</v>
      </c>
      <c r="G310" s="30">
        <f t="shared" si="67"/>
        <v>1.5267175572519084E-3</v>
      </c>
      <c r="H310" s="30">
        <f t="shared" si="68"/>
        <v>1.863932898415657E-3</v>
      </c>
      <c r="I310" s="30">
        <f t="shared" si="69"/>
        <v>2.8631284916201118E-2</v>
      </c>
      <c r="J310" s="30">
        <f t="shared" si="70"/>
        <v>3.8245792962774097E-2</v>
      </c>
      <c r="K310" s="30">
        <f t="shared" si="73"/>
        <v>9.25</v>
      </c>
      <c r="L310" s="30">
        <f t="shared" si="74"/>
        <v>11.5</v>
      </c>
      <c r="M310" s="30">
        <f t="shared" si="71"/>
        <v>1.4122137404580152E-2</v>
      </c>
      <c r="N310" s="36">
        <f t="shared" si="72"/>
        <v>2.1435228331780055E-2</v>
      </c>
    </row>
    <row r="311" spans="1:14" ht="25.5" x14ac:dyDescent="0.2">
      <c r="A311" s="8"/>
      <c r="B311" s="25" t="s">
        <v>286</v>
      </c>
      <c r="C311" s="35">
        <v>0</v>
      </c>
      <c r="D311" s="29">
        <v>2</v>
      </c>
      <c r="E311" s="29">
        <v>1</v>
      </c>
      <c r="F311" s="29">
        <v>1</v>
      </c>
      <c r="G311" s="30" t="str">
        <f t="shared" si="67"/>
        <v/>
      </c>
      <c r="H311" s="30">
        <f t="shared" si="68"/>
        <v>6.2131096613855233E-4</v>
      </c>
      <c r="I311" s="30">
        <f t="shared" si="69"/>
        <v>6.9832402234636874E-4</v>
      </c>
      <c r="J311" s="30">
        <f t="shared" si="70"/>
        <v>5.099439061703213E-4</v>
      </c>
      <c r="K311" s="30">
        <f t="shared" si="73"/>
        <v>1</v>
      </c>
      <c r="L311" s="30">
        <f t="shared" si="74"/>
        <v>-0.5</v>
      </c>
      <c r="M311" s="30" t="str">
        <f t="shared" si="71"/>
        <v/>
      </c>
      <c r="N311" s="36">
        <f t="shared" si="72"/>
        <v>-3.1065548306927616E-4</v>
      </c>
    </row>
    <row r="312" spans="1:14" x14ac:dyDescent="0.2">
      <c r="A312" s="8"/>
      <c r="B312" s="25" t="s">
        <v>287</v>
      </c>
      <c r="C312" s="35">
        <v>2</v>
      </c>
      <c r="D312" s="29">
        <v>2</v>
      </c>
      <c r="E312" s="29">
        <v>3</v>
      </c>
      <c r="F312" s="29">
        <v>9</v>
      </c>
      <c r="G312" s="30">
        <f t="shared" si="67"/>
        <v>7.6335877862595419E-4</v>
      </c>
      <c r="H312" s="30">
        <f t="shared" si="68"/>
        <v>6.2131096613855233E-4</v>
      </c>
      <c r="I312" s="30">
        <f t="shared" si="69"/>
        <v>2.0949720670391061E-3</v>
      </c>
      <c r="J312" s="30">
        <f t="shared" si="70"/>
        <v>4.5894951555328911E-3</v>
      </c>
      <c r="K312" s="30">
        <f t="shared" si="73"/>
        <v>0.5</v>
      </c>
      <c r="L312" s="30">
        <f t="shared" si="74"/>
        <v>3.5</v>
      </c>
      <c r="M312" s="30">
        <f t="shared" si="71"/>
        <v>3.816793893129771E-4</v>
      </c>
      <c r="N312" s="36">
        <f t="shared" si="72"/>
        <v>2.1745883814849329E-3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1</v>
      </c>
      <c r="E315" s="29">
        <v>1</v>
      </c>
      <c r="F315" s="29">
        <v>0</v>
      </c>
      <c r="G315" s="30" t="str">
        <f t="shared" si="67"/>
        <v/>
      </c>
      <c r="H315" s="30">
        <f t="shared" si="68"/>
        <v>3.1065548306927616E-4</v>
      </c>
      <c r="I315" s="30">
        <f t="shared" si="69"/>
        <v>6.9832402234636874E-4</v>
      </c>
      <c r="J315" s="30" t="str">
        <f t="shared" si="70"/>
        <v/>
      </c>
      <c r="K315" s="30">
        <f t="shared" si="73"/>
        <v>1</v>
      </c>
      <c r="L315" s="30">
        <f t="shared" si="74"/>
        <v>-1</v>
      </c>
      <c r="M315" s="30" t="str">
        <f t="shared" si="71"/>
        <v/>
      </c>
      <c r="N315" s="36">
        <f t="shared" si="72"/>
        <v>-3.1065548306927616E-4</v>
      </c>
    </row>
    <row r="316" spans="1:14" ht="24" customHeight="1" x14ac:dyDescent="0.2">
      <c r="A316" s="8"/>
      <c r="B316" s="25" t="s">
        <v>291</v>
      </c>
      <c r="C316" s="35">
        <v>8</v>
      </c>
      <c r="D316" s="29">
        <v>9</v>
      </c>
      <c r="E316" s="29">
        <v>4</v>
      </c>
      <c r="F316" s="29">
        <v>6</v>
      </c>
      <c r="G316" s="30">
        <f t="shared" ref="G316:G347" si="75">+IF(C316=0,"",C316/C$188)</f>
        <v>3.0534351145038168E-3</v>
      </c>
      <c r="H316" s="30">
        <f t="shared" ref="H316:H347" si="76">+IF(D316=0,"",D316/D$188)</f>
        <v>2.7958993476234857E-3</v>
      </c>
      <c r="I316" s="30">
        <f t="shared" ref="I316:I347" si="77">+IF(E316=0,"",E316/E$188)</f>
        <v>2.7932960893854749E-3</v>
      </c>
      <c r="J316" s="30">
        <f t="shared" ref="J316:J347" si="78">+IF(F316=0,"",F316/F$188)</f>
        <v>3.0596634370219276E-3</v>
      </c>
      <c r="K316" s="30">
        <f t="shared" si="73"/>
        <v>-0.5</v>
      </c>
      <c r="L316" s="30">
        <f t="shared" si="74"/>
        <v>-0.33333333333333331</v>
      </c>
      <c r="M316" s="30">
        <f t="shared" ref="M316:M347" si="79">+IF(OR(AND(G316=""),(K316="")),"",G316*K316)</f>
        <v>-1.5267175572519084E-3</v>
      </c>
      <c r="N316" s="36">
        <f t="shared" ref="N316:N347" si="80">+IF(OR(AND(H316=""),(L316="")),"",H316*L316)</f>
        <v>-9.3196644920782849E-4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13</v>
      </c>
      <c r="D318" s="29">
        <v>26</v>
      </c>
      <c r="E318" s="29">
        <v>3</v>
      </c>
      <c r="F318" s="29">
        <v>14</v>
      </c>
      <c r="G318" s="30">
        <f t="shared" si="75"/>
        <v>4.9618320610687024E-3</v>
      </c>
      <c r="H318" s="30">
        <f t="shared" si="76"/>
        <v>8.0770425598011807E-3</v>
      </c>
      <c r="I318" s="30">
        <f t="shared" si="77"/>
        <v>2.0949720670391061E-3</v>
      </c>
      <c r="J318" s="30">
        <f t="shared" si="78"/>
        <v>7.1392146863844975E-3</v>
      </c>
      <c r="K318" s="30">
        <f t="shared" si="81"/>
        <v>-0.76923076923076927</v>
      </c>
      <c r="L318" s="30">
        <f t="shared" si="82"/>
        <v>-0.46153846153846156</v>
      </c>
      <c r="M318" s="30">
        <f t="shared" si="79"/>
        <v>-3.8167938931297713E-3</v>
      </c>
      <c r="N318" s="36">
        <f t="shared" si="80"/>
        <v>-3.7278657968313144E-3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2</v>
      </c>
      <c r="D320" s="29">
        <v>30</v>
      </c>
      <c r="E320" s="29">
        <v>0</v>
      </c>
      <c r="F320" s="29">
        <v>15</v>
      </c>
      <c r="G320" s="30">
        <f t="shared" si="75"/>
        <v>7.6335877862595419E-4</v>
      </c>
      <c r="H320" s="30">
        <f t="shared" si="76"/>
        <v>9.3196644920782844E-3</v>
      </c>
      <c r="I320" s="30" t="str">
        <f t="shared" si="77"/>
        <v/>
      </c>
      <c r="J320" s="30">
        <f t="shared" si="78"/>
        <v>7.6491585925548191E-3</v>
      </c>
      <c r="K320" s="30">
        <f t="shared" si="81"/>
        <v>-1</v>
      </c>
      <c r="L320" s="30">
        <f t="shared" si="82"/>
        <v>-0.5</v>
      </c>
      <c r="M320" s="30">
        <f t="shared" si="79"/>
        <v>-7.6335877862595419E-4</v>
      </c>
      <c r="N320" s="36">
        <f t="shared" si="80"/>
        <v>-4.6598322460391422E-3</v>
      </c>
    </row>
    <row r="321" spans="1:14" ht="25.5" x14ac:dyDescent="0.2">
      <c r="A321" s="8"/>
      <c r="B321" s="25" t="s">
        <v>296</v>
      </c>
      <c r="C321" s="35">
        <v>44</v>
      </c>
      <c r="D321" s="29">
        <v>151</v>
      </c>
      <c r="E321" s="29">
        <v>40</v>
      </c>
      <c r="F321" s="29">
        <v>148</v>
      </c>
      <c r="G321" s="30">
        <f t="shared" si="75"/>
        <v>1.6793893129770993E-2</v>
      </c>
      <c r="H321" s="30">
        <f t="shared" si="76"/>
        <v>4.6908977943460703E-2</v>
      </c>
      <c r="I321" s="30">
        <f t="shared" si="77"/>
        <v>2.7932960893854747E-2</v>
      </c>
      <c r="J321" s="30">
        <f t="shared" si="78"/>
        <v>7.5471698113207544E-2</v>
      </c>
      <c r="K321" s="30">
        <f t="shared" si="81"/>
        <v>-9.0909090909090912E-2</v>
      </c>
      <c r="L321" s="30">
        <f t="shared" si="82"/>
        <v>-1.9867549668874173E-2</v>
      </c>
      <c r="M321" s="30">
        <f t="shared" si="79"/>
        <v>-1.5267175572519086E-3</v>
      </c>
      <c r="N321" s="36">
        <f t="shared" si="80"/>
        <v>-9.319664492078286E-4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4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>
        <f t="shared" si="78"/>
        <v>2.0397756246812852E-3</v>
      </c>
      <c r="K322" s="30" t="str">
        <f t="shared" si="81"/>
        <v xml:space="preserve"> 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4</v>
      </c>
      <c r="E323" s="29">
        <v>0</v>
      </c>
      <c r="F323" s="29">
        <v>4</v>
      </c>
      <c r="G323" s="30" t="str">
        <f t="shared" si="75"/>
        <v/>
      </c>
      <c r="H323" s="30">
        <f t="shared" si="76"/>
        <v>1.2426219322771047E-3</v>
      </c>
      <c r="I323" s="30" t="str">
        <f t="shared" si="77"/>
        <v/>
      </c>
      <c r="J323" s="30">
        <f t="shared" si="78"/>
        <v>2.0397756246812852E-3</v>
      </c>
      <c r="K323" s="30" t="str">
        <f t="shared" si="81"/>
        <v xml:space="preserve"> </v>
      </c>
      <c r="L323" s="30">
        <f t="shared" si="82"/>
        <v>0</v>
      </c>
      <c r="M323" s="30" t="str">
        <f t="shared" si="79"/>
        <v/>
      </c>
      <c r="N323" s="36">
        <f t="shared" si="80"/>
        <v>0</v>
      </c>
    </row>
    <row r="324" spans="1:14" x14ac:dyDescent="0.2">
      <c r="A324" s="8"/>
      <c r="B324" s="25" t="s">
        <v>299</v>
      </c>
      <c r="C324" s="35">
        <v>19</v>
      </c>
      <c r="D324" s="29">
        <v>6</v>
      </c>
      <c r="E324" s="29">
        <v>6</v>
      </c>
      <c r="F324" s="29">
        <v>17</v>
      </c>
      <c r="G324" s="30">
        <f t="shared" si="75"/>
        <v>7.2519083969465646E-3</v>
      </c>
      <c r="H324" s="30">
        <f t="shared" si="76"/>
        <v>1.863932898415657E-3</v>
      </c>
      <c r="I324" s="30">
        <f t="shared" si="77"/>
        <v>4.1899441340782122E-3</v>
      </c>
      <c r="J324" s="30">
        <f t="shared" si="78"/>
        <v>8.6690464048954623E-3</v>
      </c>
      <c r="K324" s="30">
        <f t="shared" si="81"/>
        <v>-0.68421052631578949</v>
      </c>
      <c r="L324" s="30">
        <f t="shared" si="82"/>
        <v>1.8333333333333333</v>
      </c>
      <c r="M324" s="30">
        <f t="shared" si="79"/>
        <v>-4.9618320610687024E-3</v>
      </c>
      <c r="N324" s="36">
        <f t="shared" si="80"/>
        <v>3.4172103137620376E-3</v>
      </c>
    </row>
    <row r="325" spans="1:14" x14ac:dyDescent="0.2">
      <c r="A325" s="8"/>
      <c r="B325" s="25" t="s">
        <v>300</v>
      </c>
      <c r="C325" s="35">
        <v>2</v>
      </c>
      <c r="D325" s="29">
        <v>22</v>
      </c>
      <c r="E325" s="29">
        <v>0</v>
      </c>
      <c r="F325" s="29">
        <v>0</v>
      </c>
      <c r="G325" s="30">
        <f t="shared" si="75"/>
        <v>7.6335877862595419E-4</v>
      </c>
      <c r="H325" s="30">
        <f t="shared" si="76"/>
        <v>6.834420627524076E-3</v>
      </c>
      <c r="I325" s="30" t="str">
        <f t="shared" si="77"/>
        <v/>
      </c>
      <c r="J325" s="30" t="str">
        <f t="shared" si="78"/>
        <v/>
      </c>
      <c r="K325" s="30">
        <f t="shared" si="81"/>
        <v>-1</v>
      </c>
      <c r="L325" s="30">
        <f t="shared" si="82"/>
        <v>-1</v>
      </c>
      <c r="M325" s="30">
        <f t="shared" si="79"/>
        <v>-7.6335877862595419E-4</v>
      </c>
      <c r="N325" s="36">
        <f t="shared" si="80"/>
        <v>-6.834420627524076E-3</v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13</v>
      </c>
      <c r="D327" s="29">
        <v>45</v>
      </c>
      <c r="E327" s="29">
        <v>1</v>
      </c>
      <c r="F327" s="29">
        <v>4</v>
      </c>
      <c r="G327" s="30">
        <f t="shared" si="75"/>
        <v>4.9618320610687024E-3</v>
      </c>
      <c r="H327" s="30">
        <f t="shared" si="76"/>
        <v>1.3979496738117428E-2</v>
      </c>
      <c r="I327" s="30">
        <f t="shared" si="77"/>
        <v>6.9832402234636874E-4</v>
      </c>
      <c r="J327" s="30">
        <f t="shared" si="78"/>
        <v>2.0397756246812852E-3</v>
      </c>
      <c r="K327" s="30">
        <f t="shared" si="81"/>
        <v>-0.92307692307692313</v>
      </c>
      <c r="L327" s="30">
        <f t="shared" si="82"/>
        <v>-0.91111111111111109</v>
      </c>
      <c r="M327" s="30">
        <f t="shared" si="79"/>
        <v>-4.5801526717557254E-3</v>
      </c>
      <c r="N327" s="36">
        <f t="shared" si="80"/>
        <v>-1.2736874805840322E-2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2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>
        <f t="shared" si="78"/>
        <v>1.0198878123406426E-3</v>
      </c>
      <c r="K331" s="30" t="str">
        <f t="shared" si="81"/>
        <v xml:space="preserve"> </v>
      </c>
      <c r="L331" s="30">
        <f t="shared" si="82"/>
        <v>1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1</v>
      </c>
      <c r="D332" s="29">
        <v>16</v>
      </c>
      <c r="E332" s="29">
        <v>0</v>
      </c>
      <c r="F332" s="29">
        <v>6</v>
      </c>
      <c r="G332" s="30">
        <f t="shared" si="75"/>
        <v>3.816793893129771E-4</v>
      </c>
      <c r="H332" s="30">
        <f t="shared" si="76"/>
        <v>4.9704877291084186E-3</v>
      </c>
      <c r="I332" s="30" t="str">
        <f t="shared" si="77"/>
        <v/>
      </c>
      <c r="J332" s="30">
        <f t="shared" si="78"/>
        <v>3.0596634370219276E-3</v>
      </c>
      <c r="K332" s="30">
        <f t="shared" si="81"/>
        <v>-1</v>
      </c>
      <c r="L332" s="30">
        <f t="shared" si="82"/>
        <v>-0.625</v>
      </c>
      <c r="M332" s="30">
        <f t="shared" si="79"/>
        <v>-3.816793893129771E-4</v>
      </c>
      <c r="N332" s="36">
        <f t="shared" si="80"/>
        <v>-3.1065548306927616E-3</v>
      </c>
    </row>
    <row r="333" spans="1:14" x14ac:dyDescent="0.2">
      <c r="A333" s="8"/>
      <c r="B333" s="25" t="s">
        <v>308</v>
      </c>
      <c r="C333" s="35">
        <v>0</v>
      </c>
      <c r="D333" s="29">
        <v>1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3.1065548306927616E-4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-3.1065548306927616E-4</v>
      </c>
    </row>
    <row r="334" spans="1:14" ht="25.5" x14ac:dyDescent="0.2">
      <c r="A334" s="8"/>
      <c r="B334" s="25" t="s">
        <v>309</v>
      </c>
      <c r="C334" s="35">
        <v>1</v>
      </c>
      <c r="D334" s="29">
        <v>23</v>
      </c>
      <c r="E334" s="29">
        <v>0</v>
      </c>
      <c r="F334" s="29">
        <v>5</v>
      </c>
      <c r="G334" s="30">
        <f t="shared" si="75"/>
        <v>3.816793893129771E-4</v>
      </c>
      <c r="H334" s="30">
        <f t="shared" si="76"/>
        <v>7.1450761105933524E-3</v>
      </c>
      <c r="I334" s="30" t="str">
        <f t="shared" si="77"/>
        <v/>
      </c>
      <c r="J334" s="30">
        <f t="shared" si="78"/>
        <v>2.5497195308516064E-3</v>
      </c>
      <c r="K334" s="30">
        <f t="shared" si="81"/>
        <v>-1</v>
      </c>
      <c r="L334" s="30">
        <f t="shared" si="82"/>
        <v>-0.78260869565217395</v>
      </c>
      <c r="M334" s="30">
        <f t="shared" si="79"/>
        <v>-3.816793893129771E-4</v>
      </c>
      <c r="N334" s="36">
        <f t="shared" si="80"/>
        <v>-5.5917986952469714E-3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22</v>
      </c>
      <c r="E336" s="29">
        <v>1</v>
      </c>
      <c r="F336" s="29">
        <v>15</v>
      </c>
      <c r="G336" s="30" t="str">
        <f t="shared" si="75"/>
        <v/>
      </c>
      <c r="H336" s="30">
        <f t="shared" si="76"/>
        <v>6.834420627524076E-3</v>
      </c>
      <c r="I336" s="30">
        <f t="shared" si="77"/>
        <v>6.9832402234636874E-4</v>
      </c>
      <c r="J336" s="30">
        <f t="shared" si="78"/>
        <v>7.6491585925548191E-3</v>
      </c>
      <c r="K336" s="30">
        <f t="shared" si="81"/>
        <v>1</v>
      </c>
      <c r="L336" s="30">
        <f t="shared" si="82"/>
        <v>-0.31818181818181818</v>
      </c>
      <c r="M336" s="30" t="str">
        <f t="shared" si="79"/>
        <v/>
      </c>
      <c r="N336" s="36">
        <f t="shared" si="80"/>
        <v>-2.1745883814849334E-3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54</v>
      </c>
      <c r="E338" s="29">
        <v>4</v>
      </c>
      <c r="F338" s="29">
        <v>76</v>
      </c>
      <c r="G338" s="30">
        <f t="shared" si="75"/>
        <v>3.816793893129771E-4</v>
      </c>
      <c r="H338" s="30">
        <f t="shared" si="76"/>
        <v>1.6775396085740912E-2</v>
      </c>
      <c r="I338" s="30">
        <f t="shared" si="77"/>
        <v>2.7932960893854749E-3</v>
      </c>
      <c r="J338" s="30">
        <f t="shared" si="78"/>
        <v>3.8755736868944415E-2</v>
      </c>
      <c r="K338" s="30">
        <f t="shared" si="81"/>
        <v>3</v>
      </c>
      <c r="L338" s="30">
        <f t="shared" si="82"/>
        <v>0.40740740740740738</v>
      </c>
      <c r="M338" s="30">
        <f t="shared" si="79"/>
        <v>1.1450381679389313E-3</v>
      </c>
      <c r="N338" s="36">
        <f t="shared" si="80"/>
        <v>6.8344206275240751E-3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1</v>
      </c>
      <c r="D340" s="29">
        <v>4</v>
      </c>
      <c r="E340" s="29">
        <v>1</v>
      </c>
      <c r="F340" s="29">
        <v>8</v>
      </c>
      <c r="G340" s="30">
        <f t="shared" si="75"/>
        <v>3.816793893129771E-4</v>
      </c>
      <c r="H340" s="30">
        <f t="shared" si="76"/>
        <v>1.2426219322771047E-3</v>
      </c>
      <c r="I340" s="30">
        <f t="shared" si="77"/>
        <v>6.9832402234636874E-4</v>
      </c>
      <c r="J340" s="30">
        <f t="shared" si="78"/>
        <v>4.0795512493625704E-3</v>
      </c>
      <c r="K340" s="30">
        <f t="shared" si="81"/>
        <v>0</v>
      </c>
      <c r="L340" s="30">
        <f t="shared" si="82"/>
        <v>1</v>
      </c>
      <c r="M340" s="30">
        <f t="shared" si="79"/>
        <v>0</v>
      </c>
      <c r="N340" s="36">
        <f t="shared" si="80"/>
        <v>1.2426219322771047E-3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1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>
        <f t="shared" si="78"/>
        <v>5.099439061703213E-4</v>
      </c>
      <c r="K342" s="30" t="str">
        <f t="shared" si="81"/>
        <v xml:space="preserve"> 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1</v>
      </c>
      <c r="D343" s="29">
        <v>1</v>
      </c>
      <c r="E343" s="29">
        <v>0</v>
      </c>
      <c r="F343" s="29">
        <v>1</v>
      </c>
      <c r="G343" s="30">
        <f t="shared" si="75"/>
        <v>3.816793893129771E-4</v>
      </c>
      <c r="H343" s="30">
        <f t="shared" si="76"/>
        <v>3.1065548306927616E-4</v>
      </c>
      <c r="I343" s="30" t="str">
        <f t="shared" si="77"/>
        <v/>
      </c>
      <c r="J343" s="30">
        <f t="shared" si="78"/>
        <v>5.099439061703213E-4</v>
      </c>
      <c r="K343" s="30">
        <f t="shared" si="81"/>
        <v>-1</v>
      </c>
      <c r="L343" s="30">
        <f t="shared" si="82"/>
        <v>0</v>
      </c>
      <c r="M343" s="30">
        <f t="shared" si="79"/>
        <v>-3.816793893129771E-4</v>
      </c>
      <c r="N343" s="36">
        <f t="shared" si="80"/>
        <v>0</v>
      </c>
    </row>
    <row r="344" spans="1:14" ht="25.5" x14ac:dyDescent="0.2">
      <c r="A344" s="8"/>
      <c r="B344" s="25" t="s">
        <v>319</v>
      </c>
      <c r="C344" s="35">
        <v>0</v>
      </c>
      <c r="D344" s="29">
        <v>2</v>
      </c>
      <c r="E344" s="29">
        <v>0</v>
      </c>
      <c r="F344" s="29">
        <v>0</v>
      </c>
      <c r="G344" s="30" t="str">
        <f t="shared" si="75"/>
        <v/>
      </c>
      <c r="H344" s="30">
        <f t="shared" si="76"/>
        <v>6.2131096613855233E-4</v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>
        <f t="shared" si="82"/>
        <v>-1</v>
      </c>
      <c r="M344" s="30" t="str">
        <f t="shared" si="79"/>
        <v/>
      </c>
      <c r="N344" s="36">
        <f t="shared" si="80"/>
        <v>-6.2131096613855233E-4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1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>
        <f t="shared" si="78"/>
        <v>5.099439061703213E-4</v>
      </c>
      <c r="K346" s="30" t="str">
        <f t="shared" si="81"/>
        <v xml:space="preserve"> </v>
      </c>
      <c r="L346" s="30">
        <f t="shared" si="82"/>
        <v>1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9</v>
      </c>
      <c r="D347" s="29">
        <v>9</v>
      </c>
      <c r="E347" s="29">
        <v>6</v>
      </c>
      <c r="F347" s="29">
        <v>9</v>
      </c>
      <c r="G347" s="30">
        <f t="shared" si="75"/>
        <v>3.4351145038167938E-3</v>
      </c>
      <c r="H347" s="30">
        <f t="shared" si="76"/>
        <v>2.7958993476234857E-3</v>
      </c>
      <c r="I347" s="30">
        <f t="shared" si="77"/>
        <v>4.1899441340782122E-3</v>
      </c>
      <c r="J347" s="30">
        <f t="shared" si="78"/>
        <v>4.5894951555328911E-3</v>
      </c>
      <c r="K347" s="30">
        <f t="shared" si="81"/>
        <v>-0.33333333333333331</v>
      </c>
      <c r="L347" s="30">
        <f t="shared" si="82"/>
        <v>0</v>
      </c>
      <c r="M347" s="30">
        <f t="shared" si="79"/>
        <v>-1.1450381679389311E-3</v>
      </c>
      <c r="N347" s="36">
        <f t="shared" si="80"/>
        <v>0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2</v>
      </c>
      <c r="F352" s="29">
        <v>0</v>
      </c>
      <c r="G352" s="30" t="str">
        <f t="shared" si="83"/>
        <v/>
      </c>
      <c r="H352" s="30" t="str">
        <f t="shared" si="84"/>
        <v/>
      </c>
      <c r="I352" s="30">
        <f t="shared" si="85"/>
        <v>1.3966480446927375E-3</v>
      </c>
      <c r="J352" s="30" t="str">
        <f t="shared" si="86"/>
        <v/>
      </c>
      <c r="K352" s="30">
        <f t="shared" si="89"/>
        <v>1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3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1.5298317185109638E-3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3</v>
      </c>
      <c r="E356" s="29">
        <v>0</v>
      </c>
      <c r="F356" s="29">
        <v>0</v>
      </c>
      <c r="G356" s="30" t="str">
        <f t="shared" si="83"/>
        <v/>
      </c>
      <c r="H356" s="30">
        <f t="shared" si="84"/>
        <v>9.3196644920782849E-4</v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>
        <f t="shared" si="90"/>
        <v>-1</v>
      </c>
      <c r="M356" s="30" t="str">
        <f t="shared" si="87"/>
        <v/>
      </c>
      <c r="N356" s="36">
        <f t="shared" si="88"/>
        <v>-9.3196644920782849E-4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1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5.099439061703213E-4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1</v>
      </c>
      <c r="D361" s="29">
        <v>0</v>
      </c>
      <c r="E361" s="29">
        <v>0</v>
      </c>
      <c r="F361" s="29">
        <v>1</v>
      </c>
      <c r="G361" s="30">
        <f t="shared" si="83"/>
        <v>3.816793893129771E-4</v>
      </c>
      <c r="H361" s="30" t="str">
        <f t="shared" si="84"/>
        <v/>
      </c>
      <c r="I361" s="30" t="str">
        <f t="shared" si="85"/>
        <v/>
      </c>
      <c r="J361" s="30">
        <f t="shared" si="86"/>
        <v>5.099439061703213E-4</v>
      </c>
      <c r="K361" s="30">
        <f t="shared" si="89"/>
        <v>-1</v>
      </c>
      <c r="L361" s="30">
        <f t="shared" si="90"/>
        <v>1</v>
      </c>
      <c r="M361" s="30">
        <f t="shared" si="87"/>
        <v>-3.816793893129771E-4</v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6906</v>
      </c>
      <c r="D371" s="27">
        <f>SUM(D372:D604)</f>
        <v>10373</v>
      </c>
      <c r="E371" s="27">
        <f>SUM(E372:E604)</f>
        <v>5889</v>
      </c>
      <c r="F371" s="27">
        <f>SUM(F372:F604)</f>
        <v>9268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-0.14726324934839269</v>
      </c>
      <c r="L371" s="28">
        <f>+IF(AND(D371=0,F371=0),"",IF(D371=0,1,IF(F371=0,-1,(F371-D371)/D371)))</f>
        <v>-0.10652655933673962</v>
      </c>
      <c r="M371" s="28">
        <f t="shared" ref="M371:M434" si="95">+IF(OR(AND(G371=""),(K371="")),"",G371*K371)</f>
        <v>-0.14726324934839269</v>
      </c>
      <c r="N371" s="28">
        <f t="shared" ref="N371:N434" si="96">+IF(OR(AND(H371=""),(L371="")),"",H371*L371)</f>
        <v>-0.10652655933673962</v>
      </c>
    </row>
    <row r="372" spans="1:14" x14ac:dyDescent="0.2">
      <c r="A372" s="8"/>
      <c r="B372" s="24" t="s">
        <v>339</v>
      </c>
      <c r="C372" s="31">
        <v>181</v>
      </c>
      <c r="D372" s="32">
        <v>73</v>
      </c>
      <c r="E372" s="32">
        <v>79</v>
      </c>
      <c r="F372" s="32">
        <v>9</v>
      </c>
      <c r="G372" s="33">
        <f t="shared" si="91"/>
        <v>2.620909354184767E-2</v>
      </c>
      <c r="H372" s="33">
        <f t="shared" si="92"/>
        <v>7.0375012050515762E-3</v>
      </c>
      <c r="I372" s="33">
        <f t="shared" si="93"/>
        <v>1.3414841229410767E-2</v>
      </c>
      <c r="J372" s="33">
        <f t="shared" si="94"/>
        <v>9.7108329736728528E-4</v>
      </c>
      <c r="K372" s="33">
        <f t="shared" ref="K372:K435" si="97">+IF(AND(C372=0,E372=0)," ",IF(C372=0,1,IF(E372=0,-1,(E372-C372)/C372)))</f>
        <v>-0.56353591160220995</v>
      </c>
      <c r="L372" s="33">
        <f t="shared" ref="L372:L435" si="98">+IF(AND(D372=0,F372=0)," ",IF(D372=0,1,IF(F372=0,-1,(F372-D372)/D372)))</f>
        <v>-0.87671232876712324</v>
      </c>
      <c r="M372" s="33">
        <f t="shared" si="95"/>
        <v>-1.476976542137272E-2</v>
      </c>
      <c r="N372" s="34">
        <f t="shared" si="96"/>
        <v>-6.1698640701822035E-3</v>
      </c>
    </row>
    <row r="373" spans="1:14" x14ac:dyDescent="0.2">
      <c r="A373" s="8"/>
      <c r="B373" s="25" t="s">
        <v>340</v>
      </c>
      <c r="C373" s="35">
        <v>8</v>
      </c>
      <c r="D373" s="29">
        <v>1</v>
      </c>
      <c r="E373" s="29">
        <v>12</v>
      </c>
      <c r="F373" s="29">
        <v>2</v>
      </c>
      <c r="G373" s="30">
        <f t="shared" si="91"/>
        <v>1.1584129742253113E-3</v>
      </c>
      <c r="H373" s="30">
        <f t="shared" si="92"/>
        <v>9.640412609659693E-5</v>
      </c>
      <c r="I373" s="30">
        <f t="shared" si="93"/>
        <v>2.0376974019358125E-3</v>
      </c>
      <c r="J373" s="30">
        <f t="shared" si="94"/>
        <v>2.1579628830384117E-4</v>
      </c>
      <c r="K373" s="30">
        <f t="shared" si="97"/>
        <v>0.5</v>
      </c>
      <c r="L373" s="30">
        <f t="shared" si="98"/>
        <v>1</v>
      </c>
      <c r="M373" s="30">
        <f t="shared" si="95"/>
        <v>5.7920648711265563E-4</v>
      </c>
      <c r="N373" s="36">
        <f t="shared" si="96"/>
        <v>9.640412609659693E-5</v>
      </c>
    </row>
    <row r="374" spans="1:14" x14ac:dyDescent="0.2">
      <c r="A374" s="8"/>
      <c r="B374" s="25" t="s">
        <v>341</v>
      </c>
      <c r="C374" s="35">
        <v>10</v>
      </c>
      <c r="D374" s="29">
        <v>3</v>
      </c>
      <c r="E374" s="29">
        <v>11</v>
      </c>
      <c r="F374" s="29">
        <v>1</v>
      </c>
      <c r="G374" s="30">
        <f t="shared" si="91"/>
        <v>1.4480162177816392E-3</v>
      </c>
      <c r="H374" s="30">
        <f t="shared" si="92"/>
        <v>2.8921237828979078E-4</v>
      </c>
      <c r="I374" s="30">
        <f t="shared" si="93"/>
        <v>1.8678892851078282E-3</v>
      </c>
      <c r="J374" s="30">
        <f t="shared" si="94"/>
        <v>1.0789814415192059E-4</v>
      </c>
      <c r="K374" s="30">
        <f t="shared" si="97"/>
        <v>0.1</v>
      </c>
      <c r="L374" s="30">
        <f t="shared" si="98"/>
        <v>-0.66666666666666663</v>
      </c>
      <c r="M374" s="30">
        <f t="shared" si="95"/>
        <v>1.4480162177816393E-4</v>
      </c>
      <c r="N374" s="36">
        <f t="shared" si="96"/>
        <v>-1.9280825219319383E-4</v>
      </c>
    </row>
    <row r="375" spans="1:14" x14ac:dyDescent="0.2">
      <c r="A375" s="8"/>
      <c r="B375" s="25" t="s">
        <v>342</v>
      </c>
      <c r="C375" s="35">
        <v>1</v>
      </c>
      <c r="D375" s="29">
        <v>0</v>
      </c>
      <c r="E375" s="29">
        <v>1</v>
      </c>
      <c r="F375" s="29">
        <v>0</v>
      </c>
      <c r="G375" s="30">
        <f t="shared" si="91"/>
        <v>1.4480162177816391E-4</v>
      </c>
      <c r="H375" s="30" t="str">
        <f t="shared" si="92"/>
        <v/>
      </c>
      <c r="I375" s="30">
        <f t="shared" si="93"/>
        <v>1.6980811682798438E-4</v>
      </c>
      <c r="J375" s="30" t="str">
        <f t="shared" si="94"/>
        <v/>
      </c>
      <c r="K375" s="30">
        <f t="shared" si="97"/>
        <v>0</v>
      </c>
      <c r="L375" s="30" t="str">
        <f t="shared" si="98"/>
        <v xml:space="preserve"> </v>
      </c>
      <c r="M375" s="30">
        <f t="shared" si="95"/>
        <v>0</v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287</v>
      </c>
      <c r="D377" s="29">
        <v>216</v>
      </c>
      <c r="E377" s="29">
        <v>240</v>
      </c>
      <c r="F377" s="29">
        <v>140</v>
      </c>
      <c r="G377" s="30">
        <f t="shared" si="91"/>
        <v>4.1558065450333047E-2</v>
      </c>
      <c r="H377" s="30">
        <f t="shared" si="92"/>
        <v>2.0823291236864938E-2</v>
      </c>
      <c r="I377" s="30">
        <f t="shared" si="93"/>
        <v>4.0753948038716251E-2</v>
      </c>
      <c r="J377" s="30">
        <f t="shared" si="94"/>
        <v>1.5105740181268883E-2</v>
      </c>
      <c r="K377" s="30">
        <f t="shared" si="97"/>
        <v>-0.16376306620209058</v>
      </c>
      <c r="L377" s="30">
        <f t="shared" si="98"/>
        <v>-0.35185185185185186</v>
      </c>
      <c r="M377" s="30">
        <f t="shared" si="95"/>
        <v>-6.8056762235737039E-3</v>
      </c>
      <c r="N377" s="36">
        <f t="shared" si="96"/>
        <v>-7.3267135833413669E-3</v>
      </c>
    </row>
    <row r="378" spans="1:14" x14ac:dyDescent="0.2">
      <c r="A378" s="8"/>
      <c r="B378" s="25" t="s">
        <v>345</v>
      </c>
      <c r="C378" s="35">
        <v>7</v>
      </c>
      <c r="D378" s="29">
        <v>2</v>
      </c>
      <c r="E378" s="29">
        <v>35</v>
      </c>
      <c r="F378" s="29">
        <v>2</v>
      </c>
      <c r="G378" s="30">
        <f t="shared" si="91"/>
        <v>1.0136113524471474E-3</v>
      </c>
      <c r="H378" s="30">
        <f t="shared" si="92"/>
        <v>1.9280825219319386E-4</v>
      </c>
      <c r="I378" s="30">
        <f t="shared" si="93"/>
        <v>5.9432840889794532E-3</v>
      </c>
      <c r="J378" s="30">
        <f t="shared" si="94"/>
        <v>2.1579628830384117E-4</v>
      </c>
      <c r="K378" s="30">
        <f t="shared" si="97"/>
        <v>4</v>
      </c>
      <c r="L378" s="30">
        <f t="shared" si="98"/>
        <v>0</v>
      </c>
      <c r="M378" s="30">
        <f t="shared" si="95"/>
        <v>4.0544454097885896E-3</v>
      </c>
      <c r="N378" s="36">
        <f t="shared" si="96"/>
        <v>0</v>
      </c>
    </row>
    <row r="379" spans="1:14" x14ac:dyDescent="0.2">
      <c r="A379" s="8"/>
      <c r="B379" s="25" t="s">
        <v>346</v>
      </c>
      <c r="C379" s="35">
        <v>1</v>
      </c>
      <c r="D379" s="29">
        <v>0</v>
      </c>
      <c r="E379" s="29">
        <v>0</v>
      </c>
      <c r="F379" s="29">
        <v>1</v>
      </c>
      <c r="G379" s="30">
        <f t="shared" si="91"/>
        <v>1.4480162177816391E-4</v>
      </c>
      <c r="H379" s="30" t="str">
        <f t="shared" si="92"/>
        <v/>
      </c>
      <c r="I379" s="30" t="str">
        <f t="shared" si="93"/>
        <v/>
      </c>
      <c r="J379" s="30">
        <f t="shared" si="94"/>
        <v>1.0789814415192059E-4</v>
      </c>
      <c r="K379" s="30">
        <f t="shared" si="97"/>
        <v>-1</v>
      </c>
      <c r="L379" s="30">
        <f t="shared" si="98"/>
        <v>1</v>
      </c>
      <c r="M379" s="30">
        <f t="shared" si="95"/>
        <v>-1.4480162177816391E-4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297</v>
      </c>
      <c r="D380" s="29">
        <v>245</v>
      </c>
      <c r="E380" s="29">
        <v>514</v>
      </c>
      <c r="F380" s="29">
        <v>431</v>
      </c>
      <c r="G380" s="30">
        <f t="shared" si="91"/>
        <v>4.3006081668114683E-2</v>
      </c>
      <c r="H380" s="30">
        <f t="shared" si="92"/>
        <v>2.3619010893666248E-2</v>
      </c>
      <c r="I380" s="30">
        <f t="shared" si="93"/>
        <v>8.7281372049583972E-2</v>
      </c>
      <c r="J380" s="30">
        <f t="shared" si="94"/>
        <v>4.6504100129477775E-2</v>
      </c>
      <c r="K380" s="30">
        <f t="shared" si="97"/>
        <v>0.73063973063973064</v>
      </c>
      <c r="L380" s="30">
        <f t="shared" si="98"/>
        <v>0.75918367346938775</v>
      </c>
      <c r="M380" s="30">
        <f t="shared" si="95"/>
        <v>3.1421951925861571E-2</v>
      </c>
      <c r="N380" s="36">
        <f t="shared" si="96"/>
        <v>1.7931167453967028E-2</v>
      </c>
    </row>
    <row r="381" spans="1:14" x14ac:dyDescent="0.2">
      <c r="A381" s="8"/>
      <c r="B381" s="25" t="s">
        <v>348</v>
      </c>
      <c r="C381" s="35">
        <v>9</v>
      </c>
      <c r="D381" s="29">
        <v>3</v>
      </c>
      <c r="E381" s="29">
        <v>9</v>
      </c>
      <c r="F381" s="29">
        <v>6</v>
      </c>
      <c r="G381" s="30">
        <f t="shared" si="91"/>
        <v>1.3032145960034753E-3</v>
      </c>
      <c r="H381" s="30">
        <f t="shared" si="92"/>
        <v>2.8921237828979078E-4</v>
      </c>
      <c r="I381" s="30">
        <f t="shared" si="93"/>
        <v>1.5282730514518594E-3</v>
      </c>
      <c r="J381" s="30">
        <f t="shared" si="94"/>
        <v>6.4738886491152352E-4</v>
      </c>
      <c r="K381" s="30">
        <f t="shared" si="97"/>
        <v>0</v>
      </c>
      <c r="L381" s="30">
        <f t="shared" si="98"/>
        <v>1</v>
      </c>
      <c r="M381" s="30">
        <f t="shared" si="95"/>
        <v>0</v>
      </c>
      <c r="N381" s="36">
        <f t="shared" si="96"/>
        <v>2.8921237828979078E-4</v>
      </c>
    </row>
    <row r="382" spans="1:14" x14ac:dyDescent="0.2">
      <c r="A382" s="8"/>
      <c r="B382" s="25" t="s">
        <v>349</v>
      </c>
      <c r="C382" s="35">
        <v>1</v>
      </c>
      <c r="D382" s="29">
        <v>0</v>
      </c>
      <c r="E382" s="29">
        <v>0</v>
      </c>
      <c r="F382" s="29">
        <v>0</v>
      </c>
      <c r="G382" s="30">
        <f t="shared" si="91"/>
        <v>1.4480162177816391E-4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-1.4480162177816391E-4</v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526</v>
      </c>
      <c r="D383" s="29">
        <v>275</v>
      </c>
      <c r="E383" s="29">
        <v>1054</v>
      </c>
      <c r="F383" s="29">
        <v>808</v>
      </c>
      <c r="G383" s="30">
        <f t="shared" si="91"/>
        <v>7.6165653055314225E-2</v>
      </c>
      <c r="H383" s="30">
        <f t="shared" si="92"/>
        <v>2.6511134676564158E-2</v>
      </c>
      <c r="I383" s="30">
        <f t="shared" si="93"/>
        <v>0.17897775513669553</v>
      </c>
      <c r="J383" s="30">
        <f t="shared" si="94"/>
        <v>8.7181700474751836E-2</v>
      </c>
      <c r="K383" s="30">
        <f t="shared" si="97"/>
        <v>1.0038022813688212</v>
      </c>
      <c r="L383" s="30">
        <f t="shared" si="98"/>
        <v>1.9381818181818182</v>
      </c>
      <c r="M383" s="30">
        <f t="shared" si="95"/>
        <v>7.6455256298870553E-2</v>
      </c>
      <c r="N383" s="36">
        <f t="shared" si="96"/>
        <v>5.1383399209486168E-2</v>
      </c>
    </row>
    <row r="384" spans="1:14" x14ac:dyDescent="0.2">
      <c r="A384" s="8"/>
      <c r="B384" s="25" t="s">
        <v>351</v>
      </c>
      <c r="C384" s="35">
        <v>43</v>
      </c>
      <c r="D384" s="29">
        <v>18</v>
      </c>
      <c r="E384" s="29">
        <v>22</v>
      </c>
      <c r="F384" s="29">
        <v>3</v>
      </c>
      <c r="G384" s="30">
        <f t="shared" si="91"/>
        <v>6.2264697364610485E-3</v>
      </c>
      <c r="H384" s="30">
        <f t="shared" si="92"/>
        <v>1.7352742697387448E-3</v>
      </c>
      <c r="I384" s="30">
        <f t="shared" si="93"/>
        <v>3.7357785702156563E-3</v>
      </c>
      <c r="J384" s="30">
        <f t="shared" si="94"/>
        <v>3.2369443245576176E-4</v>
      </c>
      <c r="K384" s="30">
        <f t="shared" si="97"/>
        <v>-0.48837209302325579</v>
      </c>
      <c r="L384" s="30">
        <f t="shared" si="98"/>
        <v>-0.83333333333333337</v>
      </c>
      <c r="M384" s="30">
        <f t="shared" si="95"/>
        <v>-3.040834057341442E-3</v>
      </c>
      <c r="N384" s="36">
        <f t="shared" si="96"/>
        <v>-1.4460618914489539E-3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1</v>
      </c>
      <c r="F385" s="29">
        <v>0</v>
      </c>
      <c r="G385" s="30" t="str">
        <f t="shared" si="91"/>
        <v/>
      </c>
      <c r="H385" s="30" t="str">
        <f t="shared" si="92"/>
        <v/>
      </c>
      <c r="I385" s="30">
        <f t="shared" si="93"/>
        <v>1.6980811682798438E-4</v>
      </c>
      <c r="J385" s="30" t="str">
        <f t="shared" si="94"/>
        <v/>
      </c>
      <c r="K385" s="30">
        <f t="shared" si="97"/>
        <v>1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215</v>
      </c>
      <c r="D386" s="29">
        <v>85</v>
      </c>
      <c r="E386" s="29">
        <v>58</v>
      </c>
      <c r="F386" s="29">
        <v>11</v>
      </c>
      <c r="G386" s="30">
        <f t="shared" si="91"/>
        <v>3.1132348682305241E-2</v>
      </c>
      <c r="H386" s="30">
        <f t="shared" si="92"/>
        <v>8.1943507182107387E-3</v>
      </c>
      <c r="I386" s="30">
        <f t="shared" si="93"/>
        <v>9.8488707760230939E-3</v>
      </c>
      <c r="J386" s="30">
        <f t="shared" si="94"/>
        <v>1.1868795856711265E-3</v>
      </c>
      <c r="K386" s="30">
        <f t="shared" si="97"/>
        <v>-0.73023255813953492</v>
      </c>
      <c r="L386" s="30">
        <f t="shared" si="98"/>
        <v>-0.87058823529411766</v>
      </c>
      <c r="M386" s="30">
        <f t="shared" si="95"/>
        <v>-2.2733854619171736E-2</v>
      </c>
      <c r="N386" s="36">
        <f t="shared" si="96"/>
        <v>-7.1339053311481725E-3</v>
      </c>
    </row>
    <row r="387" spans="1:14" x14ac:dyDescent="0.2">
      <c r="A387" s="8"/>
      <c r="B387" s="25" t="s">
        <v>354</v>
      </c>
      <c r="C387" s="35">
        <v>23</v>
      </c>
      <c r="D387" s="29">
        <v>4</v>
      </c>
      <c r="E387" s="29">
        <v>91</v>
      </c>
      <c r="F387" s="29">
        <v>66</v>
      </c>
      <c r="G387" s="30">
        <f t="shared" si="91"/>
        <v>3.3304373008977701E-3</v>
      </c>
      <c r="H387" s="30">
        <f t="shared" si="92"/>
        <v>3.8561650438638772E-4</v>
      </c>
      <c r="I387" s="30">
        <f t="shared" si="93"/>
        <v>1.5452538631346579E-2</v>
      </c>
      <c r="J387" s="30">
        <f t="shared" si="94"/>
        <v>7.1212775140267592E-3</v>
      </c>
      <c r="K387" s="30">
        <f t="shared" si="97"/>
        <v>2.9565217391304346</v>
      </c>
      <c r="L387" s="30">
        <f t="shared" si="98"/>
        <v>15.5</v>
      </c>
      <c r="M387" s="30">
        <f t="shared" si="95"/>
        <v>9.8465102809151463E-3</v>
      </c>
      <c r="N387" s="36">
        <f t="shared" si="96"/>
        <v>5.9770558179890101E-3</v>
      </c>
    </row>
    <row r="388" spans="1:14" x14ac:dyDescent="0.2">
      <c r="A388" s="8"/>
      <c r="B388" s="25" t="s">
        <v>355</v>
      </c>
      <c r="C388" s="35">
        <v>1</v>
      </c>
      <c r="D388" s="29">
        <v>0</v>
      </c>
      <c r="E388" s="29">
        <v>4</v>
      </c>
      <c r="F388" s="29">
        <v>2</v>
      </c>
      <c r="G388" s="30">
        <f t="shared" si="91"/>
        <v>1.4480162177816391E-4</v>
      </c>
      <c r="H388" s="30" t="str">
        <f t="shared" si="92"/>
        <v/>
      </c>
      <c r="I388" s="30">
        <f t="shared" si="93"/>
        <v>6.7923246731193751E-4</v>
      </c>
      <c r="J388" s="30">
        <f t="shared" si="94"/>
        <v>2.1579628830384117E-4</v>
      </c>
      <c r="K388" s="30">
        <f t="shared" si="97"/>
        <v>3</v>
      </c>
      <c r="L388" s="30">
        <f t="shared" si="98"/>
        <v>1</v>
      </c>
      <c r="M388" s="30">
        <f t="shared" si="95"/>
        <v>4.3440486533449172E-4</v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16</v>
      </c>
      <c r="D389" s="29">
        <v>4</v>
      </c>
      <c r="E389" s="29">
        <v>1</v>
      </c>
      <c r="F389" s="29">
        <v>1</v>
      </c>
      <c r="G389" s="30">
        <f t="shared" si="91"/>
        <v>2.3168259484506225E-3</v>
      </c>
      <c r="H389" s="30">
        <f t="shared" si="92"/>
        <v>3.8561650438638772E-4</v>
      </c>
      <c r="I389" s="30">
        <f t="shared" si="93"/>
        <v>1.6980811682798438E-4</v>
      </c>
      <c r="J389" s="30">
        <f t="shared" si="94"/>
        <v>1.0789814415192059E-4</v>
      </c>
      <c r="K389" s="30">
        <f t="shared" si="97"/>
        <v>-0.9375</v>
      </c>
      <c r="L389" s="30">
        <f t="shared" si="98"/>
        <v>-0.75</v>
      </c>
      <c r="M389" s="30">
        <f t="shared" si="95"/>
        <v>-2.1720243266724584E-3</v>
      </c>
      <c r="N389" s="36">
        <f t="shared" si="96"/>
        <v>-2.8921237828979078E-4</v>
      </c>
    </row>
    <row r="390" spans="1:14" x14ac:dyDescent="0.2">
      <c r="A390" s="8"/>
      <c r="B390" s="25" t="s">
        <v>357</v>
      </c>
      <c r="C390" s="35">
        <v>2</v>
      </c>
      <c r="D390" s="29">
        <v>2</v>
      </c>
      <c r="E390" s="29">
        <v>0</v>
      </c>
      <c r="F390" s="29">
        <v>0</v>
      </c>
      <c r="G390" s="30">
        <f t="shared" si="91"/>
        <v>2.8960324355632781E-4</v>
      </c>
      <c r="H390" s="30">
        <f t="shared" si="92"/>
        <v>1.9280825219319386E-4</v>
      </c>
      <c r="I390" s="30" t="str">
        <f t="shared" si="93"/>
        <v/>
      </c>
      <c r="J390" s="30" t="str">
        <f t="shared" si="94"/>
        <v/>
      </c>
      <c r="K390" s="30">
        <f t="shared" si="97"/>
        <v>-1</v>
      </c>
      <c r="L390" s="30">
        <f t="shared" si="98"/>
        <v>-1</v>
      </c>
      <c r="M390" s="30">
        <f t="shared" si="95"/>
        <v>-2.8960324355632781E-4</v>
      </c>
      <c r="N390" s="36">
        <f t="shared" si="96"/>
        <v>-1.9280825219319386E-4</v>
      </c>
    </row>
    <row r="391" spans="1:14" x14ac:dyDescent="0.2">
      <c r="A391" s="8"/>
      <c r="B391" s="25" t="s">
        <v>358</v>
      </c>
      <c r="C391" s="35">
        <v>2292</v>
      </c>
      <c r="D391" s="29">
        <v>2099</v>
      </c>
      <c r="E391" s="29">
        <v>984</v>
      </c>
      <c r="F391" s="29">
        <v>999</v>
      </c>
      <c r="G391" s="30">
        <f t="shared" si="91"/>
        <v>0.33188531711555169</v>
      </c>
      <c r="H391" s="30">
        <f t="shared" si="92"/>
        <v>0.20235226067675696</v>
      </c>
      <c r="I391" s="30">
        <f t="shared" si="93"/>
        <v>0.16709118695873662</v>
      </c>
      <c r="J391" s="30">
        <f t="shared" si="94"/>
        <v>0.10779024600776867</v>
      </c>
      <c r="K391" s="30">
        <f t="shared" si="97"/>
        <v>-0.5706806282722513</v>
      </c>
      <c r="L391" s="30">
        <f t="shared" si="98"/>
        <v>-0.52405907575035726</v>
      </c>
      <c r="M391" s="30">
        <f t="shared" si="95"/>
        <v>-0.1894005212858384</v>
      </c>
      <c r="N391" s="36">
        <f t="shared" si="96"/>
        <v>-0.10604453870625662</v>
      </c>
    </row>
    <row r="392" spans="1:14" x14ac:dyDescent="0.2">
      <c r="A392" s="8"/>
      <c r="B392" s="25" t="s">
        <v>359</v>
      </c>
      <c r="C392" s="35">
        <v>1</v>
      </c>
      <c r="D392" s="29">
        <v>4</v>
      </c>
      <c r="E392" s="29">
        <v>16</v>
      </c>
      <c r="F392" s="29">
        <v>82</v>
      </c>
      <c r="G392" s="30">
        <f t="shared" si="91"/>
        <v>1.4480162177816391E-4</v>
      </c>
      <c r="H392" s="30">
        <f t="shared" si="92"/>
        <v>3.8561650438638772E-4</v>
      </c>
      <c r="I392" s="30">
        <f t="shared" si="93"/>
        <v>2.71692986924775E-3</v>
      </c>
      <c r="J392" s="30">
        <f t="shared" si="94"/>
        <v>8.8476478204574886E-3</v>
      </c>
      <c r="K392" s="30">
        <f t="shared" si="97"/>
        <v>15</v>
      </c>
      <c r="L392" s="30">
        <f t="shared" si="98"/>
        <v>19.5</v>
      </c>
      <c r="M392" s="30">
        <f t="shared" si="95"/>
        <v>2.1720243266724584E-3</v>
      </c>
      <c r="N392" s="36">
        <f t="shared" si="96"/>
        <v>7.5195218355345603E-3</v>
      </c>
    </row>
    <row r="393" spans="1:14" x14ac:dyDescent="0.2">
      <c r="A393" s="8"/>
      <c r="B393" s="25" t="s">
        <v>360</v>
      </c>
      <c r="C393" s="35">
        <v>1</v>
      </c>
      <c r="D393" s="29">
        <v>0</v>
      </c>
      <c r="E393" s="29">
        <v>1</v>
      </c>
      <c r="F393" s="29">
        <v>2</v>
      </c>
      <c r="G393" s="30">
        <f t="shared" si="91"/>
        <v>1.4480162177816391E-4</v>
      </c>
      <c r="H393" s="30" t="str">
        <f t="shared" si="92"/>
        <v/>
      </c>
      <c r="I393" s="30">
        <f t="shared" si="93"/>
        <v>1.6980811682798438E-4</v>
      </c>
      <c r="J393" s="30">
        <f t="shared" si="94"/>
        <v>2.1579628830384117E-4</v>
      </c>
      <c r="K393" s="30">
        <f t="shared" si="97"/>
        <v>0</v>
      </c>
      <c r="L393" s="30">
        <f t="shared" si="98"/>
        <v>1</v>
      </c>
      <c r="M393" s="30">
        <f t="shared" si="95"/>
        <v>0</v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2</v>
      </c>
      <c r="D394" s="29">
        <v>28</v>
      </c>
      <c r="E394" s="29">
        <v>24</v>
      </c>
      <c r="F394" s="29">
        <v>57</v>
      </c>
      <c r="G394" s="30">
        <f t="shared" si="91"/>
        <v>2.8960324355632781E-4</v>
      </c>
      <c r="H394" s="30">
        <f t="shared" si="92"/>
        <v>2.699315530704714E-3</v>
      </c>
      <c r="I394" s="30">
        <f t="shared" si="93"/>
        <v>4.0753948038716251E-3</v>
      </c>
      <c r="J394" s="30">
        <f t="shared" si="94"/>
        <v>6.1501942166594737E-3</v>
      </c>
      <c r="K394" s="30">
        <f t="shared" si="97"/>
        <v>11</v>
      </c>
      <c r="L394" s="30">
        <f t="shared" si="98"/>
        <v>1.0357142857142858</v>
      </c>
      <c r="M394" s="30">
        <f t="shared" si="95"/>
        <v>3.1856356791196061E-3</v>
      </c>
      <c r="N394" s="36">
        <f t="shared" si="96"/>
        <v>2.7957196568013112E-3</v>
      </c>
    </row>
    <row r="395" spans="1:14" x14ac:dyDescent="0.2">
      <c r="A395" s="8"/>
      <c r="B395" s="25" t="s">
        <v>362</v>
      </c>
      <c r="C395" s="35">
        <v>71</v>
      </c>
      <c r="D395" s="29">
        <v>387</v>
      </c>
      <c r="E395" s="29">
        <v>76</v>
      </c>
      <c r="F395" s="29">
        <v>285</v>
      </c>
      <c r="G395" s="30">
        <f t="shared" si="91"/>
        <v>1.0280915146249637E-2</v>
      </c>
      <c r="H395" s="30">
        <f t="shared" si="92"/>
        <v>3.7308396799383012E-2</v>
      </c>
      <c r="I395" s="30">
        <f t="shared" si="93"/>
        <v>1.2905416878926813E-2</v>
      </c>
      <c r="J395" s="30">
        <f t="shared" si="94"/>
        <v>3.0750971083297367E-2</v>
      </c>
      <c r="K395" s="30">
        <f t="shared" si="97"/>
        <v>7.0422535211267609E-2</v>
      </c>
      <c r="L395" s="30">
        <f t="shared" si="98"/>
        <v>-0.26356589147286824</v>
      </c>
      <c r="M395" s="30">
        <f t="shared" si="95"/>
        <v>7.2400810889081959E-4</v>
      </c>
      <c r="N395" s="36">
        <f t="shared" si="96"/>
        <v>-9.8332208618528878E-3</v>
      </c>
    </row>
    <row r="396" spans="1:14" x14ac:dyDescent="0.2">
      <c r="A396" s="8"/>
      <c r="B396" s="25" t="s">
        <v>363</v>
      </c>
      <c r="C396" s="35">
        <v>12</v>
      </c>
      <c r="D396" s="29">
        <v>12</v>
      </c>
      <c r="E396" s="29">
        <v>44</v>
      </c>
      <c r="F396" s="29">
        <v>49</v>
      </c>
      <c r="G396" s="30">
        <f t="shared" si="91"/>
        <v>1.7376194613379669E-3</v>
      </c>
      <c r="H396" s="30">
        <f t="shared" si="92"/>
        <v>1.1568495131591631E-3</v>
      </c>
      <c r="I396" s="30">
        <f t="shared" si="93"/>
        <v>7.4715571404313126E-3</v>
      </c>
      <c r="J396" s="30">
        <f t="shared" si="94"/>
        <v>5.287009063444109E-3</v>
      </c>
      <c r="K396" s="30">
        <f t="shared" si="97"/>
        <v>2.6666666666666665</v>
      </c>
      <c r="L396" s="30">
        <f t="shared" si="98"/>
        <v>3.0833333333333335</v>
      </c>
      <c r="M396" s="30">
        <f t="shared" si="95"/>
        <v>4.633651896901245E-3</v>
      </c>
      <c r="N396" s="36">
        <f t="shared" si="96"/>
        <v>3.5669526655740863E-3</v>
      </c>
    </row>
    <row r="397" spans="1:14" x14ac:dyDescent="0.2">
      <c r="A397" s="8"/>
      <c r="B397" s="25" t="s">
        <v>364</v>
      </c>
      <c r="C397" s="35">
        <v>3</v>
      </c>
      <c r="D397" s="29">
        <v>2</v>
      </c>
      <c r="E397" s="29">
        <v>1</v>
      </c>
      <c r="F397" s="29">
        <v>0</v>
      </c>
      <c r="G397" s="30">
        <f t="shared" si="91"/>
        <v>4.3440486533449172E-4</v>
      </c>
      <c r="H397" s="30">
        <f t="shared" si="92"/>
        <v>1.9280825219319386E-4</v>
      </c>
      <c r="I397" s="30">
        <f t="shared" si="93"/>
        <v>1.6980811682798438E-4</v>
      </c>
      <c r="J397" s="30" t="str">
        <f t="shared" si="94"/>
        <v/>
      </c>
      <c r="K397" s="30">
        <f t="shared" si="97"/>
        <v>-0.66666666666666663</v>
      </c>
      <c r="L397" s="30">
        <f t="shared" si="98"/>
        <v>-1</v>
      </c>
      <c r="M397" s="30">
        <f t="shared" si="95"/>
        <v>-2.8960324355632781E-4</v>
      </c>
      <c r="N397" s="36">
        <f t="shared" si="96"/>
        <v>-1.9280825219319386E-4</v>
      </c>
    </row>
    <row r="398" spans="1:14" x14ac:dyDescent="0.2">
      <c r="A398" s="8"/>
      <c r="B398" s="25" t="s">
        <v>365</v>
      </c>
      <c r="C398" s="35">
        <v>6</v>
      </c>
      <c r="D398" s="29">
        <v>0</v>
      </c>
      <c r="E398" s="29">
        <v>1</v>
      </c>
      <c r="F398" s="29">
        <v>5</v>
      </c>
      <c r="G398" s="30">
        <f t="shared" si="91"/>
        <v>8.6880973066898344E-4</v>
      </c>
      <c r="H398" s="30" t="str">
        <f t="shared" si="92"/>
        <v/>
      </c>
      <c r="I398" s="30">
        <f t="shared" si="93"/>
        <v>1.6980811682798438E-4</v>
      </c>
      <c r="J398" s="30">
        <f t="shared" si="94"/>
        <v>5.3949072075960293E-4</v>
      </c>
      <c r="K398" s="30">
        <f t="shared" si="97"/>
        <v>-0.83333333333333337</v>
      </c>
      <c r="L398" s="30">
        <f t="shared" si="98"/>
        <v>1</v>
      </c>
      <c r="M398" s="30">
        <f t="shared" si="95"/>
        <v>-7.2400810889081959E-4</v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1</v>
      </c>
      <c r="F400" s="29">
        <v>0</v>
      </c>
      <c r="G400" s="30" t="str">
        <f t="shared" si="91"/>
        <v/>
      </c>
      <c r="H400" s="30" t="str">
        <f t="shared" si="92"/>
        <v/>
      </c>
      <c r="I400" s="30">
        <f t="shared" si="93"/>
        <v>1.6980811682798438E-4</v>
      </c>
      <c r="J400" s="30" t="str">
        <f t="shared" si="94"/>
        <v/>
      </c>
      <c r="K400" s="30">
        <f t="shared" si="97"/>
        <v>1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3</v>
      </c>
      <c r="D401" s="29">
        <v>8</v>
      </c>
      <c r="E401" s="29">
        <v>0</v>
      </c>
      <c r="F401" s="29">
        <v>3</v>
      </c>
      <c r="G401" s="30">
        <f t="shared" si="91"/>
        <v>4.3440486533449172E-4</v>
      </c>
      <c r="H401" s="30">
        <f t="shared" si="92"/>
        <v>7.7123300877277544E-4</v>
      </c>
      <c r="I401" s="30" t="str">
        <f t="shared" si="93"/>
        <v/>
      </c>
      <c r="J401" s="30">
        <f t="shared" si="94"/>
        <v>3.2369443245576176E-4</v>
      </c>
      <c r="K401" s="30">
        <f t="shared" si="97"/>
        <v>-1</v>
      </c>
      <c r="L401" s="30">
        <f t="shared" si="98"/>
        <v>-0.625</v>
      </c>
      <c r="M401" s="30">
        <f t="shared" si="95"/>
        <v>-4.3440486533449172E-4</v>
      </c>
      <c r="N401" s="36">
        <f t="shared" si="96"/>
        <v>-4.8202063048298466E-4</v>
      </c>
    </row>
    <row r="402" spans="1:14" x14ac:dyDescent="0.2">
      <c r="A402" s="8"/>
      <c r="B402" s="25" t="s">
        <v>369</v>
      </c>
      <c r="C402" s="35">
        <v>3</v>
      </c>
      <c r="D402" s="29">
        <v>3</v>
      </c>
      <c r="E402" s="29">
        <v>21</v>
      </c>
      <c r="F402" s="29">
        <v>35</v>
      </c>
      <c r="G402" s="30">
        <f t="shared" si="91"/>
        <v>4.3440486533449172E-4</v>
      </c>
      <c r="H402" s="30">
        <f t="shared" si="92"/>
        <v>2.8921237828979078E-4</v>
      </c>
      <c r="I402" s="30">
        <f t="shared" si="93"/>
        <v>3.5659704533876719E-3</v>
      </c>
      <c r="J402" s="30">
        <f t="shared" si="94"/>
        <v>3.7764350453172208E-3</v>
      </c>
      <c r="K402" s="30">
        <f t="shared" si="97"/>
        <v>6</v>
      </c>
      <c r="L402" s="30">
        <f t="shared" si="98"/>
        <v>10.666666666666666</v>
      </c>
      <c r="M402" s="30">
        <f t="shared" si="95"/>
        <v>2.6064291920069502E-3</v>
      </c>
      <c r="N402" s="36">
        <f t="shared" si="96"/>
        <v>3.0849320350911013E-3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19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>
        <f t="shared" si="94"/>
        <v>2.0500647388864914E-3</v>
      </c>
      <c r="K403" s="30" t="str">
        <f t="shared" si="97"/>
        <v xml:space="preserve"> </v>
      </c>
      <c r="L403" s="30">
        <f t="shared" si="98"/>
        <v>1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9</v>
      </c>
      <c r="D404" s="29">
        <v>42</v>
      </c>
      <c r="E404" s="29">
        <v>11</v>
      </c>
      <c r="F404" s="29">
        <v>34</v>
      </c>
      <c r="G404" s="30">
        <f t="shared" si="91"/>
        <v>1.3032145960034753E-3</v>
      </c>
      <c r="H404" s="30">
        <f t="shared" si="92"/>
        <v>4.0489732960570712E-3</v>
      </c>
      <c r="I404" s="30">
        <f t="shared" si="93"/>
        <v>1.8678892851078282E-3</v>
      </c>
      <c r="J404" s="30">
        <f t="shared" si="94"/>
        <v>3.6685369011653E-3</v>
      </c>
      <c r="K404" s="30">
        <f t="shared" si="97"/>
        <v>0.22222222222222221</v>
      </c>
      <c r="L404" s="30">
        <f t="shared" si="98"/>
        <v>-0.19047619047619047</v>
      </c>
      <c r="M404" s="30">
        <f t="shared" si="95"/>
        <v>2.8960324355632781E-4</v>
      </c>
      <c r="N404" s="36">
        <f t="shared" si="96"/>
        <v>-7.7123300877277544E-4</v>
      </c>
    </row>
    <row r="405" spans="1:14" ht="25.5" x14ac:dyDescent="0.2">
      <c r="A405" s="8"/>
      <c r="B405" s="25" t="s">
        <v>372</v>
      </c>
      <c r="C405" s="35">
        <v>40</v>
      </c>
      <c r="D405" s="29">
        <v>87</v>
      </c>
      <c r="E405" s="29">
        <v>12</v>
      </c>
      <c r="F405" s="29">
        <v>23</v>
      </c>
      <c r="G405" s="30">
        <f t="shared" si="91"/>
        <v>5.7920648711265567E-3</v>
      </c>
      <c r="H405" s="30">
        <f t="shared" si="92"/>
        <v>8.387158970403933E-3</v>
      </c>
      <c r="I405" s="30">
        <f t="shared" si="93"/>
        <v>2.0376974019358125E-3</v>
      </c>
      <c r="J405" s="30">
        <f t="shared" si="94"/>
        <v>2.4816573154941737E-3</v>
      </c>
      <c r="K405" s="30">
        <f t="shared" si="97"/>
        <v>-0.7</v>
      </c>
      <c r="L405" s="30">
        <f t="shared" si="98"/>
        <v>-0.73563218390804597</v>
      </c>
      <c r="M405" s="30">
        <f t="shared" si="95"/>
        <v>-4.0544454097885896E-3</v>
      </c>
      <c r="N405" s="36">
        <f t="shared" si="96"/>
        <v>-6.1698640701822035E-3</v>
      </c>
    </row>
    <row r="406" spans="1:14" x14ac:dyDescent="0.2">
      <c r="A406" s="8"/>
      <c r="B406" s="25" t="s">
        <v>373</v>
      </c>
      <c r="C406" s="35">
        <v>347</v>
      </c>
      <c r="D406" s="29">
        <v>62</v>
      </c>
      <c r="E406" s="29">
        <v>526</v>
      </c>
      <c r="F406" s="29">
        <v>131</v>
      </c>
      <c r="G406" s="30">
        <f t="shared" si="91"/>
        <v>5.0246162757022879E-2</v>
      </c>
      <c r="H406" s="30">
        <f t="shared" si="92"/>
        <v>5.9770558179890101E-3</v>
      </c>
      <c r="I406" s="30">
        <f t="shared" si="93"/>
        <v>8.9319069451519781E-2</v>
      </c>
      <c r="J406" s="30">
        <f t="shared" si="94"/>
        <v>1.4134656883901597E-2</v>
      </c>
      <c r="K406" s="30">
        <f t="shared" si="97"/>
        <v>0.51585014409221897</v>
      </c>
      <c r="L406" s="30">
        <f t="shared" si="98"/>
        <v>1.1129032258064515</v>
      </c>
      <c r="M406" s="30">
        <f t="shared" si="95"/>
        <v>2.5919490298291339E-2</v>
      </c>
      <c r="N406" s="36">
        <f t="shared" si="96"/>
        <v>6.6518847006651885E-3</v>
      </c>
    </row>
    <row r="407" spans="1:14" x14ac:dyDescent="0.2">
      <c r="A407" s="8"/>
      <c r="B407" s="25" t="s">
        <v>374</v>
      </c>
      <c r="C407" s="35">
        <v>13</v>
      </c>
      <c r="D407" s="29">
        <v>1</v>
      </c>
      <c r="E407" s="29">
        <v>21</v>
      </c>
      <c r="F407" s="29">
        <v>4</v>
      </c>
      <c r="G407" s="30">
        <f t="shared" si="91"/>
        <v>1.882421083116131E-3</v>
      </c>
      <c r="H407" s="30">
        <f t="shared" si="92"/>
        <v>9.640412609659693E-5</v>
      </c>
      <c r="I407" s="30">
        <f t="shared" si="93"/>
        <v>3.5659704533876719E-3</v>
      </c>
      <c r="J407" s="30">
        <f t="shared" si="94"/>
        <v>4.3159257660768235E-4</v>
      </c>
      <c r="K407" s="30">
        <f t="shared" si="97"/>
        <v>0.61538461538461542</v>
      </c>
      <c r="L407" s="30">
        <f t="shared" si="98"/>
        <v>3</v>
      </c>
      <c r="M407" s="30">
        <f t="shared" si="95"/>
        <v>1.1584129742253115E-3</v>
      </c>
      <c r="N407" s="36">
        <f t="shared" si="96"/>
        <v>2.8921237828979078E-4</v>
      </c>
    </row>
    <row r="408" spans="1:14" x14ac:dyDescent="0.2">
      <c r="A408" s="8"/>
      <c r="B408" s="25" t="s">
        <v>375</v>
      </c>
      <c r="C408" s="35">
        <v>31</v>
      </c>
      <c r="D408" s="29">
        <v>14</v>
      </c>
      <c r="E408" s="29">
        <v>34</v>
      </c>
      <c r="F408" s="29">
        <v>9</v>
      </c>
      <c r="G408" s="30">
        <f t="shared" si="91"/>
        <v>4.4888502751230814E-3</v>
      </c>
      <c r="H408" s="30">
        <f t="shared" si="92"/>
        <v>1.349657765352357E-3</v>
      </c>
      <c r="I408" s="30">
        <f t="shared" si="93"/>
        <v>5.7734759721514688E-3</v>
      </c>
      <c r="J408" s="30">
        <f t="shared" si="94"/>
        <v>9.7108329736728528E-4</v>
      </c>
      <c r="K408" s="30">
        <f t="shared" si="97"/>
        <v>9.6774193548387094E-2</v>
      </c>
      <c r="L408" s="30">
        <f t="shared" si="98"/>
        <v>-0.35714285714285715</v>
      </c>
      <c r="M408" s="30">
        <f t="shared" si="95"/>
        <v>4.3440486533449172E-4</v>
      </c>
      <c r="N408" s="36">
        <f t="shared" si="96"/>
        <v>-4.8202063048298466E-4</v>
      </c>
    </row>
    <row r="409" spans="1:14" x14ac:dyDescent="0.2">
      <c r="A409" s="8"/>
      <c r="B409" s="25" t="s">
        <v>376</v>
      </c>
      <c r="C409" s="35">
        <v>8</v>
      </c>
      <c r="D409" s="29">
        <v>3</v>
      </c>
      <c r="E409" s="29">
        <v>1</v>
      </c>
      <c r="F409" s="29">
        <v>1</v>
      </c>
      <c r="G409" s="30">
        <f t="shared" si="91"/>
        <v>1.1584129742253113E-3</v>
      </c>
      <c r="H409" s="30">
        <f t="shared" si="92"/>
        <v>2.8921237828979078E-4</v>
      </c>
      <c r="I409" s="30">
        <f t="shared" si="93"/>
        <v>1.6980811682798438E-4</v>
      </c>
      <c r="J409" s="30">
        <f t="shared" si="94"/>
        <v>1.0789814415192059E-4</v>
      </c>
      <c r="K409" s="30">
        <f t="shared" si="97"/>
        <v>-0.875</v>
      </c>
      <c r="L409" s="30">
        <f t="shared" si="98"/>
        <v>-0.66666666666666663</v>
      </c>
      <c r="M409" s="30">
        <f t="shared" si="95"/>
        <v>-1.0136113524471474E-3</v>
      </c>
      <c r="N409" s="36">
        <f t="shared" si="96"/>
        <v>-1.9280825219319383E-4</v>
      </c>
    </row>
    <row r="410" spans="1:14" x14ac:dyDescent="0.2">
      <c r="A410" s="8"/>
      <c r="B410" s="25" t="s">
        <v>377</v>
      </c>
      <c r="C410" s="35">
        <v>25</v>
      </c>
      <c r="D410" s="29">
        <v>2</v>
      </c>
      <c r="E410" s="29">
        <v>50</v>
      </c>
      <c r="F410" s="29">
        <v>33</v>
      </c>
      <c r="G410" s="30">
        <f t="shared" si="91"/>
        <v>3.6200405444540978E-3</v>
      </c>
      <c r="H410" s="30">
        <f t="shared" si="92"/>
        <v>1.9280825219319386E-4</v>
      </c>
      <c r="I410" s="30">
        <f t="shared" si="93"/>
        <v>8.4904058413992189E-3</v>
      </c>
      <c r="J410" s="30">
        <f t="shared" si="94"/>
        <v>3.5606387570133796E-3</v>
      </c>
      <c r="K410" s="30">
        <f t="shared" si="97"/>
        <v>1</v>
      </c>
      <c r="L410" s="30">
        <f t="shared" si="98"/>
        <v>15.5</v>
      </c>
      <c r="M410" s="30">
        <f t="shared" si="95"/>
        <v>3.6200405444540978E-3</v>
      </c>
      <c r="N410" s="36">
        <f t="shared" si="96"/>
        <v>2.988527908994505E-3</v>
      </c>
    </row>
    <row r="411" spans="1:14" x14ac:dyDescent="0.2">
      <c r="A411" s="8"/>
      <c r="B411" s="25" t="s">
        <v>378</v>
      </c>
      <c r="C411" s="35">
        <v>1</v>
      </c>
      <c r="D411" s="29">
        <v>14</v>
      </c>
      <c r="E411" s="29">
        <v>0</v>
      </c>
      <c r="F411" s="29">
        <v>2</v>
      </c>
      <c r="G411" s="30">
        <f t="shared" si="91"/>
        <v>1.4480162177816391E-4</v>
      </c>
      <c r="H411" s="30">
        <f t="shared" si="92"/>
        <v>1.349657765352357E-3</v>
      </c>
      <c r="I411" s="30" t="str">
        <f t="shared" si="93"/>
        <v/>
      </c>
      <c r="J411" s="30">
        <f t="shared" si="94"/>
        <v>2.1579628830384117E-4</v>
      </c>
      <c r="K411" s="30">
        <f t="shared" si="97"/>
        <v>-1</v>
      </c>
      <c r="L411" s="30">
        <f t="shared" si="98"/>
        <v>-0.8571428571428571</v>
      </c>
      <c r="M411" s="30">
        <f t="shared" si="95"/>
        <v>-1.4480162177816391E-4</v>
      </c>
      <c r="N411" s="36">
        <f t="shared" si="96"/>
        <v>-1.1568495131591631E-3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13</v>
      </c>
      <c r="D413" s="29">
        <v>0</v>
      </c>
      <c r="E413" s="29">
        <v>20</v>
      </c>
      <c r="F413" s="29">
        <v>2</v>
      </c>
      <c r="G413" s="30">
        <f t="shared" si="91"/>
        <v>1.882421083116131E-3</v>
      </c>
      <c r="H413" s="30" t="str">
        <f t="shared" si="92"/>
        <v/>
      </c>
      <c r="I413" s="30">
        <f t="shared" si="93"/>
        <v>3.3961623365596876E-3</v>
      </c>
      <c r="J413" s="30">
        <f t="shared" si="94"/>
        <v>2.1579628830384117E-4</v>
      </c>
      <c r="K413" s="30">
        <f t="shared" si="97"/>
        <v>0.53846153846153844</v>
      </c>
      <c r="L413" s="30">
        <f t="shared" si="98"/>
        <v>1</v>
      </c>
      <c r="M413" s="30">
        <f t="shared" si="95"/>
        <v>1.0136113524471474E-3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2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2.1579628830384117E-4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3</v>
      </c>
      <c r="F416" s="29">
        <v>2</v>
      </c>
      <c r="G416" s="30" t="str">
        <f t="shared" si="91"/>
        <v/>
      </c>
      <c r="H416" s="30" t="str">
        <f t="shared" si="92"/>
        <v/>
      </c>
      <c r="I416" s="30">
        <f t="shared" si="93"/>
        <v>5.0942435048395313E-4</v>
      </c>
      <c r="J416" s="30">
        <f t="shared" si="94"/>
        <v>2.1579628830384117E-4</v>
      </c>
      <c r="K416" s="30">
        <f t="shared" si="97"/>
        <v>1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748</v>
      </c>
      <c r="D419" s="29">
        <v>554</v>
      </c>
      <c r="E419" s="29">
        <v>451</v>
      </c>
      <c r="F419" s="29">
        <v>325</v>
      </c>
      <c r="G419" s="30">
        <f t="shared" si="91"/>
        <v>0.10831161309006661</v>
      </c>
      <c r="H419" s="30">
        <f t="shared" si="92"/>
        <v>5.34078858575147E-2</v>
      </c>
      <c r="I419" s="30">
        <f t="shared" si="93"/>
        <v>7.6583460689420957E-2</v>
      </c>
      <c r="J419" s="30">
        <f t="shared" si="94"/>
        <v>3.5066896849374189E-2</v>
      </c>
      <c r="K419" s="30">
        <f t="shared" si="97"/>
        <v>-0.39705882352941174</v>
      </c>
      <c r="L419" s="30">
        <f t="shared" si="98"/>
        <v>-0.41335740072202165</v>
      </c>
      <c r="M419" s="30">
        <f t="shared" si="95"/>
        <v>-4.3006081668114683E-2</v>
      </c>
      <c r="N419" s="36">
        <f t="shared" si="96"/>
        <v>-2.2076544876120697E-2</v>
      </c>
    </row>
    <row r="420" spans="1:14" x14ac:dyDescent="0.2">
      <c r="A420" s="8"/>
      <c r="B420" s="25" t="s">
        <v>387</v>
      </c>
      <c r="C420" s="35">
        <v>2</v>
      </c>
      <c r="D420" s="29">
        <v>3</v>
      </c>
      <c r="E420" s="29">
        <v>0</v>
      </c>
      <c r="F420" s="29">
        <v>0</v>
      </c>
      <c r="G420" s="30">
        <f t="shared" si="91"/>
        <v>2.8960324355632781E-4</v>
      </c>
      <c r="H420" s="30">
        <f t="shared" si="92"/>
        <v>2.8921237828979078E-4</v>
      </c>
      <c r="I420" s="30" t="str">
        <f t="shared" si="93"/>
        <v/>
      </c>
      <c r="J420" s="30" t="str">
        <f t="shared" si="94"/>
        <v/>
      </c>
      <c r="K420" s="30">
        <f t="shared" si="97"/>
        <v>-1</v>
      </c>
      <c r="L420" s="30">
        <f t="shared" si="98"/>
        <v>-1</v>
      </c>
      <c r="M420" s="30">
        <f t="shared" si="95"/>
        <v>-2.8960324355632781E-4</v>
      </c>
      <c r="N420" s="36">
        <f t="shared" si="96"/>
        <v>-2.8921237828979078E-4</v>
      </c>
    </row>
    <row r="421" spans="1:14" x14ac:dyDescent="0.2">
      <c r="A421" s="8"/>
      <c r="B421" s="25" t="s">
        <v>388</v>
      </c>
      <c r="C421" s="35">
        <v>2</v>
      </c>
      <c r="D421" s="29">
        <v>0</v>
      </c>
      <c r="E421" s="29">
        <v>0</v>
      </c>
      <c r="F421" s="29">
        <v>0</v>
      </c>
      <c r="G421" s="30">
        <f t="shared" si="91"/>
        <v>2.8960324355632781E-4</v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>
        <f t="shared" si="97"/>
        <v>-1</v>
      </c>
      <c r="L421" s="30" t="str">
        <f t="shared" si="98"/>
        <v xml:space="preserve"> </v>
      </c>
      <c r="M421" s="30">
        <f t="shared" si="95"/>
        <v>-2.8960324355632781E-4</v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38</v>
      </c>
      <c r="D422" s="29">
        <v>20</v>
      </c>
      <c r="E422" s="29">
        <v>34</v>
      </c>
      <c r="F422" s="29">
        <v>24</v>
      </c>
      <c r="G422" s="30">
        <f t="shared" si="91"/>
        <v>5.5024616275702286E-3</v>
      </c>
      <c r="H422" s="30">
        <f t="shared" si="92"/>
        <v>1.9280825219319387E-3</v>
      </c>
      <c r="I422" s="30">
        <f t="shared" si="93"/>
        <v>5.7734759721514688E-3</v>
      </c>
      <c r="J422" s="30">
        <f t="shared" si="94"/>
        <v>2.5895554596460941E-3</v>
      </c>
      <c r="K422" s="30">
        <f t="shared" si="97"/>
        <v>-0.10526315789473684</v>
      </c>
      <c r="L422" s="30">
        <f t="shared" si="98"/>
        <v>0.2</v>
      </c>
      <c r="M422" s="30">
        <f t="shared" si="95"/>
        <v>-5.7920648711265563E-4</v>
      </c>
      <c r="N422" s="36">
        <f t="shared" si="96"/>
        <v>3.8561650438638777E-4</v>
      </c>
    </row>
    <row r="423" spans="1:14" x14ac:dyDescent="0.2">
      <c r="A423" s="8"/>
      <c r="B423" s="25" t="s">
        <v>390</v>
      </c>
      <c r="C423" s="35">
        <v>454</v>
      </c>
      <c r="D423" s="29">
        <v>244</v>
      </c>
      <c r="E423" s="29">
        <v>390</v>
      </c>
      <c r="F423" s="29">
        <v>230</v>
      </c>
      <c r="G423" s="30">
        <f t="shared" si="91"/>
        <v>6.5739936287286416E-2</v>
      </c>
      <c r="H423" s="30">
        <f t="shared" si="92"/>
        <v>2.3522606767569652E-2</v>
      </c>
      <c r="I423" s="30">
        <f t="shared" si="93"/>
        <v>6.6225165562913912E-2</v>
      </c>
      <c r="J423" s="30">
        <f t="shared" si="94"/>
        <v>2.4816573154941735E-2</v>
      </c>
      <c r="K423" s="30">
        <f t="shared" si="97"/>
        <v>-0.14096916299559473</v>
      </c>
      <c r="L423" s="30">
        <f t="shared" si="98"/>
        <v>-5.737704918032787E-2</v>
      </c>
      <c r="M423" s="30">
        <f t="shared" si="95"/>
        <v>-9.2673037938024918E-3</v>
      </c>
      <c r="N423" s="36">
        <f t="shared" si="96"/>
        <v>-1.349657765352357E-3</v>
      </c>
    </row>
    <row r="424" spans="1:14" x14ac:dyDescent="0.2">
      <c r="A424" s="8"/>
      <c r="B424" s="25" t="s">
        <v>391</v>
      </c>
      <c r="C424" s="35">
        <v>54</v>
      </c>
      <c r="D424" s="29">
        <v>16</v>
      </c>
      <c r="E424" s="29">
        <v>114</v>
      </c>
      <c r="F424" s="29">
        <v>39</v>
      </c>
      <c r="G424" s="30">
        <f t="shared" si="91"/>
        <v>7.819287576020852E-3</v>
      </c>
      <c r="H424" s="30">
        <f t="shared" si="92"/>
        <v>1.5424660175455509E-3</v>
      </c>
      <c r="I424" s="30">
        <f t="shared" si="93"/>
        <v>1.9358125318390221E-2</v>
      </c>
      <c r="J424" s="30">
        <f t="shared" si="94"/>
        <v>4.2080276219249027E-3</v>
      </c>
      <c r="K424" s="30">
        <f t="shared" si="97"/>
        <v>1.1111111111111112</v>
      </c>
      <c r="L424" s="30">
        <f t="shared" si="98"/>
        <v>1.4375</v>
      </c>
      <c r="M424" s="30">
        <f t="shared" si="95"/>
        <v>8.6880973066898355E-3</v>
      </c>
      <c r="N424" s="36">
        <f t="shared" si="96"/>
        <v>2.2172949002217295E-3</v>
      </c>
    </row>
    <row r="425" spans="1:14" x14ac:dyDescent="0.2">
      <c r="A425" s="8"/>
      <c r="B425" s="25" t="s">
        <v>392</v>
      </c>
      <c r="C425" s="35">
        <v>1</v>
      </c>
      <c r="D425" s="29">
        <v>0</v>
      </c>
      <c r="E425" s="29">
        <v>0</v>
      </c>
      <c r="F425" s="29">
        <v>0</v>
      </c>
      <c r="G425" s="30">
        <f t="shared" si="91"/>
        <v>1.4480162177816391E-4</v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 t="str">
        <f t="shared" si="98"/>
        <v xml:space="preserve"> </v>
      </c>
      <c r="M425" s="30">
        <f t="shared" si="95"/>
        <v>-1.4480162177816391E-4</v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11</v>
      </c>
      <c r="D426" s="29">
        <v>8</v>
      </c>
      <c r="E426" s="29">
        <v>0</v>
      </c>
      <c r="F426" s="29">
        <v>1</v>
      </c>
      <c r="G426" s="30">
        <f t="shared" si="91"/>
        <v>1.592817839559803E-3</v>
      </c>
      <c r="H426" s="30">
        <f t="shared" si="92"/>
        <v>7.7123300877277544E-4</v>
      </c>
      <c r="I426" s="30" t="str">
        <f t="shared" si="93"/>
        <v/>
      </c>
      <c r="J426" s="30">
        <f t="shared" si="94"/>
        <v>1.0789814415192059E-4</v>
      </c>
      <c r="K426" s="30">
        <f t="shared" si="97"/>
        <v>-1</v>
      </c>
      <c r="L426" s="30">
        <f t="shared" si="98"/>
        <v>-0.875</v>
      </c>
      <c r="M426" s="30">
        <f t="shared" si="95"/>
        <v>-1.592817839559803E-3</v>
      </c>
      <c r="N426" s="36">
        <f t="shared" si="96"/>
        <v>-6.748288826761785E-4</v>
      </c>
    </row>
    <row r="427" spans="1:14" ht="25.5" x14ac:dyDescent="0.2">
      <c r="A427" s="8"/>
      <c r="B427" s="25" t="s">
        <v>394</v>
      </c>
      <c r="C427" s="35">
        <v>2</v>
      </c>
      <c r="D427" s="29">
        <v>0</v>
      </c>
      <c r="E427" s="29">
        <v>0</v>
      </c>
      <c r="F427" s="29">
        <v>0</v>
      </c>
      <c r="G427" s="30">
        <f t="shared" si="91"/>
        <v>2.8960324355632781E-4</v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>
        <f t="shared" si="97"/>
        <v>-1</v>
      </c>
      <c r="L427" s="30" t="str">
        <f t="shared" si="98"/>
        <v xml:space="preserve"> </v>
      </c>
      <c r="M427" s="30">
        <f t="shared" si="95"/>
        <v>-2.8960324355632781E-4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4</v>
      </c>
      <c r="D428" s="29">
        <v>4</v>
      </c>
      <c r="E428" s="29">
        <v>2</v>
      </c>
      <c r="F428" s="29">
        <v>0</v>
      </c>
      <c r="G428" s="30">
        <f t="shared" si="91"/>
        <v>5.7920648711265563E-4</v>
      </c>
      <c r="H428" s="30">
        <f t="shared" si="92"/>
        <v>3.8561650438638772E-4</v>
      </c>
      <c r="I428" s="30">
        <f t="shared" si="93"/>
        <v>3.3961623365596876E-4</v>
      </c>
      <c r="J428" s="30" t="str">
        <f t="shared" si="94"/>
        <v/>
      </c>
      <c r="K428" s="30">
        <f t="shared" si="97"/>
        <v>-0.5</v>
      </c>
      <c r="L428" s="30">
        <f t="shared" si="98"/>
        <v>-1</v>
      </c>
      <c r="M428" s="30">
        <f t="shared" si="95"/>
        <v>-2.8960324355632781E-4</v>
      </c>
      <c r="N428" s="36">
        <f t="shared" si="96"/>
        <v>-3.8561650438638772E-4</v>
      </c>
    </row>
    <row r="429" spans="1:14" x14ac:dyDescent="0.2">
      <c r="A429" s="8"/>
      <c r="B429" s="25" t="s">
        <v>396</v>
      </c>
      <c r="C429" s="35">
        <v>1</v>
      </c>
      <c r="D429" s="29">
        <v>1</v>
      </c>
      <c r="E429" s="29">
        <v>1</v>
      </c>
      <c r="F429" s="29">
        <v>3</v>
      </c>
      <c r="G429" s="30">
        <f t="shared" si="91"/>
        <v>1.4480162177816391E-4</v>
      </c>
      <c r="H429" s="30">
        <f t="shared" si="92"/>
        <v>9.640412609659693E-5</v>
      </c>
      <c r="I429" s="30">
        <f t="shared" si="93"/>
        <v>1.6980811682798438E-4</v>
      </c>
      <c r="J429" s="30">
        <f t="shared" si="94"/>
        <v>3.2369443245576176E-4</v>
      </c>
      <c r="K429" s="30">
        <f t="shared" si="97"/>
        <v>0</v>
      </c>
      <c r="L429" s="30">
        <f t="shared" si="98"/>
        <v>2</v>
      </c>
      <c r="M429" s="30">
        <f t="shared" si="95"/>
        <v>0</v>
      </c>
      <c r="N429" s="36">
        <f t="shared" si="96"/>
        <v>1.9280825219319386E-4</v>
      </c>
    </row>
    <row r="430" spans="1:14" x14ac:dyDescent="0.2">
      <c r="A430" s="8"/>
      <c r="B430" s="25" t="s">
        <v>397</v>
      </c>
      <c r="C430" s="35">
        <v>28</v>
      </c>
      <c r="D430" s="29">
        <v>52</v>
      </c>
      <c r="E430" s="29">
        <v>20</v>
      </c>
      <c r="F430" s="29">
        <v>17</v>
      </c>
      <c r="G430" s="30">
        <f t="shared" si="91"/>
        <v>4.0544454097885896E-3</v>
      </c>
      <c r="H430" s="30">
        <f t="shared" si="92"/>
        <v>5.0130145570230402E-3</v>
      </c>
      <c r="I430" s="30">
        <f t="shared" si="93"/>
        <v>3.3961623365596876E-3</v>
      </c>
      <c r="J430" s="30">
        <f t="shared" si="94"/>
        <v>1.83426845058265E-3</v>
      </c>
      <c r="K430" s="30">
        <f t="shared" si="97"/>
        <v>-0.2857142857142857</v>
      </c>
      <c r="L430" s="30">
        <f t="shared" si="98"/>
        <v>-0.67307692307692313</v>
      </c>
      <c r="M430" s="30">
        <f t="shared" si="95"/>
        <v>-1.1584129742253113E-3</v>
      </c>
      <c r="N430" s="36">
        <f t="shared" si="96"/>
        <v>-3.3741444133808928E-3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1</v>
      </c>
      <c r="E432" s="29">
        <v>0</v>
      </c>
      <c r="F432" s="29">
        <v>0</v>
      </c>
      <c r="G432" s="30" t="str">
        <f t="shared" si="91"/>
        <v/>
      </c>
      <c r="H432" s="30">
        <f t="shared" si="92"/>
        <v>9.640412609659693E-5</v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>
        <f t="shared" si="98"/>
        <v>-1</v>
      </c>
      <c r="M432" s="30" t="str">
        <f t="shared" si="95"/>
        <v/>
      </c>
      <c r="N432" s="36">
        <f t="shared" si="96"/>
        <v>-9.640412609659693E-5</v>
      </c>
    </row>
    <row r="433" spans="1:14" ht="25.5" x14ac:dyDescent="0.2">
      <c r="A433" s="8"/>
      <c r="B433" s="25" t="s">
        <v>400</v>
      </c>
      <c r="C433" s="35">
        <v>0</v>
      </c>
      <c r="D433" s="29">
        <v>4</v>
      </c>
      <c r="E433" s="29">
        <v>1</v>
      </c>
      <c r="F433" s="29">
        <v>5</v>
      </c>
      <c r="G433" s="30" t="str">
        <f t="shared" si="91"/>
        <v/>
      </c>
      <c r="H433" s="30">
        <f t="shared" si="92"/>
        <v>3.8561650438638772E-4</v>
      </c>
      <c r="I433" s="30">
        <f t="shared" si="93"/>
        <v>1.6980811682798438E-4</v>
      </c>
      <c r="J433" s="30">
        <f t="shared" si="94"/>
        <v>5.3949072075960293E-4</v>
      </c>
      <c r="K433" s="30">
        <f t="shared" si="97"/>
        <v>1</v>
      </c>
      <c r="L433" s="30">
        <f t="shared" si="98"/>
        <v>0.25</v>
      </c>
      <c r="M433" s="30" t="str">
        <f t="shared" si="95"/>
        <v/>
      </c>
      <c r="N433" s="36">
        <f t="shared" si="96"/>
        <v>9.640412609659693E-5</v>
      </c>
    </row>
    <row r="434" spans="1:14" x14ac:dyDescent="0.2">
      <c r="A434" s="8"/>
      <c r="B434" s="25" t="s">
        <v>401</v>
      </c>
      <c r="C434" s="35">
        <v>18</v>
      </c>
      <c r="D434" s="29">
        <v>42</v>
      </c>
      <c r="E434" s="29">
        <v>8</v>
      </c>
      <c r="F434" s="29">
        <v>20</v>
      </c>
      <c r="G434" s="30">
        <f t="shared" si="91"/>
        <v>2.6064291920069507E-3</v>
      </c>
      <c r="H434" s="30">
        <f t="shared" si="92"/>
        <v>4.0489732960570712E-3</v>
      </c>
      <c r="I434" s="30">
        <f t="shared" si="93"/>
        <v>1.358464934623875E-3</v>
      </c>
      <c r="J434" s="30">
        <f t="shared" si="94"/>
        <v>2.1579628830384117E-3</v>
      </c>
      <c r="K434" s="30">
        <f t="shared" si="97"/>
        <v>-0.55555555555555558</v>
      </c>
      <c r="L434" s="30">
        <f t="shared" si="98"/>
        <v>-0.52380952380952384</v>
      </c>
      <c r="M434" s="30">
        <f t="shared" si="95"/>
        <v>-1.4480162177816394E-3</v>
      </c>
      <c r="N434" s="36">
        <f t="shared" si="96"/>
        <v>-2.1208907741251328E-3</v>
      </c>
    </row>
    <row r="435" spans="1:14" x14ac:dyDescent="0.2">
      <c r="A435" s="8"/>
      <c r="B435" s="25" t="s">
        <v>402</v>
      </c>
      <c r="C435" s="35">
        <v>147</v>
      </c>
      <c r="D435" s="29">
        <v>265</v>
      </c>
      <c r="E435" s="29">
        <v>57</v>
      </c>
      <c r="F435" s="29">
        <v>51</v>
      </c>
      <c r="G435" s="30">
        <f t="shared" ref="G435:G498" si="99">+IF(C435=0,"",C435/C$371)</f>
        <v>2.1285838401390096E-2</v>
      </c>
      <c r="H435" s="30">
        <f t="shared" ref="H435:H498" si="100">+IF(D435=0,"",D435/D$371)</f>
        <v>2.5547093415598188E-2</v>
      </c>
      <c r="I435" s="30">
        <f t="shared" ref="I435:I498" si="101">+IF(E435=0,"",E435/E$371)</f>
        <v>9.6790626591951104E-3</v>
      </c>
      <c r="J435" s="30">
        <f t="shared" ref="J435:J498" si="102">+IF(F435=0,"",F435/F$371)</f>
        <v>5.5028053517479497E-3</v>
      </c>
      <c r="K435" s="30">
        <f t="shared" si="97"/>
        <v>-0.61224489795918369</v>
      </c>
      <c r="L435" s="30">
        <f t="shared" si="98"/>
        <v>-0.8075471698113208</v>
      </c>
      <c r="M435" s="30">
        <f t="shared" ref="M435:M498" si="103">+IF(OR(AND(G435=""),(K435="")),"",G435*K435)</f>
        <v>-1.3032145960034753E-2</v>
      </c>
      <c r="N435" s="36">
        <f t="shared" ref="N435:N498" si="104">+IF(OR(AND(H435=""),(L435="")),"",H435*L435)</f>
        <v>-2.0630482984671746E-2</v>
      </c>
    </row>
    <row r="436" spans="1:14" x14ac:dyDescent="0.2">
      <c r="A436" s="8"/>
      <c r="B436" s="25" t="s">
        <v>403</v>
      </c>
      <c r="C436" s="35">
        <v>3</v>
      </c>
      <c r="D436" s="29">
        <v>4</v>
      </c>
      <c r="E436" s="29">
        <v>1</v>
      </c>
      <c r="F436" s="29">
        <v>5</v>
      </c>
      <c r="G436" s="30">
        <f t="shared" si="99"/>
        <v>4.3440486533449172E-4</v>
      </c>
      <c r="H436" s="30">
        <f t="shared" si="100"/>
        <v>3.8561650438638772E-4</v>
      </c>
      <c r="I436" s="30">
        <f t="shared" si="101"/>
        <v>1.6980811682798438E-4</v>
      </c>
      <c r="J436" s="30">
        <f t="shared" si="102"/>
        <v>5.3949072075960293E-4</v>
      </c>
      <c r="K436" s="30">
        <f t="shared" ref="K436:K499" si="105">+IF(AND(C436=0,E436=0)," ",IF(C436=0,1,IF(E436=0,-1,(E436-C436)/C436)))</f>
        <v>-0.66666666666666663</v>
      </c>
      <c r="L436" s="30">
        <f t="shared" ref="L436:L499" si="106">+IF(AND(D436=0,F436=0)," ",IF(D436=0,1,IF(F436=0,-1,(F436-D436)/D436)))</f>
        <v>0.25</v>
      </c>
      <c r="M436" s="30">
        <f t="shared" si="103"/>
        <v>-2.8960324355632781E-4</v>
      </c>
      <c r="N436" s="36">
        <f t="shared" si="104"/>
        <v>9.640412609659693E-5</v>
      </c>
    </row>
    <row r="437" spans="1:14" x14ac:dyDescent="0.2">
      <c r="A437" s="8"/>
      <c r="B437" s="25" t="s">
        <v>404</v>
      </c>
      <c r="C437" s="35">
        <v>16</v>
      </c>
      <c r="D437" s="29">
        <v>16</v>
      </c>
      <c r="E437" s="29">
        <v>44</v>
      </c>
      <c r="F437" s="29">
        <v>30</v>
      </c>
      <c r="G437" s="30">
        <f t="shared" si="99"/>
        <v>2.3168259484506225E-3</v>
      </c>
      <c r="H437" s="30">
        <f t="shared" si="100"/>
        <v>1.5424660175455509E-3</v>
      </c>
      <c r="I437" s="30">
        <f t="shared" si="101"/>
        <v>7.4715571404313126E-3</v>
      </c>
      <c r="J437" s="30">
        <f t="shared" si="102"/>
        <v>3.2369443245576176E-3</v>
      </c>
      <c r="K437" s="30">
        <f t="shared" si="105"/>
        <v>1.75</v>
      </c>
      <c r="L437" s="30">
        <f t="shared" si="106"/>
        <v>0.875</v>
      </c>
      <c r="M437" s="30">
        <f t="shared" si="103"/>
        <v>4.0544454097885896E-3</v>
      </c>
      <c r="N437" s="36">
        <f t="shared" si="104"/>
        <v>1.349657765352357E-3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1</v>
      </c>
      <c r="F438" s="29">
        <v>0</v>
      </c>
      <c r="G438" s="30" t="str">
        <f t="shared" si="99"/>
        <v/>
      </c>
      <c r="H438" s="30" t="str">
        <f t="shared" si="100"/>
        <v/>
      </c>
      <c r="I438" s="30">
        <f t="shared" si="101"/>
        <v>1.6980811682798438E-4</v>
      </c>
      <c r="J438" s="30" t="str">
        <f t="shared" si="102"/>
        <v/>
      </c>
      <c r="K438" s="30">
        <f t="shared" si="105"/>
        <v>1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1</v>
      </c>
      <c r="D441" s="29">
        <v>1</v>
      </c>
      <c r="E441" s="29">
        <v>0</v>
      </c>
      <c r="F441" s="29">
        <v>0</v>
      </c>
      <c r="G441" s="30">
        <f t="shared" si="99"/>
        <v>1.4480162177816391E-4</v>
      </c>
      <c r="H441" s="30">
        <f t="shared" si="100"/>
        <v>9.640412609659693E-5</v>
      </c>
      <c r="I441" s="30" t="str">
        <f t="shared" si="101"/>
        <v/>
      </c>
      <c r="J441" s="30" t="str">
        <f t="shared" si="102"/>
        <v/>
      </c>
      <c r="K441" s="30">
        <f t="shared" si="105"/>
        <v>-1</v>
      </c>
      <c r="L441" s="30">
        <f t="shared" si="106"/>
        <v>-1</v>
      </c>
      <c r="M441" s="30">
        <f t="shared" si="103"/>
        <v>-1.4480162177816391E-4</v>
      </c>
      <c r="N441" s="36">
        <f t="shared" si="104"/>
        <v>-9.640412609659693E-5</v>
      </c>
    </row>
    <row r="442" spans="1:14" x14ac:dyDescent="0.2">
      <c r="A442" s="8"/>
      <c r="B442" s="25" t="s">
        <v>409</v>
      </c>
      <c r="C442" s="35">
        <v>3</v>
      </c>
      <c r="D442" s="29">
        <v>3</v>
      </c>
      <c r="E442" s="29">
        <v>13</v>
      </c>
      <c r="F442" s="29">
        <v>14</v>
      </c>
      <c r="G442" s="30">
        <f t="shared" si="99"/>
        <v>4.3440486533449172E-4</v>
      </c>
      <c r="H442" s="30">
        <f t="shared" si="100"/>
        <v>2.8921237828979078E-4</v>
      </c>
      <c r="I442" s="30">
        <f t="shared" si="101"/>
        <v>2.2075055187637969E-3</v>
      </c>
      <c r="J442" s="30">
        <f t="shared" si="102"/>
        <v>1.5105740181268882E-3</v>
      </c>
      <c r="K442" s="30">
        <f t="shared" si="105"/>
        <v>3.3333333333333335</v>
      </c>
      <c r="L442" s="30">
        <f t="shared" si="106"/>
        <v>3.6666666666666665</v>
      </c>
      <c r="M442" s="30">
        <f t="shared" si="103"/>
        <v>1.4480162177816392E-3</v>
      </c>
      <c r="N442" s="36">
        <f t="shared" si="104"/>
        <v>1.0604453870625662E-3</v>
      </c>
    </row>
    <row r="443" spans="1:14" x14ac:dyDescent="0.2">
      <c r="A443" s="8"/>
      <c r="B443" s="25" t="s">
        <v>410</v>
      </c>
      <c r="C443" s="35">
        <v>0</v>
      </c>
      <c r="D443" s="29">
        <v>8</v>
      </c>
      <c r="E443" s="29">
        <v>0</v>
      </c>
      <c r="F443" s="29">
        <v>3</v>
      </c>
      <c r="G443" s="30" t="str">
        <f t="shared" si="99"/>
        <v/>
      </c>
      <c r="H443" s="30">
        <f t="shared" si="100"/>
        <v>7.7123300877277544E-4</v>
      </c>
      <c r="I443" s="30" t="str">
        <f t="shared" si="101"/>
        <v/>
      </c>
      <c r="J443" s="30">
        <f t="shared" si="102"/>
        <v>3.2369443245576176E-4</v>
      </c>
      <c r="K443" s="30" t="str">
        <f t="shared" si="105"/>
        <v xml:space="preserve"> </v>
      </c>
      <c r="L443" s="30">
        <f t="shared" si="106"/>
        <v>-0.625</v>
      </c>
      <c r="M443" s="30" t="str">
        <f t="shared" si="103"/>
        <v/>
      </c>
      <c r="N443" s="36">
        <f t="shared" si="104"/>
        <v>-4.8202063048298466E-4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142</v>
      </c>
      <c r="D446" s="29">
        <v>369</v>
      </c>
      <c r="E446" s="29">
        <v>36</v>
      </c>
      <c r="F446" s="29">
        <v>314</v>
      </c>
      <c r="G446" s="30">
        <f t="shared" si="99"/>
        <v>2.0561830292499274E-2</v>
      </c>
      <c r="H446" s="30">
        <f t="shared" si="100"/>
        <v>3.5573122529644272E-2</v>
      </c>
      <c r="I446" s="30">
        <f t="shared" si="101"/>
        <v>6.1130922058074376E-3</v>
      </c>
      <c r="J446" s="30">
        <f t="shared" si="102"/>
        <v>3.3880017263703065E-2</v>
      </c>
      <c r="K446" s="30">
        <f t="shared" si="105"/>
        <v>-0.74647887323943662</v>
      </c>
      <c r="L446" s="30">
        <f t="shared" si="106"/>
        <v>-0.14905149051490515</v>
      </c>
      <c r="M446" s="30">
        <f t="shared" si="103"/>
        <v>-1.5348971908485373E-2</v>
      </c>
      <c r="N446" s="36">
        <f t="shared" si="104"/>
        <v>-5.3022269353128317E-3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145</v>
      </c>
      <c r="D448" s="29">
        <v>26</v>
      </c>
      <c r="E448" s="29">
        <v>310</v>
      </c>
      <c r="F448" s="29">
        <v>92</v>
      </c>
      <c r="G448" s="30">
        <f t="shared" si="99"/>
        <v>2.0996235157833769E-2</v>
      </c>
      <c r="H448" s="30">
        <f t="shared" si="100"/>
        <v>2.5065072785115201E-3</v>
      </c>
      <c r="I448" s="30">
        <f t="shared" si="101"/>
        <v>5.2640516216675155E-2</v>
      </c>
      <c r="J448" s="30">
        <f t="shared" si="102"/>
        <v>9.9266292619766949E-3</v>
      </c>
      <c r="K448" s="30">
        <f t="shared" si="105"/>
        <v>1.1379310344827587</v>
      </c>
      <c r="L448" s="30">
        <f t="shared" si="106"/>
        <v>2.5384615384615383</v>
      </c>
      <c r="M448" s="30">
        <f t="shared" si="103"/>
        <v>2.3892267593397049E-2</v>
      </c>
      <c r="N448" s="36">
        <f t="shared" si="104"/>
        <v>6.362672322375397E-3</v>
      </c>
    </row>
    <row r="449" spans="1:14" x14ac:dyDescent="0.2">
      <c r="A449" s="8"/>
      <c r="B449" s="25" t="s">
        <v>416</v>
      </c>
      <c r="C449" s="35">
        <v>2</v>
      </c>
      <c r="D449" s="29">
        <v>0</v>
      </c>
      <c r="E449" s="29">
        <v>0</v>
      </c>
      <c r="F449" s="29">
        <v>0</v>
      </c>
      <c r="G449" s="30">
        <f t="shared" si="99"/>
        <v>2.8960324355632781E-4</v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>
        <f t="shared" si="105"/>
        <v>-1</v>
      </c>
      <c r="L449" s="30" t="str">
        <f t="shared" si="106"/>
        <v xml:space="preserve"> </v>
      </c>
      <c r="M449" s="30">
        <f t="shared" si="103"/>
        <v>-2.8960324355632781E-4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2</v>
      </c>
      <c r="D450" s="29">
        <v>1</v>
      </c>
      <c r="E450" s="29">
        <v>14</v>
      </c>
      <c r="F450" s="29">
        <v>26</v>
      </c>
      <c r="G450" s="30">
        <f t="shared" si="99"/>
        <v>2.8960324355632781E-4</v>
      </c>
      <c r="H450" s="30">
        <f t="shared" si="100"/>
        <v>9.640412609659693E-5</v>
      </c>
      <c r="I450" s="30">
        <f t="shared" si="101"/>
        <v>2.3773136355917813E-3</v>
      </c>
      <c r="J450" s="30">
        <f t="shared" si="102"/>
        <v>2.8053517479499353E-3</v>
      </c>
      <c r="K450" s="30">
        <f t="shared" si="105"/>
        <v>6</v>
      </c>
      <c r="L450" s="30">
        <f t="shared" si="106"/>
        <v>25</v>
      </c>
      <c r="M450" s="30">
        <f t="shared" si="103"/>
        <v>1.7376194613379669E-3</v>
      </c>
      <c r="N450" s="36">
        <f t="shared" si="104"/>
        <v>2.4101031524149234E-3</v>
      </c>
    </row>
    <row r="451" spans="1:14" x14ac:dyDescent="0.2">
      <c r="A451" s="8"/>
      <c r="B451" s="25" t="s">
        <v>418</v>
      </c>
      <c r="C451" s="35">
        <v>5</v>
      </c>
      <c r="D451" s="29">
        <v>222</v>
      </c>
      <c r="E451" s="29">
        <v>1</v>
      </c>
      <c r="F451" s="29">
        <v>1</v>
      </c>
      <c r="G451" s="30">
        <f t="shared" si="99"/>
        <v>7.2400810889081959E-4</v>
      </c>
      <c r="H451" s="30">
        <f t="shared" si="100"/>
        <v>2.1401715993444519E-2</v>
      </c>
      <c r="I451" s="30">
        <f t="shared" si="101"/>
        <v>1.6980811682798438E-4</v>
      </c>
      <c r="J451" s="30">
        <f t="shared" si="102"/>
        <v>1.0789814415192059E-4</v>
      </c>
      <c r="K451" s="30">
        <f t="shared" si="105"/>
        <v>-0.8</v>
      </c>
      <c r="L451" s="30">
        <f t="shared" si="106"/>
        <v>-0.99549549549549554</v>
      </c>
      <c r="M451" s="30">
        <f t="shared" si="103"/>
        <v>-5.7920648711265574E-4</v>
      </c>
      <c r="N451" s="36">
        <f t="shared" si="104"/>
        <v>-2.1305311867347923E-2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11</v>
      </c>
      <c r="F454" s="29">
        <v>1</v>
      </c>
      <c r="G454" s="30">
        <f t="shared" si="99"/>
        <v>1.4480162177816391E-4</v>
      </c>
      <c r="H454" s="30" t="str">
        <f t="shared" si="100"/>
        <v/>
      </c>
      <c r="I454" s="30">
        <f t="shared" si="101"/>
        <v>1.8678892851078282E-3</v>
      </c>
      <c r="J454" s="30">
        <f t="shared" si="102"/>
        <v>1.0789814415192059E-4</v>
      </c>
      <c r="K454" s="30">
        <f t="shared" si="105"/>
        <v>10</v>
      </c>
      <c r="L454" s="30">
        <f t="shared" si="106"/>
        <v>1</v>
      </c>
      <c r="M454" s="30">
        <f t="shared" si="103"/>
        <v>1.448016217781639E-3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2</v>
      </c>
      <c r="D455" s="29">
        <v>0</v>
      </c>
      <c r="E455" s="29">
        <v>1</v>
      </c>
      <c r="F455" s="29">
        <v>0</v>
      </c>
      <c r="G455" s="30">
        <f t="shared" si="99"/>
        <v>2.8960324355632781E-4</v>
      </c>
      <c r="H455" s="30" t="str">
        <f t="shared" si="100"/>
        <v/>
      </c>
      <c r="I455" s="30">
        <f t="shared" si="101"/>
        <v>1.6980811682798438E-4</v>
      </c>
      <c r="J455" s="30" t="str">
        <f t="shared" si="102"/>
        <v/>
      </c>
      <c r="K455" s="30">
        <f t="shared" si="105"/>
        <v>-0.5</v>
      </c>
      <c r="L455" s="30" t="str">
        <f t="shared" si="106"/>
        <v xml:space="preserve"> </v>
      </c>
      <c r="M455" s="30">
        <f t="shared" si="103"/>
        <v>-1.4480162177816391E-4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6</v>
      </c>
      <c r="D456" s="29">
        <v>0</v>
      </c>
      <c r="E456" s="29">
        <v>0</v>
      </c>
      <c r="F456" s="29">
        <v>0</v>
      </c>
      <c r="G456" s="30">
        <f t="shared" si="99"/>
        <v>8.6880973066898344E-4</v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>
        <f t="shared" si="105"/>
        <v>-1</v>
      </c>
      <c r="L456" s="30" t="str">
        <f t="shared" si="106"/>
        <v xml:space="preserve"> </v>
      </c>
      <c r="M456" s="30">
        <f t="shared" si="103"/>
        <v>-8.6880973066898344E-4</v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5</v>
      </c>
      <c r="D458" s="29">
        <v>22</v>
      </c>
      <c r="E458" s="29">
        <v>0</v>
      </c>
      <c r="F458" s="29">
        <v>0</v>
      </c>
      <c r="G458" s="30">
        <f t="shared" si="99"/>
        <v>7.2400810889081959E-4</v>
      </c>
      <c r="H458" s="30">
        <f t="shared" si="100"/>
        <v>2.1208907741251328E-3</v>
      </c>
      <c r="I458" s="30" t="str">
        <f t="shared" si="101"/>
        <v/>
      </c>
      <c r="J458" s="30" t="str">
        <f t="shared" si="102"/>
        <v/>
      </c>
      <c r="K458" s="30">
        <f t="shared" si="105"/>
        <v>-1</v>
      </c>
      <c r="L458" s="30">
        <f t="shared" si="106"/>
        <v>-1</v>
      </c>
      <c r="M458" s="30">
        <f t="shared" si="103"/>
        <v>-7.2400810889081959E-4</v>
      </c>
      <c r="N458" s="36">
        <f t="shared" si="104"/>
        <v>-2.1208907741251328E-3</v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3</v>
      </c>
      <c r="F459" s="29">
        <v>27</v>
      </c>
      <c r="G459" s="30" t="str">
        <f t="shared" si="99"/>
        <v/>
      </c>
      <c r="H459" s="30" t="str">
        <f t="shared" si="100"/>
        <v/>
      </c>
      <c r="I459" s="30">
        <f t="shared" si="101"/>
        <v>5.0942435048395313E-4</v>
      </c>
      <c r="J459" s="30">
        <f t="shared" si="102"/>
        <v>2.9132498921018561E-3</v>
      </c>
      <c r="K459" s="30">
        <f t="shared" si="105"/>
        <v>1</v>
      </c>
      <c r="L459" s="30">
        <f t="shared" si="106"/>
        <v>1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36</v>
      </c>
      <c r="D460" s="29">
        <v>258</v>
      </c>
      <c r="E460" s="29">
        <v>17</v>
      </c>
      <c r="F460" s="29">
        <v>76</v>
      </c>
      <c r="G460" s="30">
        <f t="shared" si="99"/>
        <v>5.2128583840139013E-3</v>
      </c>
      <c r="H460" s="30">
        <f t="shared" si="100"/>
        <v>2.487226453292201E-2</v>
      </c>
      <c r="I460" s="30">
        <f t="shared" si="101"/>
        <v>2.8867379860757344E-3</v>
      </c>
      <c r="J460" s="30">
        <f t="shared" si="102"/>
        <v>8.2002589555459655E-3</v>
      </c>
      <c r="K460" s="30">
        <f t="shared" si="105"/>
        <v>-0.52777777777777779</v>
      </c>
      <c r="L460" s="30">
        <f t="shared" si="106"/>
        <v>-0.70542635658914732</v>
      </c>
      <c r="M460" s="30">
        <f t="shared" si="103"/>
        <v>-2.7512308137851147E-3</v>
      </c>
      <c r="N460" s="36">
        <f t="shared" si="104"/>
        <v>-1.7545550949580643E-2</v>
      </c>
    </row>
    <row r="461" spans="1:14" x14ac:dyDescent="0.2">
      <c r="A461" s="8"/>
      <c r="B461" s="25" t="s">
        <v>428</v>
      </c>
      <c r="C461" s="35">
        <v>0</v>
      </c>
      <c r="D461" s="29">
        <v>3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2.8921237828979078E-4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-2.8921237828979078E-4</v>
      </c>
    </row>
    <row r="462" spans="1:14" ht="25.5" x14ac:dyDescent="0.2">
      <c r="A462" s="8"/>
      <c r="B462" s="25" t="s">
        <v>429</v>
      </c>
      <c r="C462" s="35">
        <v>0</v>
      </c>
      <c r="D462" s="29">
        <v>5</v>
      </c>
      <c r="E462" s="29">
        <v>0</v>
      </c>
      <c r="F462" s="29">
        <v>1</v>
      </c>
      <c r="G462" s="30" t="str">
        <f t="shared" si="99"/>
        <v/>
      </c>
      <c r="H462" s="30">
        <f t="shared" si="100"/>
        <v>4.8202063048298466E-4</v>
      </c>
      <c r="I462" s="30" t="str">
        <f t="shared" si="101"/>
        <v/>
      </c>
      <c r="J462" s="30">
        <f t="shared" si="102"/>
        <v>1.0789814415192059E-4</v>
      </c>
      <c r="K462" s="30" t="str">
        <f t="shared" si="105"/>
        <v xml:space="preserve"> </v>
      </c>
      <c r="L462" s="30">
        <f t="shared" si="106"/>
        <v>-0.8</v>
      </c>
      <c r="M462" s="30" t="str">
        <f t="shared" si="103"/>
        <v/>
      </c>
      <c r="N462" s="36">
        <f t="shared" si="104"/>
        <v>-3.8561650438638777E-4</v>
      </c>
    </row>
    <row r="463" spans="1:14" ht="25.5" x14ac:dyDescent="0.2">
      <c r="A463" s="8"/>
      <c r="B463" s="25" t="s">
        <v>430</v>
      </c>
      <c r="C463" s="35">
        <v>0</v>
      </c>
      <c r="D463" s="29">
        <v>4</v>
      </c>
      <c r="E463" s="29">
        <v>0</v>
      </c>
      <c r="F463" s="29">
        <v>0</v>
      </c>
      <c r="G463" s="30" t="str">
        <f t="shared" si="99"/>
        <v/>
      </c>
      <c r="H463" s="30">
        <f t="shared" si="100"/>
        <v>3.8561650438638772E-4</v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>
        <f t="shared" si="106"/>
        <v>-1</v>
      </c>
      <c r="M463" s="30" t="str">
        <f t="shared" si="103"/>
        <v/>
      </c>
      <c r="N463" s="36">
        <f t="shared" si="104"/>
        <v>-3.8561650438638772E-4</v>
      </c>
    </row>
    <row r="464" spans="1:14" x14ac:dyDescent="0.2">
      <c r="A464" s="8"/>
      <c r="B464" s="25" t="s">
        <v>431</v>
      </c>
      <c r="C464" s="35">
        <v>0</v>
      </c>
      <c r="D464" s="29">
        <v>11</v>
      </c>
      <c r="E464" s="29">
        <v>1</v>
      </c>
      <c r="F464" s="29">
        <v>11</v>
      </c>
      <c r="G464" s="30" t="str">
        <f t="shared" si="99"/>
        <v/>
      </c>
      <c r="H464" s="30">
        <f t="shared" si="100"/>
        <v>1.0604453870625664E-3</v>
      </c>
      <c r="I464" s="30">
        <f t="shared" si="101"/>
        <v>1.6980811682798438E-4</v>
      </c>
      <c r="J464" s="30">
        <f t="shared" si="102"/>
        <v>1.1868795856711265E-3</v>
      </c>
      <c r="K464" s="30">
        <f t="shared" si="105"/>
        <v>1</v>
      </c>
      <c r="L464" s="30">
        <f t="shared" si="106"/>
        <v>0</v>
      </c>
      <c r="M464" s="30" t="str">
        <f t="shared" si="103"/>
        <v/>
      </c>
      <c r="N464" s="36">
        <f t="shared" si="104"/>
        <v>0</v>
      </c>
    </row>
    <row r="465" spans="1:14" x14ac:dyDescent="0.2">
      <c r="A465" s="8"/>
      <c r="B465" s="25" t="s">
        <v>432</v>
      </c>
      <c r="C465" s="35">
        <v>0</v>
      </c>
      <c r="D465" s="29">
        <v>3</v>
      </c>
      <c r="E465" s="29">
        <v>1</v>
      </c>
      <c r="F465" s="29">
        <v>12</v>
      </c>
      <c r="G465" s="30" t="str">
        <f t="shared" si="99"/>
        <v/>
      </c>
      <c r="H465" s="30">
        <f t="shared" si="100"/>
        <v>2.8921237828979078E-4</v>
      </c>
      <c r="I465" s="30">
        <f t="shared" si="101"/>
        <v>1.6980811682798438E-4</v>
      </c>
      <c r="J465" s="30">
        <f t="shared" si="102"/>
        <v>1.294777729823047E-3</v>
      </c>
      <c r="K465" s="30">
        <f t="shared" si="105"/>
        <v>1</v>
      </c>
      <c r="L465" s="30">
        <f t="shared" si="106"/>
        <v>3</v>
      </c>
      <c r="M465" s="30" t="str">
        <f t="shared" si="103"/>
        <v/>
      </c>
      <c r="N465" s="36">
        <f t="shared" si="104"/>
        <v>8.6763713486937228E-4</v>
      </c>
    </row>
    <row r="466" spans="1:14" x14ac:dyDescent="0.2">
      <c r="A466" s="8"/>
      <c r="B466" s="25" t="s">
        <v>433</v>
      </c>
      <c r="C466" s="35">
        <v>1</v>
      </c>
      <c r="D466" s="29">
        <v>34</v>
      </c>
      <c r="E466" s="29">
        <v>0</v>
      </c>
      <c r="F466" s="29">
        <v>6</v>
      </c>
      <c r="G466" s="30">
        <f t="shared" si="99"/>
        <v>1.4480162177816391E-4</v>
      </c>
      <c r="H466" s="30">
        <f t="shared" si="100"/>
        <v>3.2777402872842957E-3</v>
      </c>
      <c r="I466" s="30" t="str">
        <f t="shared" si="101"/>
        <v/>
      </c>
      <c r="J466" s="30">
        <f t="shared" si="102"/>
        <v>6.4738886491152352E-4</v>
      </c>
      <c r="K466" s="30">
        <f t="shared" si="105"/>
        <v>-1</v>
      </c>
      <c r="L466" s="30">
        <f t="shared" si="106"/>
        <v>-0.82352941176470584</v>
      </c>
      <c r="M466" s="30">
        <f t="shared" si="103"/>
        <v>-1.4480162177816391E-4</v>
      </c>
      <c r="N466" s="36">
        <f t="shared" si="104"/>
        <v>-2.699315530704714E-3</v>
      </c>
    </row>
    <row r="467" spans="1:14" x14ac:dyDescent="0.2">
      <c r="A467" s="8"/>
      <c r="B467" s="25" t="s">
        <v>434</v>
      </c>
      <c r="C467" s="35">
        <v>2</v>
      </c>
      <c r="D467" s="29">
        <v>55</v>
      </c>
      <c r="E467" s="29">
        <v>0</v>
      </c>
      <c r="F467" s="29">
        <v>12</v>
      </c>
      <c r="G467" s="30">
        <f t="shared" si="99"/>
        <v>2.8960324355632781E-4</v>
      </c>
      <c r="H467" s="30">
        <f t="shared" si="100"/>
        <v>5.3022269353128317E-3</v>
      </c>
      <c r="I467" s="30" t="str">
        <f t="shared" si="101"/>
        <v/>
      </c>
      <c r="J467" s="30">
        <f t="shared" si="102"/>
        <v>1.294777729823047E-3</v>
      </c>
      <c r="K467" s="30">
        <f t="shared" si="105"/>
        <v>-1</v>
      </c>
      <c r="L467" s="30">
        <f t="shared" si="106"/>
        <v>-0.78181818181818186</v>
      </c>
      <c r="M467" s="30">
        <f t="shared" si="103"/>
        <v>-2.8960324355632781E-4</v>
      </c>
      <c r="N467" s="36">
        <f t="shared" si="104"/>
        <v>-4.1453774221536684E-3</v>
      </c>
    </row>
    <row r="468" spans="1:14" x14ac:dyDescent="0.2">
      <c r="A468" s="8"/>
      <c r="B468" s="25" t="s">
        <v>435</v>
      </c>
      <c r="C468" s="35">
        <v>0</v>
      </c>
      <c r="D468" s="29">
        <v>2</v>
      </c>
      <c r="E468" s="29">
        <v>0</v>
      </c>
      <c r="F468" s="29">
        <v>1</v>
      </c>
      <c r="G468" s="30" t="str">
        <f t="shared" si="99"/>
        <v/>
      </c>
      <c r="H468" s="30">
        <f t="shared" si="100"/>
        <v>1.9280825219319386E-4</v>
      </c>
      <c r="I468" s="30" t="str">
        <f t="shared" si="101"/>
        <v/>
      </c>
      <c r="J468" s="30">
        <f t="shared" si="102"/>
        <v>1.0789814415192059E-4</v>
      </c>
      <c r="K468" s="30" t="str">
        <f t="shared" si="105"/>
        <v xml:space="preserve"> </v>
      </c>
      <c r="L468" s="30">
        <f t="shared" si="106"/>
        <v>-0.5</v>
      </c>
      <c r="M468" s="30" t="str">
        <f t="shared" si="103"/>
        <v/>
      </c>
      <c r="N468" s="36">
        <f t="shared" si="104"/>
        <v>-9.640412609659693E-5</v>
      </c>
    </row>
    <row r="469" spans="1:14" x14ac:dyDescent="0.2">
      <c r="A469" s="8"/>
      <c r="B469" s="25" t="s">
        <v>436</v>
      </c>
      <c r="C469" s="35">
        <v>0</v>
      </c>
      <c r="D469" s="29">
        <v>4</v>
      </c>
      <c r="E469" s="29">
        <v>16</v>
      </c>
      <c r="F469" s="29">
        <v>70</v>
      </c>
      <c r="G469" s="30" t="str">
        <f t="shared" si="99"/>
        <v/>
      </c>
      <c r="H469" s="30">
        <f t="shared" si="100"/>
        <v>3.8561650438638772E-4</v>
      </c>
      <c r="I469" s="30">
        <f t="shared" si="101"/>
        <v>2.71692986924775E-3</v>
      </c>
      <c r="J469" s="30">
        <f t="shared" si="102"/>
        <v>7.5528700906344415E-3</v>
      </c>
      <c r="K469" s="30">
        <f t="shared" si="105"/>
        <v>1</v>
      </c>
      <c r="L469" s="30">
        <f t="shared" si="106"/>
        <v>16.5</v>
      </c>
      <c r="M469" s="30" t="str">
        <f t="shared" si="103"/>
        <v/>
      </c>
      <c r="N469" s="36">
        <f t="shared" si="104"/>
        <v>6.362672322375397E-3</v>
      </c>
    </row>
    <row r="470" spans="1:14" x14ac:dyDescent="0.2">
      <c r="A470" s="8"/>
      <c r="B470" s="25" t="s">
        <v>437</v>
      </c>
      <c r="C470" s="35">
        <v>32</v>
      </c>
      <c r="D470" s="29">
        <v>55</v>
      </c>
      <c r="E470" s="29">
        <v>41</v>
      </c>
      <c r="F470" s="29">
        <v>60</v>
      </c>
      <c r="G470" s="30">
        <f t="shared" si="99"/>
        <v>4.633651896901245E-3</v>
      </c>
      <c r="H470" s="30">
        <f t="shared" si="100"/>
        <v>5.3022269353128317E-3</v>
      </c>
      <c r="I470" s="30">
        <f t="shared" si="101"/>
        <v>6.9621327899473595E-3</v>
      </c>
      <c r="J470" s="30">
        <f t="shared" si="102"/>
        <v>6.4738886491152352E-3</v>
      </c>
      <c r="K470" s="30">
        <f t="shared" si="105"/>
        <v>0.28125</v>
      </c>
      <c r="L470" s="30">
        <f t="shared" si="106"/>
        <v>9.0909090909090912E-2</v>
      </c>
      <c r="M470" s="30">
        <f t="shared" si="103"/>
        <v>1.3032145960034751E-3</v>
      </c>
      <c r="N470" s="36">
        <f t="shared" si="104"/>
        <v>4.8202063048298472E-4</v>
      </c>
    </row>
    <row r="471" spans="1:14" x14ac:dyDescent="0.2">
      <c r="A471" s="8"/>
      <c r="B471" s="25" t="s">
        <v>438</v>
      </c>
      <c r="C471" s="35">
        <v>130</v>
      </c>
      <c r="D471" s="29">
        <v>628</v>
      </c>
      <c r="E471" s="29">
        <v>43</v>
      </c>
      <c r="F471" s="29">
        <v>432</v>
      </c>
      <c r="G471" s="30">
        <f t="shared" si="99"/>
        <v>1.8824210831161307E-2</v>
      </c>
      <c r="H471" s="30">
        <f t="shared" si="100"/>
        <v>6.0541791188662875E-2</v>
      </c>
      <c r="I471" s="30">
        <f t="shared" si="101"/>
        <v>7.3017490236033282E-3</v>
      </c>
      <c r="J471" s="30">
        <f t="shared" si="102"/>
        <v>4.6611998273629697E-2</v>
      </c>
      <c r="K471" s="30">
        <f t="shared" si="105"/>
        <v>-0.66923076923076918</v>
      </c>
      <c r="L471" s="30">
        <f t="shared" si="106"/>
        <v>-0.31210191082802546</v>
      </c>
      <c r="M471" s="30">
        <f t="shared" si="103"/>
        <v>-1.2597741094700259E-2</v>
      </c>
      <c r="N471" s="36">
        <f t="shared" si="104"/>
        <v>-1.8895208714932998E-2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39</v>
      </c>
      <c r="D473" s="29">
        <v>53</v>
      </c>
      <c r="E473" s="29">
        <v>6</v>
      </c>
      <c r="F473" s="29">
        <v>24</v>
      </c>
      <c r="G473" s="30">
        <f t="shared" si="99"/>
        <v>5.6472632493483931E-3</v>
      </c>
      <c r="H473" s="30">
        <f t="shared" si="100"/>
        <v>5.1094186831196374E-3</v>
      </c>
      <c r="I473" s="30">
        <f t="shared" si="101"/>
        <v>1.0188487009679063E-3</v>
      </c>
      <c r="J473" s="30">
        <f t="shared" si="102"/>
        <v>2.5895554596460941E-3</v>
      </c>
      <c r="K473" s="30">
        <f t="shared" si="105"/>
        <v>-0.84615384615384615</v>
      </c>
      <c r="L473" s="30">
        <f t="shared" si="106"/>
        <v>-0.54716981132075471</v>
      </c>
      <c r="M473" s="30">
        <f t="shared" si="103"/>
        <v>-4.7784535186794095E-3</v>
      </c>
      <c r="N473" s="36">
        <f t="shared" si="104"/>
        <v>-2.7957196568013112E-3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11</v>
      </c>
      <c r="D476" s="29">
        <v>4</v>
      </c>
      <c r="E476" s="29">
        <v>0</v>
      </c>
      <c r="F476" s="29">
        <v>0</v>
      </c>
      <c r="G476" s="30">
        <f t="shared" si="99"/>
        <v>1.592817839559803E-3</v>
      </c>
      <c r="H476" s="30">
        <f t="shared" si="100"/>
        <v>3.8561650438638772E-4</v>
      </c>
      <c r="I476" s="30" t="str">
        <f t="shared" si="101"/>
        <v/>
      </c>
      <c r="J476" s="30" t="str">
        <f t="shared" si="102"/>
        <v/>
      </c>
      <c r="K476" s="30">
        <f t="shared" si="105"/>
        <v>-1</v>
      </c>
      <c r="L476" s="30">
        <f t="shared" si="106"/>
        <v>-1</v>
      </c>
      <c r="M476" s="30">
        <f t="shared" si="103"/>
        <v>-1.592817839559803E-3</v>
      </c>
      <c r="N476" s="36">
        <f t="shared" si="104"/>
        <v>-3.8561650438638772E-4</v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8</v>
      </c>
      <c r="D478" s="29">
        <v>17</v>
      </c>
      <c r="E478" s="29">
        <v>2</v>
      </c>
      <c r="F478" s="29">
        <v>0</v>
      </c>
      <c r="G478" s="30">
        <f t="shared" si="99"/>
        <v>1.1584129742253113E-3</v>
      </c>
      <c r="H478" s="30">
        <f t="shared" si="100"/>
        <v>1.6388701436421478E-3</v>
      </c>
      <c r="I478" s="30">
        <f t="shared" si="101"/>
        <v>3.3961623365596876E-4</v>
      </c>
      <c r="J478" s="30" t="str">
        <f t="shared" si="102"/>
        <v/>
      </c>
      <c r="K478" s="30">
        <f t="shared" si="105"/>
        <v>-0.75</v>
      </c>
      <c r="L478" s="30">
        <f t="shared" si="106"/>
        <v>-1</v>
      </c>
      <c r="M478" s="30">
        <f t="shared" si="103"/>
        <v>-8.6880973066898344E-4</v>
      </c>
      <c r="N478" s="36">
        <f t="shared" si="104"/>
        <v>-1.6388701436421478E-3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16</v>
      </c>
      <c r="E481" s="29">
        <v>4</v>
      </c>
      <c r="F481" s="29">
        <v>125</v>
      </c>
      <c r="G481" s="30" t="str">
        <f t="shared" si="99"/>
        <v/>
      </c>
      <c r="H481" s="30">
        <f t="shared" si="100"/>
        <v>1.5424660175455509E-3</v>
      </c>
      <c r="I481" s="30">
        <f t="shared" si="101"/>
        <v>6.7923246731193751E-4</v>
      </c>
      <c r="J481" s="30">
        <f t="shared" si="102"/>
        <v>1.3487268018990074E-2</v>
      </c>
      <c r="K481" s="30">
        <f t="shared" si="105"/>
        <v>1</v>
      </c>
      <c r="L481" s="30">
        <f t="shared" si="106"/>
        <v>6.8125</v>
      </c>
      <c r="M481" s="30" t="str">
        <f t="shared" si="103"/>
        <v/>
      </c>
      <c r="N481" s="36">
        <f t="shared" si="104"/>
        <v>1.0508049744529065E-2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6</v>
      </c>
      <c r="E483" s="29">
        <v>0</v>
      </c>
      <c r="F483" s="29">
        <v>6</v>
      </c>
      <c r="G483" s="30" t="str">
        <f t="shared" si="99"/>
        <v/>
      </c>
      <c r="H483" s="30">
        <f t="shared" si="100"/>
        <v>5.7842475657958155E-4</v>
      </c>
      <c r="I483" s="30" t="str">
        <f t="shared" si="101"/>
        <v/>
      </c>
      <c r="J483" s="30">
        <f t="shared" si="102"/>
        <v>6.4738886491152352E-4</v>
      </c>
      <c r="K483" s="30" t="str">
        <f t="shared" si="105"/>
        <v xml:space="preserve"> </v>
      </c>
      <c r="L483" s="30">
        <f t="shared" si="106"/>
        <v>0</v>
      </c>
      <c r="M483" s="30" t="str">
        <f t="shared" si="103"/>
        <v/>
      </c>
      <c r="N483" s="36">
        <f t="shared" si="104"/>
        <v>0</v>
      </c>
    </row>
    <row r="484" spans="1:14" x14ac:dyDescent="0.2">
      <c r="A484" s="8"/>
      <c r="B484" s="25" t="s">
        <v>451</v>
      </c>
      <c r="C484" s="35">
        <v>7</v>
      </c>
      <c r="D484" s="29">
        <v>98</v>
      </c>
      <c r="E484" s="29">
        <v>0</v>
      </c>
      <c r="F484" s="29">
        <v>124</v>
      </c>
      <c r="G484" s="30">
        <f t="shared" si="99"/>
        <v>1.0136113524471474E-3</v>
      </c>
      <c r="H484" s="30">
        <f t="shared" si="100"/>
        <v>9.4476043574664992E-3</v>
      </c>
      <c r="I484" s="30" t="str">
        <f t="shared" si="101"/>
        <v/>
      </c>
      <c r="J484" s="30">
        <f t="shared" si="102"/>
        <v>1.3379369874838154E-2</v>
      </c>
      <c r="K484" s="30">
        <f t="shared" si="105"/>
        <v>-1</v>
      </c>
      <c r="L484" s="30">
        <f t="shared" si="106"/>
        <v>0.26530612244897961</v>
      </c>
      <c r="M484" s="30">
        <f t="shared" si="103"/>
        <v>-1.0136113524471474E-3</v>
      </c>
      <c r="N484" s="36">
        <f t="shared" si="104"/>
        <v>2.5065072785115205E-3</v>
      </c>
    </row>
    <row r="485" spans="1:14" x14ac:dyDescent="0.2">
      <c r="A485" s="8"/>
      <c r="B485" s="25" t="s">
        <v>452</v>
      </c>
      <c r="C485" s="35">
        <v>1</v>
      </c>
      <c r="D485" s="29">
        <v>24</v>
      </c>
      <c r="E485" s="29">
        <v>0</v>
      </c>
      <c r="F485" s="29">
        <v>1</v>
      </c>
      <c r="G485" s="30">
        <f t="shared" si="99"/>
        <v>1.4480162177816391E-4</v>
      </c>
      <c r="H485" s="30">
        <f t="shared" si="100"/>
        <v>2.3136990263183262E-3</v>
      </c>
      <c r="I485" s="30" t="str">
        <f t="shared" si="101"/>
        <v/>
      </c>
      <c r="J485" s="30">
        <f t="shared" si="102"/>
        <v>1.0789814415192059E-4</v>
      </c>
      <c r="K485" s="30">
        <f t="shared" si="105"/>
        <v>-1</v>
      </c>
      <c r="L485" s="30">
        <f t="shared" si="106"/>
        <v>-0.95833333333333337</v>
      </c>
      <c r="M485" s="30">
        <f t="shared" si="103"/>
        <v>-1.4480162177816391E-4</v>
      </c>
      <c r="N485" s="36">
        <f t="shared" si="104"/>
        <v>-2.2172949002217295E-3</v>
      </c>
    </row>
    <row r="486" spans="1:14" ht="25.5" x14ac:dyDescent="0.2">
      <c r="A486" s="8"/>
      <c r="B486" s="25" t="s">
        <v>453</v>
      </c>
      <c r="C486" s="35">
        <v>4</v>
      </c>
      <c r="D486" s="29">
        <v>6</v>
      </c>
      <c r="E486" s="29">
        <v>0</v>
      </c>
      <c r="F486" s="29">
        <v>1</v>
      </c>
      <c r="G486" s="30">
        <f t="shared" si="99"/>
        <v>5.7920648711265563E-4</v>
      </c>
      <c r="H486" s="30">
        <f t="shared" si="100"/>
        <v>5.7842475657958155E-4</v>
      </c>
      <c r="I486" s="30" t="str">
        <f t="shared" si="101"/>
        <v/>
      </c>
      <c r="J486" s="30">
        <f t="shared" si="102"/>
        <v>1.0789814415192059E-4</v>
      </c>
      <c r="K486" s="30">
        <f t="shared" si="105"/>
        <v>-1</v>
      </c>
      <c r="L486" s="30">
        <f t="shared" si="106"/>
        <v>-0.83333333333333337</v>
      </c>
      <c r="M486" s="30">
        <f t="shared" si="103"/>
        <v>-5.7920648711265563E-4</v>
      </c>
      <c r="N486" s="36">
        <f t="shared" si="104"/>
        <v>-4.8202063048298466E-4</v>
      </c>
    </row>
    <row r="487" spans="1:14" ht="25.5" x14ac:dyDescent="0.2">
      <c r="A487" s="8"/>
      <c r="B487" s="25" t="s">
        <v>454</v>
      </c>
      <c r="C487" s="35">
        <v>0</v>
      </c>
      <c r="D487" s="29">
        <v>19</v>
      </c>
      <c r="E487" s="29">
        <v>0</v>
      </c>
      <c r="F487" s="29">
        <v>18</v>
      </c>
      <c r="G487" s="30" t="str">
        <f t="shared" si="99"/>
        <v/>
      </c>
      <c r="H487" s="30">
        <f t="shared" si="100"/>
        <v>1.8316783958353417E-3</v>
      </c>
      <c r="I487" s="30" t="str">
        <f t="shared" si="101"/>
        <v/>
      </c>
      <c r="J487" s="30">
        <f t="shared" si="102"/>
        <v>1.9421665947345706E-3</v>
      </c>
      <c r="K487" s="30" t="str">
        <f t="shared" si="105"/>
        <v xml:space="preserve"> </v>
      </c>
      <c r="L487" s="30">
        <f t="shared" si="106"/>
        <v>-5.2631578947368418E-2</v>
      </c>
      <c r="M487" s="30" t="str">
        <f t="shared" si="103"/>
        <v/>
      </c>
      <c r="N487" s="36">
        <f t="shared" si="104"/>
        <v>-9.640412609659693E-5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5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>
        <f t="shared" si="102"/>
        <v>5.3949072075960293E-4</v>
      </c>
      <c r="K488" s="30" t="str">
        <f t="shared" si="105"/>
        <v xml:space="preserve"> </v>
      </c>
      <c r="L488" s="30">
        <f t="shared" si="106"/>
        <v>1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3</v>
      </c>
      <c r="E489" s="29">
        <v>0</v>
      </c>
      <c r="F489" s="29">
        <v>11</v>
      </c>
      <c r="G489" s="30" t="str">
        <f t="shared" si="99"/>
        <v/>
      </c>
      <c r="H489" s="30">
        <f t="shared" si="100"/>
        <v>2.8921237828979078E-4</v>
      </c>
      <c r="I489" s="30" t="str">
        <f t="shared" si="101"/>
        <v/>
      </c>
      <c r="J489" s="30">
        <f t="shared" si="102"/>
        <v>1.1868795856711265E-3</v>
      </c>
      <c r="K489" s="30" t="str">
        <f t="shared" si="105"/>
        <v xml:space="preserve"> </v>
      </c>
      <c r="L489" s="30">
        <f t="shared" si="106"/>
        <v>2.6666666666666665</v>
      </c>
      <c r="M489" s="30" t="str">
        <f t="shared" si="103"/>
        <v/>
      </c>
      <c r="N489" s="36">
        <f t="shared" si="104"/>
        <v>7.7123300877277533E-4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11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1.1868795856711265E-3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2</v>
      </c>
      <c r="D492" s="29">
        <v>162</v>
      </c>
      <c r="E492" s="29">
        <v>6</v>
      </c>
      <c r="F492" s="29">
        <v>449</v>
      </c>
      <c r="G492" s="30">
        <f t="shared" si="99"/>
        <v>2.8960324355632781E-4</v>
      </c>
      <c r="H492" s="30">
        <f t="shared" si="100"/>
        <v>1.5617468427648704E-2</v>
      </c>
      <c r="I492" s="30">
        <f t="shared" si="101"/>
        <v>1.0188487009679063E-3</v>
      </c>
      <c r="J492" s="30">
        <f t="shared" si="102"/>
        <v>4.8446266724212345E-2</v>
      </c>
      <c r="K492" s="30">
        <f t="shared" si="105"/>
        <v>2</v>
      </c>
      <c r="L492" s="30">
        <f t="shared" si="106"/>
        <v>1.771604938271605</v>
      </c>
      <c r="M492" s="30">
        <f t="shared" si="103"/>
        <v>5.7920648711265563E-4</v>
      </c>
      <c r="N492" s="36">
        <f t="shared" si="104"/>
        <v>2.7667984189723323E-2</v>
      </c>
    </row>
    <row r="493" spans="1:14" x14ac:dyDescent="0.2">
      <c r="A493" s="8"/>
      <c r="B493" s="25" t="s">
        <v>460</v>
      </c>
      <c r="C493" s="35">
        <v>4</v>
      </c>
      <c r="D493" s="29">
        <v>247</v>
      </c>
      <c r="E493" s="29">
        <v>15</v>
      </c>
      <c r="F493" s="29">
        <v>442</v>
      </c>
      <c r="G493" s="30">
        <f t="shared" si="99"/>
        <v>5.7920648711265563E-4</v>
      </c>
      <c r="H493" s="30">
        <f t="shared" si="100"/>
        <v>2.3811819145859444E-2</v>
      </c>
      <c r="I493" s="30">
        <f t="shared" si="101"/>
        <v>2.5471217524197657E-3</v>
      </c>
      <c r="J493" s="30">
        <f t="shared" si="102"/>
        <v>4.76909797151489E-2</v>
      </c>
      <c r="K493" s="30">
        <f t="shared" si="105"/>
        <v>2.75</v>
      </c>
      <c r="L493" s="30">
        <f t="shared" si="106"/>
        <v>0.78947368421052633</v>
      </c>
      <c r="M493" s="30">
        <f t="shared" si="103"/>
        <v>1.592817839559803E-3</v>
      </c>
      <c r="N493" s="36">
        <f t="shared" si="104"/>
        <v>1.8798804588836402E-2</v>
      </c>
    </row>
    <row r="494" spans="1:14" x14ac:dyDescent="0.2">
      <c r="A494" s="8"/>
      <c r="B494" s="25" t="s">
        <v>461</v>
      </c>
      <c r="C494" s="35">
        <v>0</v>
      </c>
      <c r="D494" s="29">
        <v>194</v>
      </c>
      <c r="E494" s="29">
        <v>2</v>
      </c>
      <c r="F494" s="29">
        <v>258</v>
      </c>
      <c r="G494" s="30" t="str">
        <f t="shared" si="99"/>
        <v/>
      </c>
      <c r="H494" s="30">
        <f t="shared" si="100"/>
        <v>1.8702400462739806E-2</v>
      </c>
      <c r="I494" s="30">
        <f t="shared" si="101"/>
        <v>3.3961623365596876E-4</v>
      </c>
      <c r="J494" s="30">
        <f t="shared" si="102"/>
        <v>2.783772119119551E-2</v>
      </c>
      <c r="K494" s="30">
        <f t="shared" si="105"/>
        <v>1</v>
      </c>
      <c r="L494" s="30">
        <f t="shared" si="106"/>
        <v>0.32989690721649484</v>
      </c>
      <c r="M494" s="30" t="str">
        <f t="shared" si="103"/>
        <v/>
      </c>
      <c r="N494" s="36">
        <f t="shared" si="104"/>
        <v>6.1698640701822035E-3</v>
      </c>
    </row>
    <row r="495" spans="1:14" x14ac:dyDescent="0.2">
      <c r="A495" s="8"/>
      <c r="B495" s="25" t="s">
        <v>462</v>
      </c>
      <c r="C495" s="35">
        <v>0</v>
      </c>
      <c r="D495" s="29">
        <v>4</v>
      </c>
      <c r="E495" s="29">
        <v>1</v>
      </c>
      <c r="F495" s="29">
        <v>3</v>
      </c>
      <c r="G495" s="30" t="str">
        <f t="shared" si="99"/>
        <v/>
      </c>
      <c r="H495" s="30">
        <f t="shared" si="100"/>
        <v>3.8561650438638772E-4</v>
      </c>
      <c r="I495" s="30">
        <f t="shared" si="101"/>
        <v>1.6980811682798438E-4</v>
      </c>
      <c r="J495" s="30">
        <f t="shared" si="102"/>
        <v>3.2369443245576176E-4</v>
      </c>
      <c r="K495" s="30">
        <f t="shared" si="105"/>
        <v>1</v>
      </c>
      <c r="L495" s="30">
        <f t="shared" si="106"/>
        <v>-0.25</v>
      </c>
      <c r="M495" s="30" t="str">
        <f t="shared" si="103"/>
        <v/>
      </c>
      <c r="N495" s="36">
        <f t="shared" si="104"/>
        <v>-9.640412609659693E-5</v>
      </c>
    </row>
    <row r="496" spans="1:14" x14ac:dyDescent="0.2">
      <c r="A496" s="8"/>
      <c r="B496" s="25" t="s">
        <v>463</v>
      </c>
      <c r="C496" s="35">
        <v>0</v>
      </c>
      <c r="D496" s="29">
        <v>326</v>
      </c>
      <c r="E496" s="29">
        <v>0</v>
      </c>
      <c r="F496" s="29">
        <v>334</v>
      </c>
      <c r="G496" s="30" t="str">
        <f t="shared" si="99"/>
        <v/>
      </c>
      <c r="H496" s="30">
        <f t="shared" si="100"/>
        <v>3.14277451074906E-2</v>
      </c>
      <c r="I496" s="30" t="str">
        <f t="shared" si="101"/>
        <v/>
      </c>
      <c r="J496" s="30">
        <f t="shared" si="102"/>
        <v>3.6037980146741477E-2</v>
      </c>
      <c r="K496" s="30" t="str">
        <f t="shared" si="105"/>
        <v xml:space="preserve"> </v>
      </c>
      <c r="L496" s="30">
        <f t="shared" si="106"/>
        <v>2.4539877300613498E-2</v>
      </c>
      <c r="M496" s="30" t="str">
        <f t="shared" si="103"/>
        <v/>
      </c>
      <c r="N496" s="36">
        <f t="shared" si="104"/>
        <v>7.7123300877277544E-4</v>
      </c>
    </row>
    <row r="497" spans="1:14" x14ac:dyDescent="0.2">
      <c r="A497" s="8"/>
      <c r="B497" s="25" t="s">
        <v>464</v>
      </c>
      <c r="C497" s="35">
        <v>0</v>
      </c>
      <c r="D497" s="29">
        <v>6</v>
      </c>
      <c r="E497" s="29">
        <v>7</v>
      </c>
      <c r="F497" s="29">
        <v>9</v>
      </c>
      <c r="G497" s="30" t="str">
        <f t="shared" si="99"/>
        <v/>
      </c>
      <c r="H497" s="30">
        <f t="shared" si="100"/>
        <v>5.7842475657958155E-4</v>
      </c>
      <c r="I497" s="30">
        <f t="shared" si="101"/>
        <v>1.1886568177958906E-3</v>
      </c>
      <c r="J497" s="30">
        <f t="shared" si="102"/>
        <v>9.7108329736728528E-4</v>
      </c>
      <c r="K497" s="30">
        <f t="shared" si="105"/>
        <v>1</v>
      </c>
      <c r="L497" s="30">
        <f t="shared" si="106"/>
        <v>0.5</v>
      </c>
      <c r="M497" s="30" t="str">
        <f t="shared" si="103"/>
        <v/>
      </c>
      <c r="N497" s="36">
        <f t="shared" si="104"/>
        <v>2.8921237828979078E-4</v>
      </c>
    </row>
    <row r="498" spans="1:14" x14ac:dyDescent="0.2">
      <c r="A498" s="8"/>
      <c r="B498" s="25" t="s">
        <v>465</v>
      </c>
      <c r="C498" s="35">
        <v>0</v>
      </c>
      <c r="D498" s="29">
        <v>3</v>
      </c>
      <c r="E498" s="29">
        <v>0</v>
      </c>
      <c r="F498" s="29">
        <v>1</v>
      </c>
      <c r="G498" s="30" t="str">
        <f t="shared" si="99"/>
        <v/>
      </c>
      <c r="H498" s="30">
        <f t="shared" si="100"/>
        <v>2.8921237828979078E-4</v>
      </c>
      <c r="I498" s="30" t="str">
        <f t="shared" si="101"/>
        <v/>
      </c>
      <c r="J498" s="30">
        <f t="shared" si="102"/>
        <v>1.0789814415192059E-4</v>
      </c>
      <c r="K498" s="30" t="str">
        <f t="shared" si="105"/>
        <v xml:space="preserve"> </v>
      </c>
      <c r="L498" s="30">
        <f t="shared" si="106"/>
        <v>-0.66666666666666663</v>
      </c>
      <c r="M498" s="30" t="str">
        <f t="shared" si="103"/>
        <v/>
      </c>
      <c r="N498" s="36">
        <f t="shared" si="104"/>
        <v>-1.9280825219319383E-4</v>
      </c>
    </row>
    <row r="499" spans="1:14" x14ac:dyDescent="0.2">
      <c r="A499" s="8"/>
      <c r="B499" s="25" t="s">
        <v>466</v>
      </c>
      <c r="C499" s="35">
        <v>2</v>
      </c>
      <c r="D499" s="29">
        <v>284</v>
      </c>
      <c r="E499" s="29">
        <v>6</v>
      </c>
      <c r="F499" s="29">
        <v>242</v>
      </c>
      <c r="G499" s="30">
        <f t="shared" ref="G499:G562" si="107">+IF(C499=0,"",C499/C$371)</f>
        <v>2.8960324355632781E-4</v>
      </c>
      <c r="H499" s="30">
        <f t="shared" ref="H499:H562" si="108">+IF(D499=0,"",D499/D$371)</f>
        <v>2.7378771811433528E-2</v>
      </c>
      <c r="I499" s="30">
        <f t="shared" ref="I499:I562" si="109">+IF(E499=0,"",E499/E$371)</f>
        <v>1.0188487009679063E-3</v>
      </c>
      <c r="J499" s="30">
        <f t="shared" ref="J499:J562" si="110">+IF(F499=0,"",F499/F$371)</f>
        <v>2.6111350884764781E-2</v>
      </c>
      <c r="K499" s="30">
        <f t="shared" si="105"/>
        <v>2</v>
      </c>
      <c r="L499" s="30">
        <f t="shared" si="106"/>
        <v>-0.14788732394366197</v>
      </c>
      <c r="M499" s="30">
        <f t="shared" ref="M499:M562" si="111">+IF(OR(AND(G499=""),(K499="")),"",G499*K499)</f>
        <v>5.7920648711265563E-4</v>
      </c>
      <c r="N499" s="36">
        <f t="shared" ref="N499:N562" si="112">+IF(OR(AND(H499=""),(L499="")),"",H499*L499)</f>
        <v>-4.0489732960570712E-3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2</v>
      </c>
      <c r="E501" s="29">
        <v>0</v>
      </c>
      <c r="F501" s="29">
        <v>1</v>
      </c>
      <c r="G501" s="30" t="str">
        <f t="shared" si="107"/>
        <v/>
      </c>
      <c r="H501" s="30">
        <f t="shared" si="108"/>
        <v>1.9280825219319386E-4</v>
      </c>
      <c r="I501" s="30" t="str">
        <f t="shared" si="109"/>
        <v/>
      </c>
      <c r="J501" s="30">
        <f t="shared" si="110"/>
        <v>1.0789814415192059E-4</v>
      </c>
      <c r="K501" s="30" t="str">
        <f t="shared" si="113"/>
        <v xml:space="preserve"> </v>
      </c>
      <c r="L501" s="30">
        <f t="shared" si="114"/>
        <v>-0.5</v>
      </c>
      <c r="M501" s="30" t="str">
        <f t="shared" si="111"/>
        <v/>
      </c>
      <c r="N501" s="36">
        <f t="shared" si="112"/>
        <v>-9.640412609659693E-5</v>
      </c>
    </row>
    <row r="502" spans="1:14" x14ac:dyDescent="0.2">
      <c r="A502" s="8"/>
      <c r="B502" s="25" t="s">
        <v>469</v>
      </c>
      <c r="C502" s="35">
        <v>0</v>
      </c>
      <c r="D502" s="29">
        <v>3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2.8921237828979078E-4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-2.8921237828979078E-4</v>
      </c>
    </row>
    <row r="503" spans="1:14" x14ac:dyDescent="0.2">
      <c r="A503" s="8"/>
      <c r="B503" s="25" t="s">
        <v>470</v>
      </c>
      <c r="C503" s="35">
        <v>6</v>
      </c>
      <c r="D503" s="29">
        <v>54</v>
      </c>
      <c r="E503" s="29">
        <v>18</v>
      </c>
      <c r="F503" s="29">
        <v>156</v>
      </c>
      <c r="G503" s="30">
        <f t="shared" si="107"/>
        <v>8.6880973066898344E-4</v>
      </c>
      <c r="H503" s="30">
        <f t="shared" si="108"/>
        <v>5.2058228092162345E-3</v>
      </c>
      <c r="I503" s="30">
        <f t="shared" si="109"/>
        <v>3.0565461029037188E-3</v>
      </c>
      <c r="J503" s="30">
        <f t="shared" si="110"/>
        <v>1.6832110487699611E-2</v>
      </c>
      <c r="K503" s="30">
        <f t="shared" si="113"/>
        <v>2</v>
      </c>
      <c r="L503" s="30">
        <f t="shared" si="114"/>
        <v>1.8888888888888888</v>
      </c>
      <c r="M503" s="30">
        <f t="shared" si="111"/>
        <v>1.7376194613379669E-3</v>
      </c>
      <c r="N503" s="36">
        <f t="shared" si="112"/>
        <v>9.8332208618528878E-3</v>
      </c>
    </row>
    <row r="504" spans="1:14" x14ac:dyDescent="0.2">
      <c r="A504" s="8"/>
      <c r="B504" s="25" t="s">
        <v>471</v>
      </c>
      <c r="C504" s="35">
        <v>0</v>
      </c>
      <c r="D504" s="29">
        <v>11</v>
      </c>
      <c r="E504" s="29">
        <v>0</v>
      </c>
      <c r="F504" s="29">
        <v>4</v>
      </c>
      <c r="G504" s="30" t="str">
        <f t="shared" si="107"/>
        <v/>
      </c>
      <c r="H504" s="30">
        <f t="shared" si="108"/>
        <v>1.0604453870625664E-3</v>
      </c>
      <c r="I504" s="30" t="str">
        <f t="shared" si="109"/>
        <v/>
      </c>
      <c r="J504" s="30">
        <f t="shared" si="110"/>
        <v>4.3159257660768235E-4</v>
      </c>
      <c r="K504" s="30" t="str">
        <f t="shared" si="113"/>
        <v xml:space="preserve"> </v>
      </c>
      <c r="L504" s="30">
        <f t="shared" si="114"/>
        <v>-0.63636363636363635</v>
      </c>
      <c r="M504" s="30" t="str">
        <f t="shared" si="111"/>
        <v/>
      </c>
      <c r="N504" s="36">
        <f t="shared" si="112"/>
        <v>-6.7482888267617861E-4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1</v>
      </c>
      <c r="D507" s="29">
        <v>38</v>
      </c>
      <c r="E507" s="29">
        <v>1</v>
      </c>
      <c r="F507" s="29">
        <v>59</v>
      </c>
      <c r="G507" s="30">
        <f t="shared" si="107"/>
        <v>1.4480162177816391E-4</v>
      </c>
      <c r="H507" s="30">
        <f t="shared" si="108"/>
        <v>3.6633567916706834E-3</v>
      </c>
      <c r="I507" s="30">
        <f t="shared" si="109"/>
        <v>1.6980811682798438E-4</v>
      </c>
      <c r="J507" s="30">
        <f t="shared" si="110"/>
        <v>6.3659905049633144E-3</v>
      </c>
      <c r="K507" s="30">
        <f t="shared" si="113"/>
        <v>0</v>
      </c>
      <c r="L507" s="30">
        <f t="shared" si="114"/>
        <v>0.55263157894736847</v>
      </c>
      <c r="M507" s="30">
        <f t="shared" si="111"/>
        <v>0</v>
      </c>
      <c r="N507" s="36">
        <f t="shared" si="112"/>
        <v>2.0244866480285356E-3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2</v>
      </c>
      <c r="D509" s="29">
        <v>8</v>
      </c>
      <c r="E509" s="29">
        <v>0</v>
      </c>
      <c r="F509" s="29">
        <v>4</v>
      </c>
      <c r="G509" s="30">
        <f t="shared" si="107"/>
        <v>2.8960324355632781E-4</v>
      </c>
      <c r="H509" s="30">
        <f t="shared" si="108"/>
        <v>7.7123300877277544E-4</v>
      </c>
      <c r="I509" s="30" t="str">
        <f t="shared" si="109"/>
        <v/>
      </c>
      <c r="J509" s="30">
        <f t="shared" si="110"/>
        <v>4.3159257660768235E-4</v>
      </c>
      <c r="K509" s="30">
        <f t="shared" si="113"/>
        <v>-1</v>
      </c>
      <c r="L509" s="30">
        <f t="shared" si="114"/>
        <v>-0.5</v>
      </c>
      <c r="M509" s="30">
        <f t="shared" si="111"/>
        <v>-2.8960324355632781E-4</v>
      </c>
      <c r="N509" s="36">
        <f t="shared" si="112"/>
        <v>-3.8561650438638772E-4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3</v>
      </c>
      <c r="E511" s="29">
        <v>0</v>
      </c>
      <c r="F511" s="29">
        <v>4</v>
      </c>
      <c r="G511" s="30" t="str">
        <f t="shared" si="107"/>
        <v/>
      </c>
      <c r="H511" s="30">
        <f t="shared" si="108"/>
        <v>2.8921237828979078E-4</v>
      </c>
      <c r="I511" s="30" t="str">
        <f t="shared" si="109"/>
        <v/>
      </c>
      <c r="J511" s="30">
        <f t="shared" si="110"/>
        <v>4.3159257660768235E-4</v>
      </c>
      <c r="K511" s="30" t="str">
        <f t="shared" si="113"/>
        <v xml:space="preserve"> </v>
      </c>
      <c r="L511" s="30">
        <f t="shared" si="114"/>
        <v>0.33333333333333331</v>
      </c>
      <c r="M511" s="30" t="str">
        <f t="shared" si="111"/>
        <v/>
      </c>
      <c r="N511" s="36">
        <f t="shared" si="112"/>
        <v>9.6404126096596917E-5</v>
      </c>
    </row>
    <row r="512" spans="1:14" x14ac:dyDescent="0.2">
      <c r="A512" s="8"/>
      <c r="B512" s="25" t="s">
        <v>479</v>
      </c>
      <c r="C512" s="35">
        <v>0</v>
      </c>
      <c r="D512" s="29">
        <v>13</v>
      </c>
      <c r="E512" s="29">
        <v>6</v>
      </c>
      <c r="F512" s="29">
        <v>29</v>
      </c>
      <c r="G512" s="30" t="str">
        <f t="shared" si="107"/>
        <v/>
      </c>
      <c r="H512" s="30">
        <f t="shared" si="108"/>
        <v>1.2532536392557601E-3</v>
      </c>
      <c r="I512" s="30">
        <f t="shared" si="109"/>
        <v>1.0188487009679063E-3</v>
      </c>
      <c r="J512" s="30">
        <f t="shared" si="110"/>
        <v>3.1290461804056972E-3</v>
      </c>
      <c r="K512" s="30">
        <f t="shared" si="113"/>
        <v>1</v>
      </c>
      <c r="L512" s="30">
        <f t="shared" si="114"/>
        <v>1.2307692307692308</v>
      </c>
      <c r="M512" s="30" t="str">
        <f t="shared" si="111"/>
        <v/>
      </c>
      <c r="N512" s="36">
        <f t="shared" si="112"/>
        <v>1.5424660175455509E-3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1</v>
      </c>
      <c r="G513" s="30" t="str">
        <f t="shared" si="107"/>
        <v/>
      </c>
      <c r="H513" s="30">
        <f t="shared" si="108"/>
        <v>9.640412609659693E-5</v>
      </c>
      <c r="I513" s="30" t="str">
        <f t="shared" si="109"/>
        <v/>
      </c>
      <c r="J513" s="30">
        <f t="shared" si="110"/>
        <v>1.0789814415192059E-4</v>
      </c>
      <c r="K513" s="30" t="str">
        <f t="shared" si="113"/>
        <v xml:space="preserve"> </v>
      </c>
      <c r="L513" s="30">
        <f t="shared" si="114"/>
        <v>0</v>
      </c>
      <c r="M513" s="30" t="str">
        <f t="shared" si="111"/>
        <v/>
      </c>
      <c r="N513" s="36">
        <f t="shared" si="112"/>
        <v>0</v>
      </c>
    </row>
    <row r="514" spans="1:14" x14ac:dyDescent="0.2">
      <c r="A514" s="8"/>
      <c r="B514" s="25" t="s">
        <v>481</v>
      </c>
      <c r="C514" s="35">
        <v>0</v>
      </c>
      <c r="D514" s="29">
        <v>3</v>
      </c>
      <c r="E514" s="29">
        <v>0</v>
      </c>
      <c r="F514" s="29">
        <v>6</v>
      </c>
      <c r="G514" s="30" t="str">
        <f t="shared" si="107"/>
        <v/>
      </c>
      <c r="H514" s="30">
        <f t="shared" si="108"/>
        <v>2.8921237828979078E-4</v>
      </c>
      <c r="I514" s="30" t="str">
        <f t="shared" si="109"/>
        <v/>
      </c>
      <c r="J514" s="30">
        <f t="shared" si="110"/>
        <v>6.4738886491152352E-4</v>
      </c>
      <c r="K514" s="30" t="str">
        <f t="shared" si="113"/>
        <v xml:space="preserve"> </v>
      </c>
      <c r="L514" s="30">
        <f t="shared" si="114"/>
        <v>1</v>
      </c>
      <c r="M514" s="30" t="str">
        <f t="shared" si="111"/>
        <v/>
      </c>
      <c r="N514" s="36">
        <f t="shared" si="112"/>
        <v>2.8921237828979078E-4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16</v>
      </c>
      <c r="E517" s="29">
        <v>0</v>
      </c>
      <c r="F517" s="29">
        <v>7</v>
      </c>
      <c r="G517" s="30" t="str">
        <f t="shared" si="107"/>
        <v/>
      </c>
      <c r="H517" s="30">
        <f t="shared" si="108"/>
        <v>1.5424660175455509E-3</v>
      </c>
      <c r="I517" s="30" t="str">
        <f t="shared" si="109"/>
        <v/>
      </c>
      <c r="J517" s="30">
        <f t="shared" si="110"/>
        <v>7.5528700906344411E-4</v>
      </c>
      <c r="K517" s="30" t="str">
        <f t="shared" si="113"/>
        <v xml:space="preserve"> </v>
      </c>
      <c r="L517" s="30">
        <f t="shared" si="114"/>
        <v>-0.5625</v>
      </c>
      <c r="M517" s="30" t="str">
        <f t="shared" si="111"/>
        <v/>
      </c>
      <c r="N517" s="36">
        <f t="shared" si="112"/>
        <v>-8.6763713486937238E-4</v>
      </c>
    </row>
    <row r="518" spans="1:14" x14ac:dyDescent="0.2">
      <c r="A518" s="8"/>
      <c r="B518" s="25" t="s">
        <v>485</v>
      </c>
      <c r="C518" s="35">
        <v>1</v>
      </c>
      <c r="D518" s="29">
        <v>40</v>
      </c>
      <c r="E518" s="29">
        <v>2</v>
      </c>
      <c r="F518" s="29">
        <v>27</v>
      </c>
      <c r="G518" s="30">
        <f t="shared" si="107"/>
        <v>1.4480162177816391E-4</v>
      </c>
      <c r="H518" s="30">
        <f t="shared" si="108"/>
        <v>3.8561650438638773E-3</v>
      </c>
      <c r="I518" s="30">
        <f t="shared" si="109"/>
        <v>3.3961623365596876E-4</v>
      </c>
      <c r="J518" s="30">
        <f t="shared" si="110"/>
        <v>2.9132498921018561E-3</v>
      </c>
      <c r="K518" s="30">
        <f t="shared" si="113"/>
        <v>1</v>
      </c>
      <c r="L518" s="30">
        <f t="shared" si="114"/>
        <v>-0.32500000000000001</v>
      </c>
      <c r="M518" s="30">
        <f t="shared" si="111"/>
        <v>1.4480162177816391E-4</v>
      </c>
      <c r="N518" s="36">
        <f t="shared" si="112"/>
        <v>-1.2532536392557603E-3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2</v>
      </c>
      <c r="E519" s="29">
        <v>0</v>
      </c>
      <c r="F519" s="29">
        <v>0</v>
      </c>
      <c r="G519" s="30" t="str">
        <f t="shared" si="107"/>
        <v/>
      </c>
      <c r="H519" s="30">
        <f t="shared" si="108"/>
        <v>1.9280825219319386E-4</v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>
        <f t="shared" si="114"/>
        <v>-1</v>
      </c>
      <c r="M519" s="30" t="str">
        <f t="shared" si="111"/>
        <v/>
      </c>
      <c r="N519" s="36">
        <f t="shared" si="112"/>
        <v>-1.9280825219319386E-4</v>
      </c>
    </row>
    <row r="520" spans="1:14" ht="25.5" x14ac:dyDescent="0.2">
      <c r="A520" s="8"/>
      <c r="B520" s="25" t="s">
        <v>487</v>
      </c>
      <c r="C520" s="35">
        <v>10</v>
      </c>
      <c r="D520" s="29">
        <v>65</v>
      </c>
      <c r="E520" s="29">
        <v>6</v>
      </c>
      <c r="F520" s="29">
        <v>43</v>
      </c>
      <c r="G520" s="30">
        <f t="shared" si="107"/>
        <v>1.4480162177816392E-3</v>
      </c>
      <c r="H520" s="30">
        <f t="shared" si="108"/>
        <v>6.2662681962788007E-3</v>
      </c>
      <c r="I520" s="30">
        <f t="shared" si="109"/>
        <v>1.0188487009679063E-3</v>
      </c>
      <c r="J520" s="30">
        <f t="shared" si="110"/>
        <v>4.639620198532585E-3</v>
      </c>
      <c r="K520" s="30">
        <f t="shared" si="113"/>
        <v>-0.4</v>
      </c>
      <c r="L520" s="30">
        <f t="shared" si="114"/>
        <v>-0.33846153846153848</v>
      </c>
      <c r="M520" s="30">
        <f t="shared" si="111"/>
        <v>-5.7920648711265574E-4</v>
      </c>
      <c r="N520" s="36">
        <f t="shared" si="112"/>
        <v>-2.1208907741251328E-3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33</v>
      </c>
      <c r="F521" s="29">
        <v>53</v>
      </c>
      <c r="G521" s="30" t="str">
        <f t="shared" si="107"/>
        <v/>
      </c>
      <c r="H521" s="30" t="str">
        <f t="shared" si="108"/>
        <v/>
      </c>
      <c r="I521" s="30">
        <f t="shared" si="109"/>
        <v>5.6036678553234845E-3</v>
      </c>
      <c r="J521" s="30">
        <f t="shared" si="110"/>
        <v>5.7186016400517913E-3</v>
      </c>
      <c r="K521" s="30">
        <f t="shared" si="113"/>
        <v>1</v>
      </c>
      <c r="L521" s="30">
        <f t="shared" si="114"/>
        <v>1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10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9.6404126096596933E-4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-9.6404126096596933E-4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8</v>
      </c>
      <c r="D525" s="29">
        <v>15</v>
      </c>
      <c r="E525" s="29">
        <v>19</v>
      </c>
      <c r="F525" s="29">
        <v>43</v>
      </c>
      <c r="G525" s="30">
        <f t="shared" si="107"/>
        <v>1.1584129742253113E-3</v>
      </c>
      <c r="H525" s="30">
        <f t="shared" si="108"/>
        <v>1.4460618914489539E-3</v>
      </c>
      <c r="I525" s="30">
        <f t="shared" si="109"/>
        <v>3.2263542197317032E-3</v>
      </c>
      <c r="J525" s="30">
        <f t="shared" si="110"/>
        <v>4.639620198532585E-3</v>
      </c>
      <c r="K525" s="30">
        <f t="shared" si="113"/>
        <v>1.375</v>
      </c>
      <c r="L525" s="30">
        <f t="shared" si="114"/>
        <v>1.8666666666666667</v>
      </c>
      <c r="M525" s="30">
        <f t="shared" si="111"/>
        <v>1.592817839559803E-3</v>
      </c>
      <c r="N525" s="36">
        <f t="shared" si="112"/>
        <v>2.699315530704714E-3</v>
      </c>
    </row>
    <row r="526" spans="1:14" ht="25.5" x14ac:dyDescent="0.2">
      <c r="A526" s="8"/>
      <c r="B526" s="25" t="s">
        <v>493</v>
      </c>
      <c r="C526" s="35">
        <v>0</v>
      </c>
      <c r="D526" s="29">
        <v>11</v>
      </c>
      <c r="E526" s="29">
        <v>0</v>
      </c>
      <c r="F526" s="29">
        <v>14</v>
      </c>
      <c r="G526" s="30" t="str">
        <f t="shared" si="107"/>
        <v/>
      </c>
      <c r="H526" s="30">
        <f t="shared" si="108"/>
        <v>1.0604453870625664E-3</v>
      </c>
      <c r="I526" s="30" t="str">
        <f t="shared" si="109"/>
        <v/>
      </c>
      <c r="J526" s="30">
        <f t="shared" si="110"/>
        <v>1.5105740181268882E-3</v>
      </c>
      <c r="K526" s="30" t="str">
        <f t="shared" si="113"/>
        <v xml:space="preserve"> </v>
      </c>
      <c r="L526" s="30">
        <f t="shared" si="114"/>
        <v>0.27272727272727271</v>
      </c>
      <c r="M526" s="30" t="str">
        <f t="shared" si="111"/>
        <v/>
      </c>
      <c r="N526" s="36">
        <f t="shared" si="112"/>
        <v>2.8921237828979083E-4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2</v>
      </c>
      <c r="D528" s="29">
        <v>13</v>
      </c>
      <c r="E528" s="29">
        <v>0</v>
      </c>
      <c r="F528" s="29">
        <v>3</v>
      </c>
      <c r="G528" s="30">
        <f t="shared" si="107"/>
        <v>2.8960324355632781E-4</v>
      </c>
      <c r="H528" s="30">
        <f t="shared" si="108"/>
        <v>1.2532536392557601E-3</v>
      </c>
      <c r="I528" s="30" t="str">
        <f t="shared" si="109"/>
        <v/>
      </c>
      <c r="J528" s="30">
        <f t="shared" si="110"/>
        <v>3.2369443245576176E-4</v>
      </c>
      <c r="K528" s="30">
        <f t="shared" si="113"/>
        <v>-1</v>
      </c>
      <c r="L528" s="30">
        <f t="shared" si="114"/>
        <v>-0.76923076923076927</v>
      </c>
      <c r="M528" s="30">
        <f t="shared" si="111"/>
        <v>-2.8960324355632781E-4</v>
      </c>
      <c r="N528" s="36">
        <f t="shared" si="112"/>
        <v>-9.6404126096596933E-4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3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>
        <f t="shared" si="110"/>
        <v>3.2369443245576176E-4</v>
      </c>
      <c r="K529" s="30" t="str">
        <f t="shared" si="113"/>
        <v xml:space="preserve"> </v>
      </c>
      <c r="L529" s="30">
        <f t="shared" si="114"/>
        <v>1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2</v>
      </c>
      <c r="E531" s="29">
        <v>0</v>
      </c>
      <c r="F531" s="29">
        <v>0</v>
      </c>
      <c r="G531" s="30" t="str">
        <f t="shared" si="107"/>
        <v/>
      </c>
      <c r="H531" s="30">
        <f t="shared" si="108"/>
        <v>1.9280825219319386E-4</v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>
        <f t="shared" si="114"/>
        <v>-1</v>
      </c>
      <c r="M531" s="30" t="str">
        <f t="shared" si="111"/>
        <v/>
      </c>
      <c r="N531" s="36">
        <f t="shared" si="112"/>
        <v>-1.9280825219319386E-4</v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1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>
        <f t="shared" si="110"/>
        <v>1.0789814415192059E-4</v>
      </c>
      <c r="K535" s="30" t="str">
        <f t="shared" si="113"/>
        <v xml:space="preserve"> </v>
      </c>
      <c r="L535" s="30">
        <f t="shared" si="114"/>
        <v>1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1</v>
      </c>
      <c r="F537" s="29">
        <v>1</v>
      </c>
      <c r="G537" s="30" t="str">
        <f t="shared" si="107"/>
        <v/>
      </c>
      <c r="H537" s="30" t="str">
        <f t="shared" si="108"/>
        <v/>
      </c>
      <c r="I537" s="30">
        <f t="shared" si="109"/>
        <v>1.6980811682798438E-4</v>
      </c>
      <c r="J537" s="30">
        <f t="shared" si="110"/>
        <v>1.0789814415192059E-4</v>
      </c>
      <c r="K537" s="30">
        <f t="shared" si="113"/>
        <v>1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1</v>
      </c>
      <c r="F538" s="29">
        <v>0</v>
      </c>
      <c r="G538" s="30" t="str">
        <f t="shared" si="107"/>
        <v/>
      </c>
      <c r="H538" s="30" t="str">
        <f t="shared" si="108"/>
        <v/>
      </c>
      <c r="I538" s="30">
        <f t="shared" si="109"/>
        <v>1.6980811682798438E-4</v>
      </c>
      <c r="J538" s="30" t="str">
        <f t="shared" si="110"/>
        <v/>
      </c>
      <c r="K538" s="30">
        <f t="shared" si="113"/>
        <v>1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21</v>
      </c>
      <c r="D539" s="29">
        <v>7</v>
      </c>
      <c r="E539" s="29">
        <v>16</v>
      </c>
      <c r="F539" s="29">
        <v>6</v>
      </c>
      <c r="G539" s="30">
        <f t="shared" si="107"/>
        <v>3.0408340573414424E-3</v>
      </c>
      <c r="H539" s="30">
        <f t="shared" si="108"/>
        <v>6.748288826761785E-4</v>
      </c>
      <c r="I539" s="30">
        <f t="shared" si="109"/>
        <v>2.71692986924775E-3</v>
      </c>
      <c r="J539" s="30">
        <f t="shared" si="110"/>
        <v>6.4738886491152352E-4</v>
      </c>
      <c r="K539" s="30">
        <f t="shared" si="113"/>
        <v>-0.23809523809523808</v>
      </c>
      <c r="L539" s="30">
        <f t="shared" si="114"/>
        <v>-0.14285714285714285</v>
      </c>
      <c r="M539" s="30">
        <f t="shared" si="111"/>
        <v>-7.2400810889081959E-4</v>
      </c>
      <c r="N539" s="36">
        <f t="shared" si="112"/>
        <v>-9.6404126096596917E-5</v>
      </c>
    </row>
    <row r="540" spans="1:14" x14ac:dyDescent="0.2">
      <c r="A540" s="8"/>
      <c r="B540" s="25" t="s">
        <v>507</v>
      </c>
      <c r="C540" s="35">
        <v>1</v>
      </c>
      <c r="D540" s="29">
        <v>7</v>
      </c>
      <c r="E540" s="29">
        <v>2</v>
      </c>
      <c r="F540" s="29">
        <v>0</v>
      </c>
      <c r="G540" s="30">
        <f t="shared" si="107"/>
        <v>1.4480162177816391E-4</v>
      </c>
      <c r="H540" s="30">
        <f t="shared" si="108"/>
        <v>6.748288826761785E-4</v>
      </c>
      <c r="I540" s="30">
        <f t="shared" si="109"/>
        <v>3.3961623365596876E-4</v>
      </c>
      <c r="J540" s="30" t="str">
        <f t="shared" si="110"/>
        <v/>
      </c>
      <c r="K540" s="30">
        <f t="shared" si="113"/>
        <v>1</v>
      </c>
      <c r="L540" s="30">
        <f t="shared" si="114"/>
        <v>-1</v>
      </c>
      <c r="M540" s="30">
        <f t="shared" si="111"/>
        <v>1.4480162177816391E-4</v>
      </c>
      <c r="N540" s="36">
        <f t="shared" si="112"/>
        <v>-6.748288826761785E-4</v>
      </c>
    </row>
    <row r="541" spans="1:14" ht="38.25" x14ac:dyDescent="0.2">
      <c r="A541" s="8"/>
      <c r="B541" s="25" t="s">
        <v>508</v>
      </c>
      <c r="C541" s="35">
        <v>12</v>
      </c>
      <c r="D541" s="29">
        <v>12</v>
      </c>
      <c r="E541" s="29">
        <v>13</v>
      </c>
      <c r="F541" s="29">
        <v>13</v>
      </c>
      <c r="G541" s="30">
        <f t="shared" si="107"/>
        <v>1.7376194613379669E-3</v>
      </c>
      <c r="H541" s="30">
        <f t="shared" si="108"/>
        <v>1.1568495131591631E-3</v>
      </c>
      <c r="I541" s="30">
        <f t="shared" si="109"/>
        <v>2.2075055187637969E-3</v>
      </c>
      <c r="J541" s="30">
        <f t="shared" si="110"/>
        <v>1.4026758739749676E-3</v>
      </c>
      <c r="K541" s="30">
        <f t="shared" si="113"/>
        <v>8.3333333333333329E-2</v>
      </c>
      <c r="L541" s="30">
        <f t="shared" si="114"/>
        <v>8.3333333333333329E-2</v>
      </c>
      <c r="M541" s="30">
        <f t="shared" si="111"/>
        <v>1.4480162177816391E-4</v>
      </c>
      <c r="N541" s="36">
        <f t="shared" si="112"/>
        <v>9.6404126096596917E-5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2</v>
      </c>
      <c r="D543" s="29">
        <v>1</v>
      </c>
      <c r="E543" s="29">
        <v>1</v>
      </c>
      <c r="F543" s="29">
        <v>0</v>
      </c>
      <c r="G543" s="30">
        <f t="shared" si="107"/>
        <v>2.8960324355632781E-4</v>
      </c>
      <c r="H543" s="30">
        <f t="shared" si="108"/>
        <v>9.640412609659693E-5</v>
      </c>
      <c r="I543" s="30">
        <f t="shared" si="109"/>
        <v>1.6980811682798438E-4</v>
      </c>
      <c r="J543" s="30" t="str">
        <f t="shared" si="110"/>
        <v/>
      </c>
      <c r="K543" s="30">
        <f t="shared" si="113"/>
        <v>-0.5</v>
      </c>
      <c r="L543" s="30">
        <f t="shared" si="114"/>
        <v>-1</v>
      </c>
      <c r="M543" s="30">
        <f t="shared" si="111"/>
        <v>-1.4480162177816391E-4</v>
      </c>
      <c r="N543" s="36">
        <f t="shared" si="112"/>
        <v>-9.640412609659693E-5</v>
      </c>
    </row>
    <row r="544" spans="1:14" ht="25.5" x14ac:dyDescent="0.2">
      <c r="A544" s="8"/>
      <c r="B544" s="25" t="s">
        <v>511</v>
      </c>
      <c r="C544" s="35">
        <v>0</v>
      </c>
      <c r="D544" s="29">
        <v>4</v>
      </c>
      <c r="E544" s="29">
        <v>4</v>
      </c>
      <c r="F544" s="29">
        <v>7</v>
      </c>
      <c r="G544" s="30" t="str">
        <f t="shared" si="107"/>
        <v/>
      </c>
      <c r="H544" s="30">
        <f t="shared" si="108"/>
        <v>3.8561650438638772E-4</v>
      </c>
      <c r="I544" s="30">
        <f t="shared" si="109"/>
        <v>6.7923246731193751E-4</v>
      </c>
      <c r="J544" s="30">
        <f t="shared" si="110"/>
        <v>7.5528700906344411E-4</v>
      </c>
      <c r="K544" s="30">
        <f t="shared" si="113"/>
        <v>1</v>
      </c>
      <c r="L544" s="30">
        <f t="shared" si="114"/>
        <v>0.75</v>
      </c>
      <c r="M544" s="30" t="str">
        <f t="shared" si="111"/>
        <v/>
      </c>
      <c r="N544" s="36">
        <f t="shared" si="112"/>
        <v>2.8921237828979078E-4</v>
      </c>
    </row>
    <row r="545" spans="1:14" x14ac:dyDescent="0.2">
      <c r="A545" s="8"/>
      <c r="B545" s="25" t="s">
        <v>512</v>
      </c>
      <c r="C545" s="35">
        <v>108</v>
      </c>
      <c r="D545" s="29">
        <v>328</v>
      </c>
      <c r="E545" s="29">
        <v>13</v>
      </c>
      <c r="F545" s="29">
        <v>63</v>
      </c>
      <c r="G545" s="30">
        <f t="shared" si="107"/>
        <v>1.5638575152041704E-2</v>
      </c>
      <c r="H545" s="30">
        <f t="shared" si="108"/>
        <v>3.1620553359683792E-2</v>
      </c>
      <c r="I545" s="30">
        <f t="shared" si="109"/>
        <v>2.2075055187637969E-3</v>
      </c>
      <c r="J545" s="30">
        <f t="shared" si="110"/>
        <v>6.7975830815709968E-3</v>
      </c>
      <c r="K545" s="30">
        <f t="shared" si="113"/>
        <v>-0.87962962962962965</v>
      </c>
      <c r="L545" s="30">
        <f t="shared" si="114"/>
        <v>-0.80792682926829273</v>
      </c>
      <c r="M545" s="30">
        <f t="shared" si="111"/>
        <v>-1.3756154068925573E-2</v>
      </c>
      <c r="N545" s="36">
        <f t="shared" si="112"/>
        <v>-2.5547093415598188E-2</v>
      </c>
    </row>
    <row r="546" spans="1:14" ht="25.5" x14ac:dyDescent="0.2">
      <c r="A546" s="8"/>
      <c r="B546" s="25" t="s">
        <v>513</v>
      </c>
      <c r="C546" s="35">
        <v>1</v>
      </c>
      <c r="D546" s="29">
        <v>9</v>
      </c>
      <c r="E546" s="29">
        <v>5</v>
      </c>
      <c r="F546" s="29">
        <v>20</v>
      </c>
      <c r="G546" s="30">
        <f t="shared" si="107"/>
        <v>1.4480162177816391E-4</v>
      </c>
      <c r="H546" s="30">
        <f t="shared" si="108"/>
        <v>8.6763713486937238E-4</v>
      </c>
      <c r="I546" s="30">
        <f t="shared" si="109"/>
        <v>8.4904058413992189E-4</v>
      </c>
      <c r="J546" s="30">
        <f t="shared" si="110"/>
        <v>2.1579628830384117E-3</v>
      </c>
      <c r="K546" s="30">
        <f t="shared" si="113"/>
        <v>4</v>
      </c>
      <c r="L546" s="30">
        <f t="shared" si="114"/>
        <v>1.2222222222222223</v>
      </c>
      <c r="M546" s="30">
        <f t="shared" si="111"/>
        <v>5.7920648711265563E-4</v>
      </c>
      <c r="N546" s="36">
        <f t="shared" si="112"/>
        <v>1.0604453870625664E-3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5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>
        <f t="shared" si="110"/>
        <v>5.3949072075960293E-4</v>
      </c>
      <c r="K551" s="30" t="str">
        <f t="shared" si="113"/>
        <v xml:space="preserve"> 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1</v>
      </c>
      <c r="E552" s="29">
        <v>0</v>
      </c>
      <c r="F552" s="29">
        <v>6</v>
      </c>
      <c r="G552" s="30" t="str">
        <f t="shared" si="107"/>
        <v/>
      </c>
      <c r="H552" s="30">
        <f t="shared" si="108"/>
        <v>9.640412609659693E-5</v>
      </c>
      <c r="I552" s="30" t="str">
        <f t="shared" si="109"/>
        <v/>
      </c>
      <c r="J552" s="30">
        <f t="shared" si="110"/>
        <v>6.4738886491152352E-4</v>
      </c>
      <c r="K552" s="30" t="str">
        <f t="shared" si="113"/>
        <v xml:space="preserve"> </v>
      </c>
      <c r="L552" s="30">
        <f t="shared" si="114"/>
        <v>5</v>
      </c>
      <c r="M552" s="30" t="str">
        <f t="shared" si="111"/>
        <v/>
      </c>
      <c r="N552" s="36">
        <f t="shared" si="112"/>
        <v>4.8202063048298466E-4</v>
      </c>
    </row>
    <row r="553" spans="1:14" ht="25.5" x14ac:dyDescent="0.2">
      <c r="A553" s="8"/>
      <c r="B553" s="25" t="s">
        <v>520</v>
      </c>
      <c r="C553" s="35">
        <v>0</v>
      </c>
      <c r="D553" s="29">
        <v>1</v>
      </c>
      <c r="E553" s="29">
        <v>0</v>
      </c>
      <c r="F553" s="29">
        <v>2</v>
      </c>
      <c r="G553" s="30" t="str">
        <f t="shared" si="107"/>
        <v/>
      </c>
      <c r="H553" s="30">
        <f t="shared" si="108"/>
        <v>9.640412609659693E-5</v>
      </c>
      <c r="I553" s="30" t="str">
        <f t="shared" si="109"/>
        <v/>
      </c>
      <c r="J553" s="30">
        <f t="shared" si="110"/>
        <v>2.1579628830384117E-4</v>
      </c>
      <c r="K553" s="30" t="str">
        <f t="shared" si="113"/>
        <v xml:space="preserve"> </v>
      </c>
      <c r="L553" s="30">
        <f t="shared" si="114"/>
        <v>1</v>
      </c>
      <c r="M553" s="30" t="str">
        <f t="shared" si="111"/>
        <v/>
      </c>
      <c r="N553" s="36">
        <f t="shared" si="112"/>
        <v>9.640412609659693E-5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1</v>
      </c>
      <c r="E557" s="29">
        <v>0</v>
      </c>
      <c r="F557" s="29">
        <v>0</v>
      </c>
      <c r="G557" s="30" t="str">
        <f t="shared" si="107"/>
        <v/>
      </c>
      <c r="H557" s="30">
        <f t="shared" si="108"/>
        <v>9.640412609659693E-5</v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>
        <f t="shared" si="114"/>
        <v>-1</v>
      </c>
      <c r="M557" s="30" t="str">
        <f t="shared" si="111"/>
        <v/>
      </c>
      <c r="N557" s="36">
        <f t="shared" si="112"/>
        <v>-9.640412609659693E-5</v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2</v>
      </c>
      <c r="E559" s="29">
        <v>0</v>
      </c>
      <c r="F559" s="29">
        <v>1</v>
      </c>
      <c r="G559" s="30" t="str">
        <f t="shared" si="107"/>
        <v/>
      </c>
      <c r="H559" s="30">
        <f t="shared" si="108"/>
        <v>1.9280825219319386E-4</v>
      </c>
      <c r="I559" s="30" t="str">
        <f t="shared" si="109"/>
        <v/>
      </c>
      <c r="J559" s="30">
        <f t="shared" si="110"/>
        <v>1.0789814415192059E-4</v>
      </c>
      <c r="K559" s="30" t="str">
        <f t="shared" si="113"/>
        <v xml:space="preserve"> </v>
      </c>
      <c r="L559" s="30">
        <f t="shared" si="114"/>
        <v>-0.5</v>
      </c>
      <c r="M559" s="30" t="str">
        <f t="shared" si="111"/>
        <v/>
      </c>
      <c r="N559" s="36">
        <f t="shared" si="112"/>
        <v>-9.640412609659693E-5</v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1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>
        <f t="shared" si="110"/>
        <v>1.0789814415192059E-4</v>
      </c>
      <c r="K560" s="30" t="str">
        <f t="shared" si="113"/>
        <v xml:space="preserve"> 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5</v>
      </c>
      <c r="D561" s="29">
        <v>91</v>
      </c>
      <c r="E561" s="29">
        <v>3</v>
      </c>
      <c r="F561" s="29">
        <v>65</v>
      </c>
      <c r="G561" s="30">
        <f t="shared" si="107"/>
        <v>7.2400810889081959E-4</v>
      </c>
      <c r="H561" s="30">
        <f t="shared" si="108"/>
        <v>8.7727754747903217E-3</v>
      </c>
      <c r="I561" s="30">
        <f t="shared" si="109"/>
        <v>5.0942435048395313E-4</v>
      </c>
      <c r="J561" s="30">
        <f t="shared" si="110"/>
        <v>7.0133793698748384E-3</v>
      </c>
      <c r="K561" s="30">
        <f t="shared" si="113"/>
        <v>-0.4</v>
      </c>
      <c r="L561" s="30">
        <f t="shared" si="114"/>
        <v>-0.2857142857142857</v>
      </c>
      <c r="M561" s="30">
        <f t="shared" si="111"/>
        <v>-2.8960324355632787E-4</v>
      </c>
      <c r="N561" s="36">
        <f t="shared" si="112"/>
        <v>-2.5065072785115205E-3</v>
      </c>
    </row>
    <row r="562" spans="1:14" x14ac:dyDescent="0.2">
      <c r="A562" s="8"/>
      <c r="B562" s="25" t="s">
        <v>529</v>
      </c>
      <c r="C562" s="35">
        <v>0</v>
      </c>
      <c r="D562" s="29">
        <v>2</v>
      </c>
      <c r="E562" s="29">
        <v>0</v>
      </c>
      <c r="F562" s="29">
        <v>0</v>
      </c>
      <c r="G562" s="30" t="str">
        <f t="shared" si="107"/>
        <v/>
      </c>
      <c r="H562" s="30">
        <f t="shared" si="108"/>
        <v>1.9280825219319386E-4</v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>
        <f t="shared" si="114"/>
        <v>-1</v>
      </c>
      <c r="M562" s="30" t="str">
        <f t="shared" si="111"/>
        <v/>
      </c>
      <c r="N562" s="36">
        <f t="shared" si="112"/>
        <v>-1.9280825219319386E-4</v>
      </c>
    </row>
    <row r="563" spans="1:14" x14ac:dyDescent="0.2">
      <c r="A563" s="8"/>
      <c r="B563" s="25" t="s">
        <v>530</v>
      </c>
      <c r="C563" s="35">
        <v>5</v>
      </c>
      <c r="D563" s="29">
        <v>5</v>
      </c>
      <c r="E563" s="29">
        <v>3</v>
      </c>
      <c r="F563" s="29">
        <v>2</v>
      </c>
      <c r="G563" s="30">
        <f t="shared" ref="G563:G604" si="115">+IF(C563=0,"",C563/C$371)</f>
        <v>7.2400810889081959E-4</v>
      </c>
      <c r="H563" s="30">
        <f t="shared" ref="H563:H604" si="116">+IF(D563=0,"",D563/D$371)</f>
        <v>4.8202063048298466E-4</v>
      </c>
      <c r="I563" s="30">
        <f t="shared" ref="I563:I604" si="117">+IF(E563=0,"",E563/E$371)</f>
        <v>5.0942435048395313E-4</v>
      </c>
      <c r="J563" s="30">
        <f t="shared" ref="J563:J604" si="118">+IF(F563=0,"",F563/F$371)</f>
        <v>2.1579628830384117E-4</v>
      </c>
      <c r="K563" s="30">
        <f t="shared" si="113"/>
        <v>-0.4</v>
      </c>
      <c r="L563" s="30">
        <f t="shared" si="114"/>
        <v>-0.6</v>
      </c>
      <c r="M563" s="30">
        <f t="shared" ref="M563:M604" si="119">+IF(OR(AND(G563=""),(K563="")),"",G563*K563)</f>
        <v>-2.8960324355632787E-4</v>
      </c>
      <c r="N563" s="36">
        <f t="shared" ref="N563:N604" si="120">+IF(OR(AND(H563=""),(L563="")),"",H563*L563)</f>
        <v>-2.8921237828979078E-4</v>
      </c>
    </row>
    <row r="564" spans="1:14" x14ac:dyDescent="0.2">
      <c r="A564" s="8"/>
      <c r="B564" s="25" t="s">
        <v>531</v>
      </c>
      <c r="C564" s="35">
        <v>21</v>
      </c>
      <c r="D564" s="29">
        <v>74</v>
      </c>
      <c r="E564" s="29">
        <v>16</v>
      </c>
      <c r="F564" s="29">
        <v>71</v>
      </c>
      <c r="G564" s="30">
        <f t="shared" si="115"/>
        <v>3.0408340573414424E-3</v>
      </c>
      <c r="H564" s="30">
        <f t="shared" si="116"/>
        <v>7.1339053311481734E-3</v>
      </c>
      <c r="I564" s="30">
        <f t="shared" si="117"/>
        <v>2.71692986924775E-3</v>
      </c>
      <c r="J564" s="30">
        <f t="shared" si="118"/>
        <v>7.6607682347863615E-3</v>
      </c>
      <c r="K564" s="30">
        <f t="shared" ref="K564:K604" si="121">+IF(AND(C564=0,E564=0)," ",IF(C564=0,1,IF(E564=0,-1,(E564-C564)/C564)))</f>
        <v>-0.23809523809523808</v>
      </c>
      <c r="L564" s="30">
        <f t="shared" ref="L564:L604" si="122">+IF(AND(D564=0,F564=0)," ",IF(D564=0,1,IF(F564=0,-1,(F564-D564)/D564)))</f>
        <v>-4.0540540540540543E-2</v>
      </c>
      <c r="M564" s="30">
        <f t="shared" si="119"/>
        <v>-7.2400810889081959E-4</v>
      </c>
      <c r="N564" s="36">
        <f t="shared" si="120"/>
        <v>-2.8921237828979083E-4</v>
      </c>
    </row>
    <row r="565" spans="1:14" ht="25.5" x14ac:dyDescent="0.2">
      <c r="A565" s="8"/>
      <c r="B565" s="25" t="s">
        <v>532</v>
      </c>
      <c r="C565" s="35">
        <v>1</v>
      </c>
      <c r="D565" s="29">
        <v>5</v>
      </c>
      <c r="E565" s="29">
        <v>0</v>
      </c>
      <c r="F565" s="29">
        <v>0</v>
      </c>
      <c r="G565" s="30">
        <f t="shared" si="115"/>
        <v>1.4480162177816391E-4</v>
      </c>
      <c r="H565" s="30">
        <f t="shared" si="116"/>
        <v>4.8202063048298466E-4</v>
      </c>
      <c r="I565" s="30" t="str">
        <f t="shared" si="117"/>
        <v/>
      </c>
      <c r="J565" s="30" t="str">
        <f t="shared" si="118"/>
        <v/>
      </c>
      <c r="K565" s="30">
        <f t="shared" si="121"/>
        <v>-1</v>
      </c>
      <c r="L565" s="30">
        <f t="shared" si="122"/>
        <v>-1</v>
      </c>
      <c r="M565" s="30">
        <f t="shared" si="119"/>
        <v>-1.4480162177816391E-4</v>
      </c>
      <c r="N565" s="36">
        <f t="shared" si="120"/>
        <v>-4.8202063048298466E-4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1</v>
      </c>
      <c r="D567" s="29">
        <v>92</v>
      </c>
      <c r="E567" s="29">
        <v>0</v>
      </c>
      <c r="F567" s="29">
        <v>135</v>
      </c>
      <c r="G567" s="30">
        <f t="shared" si="115"/>
        <v>1.4480162177816391E-4</v>
      </c>
      <c r="H567" s="30">
        <f t="shared" si="116"/>
        <v>8.869179600886918E-3</v>
      </c>
      <c r="I567" s="30" t="str">
        <f t="shared" si="117"/>
        <v/>
      </c>
      <c r="J567" s="30">
        <f t="shared" si="118"/>
        <v>1.456624946050928E-2</v>
      </c>
      <c r="K567" s="30">
        <f t="shared" si="121"/>
        <v>-1</v>
      </c>
      <c r="L567" s="30">
        <f t="shared" si="122"/>
        <v>0.46739130434782611</v>
      </c>
      <c r="M567" s="30">
        <f t="shared" si="119"/>
        <v>-1.4480162177816391E-4</v>
      </c>
      <c r="N567" s="36">
        <f t="shared" si="120"/>
        <v>4.1453774221536684E-3</v>
      </c>
    </row>
    <row r="568" spans="1:14" x14ac:dyDescent="0.2">
      <c r="A568" s="8"/>
      <c r="B568" s="25" t="s">
        <v>535</v>
      </c>
      <c r="C568" s="35">
        <v>1</v>
      </c>
      <c r="D568" s="29">
        <v>34</v>
      </c>
      <c r="E568" s="29">
        <v>0</v>
      </c>
      <c r="F568" s="29">
        <v>102</v>
      </c>
      <c r="G568" s="30">
        <f t="shared" si="115"/>
        <v>1.4480162177816391E-4</v>
      </c>
      <c r="H568" s="30">
        <f t="shared" si="116"/>
        <v>3.2777402872842957E-3</v>
      </c>
      <c r="I568" s="30" t="str">
        <f t="shared" si="117"/>
        <v/>
      </c>
      <c r="J568" s="30">
        <f t="shared" si="118"/>
        <v>1.1005610703495899E-2</v>
      </c>
      <c r="K568" s="30">
        <f t="shared" si="121"/>
        <v>-1</v>
      </c>
      <c r="L568" s="30">
        <f t="shared" si="122"/>
        <v>2</v>
      </c>
      <c r="M568" s="30">
        <f t="shared" si="119"/>
        <v>-1.4480162177816391E-4</v>
      </c>
      <c r="N568" s="36">
        <f t="shared" si="120"/>
        <v>6.5554805745685913E-3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1</v>
      </c>
      <c r="E570" s="29">
        <v>0</v>
      </c>
      <c r="F570" s="29">
        <v>0</v>
      </c>
      <c r="G570" s="30" t="str">
        <f t="shared" si="115"/>
        <v/>
      </c>
      <c r="H570" s="30">
        <f t="shared" si="116"/>
        <v>9.640412609659693E-5</v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>
        <f t="shared" si="122"/>
        <v>-1</v>
      </c>
      <c r="M570" s="30" t="str">
        <f t="shared" si="119"/>
        <v/>
      </c>
      <c r="N570" s="36">
        <f t="shared" si="120"/>
        <v>-9.640412609659693E-5</v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2</v>
      </c>
      <c r="F571" s="29">
        <v>0</v>
      </c>
      <c r="G571" s="30" t="str">
        <f t="shared" si="115"/>
        <v/>
      </c>
      <c r="H571" s="30" t="str">
        <f t="shared" si="116"/>
        <v/>
      </c>
      <c r="I571" s="30">
        <f t="shared" si="117"/>
        <v>3.3961623365596876E-4</v>
      </c>
      <c r="J571" s="30" t="str">
        <f t="shared" si="118"/>
        <v/>
      </c>
      <c r="K571" s="30">
        <f t="shared" si="121"/>
        <v>1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1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>
        <f t="shared" si="118"/>
        <v>1.0789814415192059E-4</v>
      </c>
      <c r="K572" s="30" t="str">
        <f t="shared" si="121"/>
        <v xml:space="preserve"> </v>
      </c>
      <c r="L572" s="30">
        <f t="shared" si="122"/>
        <v>1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1</v>
      </c>
      <c r="E573" s="29">
        <v>0</v>
      </c>
      <c r="F573" s="29">
        <v>0</v>
      </c>
      <c r="G573" s="30" t="str">
        <f t="shared" si="115"/>
        <v/>
      </c>
      <c r="H573" s="30">
        <f t="shared" si="116"/>
        <v>9.640412609659693E-5</v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>
        <f t="shared" si="122"/>
        <v>-1</v>
      </c>
      <c r="M573" s="30" t="str">
        <f t="shared" si="119"/>
        <v/>
      </c>
      <c r="N573" s="36">
        <f t="shared" si="120"/>
        <v>-9.640412609659693E-5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2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>
        <f t="shared" si="118"/>
        <v>2.1579628830384117E-4</v>
      </c>
      <c r="K576" s="30" t="str">
        <f t="shared" si="121"/>
        <v xml:space="preserve"> </v>
      </c>
      <c r="L576" s="30">
        <f t="shared" si="122"/>
        <v>1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26</v>
      </c>
      <c r="D577" s="29">
        <v>41</v>
      </c>
      <c r="E577" s="29">
        <v>1</v>
      </c>
      <c r="F577" s="29">
        <v>24</v>
      </c>
      <c r="G577" s="30">
        <f t="shared" si="115"/>
        <v>3.7648421662322619E-3</v>
      </c>
      <c r="H577" s="30">
        <f t="shared" si="116"/>
        <v>3.952569169960474E-3</v>
      </c>
      <c r="I577" s="30">
        <f t="shared" si="117"/>
        <v>1.6980811682798438E-4</v>
      </c>
      <c r="J577" s="30">
        <f t="shared" si="118"/>
        <v>2.5895554596460941E-3</v>
      </c>
      <c r="K577" s="30">
        <f t="shared" si="121"/>
        <v>-0.96153846153846156</v>
      </c>
      <c r="L577" s="30">
        <f t="shared" si="122"/>
        <v>-0.41463414634146339</v>
      </c>
      <c r="M577" s="30">
        <f t="shared" si="119"/>
        <v>-3.6200405444540983E-3</v>
      </c>
      <c r="N577" s="36">
        <f t="shared" si="120"/>
        <v>-1.6388701436421476E-3</v>
      </c>
    </row>
    <row r="578" spans="1:14" ht="25.5" x14ac:dyDescent="0.2">
      <c r="A578" s="8"/>
      <c r="B578" s="25" t="s">
        <v>545</v>
      </c>
      <c r="C578" s="35">
        <v>6</v>
      </c>
      <c r="D578" s="29">
        <v>17</v>
      </c>
      <c r="E578" s="29">
        <v>0</v>
      </c>
      <c r="F578" s="29">
        <v>1</v>
      </c>
      <c r="G578" s="30">
        <f t="shared" si="115"/>
        <v>8.6880973066898344E-4</v>
      </c>
      <c r="H578" s="30">
        <f t="shared" si="116"/>
        <v>1.6388701436421478E-3</v>
      </c>
      <c r="I578" s="30" t="str">
        <f t="shared" si="117"/>
        <v/>
      </c>
      <c r="J578" s="30">
        <f t="shared" si="118"/>
        <v>1.0789814415192059E-4</v>
      </c>
      <c r="K578" s="30">
        <f t="shared" si="121"/>
        <v>-1</v>
      </c>
      <c r="L578" s="30">
        <f t="shared" si="122"/>
        <v>-0.94117647058823528</v>
      </c>
      <c r="M578" s="30">
        <f t="shared" si="119"/>
        <v>-8.6880973066898344E-4</v>
      </c>
      <c r="N578" s="36">
        <f t="shared" si="120"/>
        <v>-1.5424660175455509E-3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22</v>
      </c>
      <c r="E580" s="29">
        <v>0</v>
      </c>
      <c r="F580" s="29">
        <v>62</v>
      </c>
      <c r="G580" s="30" t="str">
        <f t="shared" si="115"/>
        <v/>
      </c>
      <c r="H580" s="30">
        <f t="shared" si="116"/>
        <v>2.1208907741251328E-3</v>
      </c>
      <c r="I580" s="30" t="str">
        <f t="shared" si="117"/>
        <v/>
      </c>
      <c r="J580" s="30">
        <f t="shared" si="118"/>
        <v>6.6896849374190768E-3</v>
      </c>
      <c r="K580" s="30" t="str">
        <f t="shared" si="121"/>
        <v xml:space="preserve"> </v>
      </c>
      <c r="L580" s="30">
        <f t="shared" si="122"/>
        <v>1.8181818181818181</v>
      </c>
      <c r="M580" s="30" t="str">
        <f t="shared" si="119"/>
        <v/>
      </c>
      <c r="N580" s="36">
        <f t="shared" si="120"/>
        <v>3.8561650438638777E-3</v>
      </c>
    </row>
    <row r="581" spans="1:14" ht="25.5" x14ac:dyDescent="0.2">
      <c r="A581" s="8"/>
      <c r="B581" s="25" t="s">
        <v>548</v>
      </c>
      <c r="C581" s="35">
        <v>0</v>
      </c>
      <c r="D581" s="29">
        <v>3</v>
      </c>
      <c r="E581" s="29">
        <v>1</v>
      </c>
      <c r="F581" s="29">
        <v>29</v>
      </c>
      <c r="G581" s="30" t="str">
        <f t="shared" si="115"/>
        <v/>
      </c>
      <c r="H581" s="30">
        <f t="shared" si="116"/>
        <v>2.8921237828979078E-4</v>
      </c>
      <c r="I581" s="30">
        <f t="shared" si="117"/>
        <v>1.6980811682798438E-4</v>
      </c>
      <c r="J581" s="30">
        <f t="shared" si="118"/>
        <v>3.1290461804056972E-3</v>
      </c>
      <c r="K581" s="30">
        <f t="shared" si="121"/>
        <v>1</v>
      </c>
      <c r="L581" s="30">
        <f t="shared" si="122"/>
        <v>8.6666666666666661</v>
      </c>
      <c r="M581" s="30" t="str">
        <f t="shared" si="119"/>
        <v/>
      </c>
      <c r="N581" s="36">
        <f t="shared" si="120"/>
        <v>2.5065072785115201E-3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1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1.0789814415192059E-4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3</v>
      </c>
      <c r="D583" s="29">
        <v>149</v>
      </c>
      <c r="E583" s="29">
        <v>4</v>
      </c>
      <c r="F583" s="29">
        <v>193</v>
      </c>
      <c r="G583" s="30">
        <f t="shared" si="115"/>
        <v>4.3440486533449172E-4</v>
      </c>
      <c r="H583" s="30">
        <f t="shared" si="116"/>
        <v>1.4364214788392943E-2</v>
      </c>
      <c r="I583" s="30">
        <f t="shared" si="117"/>
        <v>6.7923246731193751E-4</v>
      </c>
      <c r="J583" s="30">
        <f t="shared" si="118"/>
        <v>2.0824341821320674E-2</v>
      </c>
      <c r="K583" s="30">
        <f t="shared" si="121"/>
        <v>0.33333333333333331</v>
      </c>
      <c r="L583" s="30">
        <f t="shared" si="122"/>
        <v>0.29530201342281881</v>
      </c>
      <c r="M583" s="30">
        <f t="shared" si="119"/>
        <v>1.4480162177816391E-4</v>
      </c>
      <c r="N583" s="36">
        <f t="shared" si="120"/>
        <v>4.2417815482502655E-3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3</v>
      </c>
      <c r="D585" s="29">
        <v>13</v>
      </c>
      <c r="E585" s="29">
        <v>0</v>
      </c>
      <c r="F585" s="29">
        <v>20</v>
      </c>
      <c r="G585" s="30">
        <f t="shared" si="115"/>
        <v>4.3440486533449172E-4</v>
      </c>
      <c r="H585" s="30">
        <f t="shared" si="116"/>
        <v>1.2532536392557601E-3</v>
      </c>
      <c r="I585" s="30" t="str">
        <f t="shared" si="117"/>
        <v/>
      </c>
      <c r="J585" s="30">
        <f t="shared" si="118"/>
        <v>2.1579628830384117E-3</v>
      </c>
      <c r="K585" s="30">
        <f t="shared" si="121"/>
        <v>-1</v>
      </c>
      <c r="L585" s="30">
        <f t="shared" si="122"/>
        <v>0.53846153846153844</v>
      </c>
      <c r="M585" s="30">
        <f t="shared" si="119"/>
        <v>-4.3440486533449172E-4</v>
      </c>
      <c r="N585" s="36">
        <f t="shared" si="120"/>
        <v>6.748288826761785E-4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1</v>
      </c>
      <c r="D588" s="29">
        <v>206</v>
      </c>
      <c r="E588" s="29">
        <v>49</v>
      </c>
      <c r="F588" s="29">
        <v>345</v>
      </c>
      <c r="G588" s="30">
        <f t="shared" si="115"/>
        <v>1.4480162177816391E-4</v>
      </c>
      <c r="H588" s="30">
        <f t="shared" si="116"/>
        <v>1.9859249975898968E-2</v>
      </c>
      <c r="I588" s="30">
        <f t="shared" si="117"/>
        <v>8.3205977245712354E-3</v>
      </c>
      <c r="J588" s="30">
        <f t="shared" si="118"/>
        <v>3.7224859732412602E-2</v>
      </c>
      <c r="K588" s="30">
        <f t="shared" si="121"/>
        <v>48</v>
      </c>
      <c r="L588" s="30">
        <f t="shared" si="122"/>
        <v>0.67475728155339809</v>
      </c>
      <c r="M588" s="30">
        <f t="shared" si="119"/>
        <v>6.9504778453518675E-3</v>
      </c>
      <c r="N588" s="36">
        <f t="shared" si="120"/>
        <v>1.3400173527426975E-2</v>
      </c>
    </row>
    <row r="589" spans="1:14" ht="25.5" x14ac:dyDescent="0.2">
      <c r="A589" s="8"/>
      <c r="B589" s="25" t="s">
        <v>556</v>
      </c>
      <c r="C589" s="35">
        <v>4</v>
      </c>
      <c r="D589" s="29">
        <v>381</v>
      </c>
      <c r="E589" s="29">
        <v>0</v>
      </c>
      <c r="F589" s="29">
        <v>35</v>
      </c>
      <c r="G589" s="30">
        <f t="shared" si="115"/>
        <v>5.7920648711265563E-4</v>
      </c>
      <c r="H589" s="30">
        <f t="shared" si="116"/>
        <v>3.6729972042803434E-2</v>
      </c>
      <c r="I589" s="30" t="str">
        <f t="shared" si="117"/>
        <v/>
      </c>
      <c r="J589" s="30">
        <f t="shared" si="118"/>
        <v>3.7764350453172208E-3</v>
      </c>
      <c r="K589" s="30">
        <f t="shared" si="121"/>
        <v>-1</v>
      </c>
      <c r="L589" s="30">
        <f t="shared" si="122"/>
        <v>-0.90813648293963256</v>
      </c>
      <c r="M589" s="30">
        <f t="shared" si="119"/>
        <v>-5.7920648711265563E-4</v>
      </c>
      <c r="N589" s="36">
        <f t="shared" si="120"/>
        <v>-3.3355827629422539E-2</v>
      </c>
    </row>
    <row r="590" spans="1:14" x14ac:dyDescent="0.2">
      <c r="A590" s="8"/>
      <c r="B590" s="25" t="s">
        <v>557</v>
      </c>
      <c r="C590" s="35">
        <v>10</v>
      </c>
      <c r="D590" s="29">
        <v>214</v>
      </c>
      <c r="E590" s="29">
        <v>8</v>
      </c>
      <c r="F590" s="29">
        <v>147</v>
      </c>
      <c r="G590" s="30">
        <f t="shared" si="115"/>
        <v>1.4480162177816392E-3</v>
      </c>
      <c r="H590" s="30">
        <f t="shared" si="116"/>
        <v>2.0630482984671746E-2</v>
      </c>
      <c r="I590" s="30">
        <f t="shared" si="117"/>
        <v>1.358464934623875E-3</v>
      </c>
      <c r="J590" s="30">
        <f t="shared" si="118"/>
        <v>1.5861027190332326E-2</v>
      </c>
      <c r="K590" s="30">
        <f t="shared" si="121"/>
        <v>-0.2</v>
      </c>
      <c r="L590" s="30">
        <f t="shared" si="122"/>
        <v>-0.31308411214953269</v>
      </c>
      <c r="M590" s="30">
        <f t="shared" si="119"/>
        <v>-2.8960324355632787E-4</v>
      </c>
      <c r="N590" s="36">
        <f t="shared" si="120"/>
        <v>-6.459076448471995E-3</v>
      </c>
    </row>
    <row r="591" spans="1:14" x14ac:dyDescent="0.2">
      <c r="A591" s="8"/>
      <c r="B591" s="25" t="s">
        <v>558</v>
      </c>
      <c r="C591" s="35">
        <v>0</v>
      </c>
      <c r="D591" s="29">
        <v>11</v>
      </c>
      <c r="E591" s="29">
        <v>0</v>
      </c>
      <c r="F591" s="29">
        <v>1</v>
      </c>
      <c r="G591" s="30" t="str">
        <f t="shared" si="115"/>
        <v/>
      </c>
      <c r="H591" s="30">
        <f t="shared" si="116"/>
        <v>1.0604453870625664E-3</v>
      </c>
      <c r="I591" s="30" t="str">
        <f t="shared" si="117"/>
        <v/>
      </c>
      <c r="J591" s="30">
        <f t="shared" si="118"/>
        <v>1.0789814415192059E-4</v>
      </c>
      <c r="K591" s="30" t="str">
        <f t="shared" si="121"/>
        <v xml:space="preserve"> </v>
      </c>
      <c r="L591" s="30">
        <f t="shared" si="122"/>
        <v>-0.90909090909090906</v>
      </c>
      <c r="M591" s="30" t="str">
        <f t="shared" si="119"/>
        <v/>
      </c>
      <c r="N591" s="36">
        <f t="shared" si="120"/>
        <v>-9.6404126096596944E-4</v>
      </c>
    </row>
    <row r="592" spans="1:14" x14ac:dyDescent="0.2">
      <c r="A592" s="8"/>
      <c r="B592" s="25" t="s">
        <v>559</v>
      </c>
      <c r="C592" s="35">
        <v>2</v>
      </c>
      <c r="D592" s="29">
        <v>24</v>
      </c>
      <c r="E592" s="29">
        <v>0</v>
      </c>
      <c r="F592" s="29">
        <v>20</v>
      </c>
      <c r="G592" s="30">
        <f t="shared" si="115"/>
        <v>2.8960324355632781E-4</v>
      </c>
      <c r="H592" s="30">
        <f t="shared" si="116"/>
        <v>2.3136990263183262E-3</v>
      </c>
      <c r="I592" s="30" t="str">
        <f t="shared" si="117"/>
        <v/>
      </c>
      <c r="J592" s="30">
        <f t="shared" si="118"/>
        <v>2.1579628830384117E-3</v>
      </c>
      <c r="K592" s="30">
        <f t="shared" si="121"/>
        <v>-1</v>
      </c>
      <c r="L592" s="30">
        <f t="shared" si="122"/>
        <v>-0.16666666666666666</v>
      </c>
      <c r="M592" s="30">
        <f t="shared" si="119"/>
        <v>-2.8960324355632781E-4</v>
      </c>
      <c r="N592" s="36">
        <f t="shared" si="120"/>
        <v>-3.8561650438638767E-4</v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21</v>
      </c>
      <c r="E594" s="29">
        <v>0</v>
      </c>
      <c r="F594" s="29">
        <v>16</v>
      </c>
      <c r="G594" s="30" t="str">
        <f t="shared" si="115"/>
        <v/>
      </c>
      <c r="H594" s="30">
        <f t="shared" si="116"/>
        <v>2.0244866480285356E-3</v>
      </c>
      <c r="I594" s="30" t="str">
        <f t="shared" si="117"/>
        <v/>
      </c>
      <c r="J594" s="30">
        <f t="shared" si="118"/>
        <v>1.7263703064307294E-3</v>
      </c>
      <c r="K594" s="30" t="str">
        <f t="shared" si="121"/>
        <v xml:space="preserve"> </v>
      </c>
      <c r="L594" s="30">
        <f t="shared" si="122"/>
        <v>-0.23809523809523808</v>
      </c>
      <c r="M594" s="30" t="str">
        <f t="shared" si="119"/>
        <v/>
      </c>
      <c r="N594" s="36">
        <f t="shared" si="120"/>
        <v>-4.8202063048298466E-4</v>
      </c>
    </row>
    <row r="595" spans="1:14" x14ac:dyDescent="0.2">
      <c r="A595" s="8"/>
      <c r="B595" s="25" t="s">
        <v>562</v>
      </c>
      <c r="C595" s="35">
        <v>0</v>
      </c>
      <c r="D595" s="29">
        <v>11</v>
      </c>
      <c r="E595" s="29">
        <v>0</v>
      </c>
      <c r="F595" s="29">
        <v>0</v>
      </c>
      <c r="G595" s="30" t="str">
        <f t="shared" si="115"/>
        <v/>
      </c>
      <c r="H595" s="30">
        <f t="shared" si="116"/>
        <v>1.0604453870625664E-3</v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>
        <f t="shared" si="122"/>
        <v>-1</v>
      </c>
      <c r="M595" s="30" t="str">
        <f t="shared" si="119"/>
        <v/>
      </c>
      <c r="N595" s="36">
        <f t="shared" si="120"/>
        <v>-1.0604453870625664E-3</v>
      </c>
    </row>
    <row r="596" spans="1:14" x14ac:dyDescent="0.2">
      <c r="A596" s="8"/>
      <c r="B596" s="25" t="s">
        <v>563</v>
      </c>
      <c r="C596" s="35">
        <v>0</v>
      </c>
      <c r="D596" s="29">
        <v>1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9.640412609659693E-5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-9.640412609659693E-5</v>
      </c>
    </row>
    <row r="597" spans="1:14" x14ac:dyDescent="0.2">
      <c r="A597" s="8"/>
      <c r="B597" s="25" t="s">
        <v>564</v>
      </c>
      <c r="C597" s="35">
        <v>11</v>
      </c>
      <c r="D597" s="29">
        <v>70</v>
      </c>
      <c r="E597" s="29">
        <v>1</v>
      </c>
      <c r="F597" s="29">
        <v>60</v>
      </c>
      <c r="G597" s="30">
        <f t="shared" si="115"/>
        <v>1.592817839559803E-3</v>
      </c>
      <c r="H597" s="30">
        <f t="shared" si="116"/>
        <v>6.7482888267617856E-3</v>
      </c>
      <c r="I597" s="30">
        <f t="shared" si="117"/>
        <v>1.6980811682798438E-4</v>
      </c>
      <c r="J597" s="30">
        <f t="shared" si="118"/>
        <v>6.4738886491152352E-3</v>
      </c>
      <c r="K597" s="30">
        <f t="shared" si="121"/>
        <v>-0.90909090909090906</v>
      </c>
      <c r="L597" s="30">
        <f t="shared" si="122"/>
        <v>-0.14285714285714285</v>
      </c>
      <c r="M597" s="30">
        <f t="shared" si="119"/>
        <v>-1.4480162177816392E-3</v>
      </c>
      <c r="N597" s="36">
        <f t="shared" si="120"/>
        <v>-9.6404126096596933E-4</v>
      </c>
    </row>
    <row r="598" spans="1:14" x14ac:dyDescent="0.2">
      <c r="A598" s="8"/>
      <c r="B598" s="25" t="s">
        <v>565</v>
      </c>
      <c r="C598" s="35">
        <v>0</v>
      </c>
      <c r="D598" s="29">
        <v>76</v>
      </c>
      <c r="E598" s="29">
        <v>0</v>
      </c>
      <c r="F598" s="29">
        <v>113</v>
      </c>
      <c r="G598" s="30" t="str">
        <f t="shared" si="115"/>
        <v/>
      </c>
      <c r="H598" s="30">
        <f t="shared" si="116"/>
        <v>7.3267135833413669E-3</v>
      </c>
      <c r="I598" s="30" t="str">
        <f t="shared" si="117"/>
        <v/>
      </c>
      <c r="J598" s="30">
        <f t="shared" si="118"/>
        <v>1.2192490289167026E-2</v>
      </c>
      <c r="K598" s="30" t="str">
        <f t="shared" si="121"/>
        <v xml:space="preserve"> </v>
      </c>
      <c r="L598" s="30">
        <f t="shared" si="122"/>
        <v>0.48684210526315791</v>
      </c>
      <c r="M598" s="30" t="str">
        <f t="shared" si="119"/>
        <v/>
      </c>
      <c r="N598" s="36">
        <f t="shared" si="120"/>
        <v>3.5669526655740867E-3</v>
      </c>
    </row>
    <row r="599" spans="1:14" ht="25.5" x14ac:dyDescent="0.2">
      <c r="A599" s="8"/>
      <c r="B599" s="25" t="s">
        <v>566</v>
      </c>
      <c r="C599" s="35">
        <v>0</v>
      </c>
      <c r="D599" s="29">
        <v>3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2.8921237828979078E-4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-2.8921237828979078E-4</v>
      </c>
    </row>
    <row r="600" spans="1:14" x14ac:dyDescent="0.2">
      <c r="A600" s="8"/>
      <c r="B600" s="25" t="s">
        <v>567</v>
      </c>
      <c r="C600" s="35">
        <v>0</v>
      </c>
      <c r="D600" s="29">
        <v>2</v>
      </c>
      <c r="E600" s="29">
        <v>0</v>
      </c>
      <c r="F600" s="29">
        <v>5</v>
      </c>
      <c r="G600" s="30" t="str">
        <f t="shared" si="115"/>
        <v/>
      </c>
      <c r="H600" s="30">
        <f t="shared" si="116"/>
        <v>1.9280825219319386E-4</v>
      </c>
      <c r="I600" s="30" t="str">
        <f t="shared" si="117"/>
        <v/>
      </c>
      <c r="J600" s="30">
        <f t="shared" si="118"/>
        <v>5.3949072075960293E-4</v>
      </c>
      <c r="K600" s="30" t="str">
        <f t="shared" si="121"/>
        <v xml:space="preserve"> </v>
      </c>
      <c r="L600" s="30">
        <f t="shared" si="122"/>
        <v>1.5</v>
      </c>
      <c r="M600" s="30" t="str">
        <f t="shared" si="119"/>
        <v/>
      </c>
      <c r="N600" s="36">
        <f t="shared" si="120"/>
        <v>2.8921237828979078E-4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1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9.640412609659693E-5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-9.640412609659693E-5</v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859</v>
      </c>
      <c r="D612" s="27">
        <f>SUM(D613:D640)</f>
        <v>3439</v>
      </c>
      <c r="E612" s="27">
        <f>SUM(E613:E640)</f>
        <v>1179</v>
      </c>
      <c r="F612" s="27">
        <f>SUM(F613:F640)</f>
        <v>3535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0.37252619324796277</v>
      </c>
      <c r="L612" s="28">
        <f>+IF(AND(D612=0,F612=0),"",IF(D612=0,1,IF(F612=0,-1,(F612-D612)/D612)))</f>
        <v>2.7915091596394302E-2</v>
      </c>
      <c r="M612" s="28">
        <f t="shared" ref="M612:M640" si="127">+IF(OR(AND(G612=""),(K612="")),"",G612*K612)</f>
        <v>0.37252619324796277</v>
      </c>
      <c r="N612" s="28">
        <f t="shared" ref="N612:N640" si="128">+IF(OR(AND(H612=""),(L612="")),"",H612*L612)</f>
        <v>2.7915091596394302E-2</v>
      </c>
    </row>
    <row r="613" spans="1:14" x14ac:dyDescent="0.2">
      <c r="A613" s="8"/>
      <c r="B613" s="24" t="s">
        <v>572</v>
      </c>
      <c r="C613" s="31">
        <v>2</v>
      </c>
      <c r="D613" s="32">
        <v>6</v>
      </c>
      <c r="E613" s="32">
        <v>2</v>
      </c>
      <c r="F613" s="32">
        <v>1</v>
      </c>
      <c r="G613" s="33">
        <f t="shared" si="123"/>
        <v>2.3282887077997671E-3</v>
      </c>
      <c r="H613" s="33">
        <f t="shared" si="124"/>
        <v>1.7446932247746438E-3</v>
      </c>
      <c r="I613" s="33">
        <f t="shared" si="125"/>
        <v>1.6963528413910093E-3</v>
      </c>
      <c r="J613" s="33">
        <f t="shared" si="126"/>
        <v>2.8288543140028287E-4</v>
      </c>
      <c r="K613" s="33">
        <f t="shared" ref="K613:K640" si="129">+IF(AND(C613=0,E613=0)," ",IF(C613=0,1,IF(E613=0,-1,(E613-C613)/C613)))</f>
        <v>0</v>
      </c>
      <c r="L613" s="33">
        <f t="shared" ref="L613:L640" si="130">+IF(AND(D613=0,F613=0)," ",IF(D613=0,1,IF(F613=0,-1,(F613-D613)/D613)))</f>
        <v>-0.83333333333333337</v>
      </c>
      <c r="M613" s="33">
        <f t="shared" si="127"/>
        <v>0</v>
      </c>
      <c r="N613" s="34">
        <f t="shared" si="128"/>
        <v>-1.4539110206455365E-3</v>
      </c>
    </row>
    <row r="614" spans="1:14" x14ac:dyDescent="0.2">
      <c r="A614" s="8"/>
      <c r="B614" s="25" t="s">
        <v>573</v>
      </c>
      <c r="C614" s="35">
        <v>81</v>
      </c>
      <c r="D614" s="29">
        <v>104</v>
      </c>
      <c r="E614" s="29">
        <v>8</v>
      </c>
      <c r="F614" s="29">
        <v>18</v>
      </c>
      <c r="G614" s="30">
        <f t="shared" si="123"/>
        <v>9.4295692665890565E-2</v>
      </c>
      <c r="H614" s="30">
        <f t="shared" si="124"/>
        <v>3.0241349229427159E-2</v>
      </c>
      <c r="I614" s="30">
        <f t="shared" si="125"/>
        <v>6.7854113655640372E-3</v>
      </c>
      <c r="J614" s="30">
        <f t="shared" si="126"/>
        <v>5.0919377652050924E-3</v>
      </c>
      <c r="K614" s="30">
        <f t="shared" si="129"/>
        <v>-0.90123456790123457</v>
      </c>
      <c r="L614" s="30">
        <f t="shared" si="130"/>
        <v>-0.82692307692307687</v>
      </c>
      <c r="M614" s="30">
        <f t="shared" si="127"/>
        <v>-8.4982537834691493E-2</v>
      </c>
      <c r="N614" s="36">
        <f t="shared" si="128"/>
        <v>-2.5007269555103226E-2</v>
      </c>
    </row>
    <row r="615" spans="1:14" ht="25.5" x14ac:dyDescent="0.2">
      <c r="A615" s="8"/>
      <c r="B615" s="25" t="s">
        <v>574</v>
      </c>
      <c r="C615" s="35">
        <v>32</v>
      </c>
      <c r="D615" s="29">
        <v>30</v>
      </c>
      <c r="E615" s="29">
        <v>114</v>
      </c>
      <c r="F615" s="29">
        <v>73</v>
      </c>
      <c r="G615" s="30">
        <f t="shared" si="123"/>
        <v>3.7252619324796274E-2</v>
      </c>
      <c r="H615" s="30">
        <f t="shared" si="124"/>
        <v>8.7234661238732181E-3</v>
      </c>
      <c r="I615" s="30">
        <f t="shared" si="125"/>
        <v>9.6692111959287536E-2</v>
      </c>
      <c r="J615" s="30">
        <f t="shared" si="126"/>
        <v>2.065063649222065E-2</v>
      </c>
      <c r="K615" s="30">
        <f t="shared" si="129"/>
        <v>2.5625</v>
      </c>
      <c r="L615" s="30">
        <f t="shared" si="130"/>
        <v>1.4333333333333333</v>
      </c>
      <c r="M615" s="30">
        <f t="shared" si="127"/>
        <v>9.5459837019790453E-2</v>
      </c>
      <c r="N615" s="36">
        <f t="shared" si="128"/>
        <v>1.2503634777551613E-2</v>
      </c>
    </row>
    <row r="616" spans="1:14" x14ac:dyDescent="0.2">
      <c r="A616" s="8"/>
      <c r="B616" s="25" t="s">
        <v>575</v>
      </c>
      <c r="C616" s="35">
        <v>176</v>
      </c>
      <c r="D616" s="29">
        <v>27</v>
      </c>
      <c r="E616" s="29">
        <v>231</v>
      </c>
      <c r="F616" s="29">
        <v>96</v>
      </c>
      <c r="G616" s="30">
        <f t="shared" si="123"/>
        <v>0.2048894062863795</v>
      </c>
      <c r="H616" s="30">
        <f t="shared" si="124"/>
        <v>7.8511195114858972E-3</v>
      </c>
      <c r="I616" s="30">
        <f t="shared" si="125"/>
        <v>0.19592875318066158</v>
      </c>
      <c r="J616" s="30">
        <f t="shared" si="126"/>
        <v>2.7157001414427156E-2</v>
      </c>
      <c r="K616" s="30">
        <f t="shared" si="129"/>
        <v>0.3125</v>
      </c>
      <c r="L616" s="30">
        <f t="shared" si="130"/>
        <v>2.5555555555555554</v>
      </c>
      <c r="M616" s="30">
        <f t="shared" si="127"/>
        <v>6.4027939464493588E-2</v>
      </c>
      <c r="N616" s="36">
        <f t="shared" si="128"/>
        <v>2.0063972084908403E-2</v>
      </c>
    </row>
    <row r="617" spans="1:14" x14ac:dyDescent="0.2">
      <c r="A617" s="8"/>
      <c r="B617" s="25" t="s">
        <v>576</v>
      </c>
      <c r="C617" s="35">
        <v>26</v>
      </c>
      <c r="D617" s="29">
        <v>10</v>
      </c>
      <c r="E617" s="29">
        <v>185</v>
      </c>
      <c r="F617" s="29">
        <v>67</v>
      </c>
      <c r="G617" s="30">
        <f t="shared" si="123"/>
        <v>3.0267753201396973E-2</v>
      </c>
      <c r="H617" s="30">
        <f t="shared" si="124"/>
        <v>2.907822041291073E-3</v>
      </c>
      <c r="I617" s="30">
        <f t="shared" si="125"/>
        <v>0.15691263782866835</v>
      </c>
      <c r="J617" s="30">
        <f t="shared" si="126"/>
        <v>1.8953323903818955E-2</v>
      </c>
      <c r="K617" s="30">
        <f t="shared" si="129"/>
        <v>6.115384615384615</v>
      </c>
      <c r="L617" s="30">
        <f t="shared" si="130"/>
        <v>5.7</v>
      </c>
      <c r="M617" s="30">
        <f t="shared" si="127"/>
        <v>0.18509895227008147</v>
      </c>
      <c r="N617" s="36">
        <f t="shared" si="128"/>
        <v>1.6574585635359115E-2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2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>
        <f t="shared" si="126"/>
        <v>5.6577086280056575E-4</v>
      </c>
      <c r="K618" s="30" t="str">
        <f t="shared" si="129"/>
        <v xml:space="preserve"> 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4</v>
      </c>
      <c r="F619" s="29">
        <v>17</v>
      </c>
      <c r="G619" s="30" t="str">
        <f t="shared" si="123"/>
        <v/>
      </c>
      <c r="H619" s="30" t="str">
        <f t="shared" si="124"/>
        <v/>
      </c>
      <c r="I619" s="30">
        <f t="shared" si="125"/>
        <v>3.3927056827820186E-3</v>
      </c>
      <c r="J619" s="30">
        <f t="shared" si="126"/>
        <v>4.8090523338048087E-3</v>
      </c>
      <c r="K619" s="30">
        <f t="shared" si="129"/>
        <v>1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1</v>
      </c>
      <c r="D620" s="29">
        <v>5</v>
      </c>
      <c r="E620" s="29">
        <v>2</v>
      </c>
      <c r="F620" s="29">
        <v>1</v>
      </c>
      <c r="G620" s="30">
        <f t="shared" si="123"/>
        <v>1.1641443538998836E-3</v>
      </c>
      <c r="H620" s="30">
        <f t="shared" si="124"/>
        <v>1.4539110206455365E-3</v>
      </c>
      <c r="I620" s="30">
        <f t="shared" si="125"/>
        <v>1.6963528413910093E-3</v>
      </c>
      <c r="J620" s="30">
        <f t="shared" si="126"/>
        <v>2.8288543140028287E-4</v>
      </c>
      <c r="K620" s="30">
        <f t="shared" si="129"/>
        <v>1</v>
      </c>
      <c r="L620" s="30">
        <f t="shared" si="130"/>
        <v>-0.8</v>
      </c>
      <c r="M620" s="30">
        <f t="shared" si="127"/>
        <v>1.1641443538998836E-3</v>
      </c>
      <c r="N620" s="36">
        <f t="shared" si="128"/>
        <v>-1.1631288165164292E-3</v>
      </c>
    </row>
    <row r="621" spans="1:14" x14ac:dyDescent="0.2">
      <c r="A621" s="8"/>
      <c r="B621" s="25" t="s">
        <v>580</v>
      </c>
      <c r="C621" s="35">
        <v>17</v>
      </c>
      <c r="D621" s="29">
        <v>18</v>
      </c>
      <c r="E621" s="29">
        <v>0</v>
      </c>
      <c r="F621" s="29">
        <v>1</v>
      </c>
      <c r="G621" s="30">
        <f t="shared" si="123"/>
        <v>1.9790454016298021E-2</v>
      </c>
      <c r="H621" s="30">
        <f t="shared" si="124"/>
        <v>5.2340796743239318E-3</v>
      </c>
      <c r="I621" s="30" t="str">
        <f t="shared" si="125"/>
        <v/>
      </c>
      <c r="J621" s="30">
        <f t="shared" si="126"/>
        <v>2.8288543140028287E-4</v>
      </c>
      <c r="K621" s="30">
        <f t="shared" si="129"/>
        <v>-1</v>
      </c>
      <c r="L621" s="30">
        <f t="shared" si="130"/>
        <v>-0.94444444444444442</v>
      </c>
      <c r="M621" s="30">
        <f t="shared" si="127"/>
        <v>-1.9790454016298021E-2</v>
      </c>
      <c r="N621" s="36">
        <f t="shared" si="128"/>
        <v>-4.9432974701948242E-3</v>
      </c>
    </row>
    <row r="622" spans="1:14" ht="24.75" customHeight="1" x14ac:dyDescent="0.2">
      <c r="A622" s="8"/>
      <c r="B622" s="25" t="s">
        <v>581</v>
      </c>
      <c r="C622" s="35">
        <v>3</v>
      </c>
      <c r="D622" s="29">
        <v>4</v>
      </c>
      <c r="E622" s="29">
        <v>2</v>
      </c>
      <c r="F622" s="29">
        <v>3</v>
      </c>
      <c r="G622" s="30">
        <f t="shared" si="123"/>
        <v>3.4924330616996507E-3</v>
      </c>
      <c r="H622" s="30">
        <f t="shared" si="124"/>
        <v>1.1631288165164292E-3</v>
      </c>
      <c r="I622" s="30">
        <f t="shared" si="125"/>
        <v>1.6963528413910093E-3</v>
      </c>
      <c r="J622" s="30">
        <f t="shared" si="126"/>
        <v>8.4865629420084862E-4</v>
      </c>
      <c r="K622" s="30">
        <f t="shared" si="129"/>
        <v>-0.33333333333333331</v>
      </c>
      <c r="L622" s="30">
        <f t="shared" si="130"/>
        <v>-0.25</v>
      </c>
      <c r="M622" s="30">
        <f t="shared" si="127"/>
        <v>-1.1641443538998836E-3</v>
      </c>
      <c r="N622" s="36">
        <f t="shared" si="128"/>
        <v>-2.9078220412910729E-4</v>
      </c>
    </row>
    <row r="623" spans="1:14" x14ac:dyDescent="0.2">
      <c r="A623" s="8"/>
      <c r="B623" s="25" t="s">
        <v>582</v>
      </c>
      <c r="C623" s="35">
        <v>22</v>
      </c>
      <c r="D623" s="29">
        <v>10</v>
      </c>
      <c r="E623" s="29">
        <v>51</v>
      </c>
      <c r="F623" s="29">
        <v>19</v>
      </c>
      <c r="G623" s="30">
        <f t="shared" si="123"/>
        <v>2.5611175785797437E-2</v>
      </c>
      <c r="H623" s="30">
        <f t="shared" si="124"/>
        <v>2.907822041291073E-3</v>
      </c>
      <c r="I623" s="30">
        <f t="shared" si="125"/>
        <v>4.3256997455470736E-2</v>
      </c>
      <c r="J623" s="30">
        <f t="shared" si="126"/>
        <v>5.3748231966053751E-3</v>
      </c>
      <c r="K623" s="30">
        <f t="shared" si="129"/>
        <v>1.3181818181818181</v>
      </c>
      <c r="L623" s="30">
        <f t="shared" si="130"/>
        <v>0.9</v>
      </c>
      <c r="M623" s="30">
        <f t="shared" si="127"/>
        <v>3.3760186263096618E-2</v>
      </c>
      <c r="N623" s="36">
        <f t="shared" si="128"/>
        <v>2.6170398371619659E-3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1</v>
      </c>
      <c r="D625" s="29">
        <v>24</v>
      </c>
      <c r="E625" s="29">
        <v>19</v>
      </c>
      <c r="F625" s="29">
        <v>25</v>
      </c>
      <c r="G625" s="30">
        <f t="shared" si="123"/>
        <v>1.1641443538998836E-3</v>
      </c>
      <c r="H625" s="30">
        <f t="shared" si="124"/>
        <v>6.9787728990985754E-3</v>
      </c>
      <c r="I625" s="30">
        <f t="shared" si="125"/>
        <v>1.6115351993214587E-2</v>
      </c>
      <c r="J625" s="30">
        <f t="shared" si="126"/>
        <v>7.0721357850070717E-3</v>
      </c>
      <c r="K625" s="30">
        <f t="shared" si="129"/>
        <v>18</v>
      </c>
      <c r="L625" s="30">
        <f t="shared" si="130"/>
        <v>4.1666666666666664E-2</v>
      </c>
      <c r="M625" s="30">
        <f t="shared" si="127"/>
        <v>2.0954598370197905E-2</v>
      </c>
      <c r="N625" s="36">
        <f t="shared" si="128"/>
        <v>2.9078220412910729E-4</v>
      </c>
    </row>
    <row r="626" spans="1:14" x14ac:dyDescent="0.2">
      <c r="A626" s="8"/>
      <c r="B626" s="25" t="s">
        <v>585</v>
      </c>
      <c r="C626" s="35">
        <v>0</v>
      </c>
      <c r="D626" s="29">
        <v>1</v>
      </c>
      <c r="E626" s="29">
        <v>0</v>
      </c>
      <c r="F626" s="29">
        <v>0</v>
      </c>
      <c r="G626" s="30" t="str">
        <f t="shared" si="123"/>
        <v/>
      </c>
      <c r="H626" s="30">
        <f t="shared" si="124"/>
        <v>2.9078220412910729E-4</v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>
        <f t="shared" si="130"/>
        <v>-1</v>
      </c>
      <c r="M626" s="30" t="str">
        <f t="shared" si="127"/>
        <v/>
      </c>
      <c r="N626" s="36">
        <f t="shared" si="128"/>
        <v>-2.9078220412910729E-4</v>
      </c>
    </row>
    <row r="627" spans="1:14" ht="25.5" x14ac:dyDescent="0.2">
      <c r="A627" s="8"/>
      <c r="B627" s="25" t="s">
        <v>586</v>
      </c>
      <c r="C627" s="35">
        <v>187</v>
      </c>
      <c r="D627" s="29">
        <v>1581</v>
      </c>
      <c r="E627" s="29">
        <v>196</v>
      </c>
      <c r="F627" s="29">
        <v>1345</v>
      </c>
      <c r="G627" s="30">
        <f t="shared" si="123"/>
        <v>0.21769499417927823</v>
      </c>
      <c r="H627" s="30">
        <f t="shared" si="124"/>
        <v>0.45972666472811863</v>
      </c>
      <c r="I627" s="30">
        <f t="shared" si="125"/>
        <v>0.1662425784563189</v>
      </c>
      <c r="J627" s="30">
        <f t="shared" si="126"/>
        <v>0.38048090523338046</v>
      </c>
      <c r="K627" s="30">
        <f t="shared" si="129"/>
        <v>4.8128342245989303E-2</v>
      </c>
      <c r="L627" s="30">
        <f t="shared" si="130"/>
        <v>-0.14927261227071473</v>
      </c>
      <c r="M627" s="30">
        <f t="shared" si="127"/>
        <v>1.0477299185098952E-2</v>
      </c>
      <c r="N627" s="36">
        <f t="shared" si="128"/>
        <v>-6.8624600174469322E-2</v>
      </c>
    </row>
    <row r="628" spans="1:14" x14ac:dyDescent="0.2">
      <c r="A628" s="8"/>
      <c r="B628" s="25" t="s">
        <v>587</v>
      </c>
      <c r="C628" s="35">
        <v>12</v>
      </c>
      <c r="D628" s="29">
        <v>47</v>
      </c>
      <c r="E628" s="29">
        <v>40</v>
      </c>
      <c r="F628" s="29">
        <v>34</v>
      </c>
      <c r="G628" s="30">
        <f t="shared" si="123"/>
        <v>1.3969732246798603E-2</v>
      </c>
      <c r="H628" s="30">
        <f t="shared" si="124"/>
        <v>1.3666763594068043E-2</v>
      </c>
      <c r="I628" s="30">
        <f t="shared" si="125"/>
        <v>3.3927056827820185E-2</v>
      </c>
      <c r="J628" s="30">
        <f t="shared" si="126"/>
        <v>9.6181046676096175E-3</v>
      </c>
      <c r="K628" s="30">
        <f t="shared" si="129"/>
        <v>2.3333333333333335</v>
      </c>
      <c r="L628" s="30">
        <f t="shared" si="130"/>
        <v>-0.27659574468085107</v>
      </c>
      <c r="M628" s="30">
        <f t="shared" si="127"/>
        <v>3.2596041909196745E-2</v>
      </c>
      <c r="N628" s="36">
        <f t="shared" si="128"/>
        <v>-3.7801686536783952E-3</v>
      </c>
    </row>
    <row r="629" spans="1:14" x14ac:dyDescent="0.2">
      <c r="A629" s="8"/>
      <c r="B629" s="25" t="s">
        <v>588</v>
      </c>
      <c r="C629" s="35">
        <v>2</v>
      </c>
      <c r="D629" s="29">
        <v>20</v>
      </c>
      <c r="E629" s="29">
        <v>12</v>
      </c>
      <c r="F629" s="29">
        <v>45</v>
      </c>
      <c r="G629" s="30">
        <f t="shared" si="123"/>
        <v>2.3282887077997671E-3</v>
      </c>
      <c r="H629" s="30">
        <f t="shared" si="124"/>
        <v>5.815644082582146E-3</v>
      </c>
      <c r="I629" s="30">
        <f t="shared" si="125"/>
        <v>1.0178117048346057E-2</v>
      </c>
      <c r="J629" s="30">
        <f t="shared" si="126"/>
        <v>1.272984441301273E-2</v>
      </c>
      <c r="K629" s="30">
        <f t="shared" si="129"/>
        <v>5</v>
      </c>
      <c r="L629" s="30">
        <f t="shared" si="130"/>
        <v>1.25</v>
      </c>
      <c r="M629" s="30">
        <f t="shared" si="127"/>
        <v>1.1641443538998836E-2</v>
      </c>
      <c r="N629" s="36">
        <f t="shared" si="128"/>
        <v>7.2695551032276821E-3</v>
      </c>
    </row>
    <row r="630" spans="1:14" x14ac:dyDescent="0.2">
      <c r="A630" s="8"/>
      <c r="B630" s="25" t="s">
        <v>589</v>
      </c>
      <c r="C630" s="35">
        <v>181</v>
      </c>
      <c r="D630" s="29">
        <v>1213</v>
      </c>
      <c r="E630" s="29">
        <v>189</v>
      </c>
      <c r="F630" s="29">
        <v>1179</v>
      </c>
      <c r="G630" s="30">
        <f t="shared" si="123"/>
        <v>0.21071012805587894</v>
      </c>
      <c r="H630" s="30">
        <f t="shared" si="124"/>
        <v>0.35271881360860713</v>
      </c>
      <c r="I630" s="30">
        <f t="shared" si="125"/>
        <v>0.16030534351145037</v>
      </c>
      <c r="J630" s="30">
        <f t="shared" si="126"/>
        <v>0.33352192362093352</v>
      </c>
      <c r="K630" s="30">
        <f t="shared" si="129"/>
        <v>4.4198895027624308E-2</v>
      </c>
      <c r="L630" s="30">
        <f t="shared" si="130"/>
        <v>-2.8029678483099753E-2</v>
      </c>
      <c r="M630" s="30">
        <f t="shared" si="127"/>
        <v>9.3131548311990685E-3</v>
      </c>
      <c r="N630" s="36">
        <f t="shared" si="128"/>
        <v>-9.8865949403896484E-3</v>
      </c>
    </row>
    <row r="631" spans="1:14" x14ac:dyDescent="0.2">
      <c r="A631" s="8"/>
      <c r="B631" s="25" t="s">
        <v>590</v>
      </c>
      <c r="C631" s="35">
        <v>5</v>
      </c>
      <c r="D631" s="29">
        <v>26</v>
      </c>
      <c r="E631" s="29">
        <v>44</v>
      </c>
      <c r="F631" s="29">
        <v>161</v>
      </c>
      <c r="G631" s="30">
        <f t="shared" si="123"/>
        <v>5.8207217694994182E-3</v>
      </c>
      <c r="H631" s="30">
        <f t="shared" si="124"/>
        <v>7.5603373073567896E-3</v>
      </c>
      <c r="I631" s="30">
        <f t="shared" si="125"/>
        <v>3.7319762510602206E-2</v>
      </c>
      <c r="J631" s="30">
        <f t="shared" si="126"/>
        <v>4.5544554455445543E-2</v>
      </c>
      <c r="K631" s="30">
        <f t="shared" si="129"/>
        <v>7.8</v>
      </c>
      <c r="L631" s="30">
        <f t="shared" si="130"/>
        <v>5.1923076923076925</v>
      </c>
      <c r="M631" s="30">
        <f t="shared" si="127"/>
        <v>4.5401629802095458E-2</v>
      </c>
      <c r="N631" s="36">
        <f t="shared" si="128"/>
        <v>3.9255597557429488E-2</v>
      </c>
    </row>
    <row r="632" spans="1:14" x14ac:dyDescent="0.2">
      <c r="A632" s="8"/>
      <c r="B632" s="25" t="s">
        <v>591</v>
      </c>
      <c r="C632" s="35">
        <v>17</v>
      </c>
      <c r="D632" s="29">
        <v>29</v>
      </c>
      <c r="E632" s="29">
        <v>5</v>
      </c>
      <c r="F632" s="29">
        <v>54</v>
      </c>
      <c r="G632" s="30">
        <f t="shared" si="123"/>
        <v>1.9790454016298021E-2</v>
      </c>
      <c r="H632" s="30">
        <f t="shared" si="124"/>
        <v>8.4326839197441123E-3</v>
      </c>
      <c r="I632" s="30">
        <f t="shared" si="125"/>
        <v>4.2408821034775231E-3</v>
      </c>
      <c r="J632" s="30">
        <f t="shared" si="126"/>
        <v>1.5275813295615276E-2</v>
      </c>
      <c r="K632" s="30">
        <f t="shared" si="129"/>
        <v>-0.70588235294117652</v>
      </c>
      <c r="L632" s="30">
        <f t="shared" si="130"/>
        <v>0.86206896551724133</v>
      </c>
      <c r="M632" s="30">
        <f t="shared" si="127"/>
        <v>-1.3969732246798604E-2</v>
      </c>
      <c r="N632" s="36">
        <f t="shared" si="128"/>
        <v>7.2695551032276829E-3</v>
      </c>
    </row>
    <row r="633" spans="1:14" x14ac:dyDescent="0.2">
      <c r="A633" s="8"/>
      <c r="B633" s="25" t="s">
        <v>592</v>
      </c>
      <c r="C633" s="35">
        <v>2</v>
      </c>
      <c r="D633" s="29">
        <v>16</v>
      </c>
      <c r="E633" s="29">
        <v>1</v>
      </c>
      <c r="F633" s="29">
        <v>8</v>
      </c>
      <c r="G633" s="30">
        <f t="shared" si="123"/>
        <v>2.3282887077997671E-3</v>
      </c>
      <c r="H633" s="30">
        <f t="shared" si="124"/>
        <v>4.6525152660657166E-3</v>
      </c>
      <c r="I633" s="30">
        <f t="shared" si="125"/>
        <v>8.4817642069550466E-4</v>
      </c>
      <c r="J633" s="30">
        <f t="shared" si="126"/>
        <v>2.263083451202263E-3</v>
      </c>
      <c r="K633" s="30">
        <f t="shared" si="129"/>
        <v>-0.5</v>
      </c>
      <c r="L633" s="30">
        <f t="shared" si="130"/>
        <v>-0.5</v>
      </c>
      <c r="M633" s="30">
        <f t="shared" si="127"/>
        <v>-1.1641443538998836E-3</v>
      </c>
      <c r="N633" s="36">
        <f t="shared" si="128"/>
        <v>-2.3262576330328583E-3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8</v>
      </c>
      <c r="F634" s="29">
        <v>34</v>
      </c>
      <c r="G634" s="30" t="str">
        <f t="shared" si="123"/>
        <v/>
      </c>
      <c r="H634" s="30" t="str">
        <f t="shared" si="124"/>
        <v/>
      </c>
      <c r="I634" s="30">
        <f t="shared" si="125"/>
        <v>6.7854113655640372E-3</v>
      </c>
      <c r="J634" s="30">
        <f t="shared" si="126"/>
        <v>9.6181046676096175E-3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6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1.6973125884016972E-3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2</v>
      </c>
      <c r="D636" s="29">
        <v>120</v>
      </c>
      <c r="E636" s="29">
        <v>4</v>
      </c>
      <c r="F636" s="29">
        <v>197</v>
      </c>
      <c r="G636" s="30">
        <f t="shared" si="123"/>
        <v>2.3282887077997671E-3</v>
      </c>
      <c r="H636" s="30">
        <f t="shared" si="124"/>
        <v>3.4893864495492873E-2</v>
      </c>
      <c r="I636" s="30">
        <f t="shared" si="125"/>
        <v>3.3927056827820186E-3</v>
      </c>
      <c r="J636" s="30">
        <f t="shared" si="126"/>
        <v>5.5728429985855726E-2</v>
      </c>
      <c r="K636" s="30">
        <f t="shared" si="129"/>
        <v>1</v>
      </c>
      <c r="L636" s="30">
        <f t="shared" si="130"/>
        <v>0.64166666666666672</v>
      </c>
      <c r="M636" s="30">
        <f t="shared" si="127"/>
        <v>2.3282887077997671E-3</v>
      </c>
      <c r="N636" s="36">
        <f t="shared" si="128"/>
        <v>2.2390229717941263E-2</v>
      </c>
    </row>
    <row r="637" spans="1:14" x14ac:dyDescent="0.2">
      <c r="A637" s="8"/>
      <c r="B637" s="25" t="s">
        <v>596</v>
      </c>
      <c r="C637" s="35">
        <v>25</v>
      </c>
      <c r="D637" s="29">
        <v>18</v>
      </c>
      <c r="E637" s="29">
        <v>0</v>
      </c>
      <c r="F637" s="29">
        <v>0</v>
      </c>
      <c r="G637" s="30">
        <f t="shared" si="123"/>
        <v>2.9103608847497089E-2</v>
      </c>
      <c r="H637" s="30">
        <f t="shared" si="124"/>
        <v>5.2340796743239318E-3</v>
      </c>
      <c r="I637" s="30" t="str">
        <f t="shared" si="125"/>
        <v/>
      </c>
      <c r="J637" s="30" t="str">
        <f t="shared" si="126"/>
        <v/>
      </c>
      <c r="K637" s="30">
        <f t="shared" si="129"/>
        <v>-1</v>
      </c>
      <c r="L637" s="30">
        <f t="shared" si="130"/>
        <v>-1</v>
      </c>
      <c r="M637" s="30">
        <f t="shared" si="127"/>
        <v>-2.9103608847497089E-2</v>
      </c>
      <c r="N637" s="36">
        <f t="shared" si="128"/>
        <v>-5.2340796743239318E-3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26</v>
      </c>
      <c r="D639" s="29">
        <v>23</v>
      </c>
      <c r="E639" s="29">
        <v>2</v>
      </c>
      <c r="F639" s="29">
        <v>10</v>
      </c>
      <c r="G639" s="30">
        <f t="shared" si="123"/>
        <v>3.0267753201396973E-2</v>
      </c>
      <c r="H639" s="30">
        <f t="shared" si="124"/>
        <v>6.6879906949694678E-3</v>
      </c>
      <c r="I639" s="30">
        <f t="shared" si="125"/>
        <v>1.6963528413910093E-3</v>
      </c>
      <c r="J639" s="30">
        <f t="shared" si="126"/>
        <v>2.828854314002829E-3</v>
      </c>
      <c r="K639" s="30">
        <f t="shared" si="129"/>
        <v>-0.92307692307692313</v>
      </c>
      <c r="L639" s="30">
        <f t="shared" si="130"/>
        <v>-0.56521739130434778</v>
      </c>
      <c r="M639" s="30">
        <f t="shared" si="127"/>
        <v>-2.7939464493597209E-2</v>
      </c>
      <c r="N639" s="36">
        <f t="shared" si="128"/>
        <v>-3.7801686536783944E-3</v>
      </c>
    </row>
    <row r="640" spans="1:14" ht="26.25" thickBot="1" x14ac:dyDescent="0.25">
      <c r="A640" s="8"/>
      <c r="B640" s="26" t="s">
        <v>599</v>
      </c>
      <c r="C640" s="37">
        <v>39</v>
      </c>
      <c r="D640" s="38">
        <v>107</v>
      </c>
      <c r="E640" s="38">
        <v>60</v>
      </c>
      <c r="F640" s="38">
        <v>139</v>
      </c>
      <c r="G640" s="39">
        <f t="shared" si="123"/>
        <v>4.5401629802095458E-2</v>
      </c>
      <c r="H640" s="39">
        <f t="shared" si="124"/>
        <v>3.1113695841814479E-2</v>
      </c>
      <c r="I640" s="39">
        <f t="shared" si="125"/>
        <v>5.0890585241730277E-2</v>
      </c>
      <c r="J640" s="39">
        <f t="shared" si="126"/>
        <v>3.9321074964639324E-2</v>
      </c>
      <c r="K640" s="39">
        <f t="shared" si="129"/>
        <v>0.53846153846153844</v>
      </c>
      <c r="L640" s="39">
        <f t="shared" si="130"/>
        <v>0.29906542056074764</v>
      </c>
      <c r="M640" s="39">
        <f t="shared" si="127"/>
        <v>2.4447031431897553E-2</v>
      </c>
      <c r="N640" s="40">
        <f t="shared" si="128"/>
        <v>9.3050305321314333E-3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602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603</v>
      </c>
      <c r="C9" s="17">
        <f>+C22+C81+C188+C371+C612</f>
        <v>28737</v>
      </c>
      <c r="D9" s="17">
        <f>+D22+D81+D188+D371+D612</f>
        <v>33988</v>
      </c>
      <c r="E9" s="17">
        <f>+E22+E81+E188+E371+E612</f>
        <v>27665</v>
      </c>
      <c r="F9" s="17">
        <f>+F22+F81+F188+F371+F612</f>
        <v>30272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-3.7303824337961512E-2</v>
      </c>
      <c r="L9" s="18">
        <f t="shared" si="0"/>
        <v>-0.10933270566082147</v>
      </c>
      <c r="M9" s="18">
        <f t="shared" ref="M9:N14" si="1">+IF(OR(AND(G9=""),(K9="")),"",G9*K9)</f>
        <v>-3.7303824337961512E-2</v>
      </c>
      <c r="N9" s="18">
        <f t="shared" si="1"/>
        <v>-0.10933270566082147</v>
      </c>
    </row>
    <row r="10" spans="1:14" ht="27.75" customHeight="1" x14ac:dyDescent="0.2">
      <c r="A10" s="8"/>
      <c r="B10" s="21" t="s">
        <v>8</v>
      </c>
      <c r="C10" s="19">
        <f>+C22</f>
        <v>335</v>
      </c>
      <c r="D10" s="9">
        <f>+D22</f>
        <v>347</v>
      </c>
      <c r="E10" s="9">
        <f>+E22</f>
        <v>463</v>
      </c>
      <c r="F10" s="9">
        <f>+F22</f>
        <v>458</v>
      </c>
      <c r="G10" s="10">
        <f t="shared" ref="G10:J14" si="2">+C10/C$9</f>
        <v>1.1657445105612972E-2</v>
      </c>
      <c r="H10" s="10">
        <f t="shared" si="2"/>
        <v>1.0209485700835588E-2</v>
      </c>
      <c r="I10" s="10">
        <f t="shared" si="2"/>
        <v>1.6735947948671608E-2</v>
      </c>
      <c r="J10" s="10">
        <f t="shared" si="2"/>
        <v>1.5129492600422833E-2</v>
      </c>
      <c r="K10" s="10">
        <f t="shared" si="0"/>
        <v>0.38208955223880597</v>
      </c>
      <c r="L10" s="10">
        <f t="shared" si="0"/>
        <v>0.31988472622478387</v>
      </c>
      <c r="M10" s="10">
        <f t="shared" si="1"/>
        <v>4.4541879806521203E-3</v>
      </c>
      <c r="N10" s="11">
        <f t="shared" si="1"/>
        <v>3.265858538307638E-3</v>
      </c>
    </row>
    <row r="11" spans="1:14" ht="25.5" x14ac:dyDescent="0.2">
      <c r="A11" s="8"/>
      <c r="B11" s="22" t="s">
        <v>9</v>
      </c>
      <c r="C11" s="19">
        <f>+C81</f>
        <v>2947</v>
      </c>
      <c r="D11" s="9">
        <f>+D81</f>
        <v>3371</v>
      </c>
      <c r="E11" s="9">
        <f>+E81</f>
        <v>2076</v>
      </c>
      <c r="F11" s="9">
        <f>+F81</f>
        <v>2770</v>
      </c>
      <c r="G11" s="10">
        <f t="shared" si="2"/>
        <v>0.10255071858579531</v>
      </c>
      <c r="H11" s="10">
        <f t="shared" si="2"/>
        <v>9.9182064257973407E-2</v>
      </c>
      <c r="I11" s="10">
        <f t="shared" si="2"/>
        <v>7.5040665100307241E-2</v>
      </c>
      <c r="J11" s="10">
        <f t="shared" si="2"/>
        <v>9.1503699788583512E-2</v>
      </c>
      <c r="K11" s="10">
        <f t="shared" si="0"/>
        <v>-0.29555480149304375</v>
      </c>
      <c r="L11" s="10">
        <f t="shared" si="0"/>
        <v>-0.17828537525956689</v>
      </c>
      <c r="M11" s="10">
        <f t="shared" si="1"/>
        <v>-3.0309357274593725E-2</v>
      </c>
      <c r="N11" s="11">
        <f t="shared" si="1"/>
        <v>-1.7682711545251265E-2</v>
      </c>
    </row>
    <row r="12" spans="1:14" ht="25.5" x14ac:dyDescent="0.2">
      <c r="A12" s="8"/>
      <c r="B12" s="22" t="s">
        <v>10</v>
      </c>
      <c r="C12" s="19">
        <f>+C188</f>
        <v>4718</v>
      </c>
      <c r="D12" s="9">
        <f>+D188</f>
        <v>4399</v>
      </c>
      <c r="E12" s="9">
        <f>+E188</f>
        <v>3053</v>
      </c>
      <c r="F12" s="9">
        <f>+F188</f>
        <v>2944</v>
      </c>
      <c r="G12" s="10">
        <f t="shared" si="2"/>
        <v>0.16417858509934927</v>
      </c>
      <c r="H12" s="10">
        <f t="shared" si="2"/>
        <v>0.12942803342356127</v>
      </c>
      <c r="I12" s="10">
        <f t="shared" si="2"/>
        <v>0.11035604554491234</v>
      </c>
      <c r="J12" s="10">
        <f t="shared" si="2"/>
        <v>9.7251585623678652E-2</v>
      </c>
      <c r="K12" s="10">
        <f t="shared" si="0"/>
        <v>-0.3529037727850784</v>
      </c>
      <c r="L12" s="10">
        <f t="shared" si="0"/>
        <v>-0.33075699022505117</v>
      </c>
      <c r="M12" s="10">
        <f t="shared" si="1"/>
        <v>-5.7939242092076411E-2</v>
      </c>
      <c r="N12" s="11">
        <f t="shared" si="1"/>
        <v>-4.2809226785924449E-2</v>
      </c>
    </row>
    <row r="13" spans="1:14" ht="25.5" x14ac:dyDescent="0.2">
      <c r="A13" s="8"/>
      <c r="B13" s="22" t="s">
        <v>11</v>
      </c>
      <c r="C13" s="19">
        <f>+C371</f>
        <v>16329</v>
      </c>
      <c r="D13" s="9">
        <f>+D371</f>
        <v>17534</v>
      </c>
      <c r="E13" s="9">
        <f>+E371</f>
        <v>17166</v>
      </c>
      <c r="F13" s="9">
        <f>+F371</f>
        <v>16767</v>
      </c>
      <c r="G13" s="10">
        <f t="shared" si="2"/>
        <v>0.56822215262553499</v>
      </c>
      <c r="H13" s="10">
        <f t="shared" si="2"/>
        <v>0.51588796045663177</v>
      </c>
      <c r="I13" s="10">
        <f t="shared" si="2"/>
        <v>0.62049521055485268</v>
      </c>
      <c r="J13" s="10">
        <f t="shared" si="2"/>
        <v>0.55387817124735728</v>
      </c>
      <c r="K13" s="10">
        <f t="shared" si="0"/>
        <v>5.1258497152305717E-2</v>
      </c>
      <c r="L13" s="10">
        <f t="shared" si="0"/>
        <v>-4.3743583894148515E-2</v>
      </c>
      <c r="M13" s="10">
        <f t="shared" si="1"/>
        <v>2.9126213592233011E-2</v>
      </c>
      <c r="N13" s="11">
        <f t="shared" si="1"/>
        <v>-2.2566788278215844E-2</v>
      </c>
    </row>
    <row r="14" spans="1:14" ht="26.25" thickBot="1" x14ac:dyDescent="0.25">
      <c r="A14" s="8"/>
      <c r="B14" s="23" t="s">
        <v>12</v>
      </c>
      <c r="C14" s="20">
        <f>+C612</f>
        <v>4408</v>
      </c>
      <c r="D14" s="12">
        <f>+D612</f>
        <v>8337</v>
      </c>
      <c r="E14" s="12">
        <f>+E612</f>
        <v>4907</v>
      </c>
      <c r="F14" s="12">
        <f>+F612</f>
        <v>7333</v>
      </c>
      <c r="G14" s="13">
        <f t="shared" si="2"/>
        <v>0.15339109858370742</v>
      </c>
      <c r="H14" s="13">
        <f t="shared" si="2"/>
        <v>0.24529245616099801</v>
      </c>
      <c r="I14" s="13">
        <f t="shared" si="2"/>
        <v>0.17737213085125611</v>
      </c>
      <c r="J14" s="13">
        <f t="shared" si="2"/>
        <v>0.24223705073995772</v>
      </c>
      <c r="K14" s="13">
        <f t="shared" si="0"/>
        <v>0.1132032667876588</v>
      </c>
      <c r="L14" s="13">
        <f t="shared" si="0"/>
        <v>-0.12042701211466955</v>
      </c>
      <c r="M14" s="13">
        <f t="shared" si="1"/>
        <v>1.7364373455823503E-2</v>
      </c>
      <c r="N14" s="14">
        <f t="shared" si="1"/>
        <v>-2.9539837589737557E-2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335</v>
      </c>
      <c r="D22" s="27">
        <f>SUM(D23:D73)</f>
        <v>347</v>
      </c>
      <c r="E22" s="27">
        <f>SUM(E23:E73)</f>
        <v>463</v>
      </c>
      <c r="F22" s="27">
        <f>SUM(F23:F73)</f>
        <v>458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0.38208955223880597</v>
      </c>
      <c r="L22" s="28">
        <f>+IF(AND(D22=0,F22=0),"",IF(D22=0,1,IF(F22=0,-1,(F22-D22)/D22)))</f>
        <v>0.31988472622478387</v>
      </c>
      <c r="M22" s="28">
        <f t="shared" ref="M22:M53" si="7">+IF(OR(AND(G22=""),(K22="")),"",G22*K22)</f>
        <v>0.38208955223880597</v>
      </c>
      <c r="N22" s="28">
        <f t="shared" ref="N22:N53" si="8">+IF(OR(AND(H22=""),(L22="")),"",H22*L22)</f>
        <v>0.31988472622478387</v>
      </c>
    </row>
    <row r="23" spans="1:14" x14ac:dyDescent="0.2">
      <c r="A23" s="8"/>
      <c r="B23" s="24" t="s">
        <v>14</v>
      </c>
      <c r="C23" s="31">
        <v>0</v>
      </c>
      <c r="D23" s="32">
        <v>1</v>
      </c>
      <c r="E23" s="32">
        <v>0</v>
      </c>
      <c r="F23" s="32">
        <v>0</v>
      </c>
      <c r="G23" s="33" t="str">
        <f t="shared" si="3"/>
        <v/>
      </c>
      <c r="H23" s="33">
        <f t="shared" si="4"/>
        <v>2.881844380403458E-3</v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-1</v>
      </c>
      <c r="M23" s="33" t="str">
        <f t="shared" si="7"/>
        <v/>
      </c>
      <c r="N23" s="34">
        <f t="shared" si="8"/>
        <v>-2.881844380403458E-3</v>
      </c>
    </row>
    <row r="24" spans="1:14" x14ac:dyDescent="0.2">
      <c r="A24" s="8"/>
      <c r="B24" s="25" t="s">
        <v>15</v>
      </c>
      <c r="C24" s="35">
        <v>1</v>
      </c>
      <c r="D24" s="29">
        <v>0</v>
      </c>
      <c r="E24" s="29">
        <v>1</v>
      </c>
      <c r="F24" s="29">
        <v>1</v>
      </c>
      <c r="G24" s="30">
        <f t="shared" si="3"/>
        <v>2.9850746268656717E-3</v>
      </c>
      <c r="H24" s="30" t="str">
        <f t="shared" si="4"/>
        <v/>
      </c>
      <c r="I24" s="30">
        <f t="shared" si="5"/>
        <v>2.1598272138228943E-3</v>
      </c>
      <c r="J24" s="30">
        <f t="shared" si="6"/>
        <v>2.1834061135371178E-3</v>
      </c>
      <c r="K24" s="30">
        <f t="shared" si="9"/>
        <v>0</v>
      </c>
      <c r="L24" s="30">
        <f t="shared" si="10"/>
        <v>1</v>
      </c>
      <c r="M24" s="30">
        <f t="shared" si="7"/>
        <v>0</v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1</v>
      </c>
      <c r="F26" s="29">
        <v>0</v>
      </c>
      <c r="G26" s="30" t="str">
        <f t="shared" si="3"/>
        <v/>
      </c>
      <c r="H26" s="30" t="str">
        <f t="shared" si="4"/>
        <v/>
      </c>
      <c r="I26" s="30">
        <f t="shared" si="5"/>
        <v>2.1598272138228943E-3</v>
      </c>
      <c r="J26" s="30" t="str">
        <f t="shared" si="6"/>
        <v/>
      </c>
      <c r="K26" s="30">
        <f t="shared" si="9"/>
        <v>1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1</v>
      </c>
      <c r="F27" s="29">
        <v>4</v>
      </c>
      <c r="G27" s="30" t="str">
        <f t="shared" si="3"/>
        <v/>
      </c>
      <c r="H27" s="30" t="str">
        <f t="shared" si="4"/>
        <v/>
      </c>
      <c r="I27" s="30">
        <f t="shared" si="5"/>
        <v>2.1598272138228943E-3</v>
      </c>
      <c r="J27" s="30">
        <f t="shared" si="6"/>
        <v>8.7336244541484712E-3</v>
      </c>
      <c r="K27" s="30">
        <f t="shared" si="9"/>
        <v>1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3</v>
      </c>
      <c r="D28" s="29">
        <v>4</v>
      </c>
      <c r="E28" s="29">
        <v>16</v>
      </c>
      <c r="F28" s="29">
        <v>12</v>
      </c>
      <c r="G28" s="30">
        <f t="shared" si="3"/>
        <v>8.9552238805970154E-3</v>
      </c>
      <c r="H28" s="30">
        <f t="shared" si="4"/>
        <v>1.1527377521613832E-2</v>
      </c>
      <c r="I28" s="30">
        <f t="shared" si="5"/>
        <v>3.4557235421166309E-2</v>
      </c>
      <c r="J28" s="30">
        <f t="shared" si="6"/>
        <v>2.6200873362445413E-2</v>
      </c>
      <c r="K28" s="30">
        <f t="shared" si="9"/>
        <v>4.333333333333333</v>
      </c>
      <c r="L28" s="30">
        <f t="shared" si="10"/>
        <v>2</v>
      </c>
      <c r="M28" s="30">
        <f t="shared" si="7"/>
        <v>3.880597014925373E-2</v>
      </c>
      <c r="N28" s="36">
        <f t="shared" si="8"/>
        <v>2.3054755043227664E-2</v>
      </c>
    </row>
    <row r="29" spans="1:14" ht="25.5" x14ac:dyDescent="0.2">
      <c r="A29" s="8"/>
      <c r="B29" s="25" t="s">
        <v>20</v>
      </c>
      <c r="C29" s="35">
        <v>1</v>
      </c>
      <c r="D29" s="29">
        <v>4</v>
      </c>
      <c r="E29" s="29">
        <v>2</v>
      </c>
      <c r="F29" s="29">
        <v>4</v>
      </c>
      <c r="G29" s="30">
        <f t="shared" si="3"/>
        <v>2.9850746268656717E-3</v>
      </c>
      <c r="H29" s="30">
        <f t="shared" si="4"/>
        <v>1.1527377521613832E-2</v>
      </c>
      <c r="I29" s="30">
        <f t="shared" si="5"/>
        <v>4.3196544276457886E-3</v>
      </c>
      <c r="J29" s="30">
        <f t="shared" si="6"/>
        <v>8.7336244541484712E-3</v>
      </c>
      <c r="K29" s="30">
        <f t="shared" si="9"/>
        <v>1</v>
      </c>
      <c r="L29" s="30">
        <f t="shared" si="10"/>
        <v>0</v>
      </c>
      <c r="M29" s="30">
        <f t="shared" si="7"/>
        <v>2.9850746268656717E-3</v>
      </c>
      <c r="N29" s="36">
        <f t="shared" si="8"/>
        <v>0</v>
      </c>
    </row>
    <row r="30" spans="1:14" x14ac:dyDescent="0.2">
      <c r="A30" s="8"/>
      <c r="B30" s="25" t="s">
        <v>21</v>
      </c>
      <c r="C30" s="35">
        <v>29</v>
      </c>
      <c r="D30" s="29">
        <v>15</v>
      </c>
      <c r="E30" s="29">
        <v>74</v>
      </c>
      <c r="F30" s="29">
        <v>33</v>
      </c>
      <c r="G30" s="30">
        <f t="shared" si="3"/>
        <v>8.6567164179104483E-2</v>
      </c>
      <c r="H30" s="30">
        <f t="shared" si="4"/>
        <v>4.3227665706051875E-2</v>
      </c>
      <c r="I30" s="30">
        <f t="shared" si="5"/>
        <v>0.15982721382289417</v>
      </c>
      <c r="J30" s="30">
        <f t="shared" si="6"/>
        <v>7.2052401746724892E-2</v>
      </c>
      <c r="K30" s="30">
        <f t="shared" si="9"/>
        <v>1.5517241379310345</v>
      </c>
      <c r="L30" s="30">
        <f t="shared" si="10"/>
        <v>1.2</v>
      </c>
      <c r="M30" s="30">
        <f t="shared" si="7"/>
        <v>0.13432835820895522</v>
      </c>
      <c r="N30" s="36">
        <f t="shared" si="8"/>
        <v>5.1873198847262249E-2</v>
      </c>
    </row>
    <row r="31" spans="1:14" x14ac:dyDescent="0.2">
      <c r="A31" s="8"/>
      <c r="B31" s="25" t="s">
        <v>22</v>
      </c>
      <c r="C31" s="35">
        <v>20</v>
      </c>
      <c r="D31" s="29">
        <v>4</v>
      </c>
      <c r="E31" s="29">
        <v>23</v>
      </c>
      <c r="F31" s="29">
        <v>6</v>
      </c>
      <c r="G31" s="30">
        <f t="shared" si="3"/>
        <v>5.9701492537313432E-2</v>
      </c>
      <c r="H31" s="30">
        <f t="shared" si="4"/>
        <v>1.1527377521613832E-2</v>
      </c>
      <c r="I31" s="30">
        <f t="shared" si="5"/>
        <v>4.9676025917926567E-2</v>
      </c>
      <c r="J31" s="30">
        <f t="shared" si="6"/>
        <v>1.3100436681222707E-2</v>
      </c>
      <c r="K31" s="30">
        <f t="shared" si="9"/>
        <v>0.15</v>
      </c>
      <c r="L31" s="30">
        <f t="shared" si="10"/>
        <v>0.5</v>
      </c>
      <c r="M31" s="30">
        <f t="shared" si="7"/>
        <v>8.9552238805970137E-3</v>
      </c>
      <c r="N31" s="36">
        <f t="shared" si="8"/>
        <v>5.763688760806916E-3</v>
      </c>
    </row>
    <row r="32" spans="1:14" x14ac:dyDescent="0.2">
      <c r="A32" s="8"/>
      <c r="B32" s="25" t="s">
        <v>23</v>
      </c>
      <c r="C32" s="35">
        <v>10</v>
      </c>
      <c r="D32" s="29">
        <v>14</v>
      </c>
      <c r="E32" s="29">
        <v>11</v>
      </c>
      <c r="F32" s="29">
        <v>4</v>
      </c>
      <c r="G32" s="30">
        <f t="shared" si="3"/>
        <v>2.9850746268656716E-2</v>
      </c>
      <c r="H32" s="30">
        <f t="shared" si="4"/>
        <v>4.0345821325648415E-2</v>
      </c>
      <c r="I32" s="30">
        <f t="shared" si="5"/>
        <v>2.3758099352051837E-2</v>
      </c>
      <c r="J32" s="30">
        <f t="shared" si="6"/>
        <v>8.7336244541484712E-3</v>
      </c>
      <c r="K32" s="30">
        <f t="shared" si="9"/>
        <v>0.1</v>
      </c>
      <c r="L32" s="30">
        <f t="shared" si="10"/>
        <v>-0.7142857142857143</v>
      </c>
      <c r="M32" s="30">
        <f t="shared" si="7"/>
        <v>2.9850746268656717E-3</v>
      </c>
      <c r="N32" s="36">
        <f t="shared" si="8"/>
        <v>-2.8818443804034581E-2</v>
      </c>
    </row>
    <row r="33" spans="1:14" x14ac:dyDescent="0.2">
      <c r="A33" s="8"/>
      <c r="B33" s="25" t="s">
        <v>24</v>
      </c>
      <c r="C33" s="35">
        <v>86</v>
      </c>
      <c r="D33" s="29">
        <v>84</v>
      </c>
      <c r="E33" s="29">
        <v>226</v>
      </c>
      <c r="F33" s="29">
        <v>261</v>
      </c>
      <c r="G33" s="30">
        <f t="shared" si="3"/>
        <v>0.25671641791044775</v>
      </c>
      <c r="H33" s="30">
        <f t="shared" si="4"/>
        <v>0.24207492795389049</v>
      </c>
      <c r="I33" s="30">
        <f t="shared" si="5"/>
        <v>0.48812095032397407</v>
      </c>
      <c r="J33" s="30">
        <f t="shared" si="6"/>
        <v>0.56986899563318782</v>
      </c>
      <c r="K33" s="30">
        <f t="shared" si="9"/>
        <v>1.6279069767441861</v>
      </c>
      <c r="L33" s="30">
        <f t="shared" si="10"/>
        <v>2.1071428571428572</v>
      </c>
      <c r="M33" s="30">
        <f t="shared" si="7"/>
        <v>0.41791044776119401</v>
      </c>
      <c r="N33" s="36">
        <f t="shared" si="8"/>
        <v>0.51008645533141217</v>
      </c>
    </row>
    <row r="34" spans="1:14" ht="25.5" x14ac:dyDescent="0.2">
      <c r="A34" s="8"/>
      <c r="B34" s="25" t="s">
        <v>25</v>
      </c>
      <c r="C34" s="35">
        <v>0</v>
      </c>
      <c r="D34" s="29">
        <v>1</v>
      </c>
      <c r="E34" s="29">
        <v>0</v>
      </c>
      <c r="F34" s="29">
        <v>0</v>
      </c>
      <c r="G34" s="30" t="str">
        <f t="shared" si="3"/>
        <v/>
      </c>
      <c r="H34" s="30">
        <f t="shared" si="4"/>
        <v>2.881844380403458E-3</v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>
        <f t="shared" si="10"/>
        <v>-1</v>
      </c>
      <c r="M34" s="30" t="str">
        <f t="shared" si="7"/>
        <v/>
      </c>
      <c r="N34" s="36">
        <f t="shared" si="8"/>
        <v>-2.881844380403458E-3</v>
      </c>
    </row>
    <row r="35" spans="1:14" x14ac:dyDescent="0.2">
      <c r="A35" s="8"/>
      <c r="B35" s="25" t="s">
        <v>26</v>
      </c>
      <c r="C35" s="35">
        <v>3</v>
      </c>
      <c r="D35" s="29">
        <v>2</v>
      </c>
      <c r="E35" s="29">
        <v>0</v>
      </c>
      <c r="F35" s="29">
        <v>0</v>
      </c>
      <c r="G35" s="30">
        <f t="shared" si="3"/>
        <v>8.9552238805970154E-3</v>
      </c>
      <c r="H35" s="30">
        <f t="shared" si="4"/>
        <v>5.763688760806916E-3</v>
      </c>
      <c r="I35" s="30" t="str">
        <f t="shared" si="5"/>
        <v/>
      </c>
      <c r="J35" s="30" t="str">
        <f t="shared" si="6"/>
        <v/>
      </c>
      <c r="K35" s="30">
        <f t="shared" si="9"/>
        <v>-1</v>
      </c>
      <c r="L35" s="30">
        <f t="shared" si="10"/>
        <v>-1</v>
      </c>
      <c r="M35" s="30">
        <f t="shared" si="7"/>
        <v>-8.9552238805970154E-3</v>
      </c>
      <c r="N35" s="36">
        <f t="shared" si="8"/>
        <v>-5.763688760806916E-3</v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1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2.1834061135371178E-3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2</v>
      </c>
      <c r="D37" s="29">
        <v>6</v>
      </c>
      <c r="E37" s="29">
        <v>0</v>
      </c>
      <c r="F37" s="29">
        <v>0</v>
      </c>
      <c r="G37" s="30">
        <f t="shared" si="3"/>
        <v>5.9701492537313433E-3</v>
      </c>
      <c r="H37" s="30">
        <f t="shared" si="4"/>
        <v>1.7291066282420751E-2</v>
      </c>
      <c r="I37" s="30" t="str">
        <f t="shared" si="5"/>
        <v/>
      </c>
      <c r="J37" s="30" t="str">
        <f t="shared" si="6"/>
        <v/>
      </c>
      <c r="K37" s="30">
        <f t="shared" si="9"/>
        <v>-1</v>
      </c>
      <c r="L37" s="30">
        <f t="shared" si="10"/>
        <v>-1</v>
      </c>
      <c r="M37" s="30">
        <f t="shared" si="7"/>
        <v>-5.9701492537313433E-3</v>
      </c>
      <c r="N37" s="36">
        <f t="shared" si="8"/>
        <v>-1.7291066282420751E-2</v>
      </c>
    </row>
    <row r="38" spans="1:14" x14ac:dyDescent="0.2">
      <c r="A38" s="8"/>
      <c r="B38" s="25" t="s">
        <v>29</v>
      </c>
      <c r="C38" s="35">
        <v>1</v>
      </c>
      <c r="D38" s="29">
        <v>1</v>
      </c>
      <c r="E38" s="29">
        <v>0</v>
      </c>
      <c r="F38" s="29">
        <v>0</v>
      </c>
      <c r="G38" s="30">
        <f t="shared" si="3"/>
        <v>2.9850746268656717E-3</v>
      </c>
      <c r="H38" s="30">
        <f t="shared" si="4"/>
        <v>2.881844380403458E-3</v>
      </c>
      <c r="I38" s="30" t="str">
        <f t="shared" si="5"/>
        <v/>
      </c>
      <c r="J38" s="30" t="str">
        <f t="shared" si="6"/>
        <v/>
      </c>
      <c r="K38" s="30">
        <f t="shared" si="9"/>
        <v>-1</v>
      </c>
      <c r="L38" s="30">
        <f t="shared" si="10"/>
        <v>-1</v>
      </c>
      <c r="M38" s="30">
        <f t="shared" si="7"/>
        <v>-2.9850746268656717E-3</v>
      </c>
      <c r="N38" s="36">
        <f t="shared" si="8"/>
        <v>-2.881844380403458E-3</v>
      </c>
    </row>
    <row r="39" spans="1:14" x14ac:dyDescent="0.2">
      <c r="A39" s="8"/>
      <c r="B39" s="25" t="s">
        <v>30</v>
      </c>
      <c r="C39" s="35">
        <v>22</v>
      </c>
      <c r="D39" s="29">
        <v>8</v>
      </c>
      <c r="E39" s="29">
        <v>13</v>
      </c>
      <c r="F39" s="29">
        <v>5</v>
      </c>
      <c r="G39" s="30">
        <f t="shared" si="3"/>
        <v>6.5671641791044774E-2</v>
      </c>
      <c r="H39" s="30">
        <f t="shared" si="4"/>
        <v>2.3054755043227664E-2</v>
      </c>
      <c r="I39" s="30">
        <f t="shared" si="5"/>
        <v>2.8077753779697623E-2</v>
      </c>
      <c r="J39" s="30">
        <f t="shared" si="6"/>
        <v>1.0917030567685589E-2</v>
      </c>
      <c r="K39" s="30">
        <f t="shared" si="9"/>
        <v>-0.40909090909090912</v>
      </c>
      <c r="L39" s="30">
        <f t="shared" si="10"/>
        <v>-0.375</v>
      </c>
      <c r="M39" s="30">
        <f t="shared" si="7"/>
        <v>-2.6865671641791045E-2</v>
      </c>
      <c r="N39" s="36">
        <f t="shared" si="8"/>
        <v>-8.6455331412103736E-3</v>
      </c>
    </row>
    <row r="40" spans="1:14" ht="25.5" x14ac:dyDescent="0.2">
      <c r="A40" s="8"/>
      <c r="B40" s="25" t="s">
        <v>31</v>
      </c>
      <c r="C40" s="35">
        <v>0</v>
      </c>
      <c r="D40" s="29">
        <v>2</v>
      </c>
      <c r="E40" s="29">
        <v>2</v>
      </c>
      <c r="F40" s="29">
        <v>1</v>
      </c>
      <c r="G40" s="30" t="str">
        <f t="shared" si="3"/>
        <v/>
      </c>
      <c r="H40" s="30">
        <f t="shared" si="4"/>
        <v>5.763688760806916E-3</v>
      </c>
      <c r="I40" s="30">
        <f t="shared" si="5"/>
        <v>4.3196544276457886E-3</v>
      </c>
      <c r="J40" s="30">
        <f t="shared" si="6"/>
        <v>2.1834061135371178E-3</v>
      </c>
      <c r="K40" s="30">
        <f t="shared" si="9"/>
        <v>1</v>
      </c>
      <c r="L40" s="30">
        <f t="shared" si="10"/>
        <v>-0.5</v>
      </c>
      <c r="M40" s="30" t="str">
        <f t="shared" si="7"/>
        <v/>
      </c>
      <c r="N40" s="36">
        <f t="shared" si="8"/>
        <v>-2.881844380403458E-3</v>
      </c>
    </row>
    <row r="41" spans="1:14" ht="25.5" x14ac:dyDescent="0.2">
      <c r="A41" s="8"/>
      <c r="B41" s="25" t="s">
        <v>32</v>
      </c>
      <c r="C41" s="35">
        <v>4</v>
      </c>
      <c r="D41" s="29">
        <v>4</v>
      </c>
      <c r="E41" s="29">
        <v>1</v>
      </c>
      <c r="F41" s="29">
        <v>3</v>
      </c>
      <c r="G41" s="30">
        <f t="shared" si="3"/>
        <v>1.1940298507462687E-2</v>
      </c>
      <c r="H41" s="30">
        <f t="shared" si="4"/>
        <v>1.1527377521613832E-2</v>
      </c>
      <c r="I41" s="30">
        <f t="shared" si="5"/>
        <v>2.1598272138228943E-3</v>
      </c>
      <c r="J41" s="30">
        <f t="shared" si="6"/>
        <v>6.5502183406113534E-3</v>
      </c>
      <c r="K41" s="30">
        <f t="shared" si="9"/>
        <v>-0.75</v>
      </c>
      <c r="L41" s="30">
        <f t="shared" si="10"/>
        <v>-0.25</v>
      </c>
      <c r="M41" s="30">
        <f t="shared" si="7"/>
        <v>-8.9552238805970154E-3</v>
      </c>
      <c r="N41" s="36">
        <f t="shared" si="8"/>
        <v>-2.881844380403458E-3</v>
      </c>
    </row>
    <row r="42" spans="1:14" x14ac:dyDescent="0.2">
      <c r="A42" s="8"/>
      <c r="B42" s="25" t="s">
        <v>33</v>
      </c>
      <c r="C42" s="35">
        <v>6</v>
      </c>
      <c r="D42" s="29">
        <v>3</v>
      </c>
      <c r="E42" s="29">
        <v>4</v>
      </c>
      <c r="F42" s="29">
        <v>1</v>
      </c>
      <c r="G42" s="30">
        <f t="shared" si="3"/>
        <v>1.7910447761194031E-2</v>
      </c>
      <c r="H42" s="30">
        <f t="shared" si="4"/>
        <v>8.6455331412103754E-3</v>
      </c>
      <c r="I42" s="30">
        <f t="shared" si="5"/>
        <v>8.6393088552915772E-3</v>
      </c>
      <c r="J42" s="30">
        <f t="shared" si="6"/>
        <v>2.1834061135371178E-3</v>
      </c>
      <c r="K42" s="30">
        <f t="shared" si="9"/>
        <v>-0.33333333333333331</v>
      </c>
      <c r="L42" s="30">
        <f t="shared" si="10"/>
        <v>-0.66666666666666663</v>
      </c>
      <c r="M42" s="30">
        <f t="shared" si="7"/>
        <v>-5.9701492537313433E-3</v>
      </c>
      <c r="N42" s="36">
        <f t="shared" si="8"/>
        <v>-5.7636887608069169E-3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2</v>
      </c>
      <c r="D47" s="29">
        <v>1</v>
      </c>
      <c r="E47" s="29">
        <v>1</v>
      </c>
      <c r="F47" s="29">
        <v>1</v>
      </c>
      <c r="G47" s="30">
        <f t="shared" si="3"/>
        <v>5.9701492537313433E-3</v>
      </c>
      <c r="H47" s="30">
        <f t="shared" si="4"/>
        <v>2.881844380403458E-3</v>
      </c>
      <c r="I47" s="30">
        <f t="shared" si="5"/>
        <v>2.1598272138228943E-3</v>
      </c>
      <c r="J47" s="30">
        <f t="shared" si="6"/>
        <v>2.1834061135371178E-3</v>
      </c>
      <c r="K47" s="30">
        <f t="shared" si="9"/>
        <v>-0.5</v>
      </c>
      <c r="L47" s="30">
        <f t="shared" si="10"/>
        <v>0</v>
      </c>
      <c r="M47" s="30">
        <f t="shared" si="7"/>
        <v>-2.9850746268656717E-3</v>
      </c>
      <c r="N47" s="36">
        <f t="shared" si="8"/>
        <v>0</v>
      </c>
    </row>
    <row r="48" spans="1:14" ht="25.5" x14ac:dyDescent="0.2">
      <c r="A48" s="8"/>
      <c r="B48" s="25" t="s">
        <v>39</v>
      </c>
      <c r="C48" s="35">
        <v>4</v>
      </c>
      <c r="D48" s="29">
        <v>6</v>
      </c>
      <c r="E48" s="29">
        <v>0</v>
      </c>
      <c r="F48" s="29">
        <v>0</v>
      </c>
      <c r="G48" s="30">
        <f t="shared" si="3"/>
        <v>1.1940298507462687E-2</v>
      </c>
      <c r="H48" s="30">
        <f t="shared" si="4"/>
        <v>1.7291066282420751E-2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-1.1940298507462687E-2</v>
      </c>
      <c r="N48" s="36">
        <f t="shared" si="8"/>
        <v>-1.7291066282420751E-2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1</v>
      </c>
      <c r="F49" s="29">
        <v>0</v>
      </c>
      <c r="G49" s="30" t="str">
        <f t="shared" si="3"/>
        <v/>
      </c>
      <c r="H49" s="30" t="str">
        <f t="shared" si="4"/>
        <v/>
      </c>
      <c r="I49" s="30">
        <f t="shared" si="5"/>
        <v>2.1598272138228943E-3</v>
      </c>
      <c r="J49" s="30" t="str">
        <f t="shared" si="6"/>
        <v/>
      </c>
      <c r="K49" s="30">
        <f t="shared" si="9"/>
        <v>1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1</v>
      </c>
      <c r="D51" s="29">
        <v>0</v>
      </c>
      <c r="E51" s="29">
        <v>0</v>
      </c>
      <c r="F51" s="29">
        <v>2</v>
      </c>
      <c r="G51" s="30">
        <f t="shared" si="3"/>
        <v>2.9850746268656717E-3</v>
      </c>
      <c r="H51" s="30" t="str">
        <f t="shared" si="4"/>
        <v/>
      </c>
      <c r="I51" s="30" t="str">
        <f t="shared" si="5"/>
        <v/>
      </c>
      <c r="J51" s="30">
        <f t="shared" si="6"/>
        <v>4.3668122270742356E-3</v>
      </c>
      <c r="K51" s="30">
        <f t="shared" si="9"/>
        <v>-1</v>
      </c>
      <c r="L51" s="30">
        <f t="shared" si="10"/>
        <v>1</v>
      </c>
      <c r="M51" s="30">
        <f t="shared" si="7"/>
        <v>-2.9850746268656717E-3</v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1</v>
      </c>
      <c r="E52" s="29">
        <v>0</v>
      </c>
      <c r="F52" s="29">
        <v>0</v>
      </c>
      <c r="G52" s="30" t="str">
        <f t="shared" si="3"/>
        <v/>
      </c>
      <c r="H52" s="30">
        <f t="shared" si="4"/>
        <v>2.881844380403458E-3</v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>
        <f t="shared" si="10"/>
        <v>-1</v>
      </c>
      <c r="M52" s="30" t="str">
        <f t="shared" si="7"/>
        <v/>
      </c>
      <c r="N52" s="36">
        <f t="shared" si="8"/>
        <v>-2.881844380403458E-3</v>
      </c>
    </row>
    <row r="53" spans="1:14" x14ac:dyDescent="0.2">
      <c r="A53" s="8"/>
      <c r="B53" s="25" t="s">
        <v>44</v>
      </c>
      <c r="C53" s="35">
        <v>40</v>
      </c>
      <c r="D53" s="29">
        <v>26</v>
      </c>
      <c r="E53" s="29">
        <v>43</v>
      </c>
      <c r="F53" s="29">
        <v>47</v>
      </c>
      <c r="G53" s="30">
        <f t="shared" si="3"/>
        <v>0.11940298507462686</v>
      </c>
      <c r="H53" s="30">
        <f t="shared" si="4"/>
        <v>7.492795389048991E-2</v>
      </c>
      <c r="I53" s="30">
        <f t="shared" si="5"/>
        <v>9.2872570194384454E-2</v>
      </c>
      <c r="J53" s="30">
        <f t="shared" si="6"/>
        <v>0.10262008733624454</v>
      </c>
      <c r="K53" s="30">
        <f t="shared" si="9"/>
        <v>7.4999999999999997E-2</v>
      </c>
      <c r="L53" s="30">
        <f t="shared" si="10"/>
        <v>0.80769230769230771</v>
      </c>
      <c r="M53" s="30">
        <f t="shared" si="7"/>
        <v>8.9552238805970137E-3</v>
      </c>
      <c r="N53" s="36">
        <f t="shared" si="8"/>
        <v>6.0518731988472622E-2</v>
      </c>
    </row>
    <row r="54" spans="1:14" x14ac:dyDescent="0.2">
      <c r="A54" s="8"/>
      <c r="B54" s="25" t="s">
        <v>45</v>
      </c>
      <c r="C54" s="35">
        <v>6</v>
      </c>
      <c r="D54" s="29">
        <v>3</v>
      </c>
      <c r="E54" s="29">
        <v>2</v>
      </c>
      <c r="F54" s="29">
        <v>0</v>
      </c>
      <c r="G54" s="30">
        <f t="shared" ref="G54:G73" si="11">+IF(C54=0,"",C54/C$22)</f>
        <v>1.7910447761194031E-2</v>
      </c>
      <c r="H54" s="30">
        <f t="shared" ref="H54:H73" si="12">+IF(D54=0,"",D54/D$22)</f>
        <v>8.6455331412103754E-3</v>
      </c>
      <c r="I54" s="30">
        <f t="shared" ref="I54:I73" si="13">+IF(E54=0,"",E54/E$22)</f>
        <v>4.3196544276457886E-3</v>
      </c>
      <c r="J54" s="30" t="str">
        <f t="shared" ref="J54:J73" si="14">+IF(F54=0,"",F54/F$22)</f>
        <v/>
      </c>
      <c r="K54" s="30">
        <f t="shared" si="9"/>
        <v>-0.66666666666666663</v>
      </c>
      <c r="L54" s="30">
        <f t="shared" si="10"/>
        <v>-1</v>
      </c>
      <c r="M54" s="30">
        <f t="shared" ref="M54:M73" si="15">+IF(OR(AND(G54=""),(K54="")),"",G54*K54)</f>
        <v>-1.1940298507462687E-2</v>
      </c>
      <c r="N54" s="36">
        <f t="shared" ref="N54:N73" si="16">+IF(OR(AND(H54=""),(L54="")),"",H54*L54)</f>
        <v>-8.6455331412103754E-3</v>
      </c>
    </row>
    <row r="55" spans="1:14" x14ac:dyDescent="0.2">
      <c r="A55" s="8"/>
      <c r="B55" s="25" t="s">
        <v>46</v>
      </c>
      <c r="C55" s="35">
        <v>0</v>
      </c>
      <c r="D55" s="29">
        <v>3</v>
      </c>
      <c r="E55" s="29">
        <v>0</v>
      </c>
      <c r="F55" s="29">
        <v>0</v>
      </c>
      <c r="G55" s="30" t="str">
        <f t="shared" si="11"/>
        <v/>
      </c>
      <c r="H55" s="30">
        <f t="shared" si="12"/>
        <v>8.6455331412103754E-3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-8.6455331412103754E-3</v>
      </c>
    </row>
    <row r="56" spans="1:14" x14ac:dyDescent="0.2">
      <c r="A56" s="8"/>
      <c r="B56" s="25" t="s">
        <v>47</v>
      </c>
      <c r="C56" s="35">
        <v>1</v>
      </c>
      <c r="D56" s="29">
        <v>0</v>
      </c>
      <c r="E56" s="29">
        <v>0</v>
      </c>
      <c r="F56" s="29">
        <v>1</v>
      </c>
      <c r="G56" s="30">
        <f t="shared" si="11"/>
        <v>2.9850746268656717E-3</v>
      </c>
      <c r="H56" s="30" t="str">
        <f t="shared" si="12"/>
        <v/>
      </c>
      <c r="I56" s="30" t="str">
        <f t="shared" si="13"/>
        <v/>
      </c>
      <c r="J56" s="30">
        <f t="shared" si="14"/>
        <v>2.1834061135371178E-3</v>
      </c>
      <c r="K56" s="30">
        <f t="shared" si="17"/>
        <v>-1</v>
      </c>
      <c r="L56" s="30">
        <f t="shared" si="18"/>
        <v>1</v>
      </c>
      <c r="M56" s="30">
        <f t="shared" si="15"/>
        <v>-2.9850746268656717E-3</v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5</v>
      </c>
      <c r="D57" s="29">
        <v>5</v>
      </c>
      <c r="E57" s="29">
        <v>3</v>
      </c>
      <c r="F57" s="29">
        <v>5</v>
      </c>
      <c r="G57" s="30">
        <f t="shared" si="11"/>
        <v>1.4925373134328358E-2</v>
      </c>
      <c r="H57" s="30">
        <f t="shared" si="12"/>
        <v>1.4409221902017291E-2</v>
      </c>
      <c r="I57" s="30">
        <f t="shared" si="13"/>
        <v>6.4794816414686825E-3</v>
      </c>
      <c r="J57" s="30">
        <f t="shared" si="14"/>
        <v>1.0917030567685589E-2</v>
      </c>
      <c r="K57" s="30">
        <f t="shared" si="17"/>
        <v>-0.4</v>
      </c>
      <c r="L57" s="30">
        <f t="shared" si="18"/>
        <v>0</v>
      </c>
      <c r="M57" s="30">
        <f t="shared" si="15"/>
        <v>-5.9701492537313433E-3</v>
      </c>
      <c r="N57" s="36">
        <f t="shared" si="16"/>
        <v>0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1</v>
      </c>
      <c r="E60" s="29">
        <v>2</v>
      </c>
      <c r="F60" s="29">
        <v>2</v>
      </c>
      <c r="G60" s="30" t="str">
        <f t="shared" si="11"/>
        <v/>
      </c>
      <c r="H60" s="30">
        <f t="shared" si="12"/>
        <v>2.881844380403458E-3</v>
      </c>
      <c r="I60" s="30">
        <f t="shared" si="13"/>
        <v>4.3196544276457886E-3</v>
      </c>
      <c r="J60" s="30">
        <f t="shared" si="14"/>
        <v>4.3668122270742356E-3</v>
      </c>
      <c r="K60" s="30">
        <f t="shared" si="17"/>
        <v>1</v>
      </c>
      <c r="L60" s="30">
        <f t="shared" si="18"/>
        <v>1</v>
      </c>
      <c r="M60" s="30" t="str">
        <f t="shared" si="15"/>
        <v/>
      </c>
      <c r="N60" s="36">
        <f t="shared" si="16"/>
        <v>2.881844380403458E-3</v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1</v>
      </c>
      <c r="F61" s="29">
        <v>0</v>
      </c>
      <c r="G61" s="30" t="str">
        <f t="shared" si="11"/>
        <v/>
      </c>
      <c r="H61" s="30" t="str">
        <f t="shared" si="12"/>
        <v/>
      </c>
      <c r="I61" s="30">
        <f t="shared" si="13"/>
        <v>2.1598272138228943E-3</v>
      </c>
      <c r="J61" s="30" t="str">
        <f t="shared" si="14"/>
        <v/>
      </c>
      <c r="K61" s="30">
        <f t="shared" si="17"/>
        <v>1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2</v>
      </c>
      <c r="F62" s="29">
        <v>1</v>
      </c>
      <c r="G62" s="30" t="str">
        <f t="shared" si="11"/>
        <v/>
      </c>
      <c r="H62" s="30" t="str">
        <f t="shared" si="12"/>
        <v/>
      </c>
      <c r="I62" s="30">
        <f t="shared" si="13"/>
        <v>4.3196544276457886E-3</v>
      </c>
      <c r="J62" s="30">
        <f t="shared" si="14"/>
        <v>2.1834061135371178E-3</v>
      </c>
      <c r="K62" s="30">
        <f t="shared" si="17"/>
        <v>1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1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>
        <f t="shared" si="14"/>
        <v>2.1834061135371178E-3</v>
      </c>
      <c r="K63" s="30" t="str">
        <f t="shared" si="17"/>
        <v xml:space="preserve"> </v>
      </c>
      <c r="L63" s="30">
        <f t="shared" si="18"/>
        <v>1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2</v>
      </c>
      <c r="D64" s="29">
        <v>2</v>
      </c>
      <c r="E64" s="29">
        <v>3</v>
      </c>
      <c r="F64" s="29">
        <v>4</v>
      </c>
      <c r="G64" s="30">
        <f t="shared" si="11"/>
        <v>5.9701492537313433E-3</v>
      </c>
      <c r="H64" s="30">
        <f t="shared" si="12"/>
        <v>5.763688760806916E-3</v>
      </c>
      <c r="I64" s="30">
        <f t="shared" si="13"/>
        <v>6.4794816414686825E-3</v>
      </c>
      <c r="J64" s="30">
        <f t="shared" si="14"/>
        <v>8.7336244541484712E-3</v>
      </c>
      <c r="K64" s="30">
        <f t="shared" si="17"/>
        <v>0.5</v>
      </c>
      <c r="L64" s="30">
        <f t="shared" si="18"/>
        <v>1</v>
      </c>
      <c r="M64" s="30">
        <f t="shared" si="15"/>
        <v>2.9850746268656717E-3</v>
      </c>
      <c r="N64" s="36">
        <f t="shared" si="16"/>
        <v>5.763688760806916E-3</v>
      </c>
    </row>
    <row r="65" spans="1:14" x14ac:dyDescent="0.2">
      <c r="A65" s="8"/>
      <c r="B65" s="25" t="s">
        <v>56</v>
      </c>
      <c r="C65" s="35">
        <v>6</v>
      </c>
      <c r="D65" s="29">
        <v>9</v>
      </c>
      <c r="E65" s="29">
        <v>5</v>
      </c>
      <c r="F65" s="29">
        <v>1</v>
      </c>
      <c r="G65" s="30">
        <f t="shared" si="11"/>
        <v>1.7910447761194031E-2</v>
      </c>
      <c r="H65" s="30">
        <f t="shared" si="12"/>
        <v>2.5936599423631124E-2</v>
      </c>
      <c r="I65" s="30">
        <f t="shared" si="13"/>
        <v>1.079913606911447E-2</v>
      </c>
      <c r="J65" s="30">
        <f t="shared" si="14"/>
        <v>2.1834061135371178E-3</v>
      </c>
      <c r="K65" s="30">
        <f t="shared" si="17"/>
        <v>-0.16666666666666666</v>
      </c>
      <c r="L65" s="30">
        <f t="shared" si="18"/>
        <v>-0.88888888888888884</v>
      </c>
      <c r="M65" s="30">
        <f t="shared" si="15"/>
        <v>-2.9850746268656717E-3</v>
      </c>
      <c r="N65" s="36">
        <f t="shared" si="16"/>
        <v>-2.3054755043227664E-2</v>
      </c>
    </row>
    <row r="66" spans="1:14" x14ac:dyDescent="0.2">
      <c r="A66" s="8"/>
      <c r="B66" s="25" t="s">
        <v>57</v>
      </c>
      <c r="C66" s="35">
        <v>0</v>
      </c>
      <c r="D66" s="29">
        <v>3</v>
      </c>
      <c r="E66" s="29">
        <v>1</v>
      </c>
      <c r="F66" s="29">
        <v>0</v>
      </c>
      <c r="G66" s="30" t="str">
        <f t="shared" si="11"/>
        <v/>
      </c>
      <c r="H66" s="30">
        <f t="shared" si="12"/>
        <v>8.6455331412103754E-3</v>
      </c>
      <c r="I66" s="30">
        <f t="shared" si="13"/>
        <v>2.1598272138228943E-3</v>
      </c>
      <c r="J66" s="30" t="str">
        <f t="shared" si="14"/>
        <v/>
      </c>
      <c r="K66" s="30">
        <f t="shared" si="17"/>
        <v>1</v>
      </c>
      <c r="L66" s="30">
        <f t="shared" si="18"/>
        <v>-1</v>
      </c>
      <c r="M66" s="30" t="str">
        <f t="shared" si="15"/>
        <v/>
      </c>
      <c r="N66" s="36">
        <f t="shared" si="16"/>
        <v>-8.6455331412103754E-3</v>
      </c>
    </row>
    <row r="67" spans="1:14" x14ac:dyDescent="0.2">
      <c r="A67" s="8"/>
      <c r="B67" s="25" t="s">
        <v>58</v>
      </c>
      <c r="C67" s="35">
        <v>54</v>
      </c>
      <c r="D67" s="29">
        <v>86</v>
      </c>
      <c r="E67" s="29">
        <v>14</v>
      </c>
      <c r="F67" s="29">
        <v>33</v>
      </c>
      <c r="G67" s="30">
        <f t="shared" si="11"/>
        <v>0.16119402985074627</v>
      </c>
      <c r="H67" s="30">
        <f t="shared" si="12"/>
        <v>0.2478386167146974</v>
      </c>
      <c r="I67" s="30">
        <f t="shared" si="13"/>
        <v>3.0237580993520519E-2</v>
      </c>
      <c r="J67" s="30">
        <f t="shared" si="14"/>
        <v>7.2052401746724892E-2</v>
      </c>
      <c r="K67" s="30">
        <f t="shared" si="17"/>
        <v>-0.7407407407407407</v>
      </c>
      <c r="L67" s="30">
        <f t="shared" si="18"/>
        <v>-0.61627906976744184</v>
      </c>
      <c r="M67" s="30">
        <f t="shared" si="15"/>
        <v>-0.11940298507462686</v>
      </c>
      <c r="N67" s="36">
        <f t="shared" si="16"/>
        <v>-0.15273775216138327</v>
      </c>
    </row>
    <row r="68" spans="1:14" x14ac:dyDescent="0.2">
      <c r="A68" s="8"/>
      <c r="B68" s="25" t="s">
        <v>59</v>
      </c>
      <c r="C68" s="35">
        <v>2</v>
      </c>
      <c r="D68" s="29">
        <v>1</v>
      </c>
      <c r="E68" s="29">
        <v>2</v>
      </c>
      <c r="F68" s="29">
        <v>1</v>
      </c>
      <c r="G68" s="30">
        <f t="shared" si="11"/>
        <v>5.9701492537313433E-3</v>
      </c>
      <c r="H68" s="30">
        <f t="shared" si="12"/>
        <v>2.881844380403458E-3</v>
      </c>
      <c r="I68" s="30">
        <f t="shared" si="13"/>
        <v>4.3196544276457886E-3</v>
      </c>
      <c r="J68" s="30">
        <f t="shared" si="14"/>
        <v>2.1834061135371178E-3</v>
      </c>
      <c r="K68" s="30">
        <f t="shared" si="17"/>
        <v>0</v>
      </c>
      <c r="L68" s="30">
        <f t="shared" si="18"/>
        <v>0</v>
      </c>
      <c r="M68" s="30">
        <f t="shared" si="15"/>
        <v>0</v>
      </c>
      <c r="N68" s="36">
        <f t="shared" si="16"/>
        <v>0</v>
      </c>
    </row>
    <row r="69" spans="1:14" x14ac:dyDescent="0.2">
      <c r="A69" s="8"/>
      <c r="B69" s="25" t="s">
        <v>60</v>
      </c>
      <c r="C69" s="35">
        <v>1</v>
      </c>
      <c r="D69" s="29">
        <v>0</v>
      </c>
      <c r="E69" s="29">
        <v>0</v>
      </c>
      <c r="F69" s="29">
        <v>0</v>
      </c>
      <c r="G69" s="30">
        <f t="shared" si="11"/>
        <v>2.9850746268656717E-3</v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>
        <f t="shared" si="17"/>
        <v>-1</v>
      </c>
      <c r="L69" s="30" t="str">
        <f t="shared" si="18"/>
        <v xml:space="preserve"> </v>
      </c>
      <c r="M69" s="30">
        <f t="shared" si="15"/>
        <v>-2.9850746268656717E-3</v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2</v>
      </c>
      <c r="E70" s="29">
        <v>3</v>
      </c>
      <c r="F70" s="29">
        <v>2</v>
      </c>
      <c r="G70" s="30" t="str">
        <f t="shared" si="11"/>
        <v/>
      </c>
      <c r="H70" s="30">
        <f t="shared" si="12"/>
        <v>5.763688760806916E-3</v>
      </c>
      <c r="I70" s="30">
        <f t="shared" si="13"/>
        <v>6.4794816414686825E-3</v>
      </c>
      <c r="J70" s="30">
        <f t="shared" si="14"/>
        <v>4.3668122270742356E-3</v>
      </c>
      <c r="K70" s="30">
        <f t="shared" si="17"/>
        <v>1</v>
      </c>
      <c r="L70" s="30">
        <f t="shared" si="18"/>
        <v>0</v>
      </c>
      <c r="M70" s="30" t="str">
        <f t="shared" si="15"/>
        <v/>
      </c>
      <c r="N70" s="36">
        <f t="shared" si="16"/>
        <v>0</v>
      </c>
    </row>
    <row r="71" spans="1:14" x14ac:dyDescent="0.2">
      <c r="A71" s="8"/>
      <c r="B71" s="25" t="s">
        <v>62</v>
      </c>
      <c r="C71" s="35">
        <v>1</v>
      </c>
      <c r="D71" s="29">
        <v>20</v>
      </c>
      <c r="E71" s="29">
        <v>1</v>
      </c>
      <c r="F71" s="29">
        <v>14</v>
      </c>
      <c r="G71" s="30">
        <f t="shared" si="11"/>
        <v>2.9850746268656717E-3</v>
      </c>
      <c r="H71" s="30">
        <f t="shared" si="12"/>
        <v>5.7636887608069162E-2</v>
      </c>
      <c r="I71" s="30">
        <f t="shared" si="13"/>
        <v>2.1598272138228943E-3</v>
      </c>
      <c r="J71" s="30">
        <f t="shared" si="14"/>
        <v>3.0567685589519649E-2</v>
      </c>
      <c r="K71" s="30">
        <f t="shared" si="17"/>
        <v>0</v>
      </c>
      <c r="L71" s="30">
        <f t="shared" si="18"/>
        <v>-0.3</v>
      </c>
      <c r="M71" s="30">
        <f t="shared" si="15"/>
        <v>0</v>
      </c>
      <c r="N71" s="36">
        <f t="shared" si="16"/>
        <v>-1.7291066282420747E-2</v>
      </c>
    </row>
    <row r="72" spans="1:14" x14ac:dyDescent="0.2">
      <c r="A72" s="8"/>
      <c r="B72" s="25" t="s">
        <v>63</v>
      </c>
      <c r="C72" s="35">
        <v>22</v>
      </c>
      <c r="D72" s="29">
        <v>25</v>
      </c>
      <c r="E72" s="29">
        <v>4</v>
      </c>
      <c r="F72" s="29">
        <v>7</v>
      </c>
      <c r="G72" s="30">
        <f t="shared" si="11"/>
        <v>6.5671641791044774E-2</v>
      </c>
      <c r="H72" s="30">
        <f t="shared" si="12"/>
        <v>7.2046109510086456E-2</v>
      </c>
      <c r="I72" s="30">
        <f t="shared" si="13"/>
        <v>8.6393088552915772E-3</v>
      </c>
      <c r="J72" s="30">
        <f t="shared" si="14"/>
        <v>1.5283842794759825E-2</v>
      </c>
      <c r="K72" s="30">
        <f t="shared" si="17"/>
        <v>-0.81818181818181823</v>
      </c>
      <c r="L72" s="30">
        <f t="shared" si="18"/>
        <v>-0.72</v>
      </c>
      <c r="M72" s="30">
        <f t="shared" si="15"/>
        <v>-5.3731343283582089E-2</v>
      </c>
      <c r="N72" s="36">
        <f t="shared" si="16"/>
        <v>-5.1873198847262249E-2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2947</v>
      </c>
      <c r="D81" s="27">
        <f>SUM(D82:D180)</f>
        <v>3371</v>
      </c>
      <c r="E81" s="27">
        <f>SUM(E82:E180)</f>
        <v>2076</v>
      </c>
      <c r="F81" s="27">
        <f>SUM(F82:F180)</f>
        <v>2770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-0.29555480149304375</v>
      </c>
      <c r="L81" s="28">
        <f>+IF(AND(D81=0,F81=0),"",IF(D81=0,1,IF(F81=0,-1,(F81-D81)/D81)))</f>
        <v>-0.17828537525956689</v>
      </c>
      <c r="M81" s="28">
        <f t="shared" ref="M81:M112" si="23">+IF(OR(AND(G81=""),(K81="")),"",G81*K81)</f>
        <v>-0.29555480149304375</v>
      </c>
      <c r="N81" s="28">
        <f t="shared" ref="N81:N112" si="24">+IF(OR(AND(H81=""),(L81="")),"",H81*L81)</f>
        <v>-0.17828537525956689</v>
      </c>
    </row>
    <row r="82" spans="1:14" x14ac:dyDescent="0.2">
      <c r="A82" s="8"/>
      <c r="B82" s="24" t="s">
        <v>65</v>
      </c>
      <c r="C82" s="31">
        <v>102</v>
      </c>
      <c r="D82" s="32">
        <v>51</v>
      </c>
      <c r="E82" s="32">
        <v>62</v>
      </c>
      <c r="F82" s="32">
        <v>35</v>
      </c>
      <c r="G82" s="33">
        <f t="shared" si="19"/>
        <v>3.4611469290804206E-2</v>
      </c>
      <c r="H82" s="33">
        <f t="shared" si="20"/>
        <v>1.5129041827350934E-2</v>
      </c>
      <c r="I82" s="33">
        <f t="shared" si="21"/>
        <v>2.9865125240847785E-2</v>
      </c>
      <c r="J82" s="33">
        <f t="shared" si="22"/>
        <v>1.263537906137184E-2</v>
      </c>
      <c r="K82" s="33">
        <f t="shared" ref="K82:K113" si="25">+IF(AND(C82=0,E82=0)," ",IF(C82=0,1,IF(E82=0,-1,(E82-C82)/C82)))</f>
        <v>-0.39215686274509803</v>
      </c>
      <c r="L82" s="33">
        <f t="shared" ref="L82:L113" si="26">+IF(AND(D82=0,F82=0)," ",IF(D82=0,1,IF(F82=0,-1,(F82-D82)/D82)))</f>
        <v>-0.31372549019607843</v>
      </c>
      <c r="M82" s="33">
        <f t="shared" si="23"/>
        <v>-1.3573125212080081E-2</v>
      </c>
      <c r="N82" s="34">
        <f t="shared" si="24"/>
        <v>-4.7463660634826455E-3</v>
      </c>
    </row>
    <row r="83" spans="1:14" ht="24" customHeight="1" x14ac:dyDescent="0.2">
      <c r="A83" s="8"/>
      <c r="B83" s="25" t="s">
        <v>66</v>
      </c>
      <c r="C83" s="35">
        <v>18</v>
      </c>
      <c r="D83" s="29">
        <v>13</v>
      </c>
      <c r="E83" s="29">
        <v>30</v>
      </c>
      <c r="F83" s="29">
        <v>14</v>
      </c>
      <c r="G83" s="30">
        <f t="shared" si="19"/>
        <v>6.1079063454360363E-3</v>
      </c>
      <c r="H83" s="30">
        <f t="shared" si="20"/>
        <v>3.8564224265796501E-3</v>
      </c>
      <c r="I83" s="30">
        <f t="shared" si="21"/>
        <v>1.4450867052023121E-2</v>
      </c>
      <c r="J83" s="30">
        <f t="shared" si="22"/>
        <v>5.0541516245487363E-3</v>
      </c>
      <c r="K83" s="30">
        <f t="shared" si="25"/>
        <v>0.66666666666666663</v>
      </c>
      <c r="L83" s="30">
        <f t="shared" si="26"/>
        <v>7.6923076923076927E-2</v>
      </c>
      <c r="M83" s="30">
        <f t="shared" si="23"/>
        <v>4.0719375636240236E-3</v>
      </c>
      <c r="N83" s="36">
        <f t="shared" si="24"/>
        <v>2.966478789676654E-4</v>
      </c>
    </row>
    <row r="84" spans="1:14" x14ac:dyDescent="0.2">
      <c r="A84" s="8"/>
      <c r="B84" s="25" t="s">
        <v>67</v>
      </c>
      <c r="C84" s="35">
        <v>6</v>
      </c>
      <c r="D84" s="29">
        <v>3</v>
      </c>
      <c r="E84" s="29">
        <v>13</v>
      </c>
      <c r="F84" s="29">
        <v>6</v>
      </c>
      <c r="G84" s="30">
        <f t="shared" si="19"/>
        <v>2.0359687818120122E-3</v>
      </c>
      <c r="H84" s="30">
        <f t="shared" si="20"/>
        <v>8.8994363690299619E-4</v>
      </c>
      <c r="I84" s="30">
        <f t="shared" si="21"/>
        <v>6.262042389210019E-3</v>
      </c>
      <c r="J84" s="30">
        <f t="shared" si="22"/>
        <v>2.1660649819494585E-3</v>
      </c>
      <c r="K84" s="30">
        <f t="shared" si="25"/>
        <v>1.1666666666666667</v>
      </c>
      <c r="L84" s="30">
        <f t="shared" si="26"/>
        <v>1</v>
      </c>
      <c r="M84" s="30">
        <f t="shared" si="23"/>
        <v>2.3752969121140144E-3</v>
      </c>
      <c r="N84" s="36">
        <f t="shared" si="24"/>
        <v>8.8994363690299619E-4</v>
      </c>
    </row>
    <row r="85" spans="1:14" x14ac:dyDescent="0.2">
      <c r="A85" s="8"/>
      <c r="B85" s="25" t="s">
        <v>68</v>
      </c>
      <c r="C85" s="35">
        <v>288</v>
      </c>
      <c r="D85" s="29">
        <v>94</v>
      </c>
      <c r="E85" s="29">
        <v>225</v>
      </c>
      <c r="F85" s="29">
        <v>83</v>
      </c>
      <c r="G85" s="30">
        <f t="shared" si="19"/>
        <v>9.7726501526976581E-2</v>
      </c>
      <c r="H85" s="30">
        <f t="shared" si="20"/>
        <v>2.7884900622960545E-2</v>
      </c>
      <c r="I85" s="30">
        <f t="shared" si="21"/>
        <v>0.10838150289017341</v>
      </c>
      <c r="J85" s="30">
        <f t="shared" si="22"/>
        <v>2.9963898916967508E-2</v>
      </c>
      <c r="K85" s="30">
        <f t="shared" si="25"/>
        <v>-0.21875</v>
      </c>
      <c r="L85" s="30">
        <f t="shared" si="26"/>
        <v>-0.11702127659574468</v>
      </c>
      <c r="M85" s="30">
        <f t="shared" si="23"/>
        <v>-2.1377672209026127E-2</v>
      </c>
      <c r="N85" s="36">
        <f t="shared" si="24"/>
        <v>-3.263126668644319E-3</v>
      </c>
    </row>
    <row r="86" spans="1:14" ht="25.5" x14ac:dyDescent="0.2">
      <c r="A86" s="8"/>
      <c r="B86" s="25" t="s">
        <v>69</v>
      </c>
      <c r="C86" s="35">
        <v>159</v>
      </c>
      <c r="D86" s="29">
        <v>93</v>
      </c>
      <c r="E86" s="29">
        <v>117</v>
      </c>
      <c r="F86" s="29">
        <v>94</v>
      </c>
      <c r="G86" s="30">
        <f t="shared" si="19"/>
        <v>5.3953172718018326E-2</v>
      </c>
      <c r="H86" s="30">
        <f t="shared" si="20"/>
        <v>2.7588252743992882E-2</v>
      </c>
      <c r="I86" s="30">
        <f t="shared" si="21"/>
        <v>5.6358381502890173E-2</v>
      </c>
      <c r="J86" s="30">
        <f t="shared" si="22"/>
        <v>3.393501805054152E-2</v>
      </c>
      <c r="K86" s="30">
        <f t="shared" si="25"/>
        <v>-0.26415094339622641</v>
      </c>
      <c r="L86" s="30">
        <f t="shared" si="26"/>
        <v>1.0752688172043012E-2</v>
      </c>
      <c r="M86" s="30">
        <f t="shared" si="23"/>
        <v>-1.4251781472684086E-2</v>
      </c>
      <c r="N86" s="36">
        <f t="shared" si="24"/>
        <v>2.966478789676654E-4</v>
      </c>
    </row>
    <row r="87" spans="1:14" x14ac:dyDescent="0.2">
      <c r="A87" s="8"/>
      <c r="B87" s="25" t="s">
        <v>70</v>
      </c>
      <c r="C87" s="35">
        <v>12</v>
      </c>
      <c r="D87" s="29">
        <v>26</v>
      </c>
      <c r="E87" s="29">
        <v>13</v>
      </c>
      <c r="F87" s="29">
        <v>25</v>
      </c>
      <c r="G87" s="30">
        <f t="shared" si="19"/>
        <v>4.0719375636240245E-3</v>
      </c>
      <c r="H87" s="30">
        <f t="shared" si="20"/>
        <v>7.7128448531593001E-3</v>
      </c>
      <c r="I87" s="30">
        <f t="shared" si="21"/>
        <v>6.262042389210019E-3</v>
      </c>
      <c r="J87" s="30">
        <f t="shared" si="22"/>
        <v>9.0252707581227436E-3</v>
      </c>
      <c r="K87" s="30">
        <f t="shared" si="25"/>
        <v>8.3333333333333329E-2</v>
      </c>
      <c r="L87" s="30">
        <f t="shared" si="26"/>
        <v>-3.8461538461538464E-2</v>
      </c>
      <c r="M87" s="30">
        <f t="shared" si="23"/>
        <v>3.39328130302002E-4</v>
      </c>
      <c r="N87" s="36">
        <f t="shared" si="24"/>
        <v>-2.966478789676654E-4</v>
      </c>
    </row>
    <row r="88" spans="1:14" x14ac:dyDescent="0.2">
      <c r="A88" s="8"/>
      <c r="B88" s="25" t="s">
        <v>71</v>
      </c>
      <c r="C88" s="35">
        <v>15</v>
      </c>
      <c r="D88" s="29">
        <v>3</v>
      </c>
      <c r="E88" s="29">
        <v>4</v>
      </c>
      <c r="F88" s="29">
        <v>1</v>
      </c>
      <c r="G88" s="30">
        <f t="shared" si="19"/>
        <v>5.0899219545300304E-3</v>
      </c>
      <c r="H88" s="30">
        <f t="shared" si="20"/>
        <v>8.8994363690299619E-4</v>
      </c>
      <c r="I88" s="30">
        <f t="shared" si="21"/>
        <v>1.9267822736030828E-3</v>
      </c>
      <c r="J88" s="30">
        <f t="shared" si="22"/>
        <v>3.6101083032490973E-4</v>
      </c>
      <c r="K88" s="30">
        <f t="shared" si="25"/>
        <v>-0.73333333333333328</v>
      </c>
      <c r="L88" s="30">
        <f t="shared" si="26"/>
        <v>-0.66666666666666663</v>
      </c>
      <c r="M88" s="30">
        <f t="shared" si="23"/>
        <v>-3.7326094333220219E-3</v>
      </c>
      <c r="N88" s="36">
        <f t="shared" si="24"/>
        <v>-5.9329575793533079E-4</v>
      </c>
    </row>
    <row r="89" spans="1:14" ht="23.25" customHeight="1" x14ac:dyDescent="0.2">
      <c r="A89" s="8"/>
      <c r="B89" s="25" t="s">
        <v>72</v>
      </c>
      <c r="C89" s="35">
        <v>1</v>
      </c>
      <c r="D89" s="29">
        <v>3</v>
      </c>
      <c r="E89" s="29">
        <v>7</v>
      </c>
      <c r="F89" s="29">
        <v>7</v>
      </c>
      <c r="G89" s="30">
        <f t="shared" si="19"/>
        <v>3.3932813030200206E-4</v>
      </c>
      <c r="H89" s="30">
        <f t="shared" si="20"/>
        <v>8.8994363690299619E-4</v>
      </c>
      <c r="I89" s="30">
        <f t="shared" si="21"/>
        <v>3.3718689788053949E-3</v>
      </c>
      <c r="J89" s="30">
        <f t="shared" si="22"/>
        <v>2.5270758122743681E-3</v>
      </c>
      <c r="K89" s="30">
        <f t="shared" si="25"/>
        <v>6</v>
      </c>
      <c r="L89" s="30">
        <f t="shared" si="26"/>
        <v>1.3333333333333333</v>
      </c>
      <c r="M89" s="30">
        <f t="shared" si="23"/>
        <v>2.0359687818120122E-3</v>
      </c>
      <c r="N89" s="36">
        <f t="shared" si="24"/>
        <v>1.1865915158706616E-3</v>
      </c>
    </row>
    <row r="90" spans="1:14" ht="23.25" customHeight="1" x14ac:dyDescent="0.2">
      <c r="A90" s="8"/>
      <c r="B90" s="25" t="s">
        <v>73</v>
      </c>
      <c r="C90" s="35">
        <v>1</v>
      </c>
      <c r="D90" s="29">
        <v>0</v>
      </c>
      <c r="E90" s="29">
        <v>1</v>
      </c>
      <c r="F90" s="29">
        <v>4</v>
      </c>
      <c r="G90" s="30">
        <f t="shared" si="19"/>
        <v>3.3932813030200206E-4</v>
      </c>
      <c r="H90" s="30" t="str">
        <f t="shared" si="20"/>
        <v/>
      </c>
      <c r="I90" s="30">
        <f t="shared" si="21"/>
        <v>4.8169556840077071E-4</v>
      </c>
      <c r="J90" s="30">
        <f t="shared" si="22"/>
        <v>1.4440433212996389E-3</v>
      </c>
      <c r="K90" s="30">
        <f t="shared" si="25"/>
        <v>0</v>
      </c>
      <c r="L90" s="30">
        <f t="shared" si="26"/>
        <v>1</v>
      </c>
      <c r="M90" s="30">
        <f t="shared" si="23"/>
        <v>0</v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1</v>
      </c>
      <c r="D91" s="29">
        <v>1</v>
      </c>
      <c r="E91" s="29">
        <v>0</v>
      </c>
      <c r="F91" s="29">
        <v>0</v>
      </c>
      <c r="G91" s="30">
        <f t="shared" si="19"/>
        <v>3.3932813030200206E-4</v>
      </c>
      <c r="H91" s="30">
        <f t="shared" si="20"/>
        <v>2.966478789676654E-4</v>
      </c>
      <c r="I91" s="30" t="str">
        <f t="shared" si="21"/>
        <v/>
      </c>
      <c r="J91" s="30" t="str">
        <f t="shared" si="22"/>
        <v/>
      </c>
      <c r="K91" s="30">
        <f t="shared" si="25"/>
        <v>-1</v>
      </c>
      <c r="L91" s="30">
        <f t="shared" si="26"/>
        <v>-1</v>
      </c>
      <c r="M91" s="30">
        <f t="shared" si="23"/>
        <v>-3.3932813030200206E-4</v>
      </c>
      <c r="N91" s="36">
        <f t="shared" si="24"/>
        <v>-2.966478789676654E-4</v>
      </c>
    </row>
    <row r="92" spans="1:14" x14ac:dyDescent="0.2">
      <c r="A92" s="8"/>
      <c r="B92" s="25" t="s">
        <v>75</v>
      </c>
      <c r="C92" s="35">
        <v>5</v>
      </c>
      <c r="D92" s="29">
        <v>8</v>
      </c>
      <c r="E92" s="29">
        <v>2</v>
      </c>
      <c r="F92" s="29">
        <v>3</v>
      </c>
      <c r="G92" s="30">
        <f t="shared" si="19"/>
        <v>1.6966406515100101E-3</v>
      </c>
      <c r="H92" s="30">
        <f t="shared" si="20"/>
        <v>2.3731830317413232E-3</v>
      </c>
      <c r="I92" s="30">
        <f t="shared" si="21"/>
        <v>9.6339113680154141E-4</v>
      </c>
      <c r="J92" s="30">
        <f t="shared" si="22"/>
        <v>1.0830324909747292E-3</v>
      </c>
      <c r="K92" s="30">
        <f t="shared" si="25"/>
        <v>-0.6</v>
      </c>
      <c r="L92" s="30">
        <f t="shared" si="26"/>
        <v>-0.625</v>
      </c>
      <c r="M92" s="30">
        <f t="shared" si="23"/>
        <v>-1.0179843909060061E-3</v>
      </c>
      <c r="N92" s="36">
        <f t="shared" si="24"/>
        <v>-1.4832393948383269E-3</v>
      </c>
    </row>
    <row r="93" spans="1:14" x14ac:dyDescent="0.2">
      <c r="A93" s="8"/>
      <c r="B93" s="25" t="s">
        <v>76</v>
      </c>
      <c r="C93" s="35">
        <v>8</v>
      </c>
      <c r="D93" s="29">
        <v>19</v>
      </c>
      <c r="E93" s="29">
        <v>3</v>
      </c>
      <c r="F93" s="29">
        <v>9</v>
      </c>
      <c r="G93" s="30">
        <f t="shared" si="19"/>
        <v>2.7146250424160165E-3</v>
      </c>
      <c r="H93" s="30">
        <f t="shared" si="20"/>
        <v>5.6363097003856426E-3</v>
      </c>
      <c r="I93" s="30">
        <f t="shared" si="21"/>
        <v>1.4450867052023121E-3</v>
      </c>
      <c r="J93" s="30">
        <f t="shared" si="22"/>
        <v>3.2490974729241879E-3</v>
      </c>
      <c r="K93" s="30">
        <f t="shared" si="25"/>
        <v>-0.625</v>
      </c>
      <c r="L93" s="30">
        <f t="shared" si="26"/>
        <v>-0.52631578947368418</v>
      </c>
      <c r="M93" s="30">
        <f t="shared" si="23"/>
        <v>-1.6966406515100103E-3</v>
      </c>
      <c r="N93" s="36">
        <f t="shared" si="24"/>
        <v>-2.9664787896766538E-3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2</v>
      </c>
      <c r="F96" s="29">
        <v>4</v>
      </c>
      <c r="G96" s="30" t="str">
        <f t="shared" si="19"/>
        <v/>
      </c>
      <c r="H96" s="30" t="str">
        <f t="shared" si="20"/>
        <v/>
      </c>
      <c r="I96" s="30">
        <f t="shared" si="21"/>
        <v>9.6339113680154141E-4</v>
      </c>
      <c r="J96" s="30">
        <f t="shared" si="22"/>
        <v>1.4440433212996389E-3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17</v>
      </c>
      <c r="D97" s="29">
        <v>15</v>
      </c>
      <c r="E97" s="29">
        <v>18</v>
      </c>
      <c r="F97" s="29">
        <v>7</v>
      </c>
      <c r="G97" s="30">
        <f t="shared" si="19"/>
        <v>5.7685782151340346E-3</v>
      </c>
      <c r="H97" s="30">
        <f t="shared" si="20"/>
        <v>4.4497181845149806E-3</v>
      </c>
      <c r="I97" s="30">
        <f t="shared" si="21"/>
        <v>8.670520231213872E-3</v>
      </c>
      <c r="J97" s="30">
        <f t="shared" si="22"/>
        <v>2.5270758122743681E-3</v>
      </c>
      <c r="K97" s="30">
        <f t="shared" si="25"/>
        <v>5.8823529411764705E-2</v>
      </c>
      <c r="L97" s="30">
        <f t="shared" si="26"/>
        <v>-0.53333333333333333</v>
      </c>
      <c r="M97" s="30">
        <f t="shared" si="23"/>
        <v>3.3932813030200206E-4</v>
      </c>
      <c r="N97" s="36">
        <f t="shared" si="24"/>
        <v>-2.3731830317413232E-3</v>
      </c>
    </row>
    <row r="98" spans="1:14" x14ac:dyDescent="0.2">
      <c r="A98" s="8"/>
      <c r="B98" s="25" t="s">
        <v>81</v>
      </c>
      <c r="C98" s="35">
        <v>3</v>
      </c>
      <c r="D98" s="29">
        <v>7</v>
      </c>
      <c r="E98" s="29">
        <v>4</v>
      </c>
      <c r="F98" s="29">
        <v>2</v>
      </c>
      <c r="G98" s="30">
        <f t="shared" si="19"/>
        <v>1.0179843909060061E-3</v>
      </c>
      <c r="H98" s="30">
        <f t="shared" si="20"/>
        <v>2.0765351527736575E-3</v>
      </c>
      <c r="I98" s="30">
        <f t="shared" si="21"/>
        <v>1.9267822736030828E-3</v>
      </c>
      <c r="J98" s="30">
        <f t="shared" si="22"/>
        <v>7.2202166064981946E-4</v>
      </c>
      <c r="K98" s="30">
        <f t="shared" si="25"/>
        <v>0.33333333333333331</v>
      </c>
      <c r="L98" s="30">
        <f t="shared" si="26"/>
        <v>-0.7142857142857143</v>
      </c>
      <c r="M98" s="30">
        <f t="shared" si="23"/>
        <v>3.39328130302002E-4</v>
      </c>
      <c r="N98" s="36">
        <f t="shared" si="24"/>
        <v>-1.4832393948383269E-3</v>
      </c>
    </row>
    <row r="99" spans="1:14" x14ac:dyDescent="0.2">
      <c r="A99" s="8"/>
      <c r="B99" s="25" t="s">
        <v>82</v>
      </c>
      <c r="C99" s="35">
        <v>13</v>
      </c>
      <c r="D99" s="29">
        <v>30</v>
      </c>
      <c r="E99" s="29">
        <v>4</v>
      </c>
      <c r="F99" s="29">
        <v>6</v>
      </c>
      <c r="G99" s="30">
        <f t="shared" si="19"/>
        <v>4.4112656939260262E-3</v>
      </c>
      <c r="H99" s="30">
        <f t="shared" si="20"/>
        <v>8.8994363690299613E-3</v>
      </c>
      <c r="I99" s="30">
        <f t="shared" si="21"/>
        <v>1.9267822736030828E-3</v>
      </c>
      <c r="J99" s="30">
        <f t="shared" si="22"/>
        <v>2.1660649819494585E-3</v>
      </c>
      <c r="K99" s="30">
        <f t="shared" si="25"/>
        <v>-0.69230769230769229</v>
      </c>
      <c r="L99" s="30">
        <f t="shared" si="26"/>
        <v>-0.8</v>
      </c>
      <c r="M99" s="30">
        <f t="shared" si="23"/>
        <v>-3.0539531727180181E-3</v>
      </c>
      <c r="N99" s="36">
        <f t="shared" si="24"/>
        <v>-7.1195490952239695E-3</v>
      </c>
    </row>
    <row r="100" spans="1:14" x14ac:dyDescent="0.2">
      <c r="A100" s="8"/>
      <c r="B100" s="25" t="s">
        <v>83</v>
      </c>
      <c r="C100" s="35">
        <v>27</v>
      </c>
      <c r="D100" s="29">
        <v>17</v>
      </c>
      <c r="E100" s="29">
        <v>13</v>
      </c>
      <c r="F100" s="29">
        <v>14</v>
      </c>
      <c r="G100" s="30">
        <f t="shared" si="19"/>
        <v>9.1618595181540557E-3</v>
      </c>
      <c r="H100" s="30">
        <f t="shared" si="20"/>
        <v>5.0430139424503112E-3</v>
      </c>
      <c r="I100" s="30">
        <f t="shared" si="21"/>
        <v>6.262042389210019E-3</v>
      </c>
      <c r="J100" s="30">
        <f t="shared" si="22"/>
        <v>5.0541516245487363E-3</v>
      </c>
      <c r="K100" s="30">
        <f t="shared" si="25"/>
        <v>-0.51851851851851849</v>
      </c>
      <c r="L100" s="30">
        <f t="shared" si="26"/>
        <v>-0.17647058823529413</v>
      </c>
      <c r="M100" s="30">
        <f t="shared" si="23"/>
        <v>-4.7505938242280287E-3</v>
      </c>
      <c r="N100" s="36">
        <f t="shared" si="24"/>
        <v>-8.8994363690299619E-4</v>
      </c>
    </row>
    <row r="101" spans="1:14" x14ac:dyDescent="0.2">
      <c r="A101" s="8"/>
      <c r="B101" s="25" t="s">
        <v>84</v>
      </c>
      <c r="C101" s="35">
        <v>7</v>
      </c>
      <c r="D101" s="29">
        <v>8</v>
      </c>
      <c r="E101" s="29">
        <v>5</v>
      </c>
      <c r="F101" s="29">
        <v>0</v>
      </c>
      <c r="G101" s="30">
        <f t="shared" si="19"/>
        <v>2.3752969121140144E-3</v>
      </c>
      <c r="H101" s="30">
        <f t="shared" si="20"/>
        <v>2.3731830317413232E-3</v>
      </c>
      <c r="I101" s="30">
        <f t="shared" si="21"/>
        <v>2.4084778420038534E-3</v>
      </c>
      <c r="J101" s="30" t="str">
        <f t="shared" si="22"/>
        <v/>
      </c>
      <c r="K101" s="30">
        <f t="shared" si="25"/>
        <v>-0.2857142857142857</v>
      </c>
      <c r="L101" s="30">
        <f t="shared" si="26"/>
        <v>-1</v>
      </c>
      <c r="M101" s="30">
        <f t="shared" si="23"/>
        <v>-6.7865626060400412E-4</v>
      </c>
      <c r="N101" s="36">
        <f t="shared" si="24"/>
        <v>-2.3731830317413232E-3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3.6101083032490973E-4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68</v>
      </c>
      <c r="D103" s="29">
        <v>144</v>
      </c>
      <c r="E103" s="29">
        <v>23</v>
      </c>
      <c r="F103" s="29">
        <v>85</v>
      </c>
      <c r="G103" s="30">
        <f t="shared" si="19"/>
        <v>2.3074312860536138E-2</v>
      </c>
      <c r="H103" s="30">
        <f t="shared" si="20"/>
        <v>4.2717294571343815E-2</v>
      </c>
      <c r="I103" s="30">
        <f t="shared" si="21"/>
        <v>1.1078998073217727E-2</v>
      </c>
      <c r="J103" s="30">
        <f t="shared" si="22"/>
        <v>3.0685920577617327E-2</v>
      </c>
      <c r="K103" s="30">
        <f t="shared" si="25"/>
        <v>-0.66176470588235292</v>
      </c>
      <c r="L103" s="30">
        <f t="shared" si="26"/>
        <v>-0.40972222222222221</v>
      </c>
      <c r="M103" s="30">
        <f t="shared" si="23"/>
        <v>-1.5269765863590091E-2</v>
      </c>
      <c r="N103" s="36">
        <f t="shared" si="24"/>
        <v>-1.7502224859092256E-2</v>
      </c>
    </row>
    <row r="104" spans="1:14" x14ac:dyDescent="0.2">
      <c r="A104" s="8"/>
      <c r="B104" s="25" t="s">
        <v>87</v>
      </c>
      <c r="C104" s="35">
        <v>4</v>
      </c>
      <c r="D104" s="29">
        <v>51</v>
      </c>
      <c r="E104" s="29">
        <v>3</v>
      </c>
      <c r="F104" s="29">
        <v>24</v>
      </c>
      <c r="G104" s="30">
        <f t="shared" si="19"/>
        <v>1.3573125212080082E-3</v>
      </c>
      <c r="H104" s="30">
        <f t="shared" si="20"/>
        <v>1.5129041827350934E-2</v>
      </c>
      <c r="I104" s="30">
        <f t="shared" si="21"/>
        <v>1.4450867052023121E-3</v>
      </c>
      <c r="J104" s="30">
        <f t="shared" si="22"/>
        <v>8.6642599277978339E-3</v>
      </c>
      <c r="K104" s="30">
        <f t="shared" si="25"/>
        <v>-0.25</v>
      </c>
      <c r="L104" s="30">
        <f t="shared" si="26"/>
        <v>-0.52941176470588236</v>
      </c>
      <c r="M104" s="30">
        <f t="shared" si="23"/>
        <v>-3.3932813030200206E-4</v>
      </c>
      <c r="N104" s="36">
        <f t="shared" si="24"/>
        <v>-8.009492732126965E-3</v>
      </c>
    </row>
    <row r="105" spans="1:14" x14ac:dyDescent="0.2">
      <c r="A105" s="8"/>
      <c r="B105" s="25" t="s">
        <v>88</v>
      </c>
      <c r="C105" s="35">
        <v>10</v>
      </c>
      <c r="D105" s="29">
        <v>48</v>
      </c>
      <c r="E105" s="29">
        <v>5</v>
      </c>
      <c r="F105" s="29">
        <v>25</v>
      </c>
      <c r="G105" s="30">
        <f t="shared" si="19"/>
        <v>3.3932813030200203E-3</v>
      </c>
      <c r="H105" s="30">
        <f t="shared" si="20"/>
        <v>1.4239098190447939E-2</v>
      </c>
      <c r="I105" s="30">
        <f t="shared" si="21"/>
        <v>2.4084778420038534E-3</v>
      </c>
      <c r="J105" s="30">
        <f t="shared" si="22"/>
        <v>9.0252707581227436E-3</v>
      </c>
      <c r="K105" s="30">
        <f t="shared" si="25"/>
        <v>-0.5</v>
      </c>
      <c r="L105" s="30">
        <f t="shared" si="26"/>
        <v>-0.47916666666666669</v>
      </c>
      <c r="M105" s="30">
        <f t="shared" si="23"/>
        <v>-1.6966406515100101E-3</v>
      </c>
      <c r="N105" s="36">
        <f t="shared" si="24"/>
        <v>-6.8229012162563047E-3</v>
      </c>
    </row>
    <row r="106" spans="1:14" x14ac:dyDescent="0.2">
      <c r="A106" s="8"/>
      <c r="B106" s="25" t="s">
        <v>89</v>
      </c>
      <c r="C106" s="35">
        <v>13</v>
      </c>
      <c r="D106" s="29">
        <v>26</v>
      </c>
      <c r="E106" s="29">
        <v>14</v>
      </c>
      <c r="F106" s="29">
        <v>43</v>
      </c>
      <c r="G106" s="30">
        <f t="shared" si="19"/>
        <v>4.4112656939260262E-3</v>
      </c>
      <c r="H106" s="30">
        <f t="shared" si="20"/>
        <v>7.7128448531593001E-3</v>
      </c>
      <c r="I106" s="30">
        <f t="shared" si="21"/>
        <v>6.7437379576107898E-3</v>
      </c>
      <c r="J106" s="30">
        <f t="shared" si="22"/>
        <v>1.5523465703971119E-2</v>
      </c>
      <c r="K106" s="30">
        <f t="shared" si="25"/>
        <v>7.6923076923076927E-2</v>
      </c>
      <c r="L106" s="30">
        <f t="shared" si="26"/>
        <v>0.65384615384615385</v>
      </c>
      <c r="M106" s="30">
        <f t="shared" si="23"/>
        <v>3.3932813030200206E-4</v>
      </c>
      <c r="N106" s="36">
        <f t="shared" si="24"/>
        <v>5.0430139424503121E-3</v>
      </c>
    </row>
    <row r="107" spans="1:14" x14ac:dyDescent="0.2">
      <c r="A107" s="8"/>
      <c r="B107" s="25" t="s">
        <v>90</v>
      </c>
      <c r="C107" s="35">
        <v>10</v>
      </c>
      <c r="D107" s="29">
        <v>10</v>
      </c>
      <c r="E107" s="29">
        <v>1</v>
      </c>
      <c r="F107" s="29">
        <v>4</v>
      </c>
      <c r="G107" s="30">
        <f t="shared" si="19"/>
        <v>3.3932813030200203E-3</v>
      </c>
      <c r="H107" s="30">
        <f t="shared" si="20"/>
        <v>2.9664787896766538E-3</v>
      </c>
      <c r="I107" s="30">
        <f t="shared" si="21"/>
        <v>4.8169556840077071E-4</v>
      </c>
      <c r="J107" s="30">
        <f t="shared" si="22"/>
        <v>1.4440433212996389E-3</v>
      </c>
      <c r="K107" s="30">
        <f t="shared" si="25"/>
        <v>-0.9</v>
      </c>
      <c r="L107" s="30">
        <f t="shared" si="26"/>
        <v>-0.6</v>
      </c>
      <c r="M107" s="30">
        <f t="shared" si="23"/>
        <v>-3.0539531727180181E-3</v>
      </c>
      <c r="N107" s="36">
        <f t="shared" si="24"/>
        <v>-1.7798872738059922E-3</v>
      </c>
    </row>
    <row r="108" spans="1:14" x14ac:dyDescent="0.2">
      <c r="A108" s="8"/>
      <c r="B108" s="25" t="s">
        <v>91</v>
      </c>
      <c r="C108" s="35">
        <v>4</v>
      </c>
      <c r="D108" s="29">
        <v>14</v>
      </c>
      <c r="E108" s="29">
        <v>1</v>
      </c>
      <c r="F108" s="29">
        <v>1</v>
      </c>
      <c r="G108" s="30">
        <f t="shared" si="19"/>
        <v>1.3573125212080082E-3</v>
      </c>
      <c r="H108" s="30">
        <f t="shared" si="20"/>
        <v>4.1530703055473149E-3</v>
      </c>
      <c r="I108" s="30">
        <f t="shared" si="21"/>
        <v>4.8169556840077071E-4</v>
      </c>
      <c r="J108" s="30">
        <f t="shared" si="22"/>
        <v>3.6101083032490973E-4</v>
      </c>
      <c r="K108" s="30">
        <f t="shared" si="25"/>
        <v>-0.75</v>
      </c>
      <c r="L108" s="30">
        <f t="shared" si="26"/>
        <v>-0.9285714285714286</v>
      </c>
      <c r="M108" s="30">
        <f t="shared" si="23"/>
        <v>-1.0179843909060061E-3</v>
      </c>
      <c r="N108" s="36">
        <f t="shared" si="24"/>
        <v>-3.8564224265796496E-3</v>
      </c>
    </row>
    <row r="109" spans="1:14" x14ac:dyDescent="0.2">
      <c r="A109" s="8"/>
      <c r="B109" s="25" t="s">
        <v>92</v>
      </c>
      <c r="C109" s="35">
        <v>1</v>
      </c>
      <c r="D109" s="29">
        <v>14</v>
      </c>
      <c r="E109" s="29">
        <v>1</v>
      </c>
      <c r="F109" s="29">
        <v>0</v>
      </c>
      <c r="G109" s="30">
        <f t="shared" si="19"/>
        <v>3.3932813030200206E-4</v>
      </c>
      <c r="H109" s="30">
        <f t="shared" si="20"/>
        <v>4.1530703055473149E-3</v>
      </c>
      <c r="I109" s="30">
        <f t="shared" si="21"/>
        <v>4.8169556840077071E-4</v>
      </c>
      <c r="J109" s="30" t="str">
        <f t="shared" si="22"/>
        <v/>
      </c>
      <c r="K109" s="30">
        <f t="shared" si="25"/>
        <v>0</v>
      </c>
      <c r="L109" s="30">
        <f t="shared" si="26"/>
        <v>-1</v>
      </c>
      <c r="M109" s="30">
        <f t="shared" si="23"/>
        <v>0</v>
      </c>
      <c r="N109" s="36">
        <f t="shared" si="24"/>
        <v>-4.1530703055473149E-3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103</v>
      </c>
      <c r="D111" s="29">
        <v>105</v>
      </c>
      <c r="E111" s="29">
        <v>28</v>
      </c>
      <c r="F111" s="29">
        <v>64</v>
      </c>
      <c r="G111" s="30">
        <f t="shared" si="19"/>
        <v>3.4950797421106211E-2</v>
      </c>
      <c r="H111" s="30">
        <f t="shared" si="20"/>
        <v>3.1148027291604864E-2</v>
      </c>
      <c r="I111" s="30">
        <f t="shared" si="21"/>
        <v>1.348747591522158E-2</v>
      </c>
      <c r="J111" s="30">
        <f t="shared" si="22"/>
        <v>2.3104693140794223E-2</v>
      </c>
      <c r="K111" s="30">
        <f t="shared" si="25"/>
        <v>-0.72815533980582525</v>
      </c>
      <c r="L111" s="30">
        <f t="shared" si="26"/>
        <v>-0.39047619047619048</v>
      </c>
      <c r="M111" s="30">
        <f t="shared" si="23"/>
        <v>-2.5449609772650154E-2</v>
      </c>
      <c r="N111" s="36">
        <f t="shared" si="24"/>
        <v>-1.216256303767428E-2</v>
      </c>
    </row>
    <row r="112" spans="1:14" x14ac:dyDescent="0.2">
      <c r="A112" s="8"/>
      <c r="B112" s="25" t="s">
        <v>95</v>
      </c>
      <c r="C112" s="35">
        <v>0</v>
      </c>
      <c r="D112" s="29">
        <v>3</v>
      </c>
      <c r="E112" s="29">
        <v>0</v>
      </c>
      <c r="F112" s="29">
        <v>1</v>
      </c>
      <c r="G112" s="30" t="str">
        <f t="shared" si="19"/>
        <v/>
      </c>
      <c r="H112" s="30">
        <f t="shared" si="20"/>
        <v>8.8994363690299619E-4</v>
      </c>
      <c r="I112" s="30" t="str">
        <f t="shared" si="21"/>
        <v/>
      </c>
      <c r="J112" s="30">
        <f t="shared" si="22"/>
        <v>3.6101083032490973E-4</v>
      </c>
      <c r="K112" s="30" t="str">
        <f t="shared" si="25"/>
        <v xml:space="preserve"> </v>
      </c>
      <c r="L112" s="30">
        <f t="shared" si="26"/>
        <v>-0.66666666666666663</v>
      </c>
      <c r="M112" s="30" t="str">
        <f t="shared" si="23"/>
        <v/>
      </c>
      <c r="N112" s="36">
        <f t="shared" si="24"/>
        <v>-5.9329575793533079E-4</v>
      </c>
    </row>
    <row r="113" spans="1:14" x14ac:dyDescent="0.2">
      <c r="A113" s="8"/>
      <c r="B113" s="25" t="s">
        <v>96</v>
      </c>
      <c r="C113" s="35">
        <v>2</v>
      </c>
      <c r="D113" s="29">
        <v>2</v>
      </c>
      <c r="E113" s="29">
        <v>0</v>
      </c>
      <c r="F113" s="29">
        <v>4</v>
      </c>
      <c r="G113" s="30">
        <f t="shared" ref="G113:G144" si="27">+IF(C113=0,"",C113/C$81)</f>
        <v>6.7865626060400412E-4</v>
      </c>
      <c r="H113" s="30">
        <f t="shared" ref="H113:H144" si="28">+IF(D113=0,"",D113/D$81)</f>
        <v>5.9329575793533079E-4</v>
      </c>
      <c r="I113" s="30" t="str">
        <f t="shared" ref="I113:I144" si="29">+IF(E113=0,"",E113/E$81)</f>
        <v/>
      </c>
      <c r="J113" s="30">
        <f t="shared" ref="J113:J144" si="30">+IF(F113=0,"",F113/F$81)</f>
        <v>1.4440433212996389E-3</v>
      </c>
      <c r="K113" s="30">
        <f t="shared" si="25"/>
        <v>-1</v>
      </c>
      <c r="L113" s="30">
        <f t="shared" si="26"/>
        <v>1</v>
      </c>
      <c r="M113" s="30">
        <f t="shared" ref="M113:M144" si="31">+IF(OR(AND(G113=""),(K113="")),"",G113*K113)</f>
        <v>-6.7865626060400412E-4</v>
      </c>
      <c r="N113" s="36">
        <f t="shared" ref="N113:N144" si="32">+IF(OR(AND(H113=""),(L113="")),"",H113*L113)</f>
        <v>5.9329575793533079E-4</v>
      </c>
    </row>
    <row r="114" spans="1:14" x14ac:dyDescent="0.2">
      <c r="A114" s="8"/>
      <c r="B114" s="25" t="s">
        <v>97</v>
      </c>
      <c r="C114" s="35">
        <v>1</v>
      </c>
      <c r="D114" s="29">
        <v>3</v>
      </c>
      <c r="E114" s="29">
        <v>0</v>
      </c>
      <c r="F114" s="29">
        <v>1</v>
      </c>
      <c r="G114" s="30">
        <f t="shared" si="27"/>
        <v>3.3932813030200206E-4</v>
      </c>
      <c r="H114" s="30">
        <f t="shared" si="28"/>
        <v>8.8994363690299619E-4</v>
      </c>
      <c r="I114" s="30" t="str">
        <f t="shared" si="29"/>
        <v/>
      </c>
      <c r="J114" s="30">
        <f t="shared" si="30"/>
        <v>3.6101083032490973E-4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-0.66666666666666663</v>
      </c>
      <c r="M114" s="30">
        <f t="shared" si="31"/>
        <v>-3.3932813030200206E-4</v>
      </c>
      <c r="N114" s="36">
        <f t="shared" si="32"/>
        <v>-5.9329575793533079E-4</v>
      </c>
    </row>
    <row r="115" spans="1:14" x14ac:dyDescent="0.2">
      <c r="A115" s="8"/>
      <c r="B115" s="25" t="s">
        <v>98</v>
      </c>
      <c r="C115" s="35">
        <v>36</v>
      </c>
      <c r="D115" s="29">
        <v>124</v>
      </c>
      <c r="E115" s="29">
        <v>22</v>
      </c>
      <c r="F115" s="29">
        <v>75</v>
      </c>
      <c r="G115" s="30">
        <f t="shared" si="27"/>
        <v>1.2215812690872073E-2</v>
      </c>
      <c r="H115" s="30">
        <f t="shared" si="28"/>
        <v>3.6784336991990504E-2</v>
      </c>
      <c r="I115" s="30">
        <f t="shared" si="29"/>
        <v>1.0597302504816955E-2</v>
      </c>
      <c r="J115" s="30">
        <f t="shared" si="30"/>
        <v>2.7075812274368231E-2</v>
      </c>
      <c r="K115" s="30">
        <f t="shared" si="33"/>
        <v>-0.3888888888888889</v>
      </c>
      <c r="L115" s="30">
        <f t="shared" si="34"/>
        <v>-0.39516129032258063</v>
      </c>
      <c r="M115" s="30">
        <f t="shared" si="31"/>
        <v>-4.7505938242280287E-3</v>
      </c>
      <c r="N115" s="36">
        <f t="shared" si="32"/>
        <v>-1.4535746069415602E-2</v>
      </c>
    </row>
    <row r="116" spans="1:14" x14ac:dyDescent="0.2">
      <c r="A116" s="8"/>
      <c r="B116" s="25" t="s">
        <v>99</v>
      </c>
      <c r="C116" s="35">
        <v>38</v>
      </c>
      <c r="D116" s="29">
        <v>27</v>
      </c>
      <c r="E116" s="29">
        <v>11</v>
      </c>
      <c r="F116" s="29">
        <v>10</v>
      </c>
      <c r="G116" s="30">
        <f t="shared" si="27"/>
        <v>1.2894468951476078E-2</v>
      </c>
      <c r="H116" s="30">
        <f t="shared" si="28"/>
        <v>8.009492732126965E-3</v>
      </c>
      <c r="I116" s="30">
        <f t="shared" si="29"/>
        <v>5.2986512524084775E-3</v>
      </c>
      <c r="J116" s="30">
        <f t="shared" si="30"/>
        <v>3.6101083032490976E-3</v>
      </c>
      <c r="K116" s="30">
        <f t="shared" si="33"/>
        <v>-0.71052631578947367</v>
      </c>
      <c r="L116" s="30">
        <f t="shared" si="34"/>
        <v>-0.62962962962962965</v>
      </c>
      <c r="M116" s="30">
        <f t="shared" si="31"/>
        <v>-9.1618595181540557E-3</v>
      </c>
      <c r="N116" s="36">
        <f t="shared" si="32"/>
        <v>-5.0430139424503112E-3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20</v>
      </c>
      <c r="D118" s="29">
        <v>18</v>
      </c>
      <c r="E118" s="29">
        <v>3</v>
      </c>
      <c r="F118" s="29">
        <v>13</v>
      </c>
      <c r="G118" s="30">
        <f t="shared" si="27"/>
        <v>6.7865626060400405E-3</v>
      </c>
      <c r="H118" s="30">
        <f t="shared" si="28"/>
        <v>5.3396618214179769E-3</v>
      </c>
      <c r="I118" s="30">
        <f t="shared" si="29"/>
        <v>1.4450867052023121E-3</v>
      </c>
      <c r="J118" s="30">
        <f t="shared" si="30"/>
        <v>4.6931407942238266E-3</v>
      </c>
      <c r="K118" s="30">
        <f t="shared" si="33"/>
        <v>-0.85</v>
      </c>
      <c r="L118" s="30">
        <f t="shared" si="34"/>
        <v>-0.27777777777777779</v>
      </c>
      <c r="M118" s="30">
        <f t="shared" si="31"/>
        <v>-5.7685782151340346E-3</v>
      </c>
      <c r="N118" s="36">
        <f t="shared" si="32"/>
        <v>-1.4832393948383271E-3</v>
      </c>
    </row>
    <row r="119" spans="1:14" x14ac:dyDescent="0.2">
      <c r="A119" s="8"/>
      <c r="B119" s="25" t="s">
        <v>102</v>
      </c>
      <c r="C119" s="35">
        <v>2</v>
      </c>
      <c r="D119" s="29">
        <v>0</v>
      </c>
      <c r="E119" s="29">
        <v>0</v>
      </c>
      <c r="F119" s="29">
        <v>0</v>
      </c>
      <c r="G119" s="30">
        <f t="shared" si="27"/>
        <v>6.7865626060400412E-4</v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 t="str">
        <f t="shared" si="34"/>
        <v xml:space="preserve"> </v>
      </c>
      <c r="M119" s="30">
        <f t="shared" si="31"/>
        <v>-6.7865626060400412E-4</v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4</v>
      </c>
      <c r="D120" s="29">
        <v>5</v>
      </c>
      <c r="E120" s="29">
        <v>2</v>
      </c>
      <c r="F120" s="29">
        <v>4</v>
      </c>
      <c r="G120" s="30">
        <f t="shared" si="27"/>
        <v>1.3573125212080082E-3</v>
      </c>
      <c r="H120" s="30">
        <f t="shared" si="28"/>
        <v>1.4832393948383269E-3</v>
      </c>
      <c r="I120" s="30">
        <f t="shared" si="29"/>
        <v>9.6339113680154141E-4</v>
      </c>
      <c r="J120" s="30">
        <f t="shared" si="30"/>
        <v>1.4440433212996389E-3</v>
      </c>
      <c r="K120" s="30">
        <f t="shared" si="33"/>
        <v>-0.5</v>
      </c>
      <c r="L120" s="30">
        <f t="shared" si="34"/>
        <v>-0.2</v>
      </c>
      <c r="M120" s="30">
        <f t="shared" si="31"/>
        <v>-6.7865626060400412E-4</v>
      </c>
      <c r="N120" s="36">
        <f t="shared" si="32"/>
        <v>-2.966478789676654E-4</v>
      </c>
    </row>
    <row r="121" spans="1:14" x14ac:dyDescent="0.2">
      <c r="A121" s="8"/>
      <c r="B121" s="25" t="s">
        <v>104</v>
      </c>
      <c r="C121" s="35">
        <v>14</v>
      </c>
      <c r="D121" s="29">
        <v>15</v>
      </c>
      <c r="E121" s="29">
        <v>12</v>
      </c>
      <c r="F121" s="29">
        <v>20</v>
      </c>
      <c r="G121" s="30">
        <f t="shared" si="27"/>
        <v>4.7505938242280287E-3</v>
      </c>
      <c r="H121" s="30">
        <f t="shared" si="28"/>
        <v>4.4497181845149806E-3</v>
      </c>
      <c r="I121" s="30">
        <f t="shared" si="29"/>
        <v>5.7803468208092483E-3</v>
      </c>
      <c r="J121" s="30">
        <f t="shared" si="30"/>
        <v>7.2202166064981952E-3</v>
      </c>
      <c r="K121" s="30">
        <f t="shared" si="33"/>
        <v>-0.14285714285714285</v>
      </c>
      <c r="L121" s="30">
        <f t="shared" si="34"/>
        <v>0.33333333333333331</v>
      </c>
      <c r="M121" s="30">
        <f t="shared" si="31"/>
        <v>-6.7865626060400412E-4</v>
      </c>
      <c r="N121" s="36">
        <f t="shared" si="32"/>
        <v>1.4832393948383269E-3</v>
      </c>
    </row>
    <row r="122" spans="1:14" x14ac:dyDescent="0.2">
      <c r="A122" s="8"/>
      <c r="B122" s="25" t="s">
        <v>105</v>
      </c>
      <c r="C122" s="35">
        <v>3</v>
      </c>
      <c r="D122" s="29">
        <v>2</v>
      </c>
      <c r="E122" s="29">
        <v>0</v>
      </c>
      <c r="F122" s="29">
        <v>0</v>
      </c>
      <c r="G122" s="30">
        <f t="shared" si="27"/>
        <v>1.0179843909060061E-3</v>
      </c>
      <c r="H122" s="30">
        <f t="shared" si="28"/>
        <v>5.9329575793533079E-4</v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>
        <f t="shared" si="34"/>
        <v>-1</v>
      </c>
      <c r="M122" s="30">
        <f t="shared" si="31"/>
        <v>-1.0179843909060061E-3</v>
      </c>
      <c r="N122" s="36">
        <f t="shared" si="32"/>
        <v>-5.9329575793533079E-4</v>
      </c>
    </row>
    <row r="123" spans="1:14" x14ac:dyDescent="0.2">
      <c r="A123" s="8"/>
      <c r="B123" s="25" t="s">
        <v>106</v>
      </c>
      <c r="C123" s="35">
        <v>77</v>
      </c>
      <c r="D123" s="29">
        <v>146</v>
      </c>
      <c r="E123" s="29">
        <v>72</v>
      </c>
      <c r="F123" s="29">
        <v>197</v>
      </c>
      <c r="G123" s="30">
        <f t="shared" si="27"/>
        <v>2.6128266033254157E-2</v>
      </c>
      <c r="H123" s="30">
        <f t="shared" si="28"/>
        <v>4.3310590329279149E-2</v>
      </c>
      <c r="I123" s="30">
        <f t="shared" si="29"/>
        <v>3.4682080924855488E-2</v>
      </c>
      <c r="J123" s="30">
        <f t="shared" si="30"/>
        <v>7.1119133574007218E-2</v>
      </c>
      <c r="K123" s="30">
        <f t="shared" si="33"/>
        <v>-6.4935064935064929E-2</v>
      </c>
      <c r="L123" s="30">
        <f t="shared" si="34"/>
        <v>0.34931506849315069</v>
      </c>
      <c r="M123" s="30">
        <f t="shared" si="31"/>
        <v>-1.6966406515100101E-3</v>
      </c>
      <c r="N123" s="36">
        <f t="shared" si="32"/>
        <v>1.5129041827350935E-2</v>
      </c>
    </row>
    <row r="124" spans="1:14" ht="25.5" x14ac:dyDescent="0.2">
      <c r="A124" s="8"/>
      <c r="B124" s="25" t="s">
        <v>107</v>
      </c>
      <c r="C124" s="35">
        <v>13</v>
      </c>
      <c r="D124" s="29">
        <v>21</v>
      </c>
      <c r="E124" s="29">
        <v>12</v>
      </c>
      <c r="F124" s="29">
        <v>26</v>
      </c>
      <c r="G124" s="30">
        <f t="shared" si="27"/>
        <v>4.4112656939260262E-3</v>
      </c>
      <c r="H124" s="30">
        <f t="shared" si="28"/>
        <v>6.2296054583209732E-3</v>
      </c>
      <c r="I124" s="30">
        <f t="shared" si="29"/>
        <v>5.7803468208092483E-3</v>
      </c>
      <c r="J124" s="30">
        <f t="shared" si="30"/>
        <v>9.3862815884476532E-3</v>
      </c>
      <c r="K124" s="30">
        <f t="shared" si="33"/>
        <v>-7.6923076923076927E-2</v>
      </c>
      <c r="L124" s="30">
        <f t="shared" si="34"/>
        <v>0.23809523809523808</v>
      </c>
      <c r="M124" s="30">
        <f t="shared" si="31"/>
        <v>-3.3932813030200206E-4</v>
      </c>
      <c r="N124" s="36">
        <f t="shared" si="32"/>
        <v>1.4832393948383269E-3</v>
      </c>
    </row>
    <row r="125" spans="1:14" ht="25.5" x14ac:dyDescent="0.2">
      <c r="A125" s="8"/>
      <c r="B125" s="25" t="s">
        <v>108</v>
      </c>
      <c r="C125" s="35">
        <v>56</v>
      </c>
      <c r="D125" s="29">
        <v>220</v>
      </c>
      <c r="E125" s="29">
        <v>50</v>
      </c>
      <c r="F125" s="29">
        <v>189</v>
      </c>
      <c r="G125" s="30">
        <f t="shared" si="27"/>
        <v>1.9002375296912115E-2</v>
      </c>
      <c r="H125" s="30">
        <f t="shared" si="28"/>
        <v>6.5262533372886386E-2</v>
      </c>
      <c r="I125" s="30">
        <f t="shared" si="29"/>
        <v>2.4084778420038536E-2</v>
      </c>
      <c r="J125" s="30">
        <f t="shared" si="30"/>
        <v>6.823104693140794E-2</v>
      </c>
      <c r="K125" s="30">
        <f t="shared" si="33"/>
        <v>-0.10714285714285714</v>
      </c>
      <c r="L125" s="30">
        <f t="shared" si="34"/>
        <v>-0.1409090909090909</v>
      </c>
      <c r="M125" s="30">
        <f t="shared" si="31"/>
        <v>-2.0359687818120122E-3</v>
      </c>
      <c r="N125" s="36">
        <f t="shared" si="32"/>
        <v>-9.1960842479976261E-3</v>
      </c>
    </row>
    <row r="126" spans="1:14" x14ac:dyDescent="0.2">
      <c r="A126" s="8"/>
      <c r="B126" s="25" t="s">
        <v>109</v>
      </c>
      <c r="C126" s="35">
        <v>4</v>
      </c>
      <c r="D126" s="29">
        <v>5</v>
      </c>
      <c r="E126" s="29">
        <v>23</v>
      </c>
      <c r="F126" s="29">
        <v>32</v>
      </c>
      <c r="G126" s="30">
        <f t="shared" si="27"/>
        <v>1.3573125212080082E-3</v>
      </c>
      <c r="H126" s="30">
        <f t="shared" si="28"/>
        <v>1.4832393948383269E-3</v>
      </c>
      <c r="I126" s="30">
        <f t="shared" si="29"/>
        <v>1.1078998073217727E-2</v>
      </c>
      <c r="J126" s="30">
        <f t="shared" si="30"/>
        <v>1.1552346570397111E-2</v>
      </c>
      <c r="K126" s="30">
        <f t="shared" si="33"/>
        <v>4.75</v>
      </c>
      <c r="L126" s="30">
        <f t="shared" si="34"/>
        <v>5.4</v>
      </c>
      <c r="M126" s="30">
        <f t="shared" si="31"/>
        <v>6.4472344757380388E-3</v>
      </c>
      <c r="N126" s="36">
        <f t="shared" si="32"/>
        <v>8.009492732126965E-3</v>
      </c>
    </row>
    <row r="127" spans="1:14" x14ac:dyDescent="0.2">
      <c r="A127" s="8"/>
      <c r="B127" s="25" t="s">
        <v>110</v>
      </c>
      <c r="C127" s="35">
        <v>30</v>
      </c>
      <c r="D127" s="29">
        <v>30</v>
      </c>
      <c r="E127" s="29">
        <v>28</v>
      </c>
      <c r="F127" s="29">
        <v>29</v>
      </c>
      <c r="G127" s="30">
        <f t="shared" si="27"/>
        <v>1.0179843909060061E-2</v>
      </c>
      <c r="H127" s="30">
        <f t="shared" si="28"/>
        <v>8.8994363690299613E-3</v>
      </c>
      <c r="I127" s="30">
        <f t="shared" si="29"/>
        <v>1.348747591522158E-2</v>
      </c>
      <c r="J127" s="30">
        <f t="shared" si="30"/>
        <v>1.0469314079422382E-2</v>
      </c>
      <c r="K127" s="30">
        <f t="shared" si="33"/>
        <v>-6.6666666666666666E-2</v>
      </c>
      <c r="L127" s="30">
        <f t="shared" si="34"/>
        <v>-3.3333333333333333E-2</v>
      </c>
      <c r="M127" s="30">
        <f t="shared" si="31"/>
        <v>-6.7865626060400401E-4</v>
      </c>
      <c r="N127" s="36">
        <f t="shared" si="32"/>
        <v>-2.966478789676654E-4</v>
      </c>
    </row>
    <row r="128" spans="1:14" x14ac:dyDescent="0.2">
      <c r="A128" s="8"/>
      <c r="B128" s="25" t="s">
        <v>111</v>
      </c>
      <c r="C128" s="35">
        <v>5</v>
      </c>
      <c r="D128" s="29">
        <v>4</v>
      </c>
      <c r="E128" s="29">
        <v>5</v>
      </c>
      <c r="F128" s="29">
        <v>4</v>
      </c>
      <c r="G128" s="30">
        <f t="shared" si="27"/>
        <v>1.6966406515100101E-3</v>
      </c>
      <c r="H128" s="30">
        <f t="shared" si="28"/>
        <v>1.1865915158706616E-3</v>
      </c>
      <c r="I128" s="30">
        <f t="shared" si="29"/>
        <v>2.4084778420038534E-3</v>
      </c>
      <c r="J128" s="30">
        <f t="shared" si="30"/>
        <v>1.4440433212996389E-3</v>
      </c>
      <c r="K128" s="30">
        <f t="shared" si="33"/>
        <v>0</v>
      </c>
      <c r="L128" s="30">
        <f t="shared" si="34"/>
        <v>0</v>
      </c>
      <c r="M128" s="30">
        <f t="shared" si="31"/>
        <v>0</v>
      </c>
      <c r="N128" s="36">
        <f t="shared" si="32"/>
        <v>0</v>
      </c>
    </row>
    <row r="129" spans="1:14" x14ac:dyDescent="0.2">
      <c r="A129" s="8"/>
      <c r="B129" s="25" t="s">
        <v>112</v>
      </c>
      <c r="C129" s="35">
        <v>8</v>
      </c>
      <c r="D129" s="29">
        <v>8</v>
      </c>
      <c r="E129" s="29">
        <v>4</v>
      </c>
      <c r="F129" s="29">
        <v>3</v>
      </c>
      <c r="G129" s="30">
        <f t="shared" si="27"/>
        <v>2.7146250424160165E-3</v>
      </c>
      <c r="H129" s="30">
        <f t="shared" si="28"/>
        <v>2.3731830317413232E-3</v>
      </c>
      <c r="I129" s="30">
        <f t="shared" si="29"/>
        <v>1.9267822736030828E-3</v>
      </c>
      <c r="J129" s="30">
        <f t="shared" si="30"/>
        <v>1.0830324909747292E-3</v>
      </c>
      <c r="K129" s="30">
        <f t="shared" si="33"/>
        <v>-0.5</v>
      </c>
      <c r="L129" s="30">
        <f t="shared" si="34"/>
        <v>-0.625</v>
      </c>
      <c r="M129" s="30">
        <f t="shared" si="31"/>
        <v>-1.3573125212080082E-3</v>
      </c>
      <c r="N129" s="36">
        <f t="shared" si="32"/>
        <v>-1.4832393948383269E-3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15</v>
      </c>
      <c r="D132" s="29">
        <v>4</v>
      </c>
      <c r="E132" s="29">
        <v>7</v>
      </c>
      <c r="F132" s="29">
        <v>4</v>
      </c>
      <c r="G132" s="30">
        <f t="shared" si="27"/>
        <v>5.0899219545300304E-3</v>
      </c>
      <c r="H132" s="30">
        <f t="shared" si="28"/>
        <v>1.1865915158706616E-3</v>
      </c>
      <c r="I132" s="30">
        <f t="shared" si="29"/>
        <v>3.3718689788053949E-3</v>
      </c>
      <c r="J132" s="30">
        <f t="shared" si="30"/>
        <v>1.4440433212996389E-3</v>
      </c>
      <c r="K132" s="30">
        <f t="shared" si="33"/>
        <v>-0.53333333333333333</v>
      </c>
      <c r="L132" s="30">
        <f t="shared" si="34"/>
        <v>0</v>
      </c>
      <c r="M132" s="30">
        <f t="shared" si="31"/>
        <v>-2.714625042416016E-3</v>
      </c>
      <c r="N132" s="36">
        <f t="shared" si="32"/>
        <v>0</v>
      </c>
    </row>
    <row r="133" spans="1:14" x14ac:dyDescent="0.2">
      <c r="A133" s="8"/>
      <c r="B133" s="25" t="s">
        <v>116</v>
      </c>
      <c r="C133" s="35">
        <v>24</v>
      </c>
      <c r="D133" s="29">
        <v>4</v>
      </c>
      <c r="E133" s="29">
        <v>8</v>
      </c>
      <c r="F133" s="29">
        <v>2</v>
      </c>
      <c r="G133" s="30">
        <f t="shared" si="27"/>
        <v>8.143875127248049E-3</v>
      </c>
      <c r="H133" s="30">
        <f t="shared" si="28"/>
        <v>1.1865915158706616E-3</v>
      </c>
      <c r="I133" s="30">
        <f t="shared" si="29"/>
        <v>3.8535645472061657E-3</v>
      </c>
      <c r="J133" s="30">
        <f t="shared" si="30"/>
        <v>7.2202166064981946E-4</v>
      </c>
      <c r="K133" s="30">
        <f t="shared" si="33"/>
        <v>-0.66666666666666663</v>
      </c>
      <c r="L133" s="30">
        <f t="shared" si="34"/>
        <v>-0.5</v>
      </c>
      <c r="M133" s="30">
        <f t="shared" si="31"/>
        <v>-5.4292500848320321E-3</v>
      </c>
      <c r="N133" s="36">
        <f t="shared" si="32"/>
        <v>-5.9329575793533079E-4</v>
      </c>
    </row>
    <row r="134" spans="1:14" x14ac:dyDescent="0.2">
      <c r="A134" s="8"/>
      <c r="B134" s="25" t="s">
        <v>117</v>
      </c>
      <c r="C134" s="35">
        <v>4</v>
      </c>
      <c r="D134" s="29">
        <v>0</v>
      </c>
      <c r="E134" s="29">
        <v>4</v>
      </c>
      <c r="F134" s="29">
        <v>1</v>
      </c>
      <c r="G134" s="30">
        <f t="shared" si="27"/>
        <v>1.3573125212080082E-3</v>
      </c>
      <c r="H134" s="30" t="str">
        <f t="shared" si="28"/>
        <v/>
      </c>
      <c r="I134" s="30">
        <f t="shared" si="29"/>
        <v>1.9267822736030828E-3</v>
      </c>
      <c r="J134" s="30">
        <f t="shared" si="30"/>
        <v>3.6101083032490973E-4</v>
      </c>
      <c r="K134" s="30">
        <f t="shared" si="33"/>
        <v>0</v>
      </c>
      <c r="L134" s="30">
        <f t="shared" si="34"/>
        <v>1</v>
      </c>
      <c r="M134" s="30">
        <f t="shared" si="31"/>
        <v>0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8</v>
      </c>
      <c r="D135" s="29">
        <v>2</v>
      </c>
      <c r="E135" s="29">
        <v>2</v>
      </c>
      <c r="F135" s="29">
        <v>4</v>
      </c>
      <c r="G135" s="30">
        <f t="shared" si="27"/>
        <v>2.7146250424160165E-3</v>
      </c>
      <c r="H135" s="30">
        <f t="shared" si="28"/>
        <v>5.9329575793533079E-4</v>
      </c>
      <c r="I135" s="30">
        <f t="shared" si="29"/>
        <v>9.6339113680154141E-4</v>
      </c>
      <c r="J135" s="30">
        <f t="shared" si="30"/>
        <v>1.4440433212996389E-3</v>
      </c>
      <c r="K135" s="30">
        <f t="shared" si="33"/>
        <v>-0.75</v>
      </c>
      <c r="L135" s="30">
        <f t="shared" si="34"/>
        <v>1</v>
      </c>
      <c r="M135" s="30">
        <f t="shared" si="31"/>
        <v>-2.0359687818120122E-3</v>
      </c>
      <c r="N135" s="36">
        <f t="shared" si="32"/>
        <v>5.9329575793533079E-4</v>
      </c>
    </row>
    <row r="136" spans="1:14" x14ac:dyDescent="0.2">
      <c r="A136" s="8"/>
      <c r="B136" s="25" t="s">
        <v>119</v>
      </c>
      <c r="C136" s="35">
        <v>3</v>
      </c>
      <c r="D136" s="29">
        <v>1</v>
      </c>
      <c r="E136" s="29">
        <v>2</v>
      </c>
      <c r="F136" s="29">
        <v>1</v>
      </c>
      <c r="G136" s="30">
        <f t="shared" si="27"/>
        <v>1.0179843909060061E-3</v>
      </c>
      <c r="H136" s="30">
        <f t="shared" si="28"/>
        <v>2.966478789676654E-4</v>
      </c>
      <c r="I136" s="30">
        <f t="shared" si="29"/>
        <v>9.6339113680154141E-4</v>
      </c>
      <c r="J136" s="30">
        <f t="shared" si="30"/>
        <v>3.6101083032490973E-4</v>
      </c>
      <c r="K136" s="30">
        <f t="shared" si="33"/>
        <v>-0.33333333333333331</v>
      </c>
      <c r="L136" s="30">
        <f t="shared" si="34"/>
        <v>0</v>
      </c>
      <c r="M136" s="30">
        <f t="shared" si="31"/>
        <v>-3.39328130302002E-4</v>
      </c>
      <c r="N136" s="36">
        <f t="shared" si="32"/>
        <v>0</v>
      </c>
    </row>
    <row r="137" spans="1:14" x14ac:dyDescent="0.2">
      <c r="A137" s="8"/>
      <c r="B137" s="25" t="s">
        <v>120</v>
      </c>
      <c r="C137" s="35">
        <v>49</v>
      </c>
      <c r="D137" s="29">
        <v>9</v>
      </c>
      <c r="E137" s="29">
        <v>56</v>
      </c>
      <c r="F137" s="29">
        <v>16</v>
      </c>
      <c r="G137" s="30">
        <f t="shared" si="27"/>
        <v>1.66270783847981E-2</v>
      </c>
      <c r="H137" s="30">
        <f t="shared" si="28"/>
        <v>2.6698309107089885E-3</v>
      </c>
      <c r="I137" s="30">
        <f t="shared" si="29"/>
        <v>2.6974951830443159E-2</v>
      </c>
      <c r="J137" s="30">
        <f t="shared" si="30"/>
        <v>5.7761732851985556E-3</v>
      </c>
      <c r="K137" s="30">
        <f t="shared" si="33"/>
        <v>0.14285714285714285</v>
      </c>
      <c r="L137" s="30">
        <f t="shared" si="34"/>
        <v>0.77777777777777779</v>
      </c>
      <c r="M137" s="30">
        <f t="shared" si="31"/>
        <v>2.3752969121140139E-3</v>
      </c>
      <c r="N137" s="36">
        <f t="shared" si="32"/>
        <v>2.0765351527736579E-3</v>
      </c>
    </row>
    <row r="138" spans="1:14" x14ac:dyDescent="0.2">
      <c r="A138" s="8"/>
      <c r="B138" s="25" t="s">
        <v>121</v>
      </c>
      <c r="C138" s="35">
        <v>2</v>
      </c>
      <c r="D138" s="29">
        <v>1</v>
      </c>
      <c r="E138" s="29">
        <v>7</v>
      </c>
      <c r="F138" s="29">
        <v>1</v>
      </c>
      <c r="G138" s="30">
        <f t="shared" si="27"/>
        <v>6.7865626060400412E-4</v>
      </c>
      <c r="H138" s="30">
        <f t="shared" si="28"/>
        <v>2.966478789676654E-4</v>
      </c>
      <c r="I138" s="30">
        <f t="shared" si="29"/>
        <v>3.3718689788053949E-3</v>
      </c>
      <c r="J138" s="30">
        <f t="shared" si="30"/>
        <v>3.6101083032490973E-4</v>
      </c>
      <c r="K138" s="30">
        <f t="shared" si="33"/>
        <v>2.5</v>
      </c>
      <c r="L138" s="30">
        <f t="shared" si="34"/>
        <v>0</v>
      </c>
      <c r="M138" s="30">
        <f t="shared" si="31"/>
        <v>1.6966406515100103E-3</v>
      </c>
      <c r="N138" s="36">
        <f t="shared" si="32"/>
        <v>0</v>
      </c>
    </row>
    <row r="139" spans="1:14" x14ac:dyDescent="0.2">
      <c r="A139" s="8"/>
      <c r="B139" s="25" t="s">
        <v>122</v>
      </c>
      <c r="C139" s="35">
        <v>96</v>
      </c>
      <c r="D139" s="29">
        <v>24</v>
      </c>
      <c r="E139" s="29">
        <v>53</v>
      </c>
      <c r="F139" s="29">
        <v>15</v>
      </c>
      <c r="G139" s="30">
        <f t="shared" si="27"/>
        <v>3.2575500508992196E-2</v>
      </c>
      <c r="H139" s="30">
        <f t="shared" si="28"/>
        <v>7.1195490952239695E-3</v>
      </c>
      <c r="I139" s="30">
        <f t="shared" si="29"/>
        <v>2.5529865125240848E-2</v>
      </c>
      <c r="J139" s="30">
        <f t="shared" si="30"/>
        <v>5.415162454873646E-3</v>
      </c>
      <c r="K139" s="30">
        <f t="shared" si="33"/>
        <v>-0.44791666666666669</v>
      </c>
      <c r="L139" s="30">
        <f t="shared" si="34"/>
        <v>-0.375</v>
      </c>
      <c r="M139" s="30">
        <f t="shared" si="31"/>
        <v>-1.4591109602986088E-2</v>
      </c>
      <c r="N139" s="36">
        <f t="shared" si="32"/>
        <v>-2.6698309107089885E-3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26</v>
      </c>
      <c r="D141" s="29">
        <v>26</v>
      </c>
      <c r="E141" s="29">
        <v>44</v>
      </c>
      <c r="F141" s="29">
        <v>24</v>
      </c>
      <c r="G141" s="30">
        <f t="shared" si="27"/>
        <v>8.8225313878520523E-3</v>
      </c>
      <c r="H141" s="30">
        <f t="shared" si="28"/>
        <v>7.7128448531593001E-3</v>
      </c>
      <c r="I141" s="30">
        <f t="shared" si="29"/>
        <v>2.119460500963391E-2</v>
      </c>
      <c r="J141" s="30">
        <f t="shared" si="30"/>
        <v>8.6642599277978339E-3</v>
      </c>
      <c r="K141" s="30">
        <f t="shared" si="33"/>
        <v>0.69230769230769229</v>
      </c>
      <c r="L141" s="30">
        <f t="shared" si="34"/>
        <v>-7.6923076923076927E-2</v>
      </c>
      <c r="M141" s="30">
        <f t="shared" si="31"/>
        <v>6.1079063454360363E-3</v>
      </c>
      <c r="N141" s="36">
        <f t="shared" si="32"/>
        <v>-5.9329575793533079E-4</v>
      </c>
    </row>
    <row r="142" spans="1:14" x14ac:dyDescent="0.2">
      <c r="A142" s="8"/>
      <c r="B142" s="25" t="s">
        <v>125</v>
      </c>
      <c r="C142" s="35">
        <v>45</v>
      </c>
      <c r="D142" s="29">
        <v>61</v>
      </c>
      <c r="E142" s="29">
        <v>13</v>
      </c>
      <c r="F142" s="29">
        <v>4</v>
      </c>
      <c r="G142" s="30">
        <f t="shared" si="27"/>
        <v>1.5269765863590091E-2</v>
      </c>
      <c r="H142" s="30">
        <f t="shared" si="28"/>
        <v>1.8095520617027589E-2</v>
      </c>
      <c r="I142" s="30">
        <f t="shared" si="29"/>
        <v>6.262042389210019E-3</v>
      </c>
      <c r="J142" s="30">
        <f t="shared" si="30"/>
        <v>1.4440433212996389E-3</v>
      </c>
      <c r="K142" s="30">
        <f t="shared" si="33"/>
        <v>-0.71111111111111114</v>
      </c>
      <c r="L142" s="30">
        <f t="shared" si="34"/>
        <v>-0.93442622950819676</v>
      </c>
      <c r="M142" s="30">
        <f t="shared" si="31"/>
        <v>-1.0858500169664066E-2</v>
      </c>
      <c r="N142" s="36">
        <f t="shared" si="32"/>
        <v>-1.690892910115693E-2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0</v>
      </c>
      <c r="F143" s="29">
        <v>1</v>
      </c>
      <c r="G143" s="30">
        <f t="shared" si="27"/>
        <v>3.3932813030200206E-4</v>
      </c>
      <c r="H143" s="30" t="str">
        <f t="shared" si="28"/>
        <v/>
      </c>
      <c r="I143" s="30" t="str">
        <f t="shared" si="29"/>
        <v/>
      </c>
      <c r="J143" s="30">
        <f t="shared" si="30"/>
        <v>3.6101083032490973E-4</v>
      </c>
      <c r="K143" s="30">
        <f t="shared" si="33"/>
        <v>-1</v>
      </c>
      <c r="L143" s="30">
        <f t="shared" si="34"/>
        <v>1</v>
      </c>
      <c r="M143" s="30">
        <f t="shared" si="31"/>
        <v>-3.3932813030200206E-4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1046</v>
      </c>
      <c r="D144" s="29">
        <v>1525</v>
      </c>
      <c r="E144" s="29">
        <v>854</v>
      </c>
      <c r="F144" s="29">
        <v>1363</v>
      </c>
      <c r="G144" s="30">
        <f t="shared" si="27"/>
        <v>0.35493722429589414</v>
      </c>
      <c r="H144" s="30">
        <f t="shared" si="28"/>
        <v>0.45238801542568968</v>
      </c>
      <c r="I144" s="30">
        <f t="shared" si="29"/>
        <v>0.41136801541425821</v>
      </c>
      <c r="J144" s="30">
        <f t="shared" si="30"/>
        <v>0.49205776173285198</v>
      </c>
      <c r="K144" s="30">
        <f t="shared" si="33"/>
        <v>-0.1835564053537285</v>
      </c>
      <c r="L144" s="30">
        <f t="shared" si="34"/>
        <v>-0.10622950819672131</v>
      </c>
      <c r="M144" s="30">
        <f t="shared" si="31"/>
        <v>-6.5151001017984392E-2</v>
      </c>
      <c r="N144" s="36">
        <f t="shared" si="32"/>
        <v>-4.8056956392761786E-2</v>
      </c>
    </row>
    <row r="145" spans="1:14" ht="24.75" customHeight="1" x14ac:dyDescent="0.2">
      <c r="A145" s="8"/>
      <c r="B145" s="25" t="s">
        <v>128</v>
      </c>
      <c r="C145" s="35">
        <v>92</v>
      </c>
      <c r="D145" s="29">
        <v>49</v>
      </c>
      <c r="E145" s="29">
        <v>13</v>
      </c>
      <c r="F145" s="29">
        <v>5</v>
      </c>
      <c r="G145" s="30">
        <f t="shared" ref="G145:G180" si="35">+IF(C145=0,"",C145/C$81)</f>
        <v>3.1218187987784186E-2</v>
      </c>
      <c r="H145" s="30">
        <f t="shared" ref="H145:H180" si="36">+IF(D145=0,"",D145/D$81)</f>
        <v>1.4535746069415604E-2</v>
      </c>
      <c r="I145" s="30">
        <f t="shared" ref="I145:I180" si="37">+IF(E145=0,"",E145/E$81)</f>
        <v>6.262042389210019E-3</v>
      </c>
      <c r="J145" s="30">
        <f t="shared" ref="J145:J180" si="38">+IF(F145=0,"",F145/F$81)</f>
        <v>1.8050541516245488E-3</v>
      </c>
      <c r="K145" s="30">
        <f t="shared" si="33"/>
        <v>-0.85869565217391308</v>
      </c>
      <c r="L145" s="30">
        <f t="shared" si="34"/>
        <v>-0.89795918367346939</v>
      </c>
      <c r="M145" s="30">
        <f t="shared" ref="M145:M180" si="39">+IF(OR(AND(G145=""),(K145="")),"",G145*K145)</f>
        <v>-2.680692229385816E-2</v>
      </c>
      <c r="N145" s="36">
        <f t="shared" ref="N145:N180" si="40">+IF(OR(AND(H145=""),(L145="")),"",H145*L145)</f>
        <v>-1.3052506674577276E-2</v>
      </c>
    </row>
    <row r="146" spans="1:14" x14ac:dyDescent="0.2">
      <c r="A146" s="8"/>
      <c r="B146" s="25" t="s">
        <v>129</v>
      </c>
      <c r="C146" s="35">
        <v>25</v>
      </c>
      <c r="D146" s="29">
        <v>6</v>
      </c>
      <c r="E146" s="29">
        <v>9</v>
      </c>
      <c r="F146" s="29">
        <v>2</v>
      </c>
      <c r="G146" s="30">
        <f t="shared" si="35"/>
        <v>8.4832032575500507E-3</v>
      </c>
      <c r="H146" s="30">
        <f t="shared" si="36"/>
        <v>1.7798872738059924E-3</v>
      </c>
      <c r="I146" s="30">
        <f t="shared" si="37"/>
        <v>4.335260115606936E-3</v>
      </c>
      <c r="J146" s="30">
        <f t="shared" si="38"/>
        <v>7.2202166064981946E-4</v>
      </c>
      <c r="K146" s="30">
        <f t="shared" ref="K146:K180" si="41">+IF(AND(C146=0,E146=0)," ",IF(C146=0,1,IF(E146=0,-1,(E146-C146)/C146)))</f>
        <v>-0.64</v>
      </c>
      <c r="L146" s="30">
        <f t="shared" ref="L146:L180" si="42">+IF(AND(D146=0,F146=0)," ",IF(D146=0,1,IF(F146=0,-1,(F146-D146)/D146)))</f>
        <v>-0.66666666666666663</v>
      </c>
      <c r="M146" s="30">
        <f t="shared" si="39"/>
        <v>-5.4292500848320329E-3</v>
      </c>
      <c r="N146" s="36">
        <f t="shared" si="40"/>
        <v>-1.1865915158706616E-3</v>
      </c>
    </row>
    <row r="147" spans="1:14" x14ac:dyDescent="0.2">
      <c r="A147" s="8"/>
      <c r="B147" s="25" t="s">
        <v>130</v>
      </c>
      <c r="C147" s="35">
        <v>7</v>
      </c>
      <c r="D147" s="29">
        <v>0</v>
      </c>
      <c r="E147" s="29">
        <v>1</v>
      </c>
      <c r="F147" s="29">
        <v>0</v>
      </c>
      <c r="G147" s="30">
        <f t="shared" si="35"/>
        <v>2.3752969121140144E-3</v>
      </c>
      <c r="H147" s="30" t="str">
        <f t="shared" si="36"/>
        <v/>
      </c>
      <c r="I147" s="30">
        <f t="shared" si="37"/>
        <v>4.8169556840077071E-4</v>
      </c>
      <c r="J147" s="30" t="str">
        <f t="shared" si="38"/>
        <v/>
      </c>
      <c r="K147" s="30">
        <f t="shared" si="41"/>
        <v>-0.8571428571428571</v>
      </c>
      <c r="L147" s="30" t="str">
        <f t="shared" si="42"/>
        <v xml:space="preserve"> </v>
      </c>
      <c r="M147" s="30">
        <f t="shared" si="39"/>
        <v>-2.0359687818120122E-3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1</v>
      </c>
      <c r="D148" s="29">
        <v>0</v>
      </c>
      <c r="E148" s="29">
        <v>5</v>
      </c>
      <c r="F148" s="29">
        <v>3</v>
      </c>
      <c r="G148" s="30">
        <f t="shared" si="35"/>
        <v>3.3932813030200206E-4</v>
      </c>
      <c r="H148" s="30" t="str">
        <f t="shared" si="36"/>
        <v/>
      </c>
      <c r="I148" s="30">
        <f t="shared" si="37"/>
        <v>2.4084778420038534E-3</v>
      </c>
      <c r="J148" s="30">
        <f t="shared" si="38"/>
        <v>1.0830324909747292E-3</v>
      </c>
      <c r="K148" s="30">
        <f t="shared" si="41"/>
        <v>4</v>
      </c>
      <c r="L148" s="30">
        <f t="shared" si="42"/>
        <v>1</v>
      </c>
      <c r="M148" s="30">
        <f t="shared" si="39"/>
        <v>1.3573125212080082E-3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18</v>
      </c>
      <c r="D149" s="29">
        <v>3</v>
      </c>
      <c r="E149" s="29">
        <v>13</v>
      </c>
      <c r="F149" s="29">
        <v>16</v>
      </c>
      <c r="G149" s="30">
        <f t="shared" si="35"/>
        <v>6.1079063454360363E-3</v>
      </c>
      <c r="H149" s="30">
        <f t="shared" si="36"/>
        <v>8.8994363690299619E-4</v>
      </c>
      <c r="I149" s="30">
        <f t="shared" si="37"/>
        <v>6.262042389210019E-3</v>
      </c>
      <c r="J149" s="30">
        <f t="shared" si="38"/>
        <v>5.7761732851985556E-3</v>
      </c>
      <c r="K149" s="30">
        <f t="shared" si="41"/>
        <v>-0.27777777777777779</v>
      </c>
      <c r="L149" s="30">
        <f t="shared" si="42"/>
        <v>4.333333333333333</v>
      </c>
      <c r="M149" s="30">
        <f t="shared" si="39"/>
        <v>-1.6966406515100101E-3</v>
      </c>
      <c r="N149" s="36">
        <f t="shared" si="40"/>
        <v>3.8564224265796501E-3</v>
      </c>
    </row>
    <row r="150" spans="1:14" x14ac:dyDescent="0.2">
      <c r="A150" s="8"/>
      <c r="B150" s="25" t="s">
        <v>133</v>
      </c>
      <c r="C150" s="35">
        <v>9</v>
      </c>
      <c r="D150" s="29">
        <v>8</v>
      </c>
      <c r="E150" s="29">
        <v>12</v>
      </c>
      <c r="F150" s="29">
        <v>3</v>
      </c>
      <c r="G150" s="30">
        <f t="shared" si="35"/>
        <v>3.0539531727180181E-3</v>
      </c>
      <c r="H150" s="30">
        <f t="shared" si="36"/>
        <v>2.3731830317413232E-3</v>
      </c>
      <c r="I150" s="30">
        <f t="shared" si="37"/>
        <v>5.7803468208092483E-3</v>
      </c>
      <c r="J150" s="30">
        <f t="shared" si="38"/>
        <v>1.0830324909747292E-3</v>
      </c>
      <c r="K150" s="30">
        <f t="shared" si="41"/>
        <v>0.33333333333333331</v>
      </c>
      <c r="L150" s="30">
        <f t="shared" si="42"/>
        <v>-0.625</v>
      </c>
      <c r="M150" s="30">
        <f t="shared" si="39"/>
        <v>1.0179843909060059E-3</v>
      </c>
      <c r="N150" s="36">
        <f t="shared" si="40"/>
        <v>-1.4832393948383269E-3</v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1</v>
      </c>
      <c r="G151" s="30" t="str">
        <f t="shared" si="35"/>
        <v/>
      </c>
      <c r="H151" s="30">
        <f t="shared" si="36"/>
        <v>2.966478789676654E-4</v>
      </c>
      <c r="I151" s="30" t="str">
        <f t="shared" si="37"/>
        <v/>
      </c>
      <c r="J151" s="30">
        <f t="shared" si="38"/>
        <v>3.6101083032490973E-4</v>
      </c>
      <c r="K151" s="30" t="str">
        <f t="shared" si="41"/>
        <v xml:space="preserve"> </v>
      </c>
      <c r="L151" s="30">
        <f t="shared" si="42"/>
        <v>0</v>
      </c>
      <c r="M151" s="30" t="str">
        <f t="shared" si="39"/>
        <v/>
      </c>
      <c r="N151" s="36">
        <f t="shared" si="40"/>
        <v>0</v>
      </c>
    </row>
    <row r="152" spans="1:14" x14ac:dyDescent="0.2">
      <c r="A152" s="8"/>
      <c r="B152" s="25" t="s">
        <v>135</v>
      </c>
      <c r="C152" s="35">
        <v>15</v>
      </c>
      <c r="D152" s="29">
        <v>10</v>
      </c>
      <c r="E152" s="29">
        <v>8</v>
      </c>
      <c r="F152" s="29">
        <v>3</v>
      </c>
      <c r="G152" s="30">
        <f t="shared" si="35"/>
        <v>5.0899219545300304E-3</v>
      </c>
      <c r="H152" s="30">
        <f t="shared" si="36"/>
        <v>2.9664787896766538E-3</v>
      </c>
      <c r="I152" s="30">
        <f t="shared" si="37"/>
        <v>3.8535645472061657E-3</v>
      </c>
      <c r="J152" s="30">
        <f t="shared" si="38"/>
        <v>1.0830324909747292E-3</v>
      </c>
      <c r="K152" s="30">
        <f t="shared" si="41"/>
        <v>-0.46666666666666667</v>
      </c>
      <c r="L152" s="30">
        <f t="shared" si="42"/>
        <v>-0.7</v>
      </c>
      <c r="M152" s="30">
        <f t="shared" si="39"/>
        <v>-2.3752969121140144E-3</v>
      </c>
      <c r="N152" s="36">
        <f t="shared" si="40"/>
        <v>-2.0765351527736575E-3</v>
      </c>
    </row>
    <row r="153" spans="1:14" x14ac:dyDescent="0.2">
      <c r="A153" s="8"/>
      <c r="B153" s="25" t="s">
        <v>136</v>
      </c>
      <c r="C153" s="35">
        <v>1</v>
      </c>
      <c r="D153" s="29">
        <v>1</v>
      </c>
      <c r="E153" s="29">
        <v>0</v>
      </c>
      <c r="F153" s="29">
        <v>0</v>
      </c>
      <c r="G153" s="30">
        <f t="shared" si="35"/>
        <v>3.3932813030200206E-4</v>
      </c>
      <c r="H153" s="30">
        <f t="shared" si="36"/>
        <v>2.966478789676654E-4</v>
      </c>
      <c r="I153" s="30" t="str">
        <f t="shared" si="37"/>
        <v/>
      </c>
      <c r="J153" s="30" t="str">
        <f t="shared" si="38"/>
        <v/>
      </c>
      <c r="K153" s="30">
        <f t="shared" si="41"/>
        <v>-1</v>
      </c>
      <c r="L153" s="30">
        <f t="shared" si="42"/>
        <v>-1</v>
      </c>
      <c r="M153" s="30">
        <f t="shared" si="39"/>
        <v>-3.3932813030200206E-4</v>
      </c>
      <c r="N153" s="36">
        <f t="shared" si="40"/>
        <v>-2.966478789676654E-4</v>
      </c>
    </row>
    <row r="154" spans="1:14" ht="25.5" x14ac:dyDescent="0.2">
      <c r="A154" s="8"/>
      <c r="B154" s="25" t="s">
        <v>137</v>
      </c>
      <c r="C154" s="35">
        <v>21</v>
      </c>
      <c r="D154" s="29">
        <v>20</v>
      </c>
      <c r="E154" s="29">
        <v>0</v>
      </c>
      <c r="F154" s="29">
        <v>1</v>
      </c>
      <c r="G154" s="30">
        <f t="shared" si="35"/>
        <v>7.1258907363420431E-3</v>
      </c>
      <c r="H154" s="30">
        <f t="shared" si="36"/>
        <v>5.9329575793533075E-3</v>
      </c>
      <c r="I154" s="30" t="str">
        <f t="shared" si="37"/>
        <v/>
      </c>
      <c r="J154" s="30">
        <f t="shared" si="38"/>
        <v>3.6101083032490973E-4</v>
      </c>
      <c r="K154" s="30">
        <f t="shared" si="41"/>
        <v>-1</v>
      </c>
      <c r="L154" s="30">
        <f t="shared" si="42"/>
        <v>-0.95</v>
      </c>
      <c r="M154" s="30">
        <f t="shared" si="39"/>
        <v>-7.1258907363420431E-3</v>
      </c>
      <c r="N154" s="36">
        <f t="shared" si="40"/>
        <v>-5.6363097003856418E-3</v>
      </c>
    </row>
    <row r="155" spans="1:14" ht="25.5" x14ac:dyDescent="0.2">
      <c r="A155" s="8"/>
      <c r="B155" s="25" t="s">
        <v>138</v>
      </c>
      <c r="C155" s="35">
        <v>28</v>
      </c>
      <c r="D155" s="29">
        <v>15</v>
      </c>
      <c r="E155" s="29">
        <v>13</v>
      </c>
      <c r="F155" s="29">
        <v>11</v>
      </c>
      <c r="G155" s="30">
        <f t="shared" si="35"/>
        <v>9.5011876484560574E-3</v>
      </c>
      <c r="H155" s="30">
        <f t="shared" si="36"/>
        <v>4.4497181845149806E-3</v>
      </c>
      <c r="I155" s="30">
        <f t="shared" si="37"/>
        <v>6.262042389210019E-3</v>
      </c>
      <c r="J155" s="30">
        <f t="shared" si="38"/>
        <v>3.9711191335740073E-3</v>
      </c>
      <c r="K155" s="30">
        <f t="shared" si="41"/>
        <v>-0.5357142857142857</v>
      </c>
      <c r="L155" s="30">
        <f t="shared" si="42"/>
        <v>-0.26666666666666666</v>
      </c>
      <c r="M155" s="30">
        <f t="shared" si="39"/>
        <v>-5.0899219545300304E-3</v>
      </c>
      <c r="N155" s="36">
        <f t="shared" si="40"/>
        <v>-1.1865915158706616E-3</v>
      </c>
    </row>
    <row r="156" spans="1:14" ht="25.5" x14ac:dyDescent="0.2">
      <c r="A156" s="8"/>
      <c r="B156" s="25" t="s">
        <v>139</v>
      </c>
      <c r="C156" s="35">
        <v>43</v>
      </c>
      <c r="D156" s="29">
        <v>26</v>
      </c>
      <c r="E156" s="29">
        <v>21</v>
      </c>
      <c r="F156" s="29">
        <v>19</v>
      </c>
      <c r="G156" s="30">
        <f t="shared" si="35"/>
        <v>1.4591109602986088E-2</v>
      </c>
      <c r="H156" s="30">
        <f t="shared" si="36"/>
        <v>7.7128448531593001E-3</v>
      </c>
      <c r="I156" s="30">
        <f t="shared" si="37"/>
        <v>1.0115606936416185E-2</v>
      </c>
      <c r="J156" s="30">
        <f t="shared" si="38"/>
        <v>6.8592057761732855E-3</v>
      </c>
      <c r="K156" s="30">
        <f t="shared" si="41"/>
        <v>-0.51162790697674421</v>
      </c>
      <c r="L156" s="30">
        <f t="shared" si="42"/>
        <v>-0.26923076923076922</v>
      </c>
      <c r="M156" s="30">
        <f t="shared" si="39"/>
        <v>-7.4652188666440456E-3</v>
      </c>
      <c r="N156" s="36">
        <f t="shared" si="40"/>
        <v>-2.0765351527736575E-3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2</v>
      </c>
      <c r="D158" s="29">
        <v>3</v>
      </c>
      <c r="E158" s="29">
        <v>0</v>
      </c>
      <c r="F158" s="29">
        <v>1</v>
      </c>
      <c r="G158" s="30">
        <f t="shared" si="35"/>
        <v>6.7865626060400412E-4</v>
      </c>
      <c r="H158" s="30">
        <f t="shared" si="36"/>
        <v>8.8994363690299619E-4</v>
      </c>
      <c r="I158" s="30" t="str">
        <f t="shared" si="37"/>
        <v/>
      </c>
      <c r="J158" s="30">
        <f t="shared" si="38"/>
        <v>3.6101083032490973E-4</v>
      </c>
      <c r="K158" s="30">
        <f t="shared" si="41"/>
        <v>-1</v>
      </c>
      <c r="L158" s="30">
        <f t="shared" si="42"/>
        <v>-0.66666666666666663</v>
      </c>
      <c r="M158" s="30">
        <f t="shared" si="39"/>
        <v>-6.7865626060400412E-4</v>
      </c>
      <c r="N158" s="36">
        <f t="shared" si="40"/>
        <v>-5.9329575793533079E-4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1</v>
      </c>
      <c r="F159" s="29">
        <v>1</v>
      </c>
      <c r="G159" s="30" t="str">
        <f t="shared" si="35"/>
        <v/>
      </c>
      <c r="H159" s="30" t="str">
        <f t="shared" si="36"/>
        <v/>
      </c>
      <c r="I159" s="30">
        <f t="shared" si="37"/>
        <v>4.8169556840077071E-4</v>
      </c>
      <c r="J159" s="30">
        <f t="shared" si="38"/>
        <v>3.6101083032490973E-4</v>
      </c>
      <c r="K159" s="30">
        <f t="shared" si="41"/>
        <v>1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7</v>
      </c>
      <c r="D161" s="29">
        <v>7</v>
      </c>
      <c r="E161" s="29">
        <v>5</v>
      </c>
      <c r="F161" s="29">
        <v>0</v>
      </c>
      <c r="G161" s="30">
        <f t="shared" si="35"/>
        <v>2.3752969121140144E-3</v>
      </c>
      <c r="H161" s="30">
        <f t="shared" si="36"/>
        <v>2.0765351527736575E-3</v>
      </c>
      <c r="I161" s="30">
        <f t="shared" si="37"/>
        <v>2.4084778420038534E-3</v>
      </c>
      <c r="J161" s="30" t="str">
        <f t="shared" si="38"/>
        <v/>
      </c>
      <c r="K161" s="30">
        <f t="shared" si="41"/>
        <v>-0.2857142857142857</v>
      </c>
      <c r="L161" s="30">
        <f t="shared" si="42"/>
        <v>-1</v>
      </c>
      <c r="M161" s="30">
        <f t="shared" si="39"/>
        <v>-6.7865626060400412E-4</v>
      </c>
      <c r="N161" s="36">
        <f t="shared" si="40"/>
        <v>-2.0765351527736575E-3</v>
      </c>
    </row>
    <row r="162" spans="1:14" x14ac:dyDescent="0.2">
      <c r="A162" s="8"/>
      <c r="B162" s="25" t="s">
        <v>145</v>
      </c>
      <c r="C162" s="35">
        <v>1</v>
      </c>
      <c r="D162" s="29">
        <v>0</v>
      </c>
      <c r="E162" s="29">
        <v>0</v>
      </c>
      <c r="F162" s="29">
        <v>0</v>
      </c>
      <c r="G162" s="30">
        <f t="shared" si="35"/>
        <v>3.3932813030200206E-4</v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>
        <f t="shared" si="41"/>
        <v>-1</v>
      </c>
      <c r="L162" s="30" t="str">
        <f t="shared" si="42"/>
        <v xml:space="preserve"> </v>
      </c>
      <c r="M162" s="30">
        <f t="shared" si="39"/>
        <v>-3.3932813030200206E-4</v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1</v>
      </c>
      <c r="E163" s="29">
        <v>0</v>
      </c>
      <c r="F163" s="29">
        <v>0</v>
      </c>
      <c r="G163" s="30" t="str">
        <f t="shared" si="35"/>
        <v/>
      </c>
      <c r="H163" s="30">
        <f t="shared" si="36"/>
        <v>2.966478789676654E-4</v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>
        <f t="shared" si="42"/>
        <v>-1</v>
      </c>
      <c r="M163" s="30" t="str">
        <f t="shared" si="39"/>
        <v/>
      </c>
      <c r="N163" s="36">
        <f t="shared" si="40"/>
        <v>-2.966478789676654E-4</v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4</v>
      </c>
      <c r="D165" s="29">
        <v>2</v>
      </c>
      <c r="E165" s="29">
        <v>0</v>
      </c>
      <c r="F165" s="29">
        <v>3</v>
      </c>
      <c r="G165" s="30">
        <f t="shared" si="35"/>
        <v>1.3573125212080082E-3</v>
      </c>
      <c r="H165" s="30">
        <f t="shared" si="36"/>
        <v>5.9329575793533079E-4</v>
      </c>
      <c r="I165" s="30" t="str">
        <f t="shared" si="37"/>
        <v/>
      </c>
      <c r="J165" s="30">
        <f t="shared" si="38"/>
        <v>1.0830324909747292E-3</v>
      </c>
      <c r="K165" s="30">
        <f t="shared" si="41"/>
        <v>-1</v>
      </c>
      <c r="L165" s="30">
        <f t="shared" si="42"/>
        <v>0.5</v>
      </c>
      <c r="M165" s="30">
        <f t="shared" si="39"/>
        <v>-1.3573125212080082E-3</v>
      </c>
      <c r="N165" s="36">
        <f t="shared" si="40"/>
        <v>2.966478789676654E-4</v>
      </c>
    </row>
    <row r="166" spans="1:14" x14ac:dyDescent="0.2">
      <c r="A166" s="8"/>
      <c r="B166" s="25" t="s">
        <v>149</v>
      </c>
      <c r="C166" s="35">
        <v>30</v>
      </c>
      <c r="D166" s="29">
        <v>9</v>
      </c>
      <c r="E166" s="29">
        <v>17</v>
      </c>
      <c r="F166" s="29">
        <v>8</v>
      </c>
      <c r="G166" s="30">
        <f t="shared" si="35"/>
        <v>1.0179843909060061E-2</v>
      </c>
      <c r="H166" s="30">
        <f t="shared" si="36"/>
        <v>2.6698309107089885E-3</v>
      </c>
      <c r="I166" s="30">
        <f t="shared" si="37"/>
        <v>8.1888246628131021E-3</v>
      </c>
      <c r="J166" s="30">
        <f t="shared" si="38"/>
        <v>2.8880866425992778E-3</v>
      </c>
      <c r="K166" s="30">
        <f t="shared" si="41"/>
        <v>-0.43333333333333335</v>
      </c>
      <c r="L166" s="30">
        <f t="shared" si="42"/>
        <v>-0.1111111111111111</v>
      </c>
      <c r="M166" s="30">
        <f t="shared" si="39"/>
        <v>-4.4112656939260262E-3</v>
      </c>
      <c r="N166" s="36">
        <f t="shared" si="40"/>
        <v>-2.9664787896766534E-4</v>
      </c>
    </row>
    <row r="167" spans="1:14" x14ac:dyDescent="0.2">
      <c r="A167" s="8"/>
      <c r="B167" s="25" t="s">
        <v>150</v>
      </c>
      <c r="C167" s="35">
        <v>10</v>
      </c>
      <c r="D167" s="29">
        <v>7</v>
      </c>
      <c r="E167" s="29">
        <v>2</v>
      </c>
      <c r="F167" s="29">
        <v>0</v>
      </c>
      <c r="G167" s="30">
        <f t="shared" si="35"/>
        <v>3.3932813030200203E-3</v>
      </c>
      <c r="H167" s="30">
        <f t="shared" si="36"/>
        <v>2.0765351527736575E-3</v>
      </c>
      <c r="I167" s="30">
        <f t="shared" si="37"/>
        <v>9.6339113680154141E-4</v>
      </c>
      <c r="J167" s="30" t="str">
        <f t="shared" si="38"/>
        <v/>
      </c>
      <c r="K167" s="30">
        <f t="shared" si="41"/>
        <v>-0.8</v>
      </c>
      <c r="L167" s="30">
        <f t="shared" si="42"/>
        <v>-1</v>
      </c>
      <c r="M167" s="30">
        <f t="shared" si="39"/>
        <v>-2.7146250424160165E-3</v>
      </c>
      <c r="N167" s="36">
        <f t="shared" si="40"/>
        <v>-2.0765351527736575E-3</v>
      </c>
    </row>
    <row r="168" spans="1:14" ht="25.5" x14ac:dyDescent="0.2">
      <c r="A168" s="8"/>
      <c r="B168" s="25" t="s">
        <v>151</v>
      </c>
      <c r="C168" s="35">
        <v>13</v>
      </c>
      <c r="D168" s="29">
        <v>7</v>
      </c>
      <c r="E168" s="29">
        <v>7</v>
      </c>
      <c r="F168" s="29">
        <v>2</v>
      </c>
      <c r="G168" s="30">
        <f t="shared" si="35"/>
        <v>4.4112656939260262E-3</v>
      </c>
      <c r="H168" s="30">
        <f t="shared" si="36"/>
        <v>2.0765351527736575E-3</v>
      </c>
      <c r="I168" s="30">
        <f t="shared" si="37"/>
        <v>3.3718689788053949E-3</v>
      </c>
      <c r="J168" s="30">
        <f t="shared" si="38"/>
        <v>7.2202166064981946E-4</v>
      </c>
      <c r="K168" s="30">
        <f t="shared" si="41"/>
        <v>-0.46153846153846156</v>
      </c>
      <c r="L168" s="30">
        <f t="shared" si="42"/>
        <v>-0.7142857142857143</v>
      </c>
      <c r="M168" s="30">
        <f t="shared" si="39"/>
        <v>-2.0359687818120122E-3</v>
      </c>
      <c r="N168" s="36">
        <f t="shared" si="40"/>
        <v>-1.4832393948383269E-3</v>
      </c>
    </row>
    <row r="169" spans="1:14" x14ac:dyDescent="0.2">
      <c r="A169" s="8"/>
      <c r="B169" s="25" t="s">
        <v>152</v>
      </c>
      <c r="C169" s="35">
        <v>8</v>
      </c>
      <c r="D169" s="29">
        <v>4</v>
      </c>
      <c r="E169" s="29">
        <v>0</v>
      </c>
      <c r="F169" s="29">
        <v>3</v>
      </c>
      <c r="G169" s="30">
        <f t="shared" si="35"/>
        <v>2.7146250424160165E-3</v>
      </c>
      <c r="H169" s="30">
        <f t="shared" si="36"/>
        <v>1.1865915158706616E-3</v>
      </c>
      <c r="I169" s="30" t="str">
        <f t="shared" si="37"/>
        <v/>
      </c>
      <c r="J169" s="30">
        <f t="shared" si="38"/>
        <v>1.0830324909747292E-3</v>
      </c>
      <c r="K169" s="30">
        <f t="shared" si="41"/>
        <v>-1</v>
      </c>
      <c r="L169" s="30">
        <f t="shared" si="42"/>
        <v>-0.25</v>
      </c>
      <c r="M169" s="30">
        <f t="shared" si="39"/>
        <v>-2.7146250424160165E-3</v>
      </c>
      <c r="N169" s="36">
        <f t="shared" si="40"/>
        <v>-2.966478789676654E-4</v>
      </c>
    </row>
    <row r="170" spans="1:14" ht="25.5" x14ac:dyDescent="0.2">
      <c r="A170" s="8"/>
      <c r="B170" s="25" t="s">
        <v>153</v>
      </c>
      <c r="C170" s="35">
        <v>6</v>
      </c>
      <c r="D170" s="29">
        <v>10</v>
      </c>
      <c r="E170" s="29">
        <v>4</v>
      </c>
      <c r="F170" s="29">
        <v>8</v>
      </c>
      <c r="G170" s="30">
        <f t="shared" si="35"/>
        <v>2.0359687818120122E-3</v>
      </c>
      <c r="H170" s="30">
        <f t="shared" si="36"/>
        <v>2.9664787896766538E-3</v>
      </c>
      <c r="I170" s="30">
        <f t="shared" si="37"/>
        <v>1.9267822736030828E-3</v>
      </c>
      <c r="J170" s="30">
        <f t="shared" si="38"/>
        <v>2.8880866425992778E-3</v>
      </c>
      <c r="K170" s="30">
        <f t="shared" si="41"/>
        <v>-0.33333333333333331</v>
      </c>
      <c r="L170" s="30">
        <f t="shared" si="42"/>
        <v>-0.2</v>
      </c>
      <c r="M170" s="30">
        <f t="shared" si="39"/>
        <v>-6.7865626060400401E-4</v>
      </c>
      <c r="N170" s="36">
        <f t="shared" si="40"/>
        <v>-5.9329575793533079E-4</v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2.966478789676654E-4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-2.966478789676654E-4</v>
      </c>
    </row>
    <row r="172" spans="1:14" x14ac:dyDescent="0.2">
      <c r="A172" s="8"/>
      <c r="B172" s="25" t="s">
        <v>155</v>
      </c>
      <c r="C172" s="35">
        <v>1</v>
      </c>
      <c r="D172" s="29">
        <v>0</v>
      </c>
      <c r="E172" s="29">
        <v>0</v>
      </c>
      <c r="F172" s="29">
        <v>1</v>
      </c>
      <c r="G172" s="30">
        <f t="shared" si="35"/>
        <v>3.3932813030200206E-4</v>
      </c>
      <c r="H172" s="30" t="str">
        <f t="shared" si="36"/>
        <v/>
      </c>
      <c r="I172" s="30" t="str">
        <f t="shared" si="37"/>
        <v/>
      </c>
      <c r="J172" s="30">
        <f t="shared" si="38"/>
        <v>3.6101083032490973E-4</v>
      </c>
      <c r="K172" s="30">
        <f t="shared" si="41"/>
        <v>-1</v>
      </c>
      <c r="L172" s="30">
        <f t="shared" si="42"/>
        <v>1</v>
      </c>
      <c r="M172" s="30">
        <f t="shared" si="39"/>
        <v>-3.3932813030200206E-4</v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1</v>
      </c>
      <c r="E174" s="29">
        <v>0</v>
      </c>
      <c r="F174" s="29">
        <v>0</v>
      </c>
      <c r="G174" s="30" t="str">
        <f t="shared" si="35"/>
        <v/>
      </c>
      <c r="H174" s="30">
        <f t="shared" si="36"/>
        <v>2.966478789676654E-4</v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>
        <f t="shared" si="42"/>
        <v>-1</v>
      </c>
      <c r="M174" s="30" t="str">
        <f t="shared" si="39"/>
        <v/>
      </c>
      <c r="N174" s="36">
        <f t="shared" si="40"/>
        <v>-2.966478789676654E-4</v>
      </c>
    </row>
    <row r="175" spans="1:14" x14ac:dyDescent="0.2">
      <c r="A175" s="8"/>
      <c r="B175" s="25" t="s">
        <v>158</v>
      </c>
      <c r="C175" s="35">
        <v>0</v>
      </c>
      <c r="D175" s="29">
        <v>2</v>
      </c>
      <c r="E175" s="29">
        <v>1</v>
      </c>
      <c r="F175" s="29">
        <v>1</v>
      </c>
      <c r="G175" s="30" t="str">
        <f t="shared" si="35"/>
        <v/>
      </c>
      <c r="H175" s="30">
        <f t="shared" si="36"/>
        <v>5.9329575793533079E-4</v>
      </c>
      <c r="I175" s="30">
        <f t="shared" si="37"/>
        <v>4.8169556840077071E-4</v>
      </c>
      <c r="J175" s="30">
        <f t="shared" si="38"/>
        <v>3.6101083032490973E-4</v>
      </c>
      <c r="K175" s="30">
        <f t="shared" si="41"/>
        <v>1</v>
      </c>
      <c r="L175" s="30">
        <f t="shared" si="42"/>
        <v>-0.5</v>
      </c>
      <c r="M175" s="30" t="str">
        <f t="shared" si="39"/>
        <v/>
      </c>
      <c r="N175" s="36">
        <f t="shared" si="40"/>
        <v>-2.966478789676654E-4</v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77</v>
      </c>
      <c r="D177" s="29">
        <v>84</v>
      </c>
      <c r="E177" s="29">
        <v>51</v>
      </c>
      <c r="F177" s="29">
        <v>67</v>
      </c>
      <c r="G177" s="30">
        <f t="shared" si="35"/>
        <v>2.6128266033254157E-2</v>
      </c>
      <c r="H177" s="30">
        <f t="shared" si="36"/>
        <v>2.4918421833283893E-2</v>
      </c>
      <c r="I177" s="30">
        <f t="shared" si="37"/>
        <v>2.4566473988439308E-2</v>
      </c>
      <c r="J177" s="30">
        <f t="shared" si="38"/>
        <v>2.4187725631768953E-2</v>
      </c>
      <c r="K177" s="30">
        <f t="shared" si="41"/>
        <v>-0.33766233766233766</v>
      </c>
      <c r="L177" s="30">
        <f t="shared" si="42"/>
        <v>-0.20238095238095238</v>
      </c>
      <c r="M177" s="30">
        <f t="shared" si="39"/>
        <v>-8.8225313878520523E-3</v>
      </c>
      <c r="N177" s="36">
        <f t="shared" si="40"/>
        <v>-5.0430139424503121E-3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5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1.8050541516245488E-3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1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>
        <f t="shared" si="38"/>
        <v>3.6101083032490973E-4</v>
      </c>
      <c r="K179" s="30" t="str">
        <f t="shared" si="41"/>
        <v xml:space="preserve"> </v>
      </c>
      <c r="L179" s="30">
        <f t="shared" si="42"/>
        <v>1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1</v>
      </c>
      <c r="E180" s="38">
        <v>0</v>
      </c>
      <c r="F180" s="38">
        <v>0</v>
      </c>
      <c r="G180" s="39" t="str">
        <f t="shared" si="35"/>
        <v/>
      </c>
      <c r="H180" s="39">
        <f t="shared" si="36"/>
        <v>2.966478789676654E-4</v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>
        <f t="shared" si="42"/>
        <v>-1</v>
      </c>
      <c r="M180" s="39" t="str">
        <f t="shared" si="39"/>
        <v/>
      </c>
      <c r="N180" s="40">
        <f t="shared" si="40"/>
        <v>-2.966478789676654E-4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4718</v>
      </c>
      <c r="D188" s="27">
        <f>SUM(D189:D363)</f>
        <v>4399</v>
      </c>
      <c r="E188" s="27">
        <f>SUM(E189:E363)</f>
        <v>3053</v>
      </c>
      <c r="F188" s="27">
        <f>SUM(F189:F363)</f>
        <v>2944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-0.3529037727850784</v>
      </c>
      <c r="L188" s="28">
        <f>+IF(AND(D188=0,F188=0),"",IF(D188=0,1,IF(F188=0,-1,(F188-D188)/D188)))</f>
        <v>-0.33075699022505117</v>
      </c>
      <c r="M188" s="28">
        <f t="shared" ref="M188:M219" si="47">+IF(OR(AND(G188=""),(K188="")),"",G188*K188)</f>
        <v>-0.3529037727850784</v>
      </c>
      <c r="N188" s="28">
        <f t="shared" ref="N188:N219" si="48">+IF(OR(AND(H188=""),(L188="")),"",H188*L188)</f>
        <v>-0.33075699022505117</v>
      </c>
    </row>
    <row r="189" spans="1:14" ht="24" customHeight="1" x14ac:dyDescent="0.2">
      <c r="A189" s="8"/>
      <c r="B189" s="24" t="s">
        <v>164</v>
      </c>
      <c r="C189" s="31">
        <v>124</v>
      </c>
      <c r="D189" s="32">
        <v>71</v>
      </c>
      <c r="E189" s="32">
        <v>61</v>
      </c>
      <c r="F189" s="32">
        <v>65</v>
      </c>
      <c r="G189" s="33">
        <f t="shared" si="43"/>
        <v>2.6282323018228061E-2</v>
      </c>
      <c r="H189" s="33">
        <f t="shared" si="44"/>
        <v>1.6140031825414868E-2</v>
      </c>
      <c r="I189" s="33">
        <f t="shared" si="45"/>
        <v>1.9980347199475924E-2</v>
      </c>
      <c r="J189" s="33">
        <f t="shared" si="46"/>
        <v>2.2078804347826088E-2</v>
      </c>
      <c r="K189" s="33">
        <f t="shared" ref="K189:K220" si="49">+IF(AND(C189=0,E189=0)," ",IF(C189=0,1,IF(E189=0,-1,(E189-C189)/C189)))</f>
        <v>-0.50806451612903225</v>
      </c>
      <c r="L189" s="33">
        <f t="shared" ref="L189:L220" si="50">+IF(AND(D189=0,F189=0)," ",IF(D189=0,1,IF(F189=0,-1,(F189-D189)/D189)))</f>
        <v>-8.4507042253521125E-2</v>
      </c>
      <c r="M189" s="33">
        <f t="shared" si="47"/>
        <v>-1.3353115727002967E-2</v>
      </c>
      <c r="N189" s="34">
        <f t="shared" si="48"/>
        <v>-1.3639463514435099E-3</v>
      </c>
    </row>
    <row r="190" spans="1:14" x14ac:dyDescent="0.2">
      <c r="A190" s="8"/>
      <c r="B190" s="25" t="s">
        <v>165</v>
      </c>
      <c r="C190" s="35">
        <v>12</v>
      </c>
      <c r="D190" s="29">
        <v>6</v>
      </c>
      <c r="E190" s="29">
        <v>7</v>
      </c>
      <c r="F190" s="29">
        <v>3</v>
      </c>
      <c r="G190" s="30">
        <f t="shared" si="43"/>
        <v>2.5434506146672321E-3</v>
      </c>
      <c r="H190" s="30">
        <f t="shared" si="44"/>
        <v>1.3639463514435099E-3</v>
      </c>
      <c r="I190" s="30">
        <f t="shared" si="45"/>
        <v>2.2928267278087126E-3</v>
      </c>
      <c r="J190" s="30">
        <f t="shared" si="46"/>
        <v>1.0190217391304348E-3</v>
      </c>
      <c r="K190" s="30">
        <f t="shared" si="49"/>
        <v>-0.41666666666666669</v>
      </c>
      <c r="L190" s="30">
        <f t="shared" si="50"/>
        <v>-0.5</v>
      </c>
      <c r="M190" s="30">
        <f t="shared" si="47"/>
        <v>-1.0597710894446801E-3</v>
      </c>
      <c r="N190" s="36">
        <f t="shared" si="48"/>
        <v>-6.8197317572175496E-4</v>
      </c>
    </row>
    <row r="191" spans="1:14" ht="38.25" x14ac:dyDescent="0.2">
      <c r="A191" s="8"/>
      <c r="B191" s="25" t="s">
        <v>166</v>
      </c>
      <c r="C191" s="35">
        <v>38</v>
      </c>
      <c r="D191" s="29">
        <v>154</v>
      </c>
      <c r="E191" s="29">
        <v>21</v>
      </c>
      <c r="F191" s="29">
        <v>23</v>
      </c>
      <c r="G191" s="30">
        <f t="shared" si="43"/>
        <v>8.0542602797795682E-3</v>
      </c>
      <c r="H191" s="30">
        <f t="shared" si="44"/>
        <v>3.5007956353716757E-2</v>
      </c>
      <c r="I191" s="30">
        <f t="shared" si="45"/>
        <v>6.8784801834261382E-3</v>
      </c>
      <c r="J191" s="30">
        <f t="shared" si="46"/>
        <v>7.8125E-3</v>
      </c>
      <c r="K191" s="30">
        <f t="shared" si="49"/>
        <v>-0.44736842105263158</v>
      </c>
      <c r="L191" s="30">
        <f t="shared" si="50"/>
        <v>-0.85064935064935066</v>
      </c>
      <c r="M191" s="30">
        <f t="shared" si="47"/>
        <v>-3.6032217041119122E-3</v>
      </c>
      <c r="N191" s="36">
        <f t="shared" si="48"/>
        <v>-2.9779495339849967E-2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105</v>
      </c>
      <c r="D193" s="29">
        <v>151</v>
      </c>
      <c r="E193" s="29">
        <v>44</v>
      </c>
      <c r="F193" s="29">
        <v>93</v>
      </c>
      <c r="G193" s="30">
        <f t="shared" si="43"/>
        <v>2.2255192878338281E-2</v>
      </c>
      <c r="H193" s="30">
        <f t="shared" si="44"/>
        <v>3.4325983177994998E-2</v>
      </c>
      <c r="I193" s="30">
        <f t="shared" si="45"/>
        <v>1.4412053717654767E-2</v>
      </c>
      <c r="J193" s="30">
        <f t="shared" si="46"/>
        <v>3.158967391304348E-2</v>
      </c>
      <c r="K193" s="30">
        <f t="shared" si="49"/>
        <v>-0.580952380952381</v>
      </c>
      <c r="L193" s="30">
        <f t="shared" si="50"/>
        <v>-0.38410596026490068</v>
      </c>
      <c r="M193" s="30">
        <f t="shared" si="47"/>
        <v>-1.2929207291225098E-2</v>
      </c>
      <c r="N193" s="36">
        <f t="shared" si="48"/>
        <v>-1.3184814730620597E-2</v>
      </c>
    </row>
    <row r="194" spans="1:14" ht="25.5" x14ac:dyDescent="0.2">
      <c r="A194" s="8"/>
      <c r="B194" s="25" t="s">
        <v>169</v>
      </c>
      <c r="C194" s="35">
        <v>3</v>
      </c>
      <c r="D194" s="29">
        <v>3</v>
      </c>
      <c r="E194" s="29">
        <v>1</v>
      </c>
      <c r="F194" s="29">
        <v>2</v>
      </c>
      <c r="G194" s="30">
        <f t="shared" si="43"/>
        <v>6.3586265366680802E-4</v>
      </c>
      <c r="H194" s="30">
        <f t="shared" si="44"/>
        <v>6.8197317572175496E-4</v>
      </c>
      <c r="I194" s="30">
        <f t="shared" si="45"/>
        <v>3.2754667540124465E-4</v>
      </c>
      <c r="J194" s="30">
        <f t="shared" si="46"/>
        <v>6.793478260869565E-4</v>
      </c>
      <c r="K194" s="30">
        <f t="shared" si="49"/>
        <v>-0.66666666666666663</v>
      </c>
      <c r="L194" s="30">
        <f t="shared" si="50"/>
        <v>-0.33333333333333331</v>
      </c>
      <c r="M194" s="30">
        <f t="shared" si="47"/>
        <v>-4.2390843577787198E-4</v>
      </c>
      <c r="N194" s="36">
        <f t="shared" si="48"/>
        <v>-2.2732439190725165E-4</v>
      </c>
    </row>
    <row r="195" spans="1:14" x14ac:dyDescent="0.2">
      <c r="A195" s="8"/>
      <c r="B195" s="25" t="s">
        <v>170</v>
      </c>
      <c r="C195" s="35">
        <v>983</v>
      </c>
      <c r="D195" s="29">
        <v>356</v>
      </c>
      <c r="E195" s="29">
        <v>490</v>
      </c>
      <c r="F195" s="29">
        <v>193</v>
      </c>
      <c r="G195" s="30">
        <f t="shared" si="43"/>
        <v>0.20835099618482408</v>
      </c>
      <c r="H195" s="30">
        <f t="shared" si="44"/>
        <v>8.0927483518981588E-2</v>
      </c>
      <c r="I195" s="30">
        <f t="shared" si="45"/>
        <v>0.16049787094660989</v>
      </c>
      <c r="J195" s="30">
        <f t="shared" si="46"/>
        <v>6.5557065217391311E-2</v>
      </c>
      <c r="K195" s="30">
        <f t="shared" si="49"/>
        <v>-0.50152594099694814</v>
      </c>
      <c r="L195" s="30">
        <f t="shared" si="50"/>
        <v>-0.45786516853932585</v>
      </c>
      <c r="M195" s="30">
        <f t="shared" si="47"/>
        <v>-0.10449342941924546</v>
      </c>
      <c r="N195" s="36">
        <f t="shared" si="48"/>
        <v>-3.705387588088202E-2</v>
      </c>
    </row>
    <row r="196" spans="1:14" x14ac:dyDescent="0.2">
      <c r="A196" s="8"/>
      <c r="B196" s="25" t="s">
        <v>171</v>
      </c>
      <c r="C196" s="35">
        <v>5</v>
      </c>
      <c r="D196" s="29">
        <v>5</v>
      </c>
      <c r="E196" s="29">
        <v>5</v>
      </c>
      <c r="F196" s="29">
        <v>8</v>
      </c>
      <c r="G196" s="30">
        <f t="shared" si="43"/>
        <v>1.0597710894446799E-3</v>
      </c>
      <c r="H196" s="30">
        <f t="shared" si="44"/>
        <v>1.1366219595362582E-3</v>
      </c>
      <c r="I196" s="30">
        <f t="shared" si="45"/>
        <v>1.6377333770062235E-3</v>
      </c>
      <c r="J196" s="30">
        <f t="shared" si="46"/>
        <v>2.717391304347826E-3</v>
      </c>
      <c r="K196" s="30">
        <f t="shared" si="49"/>
        <v>0</v>
      </c>
      <c r="L196" s="30">
        <f t="shared" si="50"/>
        <v>0.6</v>
      </c>
      <c r="M196" s="30">
        <f t="shared" si="47"/>
        <v>0</v>
      </c>
      <c r="N196" s="36">
        <f t="shared" si="48"/>
        <v>6.8197317572175485E-4</v>
      </c>
    </row>
    <row r="197" spans="1:14" x14ac:dyDescent="0.2">
      <c r="A197" s="8"/>
      <c r="B197" s="25" t="s">
        <v>172</v>
      </c>
      <c r="C197" s="35">
        <v>136</v>
      </c>
      <c r="D197" s="29">
        <v>26</v>
      </c>
      <c r="E197" s="29">
        <v>56</v>
      </c>
      <c r="F197" s="29">
        <v>16</v>
      </c>
      <c r="G197" s="30">
        <f t="shared" si="43"/>
        <v>2.8825773632895294E-2</v>
      </c>
      <c r="H197" s="30">
        <f t="shared" si="44"/>
        <v>5.9104341895885428E-3</v>
      </c>
      <c r="I197" s="30">
        <f t="shared" si="45"/>
        <v>1.8342613822469701E-2</v>
      </c>
      <c r="J197" s="30">
        <f t="shared" si="46"/>
        <v>5.434782608695652E-3</v>
      </c>
      <c r="K197" s="30">
        <f t="shared" si="49"/>
        <v>-0.58823529411764708</v>
      </c>
      <c r="L197" s="30">
        <f t="shared" si="50"/>
        <v>-0.38461538461538464</v>
      </c>
      <c r="M197" s="30">
        <f t="shared" si="47"/>
        <v>-1.6956337431114878E-2</v>
      </c>
      <c r="N197" s="36">
        <f t="shared" si="48"/>
        <v>-2.2732439190725168E-3</v>
      </c>
    </row>
    <row r="198" spans="1:14" x14ac:dyDescent="0.2">
      <c r="A198" s="8"/>
      <c r="B198" s="25" t="s">
        <v>173</v>
      </c>
      <c r="C198" s="35">
        <v>37</v>
      </c>
      <c r="D198" s="29">
        <v>25</v>
      </c>
      <c r="E198" s="29">
        <v>25</v>
      </c>
      <c r="F198" s="29">
        <v>39</v>
      </c>
      <c r="G198" s="30">
        <f t="shared" si="43"/>
        <v>7.8423060618906318E-3</v>
      </c>
      <c r="H198" s="30">
        <f t="shared" si="44"/>
        <v>5.6831097976812912E-3</v>
      </c>
      <c r="I198" s="30">
        <f t="shared" si="45"/>
        <v>8.1886668850311168E-3</v>
      </c>
      <c r="J198" s="30">
        <f t="shared" si="46"/>
        <v>1.3247282608695652E-2</v>
      </c>
      <c r="K198" s="30">
        <f t="shared" si="49"/>
        <v>-0.32432432432432434</v>
      </c>
      <c r="L198" s="30">
        <f t="shared" si="50"/>
        <v>0.56000000000000005</v>
      </c>
      <c r="M198" s="30">
        <f t="shared" si="47"/>
        <v>-2.5434506146672321E-3</v>
      </c>
      <c r="N198" s="36">
        <f t="shared" si="48"/>
        <v>3.1825414867015234E-3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5</v>
      </c>
      <c r="D200" s="29">
        <v>4</v>
      </c>
      <c r="E200" s="29">
        <v>0</v>
      </c>
      <c r="F200" s="29">
        <v>1</v>
      </c>
      <c r="G200" s="30">
        <f t="shared" si="43"/>
        <v>1.0597710894446799E-3</v>
      </c>
      <c r="H200" s="30">
        <f t="shared" si="44"/>
        <v>9.0929756762900662E-4</v>
      </c>
      <c r="I200" s="30" t="str">
        <f t="shared" si="45"/>
        <v/>
      </c>
      <c r="J200" s="30">
        <f t="shared" si="46"/>
        <v>3.3967391304347825E-4</v>
      </c>
      <c r="K200" s="30">
        <f t="shared" si="49"/>
        <v>-1</v>
      </c>
      <c r="L200" s="30">
        <f t="shared" si="50"/>
        <v>-0.75</v>
      </c>
      <c r="M200" s="30">
        <f t="shared" si="47"/>
        <v>-1.0597710894446799E-3</v>
      </c>
      <c r="N200" s="36">
        <f t="shared" si="48"/>
        <v>-6.8197317572175496E-4</v>
      </c>
    </row>
    <row r="201" spans="1:14" x14ac:dyDescent="0.2">
      <c r="A201" s="8"/>
      <c r="B201" s="25" t="s">
        <v>176</v>
      </c>
      <c r="C201" s="35">
        <v>24</v>
      </c>
      <c r="D201" s="29">
        <v>16</v>
      </c>
      <c r="E201" s="29">
        <v>17</v>
      </c>
      <c r="F201" s="29">
        <v>2</v>
      </c>
      <c r="G201" s="30">
        <f t="shared" si="43"/>
        <v>5.0869012293344642E-3</v>
      </c>
      <c r="H201" s="30">
        <f t="shared" si="44"/>
        <v>3.6371902705160265E-3</v>
      </c>
      <c r="I201" s="30">
        <f t="shared" si="45"/>
        <v>5.5682934818211596E-3</v>
      </c>
      <c r="J201" s="30">
        <f t="shared" si="46"/>
        <v>6.793478260869565E-4</v>
      </c>
      <c r="K201" s="30">
        <f t="shared" si="49"/>
        <v>-0.29166666666666669</v>
      </c>
      <c r="L201" s="30">
        <f t="shared" si="50"/>
        <v>-0.875</v>
      </c>
      <c r="M201" s="30">
        <f t="shared" si="47"/>
        <v>-1.4836795252225522E-3</v>
      </c>
      <c r="N201" s="36">
        <f t="shared" si="48"/>
        <v>-3.1825414867015234E-3</v>
      </c>
    </row>
    <row r="202" spans="1:14" x14ac:dyDescent="0.2">
      <c r="A202" s="8"/>
      <c r="B202" s="25" t="s">
        <v>177</v>
      </c>
      <c r="C202" s="35">
        <v>81</v>
      </c>
      <c r="D202" s="29">
        <v>31</v>
      </c>
      <c r="E202" s="29">
        <v>40</v>
      </c>
      <c r="F202" s="29">
        <v>10</v>
      </c>
      <c r="G202" s="30">
        <f t="shared" si="43"/>
        <v>1.7168291649003815E-2</v>
      </c>
      <c r="H202" s="30">
        <f t="shared" si="44"/>
        <v>7.0470561491248014E-3</v>
      </c>
      <c r="I202" s="30">
        <f t="shared" si="45"/>
        <v>1.3101867016049788E-2</v>
      </c>
      <c r="J202" s="30">
        <f t="shared" si="46"/>
        <v>3.3967391304347825E-3</v>
      </c>
      <c r="K202" s="30">
        <f t="shared" si="49"/>
        <v>-0.50617283950617287</v>
      </c>
      <c r="L202" s="30">
        <f t="shared" si="50"/>
        <v>-0.67741935483870963</v>
      </c>
      <c r="M202" s="30">
        <f t="shared" si="47"/>
        <v>-8.6901229334463755E-3</v>
      </c>
      <c r="N202" s="36">
        <f t="shared" si="48"/>
        <v>-4.7738122300522842E-3</v>
      </c>
    </row>
    <row r="203" spans="1:14" x14ac:dyDescent="0.2">
      <c r="A203" s="8"/>
      <c r="B203" s="25" t="s">
        <v>178</v>
      </c>
      <c r="C203" s="35">
        <v>134</v>
      </c>
      <c r="D203" s="29">
        <v>58</v>
      </c>
      <c r="E203" s="29">
        <v>81</v>
      </c>
      <c r="F203" s="29">
        <v>39</v>
      </c>
      <c r="G203" s="30">
        <f t="shared" si="43"/>
        <v>2.8401865197117421E-2</v>
      </c>
      <c r="H203" s="30">
        <f t="shared" si="44"/>
        <v>1.3184814730620595E-2</v>
      </c>
      <c r="I203" s="30">
        <f t="shared" si="45"/>
        <v>2.6531280707500819E-2</v>
      </c>
      <c r="J203" s="30">
        <f t="shared" si="46"/>
        <v>1.3247282608695652E-2</v>
      </c>
      <c r="K203" s="30">
        <f t="shared" si="49"/>
        <v>-0.39552238805970147</v>
      </c>
      <c r="L203" s="30">
        <f t="shared" si="50"/>
        <v>-0.32758620689655171</v>
      </c>
      <c r="M203" s="30">
        <f t="shared" si="47"/>
        <v>-1.1233573548113607E-2</v>
      </c>
      <c r="N203" s="36">
        <f t="shared" si="48"/>
        <v>-4.3191634462377811E-3</v>
      </c>
    </row>
    <row r="204" spans="1:14" ht="25.5" x14ac:dyDescent="0.2">
      <c r="A204" s="8"/>
      <c r="B204" s="25" t="s">
        <v>179</v>
      </c>
      <c r="C204" s="35">
        <v>238</v>
      </c>
      <c r="D204" s="29">
        <v>111</v>
      </c>
      <c r="E204" s="29">
        <v>115</v>
      </c>
      <c r="F204" s="29">
        <v>57</v>
      </c>
      <c r="G204" s="30">
        <f t="shared" si="43"/>
        <v>5.0445103857566766E-2</v>
      </c>
      <c r="H204" s="30">
        <f t="shared" si="44"/>
        <v>2.5233007501704933E-2</v>
      </c>
      <c r="I204" s="30">
        <f t="shared" si="45"/>
        <v>3.7667867671143135E-2</v>
      </c>
      <c r="J204" s="30">
        <f t="shared" si="46"/>
        <v>1.936141304347826E-2</v>
      </c>
      <c r="K204" s="30">
        <f t="shared" si="49"/>
        <v>-0.51680672268907568</v>
      </c>
      <c r="L204" s="30">
        <f t="shared" si="50"/>
        <v>-0.48648648648648651</v>
      </c>
      <c r="M204" s="30">
        <f t="shared" si="47"/>
        <v>-2.6070368800339128E-2</v>
      </c>
      <c r="N204" s="36">
        <f t="shared" si="48"/>
        <v>-1.227551716299159E-2</v>
      </c>
    </row>
    <row r="205" spans="1:14" ht="25.5" x14ac:dyDescent="0.2">
      <c r="A205" s="8"/>
      <c r="B205" s="25" t="s">
        <v>180</v>
      </c>
      <c r="C205" s="35">
        <v>13</v>
      </c>
      <c r="D205" s="29">
        <v>19</v>
      </c>
      <c r="E205" s="29">
        <v>4</v>
      </c>
      <c r="F205" s="29">
        <v>5</v>
      </c>
      <c r="G205" s="30">
        <f t="shared" si="43"/>
        <v>2.755404832556168E-3</v>
      </c>
      <c r="H205" s="30">
        <f t="shared" si="44"/>
        <v>4.3191634462377811E-3</v>
      </c>
      <c r="I205" s="30">
        <f t="shared" si="45"/>
        <v>1.3101867016049786E-3</v>
      </c>
      <c r="J205" s="30">
        <f t="shared" si="46"/>
        <v>1.6983695652173913E-3</v>
      </c>
      <c r="K205" s="30">
        <f t="shared" si="49"/>
        <v>-0.69230769230769229</v>
      </c>
      <c r="L205" s="30">
        <f t="shared" si="50"/>
        <v>-0.73684210526315785</v>
      </c>
      <c r="M205" s="30">
        <f t="shared" si="47"/>
        <v>-1.9075879610004241E-3</v>
      </c>
      <c r="N205" s="36">
        <f t="shared" si="48"/>
        <v>-3.1825414867015229E-3</v>
      </c>
    </row>
    <row r="206" spans="1:14" x14ac:dyDescent="0.2">
      <c r="A206" s="8"/>
      <c r="B206" s="25" t="s">
        <v>181</v>
      </c>
      <c r="C206" s="35">
        <v>3</v>
      </c>
      <c r="D206" s="29">
        <v>2</v>
      </c>
      <c r="E206" s="29">
        <v>4</v>
      </c>
      <c r="F206" s="29">
        <v>4</v>
      </c>
      <c r="G206" s="30">
        <f t="shared" si="43"/>
        <v>6.3586265366680802E-4</v>
      </c>
      <c r="H206" s="30">
        <f t="shared" si="44"/>
        <v>4.5464878381450331E-4</v>
      </c>
      <c r="I206" s="30">
        <f t="shared" si="45"/>
        <v>1.3101867016049786E-3</v>
      </c>
      <c r="J206" s="30">
        <f t="shared" si="46"/>
        <v>1.358695652173913E-3</v>
      </c>
      <c r="K206" s="30">
        <f t="shared" si="49"/>
        <v>0.33333333333333331</v>
      </c>
      <c r="L206" s="30">
        <f t="shared" si="50"/>
        <v>1</v>
      </c>
      <c r="M206" s="30">
        <f t="shared" si="47"/>
        <v>2.1195421788893599E-4</v>
      </c>
      <c r="N206" s="36">
        <f t="shared" si="48"/>
        <v>4.5464878381450331E-4</v>
      </c>
    </row>
    <row r="207" spans="1:14" x14ac:dyDescent="0.2">
      <c r="A207" s="8"/>
      <c r="B207" s="25" t="s">
        <v>182</v>
      </c>
      <c r="C207" s="35">
        <v>18</v>
      </c>
      <c r="D207" s="29">
        <v>7</v>
      </c>
      <c r="E207" s="29">
        <v>7</v>
      </c>
      <c r="F207" s="29">
        <v>6</v>
      </c>
      <c r="G207" s="30">
        <f t="shared" si="43"/>
        <v>3.8151759220008477E-3</v>
      </c>
      <c r="H207" s="30">
        <f t="shared" si="44"/>
        <v>1.5912707433507615E-3</v>
      </c>
      <c r="I207" s="30">
        <f t="shared" si="45"/>
        <v>2.2928267278087126E-3</v>
      </c>
      <c r="J207" s="30">
        <f t="shared" si="46"/>
        <v>2.0380434782608695E-3</v>
      </c>
      <c r="K207" s="30">
        <f t="shared" si="49"/>
        <v>-0.61111111111111116</v>
      </c>
      <c r="L207" s="30">
        <f t="shared" si="50"/>
        <v>-0.14285714285714285</v>
      </c>
      <c r="M207" s="30">
        <f t="shared" si="47"/>
        <v>-2.3314963967782962E-3</v>
      </c>
      <c r="N207" s="36">
        <f t="shared" si="48"/>
        <v>-2.2732439190725163E-4</v>
      </c>
    </row>
    <row r="208" spans="1:14" x14ac:dyDescent="0.2">
      <c r="A208" s="8"/>
      <c r="B208" s="25" t="s">
        <v>183</v>
      </c>
      <c r="C208" s="35">
        <v>18</v>
      </c>
      <c r="D208" s="29">
        <v>11</v>
      </c>
      <c r="E208" s="29">
        <v>4</v>
      </c>
      <c r="F208" s="29">
        <v>3</v>
      </c>
      <c r="G208" s="30">
        <f t="shared" si="43"/>
        <v>3.8151759220008477E-3</v>
      </c>
      <c r="H208" s="30">
        <f t="shared" si="44"/>
        <v>2.5005683109797683E-3</v>
      </c>
      <c r="I208" s="30">
        <f t="shared" si="45"/>
        <v>1.3101867016049786E-3</v>
      </c>
      <c r="J208" s="30">
        <f t="shared" si="46"/>
        <v>1.0190217391304348E-3</v>
      </c>
      <c r="K208" s="30">
        <f t="shared" si="49"/>
        <v>-0.77777777777777779</v>
      </c>
      <c r="L208" s="30">
        <f t="shared" si="50"/>
        <v>-0.72727272727272729</v>
      </c>
      <c r="M208" s="30">
        <f t="shared" si="47"/>
        <v>-2.967359050445104E-3</v>
      </c>
      <c r="N208" s="36">
        <f t="shared" si="48"/>
        <v>-1.8185951352580134E-3</v>
      </c>
    </row>
    <row r="209" spans="1:14" ht="25.5" x14ac:dyDescent="0.2">
      <c r="A209" s="8"/>
      <c r="B209" s="25" t="s">
        <v>184</v>
      </c>
      <c r="C209" s="35">
        <v>107</v>
      </c>
      <c r="D209" s="29">
        <v>21</v>
      </c>
      <c r="E209" s="29">
        <v>92</v>
      </c>
      <c r="F209" s="29">
        <v>45</v>
      </c>
      <c r="G209" s="30">
        <f t="shared" si="43"/>
        <v>2.267910131411615E-2</v>
      </c>
      <c r="H209" s="30">
        <f t="shared" si="44"/>
        <v>4.7738122300522842E-3</v>
      </c>
      <c r="I209" s="30">
        <f t="shared" si="45"/>
        <v>3.013429413691451E-2</v>
      </c>
      <c r="J209" s="30">
        <f t="shared" si="46"/>
        <v>1.5285326086956522E-2</v>
      </c>
      <c r="K209" s="30">
        <f t="shared" si="49"/>
        <v>-0.14018691588785046</v>
      </c>
      <c r="L209" s="30">
        <f t="shared" si="50"/>
        <v>1.1428571428571428</v>
      </c>
      <c r="M209" s="30">
        <f t="shared" si="47"/>
        <v>-3.1793132683340395E-3</v>
      </c>
      <c r="N209" s="36">
        <f t="shared" si="48"/>
        <v>5.4557854057740388E-3</v>
      </c>
    </row>
    <row r="210" spans="1:14" x14ac:dyDescent="0.2">
      <c r="A210" s="8"/>
      <c r="B210" s="25" t="s">
        <v>185</v>
      </c>
      <c r="C210" s="35">
        <v>33</v>
      </c>
      <c r="D210" s="29">
        <v>22</v>
      </c>
      <c r="E210" s="29">
        <v>15</v>
      </c>
      <c r="F210" s="29">
        <v>18</v>
      </c>
      <c r="G210" s="30">
        <f t="shared" si="43"/>
        <v>6.994489190334888E-3</v>
      </c>
      <c r="H210" s="30">
        <f t="shared" si="44"/>
        <v>5.0011366219595366E-3</v>
      </c>
      <c r="I210" s="30">
        <f t="shared" si="45"/>
        <v>4.9132001310186703E-3</v>
      </c>
      <c r="J210" s="30">
        <f t="shared" si="46"/>
        <v>6.114130434782609E-3</v>
      </c>
      <c r="K210" s="30">
        <f t="shared" si="49"/>
        <v>-0.54545454545454541</v>
      </c>
      <c r="L210" s="30">
        <f t="shared" si="50"/>
        <v>-0.18181818181818182</v>
      </c>
      <c r="M210" s="30">
        <f t="shared" si="47"/>
        <v>-3.8151759220008477E-3</v>
      </c>
      <c r="N210" s="36">
        <f t="shared" si="48"/>
        <v>-9.0929756762900672E-4</v>
      </c>
    </row>
    <row r="211" spans="1:14" x14ac:dyDescent="0.2">
      <c r="A211" s="8"/>
      <c r="B211" s="25" t="s">
        <v>186</v>
      </c>
      <c r="C211" s="35">
        <v>28</v>
      </c>
      <c r="D211" s="29">
        <v>57</v>
      </c>
      <c r="E211" s="29">
        <v>0</v>
      </c>
      <c r="F211" s="29">
        <v>11</v>
      </c>
      <c r="G211" s="30">
        <f t="shared" si="43"/>
        <v>5.9347181008902079E-3</v>
      </c>
      <c r="H211" s="30">
        <f t="shared" si="44"/>
        <v>1.2957490338713344E-2</v>
      </c>
      <c r="I211" s="30" t="str">
        <f t="shared" si="45"/>
        <v/>
      </c>
      <c r="J211" s="30">
        <f t="shared" si="46"/>
        <v>3.736413043478261E-3</v>
      </c>
      <c r="K211" s="30">
        <f t="shared" si="49"/>
        <v>-1</v>
      </c>
      <c r="L211" s="30">
        <f t="shared" si="50"/>
        <v>-0.80701754385964908</v>
      </c>
      <c r="M211" s="30">
        <f t="shared" si="47"/>
        <v>-5.9347181008902079E-3</v>
      </c>
      <c r="N211" s="36">
        <f t="shared" si="48"/>
        <v>-1.0456922027733575E-2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1</v>
      </c>
      <c r="F212" s="29">
        <v>0</v>
      </c>
      <c r="G212" s="30" t="str">
        <f t="shared" si="43"/>
        <v/>
      </c>
      <c r="H212" s="30" t="str">
        <f t="shared" si="44"/>
        <v/>
      </c>
      <c r="I212" s="30">
        <f t="shared" si="45"/>
        <v>3.2754667540124465E-4</v>
      </c>
      <c r="J212" s="30" t="str">
        <f t="shared" si="46"/>
        <v/>
      </c>
      <c r="K212" s="30">
        <f t="shared" si="49"/>
        <v>1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3</v>
      </c>
      <c r="D213" s="29">
        <v>5</v>
      </c>
      <c r="E213" s="29">
        <v>0</v>
      </c>
      <c r="F213" s="29">
        <v>4</v>
      </c>
      <c r="G213" s="30">
        <f t="shared" si="43"/>
        <v>6.3586265366680802E-4</v>
      </c>
      <c r="H213" s="30">
        <f t="shared" si="44"/>
        <v>1.1366219595362582E-3</v>
      </c>
      <c r="I213" s="30" t="str">
        <f t="shared" si="45"/>
        <v/>
      </c>
      <c r="J213" s="30">
        <f t="shared" si="46"/>
        <v>1.358695652173913E-3</v>
      </c>
      <c r="K213" s="30">
        <f t="shared" si="49"/>
        <v>-1</v>
      </c>
      <c r="L213" s="30">
        <f t="shared" si="50"/>
        <v>-0.2</v>
      </c>
      <c r="M213" s="30">
        <f t="shared" si="47"/>
        <v>-6.3586265366680802E-4</v>
      </c>
      <c r="N213" s="36">
        <f t="shared" si="48"/>
        <v>-2.2732439190725165E-4</v>
      </c>
    </row>
    <row r="214" spans="1:14" x14ac:dyDescent="0.2">
      <c r="A214" s="8"/>
      <c r="B214" s="25" t="s">
        <v>189</v>
      </c>
      <c r="C214" s="35">
        <v>0</v>
      </c>
      <c r="D214" s="29">
        <v>3</v>
      </c>
      <c r="E214" s="29">
        <v>2</v>
      </c>
      <c r="F214" s="29">
        <v>0</v>
      </c>
      <c r="G214" s="30" t="str">
        <f t="shared" si="43"/>
        <v/>
      </c>
      <c r="H214" s="30">
        <f t="shared" si="44"/>
        <v>6.8197317572175496E-4</v>
      </c>
      <c r="I214" s="30">
        <f t="shared" si="45"/>
        <v>6.5509335080248931E-4</v>
      </c>
      <c r="J214" s="30" t="str">
        <f t="shared" si="46"/>
        <v/>
      </c>
      <c r="K214" s="30">
        <f t="shared" si="49"/>
        <v>1</v>
      </c>
      <c r="L214" s="30">
        <f t="shared" si="50"/>
        <v>-1</v>
      </c>
      <c r="M214" s="30" t="str">
        <f t="shared" si="47"/>
        <v/>
      </c>
      <c r="N214" s="36">
        <f t="shared" si="48"/>
        <v>-6.8197317572175496E-4</v>
      </c>
    </row>
    <row r="215" spans="1:14" x14ac:dyDescent="0.2">
      <c r="A215" s="8"/>
      <c r="B215" s="25" t="s">
        <v>190</v>
      </c>
      <c r="C215" s="35">
        <v>15</v>
      </c>
      <c r="D215" s="29">
        <v>16</v>
      </c>
      <c r="E215" s="29">
        <v>10</v>
      </c>
      <c r="F215" s="29">
        <v>21</v>
      </c>
      <c r="G215" s="30">
        <f t="shared" si="43"/>
        <v>3.1793132683340399E-3</v>
      </c>
      <c r="H215" s="30">
        <f t="shared" si="44"/>
        <v>3.6371902705160265E-3</v>
      </c>
      <c r="I215" s="30">
        <f t="shared" si="45"/>
        <v>3.275466754012447E-3</v>
      </c>
      <c r="J215" s="30">
        <f t="shared" si="46"/>
        <v>7.1331521739130431E-3</v>
      </c>
      <c r="K215" s="30">
        <f t="shared" si="49"/>
        <v>-0.33333333333333331</v>
      </c>
      <c r="L215" s="30">
        <f t="shared" si="50"/>
        <v>0.3125</v>
      </c>
      <c r="M215" s="30">
        <f t="shared" si="47"/>
        <v>-1.0597710894446799E-3</v>
      </c>
      <c r="N215" s="36">
        <f t="shared" si="48"/>
        <v>1.1366219595362582E-3</v>
      </c>
    </row>
    <row r="216" spans="1:14" ht="23.25" customHeight="1" x14ac:dyDescent="0.2">
      <c r="A216" s="8"/>
      <c r="B216" s="25" t="s">
        <v>191</v>
      </c>
      <c r="C216" s="35">
        <v>23</v>
      </c>
      <c r="D216" s="29">
        <v>18</v>
      </c>
      <c r="E216" s="29">
        <v>30</v>
      </c>
      <c r="F216" s="29">
        <v>25</v>
      </c>
      <c r="G216" s="30">
        <f t="shared" si="43"/>
        <v>4.8749470114455278E-3</v>
      </c>
      <c r="H216" s="30">
        <f t="shared" si="44"/>
        <v>4.0918390543305296E-3</v>
      </c>
      <c r="I216" s="30">
        <f t="shared" si="45"/>
        <v>9.8264002620373405E-3</v>
      </c>
      <c r="J216" s="30">
        <f t="shared" si="46"/>
        <v>8.4918478260869561E-3</v>
      </c>
      <c r="K216" s="30">
        <f t="shared" si="49"/>
        <v>0.30434782608695654</v>
      </c>
      <c r="L216" s="30">
        <f t="shared" si="50"/>
        <v>0.3888888888888889</v>
      </c>
      <c r="M216" s="30">
        <f t="shared" si="47"/>
        <v>1.483679525222552E-3</v>
      </c>
      <c r="N216" s="36">
        <f t="shared" si="48"/>
        <v>1.5912707433507615E-3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24</v>
      </c>
      <c r="D218" s="29">
        <v>120</v>
      </c>
      <c r="E218" s="29">
        <v>16</v>
      </c>
      <c r="F218" s="29">
        <v>57</v>
      </c>
      <c r="G218" s="30">
        <f t="shared" si="43"/>
        <v>5.0869012293344642E-3</v>
      </c>
      <c r="H218" s="30">
        <f t="shared" si="44"/>
        <v>2.7278927028870199E-2</v>
      </c>
      <c r="I218" s="30">
        <f t="shared" si="45"/>
        <v>5.2407468064199145E-3</v>
      </c>
      <c r="J218" s="30">
        <f t="shared" si="46"/>
        <v>1.936141304347826E-2</v>
      </c>
      <c r="K218" s="30">
        <f t="shared" si="49"/>
        <v>-0.33333333333333331</v>
      </c>
      <c r="L218" s="30">
        <f t="shared" si="50"/>
        <v>-0.52500000000000002</v>
      </c>
      <c r="M218" s="30">
        <f t="shared" si="47"/>
        <v>-1.6956337431114879E-3</v>
      </c>
      <c r="N218" s="36">
        <f t="shared" si="48"/>
        <v>-1.4321436690156855E-2</v>
      </c>
    </row>
    <row r="219" spans="1:14" x14ac:dyDescent="0.2">
      <c r="A219" s="8"/>
      <c r="B219" s="25" t="s">
        <v>194</v>
      </c>
      <c r="C219" s="35">
        <v>4</v>
      </c>
      <c r="D219" s="29">
        <v>97</v>
      </c>
      <c r="E219" s="29">
        <v>3</v>
      </c>
      <c r="F219" s="29">
        <v>93</v>
      </c>
      <c r="G219" s="30">
        <f t="shared" si="43"/>
        <v>8.4781687155574396E-4</v>
      </c>
      <c r="H219" s="30">
        <f t="shared" si="44"/>
        <v>2.2050466015003409E-2</v>
      </c>
      <c r="I219" s="30">
        <f t="shared" si="45"/>
        <v>9.8264002620373396E-4</v>
      </c>
      <c r="J219" s="30">
        <f t="shared" si="46"/>
        <v>3.158967391304348E-2</v>
      </c>
      <c r="K219" s="30">
        <f t="shared" si="49"/>
        <v>-0.25</v>
      </c>
      <c r="L219" s="30">
        <f t="shared" si="50"/>
        <v>-4.1237113402061855E-2</v>
      </c>
      <c r="M219" s="30">
        <f t="shared" si="47"/>
        <v>-2.1195421788893599E-4</v>
      </c>
      <c r="N219" s="36">
        <f t="shared" si="48"/>
        <v>-9.0929756762900651E-4</v>
      </c>
    </row>
    <row r="220" spans="1:14" x14ac:dyDescent="0.2">
      <c r="A220" s="8"/>
      <c r="B220" s="25" t="s">
        <v>195</v>
      </c>
      <c r="C220" s="35">
        <v>231</v>
      </c>
      <c r="D220" s="29">
        <v>291</v>
      </c>
      <c r="E220" s="29">
        <v>92</v>
      </c>
      <c r="F220" s="29">
        <v>153</v>
      </c>
      <c r="G220" s="30">
        <f t="shared" ref="G220:G251" si="51">+IF(C220=0,"",C220/C$188)</f>
        <v>4.8961424332344211E-2</v>
      </c>
      <c r="H220" s="30">
        <f t="shared" ref="H220:H251" si="52">+IF(D220=0,"",D220/D$188)</f>
        <v>6.6151398045010232E-2</v>
      </c>
      <c r="I220" s="30">
        <f t="shared" ref="I220:I251" si="53">+IF(E220=0,"",E220/E$188)</f>
        <v>3.013429413691451E-2</v>
      </c>
      <c r="J220" s="30">
        <f t="shared" ref="J220:J251" si="54">+IF(F220=0,"",F220/F$188)</f>
        <v>5.1970108695652176E-2</v>
      </c>
      <c r="K220" s="30">
        <f t="shared" si="49"/>
        <v>-0.60173160173160178</v>
      </c>
      <c r="L220" s="30">
        <f t="shared" si="50"/>
        <v>-0.47422680412371132</v>
      </c>
      <c r="M220" s="30">
        <f t="shared" ref="M220:M251" si="55">+IF(OR(AND(G220=""),(K220="")),"",G220*K220)</f>
        <v>-2.9461636286562103E-2</v>
      </c>
      <c r="N220" s="36">
        <f t="shared" ref="N220:N251" si="56">+IF(OR(AND(H220=""),(L220="")),"",H220*L220)</f>
        <v>-3.1370766083200725E-2</v>
      </c>
    </row>
    <row r="221" spans="1:14" x14ac:dyDescent="0.2">
      <c r="A221" s="8"/>
      <c r="B221" s="25" t="s">
        <v>196</v>
      </c>
      <c r="C221" s="35">
        <v>21</v>
      </c>
      <c r="D221" s="29">
        <v>176</v>
      </c>
      <c r="E221" s="29">
        <v>12</v>
      </c>
      <c r="F221" s="29">
        <v>128</v>
      </c>
      <c r="G221" s="30">
        <f t="shared" si="51"/>
        <v>4.4510385756676559E-3</v>
      </c>
      <c r="H221" s="30">
        <f t="shared" si="52"/>
        <v>4.0009092975676293E-2</v>
      </c>
      <c r="I221" s="30">
        <f t="shared" si="53"/>
        <v>3.9305601048149359E-3</v>
      </c>
      <c r="J221" s="30">
        <f t="shared" si="54"/>
        <v>4.3478260869565216E-2</v>
      </c>
      <c r="K221" s="30">
        <f t="shared" ref="K221:K252" si="57">+IF(AND(C221=0,E221=0)," ",IF(C221=0,1,IF(E221=0,-1,(E221-C221)/C221)))</f>
        <v>-0.42857142857142855</v>
      </c>
      <c r="L221" s="30">
        <f t="shared" ref="L221:L252" si="58">+IF(AND(D221=0,F221=0)," ",IF(D221=0,1,IF(F221=0,-1,(F221-D221)/D221)))</f>
        <v>-0.27272727272727271</v>
      </c>
      <c r="M221" s="30">
        <f t="shared" si="55"/>
        <v>-1.9075879610004239E-3</v>
      </c>
      <c r="N221" s="36">
        <f t="shared" si="56"/>
        <v>-1.0911570811548079E-2</v>
      </c>
    </row>
    <row r="222" spans="1:14" x14ac:dyDescent="0.2">
      <c r="A222" s="8"/>
      <c r="B222" s="25" t="s">
        <v>197</v>
      </c>
      <c r="C222" s="35">
        <v>10</v>
      </c>
      <c r="D222" s="29">
        <v>54</v>
      </c>
      <c r="E222" s="29">
        <v>15</v>
      </c>
      <c r="F222" s="29">
        <v>75</v>
      </c>
      <c r="G222" s="30">
        <f t="shared" si="51"/>
        <v>2.1195421788893598E-3</v>
      </c>
      <c r="H222" s="30">
        <f t="shared" si="52"/>
        <v>1.2275517162991589E-2</v>
      </c>
      <c r="I222" s="30">
        <f t="shared" si="53"/>
        <v>4.9132001310186703E-3</v>
      </c>
      <c r="J222" s="30">
        <f t="shared" si="54"/>
        <v>2.5475543478260868E-2</v>
      </c>
      <c r="K222" s="30">
        <f t="shared" si="57"/>
        <v>0.5</v>
      </c>
      <c r="L222" s="30">
        <f t="shared" si="58"/>
        <v>0.3888888888888889</v>
      </c>
      <c r="M222" s="30">
        <f t="shared" si="55"/>
        <v>1.0597710894446799E-3</v>
      </c>
      <c r="N222" s="36">
        <f t="shared" si="56"/>
        <v>4.7738122300522842E-3</v>
      </c>
    </row>
    <row r="223" spans="1:14" x14ac:dyDescent="0.2">
      <c r="A223" s="8"/>
      <c r="B223" s="25" t="s">
        <v>198</v>
      </c>
      <c r="C223" s="35">
        <v>1</v>
      </c>
      <c r="D223" s="29">
        <v>8</v>
      </c>
      <c r="E223" s="29">
        <v>0</v>
      </c>
      <c r="F223" s="29">
        <v>5</v>
      </c>
      <c r="G223" s="30">
        <f t="shared" si="51"/>
        <v>2.1195421788893599E-4</v>
      </c>
      <c r="H223" s="30">
        <f t="shared" si="52"/>
        <v>1.8185951352580132E-3</v>
      </c>
      <c r="I223" s="30" t="str">
        <f t="shared" si="53"/>
        <v/>
      </c>
      <c r="J223" s="30">
        <f t="shared" si="54"/>
        <v>1.6983695652173913E-3</v>
      </c>
      <c r="K223" s="30">
        <f t="shared" si="57"/>
        <v>-1</v>
      </c>
      <c r="L223" s="30">
        <f t="shared" si="58"/>
        <v>-0.375</v>
      </c>
      <c r="M223" s="30">
        <f t="shared" si="55"/>
        <v>-2.1195421788893599E-4</v>
      </c>
      <c r="N223" s="36">
        <f t="shared" si="56"/>
        <v>-6.8197317572175496E-4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2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>
        <f t="shared" si="54"/>
        <v>6.793478260869565E-4</v>
      </c>
      <c r="K224" s="30" t="str">
        <f t="shared" si="57"/>
        <v xml:space="preserve"> </v>
      </c>
      <c r="L224" s="30">
        <f t="shared" si="58"/>
        <v>1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31</v>
      </c>
      <c r="D225" s="29">
        <v>112</v>
      </c>
      <c r="E225" s="29">
        <v>16</v>
      </c>
      <c r="F225" s="29">
        <v>67</v>
      </c>
      <c r="G225" s="30">
        <f t="shared" si="51"/>
        <v>6.5705807545570153E-3</v>
      </c>
      <c r="H225" s="30">
        <f t="shared" si="52"/>
        <v>2.5460331893612183E-2</v>
      </c>
      <c r="I225" s="30">
        <f t="shared" si="53"/>
        <v>5.2407468064199145E-3</v>
      </c>
      <c r="J225" s="30">
        <f t="shared" si="54"/>
        <v>2.2758152173913044E-2</v>
      </c>
      <c r="K225" s="30">
        <f t="shared" si="57"/>
        <v>-0.4838709677419355</v>
      </c>
      <c r="L225" s="30">
        <f t="shared" si="58"/>
        <v>-0.4017857142857143</v>
      </c>
      <c r="M225" s="30">
        <f t="shared" si="55"/>
        <v>-3.1793132683340399E-3</v>
      </c>
      <c r="N225" s="36">
        <f t="shared" si="56"/>
        <v>-1.0229597635826324E-2</v>
      </c>
    </row>
    <row r="226" spans="1:14" x14ac:dyDescent="0.2">
      <c r="A226" s="8"/>
      <c r="B226" s="25" t="s">
        <v>201</v>
      </c>
      <c r="C226" s="35">
        <v>38</v>
      </c>
      <c r="D226" s="29">
        <v>71</v>
      </c>
      <c r="E226" s="29">
        <v>23</v>
      </c>
      <c r="F226" s="29">
        <v>44</v>
      </c>
      <c r="G226" s="30">
        <f t="shared" si="51"/>
        <v>8.0542602797795682E-3</v>
      </c>
      <c r="H226" s="30">
        <f t="shared" si="52"/>
        <v>1.6140031825414868E-2</v>
      </c>
      <c r="I226" s="30">
        <f t="shared" si="53"/>
        <v>7.5335735342286275E-3</v>
      </c>
      <c r="J226" s="30">
        <f t="shared" si="54"/>
        <v>1.4945652173913044E-2</v>
      </c>
      <c r="K226" s="30">
        <f t="shared" si="57"/>
        <v>-0.39473684210526316</v>
      </c>
      <c r="L226" s="30">
        <f t="shared" si="58"/>
        <v>-0.38028169014084506</v>
      </c>
      <c r="M226" s="30">
        <f t="shared" si="55"/>
        <v>-3.1793132683340399E-3</v>
      </c>
      <c r="N226" s="36">
        <f t="shared" si="56"/>
        <v>-6.1377585814957943E-3</v>
      </c>
    </row>
    <row r="227" spans="1:14" x14ac:dyDescent="0.2">
      <c r="A227" s="8"/>
      <c r="B227" s="25" t="s">
        <v>202</v>
      </c>
      <c r="C227" s="35">
        <v>3</v>
      </c>
      <c r="D227" s="29">
        <v>67</v>
      </c>
      <c r="E227" s="29">
        <v>8</v>
      </c>
      <c r="F227" s="29">
        <v>27</v>
      </c>
      <c r="G227" s="30">
        <f t="shared" si="51"/>
        <v>6.3586265366680802E-4</v>
      </c>
      <c r="H227" s="30">
        <f t="shared" si="52"/>
        <v>1.523073425778586E-2</v>
      </c>
      <c r="I227" s="30">
        <f t="shared" si="53"/>
        <v>2.6203734032099572E-3</v>
      </c>
      <c r="J227" s="30">
        <f t="shared" si="54"/>
        <v>9.1711956521739139E-3</v>
      </c>
      <c r="K227" s="30">
        <f t="shared" si="57"/>
        <v>1.6666666666666667</v>
      </c>
      <c r="L227" s="30">
        <f t="shared" si="58"/>
        <v>-0.59701492537313428</v>
      </c>
      <c r="M227" s="30">
        <f t="shared" si="55"/>
        <v>1.0597710894446801E-3</v>
      </c>
      <c r="N227" s="36">
        <f t="shared" si="56"/>
        <v>-9.0929756762900653E-3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1</v>
      </c>
      <c r="F228" s="29">
        <v>0</v>
      </c>
      <c r="G228" s="30" t="str">
        <f t="shared" si="51"/>
        <v/>
      </c>
      <c r="H228" s="30" t="str">
        <f t="shared" si="52"/>
        <v/>
      </c>
      <c r="I228" s="30">
        <f t="shared" si="53"/>
        <v>3.2754667540124465E-4</v>
      </c>
      <c r="J228" s="30" t="str">
        <f t="shared" si="54"/>
        <v/>
      </c>
      <c r="K228" s="30">
        <f t="shared" si="57"/>
        <v>1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3</v>
      </c>
      <c r="E229" s="29">
        <v>1</v>
      </c>
      <c r="F229" s="29">
        <v>3</v>
      </c>
      <c r="G229" s="30" t="str">
        <f t="shared" si="51"/>
        <v/>
      </c>
      <c r="H229" s="30">
        <f t="shared" si="52"/>
        <v>6.8197317572175496E-4</v>
      </c>
      <c r="I229" s="30">
        <f t="shared" si="53"/>
        <v>3.2754667540124465E-4</v>
      </c>
      <c r="J229" s="30">
        <f t="shared" si="54"/>
        <v>1.0190217391304348E-3</v>
      </c>
      <c r="K229" s="30">
        <f t="shared" si="57"/>
        <v>1</v>
      </c>
      <c r="L229" s="30">
        <f t="shared" si="58"/>
        <v>0</v>
      </c>
      <c r="M229" s="30" t="str">
        <f t="shared" si="55"/>
        <v/>
      </c>
      <c r="N229" s="36">
        <f t="shared" si="56"/>
        <v>0</v>
      </c>
    </row>
    <row r="230" spans="1:14" ht="25.5" x14ac:dyDescent="0.2">
      <c r="A230" s="8"/>
      <c r="B230" s="25" t="s">
        <v>205</v>
      </c>
      <c r="C230" s="35">
        <v>189</v>
      </c>
      <c r="D230" s="29">
        <v>71</v>
      </c>
      <c r="E230" s="29">
        <v>96</v>
      </c>
      <c r="F230" s="29">
        <v>43</v>
      </c>
      <c r="G230" s="30">
        <f t="shared" si="51"/>
        <v>4.0059347181008904E-2</v>
      </c>
      <c r="H230" s="30">
        <f t="shared" si="52"/>
        <v>1.6140031825414868E-2</v>
      </c>
      <c r="I230" s="30">
        <f t="shared" si="53"/>
        <v>3.1444480838519487E-2</v>
      </c>
      <c r="J230" s="30">
        <f t="shared" si="54"/>
        <v>1.4605978260869566E-2</v>
      </c>
      <c r="K230" s="30">
        <f t="shared" si="57"/>
        <v>-0.49206349206349204</v>
      </c>
      <c r="L230" s="30">
        <f t="shared" si="58"/>
        <v>-0.39436619718309857</v>
      </c>
      <c r="M230" s="30">
        <f t="shared" si="55"/>
        <v>-1.9711742263671048E-2</v>
      </c>
      <c r="N230" s="36">
        <f t="shared" si="56"/>
        <v>-6.3650829734030459E-3</v>
      </c>
    </row>
    <row r="231" spans="1:14" x14ac:dyDescent="0.2">
      <c r="A231" s="8"/>
      <c r="B231" s="25" t="s">
        <v>206</v>
      </c>
      <c r="C231" s="35">
        <v>4</v>
      </c>
      <c r="D231" s="29">
        <v>24</v>
      </c>
      <c r="E231" s="29">
        <v>2</v>
      </c>
      <c r="F231" s="29">
        <v>6</v>
      </c>
      <c r="G231" s="30">
        <f t="shared" si="51"/>
        <v>8.4781687155574396E-4</v>
      </c>
      <c r="H231" s="30">
        <f t="shared" si="52"/>
        <v>5.4557854057740397E-3</v>
      </c>
      <c r="I231" s="30">
        <f t="shared" si="53"/>
        <v>6.5509335080248931E-4</v>
      </c>
      <c r="J231" s="30">
        <f t="shared" si="54"/>
        <v>2.0380434782608695E-3</v>
      </c>
      <c r="K231" s="30">
        <f t="shared" si="57"/>
        <v>-0.5</v>
      </c>
      <c r="L231" s="30">
        <f t="shared" si="58"/>
        <v>-0.75</v>
      </c>
      <c r="M231" s="30">
        <f t="shared" si="55"/>
        <v>-4.2390843577787198E-4</v>
      </c>
      <c r="N231" s="36">
        <f t="shared" si="56"/>
        <v>-4.0918390543305296E-3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2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>
        <f t="shared" si="54"/>
        <v>6.793478260869565E-4</v>
      </c>
      <c r="K232" s="30" t="str">
        <f t="shared" si="57"/>
        <v xml:space="preserve"> 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5</v>
      </c>
      <c r="D233" s="29">
        <v>10</v>
      </c>
      <c r="E233" s="29">
        <v>0</v>
      </c>
      <c r="F233" s="29">
        <v>2</v>
      </c>
      <c r="G233" s="30">
        <f t="shared" si="51"/>
        <v>1.0597710894446799E-3</v>
      </c>
      <c r="H233" s="30">
        <f t="shared" si="52"/>
        <v>2.2732439190725163E-3</v>
      </c>
      <c r="I233" s="30" t="str">
        <f t="shared" si="53"/>
        <v/>
      </c>
      <c r="J233" s="30">
        <f t="shared" si="54"/>
        <v>6.793478260869565E-4</v>
      </c>
      <c r="K233" s="30">
        <f t="shared" si="57"/>
        <v>-1</v>
      </c>
      <c r="L233" s="30">
        <f t="shared" si="58"/>
        <v>-0.8</v>
      </c>
      <c r="M233" s="30">
        <f t="shared" si="55"/>
        <v>-1.0597710894446799E-3</v>
      </c>
      <c r="N233" s="36">
        <f t="shared" si="56"/>
        <v>-1.8185951352580132E-3</v>
      </c>
    </row>
    <row r="234" spans="1:14" x14ac:dyDescent="0.2">
      <c r="A234" s="8"/>
      <c r="B234" s="25" t="s">
        <v>209</v>
      </c>
      <c r="C234" s="35">
        <v>0</v>
      </c>
      <c r="D234" s="29">
        <v>13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2.9552170947942714E-3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-2.9552170947942714E-3</v>
      </c>
    </row>
    <row r="235" spans="1:14" x14ac:dyDescent="0.2">
      <c r="A235" s="8"/>
      <c r="B235" s="25" t="s">
        <v>210</v>
      </c>
      <c r="C235" s="35">
        <v>78</v>
      </c>
      <c r="D235" s="29">
        <v>56</v>
      </c>
      <c r="E235" s="29">
        <v>66</v>
      </c>
      <c r="F235" s="29">
        <v>22</v>
      </c>
      <c r="G235" s="30">
        <f t="shared" si="51"/>
        <v>1.6532428995337006E-2</v>
      </c>
      <c r="H235" s="30">
        <f t="shared" si="52"/>
        <v>1.2730165946806092E-2</v>
      </c>
      <c r="I235" s="30">
        <f t="shared" si="53"/>
        <v>2.1618080576482148E-2</v>
      </c>
      <c r="J235" s="30">
        <f t="shared" si="54"/>
        <v>7.472826086956522E-3</v>
      </c>
      <c r="K235" s="30">
        <f t="shared" si="57"/>
        <v>-0.15384615384615385</v>
      </c>
      <c r="L235" s="30">
        <f t="shared" si="58"/>
        <v>-0.6071428571428571</v>
      </c>
      <c r="M235" s="30">
        <f t="shared" si="55"/>
        <v>-2.5434506146672317E-3</v>
      </c>
      <c r="N235" s="36">
        <f t="shared" si="56"/>
        <v>-7.7290293248465551E-3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3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>
        <f t="shared" si="54"/>
        <v>1.0190217391304348E-3</v>
      </c>
      <c r="K236" s="30" t="str">
        <f t="shared" si="57"/>
        <v xml:space="preserve"> </v>
      </c>
      <c r="L236" s="30">
        <f t="shared" si="58"/>
        <v>1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1</v>
      </c>
      <c r="E237" s="29">
        <v>10</v>
      </c>
      <c r="F237" s="29">
        <v>5</v>
      </c>
      <c r="G237" s="30" t="str">
        <f t="shared" si="51"/>
        <v/>
      </c>
      <c r="H237" s="30">
        <f t="shared" si="52"/>
        <v>2.2732439190725165E-4</v>
      </c>
      <c r="I237" s="30">
        <f t="shared" si="53"/>
        <v>3.275466754012447E-3</v>
      </c>
      <c r="J237" s="30">
        <f t="shared" si="54"/>
        <v>1.6983695652173913E-3</v>
      </c>
      <c r="K237" s="30">
        <f t="shared" si="57"/>
        <v>1</v>
      </c>
      <c r="L237" s="30">
        <f t="shared" si="58"/>
        <v>4</v>
      </c>
      <c r="M237" s="30" t="str">
        <f t="shared" si="55"/>
        <v/>
      </c>
      <c r="N237" s="36">
        <f t="shared" si="56"/>
        <v>9.0929756762900662E-4</v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2</v>
      </c>
      <c r="E240" s="29">
        <v>3</v>
      </c>
      <c r="F240" s="29">
        <v>14</v>
      </c>
      <c r="G240" s="30" t="str">
        <f t="shared" si="51"/>
        <v/>
      </c>
      <c r="H240" s="30">
        <f t="shared" si="52"/>
        <v>4.5464878381450331E-4</v>
      </c>
      <c r="I240" s="30">
        <f t="shared" si="53"/>
        <v>9.8264002620373396E-4</v>
      </c>
      <c r="J240" s="30">
        <f t="shared" si="54"/>
        <v>4.755434782608696E-3</v>
      </c>
      <c r="K240" s="30">
        <f t="shared" si="57"/>
        <v>1</v>
      </c>
      <c r="L240" s="30">
        <f t="shared" si="58"/>
        <v>6</v>
      </c>
      <c r="M240" s="30" t="str">
        <f t="shared" si="55"/>
        <v/>
      </c>
      <c r="N240" s="36">
        <f t="shared" si="56"/>
        <v>2.7278927028870198E-3</v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97</v>
      </c>
      <c r="D242" s="29">
        <v>344</v>
      </c>
      <c r="E242" s="29">
        <v>108</v>
      </c>
      <c r="F242" s="29">
        <v>265</v>
      </c>
      <c r="G242" s="30">
        <f t="shared" si="51"/>
        <v>2.055955913522679E-2</v>
      </c>
      <c r="H242" s="30">
        <f t="shared" si="52"/>
        <v>7.8199590816094566E-2</v>
      </c>
      <c r="I242" s="30">
        <f t="shared" si="53"/>
        <v>3.5375040943334428E-2</v>
      </c>
      <c r="J242" s="30">
        <f t="shared" si="54"/>
        <v>9.0013586956521743E-2</v>
      </c>
      <c r="K242" s="30">
        <f t="shared" si="57"/>
        <v>0.1134020618556701</v>
      </c>
      <c r="L242" s="30">
        <f t="shared" si="58"/>
        <v>-0.22965116279069767</v>
      </c>
      <c r="M242" s="30">
        <f t="shared" si="55"/>
        <v>2.3314963967782957E-3</v>
      </c>
      <c r="N242" s="36">
        <f t="shared" si="56"/>
        <v>-1.795862696067288E-2</v>
      </c>
    </row>
    <row r="243" spans="1:14" x14ac:dyDescent="0.2">
      <c r="A243" s="8"/>
      <c r="B243" s="25" t="s">
        <v>218</v>
      </c>
      <c r="C243" s="35">
        <v>2</v>
      </c>
      <c r="D243" s="29">
        <v>1</v>
      </c>
      <c r="E243" s="29">
        <v>1</v>
      </c>
      <c r="F243" s="29">
        <v>0</v>
      </c>
      <c r="G243" s="30">
        <f t="shared" si="51"/>
        <v>4.2390843577787198E-4</v>
      </c>
      <c r="H243" s="30">
        <f t="shared" si="52"/>
        <v>2.2732439190725165E-4</v>
      </c>
      <c r="I243" s="30">
        <f t="shared" si="53"/>
        <v>3.2754667540124465E-4</v>
      </c>
      <c r="J243" s="30" t="str">
        <f t="shared" si="54"/>
        <v/>
      </c>
      <c r="K243" s="30">
        <f t="shared" si="57"/>
        <v>-0.5</v>
      </c>
      <c r="L243" s="30">
        <f t="shared" si="58"/>
        <v>-1</v>
      </c>
      <c r="M243" s="30">
        <f t="shared" si="55"/>
        <v>-2.1195421788893599E-4</v>
      </c>
      <c r="N243" s="36">
        <f t="shared" si="56"/>
        <v>-2.2732439190725165E-4</v>
      </c>
    </row>
    <row r="244" spans="1:14" x14ac:dyDescent="0.2">
      <c r="A244" s="8"/>
      <c r="B244" s="25" t="s">
        <v>219</v>
      </c>
      <c r="C244" s="35">
        <v>0</v>
      </c>
      <c r="D244" s="29">
        <v>1</v>
      </c>
      <c r="E244" s="29">
        <v>3</v>
      </c>
      <c r="F244" s="29">
        <v>0</v>
      </c>
      <c r="G244" s="30" t="str">
        <f t="shared" si="51"/>
        <v/>
      </c>
      <c r="H244" s="30">
        <f t="shared" si="52"/>
        <v>2.2732439190725165E-4</v>
      </c>
      <c r="I244" s="30">
        <f t="shared" si="53"/>
        <v>9.8264002620373396E-4</v>
      </c>
      <c r="J244" s="30" t="str">
        <f t="shared" si="54"/>
        <v/>
      </c>
      <c r="K244" s="30">
        <f t="shared" si="57"/>
        <v>1</v>
      </c>
      <c r="L244" s="30">
        <f t="shared" si="58"/>
        <v>-1</v>
      </c>
      <c r="M244" s="30" t="str">
        <f t="shared" si="55"/>
        <v/>
      </c>
      <c r="N244" s="36">
        <f t="shared" si="56"/>
        <v>-2.2732439190725165E-4</v>
      </c>
    </row>
    <row r="245" spans="1:14" x14ac:dyDescent="0.2">
      <c r="A245" s="8"/>
      <c r="B245" s="25" t="s">
        <v>220</v>
      </c>
      <c r="C245" s="35">
        <v>16</v>
      </c>
      <c r="D245" s="29">
        <v>8</v>
      </c>
      <c r="E245" s="29">
        <v>8</v>
      </c>
      <c r="F245" s="29">
        <v>7</v>
      </c>
      <c r="G245" s="30">
        <f t="shared" si="51"/>
        <v>3.3912674862229758E-3</v>
      </c>
      <c r="H245" s="30">
        <f t="shared" si="52"/>
        <v>1.8185951352580132E-3</v>
      </c>
      <c r="I245" s="30">
        <f t="shared" si="53"/>
        <v>2.6203734032099572E-3</v>
      </c>
      <c r="J245" s="30">
        <f t="shared" si="54"/>
        <v>2.377717391304348E-3</v>
      </c>
      <c r="K245" s="30">
        <f t="shared" si="57"/>
        <v>-0.5</v>
      </c>
      <c r="L245" s="30">
        <f t="shared" si="58"/>
        <v>-0.125</v>
      </c>
      <c r="M245" s="30">
        <f t="shared" si="55"/>
        <v>-1.6956337431114879E-3</v>
      </c>
      <c r="N245" s="36">
        <f t="shared" si="56"/>
        <v>-2.2732439190725165E-4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48</v>
      </c>
      <c r="D248" s="29">
        <v>14</v>
      </c>
      <c r="E248" s="29">
        <v>43</v>
      </c>
      <c r="F248" s="29">
        <v>14</v>
      </c>
      <c r="G248" s="30">
        <f t="shared" si="51"/>
        <v>1.0173802458668928E-2</v>
      </c>
      <c r="H248" s="30">
        <f t="shared" si="52"/>
        <v>3.1825414867015229E-3</v>
      </c>
      <c r="I248" s="30">
        <f t="shared" si="53"/>
        <v>1.4084507042253521E-2</v>
      </c>
      <c r="J248" s="30">
        <f t="shared" si="54"/>
        <v>4.755434782608696E-3</v>
      </c>
      <c r="K248" s="30">
        <f t="shared" si="57"/>
        <v>-0.10416666666666667</v>
      </c>
      <c r="L248" s="30">
        <f t="shared" si="58"/>
        <v>0</v>
      </c>
      <c r="M248" s="30">
        <f t="shared" si="55"/>
        <v>-1.0597710894446801E-3</v>
      </c>
      <c r="N248" s="36">
        <f t="shared" si="56"/>
        <v>0</v>
      </c>
    </row>
    <row r="249" spans="1:14" x14ac:dyDescent="0.2">
      <c r="A249" s="8"/>
      <c r="B249" s="25" t="s">
        <v>224</v>
      </c>
      <c r="C249" s="35">
        <v>3</v>
      </c>
      <c r="D249" s="29">
        <v>2</v>
      </c>
      <c r="E249" s="29">
        <v>1</v>
      </c>
      <c r="F249" s="29">
        <v>0</v>
      </c>
      <c r="G249" s="30">
        <f t="shared" si="51"/>
        <v>6.3586265366680802E-4</v>
      </c>
      <c r="H249" s="30">
        <f t="shared" si="52"/>
        <v>4.5464878381450331E-4</v>
      </c>
      <c r="I249" s="30">
        <f t="shared" si="53"/>
        <v>3.2754667540124465E-4</v>
      </c>
      <c r="J249" s="30" t="str">
        <f t="shared" si="54"/>
        <v/>
      </c>
      <c r="K249" s="30">
        <f t="shared" si="57"/>
        <v>-0.66666666666666663</v>
      </c>
      <c r="L249" s="30">
        <f t="shared" si="58"/>
        <v>-1</v>
      </c>
      <c r="M249" s="30">
        <f t="shared" si="55"/>
        <v>-4.2390843577787198E-4</v>
      </c>
      <c r="N249" s="36">
        <f t="shared" si="56"/>
        <v>-4.5464878381450331E-4</v>
      </c>
    </row>
    <row r="250" spans="1:14" x14ac:dyDescent="0.2">
      <c r="A250" s="8"/>
      <c r="B250" s="25" t="s">
        <v>225</v>
      </c>
      <c r="C250" s="35">
        <v>1</v>
      </c>
      <c r="D250" s="29">
        <v>1</v>
      </c>
      <c r="E250" s="29">
        <v>0</v>
      </c>
      <c r="F250" s="29">
        <v>0</v>
      </c>
      <c r="G250" s="30">
        <f t="shared" si="51"/>
        <v>2.1195421788893599E-4</v>
      </c>
      <c r="H250" s="30">
        <f t="shared" si="52"/>
        <v>2.2732439190725165E-4</v>
      </c>
      <c r="I250" s="30" t="str">
        <f t="shared" si="53"/>
        <v/>
      </c>
      <c r="J250" s="30" t="str">
        <f t="shared" si="54"/>
        <v/>
      </c>
      <c r="K250" s="30">
        <f t="shared" si="57"/>
        <v>-1</v>
      </c>
      <c r="L250" s="30">
        <f t="shared" si="58"/>
        <v>-1</v>
      </c>
      <c r="M250" s="30">
        <f t="shared" si="55"/>
        <v>-2.1195421788893599E-4</v>
      </c>
      <c r="N250" s="36">
        <f t="shared" si="56"/>
        <v>-2.2732439190725165E-4</v>
      </c>
    </row>
    <row r="251" spans="1:14" x14ac:dyDescent="0.2">
      <c r="A251" s="8"/>
      <c r="B251" s="25" t="s">
        <v>226</v>
      </c>
      <c r="C251" s="35">
        <v>5</v>
      </c>
      <c r="D251" s="29">
        <v>1</v>
      </c>
      <c r="E251" s="29">
        <v>0</v>
      </c>
      <c r="F251" s="29">
        <v>0</v>
      </c>
      <c r="G251" s="30">
        <f t="shared" si="51"/>
        <v>1.0597710894446799E-3</v>
      </c>
      <c r="H251" s="30">
        <f t="shared" si="52"/>
        <v>2.2732439190725165E-4</v>
      </c>
      <c r="I251" s="30" t="str">
        <f t="shared" si="53"/>
        <v/>
      </c>
      <c r="J251" s="30" t="str">
        <f t="shared" si="54"/>
        <v/>
      </c>
      <c r="K251" s="30">
        <f t="shared" si="57"/>
        <v>-1</v>
      </c>
      <c r="L251" s="30">
        <f t="shared" si="58"/>
        <v>-1</v>
      </c>
      <c r="M251" s="30">
        <f t="shared" si="55"/>
        <v>-1.0597710894446799E-3</v>
      </c>
      <c r="N251" s="36">
        <f t="shared" si="56"/>
        <v>-2.2732439190725165E-4</v>
      </c>
    </row>
    <row r="252" spans="1:14" ht="25.5" x14ac:dyDescent="0.2">
      <c r="A252" s="8"/>
      <c r="B252" s="25" t="s">
        <v>227</v>
      </c>
      <c r="C252" s="35">
        <v>6</v>
      </c>
      <c r="D252" s="29">
        <v>10</v>
      </c>
      <c r="E252" s="29">
        <v>20</v>
      </c>
      <c r="F252" s="29">
        <v>17</v>
      </c>
      <c r="G252" s="30">
        <f t="shared" ref="G252:G283" si="59">+IF(C252=0,"",C252/C$188)</f>
        <v>1.271725307333616E-3</v>
      </c>
      <c r="H252" s="30">
        <f t="shared" ref="H252:H283" si="60">+IF(D252=0,"",D252/D$188)</f>
        <v>2.2732439190725163E-3</v>
      </c>
      <c r="I252" s="30">
        <f t="shared" ref="I252:I283" si="61">+IF(E252=0,"",E252/E$188)</f>
        <v>6.550933508024894E-3</v>
      </c>
      <c r="J252" s="30">
        <f t="shared" ref="J252:J283" si="62">+IF(F252=0,"",F252/F$188)</f>
        <v>5.7744565217391301E-3</v>
      </c>
      <c r="K252" s="30">
        <f t="shared" si="57"/>
        <v>2.3333333333333335</v>
      </c>
      <c r="L252" s="30">
        <f t="shared" si="58"/>
        <v>0.7</v>
      </c>
      <c r="M252" s="30">
        <f t="shared" ref="M252:M283" si="63">+IF(OR(AND(G252=""),(K252="")),"",G252*K252)</f>
        <v>2.9673590504451044E-3</v>
      </c>
      <c r="N252" s="36">
        <f t="shared" ref="N252:N283" si="64">+IF(OR(AND(H252=""),(L252="")),"",H252*L252)</f>
        <v>1.5912707433507613E-3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5</v>
      </c>
      <c r="D254" s="29">
        <v>7</v>
      </c>
      <c r="E254" s="29">
        <v>3</v>
      </c>
      <c r="F254" s="29">
        <v>9</v>
      </c>
      <c r="G254" s="30">
        <f t="shared" si="59"/>
        <v>1.0597710894446799E-3</v>
      </c>
      <c r="H254" s="30">
        <f t="shared" si="60"/>
        <v>1.5912707433507615E-3</v>
      </c>
      <c r="I254" s="30">
        <f t="shared" si="61"/>
        <v>9.8264002620373396E-4</v>
      </c>
      <c r="J254" s="30">
        <f t="shared" si="62"/>
        <v>3.0570652173913045E-3</v>
      </c>
      <c r="K254" s="30">
        <f t="shared" si="65"/>
        <v>-0.4</v>
      </c>
      <c r="L254" s="30">
        <f t="shared" si="66"/>
        <v>0.2857142857142857</v>
      </c>
      <c r="M254" s="30">
        <f t="shared" si="63"/>
        <v>-4.2390843577787198E-4</v>
      </c>
      <c r="N254" s="36">
        <f t="shared" si="64"/>
        <v>4.5464878381450325E-4</v>
      </c>
    </row>
    <row r="255" spans="1:14" x14ac:dyDescent="0.2">
      <c r="A255" s="8"/>
      <c r="B255" s="25" t="s">
        <v>230</v>
      </c>
      <c r="C255" s="35">
        <v>75</v>
      </c>
      <c r="D255" s="29">
        <v>42</v>
      </c>
      <c r="E255" s="29">
        <v>24</v>
      </c>
      <c r="F255" s="29">
        <v>7</v>
      </c>
      <c r="G255" s="30">
        <f t="shared" si="59"/>
        <v>1.58965663416702E-2</v>
      </c>
      <c r="H255" s="30">
        <f t="shared" si="60"/>
        <v>9.5476244601045684E-3</v>
      </c>
      <c r="I255" s="30">
        <f t="shared" si="61"/>
        <v>7.8611202096298717E-3</v>
      </c>
      <c r="J255" s="30">
        <f t="shared" si="62"/>
        <v>2.377717391304348E-3</v>
      </c>
      <c r="K255" s="30">
        <f t="shared" si="65"/>
        <v>-0.68</v>
      </c>
      <c r="L255" s="30">
        <f t="shared" si="66"/>
        <v>-0.83333333333333337</v>
      </c>
      <c r="M255" s="30">
        <f t="shared" si="63"/>
        <v>-1.0809665112335737E-2</v>
      </c>
      <c r="N255" s="36">
        <f t="shared" si="64"/>
        <v>-7.9563537167538067E-3</v>
      </c>
    </row>
    <row r="256" spans="1:14" x14ac:dyDescent="0.2">
      <c r="A256" s="8"/>
      <c r="B256" s="25" t="s">
        <v>231</v>
      </c>
      <c r="C256" s="35">
        <v>42</v>
      </c>
      <c r="D256" s="29">
        <v>11</v>
      </c>
      <c r="E256" s="29">
        <v>25</v>
      </c>
      <c r="F256" s="29">
        <v>10</v>
      </c>
      <c r="G256" s="30">
        <f t="shared" si="59"/>
        <v>8.9020771513353119E-3</v>
      </c>
      <c r="H256" s="30">
        <f t="shared" si="60"/>
        <v>2.5005683109797683E-3</v>
      </c>
      <c r="I256" s="30">
        <f t="shared" si="61"/>
        <v>8.1886668850311168E-3</v>
      </c>
      <c r="J256" s="30">
        <f t="shared" si="62"/>
        <v>3.3967391304347825E-3</v>
      </c>
      <c r="K256" s="30">
        <f t="shared" si="65"/>
        <v>-0.40476190476190477</v>
      </c>
      <c r="L256" s="30">
        <f t="shared" si="66"/>
        <v>-9.0909090909090912E-2</v>
      </c>
      <c r="M256" s="30">
        <f t="shared" si="63"/>
        <v>-3.6032217041119122E-3</v>
      </c>
      <c r="N256" s="36">
        <f t="shared" si="64"/>
        <v>-2.2732439190725168E-4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82</v>
      </c>
      <c r="D258" s="29">
        <v>174</v>
      </c>
      <c r="E258" s="29">
        <v>6</v>
      </c>
      <c r="F258" s="29">
        <v>41</v>
      </c>
      <c r="G258" s="30">
        <f t="shared" si="59"/>
        <v>1.7380245866892751E-2</v>
      </c>
      <c r="H258" s="30">
        <f t="shared" si="60"/>
        <v>3.9554444191861785E-2</v>
      </c>
      <c r="I258" s="30">
        <f t="shared" si="61"/>
        <v>1.9652800524074679E-3</v>
      </c>
      <c r="J258" s="30">
        <f t="shared" si="62"/>
        <v>1.3926630434782608E-2</v>
      </c>
      <c r="K258" s="30">
        <f t="shared" si="65"/>
        <v>-0.92682926829268297</v>
      </c>
      <c r="L258" s="30">
        <f t="shared" si="66"/>
        <v>-0.76436781609195403</v>
      </c>
      <c r="M258" s="30">
        <f t="shared" si="63"/>
        <v>-1.6108520559559136E-2</v>
      </c>
      <c r="N258" s="36">
        <f t="shared" si="64"/>
        <v>-3.0234144123664469E-2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1</v>
      </c>
      <c r="E260" s="29">
        <v>0</v>
      </c>
      <c r="F260" s="29">
        <v>1</v>
      </c>
      <c r="G260" s="30" t="str">
        <f t="shared" si="59"/>
        <v/>
      </c>
      <c r="H260" s="30">
        <f t="shared" si="60"/>
        <v>2.2732439190725165E-4</v>
      </c>
      <c r="I260" s="30" t="str">
        <f t="shared" si="61"/>
        <v/>
      </c>
      <c r="J260" s="30">
        <f t="shared" si="62"/>
        <v>3.3967391304347825E-4</v>
      </c>
      <c r="K260" s="30" t="str">
        <f t="shared" si="65"/>
        <v xml:space="preserve"> </v>
      </c>
      <c r="L260" s="30">
        <f t="shared" si="66"/>
        <v>0</v>
      </c>
      <c r="M260" s="30" t="str">
        <f t="shared" si="63"/>
        <v/>
      </c>
      <c r="N260" s="36">
        <f t="shared" si="64"/>
        <v>0</v>
      </c>
    </row>
    <row r="261" spans="1:14" x14ac:dyDescent="0.2">
      <c r="A261" s="8"/>
      <c r="B261" s="25" t="s">
        <v>236</v>
      </c>
      <c r="C261" s="35">
        <v>8</v>
      </c>
      <c r="D261" s="29">
        <v>2</v>
      </c>
      <c r="E261" s="29">
        <v>21</v>
      </c>
      <c r="F261" s="29">
        <v>2</v>
      </c>
      <c r="G261" s="30">
        <f t="shared" si="59"/>
        <v>1.6956337431114879E-3</v>
      </c>
      <c r="H261" s="30">
        <f t="shared" si="60"/>
        <v>4.5464878381450331E-4</v>
      </c>
      <c r="I261" s="30">
        <f t="shared" si="61"/>
        <v>6.8784801834261382E-3</v>
      </c>
      <c r="J261" s="30">
        <f t="shared" si="62"/>
        <v>6.793478260869565E-4</v>
      </c>
      <c r="K261" s="30">
        <f t="shared" si="65"/>
        <v>1.625</v>
      </c>
      <c r="L261" s="30">
        <f t="shared" si="66"/>
        <v>0</v>
      </c>
      <c r="M261" s="30">
        <f t="shared" si="63"/>
        <v>2.755404832556168E-3</v>
      </c>
      <c r="N261" s="36">
        <f t="shared" si="64"/>
        <v>0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2</v>
      </c>
      <c r="F263" s="29">
        <v>0</v>
      </c>
      <c r="G263" s="30">
        <f t="shared" si="59"/>
        <v>2.1195421788893599E-4</v>
      </c>
      <c r="H263" s="30" t="str">
        <f t="shared" si="60"/>
        <v/>
      </c>
      <c r="I263" s="30">
        <f t="shared" si="61"/>
        <v>6.5509335080248931E-4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>
        <f t="shared" si="63"/>
        <v>2.1195421788893599E-4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1</v>
      </c>
      <c r="D264" s="29">
        <v>0</v>
      </c>
      <c r="E264" s="29">
        <v>0</v>
      </c>
      <c r="F264" s="29">
        <v>0</v>
      </c>
      <c r="G264" s="30">
        <f t="shared" si="59"/>
        <v>2.1195421788893599E-4</v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>
        <f t="shared" si="65"/>
        <v>-1</v>
      </c>
      <c r="L264" s="30" t="str">
        <f t="shared" si="66"/>
        <v xml:space="preserve"> </v>
      </c>
      <c r="M264" s="30">
        <f t="shared" si="63"/>
        <v>-2.1195421788893599E-4</v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3</v>
      </c>
      <c r="D265" s="29">
        <v>1</v>
      </c>
      <c r="E265" s="29">
        <v>0</v>
      </c>
      <c r="F265" s="29">
        <v>0</v>
      </c>
      <c r="G265" s="30">
        <f t="shared" si="59"/>
        <v>6.3586265366680802E-4</v>
      </c>
      <c r="H265" s="30">
        <f t="shared" si="60"/>
        <v>2.2732439190725165E-4</v>
      </c>
      <c r="I265" s="30" t="str">
        <f t="shared" si="61"/>
        <v/>
      </c>
      <c r="J265" s="30" t="str">
        <f t="shared" si="62"/>
        <v/>
      </c>
      <c r="K265" s="30">
        <f t="shared" si="65"/>
        <v>-1</v>
      </c>
      <c r="L265" s="30">
        <f t="shared" si="66"/>
        <v>-1</v>
      </c>
      <c r="M265" s="30">
        <f t="shared" si="63"/>
        <v>-6.3586265366680802E-4</v>
      </c>
      <c r="N265" s="36">
        <f t="shared" si="64"/>
        <v>-2.2732439190725165E-4</v>
      </c>
    </row>
    <row r="266" spans="1:14" x14ac:dyDescent="0.2">
      <c r="A266" s="8"/>
      <c r="B266" s="25" t="s">
        <v>241</v>
      </c>
      <c r="C266" s="35">
        <v>1</v>
      </c>
      <c r="D266" s="29">
        <v>1</v>
      </c>
      <c r="E266" s="29">
        <v>0</v>
      </c>
      <c r="F266" s="29">
        <v>2</v>
      </c>
      <c r="G266" s="30">
        <f t="shared" si="59"/>
        <v>2.1195421788893599E-4</v>
      </c>
      <c r="H266" s="30">
        <f t="shared" si="60"/>
        <v>2.2732439190725165E-4</v>
      </c>
      <c r="I266" s="30" t="str">
        <f t="shared" si="61"/>
        <v/>
      </c>
      <c r="J266" s="30">
        <f t="shared" si="62"/>
        <v>6.793478260869565E-4</v>
      </c>
      <c r="K266" s="30">
        <f t="shared" si="65"/>
        <v>-1</v>
      </c>
      <c r="L266" s="30">
        <f t="shared" si="66"/>
        <v>1</v>
      </c>
      <c r="M266" s="30">
        <f t="shared" si="63"/>
        <v>-2.1195421788893599E-4</v>
      </c>
      <c r="N266" s="36">
        <f t="shared" si="64"/>
        <v>2.2732439190725165E-4</v>
      </c>
    </row>
    <row r="267" spans="1:14" x14ac:dyDescent="0.2">
      <c r="A267" s="8"/>
      <c r="B267" s="25" t="s">
        <v>242</v>
      </c>
      <c r="C267" s="35">
        <v>3</v>
      </c>
      <c r="D267" s="29">
        <v>10</v>
      </c>
      <c r="E267" s="29">
        <v>2</v>
      </c>
      <c r="F267" s="29">
        <v>0</v>
      </c>
      <c r="G267" s="30">
        <f t="shared" si="59"/>
        <v>6.3586265366680802E-4</v>
      </c>
      <c r="H267" s="30">
        <f t="shared" si="60"/>
        <v>2.2732439190725163E-3</v>
      </c>
      <c r="I267" s="30">
        <f t="shared" si="61"/>
        <v>6.5509335080248931E-4</v>
      </c>
      <c r="J267" s="30" t="str">
        <f t="shared" si="62"/>
        <v/>
      </c>
      <c r="K267" s="30">
        <f t="shared" si="65"/>
        <v>-0.33333333333333331</v>
      </c>
      <c r="L267" s="30">
        <f t="shared" si="66"/>
        <v>-1</v>
      </c>
      <c r="M267" s="30">
        <f t="shared" si="63"/>
        <v>-2.1195421788893599E-4</v>
      </c>
      <c r="N267" s="36">
        <f t="shared" si="64"/>
        <v>-2.2732439190725163E-3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3</v>
      </c>
      <c r="D269" s="29">
        <v>3</v>
      </c>
      <c r="E269" s="29">
        <v>0</v>
      </c>
      <c r="F269" s="29">
        <v>0</v>
      </c>
      <c r="G269" s="30">
        <f t="shared" si="59"/>
        <v>6.3586265366680802E-4</v>
      </c>
      <c r="H269" s="30">
        <f t="shared" si="60"/>
        <v>6.8197317572175496E-4</v>
      </c>
      <c r="I269" s="30" t="str">
        <f t="shared" si="61"/>
        <v/>
      </c>
      <c r="J269" s="30" t="str">
        <f t="shared" si="62"/>
        <v/>
      </c>
      <c r="K269" s="30">
        <f t="shared" si="65"/>
        <v>-1</v>
      </c>
      <c r="L269" s="30">
        <f t="shared" si="66"/>
        <v>-1</v>
      </c>
      <c r="M269" s="30">
        <f t="shared" si="63"/>
        <v>-6.3586265366680802E-4</v>
      </c>
      <c r="N269" s="36">
        <f t="shared" si="64"/>
        <v>-6.8197317572175496E-4</v>
      </c>
    </row>
    <row r="270" spans="1:14" ht="25.5" x14ac:dyDescent="0.2">
      <c r="A270" s="8"/>
      <c r="B270" s="25" t="s">
        <v>245</v>
      </c>
      <c r="C270" s="35">
        <v>12</v>
      </c>
      <c r="D270" s="29">
        <v>29</v>
      </c>
      <c r="E270" s="29">
        <v>5</v>
      </c>
      <c r="F270" s="29">
        <v>6</v>
      </c>
      <c r="G270" s="30">
        <f t="shared" si="59"/>
        <v>2.5434506146672321E-3</v>
      </c>
      <c r="H270" s="30">
        <f t="shared" si="60"/>
        <v>6.5924073653102974E-3</v>
      </c>
      <c r="I270" s="30">
        <f t="shared" si="61"/>
        <v>1.6377333770062235E-3</v>
      </c>
      <c r="J270" s="30">
        <f t="shared" si="62"/>
        <v>2.0380434782608695E-3</v>
      </c>
      <c r="K270" s="30">
        <f t="shared" si="65"/>
        <v>-0.58333333333333337</v>
      </c>
      <c r="L270" s="30">
        <f t="shared" si="66"/>
        <v>-0.7931034482758621</v>
      </c>
      <c r="M270" s="30">
        <f t="shared" si="63"/>
        <v>-1.4836795252225522E-3</v>
      </c>
      <c r="N270" s="36">
        <f t="shared" si="64"/>
        <v>-5.2284610138667881E-3</v>
      </c>
    </row>
    <row r="271" spans="1:14" x14ac:dyDescent="0.2">
      <c r="A271" s="8"/>
      <c r="B271" s="25" t="s">
        <v>246</v>
      </c>
      <c r="C271" s="35">
        <v>0</v>
      </c>
      <c r="D271" s="29">
        <v>5</v>
      </c>
      <c r="E271" s="29">
        <v>1</v>
      </c>
      <c r="F271" s="29">
        <v>1</v>
      </c>
      <c r="G271" s="30" t="str">
        <f t="shared" si="59"/>
        <v/>
      </c>
      <c r="H271" s="30">
        <f t="shared" si="60"/>
        <v>1.1366219595362582E-3</v>
      </c>
      <c r="I271" s="30">
        <f t="shared" si="61"/>
        <v>3.2754667540124465E-4</v>
      </c>
      <c r="J271" s="30">
        <f t="shared" si="62"/>
        <v>3.3967391304347825E-4</v>
      </c>
      <c r="K271" s="30">
        <f t="shared" si="65"/>
        <v>1</v>
      </c>
      <c r="L271" s="30">
        <f t="shared" si="66"/>
        <v>-0.8</v>
      </c>
      <c r="M271" s="30" t="str">
        <f t="shared" si="63"/>
        <v/>
      </c>
      <c r="N271" s="36">
        <f t="shared" si="64"/>
        <v>-9.0929756762900662E-4</v>
      </c>
    </row>
    <row r="272" spans="1:14" ht="25.5" x14ac:dyDescent="0.2">
      <c r="A272" s="8"/>
      <c r="B272" s="25" t="s">
        <v>247</v>
      </c>
      <c r="C272" s="35">
        <v>2</v>
      </c>
      <c r="D272" s="29">
        <v>1</v>
      </c>
      <c r="E272" s="29">
        <v>1</v>
      </c>
      <c r="F272" s="29">
        <v>0</v>
      </c>
      <c r="G272" s="30">
        <f t="shared" si="59"/>
        <v>4.2390843577787198E-4</v>
      </c>
      <c r="H272" s="30">
        <f t="shared" si="60"/>
        <v>2.2732439190725165E-4</v>
      </c>
      <c r="I272" s="30">
        <f t="shared" si="61"/>
        <v>3.2754667540124465E-4</v>
      </c>
      <c r="J272" s="30" t="str">
        <f t="shared" si="62"/>
        <v/>
      </c>
      <c r="K272" s="30">
        <f t="shared" si="65"/>
        <v>-0.5</v>
      </c>
      <c r="L272" s="30">
        <f t="shared" si="66"/>
        <v>-1</v>
      </c>
      <c r="M272" s="30">
        <f t="shared" si="63"/>
        <v>-2.1195421788893599E-4</v>
      </c>
      <c r="N272" s="36">
        <f t="shared" si="64"/>
        <v>-2.2732439190725165E-4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5</v>
      </c>
      <c r="D275" s="29">
        <v>8</v>
      </c>
      <c r="E275" s="29">
        <v>3</v>
      </c>
      <c r="F275" s="29">
        <v>3</v>
      </c>
      <c r="G275" s="30">
        <f t="shared" si="59"/>
        <v>1.0597710894446799E-3</v>
      </c>
      <c r="H275" s="30">
        <f t="shared" si="60"/>
        <v>1.8185951352580132E-3</v>
      </c>
      <c r="I275" s="30">
        <f t="shared" si="61"/>
        <v>9.8264002620373396E-4</v>
      </c>
      <c r="J275" s="30">
        <f t="shared" si="62"/>
        <v>1.0190217391304348E-3</v>
      </c>
      <c r="K275" s="30">
        <f t="shared" si="65"/>
        <v>-0.4</v>
      </c>
      <c r="L275" s="30">
        <f t="shared" si="66"/>
        <v>-0.625</v>
      </c>
      <c r="M275" s="30">
        <f t="shared" si="63"/>
        <v>-4.2390843577787198E-4</v>
      </c>
      <c r="N275" s="36">
        <f t="shared" si="64"/>
        <v>-1.1366219595362582E-3</v>
      </c>
    </row>
    <row r="276" spans="1:14" ht="25.5" x14ac:dyDescent="0.2">
      <c r="A276" s="8"/>
      <c r="B276" s="25" t="s">
        <v>251</v>
      </c>
      <c r="C276" s="35">
        <v>61</v>
      </c>
      <c r="D276" s="29">
        <v>9</v>
      </c>
      <c r="E276" s="29">
        <v>51</v>
      </c>
      <c r="F276" s="29">
        <v>14</v>
      </c>
      <c r="G276" s="30">
        <f t="shared" si="59"/>
        <v>1.2929207291225096E-2</v>
      </c>
      <c r="H276" s="30">
        <f t="shared" si="60"/>
        <v>2.0459195271652648E-3</v>
      </c>
      <c r="I276" s="30">
        <f t="shared" si="61"/>
        <v>1.6704880445463477E-2</v>
      </c>
      <c r="J276" s="30">
        <f t="shared" si="62"/>
        <v>4.755434782608696E-3</v>
      </c>
      <c r="K276" s="30">
        <f t="shared" si="65"/>
        <v>-0.16393442622950818</v>
      </c>
      <c r="L276" s="30">
        <f t="shared" si="66"/>
        <v>0.55555555555555558</v>
      </c>
      <c r="M276" s="30">
        <f t="shared" si="63"/>
        <v>-2.1195421788893598E-3</v>
      </c>
      <c r="N276" s="36">
        <f t="shared" si="64"/>
        <v>1.1366219595362582E-3</v>
      </c>
    </row>
    <row r="277" spans="1:14" x14ac:dyDescent="0.2">
      <c r="A277" s="8"/>
      <c r="B277" s="25" t="s">
        <v>252</v>
      </c>
      <c r="C277" s="35">
        <v>26</v>
      </c>
      <c r="D277" s="29">
        <v>5</v>
      </c>
      <c r="E277" s="29">
        <v>21</v>
      </c>
      <c r="F277" s="29">
        <v>3</v>
      </c>
      <c r="G277" s="30">
        <f t="shared" si="59"/>
        <v>5.5108096651123361E-3</v>
      </c>
      <c r="H277" s="30">
        <f t="shared" si="60"/>
        <v>1.1366219595362582E-3</v>
      </c>
      <c r="I277" s="30">
        <f t="shared" si="61"/>
        <v>6.8784801834261382E-3</v>
      </c>
      <c r="J277" s="30">
        <f t="shared" si="62"/>
        <v>1.0190217391304348E-3</v>
      </c>
      <c r="K277" s="30">
        <f t="shared" si="65"/>
        <v>-0.19230769230769232</v>
      </c>
      <c r="L277" s="30">
        <f t="shared" si="66"/>
        <v>-0.4</v>
      </c>
      <c r="M277" s="30">
        <f t="shared" si="63"/>
        <v>-1.0597710894446801E-3</v>
      </c>
      <c r="N277" s="36">
        <f t="shared" si="64"/>
        <v>-4.5464878381450331E-4</v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5</v>
      </c>
      <c r="D279" s="29">
        <v>6</v>
      </c>
      <c r="E279" s="29">
        <v>3</v>
      </c>
      <c r="F279" s="29">
        <v>8</v>
      </c>
      <c r="G279" s="30">
        <f t="shared" si="59"/>
        <v>1.0597710894446799E-3</v>
      </c>
      <c r="H279" s="30">
        <f t="shared" si="60"/>
        <v>1.3639463514435099E-3</v>
      </c>
      <c r="I279" s="30">
        <f t="shared" si="61"/>
        <v>9.8264002620373396E-4</v>
      </c>
      <c r="J279" s="30">
        <f t="shared" si="62"/>
        <v>2.717391304347826E-3</v>
      </c>
      <c r="K279" s="30">
        <f t="shared" si="65"/>
        <v>-0.4</v>
      </c>
      <c r="L279" s="30">
        <f t="shared" si="66"/>
        <v>0.33333333333333331</v>
      </c>
      <c r="M279" s="30">
        <f t="shared" si="63"/>
        <v>-4.2390843577787198E-4</v>
      </c>
      <c r="N279" s="36">
        <f t="shared" si="64"/>
        <v>4.5464878381450331E-4</v>
      </c>
    </row>
    <row r="280" spans="1:14" x14ac:dyDescent="0.2">
      <c r="A280" s="8"/>
      <c r="B280" s="25" t="s">
        <v>255</v>
      </c>
      <c r="C280" s="35">
        <v>0</v>
      </c>
      <c r="D280" s="29">
        <v>2</v>
      </c>
      <c r="E280" s="29">
        <v>0</v>
      </c>
      <c r="F280" s="29">
        <v>4</v>
      </c>
      <c r="G280" s="30" t="str">
        <f t="shared" si="59"/>
        <v/>
      </c>
      <c r="H280" s="30">
        <f t="shared" si="60"/>
        <v>4.5464878381450331E-4</v>
      </c>
      <c r="I280" s="30" t="str">
        <f t="shared" si="61"/>
        <v/>
      </c>
      <c r="J280" s="30">
        <f t="shared" si="62"/>
        <v>1.358695652173913E-3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>
        <f t="shared" si="64"/>
        <v>4.5464878381450331E-4</v>
      </c>
    </row>
    <row r="281" spans="1:14" x14ac:dyDescent="0.2">
      <c r="A281" s="8"/>
      <c r="B281" s="25" t="s">
        <v>256</v>
      </c>
      <c r="C281" s="35">
        <v>19</v>
      </c>
      <c r="D281" s="29">
        <v>63</v>
      </c>
      <c r="E281" s="29">
        <v>63</v>
      </c>
      <c r="F281" s="29">
        <v>78</v>
      </c>
      <c r="G281" s="30">
        <f t="shared" si="59"/>
        <v>4.0271301398897841E-3</v>
      </c>
      <c r="H281" s="30">
        <f t="shared" si="60"/>
        <v>1.4321436690156853E-2</v>
      </c>
      <c r="I281" s="30">
        <f t="shared" si="61"/>
        <v>2.0635440550278415E-2</v>
      </c>
      <c r="J281" s="30">
        <f t="shared" si="62"/>
        <v>2.6494565217391304E-2</v>
      </c>
      <c r="K281" s="30">
        <f t="shared" si="65"/>
        <v>2.3157894736842106</v>
      </c>
      <c r="L281" s="30">
        <f t="shared" si="66"/>
        <v>0.23809523809523808</v>
      </c>
      <c r="M281" s="30">
        <f t="shared" si="63"/>
        <v>9.3259855871131846E-3</v>
      </c>
      <c r="N281" s="36">
        <f t="shared" si="64"/>
        <v>3.4098658786087745E-3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8</v>
      </c>
      <c r="D284" s="29">
        <v>25</v>
      </c>
      <c r="E284" s="29">
        <v>1</v>
      </c>
      <c r="F284" s="29">
        <v>1</v>
      </c>
      <c r="G284" s="30">
        <f t="shared" ref="G284:G315" si="67">+IF(C284=0,"",C284/C$188)</f>
        <v>1.6956337431114879E-3</v>
      </c>
      <c r="H284" s="30">
        <f t="shared" ref="H284:H315" si="68">+IF(D284=0,"",D284/D$188)</f>
        <v>5.6831097976812912E-3</v>
      </c>
      <c r="I284" s="30">
        <f t="shared" ref="I284:I315" si="69">+IF(E284=0,"",E284/E$188)</f>
        <v>3.2754667540124465E-4</v>
      </c>
      <c r="J284" s="30">
        <f t="shared" ref="J284:J315" si="70">+IF(F284=0,"",F284/F$188)</f>
        <v>3.3967391304347825E-4</v>
      </c>
      <c r="K284" s="30">
        <f t="shared" si="65"/>
        <v>-0.875</v>
      </c>
      <c r="L284" s="30">
        <f t="shared" si="66"/>
        <v>-0.96</v>
      </c>
      <c r="M284" s="30">
        <f t="shared" ref="M284:M315" si="71">+IF(OR(AND(G284=""),(K284="")),"",G284*K284)</f>
        <v>-1.483679525222552E-3</v>
      </c>
      <c r="N284" s="36">
        <f t="shared" ref="N284:N315" si="72">+IF(OR(AND(H284=""),(L284="")),"",H284*L284)</f>
        <v>-5.4557854057740397E-3</v>
      </c>
    </row>
    <row r="285" spans="1:14" ht="22.5" customHeight="1" x14ac:dyDescent="0.2">
      <c r="A285" s="8"/>
      <c r="B285" s="25" t="s">
        <v>260</v>
      </c>
      <c r="C285" s="35">
        <v>1</v>
      </c>
      <c r="D285" s="29">
        <v>0</v>
      </c>
      <c r="E285" s="29">
        <v>0</v>
      </c>
      <c r="F285" s="29">
        <v>0</v>
      </c>
      <c r="G285" s="30">
        <f t="shared" si="67"/>
        <v>2.1195421788893599E-4</v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>
        <f t="shared" ref="K285:K316" si="73">+IF(AND(C285=0,E285=0)," ",IF(C285=0,1,IF(E285=0,-1,(E285-C285)/C285)))</f>
        <v>-1</v>
      </c>
      <c r="L285" s="30" t="str">
        <f t="shared" ref="L285:L316" si="74">+IF(AND(D285=0,F285=0)," ",IF(D285=0,1,IF(F285=0,-1,(F285-D285)/D285)))</f>
        <v xml:space="preserve"> </v>
      </c>
      <c r="M285" s="30">
        <f t="shared" si="71"/>
        <v>-2.1195421788893599E-4</v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2</v>
      </c>
      <c r="D287" s="29">
        <v>2</v>
      </c>
      <c r="E287" s="29">
        <v>0</v>
      </c>
      <c r="F287" s="29">
        <v>0</v>
      </c>
      <c r="G287" s="30">
        <f t="shared" si="67"/>
        <v>4.2390843577787198E-4</v>
      </c>
      <c r="H287" s="30">
        <f t="shared" si="68"/>
        <v>4.5464878381450331E-4</v>
      </c>
      <c r="I287" s="30" t="str">
        <f t="shared" si="69"/>
        <v/>
      </c>
      <c r="J287" s="30" t="str">
        <f t="shared" si="70"/>
        <v/>
      </c>
      <c r="K287" s="30">
        <f t="shared" si="73"/>
        <v>-1</v>
      </c>
      <c r="L287" s="30">
        <f t="shared" si="74"/>
        <v>-1</v>
      </c>
      <c r="M287" s="30">
        <f t="shared" si="71"/>
        <v>-4.2390843577787198E-4</v>
      </c>
      <c r="N287" s="36">
        <f t="shared" si="72"/>
        <v>-4.5464878381450331E-4</v>
      </c>
    </row>
    <row r="288" spans="1:14" x14ac:dyDescent="0.2">
      <c r="A288" s="8"/>
      <c r="B288" s="25" t="s">
        <v>263</v>
      </c>
      <c r="C288" s="35">
        <v>6</v>
      </c>
      <c r="D288" s="29">
        <v>4</v>
      </c>
      <c r="E288" s="29">
        <v>0</v>
      </c>
      <c r="F288" s="29">
        <v>0</v>
      </c>
      <c r="G288" s="30">
        <f t="shared" si="67"/>
        <v>1.271725307333616E-3</v>
      </c>
      <c r="H288" s="30">
        <f t="shared" si="68"/>
        <v>9.0929756762900662E-4</v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>
        <f t="shared" si="74"/>
        <v>-1</v>
      </c>
      <c r="M288" s="30">
        <f t="shared" si="71"/>
        <v>-1.271725307333616E-3</v>
      </c>
      <c r="N288" s="36">
        <f t="shared" si="72"/>
        <v>-9.0929756762900662E-4</v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24</v>
      </c>
      <c r="D292" s="29">
        <v>33</v>
      </c>
      <c r="E292" s="29">
        <v>71</v>
      </c>
      <c r="F292" s="29">
        <v>73</v>
      </c>
      <c r="G292" s="30">
        <f t="shared" si="67"/>
        <v>5.0869012293344642E-3</v>
      </c>
      <c r="H292" s="30">
        <f t="shared" si="68"/>
        <v>7.5017049329393045E-3</v>
      </c>
      <c r="I292" s="30">
        <f t="shared" si="69"/>
        <v>2.3255813953488372E-2</v>
      </c>
      <c r="J292" s="30">
        <f t="shared" si="70"/>
        <v>2.4796195652173912E-2</v>
      </c>
      <c r="K292" s="30">
        <f t="shared" si="73"/>
        <v>1.9583333333333333</v>
      </c>
      <c r="L292" s="30">
        <f t="shared" si="74"/>
        <v>1.2121212121212122</v>
      </c>
      <c r="M292" s="30">
        <f t="shared" si="71"/>
        <v>9.961848240779992E-3</v>
      </c>
      <c r="N292" s="36">
        <f t="shared" si="72"/>
        <v>9.092975676290067E-3</v>
      </c>
    </row>
    <row r="293" spans="1:14" ht="25.5" x14ac:dyDescent="0.2">
      <c r="A293" s="8"/>
      <c r="B293" s="25" t="s">
        <v>268</v>
      </c>
      <c r="C293" s="35">
        <v>221</v>
      </c>
      <c r="D293" s="29">
        <v>122</v>
      </c>
      <c r="E293" s="29">
        <v>171</v>
      </c>
      <c r="F293" s="29">
        <v>112</v>
      </c>
      <c r="G293" s="30">
        <f t="shared" si="67"/>
        <v>4.6841882153454854E-2</v>
      </c>
      <c r="H293" s="30">
        <f t="shared" si="68"/>
        <v>2.7733575812684701E-2</v>
      </c>
      <c r="I293" s="30">
        <f t="shared" si="69"/>
        <v>5.6010481493612839E-2</v>
      </c>
      <c r="J293" s="30">
        <f t="shared" si="70"/>
        <v>3.8043478260869568E-2</v>
      </c>
      <c r="K293" s="30">
        <f t="shared" si="73"/>
        <v>-0.22624434389140272</v>
      </c>
      <c r="L293" s="30">
        <f t="shared" si="74"/>
        <v>-8.1967213114754092E-2</v>
      </c>
      <c r="M293" s="30">
        <f t="shared" si="71"/>
        <v>-1.0597710894446799E-2</v>
      </c>
      <c r="N293" s="36">
        <f t="shared" si="72"/>
        <v>-2.2732439190725163E-3</v>
      </c>
    </row>
    <row r="294" spans="1:14" x14ac:dyDescent="0.2">
      <c r="A294" s="8"/>
      <c r="B294" s="25" t="s">
        <v>269</v>
      </c>
      <c r="C294" s="35">
        <v>11</v>
      </c>
      <c r="D294" s="29">
        <v>17</v>
      </c>
      <c r="E294" s="29">
        <v>20</v>
      </c>
      <c r="F294" s="29">
        <v>13</v>
      </c>
      <c r="G294" s="30">
        <f t="shared" si="67"/>
        <v>2.3314963967782957E-3</v>
      </c>
      <c r="H294" s="30">
        <f t="shared" si="68"/>
        <v>3.864514662423278E-3</v>
      </c>
      <c r="I294" s="30">
        <f t="shared" si="69"/>
        <v>6.550933508024894E-3</v>
      </c>
      <c r="J294" s="30">
        <f t="shared" si="70"/>
        <v>4.4157608695652171E-3</v>
      </c>
      <c r="K294" s="30">
        <f t="shared" si="73"/>
        <v>0.81818181818181823</v>
      </c>
      <c r="L294" s="30">
        <f t="shared" si="74"/>
        <v>-0.23529411764705882</v>
      </c>
      <c r="M294" s="30">
        <f t="shared" si="71"/>
        <v>1.9075879610004239E-3</v>
      </c>
      <c r="N294" s="36">
        <f t="shared" si="72"/>
        <v>-9.0929756762900662E-4</v>
      </c>
    </row>
    <row r="295" spans="1:14" x14ac:dyDescent="0.2">
      <c r="A295" s="8"/>
      <c r="B295" s="25" t="s">
        <v>270</v>
      </c>
      <c r="C295" s="35">
        <v>11</v>
      </c>
      <c r="D295" s="29">
        <v>20</v>
      </c>
      <c r="E295" s="29">
        <v>11</v>
      </c>
      <c r="F295" s="29">
        <v>32</v>
      </c>
      <c r="G295" s="30">
        <f t="shared" si="67"/>
        <v>2.3314963967782957E-3</v>
      </c>
      <c r="H295" s="30">
        <f t="shared" si="68"/>
        <v>4.5464878381450326E-3</v>
      </c>
      <c r="I295" s="30">
        <f t="shared" si="69"/>
        <v>3.6030134294136916E-3</v>
      </c>
      <c r="J295" s="30">
        <f t="shared" si="70"/>
        <v>1.0869565217391304E-2</v>
      </c>
      <c r="K295" s="30">
        <f t="shared" si="73"/>
        <v>0</v>
      </c>
      <c r="L295" s="30">
        <f t="shared" si="74"/>
        <v>0.6</v>
      </c>
      <c r="M295" s="30">
        <f t="shared" si="71"/>
        <v>0</v>
      </c>
      <c r="N295" s="36">
        <f t="shared" si="72"/>
        <v>2.7278927028870194E-3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17</v>
      </c>
      <c r="D297" s="29">
        <v>2</v>
      </c>
      <c r="E297" s="29">
        <v>12</v>
      </c>
      <c r="F297" s="29">
        <v>2</v>
      </c>
      <c r="G297" s="30">
        <f t="shared" si="67"/>
        <v>3.6032217041119118E-3</v>
      </c>
      <c r="H297" s="30">
        <f t="shared" si="68"/>
        <v>4.5464878381450331E-4</v>
      </c>
      <c r="I297" s="30">
        <f t="shared" si="69"/>
        <v>3.9305601048149359E-3</v>
      </c>
      <c r="J297" s="30">
        <f t="shared" si="70"/>
        <v>6.793478260869565E-4</v>
      </c>
      <c r="K297" s="30">
        <f t="shared" si="73"/>
        <v>-0.29411764705882354</v>
      </c>
      <c r="L297" s="30">
        <f t="shared" si="74"/>
        <v>0</v>
      </c>
      <c r="M297" s="30">
        <f t="shared" si="71"/>
        <v>-1.0597710894446799E-3</v>
      </c>
      <c r="N297" s="36">
        <f t="shared" si="72"/>
        <v>0</v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1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>
        <f t="shared" si="70"/>
        <v>3.3967391304347825E-4</v>
      </c>
      <c r="K298" s="30" t="str">
        <f t="shared" si="73"/>
        <v xml:space="preserve"> </v>
      </c>
      <c r="L298" s="30">
        <f t="shared" si="74"/>
        <v>1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4</v>
      </c>
      <c r="D299" s="29">
        <v>2</v>
      </c>
      <c r="E299" s="29">
        <v>0</v>
      </c>
      <c r="F299" s="29">
        <v>4</v>
      </c>
      <c r="G299" s="30">
        <f t="shared" si="67"/>
        <v>8.4781687155574396E-4</v>
      </c>
      <c r="H299" s="30">
        <f t="shared" si="68"/>
        <v>4.5464878381450331E-4</v>
      </c>
      <c r="I299" s="30" t="str">
        <f t="shared" si="69"/>
        <v/>
      </c>
      <c r="J299" s="30">
        <f t="shared" si="70"/>
        <v>1.358695652173913E-3</v>
      </c>
      <c r="K299" s="30">
        <f t="shared" si="73"/>
        <v>-1</v>
      </c>
      <c r="L299" s="30">
        <f t="shared" si="74"/>
        <v>1</v>
      </c>
      <c r="M299" s="30">
        <f t="shared" si="71"/>
        <v>-8.4781687155574396E-4</v>
      </c>
      <c r="N299" s="36">
        <f t="shared" si="72"/>
        <v>4.5464878381450331E-4</v>
      </c>
    </row>
    <row r="300" spans="1:14" x14ac:dyDescent="0.2">
      <c r="A300" s="8"/>
      <c r="B300" s="25" t="s">
        <v>275</v>
      </c>
      <c r="C300" s="35">
        <v>0</v>
      </c>
      <c r="D300" s="29">
        <v>10</v>
      </c>
      <c r="E300" s="29">
        <v>4</v>
      </c>
      <c r="F300" s="29">
        <v>10</v>
      </c>
      <c r="G300" s="30" t="str">
        <f t="shared" si="67"/>
        <v/>
      </c>
      <c r="H300" s="30">
        <f t="shared" si="68"/>
        <v>2.2732439190725163E-3</v>
      </c>
      <c r="I300" s="30">
        <f t="shared" si="69"/>
        <v>1.3101867016049786E-3</v>
      </c>
      <c r="J300" s="30">
        <f t="shared" si="70"/>
        <v>3.3967391304347825E-3</v>
      </c>
      <c r="K300" s="30">
        <f t="shared" si="73"/>
        <v>1</v>
      </c>
      <c r="L300" s="30">
        <f t="shared" si="74"/>
        <v>0</v>
      </c>
      <c r="M300" s="30" t="str">
        <f t="shared" si="71"/>
        <v/>
      </c>
      <c r="N300" s="36">
        <f t="shared" si="72"/>
        <v>0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243</v>
      </c>
      <c r="D304" s="29">
        <v>153</v>
      </c>
      <c r="E304" s="29">
        <v>19</v>
      </c>
      <c r="F304" s="29">
        <v>6</v>
      </c>
      <c r="G304" s="30">
        <f t="shared" si="67"/>
        <v>5.1504874947011448E-2</v>
      </c>
      <c r="H304" s="30">
        <f t="shared" si="68"/>
        <v>3.4780631961809499E-2</v>
      </c>
      <c r="I304" s="30">
        <f t="shared" si="69"/>
        <v>6.2233868326236489E-3</v>
      </c>
      <c r="J304" s="30">
        <f t="shared" si="70"/>
        <v>2.0380434782608695E-3</v>
      </c>
      <c r="K304" s="30">
        <f t="shared" si="73"/>
        <v>-0.92181069958847739</v>
      </c>
      <c r="L304" s="30">
        <f t="shared" si="74"/>
        <v>-0.96078431372549022</v>
      </c>
      <c r="M304" s="30">
        <f t="shared" si="71"/>
        <v>-4.7477744807121663E-2</v>
      </c>
      <c r="N304" s="36">
        <f t="shared" si="72"/>
        <v>-3.3416685610365988E-2</v>
      </c>
    </row>
    <row r="305" spans="1:14" x14ac:dyDescent="0.2">
      <c r="A305" s="8"/>
      <c r="B305" s="25" t="s">
        <v>280</v>
      </c>
      <c r="C305" s="35">
        <v>15</v>
      </c>
      <c r="D305" s="29">
        <v>10</v>
      </c>
      <c r="E305" s="29">
        <v>6</v>
      </c>
      <c r="F305" s="29">
        <v>4</v>
      </c>
      <c r="G305" s="30">
        <f t="shared" si="67"/>
        <v>3.1793132683340399E-3</v>
      </c>
      <c r="H305" s="30">
        <f t="shared" si="68"/>
        <v>2.2732439190725163E-3</v>
      </c>
      <c r="I305" s="30">
        <f t="shared" si="69"/>
        <v>1.9652800524074679E-3</v>
      </c>
      <c r="J305" s="30">
        <f t="shared" si="70"/>
        <v>1.358695652173913E-3</v>
      </c>
      <c r="K305" s="30">
        <f t="shared" si="73"/>
        <v>-0.6</v>
      </c>
      <c r="L305" s="30">
        <f t="shared" si="74"/>
        <v>-0.6</v>
      </c>
      <c r="M305" s="30">
        <f t="shared" si="71"/>
        <v>-1.9075879610004239E-3</v>
      </c>
      <c r="N305" s="36">
        <f t="shared" si="72"/>
        <v>-1.3639463514435097E-3</v>
      </c>
    </row>
    <row r="306" spans="1:14" x14ac:dyDescent="0.2">
      <c r="A306" s="8"/>
      <c r="B306" s="25" t="s">
        <v>281</v>
      </c>
      <c r="C306" s="35">
        <v>147</v>
      </c>
      <c r="D306" s="29">
        <v>108</v>
      </c>
      <c r="E306" s="29">
        <v>336</v>
      </c>
      <c r="F306" s="29">
        <v>199</v>
      </c>
      <c r="G306" s="30">
        <f t="shared" si="67"/>
        <v>3.1157270029673591E-2</v>
      </c>
      <c r="H306" s="30">
        <f t="shared" si="68"/>
        <v>2.4551034325983177E-2</v>
      </c>
      <c r="I306" s="30">
        <f t="shared" si="69"/>
        <v>0.11005568293481821</v>
      </c>
      <c r="J306" s="30">
        <f t="shared" si="70"/>
        <v>6.7595108695652176E-2</v>
      </c>
      <c r="K306" s="30">
        <f t="shared" si="73"/>
        <v>1.2857142857142858</v>
      </c>
      <c r="L306" s="30">
        <f t="shared" si="74"/>
        <v>0.84259259259259256</v>
      </c>
      <c r="M306" s="30">
        <f t="shared" si="71"/>
        <v>4.0059347181008904E-2</v>
      </c>
      <c r="N306" s="36">
        <f t="shared" si="72"/>
        <v>2.0686519663559898E-2</v>
      </c>
    </row>
    <row r="307" spans="1:14" x14ac:dyDescent="0.2">
      <c r="A307" s="8"/>
      <c r="B307" s="25" t="s">
        <v>282</v>
      </c>
      <c r="C307" s="35">
        <v>126</v>
      </c>
      <c r="D307" s="29">
        <v>50</v>
      </c>
      <c r="E307" s="29">
        <v>22</v>
      </c>
      <c r="F307" s="29">
        <v>13</v>
      </c>
      <c r="G307" s="30">
        <f t="shared" si="67"/>
        <v>2.6706231454005934E-2</v>
      </c>
      <c r="H307" s="30">
        <f t="shared" si="68"/>
        <v>1.1366219595362582E-2</v>
      </c>
      <c r="I307" s="30">
        <f t="shared" si="69"/>
        <v>7.2060268588273833E-3</v>
      </c>
      <c r="J307" s="30">
        <f t="shared" si="70"/>
        <v>4.4157608695652171E-3</v>
      </c>
      <c r="K307" s="30">
        <f t="shared" si="73"/>
        <v>-0.82539682539682535</v>
      </c>
      <c r="L307" s="30">
        <f t="shared" si="74"/>
        <v>-0.74</v>
      </c>
      <c r="M307" s="30">
        <f t="shared" si="71"/>
        <v>-2.2043238660449341E-2</v>
      </c>
      <c r="N307" s="36">
        <f t="shared" si="72"/>
        <v>-8.4110025005683115E-3</v>
      </c>
    </row>
    <row r="308" spans="1:14" x14ac:dyDescent="0.2">
      <c r="A308" s="8"/>
      <c r="B308" s="25" t="s">
        <v>283</v>
      </c>
      <c r="C308" s="35">
        <v>211</v>
      </c>
      <c r="D308" s="29">
        <v>150</v>
      </c>
      <c r="E308" s="29">
        <v>284</v>
      </c>
      <c r="F308" s="29">
        <v>180</v>
      </c>
      <c r="G308" s="30">
        <f t="shared" si="67"/>
        <v>4.4722339974565491E-2</v>
      </c>
      <c r="H308" s="30">
        <f t="shared" si="68"/>
        <v>3.4098658786087747E-2</v>
      </c>
      <c r="I308" s="30">
        <f t="shared" si="69"/>
        <v>9.3023255813953487E-2</v>
      </c>
      <c r="J308" s="30">
        <f t="shared" si="70"/>
        <v>6.1141304347826088E-2</v>
      </c>
      <c r="K308" s="30">
        <f t="shared" si="73"/>
        <v>0.34597156398104267</v>
      </c>
      <c r="L308" s="30">
        <f t="shared" si="74"/>
        <v>0.2</v>
      </c>
      <c r="M308" s="30">
        <f t="shared" si="71"/>
        <v>1.5472657905892327E-2</v>
      </c>
      <c r="N308" s="36">
        <f t="shared" si="72"/>
        <v>6.8197317572175498E-3</v>
      </c>
    </row>
    <row r="309" spans="1:14" x14ac:dyDescent="0.2">
      <c r="A309" s="8"/>
      <c r="B309" s="25" t="s">
        <v>284</v>
      </c>
      <c r="C309" s="35">
        <v>32</v>
      </c>
      <c r="D309" s="29">
        <v>18</v>
      </c>
      <c r="E309" s="29">
        <v>17</v>
      </c>
      <c r="F309" s="29">
        <v>9</v>
      </c>
      <c r="G309" s="30">
        <f t="shared" si="67"/>
        <v>6.7825349724459517E-3</v>
      </c>
      <c r="H309" s="30">
        <f t="shared" si="68"/>
        <v>4.0918390543305296E-3</v>
      </c>
      <c r="I309" s="30">
        <f t="shared" si="69"/>
        <v>5.5682934818211596E-3</v>
      </c>
      <c r="J309" s="30">
        <f t="shared" si="70"/>
        <v>3.0570652173913045E-3</v>
      </c>
      <c r="K309" s="30">
        <f t="shared" si="73"/>
        <v>-0.46875</v>
      </c>
      <c r="L309" s="30">
        <f t="shared" si="74"/>
        <v>-0.5</v>
      </c>
      <c r="M309" s="30">
        <f t="shared" si="71"/>
        <v>-3.1793132683340399E-3</v>
      </c>
      <c r="N309" s="36">
        <f t="shared" si="72"/>
        <v>-2.0459195271652648E-3</v>
      </c>
    </row>
    <row r="310" spans="1:14" x14ac:dyDescent="0.2">
      <c r="A310" s="8"/>
      <c r="B310" s="25" t="s">
        <v>285</v>
      </c>
      <c r="C310" s="35">
        <v>6</v>
      </c>
      <c r="D310" s="29">
        <v>10</v>
      </c>
      <c r="E310" s="29">
        <v>14</v>
      </c>
      <c r="F310" s="29">
        <v>17</v>
      </c>
      <c r="G310" s="30">
        <f t="shared" si="67"/>
        <v>1.271725307333616E-3</v>
      </c>
      <c r="H310" s="30">
        <f t="shared" si="68"/>
        <v>2.2732439190725163E-3</v>
      </c>
      <c r="I310" s="30">
        <f t="shared" si="69"/>
        <v>4.5856534556174252E-3</v>
      </c>
      <c r="J310" s="30">
        <f t="shared" si="70"/>
        <v>5.7744565217391301E-3</v>
      </c>
      <c r="K310" s="30">
        <f t="shared" si="73"/>
        <v>1.3333333333333333</v>
      </c>
      <c r="L310" s="30">
        <f t="shared" si="74"/>
        <v>0.7</v>
      </c>
      <c r="M310" s="30">
        <f t="shared" si="71"/>
        <v>1.6956337431114879E-3</v>
      </c>
      <c r="N310" s="36">
        <f t="shared" si="72"/>
        <v>1.5912707433507613E-3</v>
      </c>
    </row>
    <row r="311" spans="1:14" ht="25.5" x14ac:dyDescent="0.2">
      <c r="A311" s="8"/>
      <c r="B311" s="25" t="s">
        <v>286</v>
      </c>
      <c r="C311" s="35">
        <v>13</v>
      </c>
      <c r="D311" s="29">
        <v>6</v>
      </c>
      <c r="E311" s="29">
        <v>17</v>
      </c>
      <c r="F311" s="29">
        <v>10</v>
      </c>
      <c r="G311" s="30">
        <f t="shared" si="67"/>
        <v>2.755404832556168E-3</v>
      </c>
      <c r="H311" s="30">
        <f t="shared" si="68"/>
        <v>1.3639463514435099E-3</v>
      </c>
      <c r="I311" s="30">
        <f t="shared" si="69"/>
        <v>5.5682934818211596E-3</v>
      </c>
      <c r="J311" s="30">
        <f t="shared" si="70"/>
        <v>3.3967391304347825E-3</v>
      </c>
      <c r="K311" s="30">
        <f t="shared" si="73"/>
        <v>0.30769230769230771</v>
      </c>
      <c r="L311" s="30">
        <f t="shared" si="74"/>
        <v>0.66666666666666663</v>
      </c>
      <c r="M311" s="30">
        <f t="shared" si="71"/>
        <v>8.4781687155574407E-4</v>
      </c>
      <c r="N311" s="36">
        <f t="shared" si="72"/>
        <v>9.0929756762900662E-4</v>
      </c>
    </row>
    <row r="312" spans="1:14" x14ac:dyDescent="0.2">
      <c r="A312" s="8"/>
      <c r="B312" s="25" t="s">
        <v>287</v>
      </c>
      <c r="C312" s="35">
        <v>20</v>
      </c>
      <c r="D312" s="29">
        <v>25</v>
      </c>
      <c r="E312" s="29">
        <v>4</v>
      </c>
      <c r="F312" s="29">
        <v>36</v>
      </c>
      <c r="G312" s="30">
        <f t="shared" si="67"/>
        <v>4.2390843577787196E-3</v>
      </c>
      <c r="H312" s="30">
        <f t="shared" si="68"/>
        <v>5.6831097976812912E-3</v>
      </c>
      <c r="I312" s="30">
        <f t="shared" si="69"/>
        <v>1.3101867016049786E-3</v>
      </c>
      <c r="J312" s="30">
        <f t="shared" si="70"/>
        <v>1.2228260869565218E-2</v>
      </c>
      <c r="K312" s="30">
        <f t="shared" si="73"/>
        <v>-0.8</v>
      </c>
      <c r="L312" s="30">
        <f t="shared" si="74"/>
        <v>0.44</v>
      </c>
      <c r="M312" s="30">
        <f t="shared" si="71"/>
        <v>-3.3912674862229758E-3</v>
      </c>
      <c r="N312" s="36">
        <f t="shared" si="72"/>
        <v>2.5005683109797683E-3</v>
      </c>
    </row>
    <row r="313" spans="1:14" x14ac:dyDescent="0.2">
      <c r="A313" s="8"/>
      <c r="B313" s="25" t="s">
        <v>288</v>
      </c>
      <c r="C313" s="35">
        <v>3</v>
      </c>
      <c r="D313" s="29">
        <v>0</v>
      </c>
      <c r="E313" s="29">
        <v>0</v>
      </c>
      <c r="F313" s="29">
        <v>0</v>
      </c>
      <c r="G313" s="30">
        <f t="shared" si="67"/>
        <v>6.3586265366680802E-4</v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>
        <f t="shared" si="73"/>
        <v>-1</v>
      </c>
      <c r="L313" s="30" t="str">
        <f t="shared" si="74"/>
        <v xml:space="preserve"> </v>
      </c>
      <c r="M313" s="30">
        <f t="shared" si="71"/>
        <v>-6.3586265366680802E-4</v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2.2732439190725165E-4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-2.2732439190725165E-4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1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>
        <f t="shared" si="70"/>
        <v>3.3967391304347825E-4</v>
      </c>
      <c r="K315" s="30" t="str">
        <f t="shared" si="73"/>
        <v xml:space="preserve"> </v>
      </c>
      <c r="L315" s="30">
        <f t="shared" si="74"/>
        <v>1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3</v>
      </c>
      <c r="D316" s="29">
        <v>0</v>
      </c>
      <c r="E316" s="29">
        <v>3</v>
      </c>
      <c r="F316" s="29">
        <v>0</v>
      </c>
      <c r="G316" s="30">
        <f t="shared" ref="G316:G347" si="75">+IF(C316=0,"",C316/C$188)</f>
        <v>6.3586265366680802E-4</v>
      </c>
      <c r="H316" s="30" t="str">
        <f t="shared" ref="H316:H347" si="76">+IF(D316=0,"",D316/D$188)</f>
        <v/>
      </c>
      <c r="I316" s="30">
        <f t="shared" ref="I316:I347" si="77">+IF(E316=0,"",E316/E$188)</f>
        <v>9.8264002620373396E-4</v>
      </c>
      <c r="J316" s="30" t="str">
        <f t="shared" ref="J316:J347" si="78">+IF(F316=0,"",F316/F$188)</f>
        <v/>
      </c>
      <c r="K316" s="30">
        <f t="shared" si="73"/>
        <v>0</v>
      </c>
      <c r="L316" s="30" t="str">
        <f t="shared" si="74"/>
        <v xml:space="preserve"> </v>
      </c>
      <c r="M316" s="30">
        <f t="shared" ref="M316:M347" si="79">+IF(OR(AND(G316=""),(K316="")),"",G316*K316)</f>
        <v>0</v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15</v>
      </c>
      <c r="D318" s="29">
        <v>17</v>
      </c>
      <c r="E318" s="29">
        <v>12</v>
      </c>
      <c r="F318" s="29">
        <v>25</v>
      </c>
      <c r="G318" s="30">
        <f t="shared" si="75"/>
        <v>3.1793132683340399E-3</v>
      </c>
      <c r="H318" s="30">
        <f t="shared" si="76"/>
        <v>3.864514662423278E-3</v>
      </c>
      <c r="I318" s="30">
        <f t="shared" si="77"/>
        <v>3.9305601048149359E-3</v>
      </c>
      <c r="J318" s="30">
        <f t="shared" si="78"/>
        <v>8.4918478260869561E-3</v>
      </c>
      <c r="K318" s="30">
        <f t="shared" si="81"/>
        <v>-0.2</v>
      </c>
      <c r="L318" s="30">
        <f t="shared" si="82"/>
        <v>0.47058823529411764</v>
      </c>
      <c r="M318" s="30">
        <f t="shared" si="79"/>
        <v>-6.3586265366680802E-4</v>
      </c>
      <c r="N318" s="36">
        <f t="shared" si="80"/>
        <v>1.8185951352580132E-3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3</v>
      </c>
      <c r="D320" s="29">
        <v>16</v>
      </c>
      <c r="E320" s="29">
        <v>1</v>
      </c>
      <c r="F320" s="29">
        <v>3</v>
      </c>
      <c r="G320" s="30">
        <f t="shared" si="75"/>
        <v>6.3586265366680802E-4</v>
      </c>
      <c r="H320" s="30">
        <f t="shared" si="76"/>
        <v>3.6371902705160265E-3</v>
      </c>
      <c r="I320" s="30">
        <f t="shared" si="77"/>
        <v>3.2754667540124465E-4</v>
      </c>
      <c r="J320" s="30">
        <f t="shared" si="78"/>
        <v>1.0190217391304348E-3</v>
      </c>
      <c r="K320" s="30">
        <f t="shared" si="81"/>
        <v>-0.66666666666666663</v>
      </c>
      <c r="L320" s="30">
        <f t="shared" si="82"/>
        <v>-0.8125</v>
      </c>
      <c r="M320" s="30">
        <f t="shared" si="79"/>
        <v>-4.2390843577787198E-4</v>
      </c>
      <c r="N320" s="36">
        <f t="shared" si="80"/>
        <v>-2.9552170947942714E-3</v>
      </c>
    </row>
    <row r="321" spans="1:14" ht="25.5" x14ac:dyDescent="0.2">
      <c r="A321" s="8"/>
      <c r="B321" s="25" t="s">
        <v>296</v>
      </c>
      <c r="C321" s="35">
        <v>8</v>
      </c>
      <c r="D321" s="29">
        <v>9</v>
      </c>
      <c r="E321" s="29">
        <v>10</v>
      </c>
      <c r="F321" s="29">
        <v>4</v>
      </c>
      <c r="G321" s="30">
        <f t="shared" si="75"/>
        <v>1.6956337431114879E-3</v>
      </c>
      <c r="H321" s="30">
        <f t="shared" si="76"/>
        <v>2.0459195271652648E-3</v>
      </c>
      <c r="I321" s="30">
        <f t="shared" si="77"/>
        <v>3.275466754012447E-3</v>
      </c>
      <c r="J321" s="30">
        <f t="shared" si="78"/>
        <v>1.358695652173913E-3</v>
      </c>
      <c r="K321" s="30">
        <f t="shared" si="81"/>
        <v>0.25</v>
      </c>
      <c r="L321" s="30">
        <f t="shared" si="82"/>
        <v>-0.55555555555555558</v>
      </c>
      <c r="M321" s="30">
        <f t="shared" si="79"/>
        <v>4.2390843577787198E-4</v>
      </c>
      <c r="N321" s="36">
        <f t="shared" si="80"/>
        <v>-1.1366219595362582E-3</v>
      </c>
    </row>
    <row r="322" spans="1:14" x14ac:dyDescent="0.2">
      <c r="A322" s="8"/>
      <c r="B322" s="25" t="s">
        <v>297</v>
      </c>
      <c r="C322" s="35">
        <v>0</v>
      </c>
      <c r="D322" s="29">
        <v>3</v>
      </c>
      <c r="E322" s="29">
        <v>1</v>
      </c>
      <c r="F322" s="29">
        <v>1</v>
      </c>
      <c r="G322" s="30" t="str">
        <f t="shared" si="75"/>
        <v/>
      </c>
      <c r="H322" s="30">
        <f t="shared" si="76"/>
        <v>6.8197317572175496E-4</v>
      </c>
      <c r="I322" s="30">
        <f t="shared" si="77"/>
        <v>3.2754667540124465E-4</v>
      </c>
      <c r="J322" s="30">
        <f t="shared" si="78"/>
        <v>3.3967391304347825E-4</v>
      </c>
      <c r="K322" s="30">
        <f t="shared" si="81"/>
        <v>1</v>
      </c>
      <c r="L322" s="30">
        <f t="shared" si="82"/>
        <v>-0.66666666666666663</v>
      </c>
      <c r="M322" s="30" t="str">
        <f t="shared" si="79"/>
        <v/>
      </c>
      <c r="N322" s="36">
        <f t="shared" si="80"/>
        <v>-4.5464878381450331E-4</v>
      </c>
    </row>
    <row r="323" spans="1:14" ht="25.5" x14ac:dyDescent="0.2">
      <c r="A323" s="8"/>
      <c r="B323" s="25" t="s">
        <v>298</v>
      </c>
      <c r="C323" s="35">
        <v>0</v>
      </c>
      <c r="D323" s="29">
        <v>2</v>
      </c>
      <c r="E323" s="29">
        <v>0</v>
      </c>
      <c r="F323" s="29">
        <v>0</v>
      </c>
      <c r="G323" s="30" t="str">
        <f t="shared" si="75"/>
        <v/>
      </c>
      <c r="H323" s="30">
        <f t="shared" si="76"/>
        <v>4.5464878381450331E-4</v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>
        <f t="shared" si="82"/>
        <v>-1</v>
      </c>
      <c r="M323" s="30" t="str">
        <f t="shared" si="79"/>
        <v/>
      </c>
      <c r="N323" s="36">
        <f t="shared" si="80"/>
        <v>-4.5464878381450331E-4</v>
      </c>
    </row>
    <row r="324" spans="1:14" x14ac:dyDescent="0.2">
      <c r="A324" s="8"/>
      <c r="B324" s="25" t="s">
        <v>299</v>
      </c>
      <c r="C324" s="35">
        <v>54</v>
      </c>
      <c r="D324" s="29">
        <v>63</v>
      </c>
      <c r="E324" s="29">
        <v>4</v>
      </c>
      <c r="F324" s="29">
        <v>15</v>
      </c>
      <c r="G324" s="30">
        <f t="shared" si="75"/>
        <v>1.1445527766002543E-2</v>
      </c>
      <c r="H324" s="30">
        <f t="shared" si="76"/>
        <v>1.4321436690156853E-2</v>
      </c>
      <c r="I324" s="30">
        <f t="shared" si="77"/>
        <v>1.3101867016049786E-3</v>
      </c>
      <c r="J324" s="30">
        <f t="shared" si="78"/>
        <v>5.095108695652174E-3</v>
      </c>
      <c r="K324" s="30">
        <f t="shared" si="81"/>
        <v>-0.92592592592592593</v>
      </c>
      <c r="L324" s="30">
        <f t="shared" si="82"/>
        <v>-0.76190476190476186</v>
      </c>
      <c r="M324" s="30">
        <f t="shared" si="79"/>
        <v>-1.0597710894446799E-2</v>
      </c>
      <c r="N324" s="36">
        <f t="shared" si="80"/>
        <v>-1.0911570811548078E-2</v>
      </c>
    </row>
    <row r="325" spans="1:14" x14ac:dyDescent="0.2">
      <c r="A325" s="8"/>
      <c r="B325" s="25" t="s">
        <v>300</v>
      </c>
      <c r="C325" s="35">
        <v>0</v>
      </c>
      <c r="D325" s="29">
        <v>1</v>
      </c>
      <c r="E325" s="29">
        <v>1</v>
      </c>
      <c r="F325" s="29">
        <v>0</v>
      </c>
      <c r="G325" s="30" t="str">
        <f t="shared" si="75"/>
        <v/>
      </c>
      <c r="H325" s="30">
        <f t="shared" si="76"/>
        <v>2.2732439190725165E-4</v>
      </c>
      <c r="I325" s="30">
        <f t="shared" si="77"/>
        <v>3.2754667540124465E-4</v>
      </c>
      <c r="J325" s="30" t="str">
        <f t="shared" si="78"/>
        <v/>
      </c>
      <c r="K325" s="30">
        <f t="shared" si="81"/>
        <v>1</v>
      </c>
      <c r="L325" s="30">
        <f t="shared" si="82"/>
        <v>-1</v>
      </c>
      <c r="M325" s="30" t="str">
        <f t="shared" si="79"/>
        <v/>
      </c>
      <c r="N325" s="36">
        <f t="shared" si="80"/>
        <v>-2.2732439190725165E-4</v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1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>
        <f t="shared" si="78"/>
        <v>3.3967391304347825E-4</v>
      </c>
      <c r="K326" s="30" t="str">
        <f t="shared" si="81"/>
        <v xml:space="preserve"> </v>
      </c>
      <c r="L326" s="30">
        <f t="shared" si="82"/>
        <v>1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48</v>
      </c>
      <c r="D327" s="29">
        <v>103</v>
      </c>
      <c r="E327" s="29">
        <v>18</v>
      </c>
      <c r="F327" s="29">
        <v>28</v>
      </c>
      <c r="G327" s="30">
        <f t="shared" si="75"/>
        <v>1.0173802458668928E-2</v>
      </c>
      <c r="H327" s="30">
        <f t="shared" si="76"/>
        <v>2.341441236644692E-2</v>
      </c>
      <c r="I327" s="30">
        <f t="shared" si="77"/>
        <v>5.8958401572224038E-3</v>
      </c>
      <c r="J327" s="30">
        <f t="shared" si="78"/>
        <v>9.5108695652173919E-3</v>
      </c>
      <c r="K327" s="30">
        <f t="shared" si="81"/>
        <v>-0.625</v>
      </c>
      <c r="L327" s="30">
        <f t="shared" si="82"/>
        <v>-0.72815533980582525</v>
      </c>
      <c r="M327" s="30">
        <f t="shared" si="79"/>
        <v>-6.3586265366680807E-3</v>
      </c>
      <c r="N327" s="36">
        <f t="shared" si="80"/>
        <v>-1.7049329393043874E-2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1</v>
      </c>
      <c r="D331" s="29">
        <v>1</v>
      </c>
      <c r="E331" s="29">
        <v>0</v>
      </c>
      <c r="F331" s="29">
        <v>0</v>
      </c>
      <c r="G331" s="30">
        <f t="shared" si="75"/>
        <v>2.1195421788893599E-4</v>
      </c>
      <c r="H331" s="30">
        <f t="shared" si="76"/>
        <v>2.2732439190725165E-4</v>
      </c>
      <c r="I331" s="30" t="str">
        <f t="shared" si="77"/>
        <v/>
      </c>
      <c r="J331" s="30" t="str">
        <f t="shared" si="78"/>
        <v/>
      </c>
      <c r="K331" s="30">
        <f t="shared" si="81"/>
        <v>-1</v>
      </c>
      <c r="L331" s="30">
        <f t="shared" si="82"/>
        <v>-1</v>
      </c>
      <c r="M331" s="30">
        <f t="shared" si="79"/>
        <v>-2.1195421788893599E-4</v>
      </c>
      <c r="N331" s="36">
        <f t="shared" si="80"/>
        <v>-2.2732439190725165E-4</v>
      </c>
    </row>
    <row r="332" spans="1:14" x14ac:dyDescent="0.2">
      <c r="A332" s="8"/>
      <c r="B332" s="25" t="s">
        <v>307</v>
      </c>
      <c r="C332" s="35">
        <v>0</v>
      </c>
      <c r="D332" s="29">
        <v>10</v>
      </c>
      <c r="E332" s="29">
        <v>0</v>
      </c>
      <c r="F332" s="29">
        <v>5</v>
      </c>
      <c r="G332" s="30" t="str">
        <f t="shared" si="75"/>
        <v/>
      </c>
      <c r="H332" s="30">
        <f t="shared" si="76"/>
        <v>2.2732439190725163E-3</v>
      </c>
      <c r="I332" s="30" t="str">
        <f t="shared" si="77"/>
        <v/>
      </c>
      <c r="J332" s="30">
        <f t="shared" si="78"/>
        <v>1.6983695652173913E-3</v>
      </c>
      <c r="K332" s="30" t="str">
        <f t="shared" si="81"/>
        <v xml:space="preserve"> </v>
      </c>
      <c r="L332" s="30">
        <f t="shared" si="82"/>
        <v>-0.5</v>
      </c>
      <c r="M332" s="30" t="str">
        <f t="shared" si="79"/>
        <v/>
      </c>
      <c r="N332" s="36">
        <f t="shared" si="80"/>
        <v>-1.1366219595362582E-3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1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2.2732439190725165E-4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-2.2732439190725165E-4</v>
      </c>
    </row>
    <row r="335" spans="1:14" x14ac:dyDescent="0.2">
      <c r="A335" s="8"/>
      <c r="B335" s="25" t="s">
        <v>310</v>
      </c>
      <c r="C335" s="35">
        <v>0</v>
      </c>
      <c r="D335" s="29">
        <v>1</v>
      </c>
      <c r="E335" s="29">
        <v>0</v>
      </c>
      <c r="F335" s="29">
        <v>1</v>
      </c>
      <c r="G335" s="30" t="str">
        <f t="shared" si="75"/>
        <v/>
      </c>
      <c r="H335" s="30">
        <f t="shared" si="76"/>
        <v>2.2732439190725165E-4</v>
      </c>
      <c r="I335" s="30" t="str">
        <f t="shared" si="77"/>
        <v/>
      </c>
      <c r="J335" s="30">
        <f t="shared" si="78"/>
        <v>3.3967391304347825E-4</v>
      </c>
      <c r="K335" s="30" t="str">
        <f t="shared" si="81"/>
        <v xml:space="preserve"> </v>
      </c>
      <c r="L335" s="30">
        <f t="shared" si="82"/>
        <v>0</v>
      </c>
      <c r="M335" s="30" t="str">
        <f t="shared" si="79"/>
        <v/>
      </c>
      <c r="N335" s="36">
        <f t="shared" si="80"/>
        <v>0</v>
      </c>
    </row>
    <row r="336" spans="1:14" x14ac:dyDescent="0.2">
      <c r="A336" s="8"/>
      <c r="B336" s="25" t="s">
        <v>311</v>
      </c>
      <c r="C336" s="35">
        <v>3</v>
      </c>
      <c r="D336" s="29">
        <v>20</v>
      </c>
      <c r="E336" s="29">
        <v>0</v>
      </c>
      <c r="F336" s="29">
        <v>14</v>
      </c>
      <c r="G336" s="30">
        <f t="shared" si="75"/>
        <v>6.3586265366680802E-4</v>
      </c>
      <c r="H336" s="30">
        <f t="shared" si="76"/>
        <v>4.5464878381450326E-3</v>
      </c>
      <c r="I336" s="30" t="str">
        <f t="shared" si="77"/>
        <v/>
      </c>
      <c r="J336" s="30">
        <f t="shared" si="78"/>
        <v>4.755434782608696E-3</v>
      </c>
      <c r="K336" s="30">
        <f t="shared" si="81"/>
        <v>-1</v>
      </c>
      <c r="L336" s="30">
        <f t="shared" si="82"/>
        <v>-0.3</v>
      </c>
      <c r="M336" s="30">
        <f t="shared" si="79"/>
        <v>-6.3586265366680802E-4</v>
      </c>
      <c r="N336" s="36">
        <f t="shared" si="80"/>
        <v>-1.3639463514435097E-3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18</v>
      </c>
      <c r="D338" s="29">
        <v>147</v>
      </c>
      <c r="E338" s="29">
        <v>8</v>
      </c>
      <c r="F338" s="29">
        <v>81</v>
      </c>
      <c r="G338" s="30">
        <f t="shared" si="75"/>
        <v>3.8151759220008477E-3</v>
      </c>
      <c r="H338" s="30">
        <f t="shared" si="76"/>
        <v>3.3416685610365995E-2</v>
      </c>
      <c r="I338" s="30">
        <f t="shared" si="77"/>
        <v>2.6203734032099572E-3</v>
      </c>
      <c r="J338" s="30">
        <f t="shared" si="78"/>
        <v>2.751358695652174E-2</v>
      </c>
      <c r="K338" s="30">
        <f t="shared" si="81"/>
        <v>-0.55555555555555558</v>
      </c>
      <c r="L338" s="30">
        <f t="shared" si="82"/>
        <v>-0.44897959183673469</v>
      </c>
      <c r="M338" s="30">
        <f t="shared" si="79"/>
        <v>-2.1195421788893598E-3</v>
      </c>
      <c r="N338" s="36">
        <f t="shared" si="80"/>
        <v>-1.5003409865878611E-2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9</v>
      </c>
      <c r="D340" s="29">
        <v>12</v>
      </c>
      <c r="E340" s="29">
        <v>5</v>
      </c>
      <c r="F340" s="29">
        <v>18</v>
      </c>
      <c r="G340" s="30">
        <f t="shared" si="75"/>
        <v>1.9075879610004239E-3</v>
      </c>
      <c r="H340" s="30">
        <f t="shared" si="76"/>
        <v>2.7278927028870198E-3</v>
      </c>
      <c r="I340" s="30">
        <f t="shared" si="77"/>
        <v>1.6377333770062235E-3</v>
      </c>
      <c r="J340" s="30">
        <f t="shared" si="78"/>
        <v>6.114130434782609E-3</v>
      </c>
      <c r="K340" s="30">
        <f t="shared" si="81"/>
        <v>-0.44444444444444442</v>
      </c>
      <c r="L340" s="30">
        <f t="shared" si="82"/>
        <v>0.5</v>
      </c>
      <c r="M340" s="30">
        <f t="shared" si="79"/>
        <v>-8.4781687155574385E-4</v>
      </c>
      <c r="N340" s="36">
        <f t="shared" si="80"/>
        <v>1.3639463514435099E-3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1</v>
      </c>
      <c r="E341" s="29">
        <v>0</v>
      </c>
      <c r="F341" s="29">
        <v>2</v>
      </c>
      <c r="G341" s="30" t="str">
        <f t="shared" si="75"/>
        <v/>
      </c>
      <c r="H341" s="30">
        <f t="shared" si="76"/>
        <v>2.2732439190725165E-4</v>
      </c>
      <c r="I341" s="30" t="str">
        <f t="shared" si="77"/>
        <v/>
      </c>
      <c r="J341" s="30">
        <f t="shared" si="78"/>
        <v>6.793478260869565E-4</v>
      </c>
      <c r="K341" s="30" t="str">
        <f t="shared" si="81"/>
        <v xml:space="preserve"> </v>
      </c>
      <c r="L341" s="30">
        <f t="shared" si="82"/>
        <v>1</v>
      </c>
      <c r="M341" s="30" t="str">
        <f t="shared" si="79"/>
        <v/>
      </c>
      <c r="N341" s="36">
        <f t="shared" si="80"/>
        <v>2.2732439190725165E-4</v>
      </c>
    </row>
    <row r="342" spans="1:14" ht="25.5" x14ac:dyDescent="0.2">
      <c r="A342" s="8"/>
      <c r="B342" s="25" t="s">
        <v>317</v>
      </c>
      <c r="C342" s="35">
        <v>0</v>
      </c>
      <c r="D342" s="29">
        <v>2</v>
      </c>
      <c r="E342" s="29">
        <v>0</v>
      </c>
      <c r="F342" s="29">
        <v>1</v>
      </c>
      <c r="G342" s="30" t="str">
        <f t="shared" si="75"/>
        <v/>
      </c>
      <c r="H342" s="30">
        <f t="shared" si="76"/>
        <v>4.5464878381450331E-4</v>
      </c>
      <c r="I342" s="30" t="str">
        <f t="shared" si="77"/>
        <v/>
      </c>
      <c r="J342" s="30">
        <f t="shared" si="78"/>
        <v>3.3967391304347825E-4</v>
      </c>
      <c r="K342" s="30" t="str">
        <f t="shared" si="81"/>
        <v xml:space="preserve"> </v>
      </c>
      <c r="L342" s="30">
        <f t="shared" si="82"/>
        <v>-0.5</v>
      </c>
      <c r="M342" s="30" t="str">
        <f t="shared" si="79"/>
        <v/>
      </c>
      <c r="N342" s="36">
        <f t="shared" si="80"/>
        <v>-2.2732439190725165E-4</v>
      </c>
    </row>
    <row r="343" spans="1:14" ht="25.5" x14ac:dyDescent="0.2">
      <c r="A343" s="8"/>
      <c r="B343" s="25" t="s">
        <v>318</v>
      </c>
      <c r="C343" s="35">
        <v>10</v>
      </c>
      <c r="D343" s="29">
        <v>12</v>
      </c>
      <c r="E343" s="29">
        <v>5</v>
      </c>
      <c r="F343" s="29">
        <v>3</v>
      </c>
      <c r="G343" s="30">
        <f t="shared" si="75"/>
        <v>2.1195421788893598E-3</v>
      </c>
      <c r="H343" s="30">
        <f t="shared" si="76"/>
        <v>2.7278927028870198E-3</v>
      </c>
      <c r="I343" s="30">
        <f t="shared" si="77"/>
        <v>1.6377333770062235E-3</v>
      </c>
      <c r="J343" s="30">
        <f t="shared" si="78"/>
        <v>1.0190217391304348E-3</v>
      </c>
      <c r="K343" s="30">
        <f t="shared" si="81"/>
        <v>-0.5</v>
      </c>
      <c r="L343" s="30">
        <f t="shared" si="82"/>
        <v>-0.75</v>
      </c>
      <c r="M343" s="30">
        <f t="shared" si="79"/>
        <v>-1.0597710894446799E-3</v>
      </c>
      <c r="N343" s="36">
        <f t="shared" si="80"/>
        <v>-2.0459195271652648E-3</v>
      </c>
    </row>
    <row r="344" spans="1:14" ht="25.5" x14ac:dyDescent="0.2">
      <c r="A344" s="8"/>
      <c r="B344" s="25" t="s">
        <v>319</v>
      </c>
      <c r="C344" s="35">
        <v>0</v>
      </c>
      <c r="D344" s="29">
        <v>2</v>
      </c>
      <c r="E344" s="29">
        <v>0</v>
      </c>
      <c r="F344" s="29">
        <v>1</v>
      </c>
      <c r="G344" s="30" t="str">
        <f t="shared" si="75"/>
        <v/>
      </c>
      <c r="H344" s="30">
        <f t="shared" si="76"/>
        <v>4.5464878381450331E-4</v>
      </c>
      <c r="I344" s="30" t="str">
        <f t="shared" si="77"/>
        <v/>
      </c>
      <c r="J344" s="30">
        <f t="shared" si="78"/>
        <v>3.3967391304347825E-4</v>
      </c>
      <c r="K344" s="30" t="str">
        <f t="shared" si="81"/>
        <v xml:space="preserve"> </v>
      </c>
      <c r="L344" s="30">
        <f t="shared" si="82"/>
        <v>-0.5</v>
      </c>
      <c r="M344" s="30" t="str">
        <f t="shared" si="79"/>
        <v/>
      </c>
      <c r="N344" s="36">
        <f t="shared" si="80"/>
        <v>-2.2732439190725165E-4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1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>
        <f t="shared" si="78"/>
        <v>3.3967391304347825E-4</v>
      </c>
      <c r="K345" s="30" t="str">
        <f t="shared" si="81"/>
        <v xml:space="preserve"> </v>
      </c>
      <c r="L345" s="30">
        <f t="shared" si="82"/>
        <v>1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6</v>
      </c>
      <c r="D346" s="29">
        <v>6</v>
      </c>
      <c r="E346" s="29">
        <v>2</v>
      </c>
      <c r="F346" s="29">
        <v>0</v>
      </c>
      <c r="G346" s="30">
        <f t="shared" si="75"/>
        <v>1.271725307333616E-3</v>
      </c>
      <c r="H346" s="30">
        <f t="shared" si="76"/>
        <v>1.3639463514435099E-3</v>
      </c>
      <c r="I346" s="30">
        <f t="shared" si="77"/>
        <v>6.5509335080248931E-4</v>
      </c>
      <c r="J346" s="30" t="str">
        <f t="shared" si="78"/>
        <v/>
      </c>
      <c r="K346" s="30">
        <f t="shared" si="81"/>
        <v>-0.66666666666666663</v>
      </c>
      <c r="L346" s="30">
        <f t="shared" si="82"/>
        <v>-1</v>
      </c>
      <c r="M346" s="30">
        <f t="shared" si="79"/>
        <v>-8.4781687155574396E-4</v>
      </c>
      <c r="N346" s="36">
        <f t="shared" si="80"/>
        <v>-1.3639463514435099E-3</v>
      </c>
    </row>
    <row r="347" spans="1:14" ht="25.5" x14ac:dyDescent="0.2">
      <c r="A347" s="8"/>
      <c r="B347" s="25" t="s">
        <v>322</v>
      </c>
      <c r="C347" s="35">
        <v>32</v>
      </c>
      <c r="D347" s="29">
        <v>22</v>
      </c>
      <c r="E347" s="29">
        <v>36</v>
      </c>
      <c r="F347" s="29">
        <v>19</v>
      </c>
      <c r="G347" s="30">
        <f t="shared" si="75"/>
        <v>6.7825349724459517E-3</v>
      </c>
      <c r="H347" s="30">
        <f t="shared" si="76"/>
        <v>5.0011366219595366E-3</v>
      </c>
      <c r="I347" s="30">
        <f t="shared" si="77"/>
        <v>1.1791680314444808E-2</v>
      </c>
      <c r="J347" s="30">
        <f t="shared" si="78"/>
        <v>6.453804347826087E-3</v>
      </c>
      <c r="K347" s="30">
        <f t="shared" si="81"/>
        <v>0.125</v>
      </c>
      <c r="L347" s="30">
        <f t="shared" si="82"/>
        <v>-0.13636363636363635</v>
      </c>
      <c r="M347" s="30">
        <f t="shared" si="79"/>
        <v>8.4781687155574396E-4</v>
      </c>
      <c r="N347" s="36">
        <f t="shared" si="80"/>
        <v>-6.8197317572175496E-4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1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>
        <f t="shared" ref="J348:J363" si="86">+IF(F348=0,"",F348/F$188)</f>
        <v>3.3967391304347825E-4</v>
      </c>
      <c r="K348" s="30" t="str">
        <f t="shared" si="81"/>
        <v xml:space="preserve"> </v>
      </c>
      <c r="L348" s="30">
        <f t="shared" si="82"/>
        <v>1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1</v>
      </c>
      <c r="D351" s="29">
        <v>0</v>
      </c>
      <c r="E351" s="29">
        <v>0</v>
      </c>
      <c r="F351" s="29">
        <v>1</v>
      </c>
      <c r="G351" s="30">
        <f t="shared" si="83"/>
        <v>2.1195421788893599E-4</v>
      </c>
      <c r="H351" s="30" t="str">
        <f t="shared" si="84"/>
        <v/>
      </c>
      <c r="I351" s="30" t="str">
        <f t="shared" si="85"/>
        <v/>
      </c>
      <c r="J351" s="30">
        <f t="shared" si="86"/>
        <v>3.3967391304347825E-4</v>
      </c>
      <c r="K351" s="30">
        <f t="shared" si="89"/>
        <v>-1</v>
      </c>
      <c r="L351" s="30">
        <f t="shared" si="90"/>
        <v>1</v>
      </c>
      <c r="M351" s="30">
        <f t="shared" si="87"/>
        <v>-2.1195421788893599E-4</v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12</v>
      </c>
      <c r="D352" s="29">
        <v>7</v>
      </c>
      <c r="E352" s="29">
        <v>8</v>
      </c>
      <c r="F352" s="29">
        <v>3</v>
      </c>
      <c r="G352" s="30">
        <f t="shared" si="83"/>
        <v>2.5434506146672321E-3</v>
      </c>
      <c r="H352" s="30">
        <f t="shared" si="84"/>
        <v>1.5912707433507615E-3</v>
      </c>
      <c r="I352" s="30">
        <f t="shared" si="85"/>
        <v>2.6203734032099572E-3</v>
      </c>
      <c r="J352" s="30">
        <f t="shared" si="86"/>
        <v>1.0190217391304348E-3</v>
      </c>
      <c r="K352" s="30">
        <f t="shared" si="89"/>
        <v>-0.33333333333333331</v>
      </c>
      <c r="L352" s="30">
        <f t="shared" si="90"/>
        <v>-0.5714285714285714</v>
      </c>
      <c r="M352" s="30">
        <f t="shared" si="87"/>
        <v>-8.4781687155574396E-4</v>
      </c>
      <c r="N352" s="36">
        <f t="shared" si="88"/>
        <v>-9.0929756762900651E-4</v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8</v>
      </c>
      <c r="E354" s="29">
        <v>0</v>
      </c>
      <c r="F354" s="29">
        <v>4</v>
      </c>
      <c r="G354" s="30" t="str">
        <f t="shared" si="83"/>
        <v/>
      </c>
      <c r="H354" s="30">
        <f t="shared" si="84"/>
        <v>1.8185951352580132E-3</v>
      </c>
      <c r="I354" s="30" t="str">
        <f t="shared" si="85"/>
        <v/>
      </c>
      <c r="J354" s="30">
        <f t="shared" si="86"/>
        <v>1.358695652173913E-3</v>
      </c>
      <c r="K354" s="30" t="str">
        <f t="shared" si="89"/>
        <v xml:space="preserve"> </v>
      </c>
      <c r="L354" s="30">
        <f t="shared" si="90"/>
        <v>-0.5</v>
      </c>
      <c r="M354" s="30" t="str">
        <f t="shared" si="87"/>
        <v/>
      </c>
      <c r="N354" s="36">
        <f t="shared" si="88"/>
        <v>-9.0929756762900662E-4</v>
      </c>
    </row>
    <row r="355" spans="1:14" ht="25.5" x14ac:dyDescent="0.2">
      <c r="A355" s="8"/>
      <c r="B355" s="25" t="s">
        <v>330</v>
      </c>
      <c r="C355" s="35">
        <v>2</v>
      </c>
      <c r="D355" s="29">
        <v>0</v>
      </c>
      <c r="E355" s="29">
        <v>14</v>
      </c>
      <c r="F355" s="29">
        <v>11</v>
      </c>
      <c r="G355" s="30">
        <f t="shared" si="83"/>
        <v>4.2390843577787198E-4</v>
      </c>
      <c r="H355" s="30" t="str">
        <f t="shared" si="84"/>
        <v/>
      </c>
      <c r="I355" s="30">
        <f t="shared" si="85"/>
        <v>4.5856534556174252E-3</v>
      </c>
      <c r="J355" s="30">
        <f t="shared" si="86"/>
        <v>3.736413043478261E-3</v>
      </c>
      <c r="K355" s="30">
        <f t="shared" si="89"/>
        <v>6</v>
      </c>
      <c r="L355" s="30">
        <f t="shared" si="90"/>
        <v>1</v>
      </c>
      <c r="M355" s="30">
        <f t="shared" si="87"/>
        <v>2.5434506146672321E-3</v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2</v>
      </c>
      <c r="E356" s="29">
        <v>0</v>
      </c>
      <c r="F356" s="29">
        <v>1</v>
      </c>
      <c r="G356" s="30" t="str">
        <f t="shared" si="83"/>
        <v/>
      </c>
      <c r="H356" s="30">
        <f t="shared" si="84"/>
        <v>4.5464878381450331E-4</v>
      </c>
      <c r="I356" s="30" t="str">
        <f t="shared" si="85"/>
        <v/>
      </c>
      <c r="J356" s="30">
        <f t="shared" si="86"/>
        <v>3.3967391304347825E-4</v>
      </c>
      <c r="K356" s="30" t="str">
        <f t="shared" si="89"/>
        <v xml:space="preserve"> </v>
      </c>
      <c r="L356" s="30">
        <f t="shared" si="90"/>
        <v>-0.5</v>
      </c>
      <c r="M356" s="30" t="str">
        <f t="shared" si="87"/>
        <v/>
      </c>
      <c r="N356" s="36">
        <f t="shared" si="88"/>
        <v>-2.2732439190725165E-4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13</v>
      </c>
      <c r="D361" s="29">
        <v>24</v>
      </c>
      <c r="E361" s="29">
        <v>4</v>
      </c>
      <c r="F361" s="29">
        <v>33</v>
      </c>
      <c r="G361" s="30">
        <f t="shared" si="83"/>
        <v>2.755404832556168E-3</v>
      </c>
      <c r="H361" s="30">
        <f t="shared" si="84"/>
        <v>5.4557854057740397E-3</v>
      </c>
      <c r="I361" s="30">
        <f t="shared" si="85"/>
        <v>1.3101867016049786E-3</v>
      </c>
      <c r="J361" s="30">
        <f t="shared" si="86"/>
        <v>1.1209239130434782E-2</v>
      </c>
      <c r="K361" s="30">
        <f t="shared" si="89"/>
        <v>-0.69230769230769229</v>
      </c>
      <c r="L361" s="30">
        <f t="shared" si="90"/>
        <v>0.375</v>
      </c>
      <c r="M361" s="30">
        <f t="shared" si="87"/>
        <v>-1.9075879610004241E-3</v>
      </c>
      <c r="N361" s="36">
        <f t="shared" si="88"/>
        <v>2.0459195271652648E-3</v>
      </c>
    </row>
    <row r="362" spans="1:14" x14ac:dyDescent="0.2">
      <c r="A362" s="8"/>
      <c r="B362" s="25" t="s">
        <v>337</v>
      </c>
      <c r="C362" s="35">
        <v>2</v>
      </c>
      <c r="D362" s="29">
        <v>0</v>
      </c>
      <c r="E362" s="29">
        <v>1</v>
      </c>
      <c r="F362" s="29">
        <v>4</v>
      </c>
      <c r="G362" s="30">
        <f t="shared" si="83"/>
        <v>4.2390843577787198E-4</v>
      </c>
      <c r="H362" s="30" t="str">
        <f t="shared" si="84"/>
        <v/>
      </c>
      <c r="I362" s="30">
        <f t="shared" si="85"/>
        <v>3.2754667540124465E-4</v>
      </c>
      <c r="J362" s="30">
        <f t="shared" si="86"/>
        <v>1.358695652173913E-3</v>
      </c>
      <c r="K362" s="30">
        <f t="shared" si="89"/>
        <v>-0.5</v>
      </c>
      <c r="L362" s="30">
        <f t="shared" si="90"/>
        <v>1</v>
      </c>
      <c r="M362" s="30">
        <f t="shared" si="87"/>
        <v>-2.1195421788893599E-4</v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3</v>
      </c>
      <c r="E363" s="38">
        <v>0</v>
      </c>
      <c r="F363" s="38">
        <v>4</v>
      </c>
      <c r="G363" s="39" t="str">
        <f t="shared" si="83"/>
        <v/>
      </c>
      <c r="H363" s="39">
        <f t="shared" si="84"/>
        <v>6.8197317572175496E-4</v>
      </c>
      <c r="I363" s="39" t="str">
        <f t="shared" si="85"/>
        <v/>
      </c>
      <c r="J363" s="39">
        <f t="shared" si="86"/>
        <v>1.358695652173913E-3</v>
      </c>
      <c r="K363" s="39" t="str">
        <f t="shared" si="89"/>
        <v xml:space="preserve"> </v>
      </c>
      <c r="L363" s="39">
        <f t="shared" si="90"/>
        <v>0.33333333333333331</v>
      </c>
      <c r="M363" s="39" t="str">
        <f t="shared" si="87"/>
        <v/>
      </c>
      <c r="N363" s="40">
        <f t="shared" si="88"/>
        <v>2.2732439190725165E-4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16329</v>
      </c>
      <c r="D371" s="27">
        <f>SUM(D372:D604)</f>
        <v>17534</v>
      </c>
      <c r="E371" s="27">
        <f>SUM(E372:E604)</f>
        <v>17166</v>
      </c>
      <c r="F371" s="27">
        <f>SUM(F372:F604)</f>
        <v>16767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5.1258497152305717E-2</v>
      </c>
      <c r="L371" s="28">
        <f>+IF(AND(D371=0,F371=0),"",IF(D371=0,1,IF(F371=0,-1,(F371-D371)/D371)))</f>
        <v>-4.3743583894148515E-2</v>
      </c>
      <c r="M371" s="28">
        <f t="shared" ref="M371:M434" si="95">+IF(OR(AND(G371=""),(K371="")),"",G371*K371)</f>
        <v>5.1258497152305717E-2</v>
      </c>
      <c r="N371" s="28">
        <f t="shared" ref="N371:N434" si="96">+IF(OR(AND(H371=""),(L371="")),"",H371*L371)</f>
        <v>-4.3743583894148515E-2</v>
      </c>
    </row>
    <row r="372" spans="1:14" x14ac:dyDescent="0.2">
      <c r="A372" s="8"/>
      <c r="B372" s="24" t="s">
        <v>339</v>
      </c>
      <c r="C372" s="31">
        <v>187</v>
      </c>
      <c r="D372" s="32">
        <v>10</v>
      </c>
      <c r="E372" s="32">
        <v>96</v>
      </c>
      <c r="F372" s="32">
        <v>13</v>
      </c>
      <c r="G372" s="33">
        <f t="shared" si="91"/>
        <v>1.1452017882295303E-2</v>
      </c>
      <c r="H372" s="33">
        <f t="shared" si="92"/>
        <v>5.7032052013231431E-4</v>
      </c>
      <c r="I372" s="33">
        <f t="shared" si="93"/>
        <v>5.592450192240475E-3</v>
      </c>
      <c r="J372" s="33">
        <f t="shared" si="94"/>
        <v>7.7533249835987355E-4</v>
      </c>
      <c r="K372" s="33">
        <f t="shared" ref="K372:K435" si="97">+IF(AND(C372=0,E372=0)," ",IF(C372=0,1,IF(E372=0,-1,(E372-C372)/C372)))</f>
        <v>-0.48663101604278075</v>
      </c>
      <c r="L372" s="33">
        <f t="shared" ref="L372:L435" si="98">+IF(AND(D372=0,F372=0)," ",IF(D372=0,1,IF(F372=0,-1,(F372-D372)/D372)))</f>
        <v>0.3</v>
      </c>
      <c r="M372" s="33">
        <f t="shared" si="95"/>
        <v>-5.5729070978014572E-3</v>
      </c>
      <c r="N372" s="34">
        <f t="shared" si="96"/>
        <v>1.710961560396943E-4</v>
      </c>
    </row>
    <row r="373" spans="1:14" x14ac:dyDescent="0.2">
      <c r="A373" s="8"/>
      <c r="B373" s="25" t="s">
        <v>340</v>
      </c>
      <c r="C373" s="35">
        <v>113</v>
      </c>
      <c r="D373" s="29">
        <v>20</v>
      </c>
      <c r="E373" s="29">
        <v>77</v>
      </c>
      <c r="F373" s="29">
        <v>22</v>
      </c>
      <c r="G373" s="30">
        <f t="shared" si="91"/>
        <v>6.9202033192479638E-3</v>
      </c>
      <c r="H373" s="30">
        <f t="shared" si="92"/>
        <v>1.1406410402646286E-3</v>
      </c>
      <c r="I373" s="30">
        <f t="shared" si="93"/>
        <v>4.4856110916928812E-3</v>
      </c>
      <c r="J373" s="30">
        <f t="shared" si="94"/>
        <v>1.3121011510705554E-3</v>
      </c>
      <c r="K373" s="30">
        <f t="shared" si="97"/>
        <v>-0.31858407079646017</v>
      </c>
      <c r="L373" s="30">
        <f t="shared" si="98"/>
        <v>0.1</v>
      </c>
      <c r="M373" s="30">
        <f t="shared" si="95"/>
        <v>-2.2046665441851918E-3</v>
      </c>
      <c r="N373" s="36">
        <f t="shared" si="96"/>
        <v>1.1406410402646287E-4</v>
      </c>
    </row>
    <row r="374" spans="1:14" x14ac:dyDescent="0.2">
      <c r="A374" s="8"/>
      <c r="B374" s="25" t="s">
        <v>341</v>
      </c>
      <c r="C374" s="35">
        <v>36</v>
      </c>
      <c r="D374" s="29">
        <v>18</v>
      </c>
      <c r="E374" s="29">
        <v>18</v>
      </c>
      <c r="F374" s="29">
        <v>15</v>
      </c>
      <c r="G374" s="30">
        <f t="shared" si="91"/>
        <v>2.2046665441851918E-3</v>
      </c>
      <c r="H374" s="30">
        <f t="shared" si="92"/>
        <v>1.026576936238166E-3</v>
      </c>
      <c r="I374" s="30">
        <f t="shared" si="93"/>
        <v>1.0485844110450892E-3</v>
      </c>
      <c r="J374" s="30">
        <f t="shared" si="94"/>
        <v>8.9461442118446953E-4</v>
      </c>
      <c r="K374" s="30">
        <f t="shared" si="97"/>
        <v>-0.5</v>
      </c>
      <c r="L374" s="30">
        <f t="shared" si="98"/>
        <v>-0.16666666666666666</v>
      </c>
      <c r="M374" s="30">
        <f t="shared" si="95"/>
        <v>-1.1023332720925959E-3</v>
      </c>
      <c r="N374" s="36">
        <f t="shared" si="96"/>
        <v>-1.7109615603969433E-4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1</v>
      </c>
      <c r="F375" s="29">
        <v>0</v>
      </c>
      <c r="G375" s="30" t="str">
        <f t="shared" si="91"/>
        <v/>
      </c>
      <c r="H375" s="30" t="str">
        <f t="shared" si="92"/>
        <v/>
      </c>
      <c r="I375" s="30">
        <f t="shared" si="93"/>
        <v>5.8254689502504952E-5</v>
      </c>
      <c r="J375" s="30" t="str">
        <f t="shared" si="94"/>
        <v/>
      </c>
      <c r="K375" s="30">
        <f t="shared" si="97"/>
        <v>1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13</v>
      </c>
      <c r="D376" s="29">
        <v>3</v>
      </c>
      <c r="E376" s="29">
        <v>6</v>
      </c>
      <c r="F376" s="29">
        <v>6</v>
      </c>
      <c r="G376" s="30">
        <f t="shared" si="91"/>
        <v>7.9612958540020826E-4</v>
      </c>
      <c r="H376" s="30">
        <f t="shared" si="92"/>
        <v>1.710961560396943E-4</v>
      </c>
      <c r="I376" s="30">
        <f t="shared" si="93"/>
        <v>3.4952813701502968E-4</v>
      </c>
      <c r="J376" s="30">
        <f t="shared" si="94"/>
        <v>3.5784576847378778E-4</v>
      </c>
      <c r="K376" s="30">
        <f t="shared" si="97"/>
        <v>-0.53846153846153844</v>
      </c>
      <c r="L376" s="30">
        <f t="shared" si="98"/>
        <v>1</v>
      </c>
      <c r="M376" s="30">
        <f t="shared" si="95"/>
        <v>-4.286851613693429E-4</v>
      </c>
      <c r="N376" s="36">
        <f t="shared" si="96"/>
        <v>1.710961560396943E-4</v>
      </c>
    </row>
    <row r="377" spans="1:14" x14ac:dyDescent="0.2">
      <c r="A377" s="8"/>
      <c r="B377" s="25" t="s">
        <v>344</v>
      </c>
      <c r="C377" s="35">
        <v>901</v>
      </c>
      <c r="D377" s="29">
        <v>305</v>
      </c>
      <c r="E377" s="29">
        <v>563</v>
      </c>
      <c r="F377" s="29">
        <v>189</v>
      </c>
      <c r="G377" s="30">
        <f t="shared" si="91"/>
        <v>5.517790434196828E-2</v>
      </c>
      <c r="H377" s="30">
        <f t="shared" si="92"/>
        <v>1.7394775864035587E-2</v>
      </c>
      <c r="I377" s="30">
        <f t="shared" si="93"/>
        <v>3.2797390189910285E-2</v>
      </c>
      <c r="J377" s="30">
        <f t="shared" si="94"/>
        <v>1.1272141706924315E-2</v>
      </c>
      <c r="K377" s="30">
        <f t="shared" si="97"/>
        <v>-0.37513873473917869</v>
      </c>
      <c r="L377" s="30">
        <f t="shared" si="98"/>
        <v>-0.38032786885245901</v>
      </c>
      <c r="M377" s="30">
        <f t="shared" si="95"/>
        <v>-2.0699369220405415E-2</v>
      </c>
      <c r="N377" s="36">
        <f t="shared" si="96"/>
        <v>-6.6157180335348464E-3</v>
      </c>
    </row>
    <row r="378" spans="1:14" x14ac:dyDescent="0.2">
      <c r="A378" s="8"/>
      <c r="B378" s="25" t="s">
        <v>345</v>
      </c>
      <c r="C378" s="35">
        <v>53</v>
      </c>
      <c r="D378" s="29">
        <v>18</v>
      </c>
      <c r="E378" s="29">
        <v>32</v>
      </c>
      <c r="F378" s="29">
        <v>10</v>
      </c>
      <c r="G378" s="30">
        <f t="shared" si="91"/>
        <v>3.2457590789393104E-3</v>
      </c>
      <c r="H378" s="30">
        <f t="shared" si="92"/>
        <v>1.026576936238166E-3</v>
      </c>
      <c r="I378" s="30">
        <f t="shared" si="93"/>
        <v>1.8641500640801585E-3</v>
      </c>
      <c r="J378" s="30">
        <f t="shared" si="94"/>
        <v>5.9640961412297968E-4</v>
      </c>
      <c r="K378" s="30">
        <f t="shared" si="97"/>
        <v>-0.39622641509433965</v>
      </c>
      <c r="L378" s="30">
        <f t="shared" si="98"/>
        <v>-0.44444444444444442</v>
      </c>
      <c r="M378" s="30">
        <f t="shared" si="95"/>
        <v>-1.2860554841080288E-3</v>
      </c>
      <c r="N378" s="36">
        <f t="shared" si="96"/>
        <v>-4.5625641610585153E-4</v>
      </c>
    </row>
    <row r="379" spans="1:14" x14ac:dyDescent="0.2">
      <c r="A379" s="8"/>
      <c r="B379" s="25" t="s">
        <v>346</v>
      </c>
      <c r="C379" s="35">
        <v>28</v>
      </c>
      <c r="D379" s="29">
        <v>12</v>
      </c>
      <c r="E379" s="29">
        <v>33</v>
      </c>
      <c r="F379" s="29">
        <v>9</v>
      </c>
      <c r="G379" s="30">
        <f t="shared" si="91"/>
        <v>1.7147406454773716E-3</v>
      </c>
      <c r="H379" s="30">
        <f t="shared" si="92"/>
        <v>6.8438462415877719E-4</v>
      </c>
      <c r="I379" s="30">
        <f t="shared" si="93"/>
        <v>1.9224047535826635E-3</v>
      </c>
      <c r="J379" s="30">
        <f t="shared" si="94"/>
        <v>5.3676865271068169E-4</v>
      </c>
      <c r="K379" s="30">
        <f t="shared" si="97"/>
        <v>0.17857142857142858</v>
      </c>
      <c r="L379" s="30">
        <f t="shared" si="98"/>
        <v>-0.25</v>
      </c>
      <c r="M379" s="30">
        <f t="shared" si="95"/>
        <v>3.062036866923878E-4</v>
      </c>
      <c r="N379" s="36">
        <f t="shared" si="96"/>
        <v>-1.710961560396943E-4</v>
      </c>
    </row>
    <row r="380" spans="1:14" x14ac:dyDescent="0.2">
      <c r="A380" s="8"/>
      <c r="B380" s="25" t="s">
        <v>347</v>
      </c>
      <c r="C380" s="35">
        <v>92</v>
      </c>
      <c r="D380" s="29">
        <v>59</v>
      </c>
      <c r="E380" s="29">
        <v>179</v>
      </c>
      <c r="F380" s="29">
        <v>83</v>
      </c>
      <c r="G380" s="30">
        <f t="shared" si="91"/>
        <v>5.6341478351399354E-3</v>
      </c>
      <c r="H380" s="30">
        <f t="shared" si="92"/>
        <v>3.3648910687806548E-3</v>
      </c>
      <c r="I380" s="30">
        <f t="shared" si="93"/>
        <v>1.0427589420948387E-2</v>
      </c>
      <c r="J380" s="30">
        <f t="shared" si="94"/>
        <v>4.950199797220731E-3</v>
      </c>
      <c r="K380" s="30">
        <f t="shared" si="97"/>
        <v>0.94565217391304346</v>
      </c>
      <c r="L380" s="30">
        <f t="shared" si="98"/>
        <v>0.40677966101694918</v>
      </c>
      <c r="M380" s="30">
        <f t="shared" si="95"/>
        <v>5.3279441484475479E-3</v>
      </c>
      <c r="N380" s="36">
        <f t="shared" si="96"/>
        <v>1.3687692483175546E-3</v>
      </c>
    </row>
    <row r="381" spans="1:14" x14ac:dyDescent="0.2">
      <c r="A381" s="8"/>
      <c r="B381" s="25" t="s">
        <v>348</v>
      </c>
      <c r="C381" s="35">
        <v>79</v>
      </c>
      <c r="D381" s="29">
        <v>19</v>
      </c>
      <c r="E381" s="29">
        <v>25</v>
      </c>
      <c r="F381" s="29">
        <v>7</v>
      </c>
      <c r="G381" s="30">
        <f t="shared" si="91"/>
        <v>4.8380182497397266E-3</v>
      </c>
      <c r="H381" s="30">
        <f t="shared" si="92"/>
        <v>1.0836089882513974E-3</v>
      </c>
      <c r="I381" s="30">
        <f t="shared" si="93"/>
        <v>1.4563672375626237E-3</v>
      </c>
      <c r="J381" s="30">
        <f t="shared" si="94"/>
        <v>4.1748672988608577E-4</v>
      </c>
      <c r="K381" s="30">
        <f t="shared" si="97"/>
        <v>-0.68354430379746833</v>
      </c>
      <c r="L381" s="30">
        <f t="shared" si="98"/>
        <v>-0.63157894736842102</v>
      </c>
      <c r="M381" s="30">
        <f t="shared" si="95"/>
        <v>-3.3069998162777877E-3</v>
      </c>
      <c r="N381" s="36">
        <f t="shared" si="96"/>
        <v>-6.843846241587773E-4</v>
      </c>
    </row>
    <row r="382" spans="1:14" x14ac:dyDescent="0.2">
      <c r="A382" s="8"/>
      <c r="B382" s="25" t="s">
        <v>349</v>
      </c>
      <c r="C382" s="35">
        <v>0</v>
      </c>
      <c r="D382" s="29">
        <v>1</v>
      </c>
      <c r="E382" s="29">
        <v>0</v>
      </c>
      <c r="F382" s="29">
        <v>1</v>
      </c>
      <c r="G382" s="30" t="str">
        <f t="shared" si="91"/>
        <v/>
      </c>
      <c r="H382" s="30">
        <f t="shared" si="92"/>
        <v>5.7032052013231435E-5</v>
      </c>
      <c r="I382" s="30" t="str">
        <f t="shared" si="93"/>
        <v/>
      </c>
      <c r="J382" s="30">
        <f t="shared" si="94"/>
        <v>5.9640961412297963E-5</v>
      </c>
      <c r="K382" s="30" t="str">
        <f t="shared" si="97"/>
        <v xml:space="preserve"> </v>
      </c>
      <c r="L382" s="30">
        <f t="shared" si="98"/>
        <v>0</v>
      </c>
      <c r="M382" s="30" t="str">
        <f t="shared" si="95"/>
        <v/>
      </c>
      <c r="N382" s="36">
        <f t="shared" si="96"/>
        <v>0</v>
      </c>
    </row>
    <row r="383" spans="1:14" x14ac:dyDescent="0.2">
      <c r="A383" s="8"/>
      <c r="B383" s="25" t="s">
        <v>350</v>
      </c>
      <c r="C383" s="35">
        <v>1248</v>
      </c>
      <c r="D383" s="29">
        <v>444</v>
      </c>
      <c r="E383" s="29">
        <v>1374</v>
      </c>
      <c r="F383" s="29">
        <v>527</v>
      </c>
      <c r="G383" s="30">
        <f t="shared" si="91"/>
        <v>7.6428440198419989E-2</v>
      </c>
      <c r="H383" s="30">
        <f t="shared" si="92"/>
        <v>2.5322231093874759E-2</v>
      </c>
      <c r="I383" s="30">
        <f t="shared" si="93"/>
        <v>8.0041943376441799E-2</v>
      </c>
      <c r="J383" s="30">
        <f t="shared" si="94"/>
        <v>3.1430786664281028E-2</v>
      </c>
      <c r="K383" s="30">
        <f t="shared" si="97"/>
        <v>0.10096153846153846</v>
      </c>
      <c r="L383" s="30">
        <f t="shared" si="98"/>
        <v>0.18693693693693694</v>
      </c>
      <c r="M383" s="30">
        <f t="shared" si="95"/>
        <v>7.7163329046481717E-3</v>
      </c>
      <c r="N383" s="36">
        <f t="shared" si="96"/>
        <v>4.7336603170982094E-3</v>
      </c>
    </row>
    <row r="384" spans="1:14" x14ac:dyDescent="0.2">
      <c r="A384" s="8"/>
      <c r="B384" s="25" t="s">
        <v>351</v>
      </c>
      <c r="C384" s="35">
        <v>303</v>
      </c>
      <c r="D384" s="29">
        <v>63</v>
      </c>
      <c r="E384" s="29">
        <v>189</v>
      </c>
      <c r="F384" s="29">
        <v>72</v>
      </c>
      <c r="G384" s="30">
        <f t="shared" si="91"/>
        <v>1.85559434135587E-2</v>
      </c>
      <c r="H384" s="30">
        <f t="shared" si="92"/>
        <v>3.5930192768335806E-3</v>
      </c>
      <c r="I384" s="30">
        <f t="shared" si="93"/>
        <v>1.1010136315973435E-2</v>
      </c>
      <c r="J384" s="30">
        <f t="shared" si="94"/>
        <v>4.2941492216854536E-3</v>
      </c>
      <c r="K384" s="30">
        <f t="shared" si="97"/>
        <v>-0.37623762376237624</v>
      </c>
      <c r="L384" s="30">
        <f t="shared" si="98"/>
        <v>0.14285714285714285</v>
      </c>
      <c r="M384" s="30">
        <f t="shared" si="95"/>
        <v>-6.9814440565864411E-3</v>
      </c>
      <c r="N384" s="36">
        <f t="shared" si="96"/>
        <v>5.1328846811908287E-4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74</v>
      </c>
      <c r="D386" s="29">
        <v>23</v>
      </c>
      <c r="E386" s="29">
        <v>65</v>
      </c>
      <c r="F386" s="29">
        <v>22</v>
      </c>
      <c r="G386" s="30">
        <f t="shared" si="91"/>
        <v>4.5318145630473391E-3</v>
      </c>
      <c r="H386" s="30">
        <f t="shared" si="92"/>
        <v>1.3117371963043229E-3</v>
      </c>
      <c r="I386" s="30">
        <f t="shared" si="93"/>
        <v>3.7865548176628217E-3</v>
      </c>
      <c r="J386" s="30">
        <f t="shared" si="94"/>
        <v>1.3121011510705554E-3</v>
      </c>
      <c r="K386" s="30">
        <f t="shared" si="97"/>
        <v>-0.12162162162162163</v>
      </c>
      <c r="L386" s="30">
        <f t="shared" si="98"/>
        <v>-4.3478260869565216E-2</v>
      </c>
      <c r="M386" s="30">
        <f t="shared" si="95"/>
        <v>-5.5116663604629806E-4</v>
      </c>
      <c r="N386" s="36">
        <f t="shared" si="96"/>
        <v>-5.7032052013231428E-5</v>
      </c>
    </row>
    <row r="387" spans="1:14" x14ac:dyDescent="0.2">
      <c r="A387" s="8"/>
      <c r="B387" s="25" t="s">
        <v>354</v>
      </c>
      <c r="C387" s="35">
        <v>223</v>
      </c>
      <c r="D387" s="29">
        <v>30</v>
      </c>
      <c r="E387" s="29">
        <v>108</v>
      </c>
      <c r="F387" s="29">
        <v>9</v>
      </c>
      <c r="G387" s="30">
        <f t="shared" si="91"/>
        <v>1.3656684426480496E-2</v>
      </c>
      <c r="H387" s="30">
        <f t="shared" si="92"/>
        <v>1.710961560396943E-3</v>
      </c>
      <c r="I387" s="30">
        <f t="shared" si="93"/>
        <v>6.2915064662705349E-3</v>
      </c>
      <c r="J387" s="30">
        <f t="shared" si="94"/>
        <v>5.3676865271068169E-4</v>
      </c>
      <c r="K387" s="30">
        <f t="shared" si="97"/>
        <v>-0.51569506726457404</v>
      </c>
      <c r="L387" s="30">
        <f t="shared" si="98"/>
        <v>-0.7</v>
      </c>
      <c r="M387" s="30">
        <f t="shared" si="95"/>
        <v>-7.0426847939249202E-3</v>
      </c>
      <c r="N387" s="36">
        <f t="shared" si="96"/>
        <v>-1.1976730922778601E-3</v>
      </c>
    </row>
    <row r="388" spans="1:14" x14ac:dyDescent="0.2">
      <c r="A388" s="8"/>
      <c r="B388" s="25" t="s">
        <v>355</v>
      </c>
      <c r="C388" s="35">
        <v>27</v>
      </c>
      <c r="D388" s="29">
        <v>17</v>
      </c>
      <c r="E388" s="29">
        <v>16</v>
      </c>
      <c r="F388" s="29">
        <v>16</v>
      </c>
      <c r="G388" s="30">
        <f t="shared" si="91"/>
        <v>1.6534999081388941E-3</v>
      </c>
      <c r="H388" s="30">
        <f t="shared" si="92"/>
        <v>9.695448842249344E-4</v>
      </c>
      <c r="I388" s="30">
        <f t="shared" si="93"/>
        <v>9.3207503204007923E-4</v>
      </c>
      <c r="J388" s="30">
        <f t="shared" si="94"/>
        <v>9.5425538259676741E-4</v>
      </c>
      <c r="K388" s="30">
        <f t="shared" si="97"/>
        <v>-0.40740740740740738</v>
      </c>
      <c r="L388" s="30">
        <f t="shared" si="98"/>
        <v>-5.8823529411764705E-2</v>
      </c>
      <c r="M388" s="30">
        <f t="shared" si="95"/>
        <v>-6.7364811072325305E-4</v>
      </c>
      <c r="N388" s="36">
        <f t="shared" si="96"/>
        <v>-5.7032052013231435E-5</v>
      </c>
    </row>
    <row r="389" spans="1:14" x14ac:dyDescent="0.2">
      <c r="A389" s="8"/>
      <c r="B389" s="25" t="s">
        <v>356</v>
      </c>
      <c r="C389" s="35">
        <v>7</v>
      </c>
      <c r="D389" s="29">
        <v>2</v>
      </c>
      <c r="E389" s="29">
        <v>220</v>
      </c>
      <c r="F389" s="29">
        <v>37</v>
      </c>
      <c r="G389" s="30">
        <f t="shared" si="91"/>
        <v>4.286851613693429E-4</v>
      </c>
      <c r="H389" s="30">
        <f t="shared" si="92"/>
        <v>1.1406410402646287E-4</v>
      </c>
      <c r="I389" s="30">
        <f t="shared" si="93"/>
        <v>1.2816031690551089E-2</v>
      </c>
      <c r="J389" s="30">
        <f t="shared" si="94"/>
        <v>2.2067155722550248E-3</v>
      </c>
      <c r="K389" s="30">
        <f t="shared" si="97"/>
        <v>30.428571428571427</v>
      </c>
      <c r="L389" s="30">
        <f t="shared" si="98"/>
        <v>17.5</v>
      </c>
      <c r="M389" s="30">
        <f t="shared" si="95"/>
        <v>1.3044277053095719E-2</v>
      </c>
      <c r="N389" s="36">
        <f t="shared" si="96"/>
        <v>1.9961218204631002E-3</v>
      </c>
    </row>
    <row r="390" spans="1:14" x14ac:dyDescent="0.2">
      <c r="A390" s="8"/>
      <c r="B390" s="25" t="s">
        <v>357</v>
      </c>
      <c r="C390" s="35">
        <v>1</v>
      </c>
      <c r="D390" s="29">
        <v>0</v>
      </c>
      <c r="E390" s="29">
        <v>0</v>
      </c>
      <c r="F390" s="29">
        <v>1</v>
      </c>
      <c r="G390" s="30">
        <f t="shared" si="91"/>
        <v>6.124073733847755E-5</v>
      </c>
      <c r="H390" s="30" t="str">
        <f t="shared" si="92"/>
        <v/>
      </c>
      <c r="I390" s="30" t="str">
        <f t="shared" si="93"/>
        <v/>
      </c>
      <c r="J390" s="30">
        <f t="shared" si="94"/>
        <v>5.9640961412297963E-5</v>
      </c>
      <c r="K390" s="30">
        <f t="shared" si="97"/>
        <v>-1</v>
      </c>
      <c r="L390" s="30">
        <f t="shared" si="98"/>
        <v>1</v>
      </c>
      <c r="M390" s="30">
        <f t="shared" si="95"/>
        <v>-6.124073733847755E-5</v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3459</v>
      </c>
      <c r="D391" s="29">
        <v>1705</v>
      </c>
      <c r="E391" s="29">
        <v>2723</v>
      </c>
      <c r="F391" s="29">
        <v>1527</v>
      </c>
      <c r="G391" s="30">
        <f t="shared" si="91"/>
        <v>0.21183171045379387</v>
      </c>
      <c r="H391" s="30">
        <f t="shared" si="92"/>
        <v>9.7239648682559604E-2</v>
      </c>
      <c r="I391" s="30">
        <f t="shared" si="93"/>
        <v>0.15862751951532097</v>
      </c>
      <c r="J391" s="30">
        <f t="shared" si="94"/>
        <v>9.1071748076579001E-2</v>
      </c>
      <c r="K391" s="30">
        <f t="shared" si="97"/>
        <v>-0.2127782596126048</v>
      </c>
      <c r="L391" s="30">
        <f t="shared" si="98"/>
        <v>-0.10439882697947214</v>
      </c>
      <c r="M391" s="30">
        <f t="shared" si="95"/>
        <v>-4.5073182681119484E-2</v>
      </c>
      <c r="N391" s="36">
        <f t="shared" si="96"/>
        <v>-1.0151705258355197E-2</v>
      </c>
    </row>
    <row r="392" spans="1:14" x14ac:dyDescent="0.2">
      <c r="A392" s="8"/>
      <c r="B392" s="25" t="s">
        <v>359</v>
      </c>
      <c r="C392" s="35">
        <v>8</v>
      </c>
      <c r="D392" s="29">
        <v>12</v>
      </c>
      <c r="E392" s="29">
        <v>22</v>
      </c>
      <c r="F392" s="29">
        <v>37</v>
      </c>
      <c r="G392" s="30">
        <f t="shared" si="91"/>
        <v>4.899258987078204E-4</v>
      </c>
      <c r="H392" s="30">
        <f t="shared" si="92"/>
        <v>6.8438462415877719E-4</v>
      </c>
      <c r="I392" s="30">
        <f t="shared" si="93"/>
        <v>1.281603169055109E-3</v>
      </c>
      <c r="J392" s="30">
        <f t="shared" si="94"/>
        <v>2.2067155722550248E-3</v>
      </c>
      <c r="K392" s="30">
        <f t="shared" si="97"/>
        <v>1.75</v>
      </c>
      <c r="L392" s="30">
        <f t="shared" si="98"/>
        <v>2.0833333333333335</v>
      </c>
      <c r="M392" s="30">
        <f t="shared" si="95"/>
        <v>8.573703227386857E-4</v>
      </c>
      <c r="N392" s="36">
        <f t="shared" si="96"/>
        <v>1.4258013003307858E-3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1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>
        <f t="shared" si="94"/>
        <v>5.9640961412297963E-5</v>
      </c>
      <c r="K393" s="30" t="str">
        <f t="shared" si="97"/>
        <v xml:space="preserve"> </v>
      </c>
      <c r="L393" s="30">
        <f t="shared" si="98"/>
        <v>1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64</v>
      </c>
      <c r="D394" s="29">
        <v>410</v>
      </c>
      <c r="E394" s="29">
        <v>17</v>
      </c>
      <c r="F394" s="29">
        <v>189</v>
      </c>
      <c r="G394" s="30">
        <f t="shared" si="91"/>
        <v>3.9194071896625632E-3</v>
      </c>
      <c r="H394" s="30">
        <f t="shared" si="92"/>
        <v>2.3383141325424888E-2</v>
      </c>
      <c r="I394" s="30">
        <f t="shared" si="93"/>
        <v>9.9032972154258422E-4</v>
      </c>
      <c r="J394" s="30">
        <f t="shared" si="94"/>
        <v>1.1272141706924315E-2</v>
      </c>
      <c r="K394" s="30">
        <f t="shared" si="97"/>
        <v>-0.734375</v>
      </c>
      <c r="L394" s="30">
        <f t="shared" si="98"/>
        <v>-0.53902439024390247</v>
      </c>
      <c r="M394" s="30">
        <f t="shared" si="95"/>
        <v>-2.8783146549084451E-3</v>
      </c>
      <c r="N394" s="36">
        <f t="shared" si="96"/>
        <v>-1.2604083494924147E-2</v>
      </c>
    </row>
    <row r="395" spans="1:14" x14ac:dyDescent="0.2">
      <c r="A395" s="8"/>
      <c r="B395" s="25" t="s">
        <v>362</v>
      </c>
      <c r="C395" s="35">
        <v>493</v>
      </c>
      <c r="D395" s="29">
        <v>2218</v>
      </c>
      <c r="E395" s="29">
        <v>752</v>
      </c>
      <c r="F395" s="29">
        <v>2915</v>
      </c>
      <c r="G395" s="30">
        <f t="shared" si="91"/>
        <v>3.0191683507869434E-2</v>
      </c>
      <c r="H395" s="30">
        <f t="shared" si="92"/>
        <v>0.12649709136534731</v>
      </c>
      <c r="I395" s="30">
        <f t="shared" si="93"/>
        <v>4.3807526505883723E-2</v>
      </c>
      <c r="J395" s="30">
        <f t="shared" si="94"/>
        <v>0.17385340251684858</v>
      </c>
      <c r="K395" s="30">
        <f t="shared" si="97"/>
        <v>0.52535496957403649</v>
      </c>
      <c r="L395" s="30">
        <f t="shared" si="98"/>
        <v>0.31424706943192066</v>
      </c>
      <c r="M395" s="30">
        <f t="shared" si="95"/>
        <v>1.5861350970665686E-2</v>
      </c>
      <c r="N395" s="36">
        <f t="shared" si="96"/>
        <v>3.9751340253222307E-2</v>
      </c>
    </row>
    <row r="396" spans="1:14" x14ac:dyDescent="0.2">
      <c r="A396" s="8"/>
      <c r="B396" s="25" t="s">
        <v>363</v>
      </c>
      <c r="C396" s="35">
        <v>48</v>
      </c>
      <c r="D396" s="29">
        <v>62</v>
      </c>
      <c r="E396" s="29">
        <v>56</v>
      </c>
      <c r="F396" s="29">
        <v>67</v>
      </c>
      <c r="G396" s="30">
        <f t="shared" si="91"/>
        <v>2.9395553922469228E-3</v>
      </c>
      <c r="H396" s="30">
        <f t="shared" si="92"/>
        <v>3.535987224820349E-3</v>
      </c>
      <c r="I396" s="30">
        <f t="shared" si="93"/>
        <v>3.2622626121402774E-3</v>
      </c>
      <c r="J396" s="30">
        <f t="shared" si="94"/>
        <v>3.995944414623964E-3</v>
      </c>
      <c r="K396" s="30">
        <f t="shared" si="97"/>
        <v>0.16666666666666666</v>
      </c>
      <c r="L396" s="30">
        <f t="shared" si="98"/>
        <v>8.0645161290322578E-2</v>
      </c>
      <c r="M396" s="30">
        <f t="shared" si="95"/>
        <v>4.899258987078204E-4</v>
      </c>
      <c r="N396" s="36">
        <f t="shared" si="96"/>
        <v>2.8516026006615715E-4</v>
      </c>
    </row>
    <row r="397" spans="1:14" x14ac:dyDescent="0.2">
      <c r="A397" s="8"/>
      <c r="B397" s="25" t="s">
        <v>364</v>
      </c>
      <c r="C397" s="35">
        <v>2</v>
      </c>
      <c r="D397" s="29">
        <v>0</v>
      </c>
      <c r="E397" s="29">
        <v>2</v>
      </c>
      <c r="F397" s="29">
        <v>1</v>
      </c>
      <c r="G397" s="30">
        <f t="shared" si="91"/>
        <v>1.224814746769551E-4</v>
      </c>
      <c r="H397" s="30" t="str">
        <f t="shared" si="92"/>
        <v/>
      </c>
      <c r="I397" s="30">
        <f t="shared" si="93"/>
        <v>1.165093790050099E-4</v>
      </c>
      <c r="J397" s="30">
        <f t="shared" si="94"/>
        <v>5.9640961412297963E-5</v>
      </c>
      <c r="K397" s="30">
        <f t="shared" si="97"/>
        <v>0</v>
      </c>
      <c r="L397" s="30">
        <f t="shared" si="98"/>
        <v>1</v>
      </c>
      <c r="M397" s="30">
        <f t="shared" si="95"/>
        <v>0</v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5</v>
      </c>
      <c r="D398" s="29">
        <v>26</v>
      </c>
      <c r="E398" s="29">
        <v>2</v>
      </c>
      <c r="F398" s="29">
        <v>19</v>
      </c>
      <c r="G398" s="30">
        <f t="shared" si="91"/>
        <v>3.062036866923878E-4</v>
      </c>
      <c r="H398" s="30">
        <f t="shared" si="92"/>
        <v>1.4828333523440173E-3</v>
      </c>
      <c r="I398" s="30">
        <f t="shared" si="93"/>
        <v>1.165093790050099E-4</v>
      </c>
      <c r="J398" s="30">
        <f t="shared" si="94"/>
        <v>1.1331782668336614E-3</v>
      </c>
      <c r="K398" s="30">
        <f t="shared" si="97"/>
        <v>-0.6</v>
      </c>
      <c r="L398" s="30">
        <f t="shared" si="98"/>
        <v>-0.26923076923076922</v>
      </c>
      <c r="M398" s="30">
        <f t="shared" si="95"/>
        <v>-1.8372221201543268E-4</v>
      </c>
      <c r="N398" s="36">
        <f t="shared" si="96"/>
        <v>-3.9922436409262004E-4</v>
      </c>
    </row>
    <row r="399" spans="1:14" x14ac:dyDescent="0.2">
      <c r="A399" s="8"/>
      <c r="B399" s="25" t="s">
        <v>366</v>
      </c>
      <c r="C399" s="35">
        <v>2</v>
      </c>
      <c r="D399" s="29">
        <v>0</v>
      </c>
      <c r="E399" s="29">
        <v>0</v>
      </c>
      <c r="F399" s="29">
        <v>0</v>
      </c>
      <c r="G399" s="30">
        <f t="shared" si="91"/>
        <v>1.224814746769551E-4</v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>
        <f t="shared" si="97"/>
        <v>-1</v>
      </c>
      <c r="L399" s="30" t="str">
        <f t="shared" si="98"/>
        <v xml:space="preserve"> </v>
      </c>
      <c r="M399" s="30">
        <f t="shared" si="95"/>
        <v>-1.224814746769551E-4</v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3</v>
      </c>
      <c r="D400" s="29">
        <v>3</v>
      </c>
      <c r="E400" s="29">
        <v>0</v>
      </c>
      <c r="F400" s="29">
        <v>2</v>
      </c>
      <c r="G400" s="30">
        <f t="shared" si="91"/>
        <v>1.8372221201543268E-4</v>
      </c>
      <c r="H400" s="30">
        <f t="shared" si="92"/>
        <v>1.710961560396943E-4</v>
      </c>
      <c r="I400" s="30" t="str">
        <f t="shared" si="93"/>
        <v/>
      </c>
      <c r="J400" s="30">
        <f t="shared" si="94"/>
        <v>1.1928192282459593E-4</v>
      </c>
      <c r="K400" s="30">
        <f t="shared" si="97"/>
        <v>-1</v>
      </c>
      <c r="L400" s="30">
        <f t="shared" si="98"/>
        <v>-0.33333333333333331</v>
      </c>
      <c r="M400" s="30">
        <f t="shared" si="95"/>
        <v>-1.8372221201543268E-4</v>
      </c>
      <c r="N400" s="36">
        <f t="shared" si="96"/>
        <v>-5.7032052013231428E-5</v>
      </c>
    </row>
    <row r="401" spans="1:14" x14ac:dyDescent="0.2">
      <c r="A401" s="8"/>
      <c r="B401" s="25" t="s">
        <v>368</v>
      </c>
      <c r="C401" s="35">
        <v>29</v>
      </c>
      <c r="D401" s="29">
        <v>74</v>
      </c>
      <c r="E401" s="29">
        <v>46</v>
      </c>
      <c r="F401" s="29">
        <v>49</v>
      </c>
      <c r="G401" s="30">
        <f t="shared" si="91"/>
        <v>1.7759813828158492E-3</v>
      </c>
      <c r="H401" s="30">
        <f t="shared" si="92"/>
        <v>4.2203718489791263E-3</v>
      </c>
      <c r="I401" s="30">
        <f t="shared" si="93"/>
        <v>2.6797157171152279E-3</v>
      </c>
      <c r="J401" s="30">
        <f t="shared" si="94"/>
        <v>2.9224071092026002E-3</v>
      </c>
      <c r="K401" s="30">
        <f t="shared" si="97"/>
        <v>0.58620689655172409</v>
      </c>
      <c r="L401" s="30">
        <f t="shared" si="98"/>
        <v>-0.33783783783783783</v>
      </c>
      <c r="M401" s="30">
        <f t="shared" si="95"/>
        <v>1.0410925347541183E-3</v>
      </c>
      <c r="N401" s="36">
        <f t="shared" si="96"/>
        <v>-1.4258013003307858E-3</v>
      </c>
    </row>
    <row r="402" spans="1:14" x14ac:dyDescent="0.2">
      <c r="A402" s="8"/>
      <c r="B402" s="25" t="s">
        <v>369</v>
      </c>
      <c r="C402" s="35">
        <v>140</v>
      </c>
      <c r="D402" s="29">
        <v>49</v>
      </c>
      <c r="E402" s="29">
        <v>100</v>
      </c>
      <c r="F402" s="29">
        <v>34</v>
      </c>
      <c r="G402" s="30">
        <f t="shared" si="91"/>
        <v>8.5737032273868578E-3</v>
      </c>
      <c r="H402" s="30">
        <f t="shared" si="92"/>
        <v>2.7945705486483404E-3</v>
      </c>
      <c r="I402" s="30">
        <f t="shared" si="93"/>
        <v>5.8254689502504949E-3</v>
      </c>
      <c r="J402" s="30">
        <f t="shared" si="94"/>
        <v>2.0277926880181308E-3</v>
      </c>
      <c r="K402" s="30">
        <f t="shared" si="97"/>
        <v>-0.2857142857142857</v>
      </c>
      <c r="L402" s="30">
        <f t="shared" si="98"/>
        <v>-0.30612244897959184</v>
      </c>
      <c r="M402" s="30">
        <f t="shared" si="95"/>
        <v>-2.449629493539102E-3</v>
      </c>
      <c r="N402" s="36">
        <f t="shared" si="96"/>
        <v>-8.5548078019847163E-4</v>
      </c>
    </row>
    <row r="403" spans="1:14" x14ac:dyDescent="0.2">
      <c r="A403" s="8"/>
      <c r="B403" s="25" t="s">
        <v>370</v>
      </c>
      <c r="C403" s="35">
        <v>3</v>
      </c>
      <c r="D403" s="29">
        <v>2</v>
      </c>
      <c r="E403" s="29">
        <v>0</v>
      </c>
      <c r="F403" s="29">
        <v>0</v>
      </c>
      <c r="G403" s="30">
        <f t="shared" si="91"/>
        <v>1.8372221201543268E-4</v>
      </c>
      <c r="H403" s="30">
        <f t="shared" si="92"/>
        <v>1.1406410402646287E-4</v>
      </c>
      <c r="I403" s="30" t="str">
        <f t="shared" si="93"/>
        <v/>
      </c>
      <c r="J403" s="30" t="str">
        <f t="shared" si="94"/>
        <v/>
      </c>
      <c r="K403" s="30">
        <f t="shared" si="97"/>
        <v>-1</v>
      </c>
      <c r="L403" s="30">
        <f t="shared" si="98"/>
        <v>-1</v>
      </c>
      <c r="M403" s="30">
        <f t="shared" si="95"/>
        <v>-1.8372221201543268E-4</v>
      </c>
      <c r="N403" s="36">
        <f t="shared" si="96"/>
        <v>-1.1406410402646287E-4</v>
      </c>
    </row>
    <row r="404" spans="1:14" ht="25.5" x14ac:dyDescent="0.2">
      <c r="A404" s="8"/>
      <c r="B404" s="25" t="s">
        <v>371</v>
      </c>
      <c r="C404" s="35">
        <v>0</v>
      </c>
      <c r="D404" s="29">
        <v>10</v>
      </c>
      <c r="E404" s="29">
        <v>2</v>
      </c>
      <c r="F404" s="29">
        <v>9</v>
      </c>
      <c r="G404" s="30" t="str">
        <f t="shared" si="91"/>
        <v/>
      </c>
      <c r="H404" s="30">
        <f t="shared" si="92"/>
        <v>5.7032052013231431E-4</v>
      </c>
      <c r="I404" s="30">
        <f t="shared" si="93"/>
        <v>1.165093790050099E-4</v>
      </c>
      <c r="J404" s="30">
        <f t="shared" si="94"/>
        <v>5.3676865271068169E-4</v>
      </c>
      <c r="K404" s="30">
        <f t="shared" si="97"/>
        <v>1</v>
      </c>
      <c r="L404" s="30">
        <f t="shared" si="98"/>
        <v>-0.1</v>
      </c>
      <c r="M404" s="30" t="str">
        <f t="shared" si="95"/>
        <v/>
      </c>
      <c r="N404" s="36">
        <f t="shared" si="96"/>
        <v>-5.7032052013231435E-5</v>
      </c>
    </row>
    <row r="405" spans="1:14" ht="25.5" x14ac:dyDescent="0.2">
      <c r="A405" s="8"/>
      <c r="B405" s="25" t="s">
        <v>372</v>
      </c>
      <c r="C405" s="35">
        <v>76</v>
      </c>
      <c r="D405" s="29">
        <v>225</v>
      </c>
      <c r="E405" s="29">
        <v>59</v>
      </c>
      <c r="F405" s="29">
        <v>230</v>
      </c>
      <c r="G405" s="30">
        <f t="shared" si="91"/>
        <v>4.6542960377242938E-3</v>
      </c>
      <c r="H405" s="30">
        <f t="shared" si="92"/>
        <v>1.2832211702977074E-2</v>
      </c>
      <c r="I405" s="30">
        <f t="shared" si="93"/>
        <v>3.4370266806477922E-3</v>
      </c>
      <c r="J405" s="30">
        <f t="shared" si="94"/>
        <v>1.3717421124828532E-2</v>
      </c>
      <c r="K405" s="30">
        <f t="shared" si="97"/>
        <v>-0.22368421052631579</v>
      </c>
      <c r="L405" s="30">
        <f t="shared" si="98"/>
        <v>2.2222222222222223E-2</v>
      </c>
      <c r="M405" s="30">
        <f t="shared" si="95"/>
        <v>-1.0410925347541183E-3</v>
      </c>
      <c r="N405" s="36">
        <f t="shared" si="96"/>
        <v>2.8516026006615721E-4</v>
      </c>
    </row>
    <row r="406" spans="1:14" x14ac:dyDescent="0.2">
      <c r="A406" s="8"/>
      <c r="B406" s="25" t="s">
        <v>373</v>
      </c>
      <c r="C406" s="35">
        <v>306</v>
      </c>
      <c r="D406" s="29">
        <v>61</v>
      </c>
      <c r="E406" s="29">
        <v>277</v>
      </c>
      <c r="F406" s="29">
        <v>75</v>
      </c>
      <c r="G406" s="30">
        <f t="shared" si="91"/>
        <v>1.8739665625574133E-2</v>
      </c>
      <c r="H406" s="30">
        <f t="shared" si="92"/>
        <v>3.4789551728071177E-3</v>
      </c>
      <c r="I406" s="30">
        <f t="shared" si="93"/>
        <v>1.6136548992193873E-2</v>
      </c>
      <c r="J406" s="30">
        <f t="shared" si="94"/>
        <v>4.4730721059223471E-3</v>
      </c>
      <c r="K406" s="30">
        <f t="shared" si="97"/>
        <v>-9.4771241830065356E-2</v>
      </c>
      <c r="L406" s="30">
        <f t="shared" si="98"/>
        <v>0.22950819672131148</v>
      </c>
      <c r="M406" s="30">
        <f t="shared" si="95"/>
        <v>-1.7759813828158492E-3</v>
      </c>
      <c r="N406" s="36">
        <f t="shared" si="96"/>
        <v>7.9844872818524018E-4</v>
      </c>
    </row>
    <row r="407" spans="1:14" x14ac:dyDescent="0.2">
      <c r="A407" s="8"/>
      <c r="B407" s="25" t="s">
        <v>374</v>
      </c>
      <c r="C407" s="35">
        <v>43</v>
      </c>
      <c r="D407" s="29">
        <v>2</v>
      </c>
      <c r="E407" s="29">
        <v>24</v>
      </c>
      <c r="F407" s="29">
        <v>1</v>
      </c>
      <c r="G407" s="30">
        <f t="shared" si="91"/>
        <v>2.6333517055545349E-3</v>
      </c>
      <c r="H407" s="30">
        <f t="shared" si="92"/>
        <v>1.1406410402646287E-4</v>
      </c>
      <c r="I407" s="30">
        <f t="shared" si="93"/>
        <v>1.3981125480601187E-3</v>
      </c>
      <c r="J407" s="30">
        <f t="shared" si="94"/>
        <v>5.9640961412297963E-5</v>
      </c>
      <c r="K407" s="30">
        <f t="shared" si="97"/>
        <v>-0.44186046511627908</v>
      </c>
      <c r="L407" s="30">
        <f t="shared" si="98"/>
        <v>-0.5</v>
      </c>
      <c r="M407" s="30">
        <f t="shared" si="95"/>
        <v>-1.1635740094310737E-3</v>
      </c>
      <c r="N407" s="36">
        <f t="shared" si="96"/>
        <v>-5.7032052013231435E-5</v>
      </c>
    </row>
    <row r="408" spans="1:14" x14ac:dyDescent="0.2">
      <c r="A408" s="8"/>
      <c r="B408" s="25" t="s">
        <v>375</v>
      </c>
      <c r="C408" s="35">
        <v>20</v>
      </c>
      <c r="D408" s="29">
        <v>8</v>
      </c>
      <c r="E408" s="29">
        <v>8</v>
      </c>
      <c r="F408" s="29">
        <v>1</v>
      </c>
      <c r="G408" s="30">
        <f t="shared" si="91"/>
        <v>1.2248147467695512E-3</v>
      </c>
      <c r="H408" s="30">
        <f t="shared" si="92"/>
        <v>4.5625641610585148E-4</v>
      </c>
      <c r="I408" s="30">
        <f t="shared" si="93"/>
        <v>4.6603751602003962E-4</v>
      </c>
      <c r="J408" s="30">
        <f t="shared" si="94"/>
        <v>5.9640961412297963E-5</v>
      </c>
      <c r="K408" s="30">
        <f t="shared" si="97"/>
        <v>-0.6</v>
      </c>
      <c r="L408" s="30">
        <f t="shared" si="98"/>
        <v>-0.875</v>
      </c>
      <c r="M408" s="30">
        <f t="shared" si="95"/>
        <v>-7.3488884806173071E-4</v>
      </c>
      <c r="N408" s="36">
        <f t="shared" si="96"/>
        <v>-3.9922436409262004E-4</v>
      </c>
    </row>
    <row r="409" spans="1:14" x14ac:dyDescent="0.2">
      <c r="A409" s="8"/>
      <c r="B409" s="25" t="s">
        <v>376</v>
      </c>
      <c r="C409" s="35">
        <v>54</v>
      </c>
      <c r="D409" s="29">
        <v>14</v>
      </c>
      <c r="E409" s="29">
        <v>12</v>
      </c>
      <c r="F409" s="29">
        <v>5</v>
      </c>
      <c r="G409" s="30">
        <f t="shared" si="91"/>
        <v>3.3069998162777881E-3</v>
      </c>
      <c r="H409" s="30">
        <f t="shared" si="92"/>
        <v>7.9844872818524008E-4</v>
      </c>
      <c r="I409" s="30">
        <f t="shared" si="93"/>
        <v>6.9905627403005937E-4</v>
      </c>
      <c r="J409" s="30">
        <f t="shared" si="94"/>
        <v>2.9820480706148984E-4</v>
      </c>
      <c r="K409" s="30">
        <f t="shared" si="97"/>
        <v>-0.77777777777777779</v>
      </c>
      <c r="L409" s="30">
        <f t="shared" si="98"/>
        <v>-0.6428571428571429</v>
      </c>
      <c r="M409" s="30">
        <f t="shared" si="95"/>
        <v>-2.5721109682160575E-3</v>
      </c>
      <c r="N409" s="36">
        <f t="shared" si="96"/>
        <v>-5.1328846811908298E-4</v>
      </c>
    </row>
    <row r="410" spans="1:14" x14ac:dyDescent="0.2">
      <c r="A410" s="8"/>
      <c r="B410" s="25" t="s">
        <v>377</v>
      </c>
      <c r="C410" s="35">
        <v>172</v>
      </c>
      <c r="D410" s="29">
        <v>44</v>
      </c>
      <c r="E410" s="29">
        <v>214</v>
      </c>
      <c r="F410" s="29">
        <v>53</v>
      </c>
      <c r="G410" s="30">
        <f t="shared" si="91"/>
        <v>1.0533406822218139E-2</v>
      </c>
      <c r="H410" s="30">
        <f t="shared" si="92"/>
        <v>2.509410288582183E-3</v>
      </c>
      <c r="I410" s="30">
        <f t="shared" si="93"/>
        <v>1.2466503553536059E-2</v>
      </c>
      <c r="J410" s="30">
        <f t="shared" si="94"/>
        <v>3.1609709548517922E-3</v>
      </c>
      <c r="K410" s="30">
        <f t="shared" si="97"/>
        <v>0.2441860465116279</v>
      </c>
      <c r="L410" s="30">
        <f t="shared" si="98"/>
        <v>0.20454545454545456</v>
      </c>
      <c r="M410" s="30">
        <f t="shared" si="95"/>
        <v>2.5721109682160571E-3</v>
      </c>
      <c r="N410" s="36">
        <f t="shared" si="96"/>
        <v>5.1328846811908287E-4</v>
      </c>
    </row>
    <row r="411" spans="1:14" x14ac:dyDescent="0.2">
      <c r="A411" s="8"/>
      <c r="B411" s="25" t="s">
        <v>378</v>
      </c>
      <c r="C411" s="35">
        <v>1</v>
      </c>
      <c r="D411" s="29">
        <v>9</v>
      </c>
      <c r="E411" s="29">
        <v>3</v>
      </c>
      <c r="F411" s="29">
        <v>20</v>
      </c>
      <c r="G411" s="30">
        <f t="shared" si="91"/>
        <v>6.124073733847755E-5</v>
      </c>
      <c r="H411" s="30">
        <f t="shared" si="92"/>
        <v>5.1328846811908298E-4</v>
      </c>
      <c r="I411" s="30">
        <f t="shared" si="93"/>
        <v>1.7476406850751484E-4</v>
      </c>
      <c r="J411" s="30">
        <f t="shared" si="94"/>
        <v>1.1928192282459594E-3</v>
      </c>
      <c r="K411" s="30">
        <f t="shared" si="97"/>
        <v>2</v>
      </c>
      <c r="L411" s="30">
        <f t="shared" si="98"/>
        <v>1.2222222222222223</v>
      </c>
      <c r="M411" s="30">
        <f t="shared" si="95"/>
        <v>1.224814746769551E-4</v>
      </c>
      <c r="N411" s="36">
        <f t="shared" si="96"/>
        <v>6.2735257214554586E-4</v>
      </c>
    </row>
    <row r="412" spans="1:14" x14ac:dyDescent="0.2">
      <c r="A412" s="8"/>
      <c r="B412" s="25" t="s">
        <v>379</v>
      </c>
      <c r="C412" s="35">
        <v>2</v>
      </c>
      <c r="D412" s="29">
        <v>1</v>
      </c>
      <c r="E412" s="29">
        <v>2</v>
      </c>
      <c r="F412" s="29">
        <v>2</v>
      </c>
      <c r="G412" s="30">
        <f t="shared" si="91"/>
        <v>1.224814746769551E-4</v>
      </c>
      <c r="H412" s="30">
        <f t="shared" si="92"/>
        <v>5.7032052013231435E-5</v>
      </c>
      <c r="I412" s="30">
        <f t="shared" si="93"/>
        <v>1.165093790050099E-4</v>
      </c>
      <c r="J412" s="30">
        <f t="shared" si="94"/>
        <v>1.1928192282459593E-4</v>
      </c>
      <c r="K412" s="30">
        <f t="shared" si="97"/>
        <v>0</v>
      </c>
      <c r="L412" s="30">
        <f t="shared" si="98"/>
        <v>1</v>
      </c>
      <c r="M412" s="30">
        <f t="shared" si="95"/>
        <v>0</v>
      </c>
      <c r="N412" s="36">
        <f t="shared" si="96"/>
        <v>5.7032052013231435E-5</v>
      </c>
    </row>
    <row r="413" spans="1:14" x14ac:dyDescent="0.2">
      <c r="A413" s="8"/>
      <c r="B413" s="25" t="s">
        <v>380</v>
      </c>
      <c r="C413" s="35">
        <v>117</v>
      </c>
      <c r="D413" s="29">
        <v>1</v>
      </c>
      <c r="E413" s="29">
        <v>5</v>
      </c>
      <c r="F413" s="29">
        <v>1</v>
      </c>
      <c r="G413" s="30">
        <f t="shared" si="91"/>
        <v>7.165166268601874E-3</v>
      </c>
      <c r="H413" s="30">
        <f t="shared" si="92"/>
        <v>5.7032052013231435E-5</v>
      </c>
      <c r="I413" s="30">
        <f t="shared" si="93"/>
        <v>2.9127344751252475E-4</v>
      </c>
      <c r="J413" s="30">
        <f t="shared" si="94"/>
        <v>5.9640961412297963E-5</v>
      </c>
      <c r="K413" s="30">
        <f t="shared" si="97"/>
        <v>-0.95726495726495731</v>
      </c>
      <c r="L413" s="30">
        <f t="shared" si="98"/>
        <v>0</v>
      </c>
      <c r="M413" s="30">
        <f t="shared" si="95"/>
        <v>-6.8589625819094864E-3</v>
      </c>
      <c r="N413" s="36">
        <f t="shared" si="96"/>
        <v>0</v>
      </c>
    </row>
    <row r="414" spans="1:14" x14ac:dyDescent="0.2">
      <c r="A414" s="8"/>
      <c r="B414" s="25" t="s">
        <v>381</v>
      </c>
      <c r="C414" s="35">
        <v>2</v>
      </c>
      <c r="D414" s="29">
        <v>2</v>
      </c>
      <c r="E414" s="29">
        <v>1</v>
      </c>
      <c r="F414" s="29">
        <v>1</v>
      </c>
      <c r="G414" s="30">
        <f t="shared" si="91"/>
        <v>1.224814746769551E-4</v>
      </c>
      <c r="H414" s="30">
        <f t="shared" si="92"/>
        <v>1.1406410402646287E-4</v>
      </c>
      <c r="I414" s="30">
        <f t="shared" si="93"/>
        <v>5.8254689502504952E-5</v>
      </c>
      <c r="J414" s="30">
        <f t="shared" si="94"/>
        <v>5.9640961412297963E-5</v>
      </c>
      <c r="K414" s="30">
        <f t="shared" si="97"/>
        <v>-0.5</v>
      </c>
      <c r="L414" s="30">
        <f t="shared" si="98"/>
        <v>-0.5</v>
      </c>
      <c r="M414" s="30">
        <f t="shared" si="95"/>
        <v>-6.124073733847755E-5</v>
      </c>
      <c r="N414" s="36">
        <f t="shared" si="96"/>
        <v>-5.7032052013231435E-5</v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4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2.3856384564919185E-4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1876</v>
      </c>
      <c r="D419" s="29">
        <v>948</v>
      </c>
      <c r="E419" s="29">
        <v>2784</v>
      </c>
      <c r="F419" s="29">
        <v>1534</v>
      </c>
      <c r="G419" s="30">
        <f t="shared" si="91"/>
        <v>0.1148876232469839</v>
      </c>
      <c r="H419" s="30">
        <f t="shared" si="92"/>
        <v>5.4066385308543401E-2</v>
      </c>
      <c r="I419" s="30">
        <f t="shared" si="93"/>
        <v>0.16218105557497378</v>
      </c>
      <c r="J419" s="30">
        <f t="shared" si="94"/>
        <v>9.1489234806465078E-2</v>
      </c>
      <c r="K419" s="30">
        <f t="shared" si="97"/>
        <v>0.48400852878464817</v>
      </c>
      <c r="L419" s="30">
        <f t="shared" si="98"/>
        <v>0.61814345991561181</v>
      </c>
      <c r="M419" s="30">
        <f t="shared" si="95"/>
        <v>5.560658950333762E-2</v>
      </c>
      <c r="N419" s="36">
        <f t="shared" si="96"/>
        <v>3.3420782479753622E-2</v>
      </c>
    </row>
    <row r="420" spans="1:14" x14ac:dyDescent="0.2">
      <c r="A420" s="8"/>
      <c r="B420" s="25" t="s">
        <v>387</v>
      </c>
      <c r="C420" s="35">
        <v>3</v>
      </c>
      <c r="D420" s="29">
        <v>2</v>
      </c>
      <c r="E420" s="29">
        <v>0</v>
      </c>
      <c r="F420" s="29">
        <v>0</v>
      </c>
      <c r="G420" s="30">
        <f t="shared" si="91"/>
        <v>1.8372221201543268E-4</v>
      </c>
      <c r="H420" s="30">
        <f t="shared" si="92"/>
        <v>1.1406410402646287E-4</v>
      </c>
      <c r="I420" s="30" t="str">
        <f t="shared" si="93"/>
        <v/>
      </c>
      <c r="J420" s="30" t="str">
        <f t="shared" si="94"/>
        <v/>
      </c>
      <c r="K420" s="30">
        <f t="shared" si="97"/>
        <v>-1</v>
      </c>
      <c r="L420" s="30">
        <f t="shared" si="98"/>
        <v>-1</v>
      </c>
      <c r="M420" s="30">
        <f t="shared" si="95"/>
        <v>-1.8372221201543268E-4</v>
      </c>
      <c r="N420" s="36">
        <f t="shared" si="96"/>
        <v>-1.1406410402646287E-4</v>
      </c>
    </row>
    <row r="421" spans="1:14" x14ac:dyDescent="0.2">
      <c r="A421" s="8"/>
      <c r="B421" s="25" t="s">
        <v>388</v>
      </c>
      <c r="C421" s="35">
        <v>4</v>
      </c>
      <c r="D421" s="29">
        <v>0</v>
      </c>
      <c r="E421" s="29">
        <v>9</v>
      </c>
      <c r="F421" s="29">
        <v>1</v>
      </c>
      <c r="G421" s="30">
        <f t="shared" si="91"/>
        <v>2.449629493539102E-4</v>
      </c>
      <c r="H421" s="30" t="str">
        <f t="shared" si="92"/>
        <v/>
      </c>
      <c r="I421" s="30">
        <f t="shared" si="93"/>
        <v>5.2429220552254461E-4</v>
      </c>
      <c r="J421" s="30">
        <f t="shared" si="94"/>
        <v>5.9640961412297963E-5</v>
      </c>
      <c r="K421" s="30">
        <f t="shared" si="97"/>
        <v>1.25</v>
      </c>
      <c r="L421" s="30">
        <f t="shared" si="98"/>
        <v>1</v>
      </c>
      <c r="M421" s="30">
        <f t="shared" si="95"/>
        <v>3.0620368669238775E-4</v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294</v>
      </c>
      <c r="D422" s="29">
        <v>152</v>
      </c>
      <c r="E422" s="29">
        <v>256</v>
      </c>
      <c r="F422" s="29">
        <v>117</v>
      </c>
      <c r="G422" s="30">
        <f t="shared" si="91"/>
        <v>1.8004776777512402E-2</v>
      </c>
      <c r="H422" s="30">
        <f t="shared" si="92"/>
        <v>8.6688719060111791E-3</v>
      </c>
      <c r="I422" s="30">
        <f t="shared" si="93"/>
        <v>1.4913200512641268E-2</v>
      </c>
      <c r="J422" s="30">
        <f t="shared" si="94"/>
        <v>6.9779924852388618E-3</v>
      </c>
      <c r="K422" s="30">
        <f t="shared" si="97"/>
        <v>-0.12925170068027211</v>
      </c>
      <c r="L422" s="30">
        <f t="shared" si="98"/>
        <v>-0.23026315789473684</v>
      </c>
      <c r="M422" s="30">
        <f t="shared" si="95"/>
        <v>-2.3271480188621473E-3</v>
      </c>
      <c r="N422" s="36">
        <f t="shared" si="96"/>
        <v>-1.9961218204631002E-3</v>
      </c>
    </row>
    <row r="423" spans="1:14" x14ac:dyDescent="0.2">
      <c r="A423" s="8"/>
      <c r="B423" s="25" t="s">
        <v>390</v>
      </c>
      <c r="C423" s="35">
        <v>1598</v>
      </c>
      <c r="D423" s="29">
        <v>538</v>
      </c>
      <c r="E423" s="29">
        <v>2784</v>
      </c>
      <c r="F423" s="29">
        <v>1201</v>
      </c>
      <c r="G423" s="30">
        <f t="shared" si="91"/>
        <v>9.7862698266887135E-2</v>
      </c>
      <c r="H423" s="30">
        <f t="shared" si="92"/>
        <v>3.0683243983118513E-2</v>
      </c>
      <c r="I423" s="30">
        <f t="shared" si="93"/>
        <v>0.16218105557497378</v>
      </c>
      <c r="J423" s="30">
        <f t="shared" si="94"/>
        <v>7.1628794656169864E-2</v>
      </c>
      <c r="K423" s="30">
        <f t="shared" si="97"/>
        <v>0.74217772215269084</v>
      </c>
      <c r="L423" s="30">
        <f t="shared" si="98"/>
        <v>1.2323420074349443</v>
      </c>
      <c r="M423" s="30">
        <f t="shared" si="95"/>
        <v>7.2631514483434384E-2</v>
      </c>
      <c r="N423" s="36">
        <f t="shared" si="96"/>
        <v>3.7812250484772443E-2</v>
      </c>
    </row>
    <row r="424" spans="1:14" x14ac:dyDescent="0.2">
      <c r="A424" s="8"/>
      <c r="B424" s="25" t="s">
        <v>391</v>
      </c>
      <c r="C424" s="35">
        <v>433</v>
      </c>
      <c r="D424" s="29">
        <v>103</v>
      </c>
      <c r="E424" s="29">
        <v>361</v>
      </c>
      <c r="F424" s="29">
        <v>63</v>
      </c>
      <c r="G424" s="30">
        <f t="shared" si="91"/>
        <v>2.6517239267560781E-2</v>
      </c>
      <c r="H424" s="30">
        <f t="shared" si="92"/>
        <v>5.8743013573628383E-3</v>
      </c>
      <c r="I424" s="30">
        <f t="shared" si="93"/>
        <v>2.1029942910404286E-2</v>
      </c>
      <c r="J424" s="30">
        <f t="shared" si="94"/>
        <v>3.7573805689747721E-3</v>
      </c>
      <c r="K424" s="30">
        <f t="shared" si="97"/>
        <v>-0.16628175519630484</v>
      </c>
      <c r="L424" s="30">
        <f t="shared" si="98"/>
        <v>-0.38834951456310679</v>
      </c>
      <c r="M424" s="30">
        <f t="shared" si="95"/>
        <v>-4.4093330883703836E-3</v>
      </c>
      <c r="N424" s="36">
        <f t="shared" si="96"/>
        <v>-2.2812820805292577E-3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15</v>
      </c>
      <c r="D426" s="29">
        <v>3</v>
      </c>
      <c r="E426" s="29">
        <v>5</v>
      </c>
      <c r="F426" s="29">
        <v>1</v>
      </c>
      <c r="G426" s="30">
        <f t="shared" si="91"/>
        <v>9.1861106007716335E-4</v>
      </c>
      <c r="H426" s="30">
        <f t="shared" si="92"/>
        <v>1.710961560396943E-4</v>
      </c>
      <c r="I426" s="30">
        <f t="shared" si="93"/>
        <v>2.9127344751252475E-4</v>
      </c>
      <c r="J426" s="30">
        <f t="shared" si="94"/>
        <v>5.9640961412297963E-5</v>
      </c>
      <c r="K426" s="30">
        <f t="shared" si="97"/>
        <v>-0.66666666666666663</v>
      </c>
      <c r="L426" s="30">
        <f t="shared" si="98"/>
        <v>-0.66666666666666663</v>
      </c>
      <c r="M426" s="30">
        <f t="shared" si="95"/>
        <v>-6.124073733847755E-4</v>
      </c>
      <c r="N426" s="36">
        <f t="shared" si="96"/>
        <v>-1.1406410402646286E-4</v>
      </c>
    </row>
    <row r="427" spans="1:14" ht="25.5" x14ac:dyDescent="0.2">
      <c r="A427" s="8"/>
      <c r="B427" s="25" t="s">
        <v>394</v>
      </c>
      <c r="C427" s="35">
        <v>4</v>
      </c>
      <c r="D427" s="29">
        <v>0</v>
      </c>
      <c r="E427" s="29">
        <v>10</v>
      </c>
      <c r="F427" s="29">
        <v>17</v>
      </c>
      <c r="G427" s="30">
        <f t="shared" si="91"/>
        <v>2.449629493539102E-4</v>
      </c>
      <c r="H427" s="30" t="str">
        <f t="shared" si="92"/>
        <v/>
      </c>
      <c r="I427" s="30">
        <f t="shared" si="93"/>
        <v>5.8254689502504949E-4</v>
      </c>
      <c r="J427" s="30">
        <f t="shared" si="94"/>
        <v>1.0138963440090654E-3</v>
      </c>
      <c r="K427" s="30">
        <f t="shared" si="97"/>
        <v>1.5</v>
      </c>
      <c r="L427" s="30">
        <f t="shared" si="98"/>
        <v>1</v>
      </c>
      <c r="M427" s="30">
        <f t="shared" si="95"/>
        <v>3.674444240308653E-4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36</v>
      </c>
      <c r="D428" s="29">
        <v>25</v>
      </c>
      <c r="E428" s="29">
        <v>63</v>
      </c>
      <c r="F428" s="29">
        <v>24</v>
      </c>
      <c r="G428" s="30">
        <f t="shared" si="91"/>
        <v>2.2046665441851918E-3</v>
      </c>
      <c r="H428" s="30">
        <f t="shared" si="92"/>
        <v>1.4258013003307858E-3</v>
      </c>
      <c r="I428" s="30">
        <f t="shared" si="93"/>
        <v>3.6700454386578121E-3</v>
      </c>
      <c r="J428" s="30">
        <f t="shared" si="94"/>
        <v>1.4313830738951511E-3</v>
      </c>
      <c r="K428" s="30">
        <f t="shared" si="97"/>
        <v>0.75</v>
      </c>
      <c r="L428" s="30">
        <f t="shared" si="98"/>
        <v>-0.04</v>
      </c>
      <c r="M428" s="30">
        <f t="shared" si="95"/>
        <v>1.6534999081388938E-3</v>
      </c>
      <c r="N428" s="36">
        <f t="shared" si="96"/>
        <v>-5.7032052013231435E-5</v>
      </c>
    </row>
    <row r="429" spans="1:14" x14ac:dyDescent="0.2">
      <c r="A429" s="8"/>
      <c r="B429" s="25" t="s">
        <v>396</v>
      </c>
      <c r="C429" s="35">
        <v>2</v>
      </c>
      <c r="D429" s="29">
        <v>2</v>
      </c>
      <c r="E429" s="29">
        <v>1</v>
      </c>
      <c r="F429" s="29">
        <v>1</v>
      </c>
      <c r="G429" s="30">
        <f t="shared" si="91"/>
        <v>1.224814746769551E-4</v>
      </c>
      <c r="H429" s="30">
        <f t="shared" si="92"/>
        <v>1.1406410402646287E-4</v>
      </c>
      <c r="I429" s="30">
        <f t="shared" si="93"/>
        <v>5.8254689502504952E-5</v>
      </c>
      <c r="J429" s="30">
        <f t="shared" si="94"/>
        <v>5.9640961412297963E-5</v>
      </c>
      <c r="K429" s="30">
        <f t="shared" si="97"/>
        <v>-0.5</v>
      </c>
      <c r="L429" s="30">
        <f t="shared" si="98"/>
        <v>-0.5</v>
      </c>
      <c r="M429" s="30">
        <f t="shared" si="95"/>
        <v>-6.124073733847755E-5</v>
      </c>
      <c r="N429" s="36">
        <f t="shared" si="96"/>
        <v>-5.7032052013231435E-5</v>
      </c>
    </row>
    <row r="430" spans="1:14" x14ac:dyDescent="0.2">
      <c r="A430" s="8"/>
      <c r="B430" s="25" t="s">
        <v>397</v>
      </c>
      <c r="C430" s="35">
        <v>4</v>
      </c>
      <c r="D430" s="29">
        <v>2</v>
      </c>
      <c r="E430" s="29">
        <v>7</v>
      </c>
      <c r="F430" s="29">
        <v>9</v>
      </c>
      <c r="G430" s="30">
        <f t="shared" si="91"/>
        <v>2.449629493539102E-4</v>
      </c>
      <c r="H430" s="30">
        <f t="shared" si="92"/>
        <v>1.1406410402646287E-4</v>
      </c>
      <c r="I430" s="30">
        <f t="shared" si="93"/>
        <v>4.0778282651753468E-4</v>
      </c>
      <c r="J430" s="30">
        <f t="shared" si="94"/>
        <v>5.3676865271068169E-4</v>
      </c>
      <c r="K430" s="30">
        <f t="shared" si="97"/>
        <v>0.75</v>
      </c>
      <c r="L430" s="30">
        <f t="shared" si="98"/>
        <v>3.5</v>
      </c>
      <c r="M430" s="30">
        <f t="shared" si="95"/>
        <v>1.8372221201543265E-4</v>
      </c>
      <c r="N430" s="36">
        <f t="shared" si="96"/>
        <v>3.9922436409262004E-4</v>
      </c>
    </row>
    <row r="431" spans="1:14" x14ac:dyDescent="0.2">
      <c r="A431" s="8"/>
      <c r="B431" s="25" t="s">
        <v>398</v>
      </c>
      <c r="C431" s="35">
        <v>1</v>
      </c>
      <c r="D431" s="29">
        <v>3</v>
      </c>
      <c r="E431" s="29">
        <v>0</v>
      </c>
      <c r="F431" s="29">
        <v>0</v>
      </c>
      <c r="G431" s="30">
        <f t="shared" si="91"/>
        <v>6.124073733847755E-5</v>
      </c>
      <c r="H431" s="30">
        <f t="shared" si="92"/>
        <v>1.710961560396943E-4</v>
      </c>
      <c r="I431" s="30" t="str">
        <f t="shared" si="93"/>
        <v/>
      </c>
      <c r="J431" s="30" t="str">
        <f t="shared" si="94"/>
        <v/>
      </c>
      <c r="K431" s="30">
        <f t="shared" si="97"/>
        <v>-1</v>
      </c>
      <c r="L431" s="30">
        <f t="shared" si="98"/>
        <v>-1</v>
      </c>
      <c r="M431" s="30">
        <f t="shared" si="95"/>
        <v>-6.124073733847755E-5</v>
      </c>
      <c r="N431" s="36">
        <f t="shared" si="96"/>
        <v>-1.710961560396943E-4</v>
      </c>
    </row>
    <row r="432" spans="1:14" ht="25.5" x14ac:dyDescent="0.2">
      <c r="A432" s="8"/>
      <c r="B432" s="25" t="s">
        <v>399</v>
      </c>
      <c r="C432" s="35">
        <v>1</v>
      </c>
      <c r="D432" s="29">
        <v>1</v>
      </c>
      <c r="E432" s="29">
        <v>6</v>
      </c>
      <c r="F432" s="29">
        <v>8</v>
      </c>
      <c r="G432" s="30">
        <f t="shared" si="91"/>
        <v>6.124073733847755E-5</v>
      </c>
      <c r="H432" s="30">
        <f t="shared" si="92"/>
        <v>5.7032052013231435E-5</v>
      </c>
      <c r="I432" s="30">
        <f t="shared" si="93"/>
        <v>3.4952813701502968E-4</v>
      </c>
      <c r="J432" s="30">
        <f t="shared" si="94"/>
        <v>4.771276912983837E-4</v>
      </c>
      <c r="K432" s="30">
        <f t="shared" si="97"/>
        <v>5</v>
      </c>
      <c r="L432" s="30">
        <f t="shared" si="98"/>
        <v>7</v>
      </c>
      <c r="M432" s="30">
        <f t="shared" si="95"/>
        <v>3.0620368669238775E-4</v>
      </c>
      <c r="N432" s="36">
        <f t="shared" si="96"/>
        <v>3.9922436409262004E-4</v>
      </c>
    </row>
    <row r="433" spans="1:14" ht="25.5" x14ac:dyDescent="0.2">
      <c r="A433" s="8"/>
      <c r="B433" s="25" t="s">
        <v>400</v>
      </c>
      <c r="C433" s="35">
        <v>11</v>
      </c>
      <c r="D433" s="29">
        <v>54</v>
      </c>
      <c r="E433" s="29">
        <v>4</v>
      </c>
      <c r="F433" s="29">
        <v>18</v>
      </c>
      <c r="G433" s="30">
        <f t="shared" si="91"/>
        <v>6.7364811072325316E-4</v>
      </c>
      <c r="H433" s="30">
        <f t="shared" si="92"/>
        <v>3.0797308087144974E-3</v>
      </c>
      <c r="I433" s="30">
        <f t="shared" si="93"/>
        <v>2.3301875801001981E-4</v>
      </c>
      <c r="J433" s="30">
        <f t="shared" si="94"/>
        <v>1.0735373054213634E-3</v>
      </c>
      <c r="K433" s="30">
        <f t="shared" si="97"/>
        <v>-0.63636363636363635</v>
      </c>
      <c r="L433" s="30">
        <f t="shared" si="98"/>
        <v>-0.66666666666666663</v>
      </c>
      <c r="M433" s="30">
        <f t="shared" si="95"/>
        <v>-4.286851613693429E-4</v>
      </c>
      <c r="N433" s="36">
        <f t="shared" si="96"/>
        <v>-2.0531538724763315E-3</v>
      </c>
    </row>
    <row r="434" spans="1:14" x14ac:dyDescent="0.2">
      <c r="A434" s="8"/>
      <c r="B434" s="25" t="s">
        <v>401</v>
      </c>
      <c r="C434" s="35">
        <v>17</v>
      </c>
      <c r="D434" s="29">
        <v>42</v>
      </c>
      <c r="E434" s="29">
        <v>18</v>
      </c>
      <c r="F434" s="29">
        <v>31</v>
      </c>
      <c r="G434" s="30">
        <f t="shared" si="91"/>
        <v>1.0410925347541183E-3</v>
      </c>
      <c r="H434" s="30">
        <f t="shared" si="92"/>
        <v>2.3953461845557201E-3</v>
      </c>
      <c r="I434" s="30">
        <f t="shared" si="93"/>
        <v>1.0485844110450892E-3</v>
      </c>
      <c r="J434" s="30">
        <f t="shared" si="94"/>
        <v>1.848869803781237E-3</v>
      </c>
      <c r="K434" s="30">
        <f t="shared" si="97"/>
        <v>5.8823529411764705E-2</v>
      </c>
      <c r="L434" s="30">
        <f t="shared" si="98"/>
        <v>-0.26190476190476192</v>
      </c>
      <c r="M434" s="30">
        <f t="shared" si="95"/>
        <v>6.124073733847755E-5</v>
      </c>
      <c r="N434" s="36">
        <f t="shared" si="96"/>
        <v>-6.2735257214554575E-4</v>
      </c>
    </row>
    <row r="435" spans="1:14" x14ac:dyDescent="0.2">
      <c r="A435" s="8"/>
      <c r="B435" s="25" t="s">
        <v>402</v>
      </c>
      <c r="C435" s="35">
        <v>196</v>
      </c>
      <c r="D435" s="29">
        <v>152</v>
      </c>
      <c r="E435" s="29">
        <v>200</v>
      </c>
      <c r="F435" s="29">
        <v>127</v>
      </c>
      <c r="G435" s="30">
        <f t="shared" ref="G435:G498" si="99">+IF(C435=0,"",C435/C$371)</f>
        <v>1.2003184518341601E-2</v>
      </c>
      <c r="H435" s="30">
        <f t="shared" ref="H435:H498" si="100">+IF(D435=0,"",D435/D$371)</f>
        <v>8.6688719060111791E-3</v>
      </c>
      <c r="I435" s="30">
        <f t="shared" ref="I435:I498" si="101">+IF(E435=0,"",E435/E$371)</f>
        <v>1.165093790050099E-2</v>
      </c>
      <c r="J435" s="30">
        <f t="shared" ref="J435:J498" si="102">+IF(F435=0,"",F435/F$371)</f>
        <v>7.5744020993618417E-3</v>
      </c>
      <c r="K435" s="30">
        <f t="shared" si="97"/>
        <v>2.0408163265306121E-2</v>
      </c>
      <c r="L435" s="30">
        <f t="shared" si="98"/>
        <v>-0.16447368421052633</v>
      </c>
      <c r="M435" s="30">
        <f t="shared" ref="M435:M498" si="103">+IF(OR(AND(G435=""),(K435="")),"",G435*K435)</f>
        <v>2.449629493539102E-4</v>
      </c>
      <c r="N435" s="36">
        <f t="shared" ref="N435:N498" si="104">+IF(OR(AND(H435=""),(L435="")),"",H435*L435)</f>
        <v>-1.425801300330786E-3</v>
      </c>
    </row>
    <row r="436" spans="1:14" x14ac:dyDescent="0.2">
      <c r="A436" s="8"/>
      <c r="B436" s="25" t="s">
        <v>403</v>
      </c>
      <c r="C436" s="35">
        <v>28</v>
      </c>
      <c r="D436" s="29">
        <v>45</v>
      </c>
      <c r="E436" s="29">
        <v>13</v>
      </c>
      <c r="F436" s="29">
        <v>17</v>
      </c>
      <c r="G436" s="30">
        <f t="shared" si="99"/>
        <v>1.7147406454773716E-3</v>
      </c>
      <c r="H436" s="30">
        <f t="shared" si="100"/>
        <v>2.5664423405954147E-3</v>
      </c>
      <c r="I436" s="30">
        <f t="shared" si="101"/>
        <v>7.5731096353256436E-4</v>
      </c>
      <c r="J436" s="30">
        <f t="shared" si="102"/>
        <v>1.0138963440090654E-3</v>
      </c>
      <c r="K436" s="30">
        <f t="shared" ref="K436:K499" si="105">+IF(AND(C436=0,E436=0)," ",IF(C436=0,1,IF(E436=0,-1,(E436-C436)/C436)))</f>
        <v>-0.5357142857142857</v>
      </c>
      <c r="L436" s="30">
        <f t="shared" ref="L436:L499" si="106">+IF(AND(D436=0,F436=0)," ",IF(D436=0,1,IF(F436=0,-1,(F436-D436)/D436)))</f>
        <v>-0.62222222222222223</v>
      </c>
      <c r="M436" s="30">
        <f t="shared" si="103"/>
        <v>-9.1861106007716335E-4</v>
      </c>
      <c r="N436" s="36">
        <f t="shared" si="104"/>
        <v>-1.5968974563704802E-3</v>
      </c>
    </row>
    <row r="437" spans="1:14" x14ac:dyDescent="0.2">
      <c r="A437" s="8"/>
      <c r="B437" s="25" t="s">
        <v>404</v>
      </c>
      <c r="C437" s="35">
        <v>38</v>
      </c>
      <c r="D437" s="29">
        <v>65</v>
      </c>
      <c r="E437" s="29">
        <v>57</v>
      </c>
      <c r="F437" s="29">
        <v>57</v>
      </c>
      <c r="G437" s="30">
        <f t="shared" si="99"/>
        <v>2.3271480188621469E-3</v>
      </c>
      <c r="H437" s="30">
        <f t="shared" si="100"/>
        <v>3.7070833808600435E-3</v>
      </c>
      <c r="I437" s="30">
        <f t="shared" si="101"/>
        <v>3.3205173016427822E-3</v>
      </c>
      <c r="J437" s="30">
        <f t="shared" si="102"/>
        <v>3.3995348005009841E-3</v>
      </c>
      <c r="K437" s="30">
        <f t="shared" si="105"/>
        <v>0.5</v>
      </c>
      <c r="L437" s="30">
        <f t="shared" si="106"/>
        <v>-0.12307692307692308</v>
      </c>
      <c r="M437" s="30">
        <f t="shared" si="103"/>
        <v>1.1635740094310734E-3</v>
      </c>
      <c r="N437" s="36">
        <f t="shared" si="104"/>
        <v>-4.5625641610585153E-4</v>
      </c>
    </row>
    <row r="438" spans="1:14" x14ac:dyDescent="0.2">
      <c r="A438" s="8"/>
      <c r="B438" s="25" t="s">
        <v>405</v>
      </c>
      <c r="C438" s="35">
        <v>15</v>
      </c>
      <c r="D438" s="29">
        <v>11</v>
      </c>
      <c r="E438" s="29">
        <v>4</v>
      </c>
      <c r="F438" s="29">
        <v>6</v>
      </c>
      <c r="G438" s="30">
        <f t="shared" si="99"/>
        <v>9.1861106007716335E-4</v>
      </c>
      <c r="H438" s="30">
        <f t="shared" si="100"/>
        <v>6.2735257214554575E-4</v>
      </c>
      <c r="I438" s="30">
        <f t="shared" si="101"/>
        <v>2.3301875801001981E-4</v>
      </c>
      <c r="J438" s="30">
        <f t="shared" si="102"/>
        <v>3.5784576847378778E-4</v>
      </c>
      <c r="K438" s="30">
        <f t="shared" si="105"/>
        <v>-0.73333333333333328</v>
      </c>
      <c r="L438" s="30">
        <f t="shared" si="106"/>
        <v>-0.45454545454545453</v>
      </c>
      <c r="M438" s="30">
        <f t="shared" si="103"/>
        <v>-6.7364811072325305E-4</v>
      </c>
      <c r="N438" s="36">
        <f t="shared" si="104"/>
        <v>-2.8516026006615715E-4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1</v>
      </c>
      <c r="D441" s="29">
        <v>2</v>
      </c>
      <c r="E441" s="29">
        <v>1</v>
      </c>
      <c r="F441" s="29">
        <v>0</v>
      </c>
      <c r="G441" s="30">
        <f t="shared" si="99"/>
        <v>6.124073733847755E-5</v>
      </c>
      <c r="H441" s="30">
        <f t="shared" si="100"/>
        <v>1.1406410402646287E-4</v>
      </c>
      <c r="I441" s="30">
        <f t="shared" si="101"/>
        <v>5.8254689502504952E-5</v>
      </c>
      <c r="J441" s="30" t="str">
        <f t="shared" si="102"/>
        <v/>
      </c>
      <c r="K441" s="30">
        <f t="shared" si="105"/>
        <v>0</v>
      </c>
      <c r="L441" s="30">
        <f t="shared" si="106"/>
        <v>-1</v>
      </c>
      <c r="M441" s="30">
        <f t="shared" si="103"/>
        <v>0</v>
      </c>
      <c r="N441" s="36">
        <f t="shared" si="104"/>
        <v>-1.1406410402646287E-4</v>
      </c>
    </row>
    <row r="442" spans="1:14" x14ac:dyDescent="0.2">
      <c r="A442" s="8"/>
      <c r="B442" s="25" t="s">
        <v>409</v>
      </c>
      <c r="C442" s="35">
        <v>3</v>
      </c>
      <c r="D442" s="29">
        <v>0</v>
      </c>
      <c r="E442" s="29">
        <v>1</v>
      </c>
      <c r="F442" s="29">
        <v>0</v>
      </c>
      <c r="G442" s="30">
        <f t="shared" si="99"/>
        <v>1.8372221201543268E-4</v>
      </c>
      <c r="H442" s="30" t="str">
        <f t="shared" si="100"/>
        <v/>
      </c>
      <c r="I442" s="30">
        <f t="shared" si="101"/>
        <v>5.8254689502504952E-5</v>
      </c>
      <c r="J442" s="30" t="str">
        <f t="shared" si="102"/>
        <v/>
      </c>
      <c r="K442" s="30">
        <f t="shared" si="105"/>
        <v>-0.66666666666666663</v>
      </c>
      <c r="L442" s="30" t="str">
        <f t="shared" si="106"/>
        <v xml:space="preserve"> </v>
      </c>
      <c r="M442" s="30">
        <f t="shared" si="103"/>
        <v>-1.224814746769551E-4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5</v>
      </c>
      <c r="D443" s="29">
        <v>7</v>
      </c>
      <c r="E443" s="29">
        <v>5</v>
      </c>
      <c r="F443" s="29">
        <v>9</v>
      </c>
      <c r="G443" s="30">
        <f t="shared" si="99"/>
        <v>3.062036866923878E-4</v>
      </c>
      <c r="H443" s="30">
        <f t="shared" si="100"/>
        <v>3.9922436409262004E-4</v>
      </c>
      <c r="I443" s="30">
        <f t="shared" si="101"/>
        <v>2.9127344751252475E-4</v>
      </c>
      <c r="J443" s="30">
        <f t="shared" si="102"/>
        <v>5.3676865271068169E-4</v>
      </c>
      <c r="K443" s="30">
        <f t="shared" si="105"/>
        <v>0</v>
      </c>
      <c r="L443" s="30">
        <f t="shared" si="106"/>
        <v>0.2857142857142857</v>
      </c>
      <c r="M443" s="30">
        <f t="shared" si="103"/>
        <v>0</v>
      </c>
      <c r="N443" s="36">
        <f t="shared" si="104"/>
        <v>1.1406410402646286E-4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1</v>
      </c>
      <c r="F445" s="29">
        <v>0</v>
      </c>
      <c r="G445" s="30" t="str">
        <f t="shared" si="99"/>
        <v/>
      </c>
      <c r="H445" s="30" t="str">
        <f t="shared" si="100"/>
        <v/>
      </c>
      <c r="I445" s="30">
        <f t="shared" si="101"/>
        <v>5.8254689502504952E-5</v>
      </c>
      <c r="J445" s="30" t="str">
        <f t="shared" si="102"/>
        <v/>
      </c>
      <c r="K445" s="30">
        <f t="shared" si="105"/>
        <v>1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177</v>
      </c>
      <c r="D446" s="29">
        <v>445</v>
      </c>
      <c r="E446" s="29">
        <v>162</v>
      </c>
      <c r="F446" s="29">
        <v>358</v>
      </c>
      <c r="G446" s="30">
        <f t="shared" si="99"/>
        <v>1.0839610508910528E-2</v>
      </c>
      <c r="H446" s="30">
        <f t="shared" si="100"/>
        <v>2.5379263145887988E-2</v>
      </c>
      <c r="I446" s="30">
        <f t="shared" si="101"/>
        <v>9.4372596994058023E-3</v>
      </c>
      <c r="J446" s="30">
        <f t="shared" si="102"/>
        <v>2.1351464185602673E-2</v>
      </c>
      <c r="K446" s="30">
        <f t="shared" si="105"/>
        <v>-8.4745762711864403E-2</v>
      </c>
      <c r="L446" s="30">
        <f t="shared" si="106"/>
        <v>-0.19550561797752808</v>
      </c>
      <c r="M446" s="30">
        <f t="shared" si="103"/>
        <v>-9.1861106007716335E-4</v>
      </c>
      <c r="N446" s="36">
        <f t="shared" si="104"/>
        <v>-4.9617885251511343E-3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1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>
        <f t="shared" si="102"/>
        <v>5.9640961412297963E-5</v>
      </c>
      <c r="K447" s="30" t="str">
        <f t="shared" si="105"/>
        <v xml:space="preserve"> 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15</v>
      </c>
      <c r="D448" s="29">
        <v>2</v>
      </c>
      <c r="E448" s="29">
        <v>23</v>
      </c>
      <c r="F448" s="29">
        <v>6</v>
      </c>
      <c r="G448" s="30">
        <f t="shared" si="99"/>
        <v>9.1861106007716335E-4</v>
      </c>
      <c r="H448" s="30">
        <f t="shared" si="100"/>
        <v>1.1406410402646287E-4</v>
      </c>
      <c r="I448" s="30">
        <f t="shared" si="101"/>
        <v>1.339857858557614E-3</v>
      </c>
      <c r="J448" s="30">
        <f t="shared" si="102"/>
        <v>3.5784576847378778E-4</v>
      </c>
      <c r="K448" s="30">
        <f t="shared" si="105"/>
        <v>0.53333333333333333</v>
      </c>
      <c r="L448" s="30">
        <f t="shared" si="106"/>
        <v>2</v>
      </c>
      <c r="M448" s="30">
        <f t="shared" si="103"/>
        <v>4.899258987078204E-4</v>
      </c>
      <c r="N448" s="36">
        <f t="shared" si="104"/>
        <v>2.2812820805292574E-4</v>
      </c>
    </row>
    <row r="449" spans="1:14" x14ac:dyDescent="0.2">
      <c r="A449" s="8"/>
      <c r="B449" s="25" t="s">
        <v>416</v>
      </c>
      <c r="C449" s="35">
        <v>2</v>
      </c>
      <c r="D449" s="29">
        <v>0</v>
      </c>
      <c r="E449" s="29">
        <v>0</v>
      </c>
      <c r="F449" s="29">
        <v>1</v>
      </c>
      <c r="G449" s="30">
        <f t="shared" si="99"/>
        <v>1.224814746769551E-4</v>
      </c>
      <c r="H449" s="30" t="str">
        <f t="shared" si="100"/>
        <v/>
      </c>
      <c r="I449" s="30" t="str">
        <f t="shared" si="101"/>
        <v/>
      </c>
      <c r="J449" s="30">
        <f t="shared" si="102"/>
        <v>5.9640961412297963E-5</v>
      </c>
      <c r="K449" s="30">
        <f t="shared" si="105"/>
        <v>-1</v>
      </c>
      <c r="L449" s="30">
        <f t="shared" si="106"/>
        <v>1</v>
      </c>
      <c r="M449" s="30">
        <f t="shared" si="103"/>
        <v>-1.224814746769551E-4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10</v>
      </c>
      <c r="D450" s="29">
        <v>3</v>
      </c>
      <c r="E450" s="29">
        <v>72</v>
      </c>
      <c r="F450" s="29">
        <v>3</v>
      </c>
      <c r="G450" s="30">
        <f t="shared" si="99"/>
        <v>6.1240737338477561E-4</v>
      </c>
      <c r="H450" s="30">
        <f t="shared" si="100"/>
        <v>1.710961560396943E-4</v>
      </c>
      <c r="I450" s="30">
        <f t="shared" si="101"/>
        <v>4.1943376441803569E-3</v>
      </c>
      <c r="J450" s="30">
        <f t="shared" si="102"/>
        <v>1.7892288423689389E-4</v>
      </c>
      <c r="K450" s="30">
        <f t="shared" si="105"/>
        <v>6.2</v>
      </c>
      <c r="L450" s="30">
        <f t="shared" si="106"/>
        <v>0</v>
      </c>
      <c r="M450" s="30">
        <f t="shared" si="103"/>
        <v>3.796925714985609E-3</v>
      </c>
      <c r="N450" s="36">
        <f t="shared" si="104"/>
        <v>0</v>
      </c>
    </row>
    <row r="451" spans="1:14" x14ac:dyDescent="0.2">
      <c r="A451" s="8"/>
      <c r="B451" s="25" t="s">
        <v>418</v>
      </c>
      <c r="C451" s="35">
        <v>14</v>
      </c>
      <c r="D451" s="29">
        <v>6</v>
      </c>
      <c r="E451" s="29">
        <v>15</v>
      </c>
      <c r="F451" s="29">
        <v>5</v>
      </c>
      <c r="G451" s="30">
        <f t="shared" si="99"/>
        <v>8.5737032273868581E-4</v>
      </c>
      <c r="H451" s="30">
        <f t="shared" si="100"/>
        <v>3.421923120793886E-4</v>
      </c>
      <c r="I451" s="30">
        <f t="shared" si="101"/>
        <v>8.7382034253757424E-4</v>
      </c>
      <c r="J451" s="30">
        <f t="shared" si="102"/>
        <v>2.9820480706148984E-4</v>
      </c>
      <c r="K451" s="30">
        <f t="shared" si="105"/>
        <v>7.1428571428571425E-2</v>
      </c>
      <c r="L451" s="30">
        <f t="shared" si="106"/>
        <v>-0.16666666666666666</v>
      </c>
      <c r="M451" s="30">
        <f t="shared" si="103"/>
        <v>6.124073733847755E-5</v>
      </c>
      <c r="N451" s="36">
        <f t="shared" si="104"/>
        <v>-5.7032052013231428E-5</v>
      </c>
    </row>
    <row r="452" spans="1:14" x14ac:dyDescent="0.2">
      <c r="A452" s="8"/>
      <c r="B452" s="25" t="s">
        <v>419</v>
      </c>
      <c r="C452" s="35">
        <v>1</v>
      </c>
      <c r="D452" s="29">
        <v>0</v>
      </c>
      <c r="E452" s="29">
        <v>0</v>
      </c>
      <c r="F452" s="29">
        <v>0</v>
      </c>
      <c r="G452" s="30">
        <f t="shared" si="99"/>
        <v>6.124073733847755E-5</v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>
        <f t="shared" si="105"/>
        <v>-1</v>
      </c>
      <c r="L452" s="30" t="str">
        <f t="shared" si="106"/>
        <v xml:space="preserve"> </v>
      </c>
      <c r="M452" s="30">
        <f t="shared" si="103"/>
        <v>-6.124073733847755E-5</v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4</v>
      </c>
      <c r="D454" s="29">
        <v>0</v>
      </c>
      <c r="E454" s="29">
        <v>5</v>
      </c>
      <c r="F454" s="29">
        <v>1</v>
      </c>
      <c r="G454" s="30">
        <f t="shared" si="99"/>
        <v>2.449629493539102E-4</v>
      </c>
      <c r="H454" s="30" t="str">
        <f t="shared" si="100"/>
        <v/>
      </c>
      <c r="I454" s="30">
        <f t="shared" si="101"/>
        <v>2.9127344751252475E-4</v>
      </c>
      <c r="J454" s="30">
        <f t="shared" si="102"/>
        <v>5.9640961412297963E-5</v>
      </c>
      <c r="K454" s="30">
        <f t="shared" si="105"/>
        <v>0.25</v>
      </c>
      <c r="L454" s="30">
        <f t="shared" si="106"/>
        <v>1</v>
      </c>
      <c r="M454" s="30">
        <f t="shared" si="103"/>
        <v>6.124073733847755E-5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16</v>
      </c>
      <c r="D455" s="29">
        <v>0</v>
      </c>
      <c r="E455" s="29">
        <v>28</v>
      </c>
      <c r="F455" s="29">
        <v>0</v>
      </c>
      <c r="G455" s="30">
        <f t="shared" si="99"/>
        <v>9.798517974156408E-4</v>
      </c>
      <c r="H455" s="30" t="str">
        <f t="shared" si="100"/>
        <v/>
      </c>
      <c r="I455" s="30">
        <f t="shared" si="101"/>
        <v>1.6311313060701387E-3</v>
      </c>
      <c r="J455" s="30" t="str">
        <f t="shared" si="102"/>
        <v/>
      </c>
      <c r="K455" s="30">
        <f t="shared" si="105"/>
        <v>0.75</v>
      </c>
      <c r="L455" s="30" t="str">
        <f t="shared" si="106"/>
        <v xml:space="preserve"> </v>
      </c>
      <c r="M455" s="30">
        <f t="shared" si="103"/>
        <v>7.348888480617306E-4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2</v>
      </c>
      <c r="D457" s="29">
        <v>2</v>
      </c>
      <c r="E457" s="29">
        <v>10</v>
      </c>
      <c r="F457" s="29">
        <v>27</v>
      </c>
      <c r="G457" s="30">
        <f t="shared" si="99"/>
        <v>1.224814746769551E-4</v>
      </c>
      <c r="H457" s="30">
        <f t="shared" si="100"/>
        <v>1.1406410402646287E-4</v>
      </c>
      <c r="I457" s="30">
        <f t="shared" si="101"/>
        <v>5.8254689502504949E-4</v>
      </c>
      <c r="J457" s="30">
        <f t="shared" si="102"/>
        <v>1.6103059581320451E-3</v>
      </c>
      <c r="K457" s="30">
        <f t="shared" si="105"/>
        <v>4</v>
      </c>
      <c r="L457" s="30">
        <f t="shared" si="106"/>
        <v>12.5</v>
      </c>
      <c r="M457" s="30">
        <f t="shared" si="103"/>
        <v>4.899258987078204E-4</v>
      </c>
      <c r="N457" s="36">
        <f t="shared" si="104"/>
        <v>1.4258013003307858E-3</v>
      </c>
    </row>
    <row r="458" spans="1:14" x14ac:dyDescent="0.2">
      <c r="A458" s="8"/>
      <c r="B458" s="25" t="s">
        <v>425</v>
      </c>
      <c r="C458" s="35">
        <v>3</v>
      </c>
      <c r="D458" s="29">
        <v>2</v>
      </c>
      <c r="E458" s="29">
        <v>0</v>
      </c>
      <c r="F458" s="29">
        <v>0</v>
      </c>
      <c r="G458" s="30">
        <f t="shared" si="99"/>
        <v>1.8372221201543268E-4</v>
      </c>
      <c r="H458" s="30">
        <f t="shared" si="100"/>
        <v>1.1406410402646287E-4</v>
      </c>
      <c r="I458" s="30" t="str">
        <f t="shared" si="101"/>
        <v/>
      </c>
      <c r="J458" s="30" t="str">
        <f t="shared" si="102"/>
        <v/>
      </c>
      <c r="K458" s="30">
        <f t="shared" si="105"/>
        <v>-1</v>
      </c>
      <c r="L458" s="30">
        <f t="shared" si="106"/>
        <v>-1</v>
      </c>
      <c r="M458" s="30">
        <f t="shared" si="103"/>
        <v>-1.8372221201543268E-4</v>
      </c>
      <c r="N458" s="36">
        <f t="shared" si="104"/>
        <v>-1.1406410402646287E-4</v>
      </c>
    </row>
    <row r="459" spans="1:14" ht="26.25" customHeight="1" x14ac:dyDescent="0.2">
      <c r="A459" s="8"/>
      <c r="B459" s="25" t="s">
        <v>426</v>
      </c>
      <c r="C459" s="35">
        <v>11</v>
      </c>
      <c r="D459" s="29">
        <v>31</v>
      </c>
      <c r="E459" s="29">
        <v>1</v>
      </c>
      <c r="F459" s="29">
        <v>41</v>
      </c>
      <c r="G459" s="30">
        <f t="shared" si="99"/>
        <v>6.7364811072325316E-4</v>
      </c>
      <c r="H459" s="30">
        <f t="shared" si="100"/>
        <v>1.7679936124101745E-3</v>
      </c>
      <c r="I459" s="30">
        <f t="shared" si="101"/>
        <v>5.8254689502504952E-5</v>
      </c>
      <c r="J459" s="30">
        <f t="shared" si="102"/>
        <v>2.4452794179042167E-3</v>
      </c>
      <c r="K459" s="30">
        <f t="shared" si="105"/>
        <v>-0.90909090909090906</v>
      </c>
      <c r="L459" s="30">
        <f t="shared" si="106"/>
        <v>0.32258064516129031</v>
      </c>
      <c r="M459" s="30">
        <f t="shared" si="103"/>
        <v>-6.1240737338477561E-4</v>
      </c>
      <c r="N459" s="36">
        <f t="shared" si="104"/>
        <v>5.7032052013231431E-4</v>
      </c>
    </row>
    <row r="460" spans="1:14" ht="25.5" x14ac:dyDescent="0.2">
      <c r="A460" s="8"/>
      <c r="B460" s="25" t="s">
        <v>427</v>
      </c>
      <c r="C460" s="35">
        <v>107</v>
      </c>
      <c r="D460" s="29">
        <v>217</v>
      </c>
      <c r="E460" s="29">
        <v>65</v>
      </c>
      <c r="F460" s="29">
        <v>55</v>
      </c>
      <c r="G460" s="30">
        <f t="shared" si="99"/>
        <v>6.552758895217098E-3</v>
      </c>
      <c r="H460" s="30">
        <f t="shared" si="100"/>
        <v>1.2375955286871222E-2</v>
      </c>
      <c r="I460" s="30">
        <f t="shared" si="101"/>
        <v>3.7865548176628217E-3</v>
      </c>
      <c r="J460" s="30">
        <f t="shared" si="102"/>
        <v>3.2802528776763882E-3</v>
      </c>
      <c r="K460" s="30">
        <f t="shared" si="105"/>
        <v>-0.3925233644859813</v>
      </c>
      <c r="L460" s="30">
        <f t="shared" si="106"/>
        <v>-0.74654377880184331</v>
      </c>
      <c r="M460" s="30">
        <f t="shared" si="103"/>
        <v>-2.5721109682160571E-3</v>
      </c>
      <c r="N460" s="36">
        <f t="shared" si="104"/>
        <v>-9.2391924261434923E-3</v>
      </c>
    </row>
    <row r="461" spans="1:14" x14ac:dyDescent="0.2">
      <c r="A461" s="8"/>
      <c r="B461" s="25" t="s">
        <v>428</v>
      </c>
      <c r="C461" s="35">
        <v>5</v>
      </c>
      <c r="D461" s="29">
        <v>35</v>
      </c>
      <c r="E461" s="29">
        <v>0</v>
      </c>
      <c r="F461" s="29">
        <v>1</v>
      </c>
      <c r="G461" s="30">
        <f t="shared" si="99"/>
        <v>3.062036866923878E-4</v>
      </c>
      <c r="H461" s="30">
        <f t="shared" si="100"/>
        <v>1.9961218204631002E-3</v>
      </c>
      <c r="I461" s="30" t="str">
        <f t="shared" si="101"/>
        <v/>
      </c>
      <c r="J461" s="30">
        <f t="shared" si="102"/>
        <v>5.9640961412297963E-5</v>
      </c>
      <c r="K461" s="30">
        <f t="shared" si="105"/>
        <v>-1</v>
      </c>
      <c r="L461" s="30">
        <f t="shared" si="106"/>
        <v>-0.97142857142857142</v>
      </c>
      <c r="M461" s="30">
        <f t="shared" si="103"/>
        <v>-3.062036866923878E-4</v>
      </c>
      <c r="N461" s="36">
        <f t="shared" si="104"/>
        <v>-1.9390897684498688E-3</v>
      </c>
    </row>
    <row r="462" spans="1:14" ht="25.5" x14ac:dyDescent="0.2">
      <c r="A462" s="8"/>
      <c r="B462" s="25" t="s">
        <v>429</v>
      </c>
      <c r="C462" s="35">
        <v>3</v>
      </c>
      <c r="D462" s="29">
        <v>8</v>
      </c>
      <c r="E462" s="29">
        <v>0</v>
      </c>
      <c r="F462" s="29">
        <v>2</v>
      </c>
      <c r="G462" s="30">
        <f t="shared" si="99"/>
        <v>1.8372221201543268E-4</v>
      </c>
      <c r="H462" s="30">
        <f t="shared" si="100"/>
        <v>4.5625641610585148E-4</v>
      </c>
      <c r="I462" s="30" t="str">
        <f t="shared" si="101"/>
        <v/>
      </c>
      <c r="J462" s="30">
        <f t="shared" si="102"/>
        <v>1.1928192282459593E-4</v>
      </c>
      <c r="K462" s="30">
        <f t="shared" si="105"/>
        <v>-1</v>
      </c>
      <c r="L462" s="30">
        <f t="shared" si="106"/>
        <v>-0.75</v>
      </c>
      <c r="M462" s="30">
        <f t="shared" si="103"/>
        <v>-1.8372221201543268E-4</v>
      </c>
      <c r="N462" s="36">
        <f t="shared" si="104"/>
        <v>-3.421923120793886E-4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5.7032052013231435E-5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-5.7032052013231435E-5</v>
      </c>
    </row>
    <row r="465" spans="1:14" x14ac:dyDescent="0.2">
      <c r="A465" s="8"/>
      <c r="B465" s="25" t="s">
        <v>432</v>
      </c>
      <c r="C465" s="35">
        <v>0</v>
      </c>
      <c r="D465" s="29">
        <v>1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5.7032052013231435E-5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-5.7032052013231435E-5</v>
      </c>
    </row>
    <row r="466" spans="1:14" x14ac:dyDescent="0.2">
      <c r="A466" s="8"/>
      <c r="B466" s="25" t="s">
        <v>433</v>
      </c>
      <c r="C466" s="35">
        <v>0</v>
      </c>
      <c r="D466" s="29">
        <v>25</v>
      </c>
      <c r="E466" s="29">
        <v>0</v>
      </c>
      <c r="F466" s="29">
        <v>6</v>
      </c>
      <c r="G466" s="30" t="str">
        <f t="shared" si="99"/>
        <v/>
      </c>
      <c r="H466" s="30">
        <f t="shared" si="100"/>
        <v>1.4258013003307858E-3</v>
      </c>
      <c r="I466" s="30" t="str">
        <f t="shared" si="101"/>
        <v/>
      </c>
      <c r="J466" s="30">
        <f t="shared" si="102"/>
        <v>3.5784576847378778E-4</v>
      </c>
      <c r="K466" s="30" t="str">
        <f t="shared" si="105"/>
        <v xml:space="preserve"> </v>
      </c>
      <c r="L466" s="30">
        <f t="shared" si="106"/>
        <v>-0.76</v>
      </c>
      <c r="M466" s="30" t="str">
        <f t="shared" si="103"/>
        <v/>
      </c>
      <c r="N466" s="36">
        <f t="shared" si="104"/>
        <v>-1.0836089882513972E-3</v>
      </c>
    </row>
    <row r="467" spans="1:14" x14ac:dyDescent="0.2">
      <c r="A467" s="8"/>
      <c r="B467" s="25" t="s">
        <v>434</v>
      </c>
      <c r="C467" s="35">
        <v>0</v>
      </c>
      <c r="D467" s="29">
        <v>38</v>
      </c>
      <c r="E467" s="29">
        <v>0</v>
      </c>
      <c r="F467" s="29">
        <v>18</v>
      </c>
      <c r="G467" s="30" t="str">
        <f t="shared" si="99"/>
        <v/>
      </c>
      <c r="H467" s="30">
        <f t="shared" si="100"/>
        <v>2.1672179765027948E-3</v>
      </c>
      <c r="I467" s="30" t="str">
        <f t="shared" si="101"/>
        <v/>
      </c>
      <c r="J467" s="30">
        <f t="shared" si="102"/>
        <v>1.0735373054213634E-3</v>
      </c>
      <c r="K467" s="30" t="str">
        <f t="shared" si="105"/>
        <v xml:space="preserve"> </v>
      </c>
      <c r="L467" s="30">
        <f t="shared" si="106"/>
        <v>-0.52631578947368418</v>
      </c>
      <c r="M467" s="30" t="str">
        <f t="shared" si="103"/>
        <v/>
      </c>
      <c r="N467" s="36">
        <f t="shared" si="104"/>
        <v>-1.1406410402646288E-3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1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5.9640961412297963E-5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1</v>
      </c>
      <c r="D469" s="29">
        <v>17</v>
      </c>
      <c r="E469" s="29">
        <v>2</v>
      </c>
      <c r="F469" s="29">
        <v>31</v>
      </c>
      <c r="G469" s="30">
        <f t="shared" si="99"/>
        <v>6.124073733847755E-5</v>
      </c>
      <c r="H469" s="30">
        <f t="shared" si="100"/>
        <v>9.695448842249344E-4</v>
      </c>
      <c r="I469" s="30">
        <f t="shared" si="101"/>
        <v>1.165093790050099E-4</v>
      </c>
      <c r="J469" s="30">
        <f t="shared" si="102"/>
        <v>1.848869803781237E-3</v>
      </c>
      <c r="K469" s="30">
        <f t="shared" si="105"/>
        <v>1</v>
      </c>
      <c r="L469" s="30">
        <f t="shared" si="106"/>
        <v>0.82352941176470584</v>
      </c>
      <c r="M469" s="30">
        <f t="shared" si="103"/>
        <v>6.124073733847755E-5</v>
      </c>
      <c r="N469" s="36">
        <f t="shared" si="104"/>
        <v>7.9844872818524008E-4</v>
      </c>
    </row>
    <row r="470" spans="1:14" x14ac:dyDescent="0.2">
      <c r="A470" s="8"/>
      <c r="B470" s="25" t="s">
        <v>437</v>
      </c>
      <c r="C470" s="35">
        <v>1283</v>
      </c>
      <c r="D470" s="29">
        <v>1445</v>
      </c>
      <c r="E470" s="29">
        <v>562</v>
      </c>
      <c r="F470" s="29">
        <v>1186</v>
      </c>
      <c r="G470" s="30">
        <f t="shared" si="99"/>
        <v>7.8571866005266708E-2</v>
      </c>
      <c r="H470" s="30">
        <f t="shared" si="100"/>
        <v>8.2411315159119425E-2</v>
      </c>
      <c r="I470" s="30">
        <f t="shared" si="101"/>
        <v>3.273913550040778E-2</v>
      </c>
      <c r="J470" s="30">
        <f t="shared" si="102"/>
        <v>7.0734180234985386E-2</v>
      </c>
      <c r="K470" s="30">
        <f t="shared" si="105"/>
        <v>-0.56196414653156668</v>
      </c>
      <c r="L470" s="30">
        <f t="shared" si="106"/>
        <v>-0.17923875432525951</v>
      </c>
      <c r="M470" s="30">
        <f t="shared" si="103"/>
        <v>-4.4154571621042325E-2</v>
      </c>
      <c r="N470" s="36">
        <f t="shared" si="104"/>
        <v>-1.4771301471426941E-2</v>
      </c>
    </row>
    <row r="471" spans="1:14" x14ac:dyDescent="0.2">
      <c r="A471" s="8"/>
      <c r="B471" s="25" t="s">
        <v>438</v>
      </c>
      <c r="C471" s="35">
        <v>4</v>
      </c>
      <c r="D471" s="29">
        <v>11</v>
      </c>
      <c r="E471" s="29">
        <v>4</v>
      </c>
      <c r="F471" s="29">
        <v>7</v>
      </c>
      <c r="G471" s="30">
        <f t="shared" si="99"/>
        <v>2.449629493539102E-4</v>
      </c>
      <c r="H471" s="30">
        <f t="shared" si="100"/>
        <v>6.2735257214554575E-4</v>
      </c>
      <c r="I471" s="30">
        <f t="shared" si="101"/>
        <v>2.3301875801001981E-4</v>
      </c>
      <c r="J471" s="30">
        <f t="shared" si="102"/>
        <v>4.1748672988608577E-4</v>
      </c>
      <c r="K471" s="30">
        <f t="shared" si="105"/>
        <v>0</v>
      </c>
      <c r="L471" s="30">
        <f t="shared" si="106"/>
        <v>-0.36363636363636365</v>
      </c>
      <c r="M471" s="30">
        <f t="shared" si="103"/>
        <v>0</v>
      </c>
      <c r="N471" s="36">
        <f t="shared" si="104"/>
        <v>-2.2812820805292574E-4</v>
      </c>
    </row>
    <row r="472" spans="1:14" x14ac:dyDescent="0.2">
      <c r="A472" s="8"/>
      <c r="B472" s="25" t="s">
        <v>439</v>
      </c>
      <c r="C472" s="35">
        <v>26</v>
      </c>
      <c r="D472" s="29">
        <v>45</v>
      </c>
      <c r="E472" s="29">
        <v>35</v>
      </c>
      <c r="F472" s="29">
        <v>30</v>
      </c>
      <c r="G472" s="30">
        <f t="shared" si="99"/>
        <v>1.5922591708004165E-3</v>
      </c>
      <c r="H472" s="30">
        <f t="shared" si="100"/>
        <v>2.5664423405954147E-3</v>
      </c>
      <c r="I472" s="30">
        <f t="shared" si="101"/>
        <v>2.0389141325876732E-3</v>
      </c>
      <c r="J472" s="30">
        <f t="shared" si="102"/>
        <v>1.7892288423689391E-3</v>
      </c>
      <c r="K472" s="30">
        <f t="shared" si="105"/>
        <v>0.34615384615384615</v>
      </c>
      <c r="L472" s="30">
        <f t="shared" si="106"/>
        <v>-0.33333333333333331</v>
      </c>
      <c r="M472" s="30">
        <f t="shared" si="103"/>
        <v>5.5116663604629806E-4</v>
      </c>
      <c r="N472" s="36">
        <f t="shared" si="104"/>
        <v>-8.5548078019847152E-4</v>
      </c>
    </row>
    <row r="473" spans="1:14" x14ac:dyDescent="0.2">
      <c r="A473" s="8"/>
      <c r="B473" s="25" t="s">
        <v>440</v>
      </c>
      <c r="C473" s="35">
        <v>5</v>
      </c>
      <c r="D473" s="29">
        <v>18</v>
      </c>
      <c r="E473" s="29">
        <v>4</v>
      </c>
      <c r="F473" s="29">
        <v>59</v>
      </c>
      <c r="G473" s="30">
        <f t="shared" si="99"/>
        <v>3.062036866923878E-4</v>
      </c>
      <c r="H473" s="30">
        <f t="shared" si="100"/>
        <v>1.026576936238166E-3</v>
      </c>
      <c r="I473" s="30">
        <f t="shared" si="101"/>
        <v>2.3301875801001981E-4</v>
      </c>
      <c r="J473" s="30">
        <f t="shared" si="102"/>
        <v>3.5188167233255801E-3</v>
      </c>
      <c r="K473" s="30">
        <f t="shared" si="105"/>
        <v>-0.2</v>
      </c>
      <c r="L473" s="30">
        <f t="shared" si="106"/>
        <v>2.2777777777777777</v>
      </c>
      <c r="M473" s="30">
        <f t="shared" si="103"/>
        <v>-6.1240737338477563E-5</v>
      </c>
      <c r="N473" s="36">
        <f t="shared" si="104"/>
        <v>2.3383141325424889E-3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3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>
        <f t="shared" si="102"/>
        <v>1.7892288423689389E-4</v>
      </c>
      <c r="K475" s="30" t="str">
        <f t="shared" si="105"/>
        <v xml:space="preserve"> 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12</v>
      </c>
      <c r="F476" s="29">
        <v>8</v>
      </c>
      <c r="G476" s="30" t="str">
        <f t="shared" si="99"/>
        <v/>
      </c>
      <c r="H476" s="30" t="str">
        <f t="shared" si="100"/>
        <v/>
      </c>
      <c r="I476" s="30">
        <f t="shared" si="101"/>
        <v>6.9905627403005937E-4</v>
      </c>
      <c r="J476" s="30">
        <f t="shared" si="102"/>
        <v>4.771276912983837E-4</v>
      </c>
      <c r="K476" s="30">
        <f t="shared" si="105"/>
        <v>1</v>
      </c>
      <c r="L476" s="30">
        <f t="shared" si="106"/>
        <v>1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9</v>
      </c>
      <c r="D478" s="29">
        <v>5</v>
      </c>
      <c r="E478" s="29">
        <v>21</v>
      </c>
      <c r="F478" s="29">
        <v>14</v>
      </c>
      <c r="G478" s="30">
        <f t="shared" si="99"/>
        <v>5.5116663604629795E-4</v>
      </c>
      <c r="H478" s="30">
        <f t="shared" si="100"/>
        <v>2.8516026006615715E-4</v>
      </c>
      <c r="I478" s="30">
        <f t="shared" si="101"/>
        <v>1.223348479552604E-3</v>
      </c>
      <c r="J478" s="30">
        <f t="shared" si="102"/>
        <v>8.3497345977217154E-4</v>
      </c>
      <c r="K478" s="30">
        <f t="shared" si="105"/>
        <v>1.3333333333333333</v>
      </c>
      <c r="L478" s="30">
        <f t="shared" si="106"/>
        <v>1.8</v>
      </c>
      <c r="M478" s="30">
        <f t="shared" si="103"/>
        <v>7.348888480617306E-4</v>
      </c>
      <c r="N478" s="36">
        <f t="shared" si="104"/>
        <v>5.1328846811908287E-4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1</v>
      </c>
      <c r="D480" s="29">
        <v>1</v>
      </c>
      <c r="E480" s="29">
        <v>1</v>
      </c>
      <c r="F480" s="29">
        <v>0</v>
      </c>
      <c r="G480" s="30">
        <f t="shared" si="99"/>
        <v>6.124073733847755E-5</v>
      </c>
      <c r="H480" s="30">
        <f t="shared" si="100"/>
        <v>5.7032052013231435E-5</v>
      </c>
      <c r="I480" s="30">
        <f t="shared" si="101"/>
        <v>5.8254689502504952E-5</v>
      </c>
      <c r="J480" s="30" t="str">
        <f t="shared" si="102"/>
        <v/>
      </c>
      <c r="K480" s="30">
        <f t="shared" si="105"/>
        <v>0</v>
      </c>
      <c r="L480" s="30">
        <f t="shared" si="106"/>
        <v>-1</v>
      </c>
      <c r="M480" s="30">
        <f t="shared" si="103"/>
        <v>0</v>
      </c>
      <c r="N480" s="36">
        <f t="shared" si="104"/>
        <v>-5.7032052013231435E-5</v>
      </c>
    </row>
    <row r="481" spans="1:14" ht="24.75" customHeight="1" x14ac:dyDescent="0.2">
      <c r="A481" s="8"/>
      <c r="B481" s="25" t="s">
        <v>448</v>
      </c>
      <c r="C481" s="35">
        <v>1</v>
      </c>
      <c r="D481" s="29">
        <v>111</v>
      </c>
      <c r="E481" s="29">
        <v>0</v>
      </c>
      <c r="F481" s="29">
        <v>54</v>
      </c>
      <c r="G481" s="30">
        <f t="shared" si="99"/>
        <v>6.124073733847755E-5</v>
      </c>
      <c r="H481" s="30">
        <f t="shared" si="100"/>
        <v>6.3305577734686898E-3</v>
      </c>
      <c r="I481" s="30" t="str">
        <f t="shared" si="101"/>
        <v/>
      </c>
      <c r="J481" s="30">
        <f t="shared" si="102"/>
        <v>3.2206119162640902E-3</v>
      </c>
      <c r="K481" s="30">
        <f t="shared" si="105"/>
        <v>-1</v>
      </c>
      <c r="L481" s="30">
        <f t="shared" si="106"/>
        <v>-0.51351351351351349</v>
      </c>
      <c r="M481" s="30">
        <f t="shared" si="103"/>
        <v>-6.124073733847755E-5</v>
      </c>
      <c r="N481" s="36">
        <f t="shared" si="104"/>
        <v>-3.250826964754192E-3</v>
      </c>
    </row>
    <row r="482" spans="1:14" x14ac:dyDescent="0.2">
      <c r="A482" s="8"/>
      <c r="B482" s="25" t="s">
        <v>449</v>
      </c>
      <c r="C482" s="35">
        <v>1</v>
      </c>
      <c r="D482" s="29">
        <v>3</v>
      </c>
      <c r="E482" s="29">
        <v>1</v>
      </c>
      <c r="F482" s="29">
        <v>1</v>
      </c>
      <c r="G482" s="30">
        <f t="shared" si="99"/>
        <v>6.124073733847755E-5</v>
      </c>
      <c r="H482" s="30">
        <f t="shared" si="100"/>
        <v>1.710961560396943E-4</v>
      </c>
      <c r="I482" s="30">
        <f t="shared" si="101"/>
        <v>5.8254689502504952E-5</v>
      </c>
      <c r="J482" s="30">
        <f t="shared" si="102"/>
        <v>5.9640961412297963E-5</v>
      </c>
      <c r="K482" s="30">
        <f t="shared" si="105"/>
        <v>0</v>
      </c>
      <c r="L482" s="30">
        <f t="shared" si="106"/>
        <v>-0.66666666666666663</v>
      </c>
      <c r="M482" s="30">
        <f t="shared" si="103"/>
        <v>0</v>
      </c>
      <c r="N482" s="36">
        <f t="shared" si="104"/>
        <v>-1.1406410402646286E-4</v>
      </c>
    </row>
    <row r="483" spans="1:14" x14ac:dyDescent="0.2">
      <c r="A483" s="8"/>
      <c r="B483" s="25" t="s">
        <v>450</v>
      </c>
      <c r="C483" s="35">
        <v>3</v>
      </c>
      <c r="D483" s="29">
        <v>59</v>
      </c>
      <c r="E483" s="29">
        <v>0</v>
      </c>
      <c r="F483" s="29">
        <v>28</v>
      </c>
      <c r="G483" s="30">
        <f t="shared" si="99"/>
        <v>1.8372221201543268E-4</v>
      </c>
      <c r="H483" s="30">
        <f t="shared" si="100"/>
        <v>3.3648910687806548E-3</v>
      </c>
      <c r="I483" s="30" t="str">
        <f t="shared" si="101"/>
        <v/>
      </c>
      <c r="J483" s="30">
        <f t="shared" si="102"/>
        <v>1.6699469195443431E-3</v>
      </c>
      <c r="K483" s="30">
        <f t="shared" si="105"/>
        <v>-1</v>
      </c>
      <c r="L483" s="30">
        <f t="shared" si="106"/>
        <v>-0.52542372881355937</v>
      </c>
      <c r="M483" s="30">
        <f t="shared" si="103"/>
        <v>-1.8372221201543268E-4</v>
      </c>
      <c r="N483" s="36">
        <f t="shared" si="104"/>
        <v>-1.7679936124101747E-3</v>
      </c>
    </row>
    <row r="484" spans="1:14" x14ac:dyDescent="0.2">
      <c r="A484" s="8"/>
      <c r="B484" s="25" t="s">
        <v>451</v>
      </c>
      <c r="C484" s="35">
        <v>9</v>
      </c>
      <c r="D484" s="29">
        <v>162</v>
      </c>
      <c r="E484" s="29">
        <v>6</v>
      </c>
      <c r="F484" s="29">
        <v>135</v>
      </c>
      <c r="G484" s="30">
        <f t="shared" si="99"/>
        <v>5.5116663604629795E-4</v>
      </c>
      <c r="H484" s="30">
        <f t="shared" si="100"/>
        <v>9.2391924261434923E-3</v>
      </c>
      <c r="I484" s="30">
        <f t="shared" si="101"/>
        <v>3.4952813701502968E-4</v>
      </c>
      <c r="J484" s="30">
        <f t="shared" si="102"/>
        <v>8.0515297906602248E-3</v>
      </c>
      <c r="K484" s="30">
        <f t="shared" si="105"/>
        <v>-0.33333333333333331</v>
      </c>
      <c r="L484" s="30">
        <f t="shared" si="106"/>
        <v>-0.16666666666666666</v>
      </c>
      <c r="M484" s="30">
        <f t="shared" si="103"/>
        <v>-1.8372221201543265E-4</v>
      </c>
      <c r="N484" s="36">
        <f t="shared" si="104"/>
        <v>-1.5398654043572487E-3</v>
      </c>
    </row>
    <row r="485" spans="1:14" x14ac:dyDescent="0.2">
      <c r="A485" s="8"/>
      <c r="B485" s="25" t="s">
        <v>452</v>
      </c>
      <c r="C485" s="35">
        <v>0</v>
      </c>
      <c r="D485" s="29">
        <v>31</v>
      </c>
      <c r="E485" s="29">
        <v>0</v>
      </c>
      <c r="F485" s="29">
        <v>16</v>
      </c>
      <c r="G485" s="30" t="str">
        <f t="shared" si="99"/>
        <v/>
      </c>
      <c r="H485" s="30">
        <f t="shared" si="100"/>
        <v>1.7679936124101745E-3</v>
      </c>
      <c r="I485" s="30" t="str">
        <f t="shared" si="101"/>
        <v/>
      </c>
      <c r="J485" s="30">
        <f t="shared" si="102"/>
        <v>9.5425538259676741E-4</v>
      </c>
      <c r="K485" s="30" t="str">
        <f t="shared" si="105"/>
        <v xml:space="preserve"> </v>
      </c>
      <c r="L485" s="30">
        <f t="shared" si="106"/>
        <v>-0.4838709677419355</v>
      </c>
      <c r="M485" s="30" t="str">
        <f t="shared" si="103"/>
        <v/>
      </c>
      <c r="N485" s="36">
        <f t="shared" si="104"/>
        <v>-8.5548078019847152E-4</v>
      </c>
    </row>
    <row r="486" spans="1:14" ht="25.5" x14ac:dyDescent="0.2">
      <c r="A486" s="8"/>
      <c r="B486" s="25" t="s">
        <v>453</v>
      </c>
      <c r="C486" s="35">
        <v>3</v>
      </c>
      <c r="D486" s="29">
        <v>18</v>
      </c>
      <c r="E486" s="29">
        <v>2</v>
      </c>
      <c r="F486" s="29">
        <v>25</v>
      </c>
      <c r="G486" s="30">
        <f t="shared" si="99"/>
        <v>1.8372221201543268E-4</v>
      </c>
      <c r="H486" s="30">
        <f t="shared" si="100"/>
        <v>1.026576936238166E-3</v>
      </c>
      <c r="I486" s="30">
        <f t="shared" si="101"/>
        <v>1.165093790050099E-4</v>
      </c>
      <c r="J486" s="30">
        <f t="shared" si="102"/>
        <v>1.4910240353074491E-3</v>
      </c>
      <c r="K486" s="30">
        <f t="shared" si="105"/>
        <v>-0.33333333333333331</v>
      </c>
      <c r="L486" s="30">
        <f t="shared" si="106"/>
        <v>0.3888888888888889</v>
      </c>
      <c r="M486" s="30">
        <f t="shared" si="103"/>
        <v>-6.124073733847755E-5</v>
      </c>
      <c r="N486" s="36">
        <f t="shared" si="104"/>
        <v>3.9922436409262009E-4</v>
      </c>
    </row>
    <row r="487" spans="1:14" ht="25.5" x14ac:dyDescent="0.2">
      <c r="A487" s="8"/>
      <c r="B487" s="25" t="s">
        <v>454</v>
      </c>
      <c r="C487" s="35">
        <v>25</v>
      </c>
      <c r="D487" s="29">
        <v>64</v>
      </c>
      <c r="E487" s="29">
        <v>98</v>
      </c>
      <c r="F487" s="29">
        <v>83</v>
      </c>
      <c r="G487" s="30">
        <f t="shared" si="99"/>
        <v>1.531018433461939E-3</v>
      </c>
      <c r="H487" s="30">
        <f t="shared" si="100"/>
        <v>3.6500513288468118E-3</v>
      </c>
      <c r="I487" s="30">
        <f t="shared" si="101"/>
        <v>5.7089595712454854E-3</v>
      </c>
      <c r="J487" s="30">
        <f t="shared" si="102"/>
        <v>4.950199797220731E-3</v>
      </c>
      <c r="K487" s="30">
        <f t="shared" si="105"/>
        <v>2.92</v>
      </c>
      <c r="L487" s="30">
        <f t="shared" si="106"/>
        <v>0.296875</v>
      </c>
      <c r="M487" s="30">
        <f t="shared" si="103"/>
        <v>4.4705738257088618E-3</v>
      </c>
      <c r="N487" s="36">
        <f t="shared" si="104"/>
        <v>1.0836089882513972E-3</v>
      </c>
    </row>
    <row r="488" spans="1:14" ht="25.5" x14ac:dyDescent="0.2">
      <c r="A488" s="8"/>
      <c r="B488" s="25" t="s">
        <v>455</v>
      </c>
      <c r="C488" s="35">
        <v>0</v>
      </c>
      <c r="D488" s="29">
        <v>2</v>
      </c>
      <c r="E488" s="29">
        <v>0</v>
      </c>
      <c r="F488" s="29">
        <v>0</v>
      </c>
      <c r="G488" s="30" t="str">
        <f t="shared" si="99"/>
        <v/>
      </c>
      <c r="H488" s="30">
        <f t="shared" si="100"/>
        <v>1.1406410402646287E-4</v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>
        <f t="shared" si="106"/>
        <v>-1</v>
      </c>
      <c r="M488" s="30" t="str">
        <f t="shared" si="103"/>
        <v/>
      </c>
      <c r="N488" s="36">
        <f t="shared" si="104"/>
        <v>-1.1406410402646287E-4</v>
      </c>
    </row>
    <row r="489" spans="1:14" x14ac:dyDescent="0.2">
      <c r="A489" s="8"/>
      <c r="B489" s="25" t="s">
        <v>456</v>
      </c>
      <c r="C489" s="35">
        <v>4</v>
      </c>
      <c r="D489" s="29">
        <v>14</v>
      </c>
      <c r="E489" s="29">
        <v>0</v>
      </c>
      <c r="F489" s="29">
        <v>7</v>
      </c>
      <c r="G489" s="30">
        <f t="shared" si="99"/>
        <v>2.449629493539102E-4</v>
      </c>
      <c r="H489" s="30">
        <f t="shared" si="100"/>
        <v>7.9844872818524008E-4</v>
      </c>
      <c r="I489" s="30" t="str">
        <f t="shared" si="101"/>
        <v/>
      </c>
      <c r="J489" s="30">
        <f t="shared" si="102"/>
        <v>4.1748672988608577E-4</v>
      </c>
      <c r="K489" s="30">
        <f t="shared" si="105"/>
        <v>-1</v>
      </c>
      <c r="L489" s="30">
        <f t="shared" si="106"/>
        <v>-0.5</v>
      </c>
      <c r="M489" s="30">
        <f t="shared" si="103"/>
        <v>-2.449629493539102E-4</v>
      </c>
      <c r="N489" s="36">
        <f t="shared" si="104"/>
        <v>-3.9922436409262004E-4</v>
      </c>
    </row>
    <row r="490" spans="1:14" ht="25.5" x14ac:dyDescent="0.2">
      <c r="A490" s="8"/>
      <c r="B490" s="25" t="s">
        <v>457</v>
      </c>
      <c r="C490" s="35">
        <v>0</v>
      </c>
      <c r="D490" s="29">
        <v>1</v>
      </c>
      <c r="E490" s="29">
        <v>0</v>
      </c>
      <c r="F490" s="29">
        <v>3</v>
      </c>
      <c r="G490" s="30" t="str">
        <f t="shared" si="99"/>
        <v/>
      </c>
      <c r="H490" s="30">
        <f t="shared" si="100"/>
        <v>5.7032052013231435E-5</v>
      </c>
      <c r="I490" s="30" t="str">
        <f t="shared" si="101"/>
        <v/>
      </c>
      <c r="J490" s="30">
        <f t="shared" si="102"/>
        <v>1.7892288423689389E-4</v>
      </c>
      <c r="K490" s="30" t="str">
        <f t="shared" si="105"/>
        <v xml:space="preserve"> </v>
      </c>
      <c r="L490" s="30">
        <f t="shared" si="106"/>
        <v>2</v>
      </c>
      <c r="M490" s="30" t="str">
        <f t="shared" si="103"/>
        <v/>
      </c>
      <c r="N490" s="36">
        <f t="shared" si="104"/>
        <v>1.1406410402646287E-4</v>
      </c>
    </row>
    <row r="491" spans="1:14" x14ac:dyDescent="0.2">
      <c r="A491" s="8"/>
      <c r="B491" s="25" t="s">
        <v>458</v>
      </c>
      <c r="C491" s="35">
        <v>0</v>
      </c>
      <c r="D491" s="29">
        <v>10</v>
      </c>
      <c r="E491" s="29">
        <v>0</v>
      </c>
      <c r="F491" s="29">
        <v>6</v>
      </c>
      <c r="G491" s="30" t="str">
        <f t="shared" si="99"/>
        <v/>
      </c>
      <c r="H491" s="30">
        <f t="shared" si="100"/>
        <v>5.7032052013231431E-4</v>
      </c>
      <c r="I491" s="30" t="str">
        <f t="shared" si="101"/>
        <v/>
      </c>
      <c r="J491" s="30">
        <f t="shared" si="102"/>
        <v>3.5784576847378778E-4</v>
      </c>
      <c r="K491" s="30" t="str">
        <f t="shared" si="105"/>
        <v xml:space="preserve"> </v>
      </c>
      <c r="L491" s="30">
        <f t="shared" si="106"/>
        <v>-0.4</v>
      </c>
      <c r="M491" s="30" t="str">
        <f t="shared" si="103"/>
        <v/>
      </c>
      <c r="N491" s="36">
        <f t="shared" si="104"/>
        <v>-2.2812820805292574E-4</v>
      </c>
    </row>
    <row r="492" spans="1:14" x14ac:dyDescent="0.2">
      <c r="A492" s="8"/>
      <c r="B492" s="25" t="s">
        <v>459</v>
      </c>
      <c r="C492" s="35">
        <v>0</v>
      </c>
      <c r="D492" s="29">
        <v>6</v>
      </c>
      <c r="E492" s="29">
        <v>1</v>
      </c>
      <c r="F492" s="29">
        <v>14</v>
      </c>
      <c r="G492" s="30" t="str">
        <f t="shared" si="99"/>
        <v/>
      </c>
      <c r="H492" s="30">
        <f t="shared" si="100"/>
        <v>3.421923120793886E-4</v>
      </c>
      <c r="I492" s="30">
        <f t="shared" si="101"/>
        <v>5.8254689502504952E-5</v>
      </c>
      <c r="J492" s="30">
        <f t="shared" si="102"/>
        <v>8.3497345977217154E-4</v>
      </c>
      <c r="K492" s="30">
        <f t="shared" si="105"/>
        <v>1</v>
      </c>
      <c r="L492" s="30">
        <f t="shared" si="106"/>
        <v>1.3333333333333333</v>
      </c>
      <c r="M492" s="30" t="str">
        <f t="shared" si="103"/>
        <v/>
      </c>
      <c r="N492" s="36">
        <f t="shared" si="104"/>
        <v>4.5625641610585143E-4</v>
      </c>
    </row>
    <row r="493" spans="1:14" x14ac:dyDescent="0.2">
      <c r="A493" s="8"/>
      <c r="B493" s="25" t="s">
        <v>460</v>
      </c>
      <c r="C493" s="35">
        <v>7</v>
      </c>
      <c r="D493" s="29">
        <v>368</v>
      </c>
      <c r="E493" s="29">
        <v>8</v>
      </c>
      <c r="F493" s="29">
        <v>221</v>
      </c>
      <c r="G493" s="30">
        <f t="shared" si="99"/>
        <v>4.286851613693429E-4</v>
      </c>
      <c r="H493" s="30">
        <f t="shared" si="100"/>
        <v>2.0987795140869167E-2</v>
      </c>
      <c r="I493" s="30">
        <f t="shared" si="101"/>
        <v>4.6603751602003962E-4</v>
      </c>
      <c r="J493" s="30">
        <f t="shared" si="102"/>
        <v>1.3180652472117851E-2</v>
      </c>
      <c r="K493" s="30">
        <f t="shared" si="105"/>
        <v>0.14285714285714285</v>
      </c>
      <c r="L493" s="30">
        <f t="shared" si="106"/>
        <v>-0.39945652173913043</v>
      </c>
      <c r="M493" s="30">
        <f t="shared" si="103"/>
        <v>6.124073733847755E-5</v>
      </c>
      <c r="N493" s="36">
        <f t="shared" si="104"/>
        <v>-8.38371164594502E-3</v>
      </c>
    </row>
    <row r="494" spans="1:14" x14ac:dyDescent="0.2">
      <c r="A494" s="8"/>
      <c r="B494" s="25" t="s">
        <v>461</v>
      </c>
      <c r="C494" s="35">
        <v>1</v>
      </c>
      <c r="D494" s="29">
        <v>22</v>
      </c>
      <c r="E494" s="29">
        <v>0</v>
      </c>
      <c r="F494" s="29">
        <v>29</v>
      </c>
      <c r="G494" s="30">
        <f t="shared" si="99"/>
        <v>6.124073733847755E-5</v>
      </c>
      <c r="H494" s="30">
        <f t="shared" si="100"/>
        <v>1.2547051442910915E-3</v>
      </c>
      <c r="I494" s="30" t="str">
        <f t="shared" si="101"/>
        <v/>
      </c>
      <c r="J494" s="30">
        <f t="shared" si="102"/>
        <v>1.7295878809566411E-3</v>
      </c>
      <c r="K494" s="30">
        <f t="shared" si="105"/>
        <v>-1</v>
      </c>
      <c r="L494" s="30">
        <f t="shared" si="106"/>
        <v>0.31818181818181818</v>
      </c>
      <c r="M494" s="30">
        <f t="shared" si="103"/>
        <v>-6.124073733847755E-5</v>
      </c>
      <c r="N494" s="36">
        <f t="shared" si="104"/>
        <v>3.9922436409262004E-4</v>
      </c>
    </row>
    <row r="495" spans="1:14" x14ac:dyDescent="0.2">
      <c r="A495" s="8"/>
      <c r="B495" s="25" t="s">
        <v>462</v>
      </c>
      <c r="C495" s="35">
        <v>0</v>
      </c>
      <c r="D495" s="29">
        <v>4</v>
      </c>
      <c r="E495" s="29">
        <v>0</v>
      </c>
      <c r="F495" s="29">
        <v>3</v>
      </c>
      <c r="G495" s="30" t="str">
        <f t="shared" si="99"/>
        <v/>
      </c>
      <c r="H495" s="30">
        <f t="shared" si="100"/>
        <v>2.2812820805292574E-4</v>
      </c>
      <c r="I495" s="30" t="str">
        <f t="shared" si="101"/>
        <v/>
      </c>
      <c r="J495" s="30">
        <f t="shared" si="102"/>
        <v>1.7892288423689389E-4</v>
      </c>
      <c r="K495" s="30" t="str">
        <f t="shared" si="105"/>
        <v xml:space="preserve"> </v>
      </c>
      <c r="L495" s="30">
        <f t="shared" si="106"/>
        <v>-0.25</v>
      </c>
      <c r="M495" s="30" t="str">
        <f t="shared" si="103"/>
        <v/>
      </c>
      <c r="N495" s="36">
        <f t="shared" si="104"/>
        <v>-5.7032052013231435E-5</v>
      </c>
    </row>
    <row r="496" spans="1:14" x14ac:dyDescent="0.2">
      <c r="A496" s="8"/>
      <c r="B496" s="25" t="s">
        <v>463</v>
      </c>
      <c r="C496" s="35">
        <v>0</v>
      </c>
      <c r="D496" s="29">
        <v>19</v>
      </c>
      <c r="E496" s="29">
        <v>0</v>
      </c>
      <c r="F496" s="29">
        <v>5</v>
      </c>
      <c r="G496" s="30" t="str">
        <f t="shared" si="99"/>
        <v/>
      </c>
      <c r="H496" s="30">
        <f t="shared" si="100"/>
        <v>1.0836089882513974E-3</v>
      </c>
      <c r="I496" s="30" t="str">
        <f t="shared" si="101"/>
        <v/>
      </c>
      <c r="J496" s="30">
        <f t="shared" si="102"/>
        <v>2.9820480706148984E-4</v>
      </c>
      <c r="K496" s="30" t="str">
        <f t="shared" si="105"/>
        <v xml:space="preserve"> </v>
      </c>
      <c r="L496" s="30">
        <f t="shared" si="106"/>
        <v>-0.73684210526315785</v>
      </c>
      <c r="M496" s="30" t="str">
        <f t="shared" si="103"/>
        <v/>
      </c>
      <c r="N496" s="36">
        <f t="shared" si="104"/>
        <v>-7.9844872818524018E-4</v>
      </c>
    </row>
    <row r="497" spans="1:14" x14ac:dyDescent="0.2">
      <c r="A497" s="8"/>
      <c r="B497" s="25" t="s">
        <v>464</v>
      </c>
      <c r="C497" s="35">
        <v>1</v>
      </c>
      <c r="D497" s="29">
        <v>38</v>
      </c>
      <c r="E497" s="29">
        <v>4</v>
      </c>
      <c r="F497" s="29">
        <v>35</v>
      </c>
      <c r="G497" s="30">
        <f t="shared" si="99"/>
        <v>6.124073733847755E-5</v>
      </c>
      <c r="H497" s="30">
        <f t="shared" si="100"/>
        <v>2.1672179765027948E-3</v>
      </c>
      <c r="I497" s="30">
        <f t="shared" si="101"/>
        <v>2.3301875801001981E-4</v>
      </c>
      <c r="J497" s="30">
        <f t="shared" si="102"/>
        <v>2.0874336494304288E-3</v>
      </c>
      <c r="K497" s="30">
        <f t="shared" si="105"/>
        <v>3</v>
      </c>
      <c r="L497" s="30">
        <f t="shared" si="106"/>
        <v>-7.8947368421052627E-2</v>
      </c>
      <c r="M497" s="30">
        <f t="shared" si="103"/>
        <v>1.8372221201543265E-4</v>
      </c>
      <c r="N497" s="36">
        <f t="shared" si="104"/>
        <v>-1.7109615603969433E-4</v>
      </c>
    </row>
    <row r="498" spans="1:14" x14ac:dyDescent="0.2">
      <c r="A498" s="8"/>
      <c r="B498" s="25" t="s">
        <v>465</v>
      </c>
      <c r="C498" s="35">
        <v>2</v>
      </c>
      <c r="D498" s="29">
        <v>11</v>
      </c>
      <c r="E498" s="29">
        <v>2</v>
      </c>
      <c r="F498" s="29">
        <v>11</v>
      </c>
      <c r="G498" s="30">
        <f t="shared" si="99"/>
        <v>1.224814746769551E-4</v>
      </c>
      <c r="H498" s="30">
        <f t="shared" si="100"/>
        <v>6.2735257214554575E-4</v>
      </c>
      <c r="I498" s="30">
        <f t="shared" si="101"/>
        <v>1.165093790050099E-4</v>
      </c>
      <c r="J498" s="30">
        <f t="shared" si="102"/>
        <v>6.5605057553527768E-4</v>
      </c>
      <c r="K498" s="30">
        <f t="shared" si="105"/>
        <v>0</v>
      </c>
      <c r="L498" s="30">
        <f t="shared" si="106"/>
        <v>0</v>
      </c>
      <c r="M498" s="30">
        <f t="shared" si="103"/>
        <v>0</v>
      </c>
      <c r="N498" s="36">
        <f t="shared" si="104"/>
        <v>0</v>
      </c>
    </row>
    <row r="499" spans="1:14" x14ac:dyDescent="0.2">
      <c r="A499" s="8"/>
      <c r="B499" s="25" t="s">
        <v>466</v>
      </c>
      <c r="C499" s="35">
        <v>14</v>
      </c>
      <c r="D499" s="29">
        <v>672</v>
      </c>
      <c r="E499" s="29">
        <v>13</v>
      </c>
      <c r="F499" s="29">
        <v>347</v>
      </c>
      <c r="G499" s="30">
        <f t="shared" ref="G499:G562" si="107">+IF(C499=0,"",C499/C$371)</f>
        <v>8.5737032273868581E-4</v>
      </c>
      <c r="H499" s="30">
        <f t="shared" ref="H499:H562" si="108">+IF(D499=0,"",D499/D$371)</f>
        <v>3.8325538952891522E-2</v>
      </c>
      <c r="I499" s="30">
        <f t="shared" ref="I499:I562" si="109">+IF(E499=0,"",E499/E$371)</f>
        <v>7.5731096353256436E-4</v>
      </c>
      <c r="J499" s="30">
        <f t="shared" ref="J499:J562" si="110">+IF(F499=0,"",F499/F$371)</f>
        <v>2.0695413610067395E-2</v>
      </c>
      <c r="K499" s="30">
        <f t="shared" si="105"/>
        <v>-7.1428571428571425E-2</v>
      </c>
      <c r="L499" s="30">
        <f t="shared" si="106"/>
        <v>-0.48363095238095238</v>
      </c>
      <c r="M499" s="30">
        <f t="shared" ref="M499:M562" si="111">+IF(OR(AND(G499=""),(K499="")),"",G499*K499)</f>
        <v>-6.124073733847755E-5</v>
      </c>
      <c r="N499" s="36">
        <f t="shared" ref="N499:N562" si="112">+IF(OR(AND(H499=""),(L499="")),"",H499*L499)</f>
        <v>-1.8535416904300214E-2</v>
      </c>
    </row>
    <row r="500" spans="1:14" x14ac:dyDescent="0.2">
      <c r="A500" s="8"/>
      <c r="B500" s="25" t="s">
        <v>467</v>
      </c>
      <c r="C500" s="35">
        <v>0</v>
      </c>
      <c r="D500" s="29">
        <v>6</v>
      </c>
      <c r="E500" s="29">
        <v>0</v>
      </c>
      <c r="F500" s="29">
        <v>4</v>
      </c>
      <c r="G500" s="30" t="str">
        <f t="shared" si="107"/>
        <v/>
      </c>
      <c r="H500" s="30">
        <f t="shared" si="108"/>
        <v>3.421923120793886E-4</v>
      </c>
      <c r="I500" s="30" t="str">
        <f t="shared" si="109"/>
        <v/>
      </c>
      <c r="J500" s="30">
        <f t="shared" si="110"/>
        <v>2.3856384564919185E-4</v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-0.33333333333333331</v>
      </c>
      <c r="M500" s="30" t="str">
        <f t="shared" si="111"/>
        <v/>
      </c>
      <c r="N500" s="36">
        <f t="shared" si="112"/>
        <v>-1.1406410402646286E-4</v>
      </c>
    </row>
    <row r="501" spans="1:14" x14ac:dyDescent="0.2">
      <c r="A501" s="8"/>
      <c r="B501" s="25" t="s">
        <v>468</v>
      </c>
      <c r="C501" s="35">
        <v>0</v>
      </c>
      <c r="D501" s="29">
        <v>2</v>
      </c>
      <c r="E501" s="29">
        <v>0</v>
      </c>
      <c r="F501" s="29">
        <v>1</v>
      </c>
      <c r="G501" s="30" t="str">
        <f t="shared" si="107"/>
        <v/>
      </c>
      <c r="H501" s="30">
        <f t="shared" si="108"/>
        <v>1.1406410402646287E-4</v>
      </c>
      <c r="I501" s="30" t="str">
        <f t="shared" si="109"/>
        <v/>
      </c>
      <c r="J501" s="30">
        <f t="shared" si="110"/>
        <v>5.9640961412297963E-5</v>
      </c>
      <c r="K501" s="30" t="str">
        <f t="shared" si="113"/>
        <v xml:space="preserve"> </v>
      </c>
      <c r="L501" s="30">
        <f t="shared" si="114"/>
        <v>-0.5</v>
      </c>
      <c r="M501" s="30" t="str">
        <f t="shared" si="111"/>
        <v/>
      </c>
      <c r="N501" s="36">
        <f t="shared" si="112"/>
        <v>-5.7032052013231435E-5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2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1.1928192282459593E-4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9</v>
      </c>
      <c r="E504" s="29">
        <v>0</v>
      </c>
      <c r="F504" s="29">
        <v>6</v>
      </c>
      <c r="G504" s="30" t="str">
        <f t="shared" si="107"/>
        <v/>
      </c>
      <c r="H504" s="30">
        <f t="shared" si="108"/>
        <v>5.1328846811908298E-4</v>
      </c>
      <c r="I504" s="30" t="str">
        <f t="shared" si="109"/>
        <v/>
      </c>
      <c r="J504" s="30">
        <f t="shared" si="110"/>
        <v>3.5784576847378778E-4</v>
      </c>
      <c r="K504" s="30" t="str">
        <f t="shared" si="113"/>
        <v xml:space="preserve"> </v>
      </c>
      <c r="L504" s="30">
        <f t="shared" si="114"/>
        <v>-0.33333333333333331</v>
      </c>
      <c r="M504" s="30" t="str">
        <f t="shared" si="111"/>
        <v/>
      </c>
      <c r="N504" s="36">
        <f t="shared" si="112"/>
        <v>-1.7109615603969433E-4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1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5.9640961412297963E-5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1</v>
      </c>
      <c r="E506" s="29">
        <v>1</v>
      </c>
      <c r="F506" s="29">
        <v>1</v>
      </c>
      <c r="G506" s="30" t="str">
        <f t="shared" si="107"/>
        <v/>
      </c>
      <c r="H506" s="30">
        <f t="shared" si="108"/>
        <v>5.7032052013231435E-5</v>
      </c>
      <c r="I506" s="30">
        <f t="shared" si="109"/>
        <v>5.8254689502504952E-5</v>
      </c>
      <c r="J506" s="30">
        <f t="shared" si="110"/>
        <v>5.9640961412297963E-5</v>
      </c>
      <c r="K506" s="30">
        <f t="shared" si="113"/>
        <v>1</v>
      </c>
      <c r="L506" s="30">
        <f t="shared" si="114"/>
        <v>0</v>
      </c>
      <c r="M506" s="30" t="str">
        <f t="shared" si="111"/>
        <v/>
      </c>
      <c r="N506" s="36">
        <f t="shared" si="112"/>
        <v>0</v>
      </c>
    </row>
    <row r="507" spans="1:14" x14ac:dyDescent="0.2">
      <c r="A507" s="8"/>
      <c r="B507" s="25" t="s">
        <v>474</v>
      </c>
      <c r="C507" s="35">
        <v>33</v>
      </c>
      <c r="D507" s="29">
        <v>281</v>
      </c>
      <c r="E507" s="29">
        <v>12</v>
      </c>
      <c r="F507" s="29">
        <v>180</v>
      </c>
      <c r="G507" s="30">
        <f t="shared" si="107"/>
        <v>2.0209443321697594E-3</v>
      </c>
      <c r="H507" s="30">
        <f t="shared" si="108"/>
        <v>1.6026006615718034E-2</v>
      </c>
      <c r="I507" s="30">
        <f t="shared" si="109"/>
        <v>6.9905627403005937E-4</v>
      </c>
      <c r="J507" s="30">
        <f t="shared" si="110"/>
        <v>1.0735373054213635E-2</v>
      </c>
      <c r="K507" s="30">
        <f t="shared" si="113"/>
        <v>-0.63636363636363635</v>
      </c>
      <c r="L507" s="30">
        <f t="shared" si="114"/>
        <v>-0.35943060498220641</v>
      </c>
      <c r="M507" s="30">
        <f t="shared" si="111"/>
        <v>-1.2860554841080288E-3</v>
      </c>
      <c r="N507" s="36">
        <f t="shared" si="112"/>
        <v>-5.7602372533363758E-3</v>
      </c>
    </row>
    <row r="508" spans="1:14" ht="25.5" x14ac:dyDescent="0.2">
      <c r="A508" s="8"/>
      <c r="B508" s="25" t="s">
        <v>475</v>
      </c>
      <c r="C508" s="35">
        <v>1</v>
      </c>
      <c r="D508" s="29">
        <v>18</v>
      </c>
      <c r="E508" s="29">
        <v>2</v>
      </c>
      <c r="F508" s="29">
        <v>36</v>
      </c>
      <c r="G508" s="30">
        <f t="shared" si="107"/>
        <v>6.124073733847755E-5</v>
      </c>
      <c r="H508" s="30">
        <f t="shared" si="108"/>
        <v>1.026576936238166E-3</v>
      </c>
      <c r="I508" s="30">
        <f t="shared" si="109"/>
        <v>1.165093790050099E-4</v>
      </c>
      <c r="J508" s="30">
        <f t="shared" si="110"/>
        <v>2.1470746108427268E-3</v>
      </c>
      <c r="K508" s="30">
        <f t="shared" si="113"/>
        <v>1</v>
      </c>
      <c r="L508" s="30">
        <f t="shared" si="114"/>
        <v>1</v>
      </c>
      <c r="M508" s="30">
        <f t="shared" si="111"/>
        <v>6.124073733847755E-5</v>
      </c>
      <c r="N508" s="36">
        <f t="shared" si="112"/>
        <v>1.026576936238166E-3</v>
      </c>
    </row>
    <row r="509" spans="1:14" x14ac:dyDescent="0.2">
      <c r="A509" s="8"/>
      <c r="B509" s="25" t="s">
        <v>476</v>
      </c>
      <c r="C509" s="35">
        <v>0</v>
      </c>
      <c r="D509" s="29">
        <v>48</v>
      </c>
      <c r="E509" s="29">
        <v>1</v>
      </c>
      <c r="F509" s="29">
        <v>20</v>
      </c>
      <c r="G509" s="30" t="str">
        <f t="shared" si="107"/>
        <v/>
      </c>
      <c r="H509" s="30">
        <f t="shared" si="108"/>
        <v>2.7375384966351088E-3</v>
      </c>
      <c r="I509" s="30">
        <f t="shared" si="109"/>
        <v>5.8254689502504952E-5</v>
      </c>
      <c r="J509" s="30">
        <f t="shared" si="110"/>
        <v>1.1928192282459594E-3</v>
      </c>
      <c r="K509" s="30">
        <f t="shared" si="113"/>
        <v>1</v>
      </c>
      <c r="L509" s="30">
        <f t="shared" si="114"/>
        <v>-0.58333333333333337</v>
      </c>
      <c r="M509" s="30" t="str">
        <f t="shared" si="111"/>
        <v/>
      </c>
      <c r="N509" s="36">
        <f t="shared" si="112"/>
        <v>-1.5968974563704802E-3</v>
      </c>
    </row>
    <row r="510" spans="1:14" x14ac:dyDescent="0.2">
      <c r="A510" s="8"/>
      <c r="B510" s="25" t="s">
        <v>477</v>
      </c>
      <c r="C510" s="35">
        <v>0</v>
      </c>
      <c r="D510" s="29">
        <v>6</v>
      </c>
      <c r="E510" s="29">
        <v>0</v>
      </c>
      <c r="F510" s="29">
        <v>0</v>
      </c>
      <c r="G510" s="30" t="str">
        <f t="shared" si="107"/>
        <v/>
      </c>
      <c r="H510" s="30">
        <f t="shared" si="108"/>
        <v>3.421923120793886E-4</v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>
        <f t="shared" si="114"/>
        <v>-1</v>
      </c>
      <c r="M510" s="30" t="str">
        <f t="shared" si="111"/>
        <v/>
      </c>
      <c r="N510" s="36">
        <f t="shared" si="112"/>
        <v>-3.421923120793886E-4</v>
      </c>
    </row>
    <row r="511" spans="1:14" x14ac:dyDescent="0.2">
      <c r="A511" s="8"/>
      <c r="B511" s="25" t="s">
        <v>478</v>
      </c>
      <c r="C511" s="35">
        <v>2</v>
      </c>
      <c r="D511" s="29">
        <v>16</v>
      </c>
      <c r="E511" s="29">
        <v>1</v>
      </c>
      <c r="F511" s="29">
        <v>13</v>
      </c>
      <c r="G511" s="30">
        <f t="shared" si="107"/>
        <v>1.224814746769551E-4</v>
      </c>
      <c r="H511" s="30">
        <f t="shared" si="108"/>
        <v>9.1251283221170296E-4</v>
      </c>
      <c r="I511" s="30">
        <f t="shared" si="109"/>
        <v>5.8254689502504952E-5</v>
      </c>
      <c r="J511" s="30">
        <f t="shared" si="110"/>
        <v>7.7533249835987355E-4</v>
      </c>
      <c r="K511" s="30">
        <f t="shared" si="113"/>
        <v>-0.5</v>
      </c>
      <c r="L511" s="30">
        <f t="shared" si="114"/>
        <v>-0.1875</v>
      </c>
      <c r="M511" s="30">
        <f t="shared" si="111"/>
        <v>-6.124073733847755E-5</v>
      </c>
      <c r="N511" s="36">
        <f t="shared" si="112"/>
        <v>-1.710961560396943E-4</v>
      </c>
    </row>
    <row r="512" spans="1:14" x14ac:dyDescent="0.2">
      <c r="A512" s="8"/>
      <c r="B512" s="25" t="s">
        <v>479</v>
      </c>
      <c r="C512" s="35">
        <v>8</v>
      </c>
      <c r="D512" s="29">
        <v>120</v>
      </c>
      <c r="E512" s="29">
        <v>1</v>
      </c>
      <c r="F512" s="29">
        <v>62</v>
      </c>
      <c r="G512" s="30">
        <f t="shared" si="107"/>
        <v>4.899258987078204E-4</v>
      </c>
      <c r="H512" s="30">
        <f t="shared" si="108"/>
        <v>6.8438462415877721E-3</v>
      </c>
      <c r="I512" s="30">
        <f t="shared" si="109"/>
        <v>5.8254689502504952E-5</v>
      </c>
      <c r="J512" s="30">
        <f t="shared" si="110"/>
        <v>3.6977396075624741E-3</v>
      </c>
      <c r="K512" s="30">
        <f t="shared" si="113"/>
        <v>-0.875</v>
      </c>
      <c r="L512" s="30">
        <f t="shared" si="114"/>
        <v>-0.48333333333333334</v>
      </c>
      <c r="M512" s="30">
        <f t="shared" si="111"/>
        <v>-4.2868516136934285E-4</v>
      </c>
      <c r="N512" s="36">
        <f t="shared" si="112"/>
        <v>-3.3078590167674232E-3</v>
      </c>
    </row>
    <row r="513" spans="1:14" x14ac:dyDescent="0.2">
      <c r="A513" s="8"/>
      <c r="B513" s="25" t="s">
        <v>480</v>
      </c>
      <c r="C513" s="35">
        <v>0</v>
      </c>
      <c r="D513" s="29">
        <v>11</v>
      </c>
      <c r="E513" s="29">
        <v>0</v>
      </c>
      <c r="F513" s="29">
        <v>10</v>
      </c>
      <c r="G513" s="30" t="str">
        <f t="shared" si="107"/>
        <v/>
      </c>
      <c r="H513" s="30">
        <f t="shared" si="108"/>
        <v>6.2735257214554575E-4</v>
      </c>
      <c r="I513" s="30" t="str">
        <f t="shared" si="109"/>
        <v/>
      </c>
      <c r="J513" s="30">
        <f t="shared" si="110"/>
        <v>5.9640961412297968E-4</v>
      </c>
      <c r="K513" s="30" t="str">
        <f t="shared" si="113"/>
        <v xml:space="preserve"> </v>
      </c>
      <c r="L513" s="30">
        <f t="shared" si="114"/>
        <v>-9.0909090909090912E-2</v>
      </c>
      <c r="M513" s="30" t="str">
        <f t="shared" si="111"/>
        <v/>
      </c>
      <c r="N513" s="36">
        <f t="shared" si="112"/>
        <v>-5.7032052013231435E-5</v>
      </c>
    </row>
    <row r="514" spans="1:14" x14ac:dyDescent="0.2">
      <c r="A514" s="8"/>
      <c r="B514" s="25" t="s">
        <v>481</v>
      </c>
      <c r="C514" s="35">
        <v>1</v>
      </c>
      <c r="D514" s="29">
        <v>38</v>
      </c>
      <c r="E514" s="29">
        <v>0</v>
      </c>
      <c r="F514" s="29">
        <v>27</v>
      </c>
      <c r="G514" s="30">
        <f t="shared" si="107"/>
        <v>6.124073733847755E-5</v>
      </c>
      <c r="H514" s="30">
        <f t="shared" si="108"/>
        <v>2.1672179765027948E-3</v>
      </c>
      <c r="I514" s="30" t="str">
        <f t="shared" si="109"/>
        <v/>
      </c>
      <c r="J514" s="30">
        <f t="shared" si="110"/>
        <v>1.6103059581320451E-3</v>
      </c>
      <c r="K514" s="30">
        <f t="shared" si="113"/>
        <v>-1</v>
      </c>
      <c r="L514" s="30">
        <f t="shared" si="114"/>
        <v>-0.28947368421052633</v>
      </c>
      <c r="M514" s="30">
        <f t="shared" si="111"/>
        <v>-6.124073733847755E-5</v>
      </c>
      <c r="N514" s="36">
        <f t="shared" si="112"/>
        <v>-6.2735257214554586E-4</v>
      </c>
    </row>
    <row r="515" spans="1:14" x14ac:dyDescent="0.2">
      <c r="A515" s="8"/>
      <c r="B515" s="25" t="s">
        <v>482</v>
      </c>
      <c r="C515" s="35">
        <v>0</v>
      </c>
      <c r="D515" s="29">
        <v>5</v>
      </c>
      <c r="E515" s="29">
        <v>0</v>
      </c>
      <c r="F515" s="29">
        <v>7</v>
      </c>
      <c r="G515" s="30" t="str">
        <f t="shared" si="107"/>
        <v/>
      </c>
      <c r="H515" s="30">
        <f t="shared" si="108"/>
        <v>2.8516026006615715E-4</v>
      </c>
      <c r="I515" s="30" t="str">
        <f t="shared" si="109"/>
        <v/>
      </c>
      <c r="J515" s="30">
        <f t="shared" si="110"/>
        <v>4.1748672988608577E-4</v>
      </c>
      <c r="K515" s="30" t="str">
        <f t="shared" si="113"/>
        <v xml:space="preserve"> </v>
      </c>
      <c r="L515" s="30">
        <f t="shared" si="114"/>
        <v>0.4</v>
      </c>
      <c r="M515" s="30" t="str">
        <f t="shared" si="111"/>
        <v/>
      </c>
      <c r="N515" s="36">
        <f t="shared" si="112"/>
        <v>1.1406410402646287E-4</v>
      </c>
    </row>
    <row r="516" spans="1:14" x14ac:dyDescent="0.2">
      <c r="A516" s="8"/>
      <c r="B516" s="25" t="s">
        <v>483</v>
      </c>
      <c r="C516" s="35">
        <v>1</v>
      </c>
      <c r="D516" s="29">
        <v>3</v>
      </c>
      <c r="E516" s="29">
        <v>0</v>
      </c>
      <c r="F516" s="29">
        <v>2</v>
      </c>
      <c r="G516" s="30">
        <f t="shared" si="107"/>
        <v>6.124073733847755E-5</v>
      </c>
      <c r="H516" s="30">
        <f t="shared" si="108"/>
        <v>1.710961560396943E-4</v>
      </c>
      <c r="I516" s="30" t="str">
        <f t="shared" si="109"/>
        <v/>
      </c>
      <c r="J516" s="30">
        <f t="shared" si="110"/>
        <v>1.1928192282459593E-4</v>
      </c>
      <c r="K516" s="30">
        <f t="shared" si="113"/>
        <v>-1</v>
      </c>
      <c r="L516" s="30">
        <f t="shared" si="114"/>
        <v>-0.33333333333333331</v>
      </c>
      <c r="M516" s="30">
        <f t="shared" si="111"/>
        <v>-6.124073733847755E-5</v>
      </c>
      <c r="N516" s="36">
        <f t="shared" si="112"/>
        <v>-5.7032052013231428E-5</v>
      </c>
    </row>
    <row r="517" spans="1:14" x14ac:dyDescent="0.2">
      <c r="A517" s="8"/>
      <c r="B517" s="25" t="s">
        <v>484</v>
      </c>
      <c r="C517" s="35">
        <v>0</v>
      </c>
      <c r="D517" s="29">
        <v>81</v>
      </c>
      <c r="E517" s="29">
        <v>2</v>
      </c>
      <c r="F517" s="29">
        <v>94</v>
      </c>
      <c r="G517" s="30" t="str">
        <f t="shared" si="107"/>
        <v/>
      </c>
      <c r="H517" s="30">
        <f t="shared" si="108"/>
        <v>4.6195962130717461E-3</v>
      </c>
      <c r="I517" s="30">
        <f t="shared" si="109"/>
        <v>1.165093790050099E-4</v>
      </c>
      <c r="J517" s="30">
        <f t="shared" si="110"/>
        <v>5.6062503727560085E-3</v>
      </c>
      <c r="K517" s="30">
        <f t="shared" si="113"/>
        <v>1</v>
      </c>
      <c r="L517" s="30">
        <f t="shared" si="114"/>
        <v>0.16049382716049382</v>
      </c>
      <c r="M517" s="30" t="str">
        <f t="shared" si="111"/>
        <v/>
      </c>
      <c r="N517" s="36">
        <f t="shared" si="112"/>
        <v>7.4141667617200863E-4</v>
      </c>
    </row>
    <row r="518" spans="1:14" x14ac:dyDescent="0.2">
      <c r="A518" s="8"/>
      <c r="B518" s="25" t="s">
        <v>485</v>
      </c>
      <c r="C518" s="35">
        <v>18</v>
      </c>
      <c r="D518" s="29">
        <v>89</v>
      </c>
      <c r="E518" s="29">
        <v>7</v>
      </c>
      <c r="F518" s="29">
        <v>85</v>
      </c>
      <c r="G518" s="30">
        <f t="shared" si="107"/>
        <v>1.1023332720925959E-3</v>
      </c>
      <c r="H518" s="30">
        <f t="shared" si="108"/>
        <v>5.0758526291775977E-3</v>
      </c>
      <c r="I518" s="30">
        <f t="shared" si="109"/>
        <v>4.0778282651753468E-4</v>
      </c>
      <c r="J518" s="30">
        <f t="shared" si="110"/>
        <v>5.069481720045327E-3</v>
      </c>
      <c r="K518" s="30">
        <f t="shared" si="113"/>
        <v>-0.61111111111111116</v>
      </c>
      <c r="L518" s="30">
        <f t="shared" si="114"/>
        <v>-4.49438202247191E-2</v>
      </c>
      <c r="M518" s="30">
        <f t="shared" si="111"/>
        <v>-6.7364811072325316E-4</v>
      </c>
      <c r="N518" s="36">
        <f t="shared" si="112"/>
        <v>-2.2812820805292574E-4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7</v>
      </c>
      <c r="E520" s="29">
        <v>3</v>
      </c>
      <c r="F520" s="29">
        <v>5</v>
      </c>
      <c r="G520" s="30" t="str">
        <f t="shared" si="107"/>
        <v/>
      </c>
      <c r="H520" s="30">
        <f t="shared" si="108"/>
        <v>3.9922436409262004E-4</v>
      </c>
      <c r="I520" s="30">
        <f t="shared" si="109"/>
        <v>1.7476406850751484E-4</v>
      </c>
      <c r="J520" s="30">
        <f t="shared" si="110"/>
        <v>2.9820480706148984E-4</v>
      </c>
      <c r="K520" s="30">
        <f t="shared" si="113"/>
        <v>1</v>
      </c>
      <c r="L520" s="30">
        <f t="shared" si="114"/>
        <v>-0.2857142857142857</v>
      </c>
      <c r="M520" s="30" t="str">
        <f t="shared" si="111"/>
        <v/>
      </c>
      <c r="N520" s="36">
        <f t="shared" si="112"/>
        <v>-1.1406410402646286E-4</v>
      </c>
    </row>
    <row r="521" spans="1:14" ht="24.75" customHeight="1" x14ac:dyDescent="0.2">
      <c r="A521" s="8"/>
      <c r="B521" s="25" t="s">
        <v>488</v>
      </c>
      <c r="C521" s="35">
        <v>3</v>
      </c>
      <c r="D521" s="29">
        <v>51</v>
      </c>
      <c r="E521" s="29">
        <v>0</v>
      </c>
      <c r="F521" s="29">
        <v>3</v>
      </c>
      <c r="G521" s="30">
        <f t="shared" si="107"/>
        <v>1.8372221201543268E-4</v>
      </c>
      <c r="H521" s="30">
        <f t="shared" si="108"/>
        <v>2.9086346526748033E-3</v>
      </c>
      <c r="I521" s="30" t="str">
        <f t="shared" si="109"/>
        <v/>
      </c>
      <c r="J521" s="30">
        <f t="shared" si="110"/>
        <v>1.7892288423689389E-4</v>
      </c>
      <c r="K521" s="30">
        <f t="shared" si="113"/>
        <v>-1</v>
      </c>
      <c r="L521" s="30">
        <f t="shared" si="114"/>
        <v>-0.94117647058823528</v>
      </c>
      <c r="M521" s="30">
        <f t="shared" si="111"/>
        <v>-1.8372221201543268E-4</v>
      </c>
      <c r="N521" s="36">
        <f t="shared" si="112"/>
        <v>-2.7375384966351088E-3</v>
      </c>
    </row>
    <row r="522" spans="1:14" ht="25.5" x14ac:dyDescent="0.2">
      <c r="A522" s="8"/>
      <c r="B522" s="25" t="s">
        <v>489</v>
      </c>
      <c r="C522" s="35">
        <v>0</v>
      </c>
      <c r="D522" s="29">
        <v>1</v>
      </c>
      <c r="E522" s="29">
        <v>0</v>
      </c>
      <c r="F522" s="29">
        <v>4</v>
      </c>
      <c r="G522" s="30" t="str">
        <f t="shared" si="107"/>
        <v/>
      </c>
      <c r="H522" s="30">
        <f t="shared" si="108"/>
        <v>5.7032052013231435E-5</v>
      </c>
      <c r="I522" s="30" t="str">
        <f t="shared" si="109"/>
        <v/>
      </c>
      <c r="J522" s="30">
        <f t="shared" si="110"/>
        <v>2.3856384564919185E-4</v>
      </c>
      <c r="K522" s="30" t="str">
        <f t="shared" si="113"/>
        <v xml:space="preserve"> </v>
      </c>
      <c r="L522" s="30">
        <f t="shared" si="114"/>
        <v>3</v>
      </c>
      <c r="M522" s="30" t="str">
        <f t="shared" si="111"/>
        <v/>
      </c>
      <c r="N522" s="36">
        <f t="shared" si="112"/>
        <v>1.710961560396943E-4</v>
      </c>
    </row>
    <row r="523" spans="1:14" x14ac:dyDescent="0.2">
      <c r="A523" s="8"/>
      <c r="B523" s="25" t="s">
        <v>490</v>
      </c>
      <c r="C523" s="35">
        <v>1</v>
      </c>
      <c r="D523" s="29">
        <v>26</v>
      </c>
      <c r="E523" s="29">
        <v>0</v>
      </c>
      <c r="F523" s="29">
        <v>7</v>
      </c>
      <c r="G523" s="30">
        <f t="shared" si="107"/>
        <v>6.124073733847755E-5</v>
      </c>
      <c r="H523" s="30">
        <f t="shared" si="108"/>
        <v>1.4828333523440173E-3</v>
      </c>
      <c r="I523" s="30" t="str">
        <f t="shared" si="109"/>
        <v/>
      </c>
      <c r="J523" s="30">
        <f t="shared" si="110"/>
        <v>4.1748672988608577E-4</v>
      </c>
      <c r="K523" s="30">
        <f t="shared" si="113"/>
        <v>-1</v>
      </c>
      <c r="L523" s="30">
        <f t="shared" si="114"/>
        <v>-0.73076923076923073</v>
      </c>
      <c r="M523" s="30">
        <f t="shared" si="111"/>
        <v>-6.124073733847755E-5</v>
      </c>
      <c r="N523" s="36">
        <f t="shared" si="112"/>
        <v>-1.0836089882513972E-3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1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>
        <f t="shared" si="110"/>
        <v>5.9640961412297963E-5</v>
      </c>
      <c r="K524" s="30" t="str">
        <f t="shared" si="113"/>
        <v xml:space="preserve"> </v>
      </c>
      <c r="L524" s="30">
        <f t="shared" si="114"/>
        <v>1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1</v>
      </c>
      <c r="E525" s="29">
        <v>0</v>
      </c>
      <c r="F525" s="29">
        <v>1</v>
      </c>
      <c r="G525" s="30" t="str">
        <f t="shared" si="107"/>
        <v/>
      </c>
      <c r="H525" s="30">
        <f t="shared" si="108"/>
        <v>5.7032052013231435E-5</v>
      </c>
      <c r="I525" s="30" t="str">
        <f t="shared" si="109"/>
        <v/>
      </c>
      <c r="J525" s="30">
        <f t="shared" si="110"/>
        <v>5.9640961412297963E-5</v>
      </c>
      <c r="K525" s="30" t="str">
        <f t="shared" si="113"/>
        <v xml:space="preserve"> </v>
      </c>
      <c r="L525" s="30">
        <f t="shared" si="114"/>
        <v>0</v>
      </c>
      <c r="M525" s="30" t="str">
        <f t="shared" si="111"/>
        <v/>
      </c>
      <c r="N525" s="36">
        <f t="shared" si="112"/>
        <v>0</v>
      </c>
    </row>
    <row r="526" spans="1:14" ht="25.5" x14ac:dyDescent="0.2">
      <c r="A526" s="8"/>
      <c r="B526" s="25" t="s">
        <v>493</v>
      </c>
      <c r="C526" s="35">
        <v>7</v>
      </c>
      <c r="D526" s="29">
        <v>42</v>
      </c>
      <c r="E526" s="29">
        <v>8</v>
      </c>
      <c r="F526" s="29">
        <v>82</v>
      </c>
      <c r="G526" s="30">
        <f t="shared" si="107"/>
        <v>4.286851613693429E-4</v>
      </c>
      <c r="H526" s="30">
        <f t="shared" si="108"/>
        <v>2.3953461845557201E-3</v>
      </c>
      <c r="I526" s="30">
        <f t="shared" si="109"/>
        <v>4.6603751602003962E-4</v>
      </c>
      <c r="J526" s="30">
        <f t="shared" si="110"/>
        <v>4.8905588358084335E-3</v>
      </c>
      <c r="K526" s="30">
        <f t="shared" si="113"/>
        <v>0.14285714285714285</v>
      </c>
      <c r="L526" s="30">
        <f t="shared" si="114"/>
        <v>0.95238095238095233</v>
      </c>
      <c r="M526" s="30">
        <f t="shared" si="111"/>
        <v>6.124073733847755E-5</v>
      </c>
      <c r="N526" s="36">
        <f t="shared" si="112"/>
        <v>2.2812820805292572E-3</v>
      </c>
    </row>
    <row r="527" spans="1:14" ht="25.5" x14ac:dyDescent="0.2">
      <c r="A527" s="8"/>
      <c r="B527" s="25" t="s">
        <v>494</v>
      </c>
      <c r="C527" s="35">
        <v>0</v>
      </c>
      <c r="D527" s="29">
        <v>4</v>
      </c>
      <c r="E527" s="29">
        <v>0</v>
      </c>
      <c r="F527" s="29">
        <v>11</v>
      </c>
      <c r="G527" s="30" t="str">
        <f t="shared" si="107"/>
        <v/>
      </c>
      <c r="H527" s="30">
        <f t="shared" si="108"/>
        <v>2.2812820805292574E-4</v>
      </c>
      <c r="I527" s="30" t="str">
        <f t="shared" si="109"/>
        <v/>
      </c>
      <c r="J527" s="30">
        <f t="shared" si="110"/>
        <v>6.5605057553527768E-4</v>
      </c>
      <c r="K527" s="30" t="str">
        <f t="shared" si="113"/>
        <v xml:space="preserve"> </v>
      </c>
      <c r="L527" s="30">
        <f t="shared" si="114"/>
        <v>1.75</v>
      </c>
      <c r="M527" s="30" t="str">
        <f t="shared" si="111"/>
        <v/>
      </c>
      <c r="N527" s="36">
        <f t="shared" si="112"/>
        <v>3.9922436409262004E-4</v>
      </c>
    </row>
    <row r="528" spans="1:14" x14ac:dyDescent="0.2">
      <c r="A528" s="8"/>
      <c r="B528" s="25" t="s">
        <v>495</v>
      </c>
      <c r="C528" s="35">
        <v>3</v>
      </c>
      <c r="D528" s="29">
        <v>34</v>
      </c>
      <c r="E528" s="29">
        <v>5</v>
      </c>
      <c r="F528" s="29">
        <v>22</v>
      </c>
      <c r="G528" s="30">
        <f t="shared" si="107"/>
        <v>1.8372221201543268E-4</v>
      </c>
      <c r="H528" s="30">
        <f t="shared" si="108"/>
        <v>1.9390897684498688E-3</v>
      </c>
      <c r="I528" s="30">
        <f t="shared" si="109"/>
        <v>2.9127344751252475E-4</v>
      </c>
      <c r="J528" s="30">
        <f t="shared" si="110"/>
        <v>1.3121011510705554E-3</v>
      </c>
      <c r="K528" s="30">
        <f t="shared" si="113"/>
        <v>0.66666666666666663</v>
      </c>
      <c r="L528" s="30">
        <f t="shared" si="114"/>
        <v>-0.35294117647058826</v>
      </c>
      <c r="M528" s="30">
        <f t="shared" si="111"/>
        <v>1.224814746769551E-4</v>
      </c>
      <c r="N528" s="36">
        <f t="shared" si="112"/>
        <v>-6.843846241587773E-4</v>
      </c>
    </row>
    <row r="529" spans="1:14" x14ac:dyDescent="0.2">
      <c r="A529" s="8"/>
      <c r="B529" s="25" t="s">
        <v>496</v>
      </c>
      <c r="C529" s="35">
        <v>0</v>
      </c>
      <c r="D529" s="29">
        <v>3</v>
      </c>
      <c r="E529" s="29">
        <v>0</v>
      </c>
      <c r="F529" s="29">
        <v>2</v>
      </c>
      <c r="G529" s="30" t="str">
        <f t="shared" si="107"/>
        <v/>
      </c>
      <c r="H529" s="30">
        <f t="shared" si="108"/>
        <v>1.710961560396943E-4</v>
      </c>
      <c r="I529" s="30" t="str">
        <f t="shared" si="109"/>
        <v/>
      </c>
      <c r="J529" s="30">
        <f t="shared" si="110"/>
        <v>1.1928192282459593E-4</v>
      </c>
      <c r="K529" s="30" t="str">
        <f t="shared" si="113"/>
        <v xml:space="preserve"> </v>
      </c>
      <c r="L529" s="30">
        <f t="shared" si="114"/>
        <v>-0.33333333333333331</v>
      </c>
      <c r="M529" s="30" t="str">
        <f t="shared" si="111"/>
        <v/>
      </c>
      <c r="N529" s="36">
        <f t="shared" si="112"/>
        <v>-5.7032052013231428E-5</v>
      </c>
    </row>
    <row r="530" spans="1:14" ht="25.5" x14ac:dyDescent="0.2">
      <c r="A530" s="8"/>
      <c r="B530" s="25" t="s">
        <v>497</v>
      </c>
      <c r="C530" s="35">
        <v>2</v>
      </c>
      <c r="D530" s="29">
        <v>16</v>
      </c>
      <c r="E530" s="29">
        <v>0</v>
      </c>
      <c r="F530" s="29">
        <v>2</v>
      </c>
      <c r="G530" s="30">
        <f t="shared" si="107"/>
        <v>1.224814746769551E-4</v>
      </c>
      <c r="H530" s="30">
        <f t="shared" si="108"/>
        <v>9.1251283221170296E-4</v>
      </c>
      <c r="I530" s="30" t="str">
        <f t="shared" si="109"/>
        <v/>
      </c>
      <c r="J530" s="30">
        <f t="shared" si="110"/>
        <v>1.1928192282459593E-4</v>
      </c>
      <c r="K530" s="30">
        <f t="shared" si="113"/>
        <v>-1</v>
      </c>
      <c r="L530" s="30">
        <f t="shared" si="114"/>
        <v>-0.875</v>
      </c>
      <c r="M530" s="30">
        <f t="shared" si="111"/>
        <v>-1.224814746769551E-4</v>
      </c>
      <c r="N530" s="36">
        <f t="shared" si="112"/>
        <v>-7.9844872818524008E-4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14</v>
      </c>
      <c r="F531" s="29">
        <v>5</v>
      </c>
      <c r="G531" s="30" t="str">
        <f t="shared" si="107"/>
        <v/>
      </c>
      <c r="H531" s="30" t="str">
        <f t="shared" si="108"/>
        <v/>
      </c>
      <c r="I531" s="30">
        <f t="shared" si="109"/>
        <v>8.1556565303506935E-4</v>
      </c>
      <c r="J531" s="30">
        <f t="shared" si="110"/>
        <v>2.9820480706148984E-4</v>
      </c>
      <c r="K531" s="30">
        <f t="shared" si="113"/>
        <v>1</v>
      </c>
      <c r="L531" s="30">
        <f t="shared" si="114"/>
        <v>1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1</v>
      </c>
      <c r="E532" s="29">
        <v>0</v>
      </c>
      <c r="F532" s="29">
        <v>1</v>
      </c>
      <c r="G532" s="30" t="str">
        <f t="shared" si="107"/>
        <v/>
      </c>
      <c r="H532" s="30">
        <f t="shared" si="108"/>
        <v>5.7032052013231435E-5</v>
      </c>
      <c r="I532" s="30" t="str">
        <f t="shared" si="109"/>
        <v/>
      </c>
      <c r="J532" s="30">
        <f t="shared" si="110"/>
        <v>5.9640961412297963E-5</v>
      </c>
      <c r="K532" s="30" t="str">
        <f t="shared" si="113"/>
        <v xml:space="preserve"> </v>
      </c>
      <c r="L532" s="30">
        <f t="shared" si="114"/>
        <v>0</v>
      </c>
      <c r="M532" s="30" t="str">
        <f t="shared" si="111"/>
        <v/>
      </c>
      <c r="N532" s="36">
        <f t="shared" si="112"/>
        <v>0</v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1</v>
      </c>
      <c r="F533" s="29">
        <v>1</v>
      </c>
      <c r="G533" s="30" t="str">
        <f t="shared" si="107"/>
        <v/>
      </c>
      <c r="H533" s="30" t="str">
        <f t="shared" si="108"/>
        <v/>
      </c>
      <c r="I533" s="30">
        <f t="shared" si="109"/>
        <v>5.8254689502504952E-5</v>
      </c>
      <c r="J533" s="30">
        <f t="shared" si="110"/>
        <v>5.9640961412297963E-5</v>
      </c>
      <c r="K533" s="30">
        <f t="shared" si="113"/>
        <v>1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1</v>
      </c>
      <c r="D535" s="29">
        <v>17</v>
      </c>
      <c r="E535" s="29">
        <v>11</v>
      </c>
      <c r="F535" s="29">
        <v>15</v>
      </c>
      <c r="G535" s="30">
        <f t="shared" si="107"/>
        <v>6.124073733847755E-5</v>
      </c>
      <c r="H535" s="30">
        <f t="shared" si="108"/>
        <v>9.695448842249344E-4</v>
      </c>
      <c r="I535" s="30">
        <f t="shared" si="109"/>
        <v>6.4080158452755448E-4</v>
      </c>
      <c r="J535" s="30">
        <f t="shared" si="110"/>
        <v>8.9461442118446953E-4</v>
      </c>
      <c r="K535" s="30">
        <f t="shared" si="113"/>
        <v>10</v>
      </c>
      <c r="L535" s="30">
        <f t="shared" si="114"/>
        <v>-0.11764705882352941</v>
      </c>
      <c r="M535" s="30">
        <f t="shared" si="111"/>
        <v>6.124073733847755E-4</v>
      </c>
      <c r="N535" s="36">
        <f t="shared" si="112"/>
        <v>-1.1406410402646287E-4</v>
      </c>
    </row>
    <row r="536" spans="1:14" x14ac:dyDescent="0.2">
      <c r="A536" s="8"/>
      <c r="B536" s="25" t="s">
        <v>503</v>
      </c>
      <c r="C536" s="35">
        <v>57</v>
      </c>
      <c r="D536" s="29">
        <v>26</v>
      </c>
      <c r="E536" s="29">
        <v>2</v>
      </c>
      <c r="F536" s="29">
        <v>3</v>
      </c>
      <c r="G536" s="30">
        <f t="shared" si="107"/>
        <v>3.4907220282932206E-3</v>
      </c>
      <c r="H536" s="30">
        <f t="shared" si="108"/>
        <v>1.4828333523440173E-3</v>
      </c>
      <c r="I536" s="30">
        <f t="shared" si="109"/>
        <v>1.165093790050099E-4</v>
      </c>
      <c r="J536" s="30">
        <f t="shared" si="110"/>
        <v>1.7892288423689389E-4</v>
      </c>
      <c r="K536" s="30">
        <f t="shared" si="113"/>
        <v>-0.96491228070175439</v>
      </c>
      <c r="L536" s="30">
        <f t="shared" si="114"/>
        <v>-0.88461538461538458</v>
      </c>
      <c r="M536" s="30">
        <f t="shared" si="111"/>
        <v>-3.3682405536162655E-3</v>
      </c>
      <c r="N536" s="36">
        <f t="shared" si="112"/>
        <v>-1.3117371963043229E-3</v>
      </c>
    </row>
    <row r="537" spans="1:14" ht="25.5" x14ac:dyDescent="0.2">
      <c r="A537" s="8"/>
      <c r="B537" s="25" t="s">
        <v>504</v>
      </c>
      <c r="C537" s="35">
        <v>14</v>
      </c>
      <c r="D537" s="29">
        <v>54</v>
      </c>
      <c r="E537" s="29">
        <v>3</v>
      </c>
      <c r="F537" s="29">
        <v>9</v>
      </c>
      <c r="G537" s="30">
        <f t="shared" si="107"/>
        <v>8.5737032273868581E-4</v>
      </c>
      <c r="H537" s="30">
        <f t="shared" si="108"/>
        <v>3.0797308087144974E-3</v>
      </c>
      <c r="I537" s="30">
        <f t="shared" si="109"/>
        <v>1.7476406850751484E-4</v>
      </c>
      <c r="J537" s="30">
        <f t="shared" si="110"/>
        <v>5.3676865271068169E-4</v>
      </c>
      <c r="K537" s="30">
        <f t="shared" si="113"/>
        <v>-0.7857142857142857</v>
      </c>
      <c r="L537" s="30">
        <f t="shared" si="114"/>
        <v>-0.83333333333333337</v>
      </c>
      <c r="M537" s="30">
        <f t="shared" si="111"/>
        <v>-6.7364811072325316E-4</v>
      </c>
      <c r="N537" s="36">
        <f t="shared" si="112"/>
        <v>-2.5664423405954147E-3</v>
      </c>
    </row>
    <row r="538" spans="1:14" x14ac:dyDescent="0.2">
      <c r="A538" s="8"/>
      <c r="B538" s="25" t="s">
        <v>505</v>
      </c>
      <c r="C538" s="35">
        <v>66</v>
      </c>
      <c r="D538" s="29">
        <v>20</v>
      </c>
      <c r="E538" s="29">
        <v>23</v>
      </c>
      <c r="F538" s="29">
        <v>9</v>
      </c>
      <c r="G538" s="30">
        <f t="shared" si="107"/>
        <v>4.0418886643395187E-3</v>
      </c>
      <c r="H538" s="30">
        <f t="shared" si="108"/>
        <v>1.1406410402646286E-3</v>
      </c>
      <c r="I538" s="30">
        <f t="shared" si="109"/>
        <v>1.339857858557614E-3</v>
      </c>
      <c r="J538" s="30">
        <f t="shared" si="110"/>
        <v>5.3676865271068169E-4</v>
      </c>
      <c r="K538" s="30">
        <f t="shared" si="113"/>
        <v>-0.65151515151515149</v>
      </c>
      <c r="L538" s="30">
        <f t="shared" si="114"/>
        <v>-0.55000000000000004</v>
      </c>
      <c r="M538" s="30">
        <f t="shared" si="111"/>
        <v>-2.6333517055545349E-3</v>
      </c>
      <c r="N538" s="36">
        <f t="shared" si="112"/>
        <v>-6.2735257214554575E-4</v>
      </c>
    </row>
    <row r="539" spans="1:14" x14ac:dyDescent="0.2">
      <c r="A539" s="8"/>
      <c r="B539" s="25" t="s">
        <v>506</v>
      </c>
      <c r="C539" s="35">
        <v>730</v>
      </c>
      <c r="D539" s="29">
        <v>134</v>
      </c>
      <c r="E539" s="29">
        <v>797</v>
      </c>
      <c r="F539" s="29">
        <v>122</v>
      </c>
      <c r="G539" s="30">
        <f t="shared" si="107"/>
        <v>4.4705738257088616E-2</v>
      </c>
      <c r="H539" s="30">
        <f t="shared" si="108"/>
        <v>7.6422949697730128E-3</v>
      </c>
      <c r="I539" s="30">
        <f t="shared" si="109"/>
        <v>4.6428987533496446E-2</v>
      </c>
      <c r="J539" s="30">
        <f t="shared" si="110"/>
        <v>7.2761972923003522E-3</v>
      </c>
      <c r="K539" s="30">
        <f t="shared" si="113"/>
        <v>9.1780821917808217E-2</v>
      </c>
      <c r="L539" s="30">
        <f t="shared" si="114"/>
        <v>-8.9552238805970144E-2</v>
      </c>
      <c r="M539" s="30">
        <f t="shared" si="111"/>
        <v>4.1031294016779961E-3</v>
      </c>
      <c r="N539" s="36">
        <f t="shared" si="112"/>
        <v>-6.8438462415877719E-4</v>
      </c>
    </row>
    <row r="540" spans="1:14" x14ac:dyDescent="0.2">
      <c r="A540" s="8"/>
      <c r="B540" s="25" t="s">
        <v>507</v>
      </c>
      <c r="C540" s="35">
        <v>30</v>
      </c>
      <c r="D540" s="29">
        <v>67</v>
      </c>
      <c r="E540" s="29">
        <v>24</v>
      </c>
      <c r="F540" s="29">
        <v>61</v>
      </c>
      <c r="G540" s="30">
        <f t="shared" si="107"/>
        <v>1.8372221201543267E-3</v>
      </c>
      <c r="H540" s="30">
        <f t="shared" si="108"/>
        <v>3.8211474848865064E-3</v>
      </c>
      <c r="I540" s="30">
        <f t="shared" si="109"/>
        <v>1.3981125480601187E-3</v>
      </c>
      <c r="J540" s="30">
        <f t="shared" si="110"/>
        <v>3.6380986461501761E-3</v>
      </c>
      <c r="K540" s="30">
        <f t="shared" si="113"/>
        <v>-0.2</v>
      </c>
      <c r="L540" s="30">
        <f t="shared" si="114"/>
        <v>-8.9552238805970144E-2</v>
      </c>
      <c r="M540" s="30">
        <f t="shared" si="111"/>
        <v>-3.6744442403086535E-4</v>
      </c>
      <c r="N540" s="36">
        <f t="shared" si="112"/>
        <v>-3.421923120793886E-4</v>
      </c>
    </row>
    <row r="541" spans="1:14" ht="38.25" x14ac:dyDescent="0.2">
      <c r="A541" s="8"/>
      <c r="B541" s="25" t="s">
        <v>508</v>
      </c>
      <c r="C541" s="35">
        <v>55</v>
      </c>
      <c r="D541" s="29">
        <v>21</v>
      </c>
      <c r="E541" s="29">
        <v>10</v>
      </c>
      <c r="F541" s="29">
        <v>5</v>
      </c>
      <c r="G541" s="30">
        <f t="shared" si="107"/>
        <v>3.3682405536162655E-3</v>
      </c>
      <c r="H541" s="30">
        <f t="shared" si="108"/>
        <v>1.1976730922778601E-3</v>
      </c>
      <c r="I541" s="30">
        <f t="shared" si="109"/>
        <v>5.8254689502504949E-4</v>
      </c>
      <c r="J541" s="30">
        <f t="shared" si="110"/>
        <v>2.9820480706148984E-4</v>
      </c>
      <c r="K541" s="30">
        <f t="shared" si="113"/>
        <v>-0.81818181818181823</v>
      </c>
      <c r="L541" s="30">
        <f t="shared" si="114"/>
        <v>-0.76190476190476186</v>
      </c>
      <c r="M541" s="30">
        <f t="shared" si="111"/>
        <v>-2.75583318023149E-3</v>
      </c>
      <c r="N541" s="36">
        <f t="shared" si="112"/>
        <v>-9.1251283221170285E-4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101</v>
      </c>
      <c r="D543" s="29">
        <v>35</v>
      </c>
      <c r="E543" s="29">
        <v>52</v>
      </c>
      <c r="F543" s="29">
        <v>17</v>
      </c>
      <c r="G543" s="30">
        <f t="shared" si="107"/>
        <v>6.1853144711862332E-3</v>
      </c>
      <c r="H543" s="30">
        <f t="shared" si="108"/>
        <v>1.9961218204631002E-3</v>
      </c>
      <c r="I543" s="30">
        <f t="shared" si="109"/>
        <v>3.0292438541302574E-3</v>
      </c>
      <c r="J543" s="30">
        <f t="shared" si="110"/>
        <v>1.0138963440090654E-3</v>
      </c>
      <c r="K543" s="30">
        <f t="shared" si="113"/>
        <v>-0.48514851485148514</v>
      </c>
      <c r="L543" s="30">
        <f t="shared" si="114"/>
        <v>-0.51428571428571423</v>
      </c>
      <c r="M543" s="30">
        <f t="shared" si="111"/>
        <v>-3.0007961295854002E-3</v>
      </c>
      <c r="N543" s="36">
        <f t="shared" si="112"/>
        <v>-1.0265769362381657E-3</v>
      </c>
    </row>
    <row r="544" spans="1:14" ht="25.5" x14ac:dyDescent="0.2">
      <c r="A544" s="8"/>
      <c r="B544" s="25" t="s">
        <v>511</v>
      </c>
      <c r="C544" s="35">
        <v>6</v>
      </c>
      <c r="D544" s="29">
        <v>6</v>
      </c>
      <c r="E544" s="29">
        <v>81</v>
      </c>
      <c r="F544" s="29">
        <v>51</v>
      </c>
      <c r="G544" s="30">
        <f t="shared" si="107"/>
        <v>3.6744442403086535E-4</v>
      </c>
      <c r="H544" s="30">
        <f t="shared" si="108"/>
        <v>3.421923120793886E-4</v>
      </c>
      <c r="I544" s="30">
        <f t="shared" si="109"/>
        <v>4.7186298497029011E-3</v>
      </c>
      <c r="J544" s="30">
        <f t="shared" si="110"/>
        <v>3.0416890320271962E-3</v>
      </c>
      <c r="K544" s="30">
        <f t="shared" si="113"/>
        <v>12.5</v>
      </c>
      <c r="L544" s="30">
        <f t="shared" si="114"/>
        <v>7.5</v>
      </c>
      <c r="M544" s="30">
        <f t="shared" si="111"/>
        <v>4.5930553003858173E-3</v>
      </c>
      <c r="N544" s="36">
        <f t="shared" si="112"/>
        <v>2.5664423405954147E-3</v>
      </c>
    </row>
    <row r="545" spans="1:14" x14ac:dyDescent="0.2">
      <c r="A545" s="8"/>
      <c r="B545" s="25" t="s">
        <v>512</v>
      </c>
      <c r="C545" s="35">
        <v>16</v>
      </c>
      <c r="D545" s="29">
        <v>66</v>
      </c>
      <c r="E545" s="29">
        <v>0</v>
      </c>
      <c r="F545" s="29">
        <v>6</v>
      </c>
      <c r="G545" s="30">
        <f t="shared" si="107"/>
        <v>9.798517974156408E-4</v>
      </c>
      <c r="H545" s="30">
        <f t="shared" si="108"/>
        <v>3.7641154328732747E-3</v>
      </c>
      <c r="I545" s="30" t="str">
        <f t="shared" si="109"/>
        <v/>
      </c>
      <c r="J545" s="30">
        <f t="shared" si="110"/>
        <v>3.5784576847378778E-4</v>
      </c>
      <c r="K545" s="30">
        <f t="shared" si="113"/>
        <v>-1</v>
      </c>
      <c r="L545" s="30">
        <f t="shared" si="114"/>
        <v>-0.90909090909090906</v>
      </c>
      <c r="M545" s="30">
        <f t="shared" si="111"/>
        <v>-9.798517974156408E-4</v>
      </c>
      <c r="N545" s="36">
        <f t="shared" si="112"/>
        <v>-3.4219231207938861E-3</v>
      </c>
    </row>
    <row r="546" spans="1:14" ht="25.5" x14ac:dyDescent="0.2">
      <c r="A546" s="8"/>
      <c r="B546" s="25" t="s">
        <v>513</v>
      </c>
      <c r="C546" s="35">
        <v>58</v>
      </c>
      <c r="D546" s="29">
        <v>64</v>
      </c>
      <c r="E546" s="29">
        <v>45</v>
      </c>
      <c r="F546" s="29">
        <v>37</v>
      </c>
      <c r="G546" s="30">
        <f t="shared" si="107"/>
        <v>3.5519627656316983E-3</v>
      </c>
      <c r="H546" s="30">
        <f t="shared" si="108"/>
        <v>3.6500513288468118E-3</v>
      </c>
      <c r="I546" s="30">
        <f t="shared" si="109"/>
        <v>2.6214610276127227E-3</v>
      </c>
      <c r="J546" s="30">
        <f t="shared" si="110"/>
        <v>2.2067155722550248E-3</v>
      </c>
      <c r="K546" s="30">
        <f t="shared" si="113"/>
        <v>-0.22413793103448276</v>
      </c>
      <c r="L546" s="30">
        <f t="shared" si="114"/>
        <v>-0.421875</v>
      </c>
      <c r="M546" s="30">
        <f t="shared" si="111"/>
        <v>-7.9612958540020826E-4</v>
      </c>
      <c r="N546" s="36">
        <f t="shared" si="112"/>
        <v>-1.5398654043572487E-3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1</v>
      </c>
      <c r="D549" s="29">
        <v>2</v>
      </c>
      <c r="E549" s="29">
        <v>0</v>
      </c>
      <c r="F549" s="29">
        <v>2</v>
      </c>
      <c r="G549" s="30">
        <f t="shared" si="107"/>
        <v>6.124073733847755E-5</v>
      </c>
      <c r="H549" s="30">
        <f t="shared" si="108"/>
        <v>1.1406410402646287E-4</v>
      </c>
      <c r="I549" s="30" t="str">
        <f t="shared" si="109"/>
        <v/>
      </c>
      <c r="J549" s="30">
        <f t="shared" si="110"/>
        <v>1.1928192282459593E-4</v>
      </c>
      <c r="K549" s="30">
        <f t="shared" si="113"/>
        <v>-1</v>
      </c>
      <c r="L549" s="30">
        <f t="shared" si="114"/>
        <v>0</v>
      </c>
      <c r="M549" s="30">
        <f t="shared" si="111"/>
        <v>-6.124073733847755E-5</v>
      </c>
      <c r="N549" s="36">
        <f t="shared" si="112"/>
        <v>0</v>
      </c>
    </row>
    <row r="550" spans="1:14" x14ac:dyDescent="0.2">
      <c r="A550" s="8"/>
      <c r="B550" s="25" t="s">
        <v>517</v>
      </c>
      <c r="C550" s="35">
        <v>2</v>
      </c>
      <c r="D550" s="29">
        <v>0</v>
      </c>
      <c r="E550" s="29">
        <v>0</v>
      </c>
      <c r="F550" s="29">
        <v>0</v>
      </c>
      <c r="G550" s="30">
        <f t="shared" si="107"/>
        <v>1.224814746769551E-4</v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>
        <f t="shared" si="113"/>
        <v>-1</v>
      </c>
      <c r="L550" s="30" t="str">
        <f t="shared" si="114"/>
        <v xml:space="preserve"> </v>
      </c>
      <c r="M550" s="30">
        <f t="shared" si="111"/>
        <v>-1.224814746769551E-4</v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3</v>
      </c>
      <c r="E551" s="29">
        <v>0</v>
      </c>
      <c r="F551" s="29">
        <v>0</v>
      </c>
      <c r="G551" s="30" t="str">
        <f t="shared" si="107"/>
        <v/>
      </c>
      <c r="H551" s="30">
        <f t="shared" si="108"/>
        <v>1.710961560396943E-4</v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>
        <f t="shared" si="114"/>
        <v>-1</v>
      </c>
      <c r="M551" s="30" t="str">
        <f t="shared" si="111"/>
        <v/>
      </c>
      <c r="N551" s="36">
        <f t="shared" si="112"/>
        <v>-1.710961560396943E-4</v>
      </c>
    </row>
    <row r="552" spans="1:14" ht="25.5" x14ac:dyDescent="0.2">
      <c r="A552" s="8"/>
      <c r="B552" s="25" t="s">
        <v>519</v>
      </c>
      <c r="C552" s="35">
        <v>3</v>
      </c>
      <c r="D552" s="29">
        <v>13</v>
      </c>
      <c r="E552" s="29">
        <v>0</v>
      </c>
      <c r="F552" s="29">
        <v>0</v>
      </c>
      <c r="G552" s="30">
        <f t="shared" si="107"/>
        <v>1.8372221201543268E-4</v>
      </c>
      <c r="H552" s="30">
        <f t="shared" si="108"/>
        <v>7.4141667617200863E-4</v>
      </c>
      <c r="I552" s="30" t="str">
        <f t="shared" si="109"/>
        <v/>
      </c>
      <c r="J552" s="30" t="str">
        <f t="shared" si="110"/>
        <v/>
      </c>
      <c r="K552" s="30">
        <f t="shared" si="113"/>
        <v>-1</v>
      </c>
      <c r="L552" s="30">
        <f t="shared" si="114"/>
        <v>-1</v>
      </c>
      <c r="M552" s="30">
        <f t="shared" si="111"/>
        <v>-1.8372221201543268E-4</v>
      </c>
      <c r="N552" s="36">
        <f t="shared" si="112"/>
        <v>-7.4141667617200863E-4</v>
      </c>
    </row>
    <row r="553" spans="1:14" ht="25.5" x14ac:dyDescent="0.2">
      <c r="A553" s="8"/>
      <c r="B553" s="25" t="s">
        <v>520</v>
      </c>
      <c r="C553" s="35">
        <v>1</v>
      </c>
      <c r="D553" s="29">
        <v>21</v>
      </c>
      <c r="E553" s="29">
        <v>0</v>
      </c>
      <c r="F553" s="29">
        <v>8</v>
      </c>
      <c r="G553" s="30">
        <f t="shared" si="107"/>
        <v>6.124073733847755E-5</v>
      </c>
      <c r="H553" s="30">
        <f t="shared" si="108"/>
        <v>1.1976730922778601E-3</v>
      </c>
      <c r="I553" s="30" t="str">
        <f t="shared" si="109"/>
        <v/>
      </c>
      <c r="J553" s="30">
        <f t="shared" si="110"/>
        <v>4.771276912983837E-4</v>
      </c>
      <c r="K553" s="30">
        <f t="shared" si="113"/>
        <v>-1</v>
      </c>
      <c r="L553" s="30">
        <f t="shared" si="114"/>
        <v>-0.61904761904761907</v>
      </c>
      <c r="M553" s="30">
        <f t="shared" si="111"/>
        <v>-6.124073733847755E-5</v>
      </c>
      <c r="N553" s="36">
        <f t="shared" si="112"/>
        <v>-7.4141667617200863E-4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2</v>
      </c>
      <c r="E555" s="29">
        <v>1</v>
      </c>
      <c r="F555" s="29">
        <v>0</v>
      </c>
      <c r="G555" s="30" t="str">
        <f t="shared" si="107"/>
        <v/>
      </c>
      <c r="H555" s="30">
        <f t="shared" si="108"/>
        <v>1.1406410402646287E-4</v>
      </c>
      <c r="I555" s="30">
        <f t="shared" si="109"/>
        <v>5.8254689502504952E-5</v>
      </c>
      <c r="J555" s="30" t="str">
        <f t="shared" si="110"/>
        <v/>
      </c>
      <c r="K555" s="30">
        <f t="shared" si="113"/>
        <v>1</v>
      </c>
      <c r="L555" s="30">
        <f t="shared" si="114"/>
        <v>-1</v>
      </c>
      <c r="M555" s="30" t="str">
        <f t="shared" si="111"/>
        <v/>
      </c>
      <c r="N555" s="36">
        <f t="shared" si="112"/>
        <v>-1.1406410402646287E-4</v>
      </c>
    </row>
    <row r="556" spans="1:14" x14ac:dyDescent="0.2">
      <c r="A556" s="8"/>
      <c r="B556" s="25" t="s">
        <v>523</v>
      </c>
      <c r="C556" s="35">
        <v>0</v>
      </c>
      <c r="D556" s="29">
        <v>13</v>
      </c>
      <c r="E556" s="29">
        <v>0</v>
      </c>
      <c r="F556" s="29">
        <v>0</v>
      </c>
      <c r="G556" s="30" t="str">
        <f t="shared" si="107"/>
        <v/>
      </c>
      <c r="H556" s="30">
        <f t="shared" si="108"/>
        <v>7.4141667617200863E-4</v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>
        <f t="shared" si="114"/>
        <v>-1</v>
      </c>
      <c r="M556" s="30" t="str">
        <f t="shared" si="111"/>
        <v/>
      </c>
      <c r="N556" s="36">
        <f t="shared" si="112"/>
        <v>-7.4141667617200863E-4</v>
      </c>
    </row>
    <row r="557" spans="1:14" ht="25.5" x14ac:dyDescent="0.2">
      <c r="A557" s="8"/>
      <c r="B557" s="25" t="s">
        <v>524</v>
      </c>
      <c r="C557" s="35">
        <v>1</v>
      </c>
      <c r="D557" s="29">
        <v>16</v>
      </c>
      <c r="E557" s="29">
        <v>0</v>
      </c>
      <c r="F557" s="29">
        <v>8</v>
      </c>
      <c r="G557" s="30">
        <f t="shared" si="107"/>
        <v>6.124073733847755E-5</v>
      </c>
      <c r="H557" s="30">
        <f t="shared" si="108"/>
        <v>9.1251283221170296E-4</v>
      </c>
      <c r="I557" s="30" t="str">
        <f t="shared" si="109"/>
        <v/>
      </c>
      <c r="J557" s="30">
        <f t="shared" si="110"/>
        <v>4.771276912983837E-4</v>
      </c>
      <c r="K557" s="30">
        <f t="shared" si="113"/>
        <v>-1</v>
      </c>
      <c r="L557" s="30">
        <f t="shared" si="114"/>
        <v>-0.5</v>
      </c>
      <c r="M557" s="30">
        <f t="shared" si="111"/>
        <v>-6.124073733847755E-5</v>
      </c>
      <c r="N557" s="36">
        <f t="shared" si="112"/>
        <v>-4.5625641610585148E-4</v>
      </c>
    </row>
    <row r="558" spans="1:14" x14ac:dyDescent="0.2">
      <c r="A558" s="8"/>
      <c r="B558" s="25" t="s">
        <v>525</v>
      </c>
      <c r="C558" s="35">
        <v>3</v>
      </c>
      <c r="D558" s="29">
        <v>10</v>
      </c>
      <c r="E558" s="29">
        <v>0</v>
      </c>
      <c r="F558" s="29">
        <v>1</v>
      </c>
      <c r="G558" s="30">
        <f t="shared" si="107"/>
        <v>1.8372221201543268E-4</v>
      </c>
      <c r="H558" s="30">
        <f t="shared" si="108"/>
        <v>5.7032052013231431E-4</v>
      </c>
      <c r="I558" s="30" t="str">
        <f t="shared" si="109"/>
        <v/>
      </c>
      <c r="J558" s="30">
        <f t="shared" si="110"/>
        <v>5.9640961412297963E-5</v>
      </c>
      <c r="K558" s="30">
        <f t="shared" si="113"/>
        <v>-1</v>
      </c>
      <c r="L558" s="30">
        <f t="shared" si="114"/>
        <v>-0.9</v>
      </c>
      <c r="M558" s="30">
        <f t="shared" si="111"/>
        <v>-1.8372221201543268E-4</v>
      </c>
      <c r="N558" s="36">
        <f t="shared" si="112"/>
        <v>-5.1328846811908287E-4</v>
      </c>
    </row>
    <row r="559" spans="1:14" ht="26.25" customHeight="1" x14ac:dyDescent="0.2">
      <c r="A559" s="8"/>
      <c r="B559" s="25" t="s">
        <v>526</v>
      </c>
      <c r="C559" s="35">
        <v>1</v>
      </c>
      <c r="D559" s="29">
        <v>7</v>
      </c>
      <c r="E559" s="29">
        <v>0</v>
      </c>
      <c r="F559" s="29">
        <v>9</v>
      </c>
      <c r="G559" s="30">
        <f t="shared" si="107"/>
        <v>6.124073733847755E-5</v>
      </c>
      <c r="H559" s="30">
        <f t="shared" si="108"/>
        <v>3.9922436409262004E-4</v>
      </c>
      <c r="I559" s="30" t="str">
        <f t="shared" si="109"/>
        <v/>
      </c>
      <c r="J559" s="30">
        <f t="shared" si="110"/>
        <v>5.3676865271068169E-4</v>
      </c>
      <c r="K559" s="30">
        <f t="shared" si="113"/>
        <v>-1</v>
      </c>
      <c r="L559" s="30">
        <f t="shared" si="114"/>
        <v>0.2857142857142857</v>
      </c>
      <c r="M559" s="30">
        <f t="shared" si="111"/>
        <v>-6.124073733847755E-5</v>
      </c>
      <c r="N559" s="36">
        <f t="shared" si="112"/>
        <v>1.1406410402646286E-4</v>
      </c>
    </row>
    <row r="560" spans="1:14" ht="25.5" x14ac:dyDescent="0.2">
      <c r="A560" s="8"/>
      <c r="B560" s="25" t="s">
        <v>527</v>
      </c>
      <c r="C560" s="35">
        <v>4</v>
      </c>
      <c r="D560" s="29">
        <v>1</v>
      </c>
      <c r="E560" s="29">
        <v>0</v>
      </c>
      <c r="F560" s="29">
        <v>0</v>
      </c>
      <c r="G560" s="30">
        <f t="shared" si="107"/>
        <v>2.449629493539102E-4</v>
      </c>
      <c r="H560" s="30">
        <f t="shared" si="108"/>
        <v>5.7032052013231435E-5</v>
      </c>
      <c r="I560" s="30" t="str">
        <f t="shared" si="109"/>
        <v/>
      </c>
      <c r="J560" s="30" t="str">
        <f t="shared" si="110"/>
        <v/>
      </c>
      <c r="K560" s="30">
        <f t="shared" si="113"/>
        <v>-1</v>
      </c>
      <c r="L560" s="30">
        <f t="shared" si="114"/>
        <v>-1</v>
      </c>
      <c r="M560" s="30">
        <f t="shared" si="111"/>
        <v>-2.449629493539102E-4</v>
      </c>
      <c r="N560" s="36">
        <f t="shared" si="112"/>
        <v>-5.7032052013231435E-5</v>
      </c>
    </row>
    <row r="561" spans="1:14" x14ac:dyDescent="0.2">
      <c r="A561" s="8"/>
      <c r="B561" s="25" t="s">
        <v>528</v>
      </c>
      <c r="C561" s="35">
        <v>1</v>
      </c>
      <c r="D561" s="29">
        <v>43</v>
      </c>
      <c r="E561" s="29">
        <v>3</v>
      </c>
      <c r="F561" s="29">
        <v>26</v>
      </c>
      <c r="G561" s="30">
        <f t="shared" si="107"/>
        <v>6.124073733847755E-5</v>
      </c>
      <c r="H561" s="30">
        <f t="shared" si="108"/>
        <v>2.4523782365689518E-3</v>
      </c>
      <c r="I561" s="30">
        <f t="shared" si="109"/>
        <v>1.7476406850751484E-4</v>
      </c>
      <c r="J561" s="30">
        <f t="shared" si="110"/>
        <v>1.5506649967197471E-3</v>
      </c>
      <c r="K561" s="30">
        <f t="shared" si="113"/>
        <v>2</v>
      </c>
      <c r="L561" s="30">
        <f t="shared" si="114"/>
        <v>-0.39534883720930231</v>
      </c>
      <c r="M561" s="30">
        <f t="shared" si="111"/>
        <v>1.224814746769551E-4</v>
      </c>
      <c r="N561" s="36">
        <f t="shared" si="112"/>
        <v>-9.695448842249344E-4</v>
      </c>
    </row>
    <row r="562" spans="1:14" x14ac:dyDescent="0.2">
      <c r="A562" s="8"/>
      <c r="B562" s="25" t="s">
        <v>529</v>
      </c>
      <c r="C562" s="35">
        <v>0</v>
      </c>
      <c r="D562" s="29">
        <v>1</v>
      </c>
      <c r="E562" s="29">
        <v>1</v>
      </c>
      <c r="F562" s="29">
        <v>10</v>
      </c>
      <c r="G562" s="30" t="str">
        <f t="shared" si="107"/>
        <v/>
      </c>
      <c r="H562" s="30">
        <f t="shared" si="108"/>
        <v>5.7032052013231435E-5</v>
      </c>
      <c r="I562" s="30">
        <f t="shared" si="109"/>
        <v>5.8254689502504952E-5</v>
      </c>
      <c r="J562" s="30">
        <f t="shared" si="110"/>
        <v>5.9640961412297968E-4</v>
      </c>
      <c r="K562" s="30">
        <f t="shared" si="113"/>
        <v>1</v>
      </c>
      <c r="L562" s="30">
        <f t="shared" si="114"/>
        <v>9</v>
      </c>
      <c r="M562" s="30" t="str">
        <f t="shared" si="111"/>
        <v/>
      </c>
      <c r="N562" s="36">
        <f t="shared" si="112"/>
        <v>5.1328846811908287E-4</v>
      </c>
    </row>
    <row r="563" spans="1:14" x14ac:dyDescent="0.2">
      <c r="A563" s="8"/>
      <c r="B563" s="25" t="s">
        <v>530</v>
      </c>
      <c r="C563" s="35">
        <v>40</v>
      </c>
      <c r="D563" s="29">
        <v>24</v>
      </c>
      <c r="E563" s="29">
        <v>16</v>
      </c>
      <c r="F563" s="29">
        <v>18</v>
      </c>
      <c r="G563" s="30">
        <f t="shared" ref="G563:G604" si="115">+IF(C563=0,"",C563/C$371)</f>
        <v>2.4496294935391024E-3</v>
      </c>
      <c r="H563" s="30">
        <f t="shared" ref="H563:H604" si="116">+IF(D563=0,"",D563/D$371)</f>
        <v>1.3687692483175544E-3</v>
      </c>
      <c r="I563" s="30">
        <f t="shared" ref="I563:I604" si="117">+IF(E563=0,"",E563/E$371)</f>
        <v>9.3207503204007923E-4</v>
      </c>
      <c r="J563" s="30">
        <f t="shared" ref="J563:J604" si="118">+IF(F563=0,"",F563/F$371)</f>
        <v>1.0735373054213634E-3</v>
      </c>
      <c r="K563" s="30">
        <f t="shared" si="113"/>
        <v>-0.6</v>
      </c>
      <c r="L563" s="30">
        <f t="shared" si="114"/>
        <v>-0.25</v>
      </c>
      <c r="M563" s="30">
        <f t="shared" ref="M563:M604" si="119">+IF(OR(AND(G563=""),(K563="")),"",G563*K563)</f>
        <v>-1.4697776961234614E-3</v>
      </c>
      <c r="N563" s="36">
        <f t="shared" ref="N563:N604" si="120">+IF(OR(AND(H563=""),(L563="")),"",H563*L563)</f>
        <v>-3.421923120793886E-4</v>
      </c>
    </row>
    <row r="564" spans="1:14" x14ac:dyDescent="0.2">
      <c r="A564" s="8"/>
      <c r="B564" s="25" t="s">
        <v>531</v>
      </c>
      <c r="C564" s="35">
        <v>43</v>
      </c>
      <c r="D564" s="29">
        <v>205</v>
      </c>
      <c r="E564" s="29">
        <v>763</v>
      </c>
      <c r="F564" s="29">
        <v>475</v>
      </c>
      <c r="G564" s="30">
        <f t="shared" si="115"/>
        <v>2.6333517055545349E-3</v>
      </c>
      <c r="H564" s="30">
        <f t="shared" si="116"/>
        <v>1.1691570662712444E-2</v>
      </c>
      <c r="I564" s="30">
        <f t="shared" si="117"/>
        <v>4.4448328090411278E-2</v>
      </c>
      <c r="J564" s="30">
        <f t="shared" si="118"/>
        <v>2.8329456670841534E-2</v>
      </c>
      <c r="K564" s="30">
        <f t="shared" ref="K564:K604" si="121">+IF(AND(C564=0,E564=0)," ",IF(C564=0,1,IF(E564=0,-1,(E564-C564)/C564)))</f>
        <v>16.744186046511629</v>
      </c>
      <c r="L564" s="30">
        <f t="shared" ref="L564:L604" si="122">+IF(AND(D564=0,F564=0)," ",IF(D564=0,1,IF(F564=0,-1,(F564-D564)/D564)))</f>
        <v>1.3170731707317074</v>
      </c>
      <c r="M564" s="30">
        <f t="shared" si="119"/>
        <v>4.4093330883703846E-2</v>
      </c>
      <c r="N564" s="36">
        <f t="shared" si="120"/>
        <v>1.5398654043572487E-2</v>
      </c>
    </row>
    <row r="565" spans="1:14" ht="25.5" x14ac:dyDescent="0.2">
      <c r="A565" s="8"/>
      <c r="B565" s="25" t="s">
        <v>532</v>
      </c>
      <c r="C565" s="35">
        <v>0</v>
      </c>
      <c r="D565" s="29">
        <v>8</v>
      </c>
      <c r="E565" s="29">
        <v>2</v>
      </c>
      <c r="F565" s="29">
        <v>2</v>
      </c>
      <c r="G565" s="30" t="str">
        <f t="shared" si="115"/>
        <v/>
      </c>
      <c r="H565" s="30">
        <f t="shared" si="116"/>
        <v>4.5625641610585148E-4</v>
      </c>
      <c r="I565" s="30">
        <f t="shared" si="117"/>
        <v>1.165093790050099E-4</v>
      </c>
      <c r="J565" s="30">
        <f t="shared" si="118"/>
        <v>1.1928192282459593E-4</v>
      </c>
      <c r="K565" s="30">
        <f t="shared" si="121"/>
        <v>1</v>
      </c>
      <c r="L565" s="30">
        <f t="shared" si="122"/>
        <v>-0.75</v>
      </c>
      <c r="M565" s="30" t="str">
        <f t="shared" si="119"/>
        <v/>
      </c>
      <c r="N565" s="36">
        <f t="shared" si="120"/>
        <v>-3.421923120793886E-4</v>
      </c>
    </row>
    <row r="566" spans="1:14" x14ac:dyDescent="0.2">
      <c r="A566" s="8"/>
      <c r="B566" s="25" t="s">
        <v>533</v>
      </c>
      <c r="C566" s="35">
        <v>0</v>
      </c>
      <c r="D566" s="29">
        <v>1</v>
      </c>
      <c r="E566" s="29">
        <v>0</v>
      </c>
      <c r="F566" s="29">
        <v>7</v>
      </c>
      <c r="G566" s="30" t="str">
        <f t="shared" si="115"/>
        <v/>
      </c>
      <c r="H566" s="30">
        <f t="shared" si="116"/>
        <v>5.7032052013231435E-5</v>
      </c>
      <c r="I566" s="30" t="str">
        <f t="shared" si="117"/>
        <v/>
      </c>
      <c r="J566" s="30">
        <f t="shared" si="118"/>
        <v>4.1748672988608577E-4</v>
      </c>
      <c r="K566" s="30" t="str">
        <f t="shared" si="121"/>
        <v xml:space="preserve"> </v>
      </c>
      <c r="L566" s="30">
        <f t="shared" si="122"/>
        <v>6</v>
      </c>
      <c r="M566" s="30" t="str">
        <f t="shared" si="119"/>
        <v/>
      </c>
      <c r="N566" s="36">
        <f t="shared" si="120"/>
        <v>3.421923120793886E-4</v>
      </c>
    </row>
    <row r="567" spans="1:14" x14ac:dyDescent="0.2">
      <c r="A567" s="8"/>
      <c r="B567" s="25" t="s">
        <v>534</v>
      </c>
      <c r="C567" s="35">
        <v>9</v>
      </c>
      <c r="D567" s="29">
        <v>104</v>
      </c>
      <c r="E567" s="29">
        <v>8</v>
      </c>
      <c r="F567" s="29">
        <v>162</v>
      </c>
      <c r="G567" s="30">
        <f t="shared" si="115"/>
        <v>5.5116663604629795E-4</v>
      </c>
      <c r="H567" s="30">
        <f t="shared" si="116"/>
        <v>5.9313334093760691E-3</v>
      </c>
      <c r="I567" s="30">
        <f t="shared" si="117"/>
        <v>4.6603751602003962E-4</v>
      </c>
      <c r="J567" s="30">
        <f t="shared" si="118"/>
        <v>9.6618357487922701E-3</v>
      </c>
      <c r="K567" s="30">
        <f t="shared" si="121"/>
        <v>-0.1111111111111111</v>
      </c>
      <c r="L567" s="30">
        <f t="shared" si="122"/>
        <v>0.55769230769230771</v>
      </c>
      <c r="M567" s="30">
        <f t="shared" si="119"/>
        <v>-6.124073733847755E-5</v>
      </c>
      <c r="N567" s="36">
        <f t="shared" si="120"/>
        <v>3.3078590167674232E-3</v>
      </c>
    </row>
    <row r="568" spans="1:14" x14ac:dyDescent="0.2">
      <c r="A568" s="8"/>
      <c r="B568" s="25" t="s">
        <v>535</v>
      </c>
      <c r="C568" s="35">
        <v>2</v>
      </c>
      <c r="D568" s="29">
        <v>177</v>
      </c>
      <c r="E568" s="29">
        <v>3</v>
      </c>
      <c r="F568" s="29">
        <v>113</v>
      </c>
      <c r="G568" s="30">
        <f t="shared" si="115"/>
        <v>1.224814746769551E-4</v>
      </c>
      <c r="H568" s="30">
        <f t="shared" si="116"/>
        <v>1.0094673206341965E-2</v>
      </c>
      <c r="I568" s="30">
        <f t="shared" si="117"/>
        <v>1.7476406850751484E-4</v>
      </c>
      <c r="J568" s="30">
        <f t="shared" si="118"/>
        <v>6.7394286395896699E-3</v>
      </c>
      <c r="K568" s="30">
        <f t="shared" si="121"/>
        <v>0.5</v>
      </c>
      <c r="L568" s="30">
        <f t="shared" si="122"/>
        <v>-0.3615819209039548</v>
      </c>
      <c r="M568" s="30">
        <f t="shared" si="119"/>
        <v>6.124073733847755E-5</v>
      </c>
      <c r="N568" s="36">
        <f t="shared" si="120"/>
        <v>-3.6500513288468118E-3</v>
      </c>
    </row>
    <row r="569" spans="1:14" x14ac:dyDescent="0.2">
      <c r="A569" s="8"/>
      <c r="B569" s="25" t="s">
        <v>536</v>
      </c>
      <c r="C569" s="35">
        <v>0</v>
      </c>
      <c r="D569" s="29">
        <v>1</v>
      </c>
      <c r="E569" s="29">
        <v>0</v>
      </c>
      <c r="F569" s="29">
        <v>4</v>
      </c>
      <c r="G569" s="30" t="str">
        <f t="shared" si="115"/>
        <v/>
      </c>
      <c r="H569" s="30">
        <f t="shared" si="116"/>
        <v>5.7032052013231435E-5</v>
      </c>
      <c r="I569" s="30" t="str">
        <f t="shared" si="117"/>
        <v/>
      </c>
      <c r="J569" s="30">
        <f t="shared" si="118"/>
        <v>2.3856384564919185E-4</v>
      </c>
      <c r="K569" s="30" t="str">
        <f t="shared" si="121"/>
        <v xml:space="preserve"> </v>
      </c>
      <c r="L569" s="30">
        <f t="shared" si="122"/>
        <v>3</v>
      </c>
      <c r="M569" s="30" t="str">
        <f t="shared" si="119"/>
        <v/>
      </c>
      <c r="N569" s="36">
        <f t="shared" si="120"/>
        <v>1.710961560396943E-4</v>
      </c>
    </row>
    <row r="570" spans="1:14" x14ac:dyDescent="0.2">
      <c r="A570" s="8"/>
      <c r="B570" s="25" t="s">
        <v>537</v>
      </c>
      <c r="C570" s="35">
        <v>0</v>
      </c>
      <c r="D570" s="29">
        <v>9</v>
      </c>
      <c r="E570" s="29">
        <v>0</v>
      </c>
      <c r="F570" s="29">
        <v>2</v>
      </c>
      <c r="G570" s="30" t="str">
        <f t="shared" si="115"/>
        <v/>
      </c>
      <c r="H570" s="30">
        <f t="shared" si="116"/>
        <v>5.1328846811908298E-4</v>
      </c>
      <c r="I570" s="30" t="str">
        <f t="shared" si="117"/>
        <v/>
      </c>
      <c r="J570" s="30">
        <f t="shared" si="118"/>
        <v>1.1928192282459593E-4</v>
      </c>
      <c r="K570" s="30" t="str">
        <f t="shared" si="121"/>
        <v xml:space="preserve"> </v>
      </c>
      <c r="L570" s="30">
        <f t="shared" si="122"/>
        <v>-0.77777777777777779</v>
      </c>
      <c r="M570" s="30" t="str">
        <f t="shared" si="119"/>
        <v/>
      </c>
      <c r="N570" s="36">
        <f t="shared" si="120"/>
        <v>-3.9922436409262009E-4</v>
      </c>
    </row>
    <row r="571" spans="1:14" x14ac:dyDescent="0.2">
      <c r="A571" s="8"/>
      <c r="B571" s="25" t="s">
        <v>538</v>
      </c>
      <c r="C571" s="35">
        <v>13</v>
      </c>
      <c r="D571" s="29">
        <v>4</v>
      </c>
      <c r="E571" s="29">
        <v>0</v>
      </c>
      <c r="F571" s="29">
        <v>0</v>
      </c>
      <c r="G571" s="30">
        <f t="shared" si="115"/>
        <v>7.9612958540020826E-4</v>
      </c>
      <c r="H571" s="30">
        <f t="shared" si="116"/>
        <v>2.2812820805292574E-4</v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>
        <f t="shared" si="122"/>
        <v>-1</v>
      </c>
      <c r="M571" s="30">
        <f t="shared" si="119"/>
        <v>-7.9612958540020826E-4</v>
      </c>
      <c r="N571" s="36">
        <f t="shared" si="120"/>
        <v>-2.2812820805292574E-4</v>
      </c>
    </row>
    <row r="572" spans="1:14" x14ac:dyDescent="0.2">
      <c r="A572" s="8"/>
      <c r="B572" s="25" t="s">
        <v>539</v>
      </c>
      <c r="C572" s="35">
        <v>1</v>
      </c>
      <c r="D572" s="29">
        <v>1</v>
      </c>
      <c r="E572" s="29">
        <v>1</v>
      </c>
      <c r="F572" s="29">
        <v>0</v>
      </c>
      <c r="G572" s="30">
        <f t="shared" si="115"/>
        <v>6.124073733847755E-5</v>
      </c>
      <c r="H572" s="30">
        <f t="shared" si="116"/>
        <v>5.7032052013231435E-5</v>
      </c>
      <c r="I572" s="30">
        <f t="shared" si="117"/>
        <v>5.8254689502504952E-5</v>
      </c>
      <c r="J572" s="30" t="str">
        <f t="shared" si="118"/>
        <v/>
      </c>
      <c r="K572" s="30">
        <f t="shared" si="121"/>
        <v>0</v>
      </c>
      <c r="L572" s="30">
        <f t="shared" si="122"/>
        <v>-1</v>
      </c>
      <c r="M572" s="30">
        <f t="shared" si="119"/>
        <v>0</v>
      </c>
      <c r="N572" s="36">
        <f t="shared" si="120"/>
        <v>-5.7032052013231435E-5</v>
      </c>
    </row>
    <row r="573" spans="1:14" x14ac:dyDescent="0.2">
      <c r="A573" s="8"/>
      <c r="B573" s="25" t="s">
        <v>540</v>
      </c>
      <c r="C573" s="35">
        <v>4</v>
      </c>
      <c r="D573" s="29">
        <v>3</v>
      </c>
      <c r="E573" s="29">
        <v>2</v>
      </c>
      <c r="F573" s="29">
        <v>1</v>
      </c>
      <c r="G573" s="30">
        <f t="shared" si="115"/>
        <v>2.449629493539102E-4</v>
      </c>
      <c r="H573" s="30">
        <f t="shared" si="116"/>
        <v>1.710961560396943E-4</v>
      </c>
      <c r="I573" s="30">
        <f t="shared" si="117"/>
        <v>1.165093790050099E-4</v>
      </c>
      <c r="J573" s="30">
        <f t="shared" si="118"/>
        <v>5.9640961412297963E-5</v>
      </c>
      <c r="K573" s="30">
        <f t="shared" si="121"/>
        <v>-0.5</v>
      </c>
      <c r="L573" s="30">
        <f t="shared" si="122"/>
        <v>-0.66666666666666663</v>
      </c>
      <c r="M573" s="30">
        <f t="shared" si="119"/>
        <v>-1.224814746769551E-4</v>
      </c>
      <c r="N573" s="36">
        <f t="shared" si="120"/>
        <v>-1.1406410402646286E-4</v>
      </c>
    </row>
    <row r="574" spans="1:14" x14ac:dyDescent="0.2">
      <c r="A574" s="8"/>
      <c r="B574" s="25" t="s">
        <v>541</v>
      </c>
      <c r="C574" s="35">
        <v>0</v>
      </c>
      <c r="D574" s="29">
        <v>1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5.7032052013231435E-5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-5.7032052013231435E-5</v>
      </c>
    </row>
    <row r="575" spans="1:14" x14ac:dyDescent="0.2">
      <c r="A575" s="8"/>
      <c r="B575" s="25" t="s">
        <v>542</v>
      </c>
      <c r="C575" s="35">
        <v>0</v>
      </c>
      <c r="D575" s="29">
        <v>2</v>
      </c>
      <c r="E575" s="29">
        <v>0</v>
      </c>
      <c r="F575" s="29">
        <v>8</v>
      </c>
      <c r="G575" s="30" t="str">
        <f t="shared" si="115"/>
        <v/>
      </c>
      <c r="H575" s="30">
        <f t="shared" si="116"/>
        <v>1.1406410402646287E-4</v>
      </c>
      <c r="I575" s="30" t="str">
        <f t="shared" si="117"/>
        <v/>
      </c>
      <c r="J575" s="30">
        <f t="shared" si="118"/>
        <v>4.771276912983837E-4</v>
      </c>
      <c r="K575" s="30" t="str">
        <f t="shared" si="121"/>
        <v xml:space="preserve"> </v>
      </c>
      <c r="L575" s="30">
        <f t="shared" si="122"/>
        <v>3</v>
      </c>
      <c r="M575" s="30" t="str">
        <f t="shared" si="119"/>
        <v/>
      </c>
      <c r="N575" s="36">
        <f t="shared" si="120"/>
        <v>3.421923120793886E-4</v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89</v>
      </c>
      <c r="D577" s="29">
        <v>136</v>
      </c>
      <c r="E577" s="29">
        <v>83</v>
      </c>
      <c r="F577" s="29">
        <v>144</v>
      </c>
      <c r="G577" s="30">
        <f t="shared" si="115"/>
        <v>5.4504256231245026E-3</v>
      </c>
      <c r="H577" s="30">
        <f t="shared" si="116"/>
        <v>7.7563590737994752E-3</v>
      </c>
      <c r="I577" s="30">
        <f t="shared" si="117"/>
        <v>4.8351392287079107E-3</v>
      </c>
      <c r="J577" s="30">
        <f t="shared" si="118"/>
        <v>8.5882984433709071E-3</v>
      </c>
      <c r="K577" s="30">
        <f t="shared" si="121"/>
        <v>-6.741573033707865E-2</v>
      </c>
      <c r="L577" s="30">
        <f t="shared" si="122"/>
        <v>5.8823529411764705E-2</v>
      </c>
      <c r="M577" s="30">
        <f t="shared" si="119"/>
        <v>-3.6744442403086535E-4</v>
      </c>
      <c r="N577" s="36">
        <f t="shared" si="120"/>
        <v>4.5625641610585148E-4</v>
      </c>
    </row>
    <row r="578" spans="1:14" ht="25.5" x14ac:dyDescent="0.2">
      <c r="A578" s="8"/>
      <c r="B578" s="25" t="s">
        <v>545</v>
      </c>
      <c r="C578" s="35">
        <v>0</v>
      </c>
      <c r="D578" s="29">
        <v>25</v>
      </c>
      <c r="E578" s="29">
        <v>1</v>
      </c>
      <c r="F578" s="29">
        <v>4</v>
      </c>
      <c r="G578" s="30" t="str">
        <f t="shared" si="115"/>
        <v/>
      </c>
      <c r="H578" s="30">
        <f t="shared" si="116"/>
        <v>1.4258013003307858E-3</v>
      </c>
      <c r="I578" s="30">
        <f t="shared" si="117"/>
        <v>5.8254689502504952E-5</v>
      </c>
      <c r="J578" s="30">
        <f t="shared" si="118"/>
        <v>2.3856384564919185E-4</v>
      </c>
      <c r="K578" s="30">
        <f t="shared" si="121"/>
        <v>1</v>
      </c>
      <c r="L578" s="30">
        <f t="shared" si="122"/>
        <v>-0.84</v>
      </c>
      <c r="M578" s="30" t="str">
        <f t="shared" si="119"/>
        <v/>
      </c>
      <c r="N578" s="36">
        <f t="shared" si="120"/>
        <v>-1.1976730922778601E-3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3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>
        <f t="shared" si="118"/>
        <v>1.7892288423689389E-4</v>
      </c>
      <c r="K579" s="30" t="str">
        <f t="shared" si="121"/>
        <v xml:space="preserve"> </v>
      </c>
      <c r="L579" s="30">
        <f t="shared" si="122"/>
        <v>1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2</v>
      </c>
      <c r="D580" s="29">
        <v>27</v>
      </c>
      <c r="E580" s="29">
        <v>0</v>
      </c>
      <c r="F580" s="29">
        <v>17</v>
      </c>
      <c r="G580" s="30">
        <f t="shared" si="115"/>
        <v>1.224814746769551E-4</v>
      </c>
      <c r="H580" s="30">
        <f t="shared" si="116"/>
        <v>1.5398654043572487E-3</v>
      </c>
      <c r="I580" s="30" t="str">
        <f t="shared" si="117"/>
        <v/>
      </c>
      <c r="J580" s="30">
        <f t="shared" si="118"/>
        <v>1.0138963440090654E-3</v>
      </c>
      <c r="K580" s="30">
        <f t="shared" si="121"/>
        <v>-1</v>
      </c>
      <c r="L580" s="30">
        <f t="shared" si="122"/>
        <v>-0.37037037037037035</v>
      </c>
      <c r="M580" s="30">
        <f t="shared" si="119"/>
        <v>-1.224814746769551E-4</v>
      </c>
      <c r="N580" s="36">
        <f t="shared" si="120"/>
        <v>-5.7032052013231431E-4</v>
      </c>
    </row>
    <row r="581" spans="1:14" ht="25.5" x14ac:dyDescent="0.2">
      <c r="A581" s="8"/>
      <c r="B581" s="25" t="s">
        <v>548</v>
      </c>
      <c r="C581" s="35">
        <v>0</v>
      </c>
      <c r="D581" s="29">
        <v>77</v>
      </c>
      <c r="E581" s="29">
        <v>1</v>
      </c>
      <c r="F581" s="29">
        <v>51</v>
      </c>
      <c r="G581" s="30" t="str">
        <f t="shared" si="115"/>
        <v/>
      </c>
      <c r="H581" s="30">
        <f t="shared" si="116"/>
        <v>4.3914680050188204E-3</v>
      </c>
      <c r="I581" s="30">
        <f t="shared" si="117"/>
        <v>5.8254689502504952E-5</v>
      </c>
      <c r="J581" s="30">
        <f t="shared" si="118"/>
        <v>3.0416890320271962E-3</v>
      </c>
      <c r="K581" s="30">
        <f t="shared" si="121"/>
        <v>1</v>
      </c>
      <c r="L581" s="30">
        <f t="shared" si="122"/>
        <v>-0.33766233766233766</v>
      </c>
      <c r="M581" s="30" t="str">
        <f t="shared" si="119"/>
        <v/>
      </c>
      <c r="N581" s="36">
        <f t="shared" si="120"/>
        <v>-1.4828333523440173E-3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2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>
        <f t="shared" si="118"/>
        <v>1.1928192282459593E-4</v>
      </c>
      <c r="K582" s="30" t="str">
        <f t="shared" si="121"/>
        <v xml:space="preserve"> </v>
      </c>
      <c r="L582" s="30">
        <f t="shared" si="122"/>
        <v>1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22</v>
      </c>
      <c r="D583" s="29">
        <v>603</v>
      </c>
      <c r="E583" s="29">
        <v>4</v>
      </c>
      <c r="F583" s="29">
        <v>169</v>
      </c>
      <c r="G583" s="30">
        <f t="shared" si="115"/>
        <v>1.3472962214465063E-3</v>
      </c>
      <c r="H583" s="30">
        <f t="shared" si="116"/>
        <v>3.4390327363978554E-2</v>
      </c>
      <c r="I583" s="30">
        <f t="shared" si="117"/>
        <v>2.3301875801001981E-4</v>
      </c>
      <c r="J583" s="30">
        <f t="shared" si="118"/>
        <v>1.0079322478678356E-2</v>
      </c>
      <c r="K583" s="30">
        <f t="shared" si="121"/>
        <v>-0.81818181818181823</v>
      </c>
      <c r="L583" s="30">
        <f t="shared" si="122"/>
        <v>-0.71973466003316755</v>
      </c>
      <c r="M583" s="30">
        <f t="shared" si="119"/>
        <v>-1.1023332720925961E-3</v>
      </c>
      <c r="N583" s="36">
        <f t="shared" si="120"/>
        <v>-2.4751910573742444E-2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1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>
        <f t="shared" si="118"/>
        <v>5.9640961412297963E-5</v>
      </c>
      <c r="K584" s="30" t="str">
        <f t="shared" si="121"/>
        <v xml:space="preserve"> </v>
      </c>
      <c r="L584" s="30">
        <f t="shared" si="122"/>
        <v>1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1</v>
      </c>
      <c r="D585" s="29">
        <v>3</v>
      </c>
      <c r="E585" s="29">
        <v>2</v>
      </c>
      <c r="F585" s="29">
        <v>20</v>
      </c>
      <c r="G585" s="30">
        <f t="shared" si="115"/>
        <v>6.124073733847755E-5</v>
      </c>
      <c r="H585" s="30">
        <f t="shared" si="116"/>
        <v>1.710961560396943E-4</v>
      </c>
      <c r="I585" s="30">
        <f t="shared" si="117"/>
        <v>1.165093790050099E-4</v>
      </c>
      <c r="J585" s="30">
        <f t="shared" si="118"/>
        <v>1.1928192282459594E-3</v>
      </c>
      <c r="K585" s="30">
        <f t="shared" si="121"/>
        <v>1</v>
      </c>
      <c r="L585" s="30">
        <f t="shared" si="122"/>
        <v>5.666666666666667</v>
      </c>
      <c r="M585" s="30">
        <f t="shared" si="119"/>
        <v>6.124073733847755E-5</v>
      </c>
      <c r="N585" s="36">
        <f t="shared" si="120"/>
        <v>9.695448842249344E-4</v>
      </c>
    </row>
    <row r="586" spans="1:14" x14ac:dyDescent="0.2">
      <c r="A586" s="8"/>
      <c r="B586" s="25" t="s">
        <v>553</v>
      </c>
      <c r="C586" s="35">
        <v>0</v>
      </c>
      <c r="D586" s="29">
        <v>1</v>
      </c>
      <c r="E586" s="29">
        <v>0</v>
      </c>
      <c r="F586" s="29">
        <v>0</v>
      </c>
      <c r="G586" s="30" t="str">
        <f t="shared" si="115"/>
        <v/>
      </c>
      <c r="H586" s="30">
        <f t="shared" si="116"/>
        <v>5.7032052013231435E-5</v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>
        <f t="shared" si="122"/>
        <v>-1</v>
      </c>
      <c r="M586" s="30" t="str">
        <f t="shared" si="119"/>
        <v/>
      </c>
      <c r="N586" s="36">
        <f t="shared" si="120"/>
        <v>-5.7032052013231435E-5</v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25</v>
      </c>
      <c r="D588" s="29">
        <v>1194</v>
      </c>
      <c r="E588" s="29">
        <v>3</v>
      </c>
      <c r="F588" s="29">
        <v>443</v>
      </c>
      <c r="G588" s="30">
        <f t="shared" si="115"/>
        <v>1.531018433461939E-3</v>
      </c>
      <c r="H588" s="30">
        <f t="shared" si="116"/>
        <v>6.8096270103798331E-2</v>
      </c>
      <c r="I588" s="30">
        <f t="shared" si="117"/>
        <v>1.7476406850751484E-4</v>
      </c>
      <c r="J588" s="30">
        <f t="shared" si="118"/>
        <v>2.6420945905647999E-2</v>
      </c>
      <c r="K588" s="30">
        <f t="shared" si="121"/>
        <v>-0.88</v>
      </c>
      <c r="L588" s="30">
        <f t="shared" si="122"/>
        <v>-0.62897822445561136</v>
      </c>
      <c r="M588" s="30">
        <f t="shared" si="119"/>
        <v>-1.3472962214465063E-3</v>
      </c>
      <c r="N588" s="36">
        <f t="shared" si="120"/>
        <v>-4.2831071061936801E-2</v>
      </c>
    </row>
    <row r="589" spans="1:14" ht="25.5" x14ac:dyDescent="0.2">
      <c r="A589" s="8"/>
      <c r="B589" s="25" t="s">
        <v>556</v>
      </c>
      <c r="C589" s="35">
        <v>21</v>
      </c>
      <c r="D589" s="29">
        <v>276</v>
      </c>
      <c r="E589" s="29">
        <v>13</v>
      </c>
      <c r="F589" s="29">
        <v>441</v>
      </c>
      <c r="G589" s="30">
        <f t="shared" si="115"/>
        <v>1.2860554841080288E-3</v>
      </c>
      <c r="H589" s="30">
        <f t="shared" si="116"/>
        <v>1.5740846355651875E-2</v>
      </c>
      <c r="I589" s="30">
        <f t="shared" si="117"/>
        <v>7.5731096353256436E-4</v>
      </c>
      <c r="J589" s="30">
        <f t="shared" si="118"/>
        <v>2.6301663982823402E-2</v>
      </c>
      <c r="K589" s="30">
        <f t="shared" si="121"/>
        <v>-0.38095238095238093</v>
      </c>
      <c r="L589" s="30">
        <f t="shared" si="122"/>
        <v>0.59782608695652173</v>
      </c>
      <c r="M589" s="30">
        <f t="shared" si="119"/>
        <v>-4.8992589870782051E-4</v>
      </c>
      <c r="N589" s="36">
        <f t="shared" si="120"/>
        <v>9.4102885821831864E-3</v>
      </c>
    </row>
    <row r="590" spans="1:14" x14ac:dyDescent="0.2">
      <c r="A590" s="8"/>
      <c r="B590" s="25" t="s">
        <v>557</v>
      </c>
      <c r="C590" s="35">
        <v>16</v>
      </c>
      <c r="D590" s="29">
        <v>598</v>
      </c>
      <c r="E590" s="29">
        <v>44</v>
      </c>
      <c r="F590" s="29">
        <v>571</v>
      </c>
      <c r="G590" s="30">
        <f t="shared" si="115"/>
        <v>9.798517974156408E-4</v>
      </c>
      <c r="H590" s="30">
        <f t="shared" si="116"/>
        <v>3.4105167103912398E-2</v>
      </c>
      <c r="I590" s="30">
        <f t="shared" si="117"/>
        <v>2.5632063381102179E-3</v>
      </c>
      <c r="J590" s="30">
        <f t="shared" si="118"/>
        <v>3.4054988966422138E-2</v>
      </c>
      <c r="K590" s="30">
        <f t="shared" si="121"/>
        <v>1.75</v>
      </c>
      <c r="L590" s="30">
        <f t="shared" si="122"/>
        <v>-4.51505016722408E-2</v>
      </c>
      <c r="M590" s="30">
        <f t="shared" si="119"/>
        <v>1.7147406454773714E-3</v>
      </c>
      <c r="N590" s="36">
        <f t="shared" si="120"/>
        <v>-1.5398654043572487E-3</v>
      </c>
    </row>
    <row r="591" spans="1:14" x14ac:dyDescent="0.2">
      <c r="A591" s="8"/>
      <c r="B591" s="25" t="s">
        <v>558</v>
      </c>
      <c r="C591" s="35">
        <v>0</v>
      </c>
      <c r="D591" s="29">
        <v>37</v>
      </c>
      <c r="E591" s="29">
        <v>1</v>
      </c>
      <c r="F591" s="29">
        <v>25</v>
      </c>
      <c r="G591" s="30" t="str">
        <f t="shared" si="115"/>
        <v/>
      </c>
      <c r="H591" s="30">
        <f t="shared" si="116"/>
        <v>2.1101859244895631E-3</v>
      </c>
      <c r="I591" s="30">
        <f t="shared" si="117"/>
        <v>5.8254689502504952E-5</v>
      </c>
      <c r="J591" s="30">
        <f t="shared" si="118"/>
        <v>1.4910240353074491E-3</v>
      </c>
      <c r="K591" s="30">
        <f t="shared" si="121"/>
        <v>1</v>
      </c>
      <c r="L591" s="30">
        <f t="shared" si="122"/>
        <v>-0.32432432432432434</v>
      </c>
      <c r="M591" s="30" t="str">
        <f t="shared" si="119"/>
        <v/>
      </c>
      <c r="N591" s="36">
        <f t="shared" si="120"/>
        <v>-6.843846241587773E-4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1</v>
      </c>
      <c r="E593" s="29">
        <v>0</v>
      </c>
      <c r="F593" s="29">
        <v>1</v>
      </c>
      <c r="G593" s="30" t="str">
        <f t="shared" si="115"/>
        <v/>
      </c>
      <c r="H593" s="30">
        <f t="shared" si="116"/>
        <v>5.7032052013231435E-5</v>
      </c>
      <c r="I593" s="30" t="str">
        <f t="shared" si="117"/>
        <v/>
      </c>
      <c r="J593" s="30">
        <f t="shared" si="118"/>
        <v>5.9640961412297963E-5</v>
      </c>
      <c r="K593" s="30" t="str">
        <f t="shared" si="121"/>
        <v xml:space="preserve"> </v>
      </c>
      <c r="L593" s="30">
        <f t="shared" si="122"/>
        <v>0</v>
      </c>
      <c r="M593" s="30" t="str">
        <f t="shared" si="119"/>
        <v/>
      </c>
      <c r="N593" s="36">
        <f t="shared" si="120"/>
        <v>0</v>
      </c>
    </row>
    <row r="594" spans="1:14" x14ac:dyDescent="0.2">
      <c r="A594" s="8"/>
      <c r="B594" s="25" t="s">
        <v>561</v>
      </c>
      <c r="C594" s="35">
        <v>1</v>
      </c>
      <c r="D594" s="29">
        <v>2</v>
      </c>
      <c r="E594" s="29">
        <v>1</v>
      </c>
      <c r="F594" s="29">
        <v>21</v>
      </c>
      <c r="G594" s="30">
        <f t="shared" si="115"/>
        <v>6.124073733847755E-5</v>
      </c>
      <c r="H594" s="30">
        <f t="shared" si="116"/>
        <v>1.1406410402646287E-4</v>
      </c>
      <c r="I594" s="30">
        <f t="shared" si="117"/>
        <v>5.8254689502504952E-5</v>
      </c>
      <c r="J594" s="30">
        <f t="shared" si="118"/>
        <v>1.2524601896582574E-3</v>
      </c>
      <c r="K594" s="30">
        <f t="shared" si="121"/>
        <v>0</v>
      </c>
      <c r="L594" s="30">
        <f t="shared" si="122"/>
        <v>9.5</v>
      </c>
      <c r="M594" s="30">
        <f t="shared" si="119"/>
        <v>0</v>
      </c>
      <c r="N594" s="36">
        <f t="shared" si="120"/>
        <v>1.0836089882513972E-3</v>
      </c>
    </row>
    <row r="595" spans="1:14" x14ac:dyDescent="0.2">
      <c r="A595" s="8"/>
      <c r="B595" s="25" t="s">
        <v>562</v>
      </c>
      <c r="C595" s="35">
        <v>12</v>
      </c>
      <c r="D595" s="29">
        <v>28</v>
      </c>
      <c r="E595" s="29">
        <v>7</v>
      </c>
      <c r="F595" s="29">
        <v>91</v>
      </c>
      <c r="G595" s="30">
        <f t="shared" si="115"/>
        <v>7.3488884806173071E-4</v>
      </c>
      <c r="H595" s="30">
        <f t="shared" si="116"/>
        <v>1.5968974563704802E-3</v>
      </c>
      <c r="I595" s="30">
        <f t="shared" si="117"/>
        <v>4.0778282651753468E-4</v>
      </c>
      <c r="J595" s="30">
        <f t="shared" si="118"/>
        <v>5.4273274885191149E-3</v>
      </c>
      <c r="K595" s="30">
        <f t="shared" si="121"/>
        <v>-0.41666666666666669</v>
      </c>
      <c r="L595" s="30">
        <f t="shared" si="122"/>
        <v>2.25</v>
      </c>
      <c r="M595" s="30">
        <f t="shared" si="119"/>
        <v>-3.062036866923878E-4</v>
      </c>
      <c r="N595" s="36">
        <f t="shared" si="120"/>
        <v>3.5930192768335802E-3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16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>
        <f t="shared" si="118"/>
        <v>9.5425538259676741E-4</v>
      </c>
      <c r="K596" s="30" t="str">
        <f t="shared" si="121"/>
        <v xml:space="preserve"> </v>
      </c>
      <c r="L596" s="30">
        <f t="shared" si="122"/>
        <v>1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8</v>
      </c>
      <c r="D597" s="29">
        <v>265</v>
      </c>
      <c r="E597" s="29">
        <v>23</v>
      </c>
      <c r="F597" s="29">
        <v>416</v>
      </c>
      <c r="G597" s="30">
        <f t="shared" si="115"/>
        <v>4.899258987078204E-4</v>
      </c>
      <c r="H597" s="30">
        <f t="shared" si="116"/>
        <v>1.5113493783506331E-2</v>
      </c>
      <c r="I597" s="30">
        <f t="shared" si="117"/>
        <v>1.339857858557614E-3</v>
      </c>
      <c r="J597" s="30">
        <f t="shared" si="118"/>
        <v>2.4810639947515954E-2</v>
      </c>
      <c r="K597" s="30">
        <f t="shared" si="121"/>
        <v>1.875</v>
      </c>
      <c r="L597" s="30">
        <f t="shared" si="122"/>
        <v>0.56981132075471697</v>
      </c>
      <c r="M597" s="30">
        <f t="shared" si="119"/>
        <v>9.1861106007716325E-4</v>
      </c>
      <c r="N597" s="36">
        <f t="shared" si="120"/>
        <v>8.6118398539979466E-3</v>
      </c>
    </row>
    <row r="598" spans="1:14" x14ac:dyDescent="0.2">
      <c r="A598" s="8"/>
      <c r="B598" s="25" t="s">
        <v>565</v>
      </c>
      <c r="C598" s="35">
        <v>0</v>
      </c>
      <c r="D598" s="29">
        <v>17</v>
      </c>
      <c r="E598" s="29">
        <v>0</v>
      </c>
      <c r="F598" s="29">
        <v>13</v>
      </c>
      <c r="G598" s="30" t="str">
        <f t="shared" si="115"/>
        <v/>
      </c>
      <c r="H598" s="30">
        <f t="shared" si="116"/>
        <v>9.695448842249344E-4</v>
      </c>
      <c r="I598" s="30" t="str">
        <f t="shared" si="117"/>
        <v/>
      </c>
      <c r="J598" s="30">
        <f t="shared" si="118"/>
        <v>7.7533249835987355E-4</v>
      </c>
      <c r="K598" s="30" t="str">
        <f t="shared" si="121"/>
        <v xml:space="preserve"> </v>
      </c>
      <c r="L598" s="30">
        <f t="shared" si="122"/>
        <v>-0.23529411764705882</v>
      </c>
      <c r="M598" s="30" t="str">
        <f t="shared" si="119"/>
        <v/>
      </c>
      <c r="N598" s="36">
        <f t="shared" si="120"/>
        <v>-2.2812820805292574E-4</v>
      </c>
    </row>
    <row r="599" spans="1:14" ht="25.5" x14ac:dyDescent="0.2">
      <c r="A599" s="8"/>
      <c r="B599" s="25" t="s">
        <v>566</v>
      </c>
      <c r="C599" s="35">
        <v>0</v>
      </c>
      <c r="D599" s="29">
        <v>2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1.1406410402646287E-4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-1.1406410402646287E-4</v>
      </c>
    </row>
    <row r="600" spans="1:14" x14ac:dyDescent="0.2">
      <c r="A600" s="8"/>
      <c r="B600" s="25" t="s">
        <v>567</v>
      </c>
      <c r="C600" s="35">
        <v>0</v>
      </c>
      <c r="D600" s="29">
        <v>22</v>
      </c>
      <c r="E600" s="29">
        <v>0</v>
      </c>
      <c r="F600" s="29">
        <v>12</v>
      </c>
      <c r="G600" s="30" t="str">
        <f t="shared" si="115"/>
        <v/>
      </c>
      <c r="H600" s="30">
        <f t="shared" si="116"/>
        <v>1.2547051442910915E-3</v>
      </c>
      <c r="I600" s="30" t="str">
        <f t="shared" si="117"/>
        <v/>
      </c>
      <c r="J600" s="30">
        <f t="shared" si="118"/>
        <v>7.1569153694757556E-4</v>
      </c>
      <c r="K600" s="30" t="str">
        <f t="shared" si="121"/>
        <v xml:space="preserve"> </v>
      </c>
      <c r="L600" s="30">
        <f t="shared" si="122"/>
        <v>-0.45454545454545453</v>
      </c>
      <c r="M600" s="30" t="str">
        <f t="shared" si="119"/>
        <v/>
      </c>
      <c r="N600" s="36">
        <f t="shared" si="120"/>
        <v>-5.7032052013231431E-4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1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>
        <f t="shared" si="118"/>
        <v>5.9640961412297963E-5</v>
      </c>
      <c r="K601" s="30" t="str">
        <f t="shared" si="121"/>
        <v xml:space="preserve"> </v>
      </c>
      <c r="L601" s="30">
        <f t="shared" si="122"/>
        <v>1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6</v>
      </c>
      <c r="E602" s="29">
        <v>1</v>
      </c>
      <c r="F602" s="29">
        <v>6</v>
      </c>
      <c r="G602" s="30" t="str">
        <f t="shared" si="115"/>
        <v/>
      </c>
      <c r="H602" s="30">
        <f t="shared" si="116"/>
        <v>3.421923120793886E-4</v>
      </c>
      <c r="I602" s="30">
        <f t="shared" si="117"/>
        <v>5.8254689502504952E-5</v>
      </c>
      <c r="J602" s="30">
        <f t="shared" si="118"/>
        <v>3.5784576847378778E-4</v>
      </c>
      <c r="K602" s="30">
        <f t="shared" si="121"/>
        <v>1</v>
      </c>
      <c r="L602" s="30">
        <f t="shared" si="122"/>
        <v>0</v>
      </c>
      <c r="M602" s="30" t="str">
        <f t="shared" si="119"/>
        <v/>
      </c>
      <c r="N602" s="36">
        <f t="shared" si="120"/>
        <v>0</v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4408</v>
      </c>
      <c r="D612" s="27">
        <f>SUM(D613:D640)</f>
        <v>8337</v>
      </c>
      <c r="E612" s="27">
        <f>SUM(E613:E640)</f>
        <v>4907</v>
      </c>
      <c r="F612" s="27">
        <f>SUM(F613:F640)</f>
        <v>7333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0.1132032667876588</v>
      </c>
      <c r="L612" s="28">
        <f>+IF(AND(D612=0,F612=0),"",IF(D612=0,1,IF(F612=0,-1,(F612-D612)/D612)))</f>
        <v>-0.12042701211466955</v>
      </c>
      <c r="M612" s="28">
        <f t="shared" ref="M612:M640" si="127">+IF(OR(AND(G612=""),(K612="")),"",G612*K612)</f>
        <v>0.1132032667876588</v>
      </c>
      <c r="N612" s="28">
        <f t="shared" ref="N612:N640" si="128">+IF(OR(AND(H612=""),(L612="")),"",H612*L612)</f>
        <v>-0.12042701211466955</v>
      </c>
    </row>
    <row r="613" spans="1:14" x14ac:dyDescent="0.2">
      <c r="A613" s="8"/>
      <c r="B613" s="24" t="s">
        <v>572</v>
      </c>
      <c r="C613" s="31">
        <v>2</v>
      </c>
      <c r="D613" s="32">
        <v>21</v>
      </c>
      <c r="E613" s="32">
        <v>4</v>
      </c>
      <c r="F613" s="32">
        <v>30</v>
      </c>
      <c r="G613" s="33">
        <f t="shared" si="123"/>
        <v>4.5372050816696913E-4</v>
      </c>
      <c r="H613" s="33">
        <f t="shared" si="124"/>
        <v>2.5188916876574307E-3</v>
      </c>
      <c r="I613" s="33">
        <f t="shared" si="125"/>
        <v>8.1516201345017318E-4</v>
      </c>
      <c r="J613" s="33">
        <f t="shared" si="126"/>
        <v>4.09109504977499E-3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0.42857142857142855</v>
      </c>
      <c r="M613" s="33">
        <f t="shared" si="127"/>
        <v>4.5372050816696913E-4</v>
      </c>
      <c r="N613" s="34">
        <f t="shared" si="128"/>
        <v>1.0795250089960416E-3</v>
      </c>
    </row>
    <row r="614" spans="1:14" x14ac:dyDescent="0.2">
      <c r="A614" s="8"/>
      <c r="B614" s="25" t="s">
        <v>573</v>
      </c>
      <c r="C614" s="35">
        <v>31</v>
      </c>
      <c r="D614" s="29">
        <v>155</v>
      </c>
      <c r="E614" s="29">
        <v>78</v>
      </c>
      <c r="F614" s="29">
        <v>113</v>
      </c>
      <c r="G614" s="30">
        <f t="shared" si="123"/>
        <v>7.032667876588022E-3</v>
      </c>
      <c r="H614" s="30">
        <f t="shared" si="124"/>
        <v>1.8591819599376273E-2</v>
      </c>
      <c r="I614" s="30">
        <f t="shared" si="125"/>
        <v>1.5895659262278379E-2</v>
      </c>
      <c r="J614" s="30">
        <f t="shared" si="126"/>
        <v>1.5409791354152462E-2</v>
      </c>
      <c r="K614" s="30">
        <f t="shared" si="129"/>
        <v>1.5161290322580645</v>
      </c>
      <c r="L614" s="30">
        <f t="shared" si="130"/>
        <v>-0.2709677419354839</v>
      </c>
      <c r="M614" s="30">
        <f t="shared" si="127"/>
        <v>1.0662431941923775E-2</v>
      </c>
      <c r="N614" s="36">
        <f t="shared" si="128"/>
        <v>-5.0377833753148613E-3</v>
      </c>
    </row>
    <row r="615" spans="1:14" ht="25.5" x14ac:dyDescent="0.2">
      <c r="A615" s="8"/>
      <c r="B615" s="25" t="s">
        <v>574</v>
      </c>
      <c r="C615" s="35">
        <v>440</v>
      </c>
      <c r="D615" s="29">
        <v>288</v>
      </c>
      <c r="E615" s="29">
        <v>442</v>
      </c>
      <c r="F615" s="29">
        <v>230</v>
      </c>
      <c r="G615" s="30">
        <f t="shared" si="123"/>
        <v>9.9818511796733206E-2</v>
      </c>
      <c r="H615" s="30">
        <f t="shared" si="124"/>
        <v>3.4544800287873337E-2</v>
      </c>
      <c r="I615" s="30">
        <f t="shared" si="125"/>
        <v>9.0075402486244141E-2</v>
      </c>
      <c r="J615" s="30">
        <f t="shared" si="126"/>
        <v>3.1365062048274925E-2</v>
      </c>
      <c r="K615" s="30">
        <f t="shared" si="129"/>
        <v>4.5454545454545452E-3</v>
      </c>
      <c r="L615" s="30">
        <f t="shared" si="130"/>
        <v>-0.2013888888888889</v>
      </c>
      <c r="M615" s="30">
        <f t="shared" si="127"/>
        <v>4.5372050816696908E-4</v>
      </c>
      <c r="N615" s="36">
        <f t="shared" si="128"/>
        <v>-6.9569389468633804E-3</v>
      </c>
    </row>
    <row r="616" spans="1:14" x14ac:dyDescent="0.2">
      <c r="A616" s="8"/>
      <c r="B616" s="25" t="s">
        <v>575</v>
      </c>
      <c r="C616" s="35">
        <v>674</v>
      </c>
      <c r="D616" s="29">
        <v>295</v>
      </c>
      <c r="E616" s="29">
        <v>1604</v>
      </c>
      <c r="F616" s="29">
        <v>605</v>
      </c>
      <c r="G616" s="30">
        <f t="shared" si="123"/>
        <v>0.1529038112522686</v>
      </c>
      <c r="H616" s="30">
        <f t="shared" si="124"/>
        <v>3.5384430850425815E-2</v>
      </c>
      <c r="I616" s="30">
        <f t="shared" si="125"/>
        <v>0.32687996739351949</v>
      </c>
      <c r="J616" s="30">
        <f t="shared" si="126"/>
        <v>8.2503750170462298E-2</v>
      </c>
      <c r="K616" s="30">
        <f t="shared" si="129"/>
        <v>1.3798219584569733</v>
      </c>
      <c r="L616" s="30">
        <f t="shared" si="130"/>
        <v>1.0508474576271187</v>
      </c>
      <c r="M616" s="30">
        <f t="shared" si="127"/>
        <v>0.21098003629764064</v>
      </c>
      <c r="N616" s="36">
        <f t="shared" si="128"/>
        <v>3.7183639198752554E-2</v>
      </c>
    </row>
    <row r="617" spans="1:14" x14ac:dyDescent="0.2">
      <c r="A617" s="8"/>
      <c r="B617" s="25" t="s">
        <v>576</v>
      </c>
      <c r="C617" s="35">
        <v>73</v>
      </c>
      <c r="D617" s="29">
        <v>114</v>
      </c>
      <c r="E617" s="29">
        <v>315</v>
      </c>
      <c r="F617" s="29">
        <v>244</v>
      </c>
      <c r="G617" s="30">
        <f t="shared" si="123"/>
        <v>1.6560798548094374E-2</v>
      </c>
      <c r="H617" s="30">
        <f t="shared" si="124"/>
        <v>1.3673983447283196E-2</v>
      </c>
      <c r="I617" s="30">
        <f t="shared" si="125"/>
        <v>6.4194008559201141E-2</v>
      </c>
      <c r="J617" s="30">
        <f t="shared" si="126"/>
        <v>3.3274239738169918E-2</v>
      </c>
      <c r="K617" s="30">
        <f t="shared" si="129"/>
        <v>3.3150684931506849</v>
      </c>
      <c r="L617" s="30">
        <f t="shared" si="130"/>
        <v>1.1403508771929824</v>
      </c>
      <c r="M617" s="30">
        <f t="shared" si="127"/>
        <v>5.4900181488203262E-2</v>
      </c>
      <c r="N617" s="36">
        <f t="shared" si="128"/>
        <v>1.5593139018831715E-2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1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>
        <f t="shared" si="126"/>
        <v>1.3636983499249966E-4</v>
      </c>
      <c r="K618" s="30" t="str">
        <f t="shared" si="129"/>
        <v xml:space="preserve"> 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2</v>
      </c>
      <c r="D619" s="29">
        <v>14</v>
      </c>
      <c r="E619" s="29">
        <v>1</v>
      </c>
      <c r="F619" s="29">
        <v>13</v>
      </c>
      <c r="G619" s="30">
        <f t="shared" si="123"/>
        <v>4.5372050816696913E-4</v>
      </c>
      <c r="H619" s="30">
        <f t="shared" si="124"/>
        <v>1.6792611251049538E-3</v>
      </c>
      <c r="I619" s="30">
        <f t="shared" si="125"/>
        <v>2.037905033625433E-4</v>
      </c>
      <c r="J619" s="30">
        <f t="shared" si="126"/>
        <v>1.7728078549024955E-3</v>
      </c>
      <c r="K619" s="30">
        <f t="shared" si="129"/>
        <v>-0.5</v>
      </c>
      <c r="L619" s="30">
        <f t="shared" si="130"/>
        <v>-7.1428571428571425E-2</v>
      </c>
      <c r="M619" s="30">
        <f t="shared" si="127"/>
        <v>-2.2686025408348456E-4</v>
      </c>
      <c r="N619" s="36">
        <f t="shared" si="128"/>
        <v>-1.199472232217824E-4</v>
      </c>
    </row>
    <row r="620" spans="1:14" x14ac:dyDescent="0.2">
      <c r="A620" s="8"/>
      <c r="B620" s="25" t="s">
        <v>579</v>
      </c>
      <c r="C620" s="35">
        <v>7</v>
      </c>
      <c r="D620" s="29">
        <v>6</v>
      </c>
      <c r="E620" s="29">
        <v>2</v>
      </c>
      <c r="F620" s="29">
        <v>3</v>
      </c>
      <c r="G620" s="30">
        <f t="shared" si="123"/>
        <v>1.5880217785843921E-3</v>
      </c>
      <c r="H620" s="30">
        <f t="shared" si="124"/>
        <v>7.1968333933069444E-4</v>
      </c>
      <c r="I620" s="30">
        <f t="shared" si="125"/>
        <v>4.0758100672508659E-4</v>
      </c>
      <c r="J620" s="30">
        <f t="shared" si="126"/>
        <v>4.09109504977499E-4</v>
      </c>
      <c r="K620" s="30">
        <f t="shared" si="129"/>
        <v>-0.7142857142857143</v>
      </c>
      <c r="L620" s="30">
        <f t="shared" si="130"/>
        <v>-0.5</v>
      </c>
      <c r="M620" s="30">
        <f t="shared" si="127"/>
        <v>-1.1343012704174229E-3</v>
      </c>
      <c r="N620" s="36">
        <f t="shared" si="128"/>
        <v>-3.5984166966534722E-4</v>
      </c>
    </row>
    <row r="621" spans="1:14" x14ac:dyDescent="0.2">
      <c r="A621" s="8"/>
      <c r="B621" s="25" t="s">
        <v>580</v>
      </c>
      <c r="C621" s="35">
        <v>84</v>
      </c>
      <c r="D621" s="29">
        <v>105</v>
      </c>
      <c r="E621" s="29">
        <v>13</v>
      </c>
      <c r="F621" s="29">
        <v>15</v>
      </c>
      <c r="G621" s="30">
        <f t="shared" si="123"/>
        <v>1.9056261343012703E-2</v>
      </c>
      <c r="H621" s="30">
        <f t="shared" si="124"/>
        <v>1.2594458438287154E-2</v>
      </c>
      <c r="I621" s="30">
        <f t="shared" si="125"/>
        <v>2.6492765437130632E-3</v>
      </c>
      <c r="J621" s="30">
        <f t="shared" si="126"/>
        <v>2.045547524887495E-3</v>
      </c>
      <c r="K621" s="30">
        <f t="shared" si="129"/>
        <v>-0.84523809523809523</v>
      </c>
      <c r="L621" s="30">
        <f t="shared" si="130"/>
        <v>-0.8571428571428571</v>
      </c>
      <c r="M621" s="30">
        <f t="shared" si="127"/>
        <v>-1.6107078039927402E-2</v>
      </c>
      <c r="N621" s="36">
        <f t="shared" si="128"/>
        <v>-1.0795250089960417E-2</v>
      </c>
    </row>
    <row r="622" spans="1:14" ht="24.75" customHeight="1" x14ac:dyDescent="0.2">
      <c r="A622" s="8"/>
      <c r="B622" s="25" t="s">
        <v>581</v>
      </c>
      <c r="C622" s="35">
        <v>38</v>
      </c>
      <c r="D622" s="29">
        <v>47</v>
      </c>
      <c r="E622" s="29">
        <v>2</v>
      </c>
      <c r="F622" s="29">
        <v>14</v>
      </c>
      <c r="G622" s="30">
        <f t="shared" si="123"/>
        <v>8.6206896551724137E-3</v>
      </c>
      <c r="H622" s="30">
        <f t="shared" si="124"/>
        <v>5.6375194914237738E-3</v>
      </c>
      <c r="I622" s="30">
        <f t="shared" si="125"/>
        <v>4.0758100672508659E-4</v>
      </c>
      <c r="J622" s="30">
        <f t="shared" si="126"/>
        <v>1.9091776898949953E-3</v>
      </c>
      <c r="K622" s="30">
        <f t="shared" si="129"/>
        <v>-0.94736842105263153</v>
      </c>
      <c r="L622" s="30">
        <f t="shared" si="130"/>
        <v>-0.7021276595744681</v>
      </c>
      <c r="M622" s="30">
        <f t="shared" si="127"/>
        <v>-8.1669691470054439E-3</v>
      </c>
      <c r="N622" s="36">
        <f t="shared" si="128"/>
        <v>-3.95825836631882E-3</v>
      </c>
    </row>
    <row r="623" spans="1:14" x14ac:dyDescent="0.2">
      <c r="A623" s="8"/>
      <c r="B623" s="25" t="s">
        <v>582</v>
      </c>
      <c r="C623" s="35">
        <v>131</v>
      </c>
      <c r="D623" s="29">
        <v>18</v>
      </c>
      <c r="E623" s="29">
        <v>112</v>
      </c>
      <c r="F623" s="29">
        <v>10</v>
      </c>
      <c r="G623" s="30">
        <f t="shared" si="123"/>
        <v>2.9718693284936478E-2</v>
      </c>
      <c r="H623" s="30">
        <f t="shared" si="124"/>
        <v>2.1590500179920835E-3</v>
      </c>
      <c r="I623" s="30">
        <f t="shared" si="125"/>
        <v>2.2824536376604851E-2</v>
      </c>
      <c r="J623" s="30">
        <f t="shared" si="126"/>
        <v>1.3636983499249965E-3</v>
      </c>
      <c r="K623" s="30">
        <f t="shared" si="129"/>
        <v>-0.14503816793893129</v>
      </c>
      <c r="L623" s="30">
        <f t="shared" si="130"/>
        <v>-0.44444444444444442</v>
      </c>
      <c r="M623" s="30">
        <f t="shared" si="127"/>
        <v>-4.3103448275862068E-3</v>
      </c>
      <c r="N623" s="36">
        <f t="shared" si="128"/>
        <v>-9.5957778577425933E-4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1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1.3636983499249966E-4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4</v>
      </c>
      <c r="D626" s="29">
        <v>90</v>
      </c>
      <c r="E626" s="29">
        <v>0</v>
      </c>
      <c r="F626" s="29">
        <v>1</v>
      </c>
      <c r="G626" s="30">
        <f t="shared" si="123"/>
        <v>9.0744101633393826E-4</v>
      </c>
      <c r="H626" s="30">
        <f t="shared" si="124"/>
        <v>1.0795250089960417E-2</v>
      </c>
      <c r="I626" s="30" t="str">
        <f t="shared" si="125"/>
        <v/>
      </c>
      <c r="J626" s="30">
        <f t="shared" si="126"/>
        <v>1.3636983499249966E-4</v>
      </c>
      <c r="K626" s="30">
        <f t="shared" si="129"/>
        <v>-1</v>
      </c>
      <c r="L626" s="30">
        <f t="shared" si="130"/>
        <v>-0.98888888888888893</v>
      </c>
      <c r="M626" s="30">
        <f t="shared" si="127"/>
        <v>-9.0744101633393826E-4</v>
      </c>
      <c r="N626" s="36">
        <f t="shared" si="128"/>
        <v>-1.0675302866738635E-2</v>
      </c>
    </row>
    <row r="627" spans="1:14" ht="25.5" x14ac:dyDescent="0.2">
      <c r="A627" s="8"/>
      <c r="B627" s="25" t="s">
        <v>586</v>
      </c>
      <c r="C627" s="35">
        <v>20</v>
      </c>
      <c r="D627" s="29">
        <v>190</v>
      </c>
      <c r="E627" s="29">
        <v>12</v>
      </c>
      <c r="F627" s="29">
        <v>93</v>
      </c>
      <c r="G627" s="30">
        <f t="shared" si="123"/>
        <v>4.5372050816696917E-3</v>
      </c>
      <c r="H627" s="30">
        <f t="shared" si="124"/>
        <v>2.2789972412138659E-2</v>
      </c>
      <c r="I627" s="30">
        <f t="shared" si="125"/>
        <v>2.4454860403505196E-3</v>
      </c>
      <c r="J627" s="30">
        <f t="shared" si="126"/>
        <v>1.2682394654302468E-2</v>
      </c>
      <c r="K627" s="30">
        <f t="shared" si="129"/>
        <v>-0.4</v>
      </c>
      <c r="L627" s="30">
        <f t="shared" si="130"/>
        <v>-0.51052631578947372</v>
      </c>
      <c r="M627" s="30">
        <f t="shared" si="127"/>
        <v>-1.8148820326678767E-3</v>
      </c>
      <c r="N627" s="36">
        <f t="shared" si="128"/>
        <v>-1.1634880652512895E-2</v>
      </c>
    </row>
    <row r="628" spans="1:14" x14ac:dyDescent="0.2">
      <c r="A628" s="8"/>
      <c r="B628" s="25" t="s">
        <v>587</v>
      </c>
      <c r="C628" s="35">
        <v>46</v>
      </c>
      <c r="D628" s="29">
        <v>173</v>
      </c>
      <c r="E628" s="29">
        <v>74</v>
      </c>
      <c r="F628" s="29">
        <v>93</v>
      </c>
      <c r="G628" s="30">
        <f t="shared" si="123"/>
        <v>1.0435571687840291E-2</v>
      </c>
      <c r="H628" s="30">
        <f t="shared" si="124"/>
        <v>2.0750869617368359E-2</v>
      </c>
      <c r="I628" s="30">
        <f t="shared" si="125"/>
        <v>1.5080497248828205E-2</v>
      </c>
      <c r="J628" s="30">
        <f t="shared" si="126"/>
        <v>1.2682394654302468E-2</v>
      </c>
      <c r="K628" s="30">
        <f t="shared" si="129"/>
        <v>0.60869565217391308</v>
      </c>
      <c r="L628" s="30">
        <f t="shared" si="130"/>
        <v>-0.46242774566473988</v>
      </c>
      <c r="M628" s="30">
        <f t="shared" si="127"/>
        <v>6.3520871143375691E-3</v>
      </c>
      <c r="N628" s="36">
        <f t="shared" si="128"/>
        <v>-9.5957778577425937E-3</v>
      </c>
    </row>
    <row r="629" spans="1:14" x14ac:dyDescent="0.2">
      <c r="A629" s="8"/>
      <c r="B629" s="25" t="s">
        <v>588</v>
      </c>
      <c r="C629" s="35">
        <v>11</v>
      </c>
      <c r="D629" s="29">
        <v>83</v>
      </c>
      <c r="E629" s="29">
        <v>5</v>
      </c>
      <c r="F629" s="29">
        <v>83</v>
      </c>
      <c r="G629" s="30">
        <f t="shared" si="123"/>
        <v>2.4954627949183303E-3</v>
      </c>
      <c r="H629" s="30">
        <f t="shared" si="124"/>
        <v>9.9556195274079409E-3</v>
      </c>
      <c r="I629" s="30">
        <f t="shared" si="125"/>
        <v>1.0189525168127166E-3</v>
      </c>
      <c r="J629" s="30">
        <f t="shared" si="126"/>
        <v>1.1318696304377472E-2</v>
      </c>
      <c r="K629" s="30">
        <f t="shared" si="129"/>
        <v>-0.54545454545454541</v>
      </c>
      <c r="L629" s="30">
        <f t="shared" si="130"/>
        <v>0</v>
      </c>
      <c r="M629" s="30">
        <f t="shared" si="127"/>
        <v>-1.3611615245009074E-3</v>
      </c>
      <c r="N629" s="36">
        <f t="shared" si="128"/>
        <v>0</v>
      </c>
    </row>
    <row r="630" spans="1:14" x14ac:dyDescent="0.2">
      <c r="A630" s="8"/>
      <c r="B630" s="25" t="s">
        <v>589</v>
      </c>
      <c r="C630" s="35">
        <v>348</v>
      </c>
      <c r="D630" s="29">
        <v>2498</v>
      </c>
      <c r="E630" s="29">
        <v>134</v>
      </c>
      <c r="F630" s="29">
        <v>2007</v>
      </c>
      <c r="G630" s="30">
        <f t="shared" si="123"/>
        <v>7.8947368421052627E-2</v>
      </c>
      <c r="H630" s="30">
        <f t="shared" si="124"/>
        <v>0.29962816360801248</v>
      </c>
      <c r="I630" s="30">
        <f t="shared" si="125"/>
        <v>2.7307927450580805E-2</v>
      </c>
      <c r="J630" s="30">
        <f t="shared" si="126"/>
        <v>0.2736942588299468</v>
      </c>
      <c r="K630" s="30">
        <f t="shared" si="129"/>
        <v>-0.61494252873563215</v>
      </c>
      <c r="L630" s="30">
        <f t="shared" si="130"/>
        <v>-0.1965572457966373</v>
      </c>
      <c r="M630" s="30">
        <f t="shared" si="127"/>
        <v>-4.8548094373865695E-2</v>
      </c>
      <c r="N630" s="36">
        <f t="shared" si="128"/>
        <v>-5.8894086601895164E-2</v>
      </c>
    </row>
    <row r="631" spans="1:14" x14ac:dyDescent="0.2">
      <c r="A631" s="8"/>
      <c r="B631" s="25" t="s">
        <v>590</v>
      </c>
      <c r="C631" s="35">
        <v>82</v>
      </c>
      <c r="D631" s="29">
        <v>324</v>
      </c>
      <c r="E631" s="29">
        <v>32</v>
      </c>
      <c r="F631" s="29">
        <v>193</v>
      </c>
      <c r="G631" s="30">
        <f t="shared" si="123"/>
        <v>1.8602540834845735E-2</v>
      </c>
      <c r="H631" s="30">
        <f t="shared" si="124"/>
        <v>3.8862900323857502E-2</v>
      </c>
      <c r="I631" s="30">
        <f t="shared" si="125"/>
        <v>6.5212961076013855E-3</v>
      </c>
      <c r="J631" s="30">
        <f t="shared" si="126"/>
        <v>2.6319378153552436E-2</v>
      </c>
      <c r="K631" s="30">
        <f t="shared" si="129"/>
        <v>-0.6097560975609756</v>
      </c>
      <c r="L631" s="30">
        <f t="shared" si="130"/>
        <v>-0.40432098765432101</v>
      </c>
      <c r="M631" s="30">
        <f t="shared" si="127"/>
        <v>-1.1343012704174229E-2</v>
      </c>
      <c r="N631" s="36">
        <f t="shared" si="128"/>
        <v>-1.5713086242053496E-2</v>
      </c>
    </row>
    <row r="632" spans="1:14" x14ac:dyDescent="0.2">
      <c r="A632" s="8"/>
      <c r="B632" s="25" t="s">
        <v>591</v>
      </c>
      <c r="C632" s="35">
        <v>39</v>
      </c>
      <c r="D632" s="29">
        <v>173</v>
      </c>
      <c r="E632" s="29">
        <v>13</v>
      </c>
      <c r="F632" s="29">
        <v>87</v>
      </c>
      <c r="G632" s="30">
        <f t="shared" si="123"/>
        <v>8.8475499092558977E-3</v>
      </c>
      <c r="H632" s="30">
        <f t="shared" si="124"/>
        <v>2.0750869617368359E-2</v>
      </c>
      <c r="I632" s="30">
        <f t="shared" si="125"/>
        <v>2.6492765437130632E-3</v>
      </c>
      <c r="J632" s="30">
        <f t="shared" si="126"/>
        <v>1.1864175644347471E-2</v>
      </c>
      <c r="K632" s="30">
        <f t="shared" si="129"/>
        <v>-0.66666666666666663</v>
      </c>
      <c r="L632" s="30">
        <f t="shared" si="130"/>
        <v>-0.49710982658959535</v>
      </c>
      <c r="M632" s="30">
        <f t="shared" si="127"/>
        <v>-5.8983666061705985E-3</v>
      </c>
      <c r="N632" s="36">
        <f t="shared" si="128"/>
        <v>-1.0315461197073288E-2</v>
      </c>
    </row>
    <row r="633" spans="1:14" x14ac:dyDescent="0.2">
      <c r="A633" s="8"/>
      <c r="B633" s="25" t="s">
        <v>592</v>
      </c>
      <c r="C633" s="35">
        <v>10</v>
      </c>
      <c r="D633" s="29">
        <v>31</v>
      </c>
      <c r="E633" s="29">
        <v>25</v>
      </c>
      <c r="F633" s="29">
        <v>173</v>
      </c>
      <c r="G633" s="30">
        <f t="shared" si="123"/>
        <v>2.2686025408348459E-3</v>
      </c>
      <c r="H633" s="30">
        <f t="shared" si="124"/>
        <v>3.7183639198752551E-3</v>
      </c>
      <c r="I633" s="30">
        <f t="shared" si="125"/>
        <v>5.0947625840635823E-3</v>
      </c>
      <c r="J633" s="30">
        <f t="shared" si="126"/>
        <v>2.3591981453702442E-2</v>
      </c>
      <c r="K633" s="30">
        <f t="shared" si="129"/>
        <v>1.5</v>
      </c>
      <c r="L633" s="30">
        <f t="shared" si="130"/>
        <v>4.580645161290323</v>
      </c>
      <c r="M633" s="30">
        <f t="shared" si="127"/>
        <v>3.402903811252269E-3</v>
      </c>
      <c r="N633" s="36">
        <f t="shared" si="128"/>
        <v>1.7032505697493105E-2</v>
      </c>
    </row>
    <row r="634" spans="1:14" ht="25.5" x14ac:dyDescent="0.2">
      <c r="A634" s="8"/>
      <c r="B634" s="25" t="s">
        <v>593</v>
      </c>
      <c r="C634" s="35">
        <v>1</v>
      </c>
      <c r="D634" s="29">
        <v>1</v>
      </c>
      <c r="E634" s="29">
        <v>12</v>
      </c>
      <c r="F634" s="29">
        <v>27</v>
      </c>
      <c r="G634" s="30">
        <f t="shared" si="123"/>
        <v>2.2686025408348456E-4</v>
      </c>
      <c r="H634" s="30">
        <f t="shared" si="124"/>
        <v>1.1994722322178242E-4</v>
      </c>
      <c r="I634" s="30">
        <f t="shared" si="125"/>
        <v>2.4454860403505196E-3</v>
      </c>
      <c r="J634" s="30">
        <f t="shared" si="126"/>
        <v>3.681985544797491E-3</v>
      </c>
      <c r="K634" s="30">
        <f t="shared" si="129"/>
        <v>11</v>
      </c>
      <c r="L634" s="30">
        <f t="shared" si="130"/>
        <v>26</v>
      </c>
      <c r="M634" s="30">
        <f t="shared" si="127"/>
        <v>2.4954627949183303E-3</v>
      </c>
      <c r="N634" s="36">
        <f t="shared" si="128"/>
        <v>3.1186278037663427E-3</v>
      </c>
    </row>
    <row r="635" spans="1:14" ht="25.5" x14ac:dyDescent="0.2">
      <c r="A635" s="8"/>
      <c r="B635" s="25" t="s">
        <v>594</v>
      </c>
      <c r="C635" s="35">
        <v>1</v>
      </c>
      <c r="D635" s="29">
        <v>8</v>
      </c>
      <c r="E635" s="29">
        <v>0</v>
      </c>
      <c r="F635" s="29">
        <v>2</v>
      </c>
      <c r="G635" s="30">
        <f t="shared" si="123"/>
        <v>2.2686025408348456E-4</v>
      </c>
      <c r="H635" s="30">
        <f t="shared" si="124"/>
        <v>9.5957778577425933E-4</v>
      </c>
      <c r="I635" s="30" t="str">
        <f t="shared" si="125"/>
        <v/>
      </c>
      <c r="J635" s="30">
        <f t="shared" si="126"/>
        <v>2.7273966998499932E-4</v>
      </c>
      <c r="K635" s="30">
        <f t="shared" si="129"/>
        <v>-1</v>
      </c>
      <c r="L635" s="30">
        <f t="shared" si="130"/>
        <v>-0.75</v>
      </c>
      <c r="M635" s="30">
        <f t="shared" si="127"/>
        <v>-2.2686025408348456E-4</v>
      </c>
      <c r="N635" s="36">
        <f t="shared" si="128"/>
        <v>-7.1968333933069444E-4</v>
      </c>
    </row>
    <row r="636" spans="1:14" x14ac:dyDescent="0.2">
      <c r="A636" s="8"/>
      <c r="B636" s="25" t="s">
        <v>595</v>
      </c>
      <c r="C636" s="35">
        <v>17</v>
      </c>
      <c r="D636" s="29">
        <v>148</v>
      </c>
      <c r="E636" s="29">
        <v>8</v>
      </c>
      <c r="F636" s="29">
        <v>72</v>
      </c>
      <c r="G636" s="30">
        <f t="shared" si="123"/>
        <v>3.8566243194192379E-3</v>
      </c>
      <c r="H636" s="30">
        <f t="shared" si="124"/>
        <v>1.7752189036823799E-2</v>
      </c>
      <c r="I636" s="30">
        <f t="shared" si="125"/>
        <v>1.6303240269003464E-3</v>
      </c>
      <c r="J636" s="30">
        <f t="shared" si="126"/>
        <v>9.818628119459976E-3</v>
      </c>
      <c r="K636" s="30">
        <f t="shared" si="129"/>
        <v>-0.52941176470588236</v>
      </c>
      <c r="L636" s="30">
        <f t="shared" si="130"/>
        <v>-0.51351351351351349</v>
      </c>
      <c r="M636" s="30">
        <f t="shared" si="127"/>
        <v>-2.0417422867513614E-3</v>
      </c>
      <c r="N636" s="36">
        <f t="shared" si="128"/>
        <v>-9.1159889648554631E-3</v>
      </c>
    </row>
    <row r="637" spans="1:14" x14ac:dyDescent="0.2">
      <c r="A637" s="8"/>
      <c r="B637" s="25" t="s">
        <v>596</v>
      </c>
      <c r="C637" s="35">
        <v>0</v>
      </c>
      <c r="D637" s="29">
        <v>2</v>
      </c>
      <c r="E637" s="29">
        <v>0</v>
      </c>
      <c r="F637" s="29">
        <v>1</v>
      </c>
      <c r="G637" s="30" t="str">
        <f t="shared" si="123"/>
        <v/>
      </c>
      <c r="H637" s="30">
        <f t="shared" si="124"/>
        <v>2.3989444644356483E-4</v>
      </c>
      <c r="I637" s="30" t="str">
        <f t="shared" si="125"/>
        <v/>
      </c>
      <c r="J637" s="30">
        <f t="shared" si="126"/>
        <v>1.3636983499249966E-4</v>
      </c>
      <c r="K637" s="30" t="str">
        <f t="shared" si="129"/>
        <v xml:space="preserve"> </v>
      </c>
      <c r="L637" s="30">
        <f t="shared" si="130"/>
        <v>-0.5</v>
      </c>
      <c r="M637" s="30" t="str">
        <f t="shared" si="127"/>
        <v/>
      </c>
      <c r="N637" s="36">
        <f t="shared" si="128"/>
        <v>-1.1994722322178242E-4</v>
      </c>
    </row>
    <row r="638" spans="1:14" ht="25.5" x14ac:dyDescent="0.2">
      <c r="A638" s="8"/>
      <c r="B638" s="25" t="s">
        <v>597</v>
      </c>
      <c r="C638" s="35">
        <v>0</v>
      </c>
      <c r="D638" s="29">
        <v>3</v>
      </c>
      <c r="E638" s="29">
        <v>0</v>
      </c>
      <c r="F638" s="29">
        <v>0</v>
      </c>
      <c r="G638" s="30" t="str">
        <f t="shared" si="123"/>
        <v/>
      </c>
      <c r="H638" s="30">
        <f t="shared" si="124"/>
        <v>3.5984166966534722E-4</v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>
        <f t="shared" si="130"/>
        <v>-1</v>
      </c>
      <c r="M638" s="30" t="str">
        <f t="shared" si="127"/>
        <v/>
      </c>
      <c r="N638" s="36">
        <f t="shared" si="128"/>
        <v>-3.5984166966534722E-4</v>
      </c>
    </row>
    <row r="639" spans="1:14" ht="25.5" x14ac:dyDescent="0.2">
      <c r="A639" s="8"/>
      <c r="B639" s="25" t="s">
        <v>598</v>
      </c>
      <c r="C639" s="35">
        <v>38</v>
      </c>
      <c r="D639" s="29">
        <v>63</v>
      </c>
      <c r="E639" s="29">
        <v>52</v>
      </c>
      <c r="F639" s="29">
        <v>53</v>
      </c>
      <c r="G639" s="30">
        <f t="shared" si="123"/>
        <v>8.6206896551724137E-3</v>
      </c>
      <c r="H639" s="30">
        <f t="shared" si="124"/>
        <v>7.556675062972292E-3</v>
      </c>
      <c r="I639" s="30">
        <f t="shared" si="125"/>
        <v>1.0597106174852253E-2</v>
      </c>
      <c r="J639" s="30">
        <f t="shared" si="126"/>
        <v>7.2276012546024816E-3</v>
      </c>
      <c r="K639" s="30">
        <f t="shared" si="129"/>
        <v>0.36842105263157893</v>
      </c>
      <c r="L639" s="30">
        <f t="shared" si="130"/>
        <v>-0.15873015873015872</v>
      </c>
      <c r="M639" s="30">
        <f t="shared" si="127"/>
        <v>3.1760435571687837E-3</v>
      </c>
      <c r="N639" s="36">
        <f t="shared" si="128"/>
        <v>-1.199472232217824E-3</v>
      </c>
    </row>
    <row r="640" spans="1:14" ht="26.25" thickBot="1" x14ac:dyDescent="0.25">
      <c r="A640" s="8"/>
      <c r="B640" s="26" t="s">
        <v>599</v>
      </c>
      <c r="C640" s="37">
        <v>2309</v>
      </c>
      <c r="D640" s="38">
        <v>3487</v>
      </c>
      <c r="E640" s="38">
        <v>1967</v>
      </c>
      <c r="F640" s="38">
        <v>3169</v>
      </c>
      <c r="G640" s="39">
        <f t="shared" si="123"/>
        <v>0.52382032667876588</v>
      </c>
      <c r="H640" s="39">
        <f t="shared" si="124"/>
        <v>0.41825596737435528</v>
      </c>
      <c r="I640" s="39">
        <f t="shared" si="125"/>
        <v>0.40085592011412269</v>
      </c>
      <c r="J640" s="39">
        <f t="shared" si="126"/>
        <v>0.43215600709123142</v>
      </c>
      <c r="K640" s="39">
        <f t="shared" si="129"/>
        <v>-0.14811606756171503</v>
      </c>
      <c r="L640" s="39">
        <f t="shared" si="130"/>
        <v>-9.1195870375681096E-2</v>
      </c>
      <c r="M640" s="39">
        <f t="shared" si="127"/>
        <v>-7.7586206896551727E-2</v>
      </c>
      <c r="N640" s="40">
        <f t="shared" si="128"/>
        <v>-3.8143216984526808E-2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656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657</v>
      </c>
      <c r="C9" s="17">
        <f>+C22+C81+C188+C371+C612</f>
        <v>1104</v>
      </c>
      <c r="D9" s="17">
        <f>+D22+D81+D188+D371+D612</f>
        <v>2581</v>
      </c>
      <c r="E9" s="17">
        <f>+E22+E81+E188+E371+E612</f>
        <v>1608</v>
      </c>
      <c r="F9" s="17">
        <f>+F22+F81+F188+F371+F612</f>
        <v>2097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0.99999999999999989</v>
      </c>
      <c r="K9" s="18">
        <f t="shared" ref="K9:L14" si="0">+IF(AND(C9=0,E9=0),"",IF(C9=0,1,IF(E9=0,-1,(E9-C9)/C9)))</f>
        <v>0.45652173913043476</v>
      </c>
      <c r="L9" s="18">
        <f t="shared" si="0"/>
        <v>-0.1875242154203797</v>
      </c>
      <c r="M9" s="18">
        <f t="shared" ref="M9:N14" si="1">+IF(OR(AND(G9=""),(K9="")),"",G9*K9)</f>
        <v>0.45652173913043476</v>
      </c>
      <c r="N9" s="18">
        <f t="shared" si="1"/>
        <v>-0.1875242154203797</v>
      </c>
    </row>
    <row r="10" spans="1:14" ht="27.75" customHeight="1" x14ac:dyDescent="0.2">
      <c r="A10" s="8"/>
      <c r="B10" s="21" t="s">
        <v>8</v>
      </c>
      <c r="C10" s="19">
        <f>+C22</f>
        <v>6</v>
      </c>
      <c r="D10" s="9">
        <f>+D22</f>
        <v>8</v>
      </c>
      <c r="E10" s="9">
        <f>+E22</f>
        <v>33</v>
      </c>
      <c r="F10" s="9">
        <f>+F22</f>
        <v>24</v>
      </c>
      <c r="G10" s="10">
        <f t="shared" ref="G10:J14" si="2">+C10/C$9</f>
        <v>5.434782608695652E-3</v>
      </c>
      <c r="H10" s="10">
        <f t="shared" si="2"/>
        <v>3.0995738086013174E-3</v>
      </c>
      <c r="I10" s="10">
        <f t="shared" si="2"/>
        <v>2.0522388059701493E-2</v>
      </c>
      <c r="J10" s="10">
        <f t="shared" si="2"/>
        <v>1.1444921316165951E-2</v>
      </c>
      <c r="K10" s="10">
        <f t="shared" si="0"/>
        <v>4.5</v>
      </c>
      <c r="L10" s="10">
        <f t="shared" si="0"/>
        <v>2</v>
      </c>
      <c r="M10" s="10">
        <f t="shared" si="1"/>
        <v>2.4456521739130432E-2</v>
      </c>
      <c r="N10" s="11">
        <f t="shared" si="1"/>
        <v>6.1991476172026348E-3</v>
      </c>
    </row>
    <row r="11" spans="1:14" ht="25.5" x14ac:dyDescent="0.2">
      <c r="A11" s="8"/>
      <c r="B11" s="22" t="s">
        <v>9</v>
      </c>
      <c r="C11" s="19">
        <f>+C81</f>
        <v>214</v>
      </c>
      <c r="D11" s="9">
        <f>+D81</f>
        <v>219</v>
      </c>
      <c r="E11" s="9">
        <f>+E81</f>
        <v>378</v>
      </c>
      <c r="F11" s="9">
        <f>+F81</f>
        <v>317</v>
      </c>
      <c r="G11" s="10">
        <f t="shared" si="2"/>
        <v>0.19384057971014493</v>
      </c>
      <c r="H11" s="10">
        <f t="shared" si="2"/>
        <v>8.4850833010461063E-2</v>
      </c>
      <c r="I11" s="10">
        <f t="shared" si="2"/>
        <v>0.23507462686567165</v>
      </c>
      <c r="J11" s="10">
        <f t="shared" si="2"/>
        <v>0.15116833571769195</v>
      </c>
      <c r="K11" s="10">
        <f t="shared" si="0"/>
        <v>0.76635514018691586</v>
      </c>
      <c r="L11" s="10">
        <f t="shared" si="0"/>
        <v>0.44748858447488582</v>
      </c>
      <c r="M11" s="10">
        <f t="shared" si="1"/>
        <v>0.14855072463768115</v>
      </c>
      <c r="N11" s="11">
        <f t="shared" si="1"/>
        <v>3.7969779155366139E-2</v>
      </c>
    </row>
    <row r="12" spans="1:14" ht="25.5" x14ac:dyDescent="0.2">
      <c r="A12" s="8"/>
      <c r="B12" s="22" t="s">
        <v>10</v>
      </c>
      <c r="C12" s="19">
        <f>+C188</f>
        <v>121</v>
      </c>
      <c r="D12" s="9">
        <f>+D188</f>
        <v>139</v>
      </c>
      <c r="E12" s="9">
        <f>+E188</f>
        <v>156</v>
      </c>
      <c r="F12" s="9">
        <f>+F188</f>
        <v>164</v>
      </c>
      <c r="G12" s="10">
        <f t="shared" si="2"/>
        <v>0.10960144927536232</v>
      </c>
      <c r="H12" s="10">
        <f t="shared" si="2"/>
        <v>5.3855094924447885E-2</v>
      </c>
      <c r="I12" s="10">
        <f t="shared" si="2"/>
        <v>9.7014925373134331E-2</v>
      </c>
      <c r="J12" s="10">
        <f t="shared" si="2"/>
        <v>7.8206962327134005E-2</v>
      </c>
      <c r="K12" s="10">
        <f t="shared" si="0"/>
        <v>0.28925619834710742</v>
      </c>
      <c r="L12" s="10">
        <f t="shared" si="0"/>
        <v>0.17985611510791366</v>
      </c>
      <c r="M12" s="10">
        <f t="shared" si="1"/>
        <v>3.1702898550724633E-2</v>
      </c>
      <c r="N12" s="11">
        <f t="shared" si="1"/>
        <v>9.6861681518791154E-3</v>
      </c>
    </row>
    <row r="13" spans="1:14" ht="25.5" x14ac:dyDescent="0.2">
      <c r="A13" s="8"/>
      <c r="B13" s="22" t="s">
        <v>11</v>
      </c>
      <c r="C13" s="19">
        <f>+C371</f>
        <v>423</v>
      </c>
      <c r="D13" s="9">
        <f>+D371</f>
        <v>1267</v>
      </c>
      <c r="E13" s="9">
        <f>+E371</f>
        <v>728</v>
      </c>
      <c r="F13" s="9">
        <f>+F371</f>
        <v>1110</v>
      </c>
      <c r="G13" s="10">
        <f t="shared" si="2"/>
        <v>0.38315217391304346</v>
      </c>
      <c r="H13" s="10">
        <f t="shared" si="2"/>
        <v>0.49089500193723362</v>
      </c>
      <c r="I13" s="10">
        <f t="shared" si="2"/>
        <v>0.45273631840796019</v>
      </c>
      <c r="J13" s="10">
        <f t="shared" si="2"/>
        <v>0.52932761087267521</v>
      </c>
      <c r="K13" s="10">
        <f t="shared" si="0"/>
        <v>0.72104018912529555</v>
      </c>
      <c r="L13" s="10">
        <f t="shared" si="0"/>
        <v>-0.1239147592738753</v>
      </c>
      <c r="M13" s="10">
        <f t="shared" si="1"/>
        <v>0.27626811594202899</v>
      </c>
      <c r="N13" s="11">
        <f t="shared" si="1"/>
        <v>-6.0829135993800854E-2</v>
      </c>
    </row>
    <row r="14" spans="1:14" ht="26.25" thickBot="1" x14ac:dyDescent="0.25">
      <c r="A14" s="8"/>
      <c r="B14" s="23" t="s">
        <v>12</v>
      </c>
      <c r="C14" s="20">
        <f>+C612</f>
        <v>340</v>
      </c>
      <c r="D14" s="12">
        <f>+D612</f>
        <v>948</v>
      </c>
      <c r="E14" s="12">
        <f>+E612</f>
        <v>313</v>
      </c>
      <c r="F14" s="12">
        <f>+F612</f>
        <v>482</v>
      </c>
      <c r="G14" s="13">
        <f t="shared" si="2"/>
        <v>0.3079710144927536</v>
      </c>
      <c r="H14" s="13">
        <f t="shared" si="2"/>
        <v>0.36729949631925612</v>
      </c>
      <c r="I14" s="13">
        <f t="shared" si="2"/>
        <v>0.19465174129353233</v>
      </c>
      <c r="J14" s="13">
        <f t="shared" si="2"/>
        <v>0.22985216976633285</v>
      </c>
      <c r="K14" s="13">
        <f t="shared" si="0"/>
        <v>-7.9411764705882348E-2</v>
      </c>
      <c r="L14" s="13">
        <f t="shared" si="0"/>
        <v>-0.49156118143459915</v>
      </c>
      <c r="M14" s="13">
        <f t="shared" si="1"/>
        <v>-2.4456521739130432E-2</v>
      </c>
      <c r="N14" s="14">
        <f t="shared" si="1"/>
        <v>-0.18055017435102674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6</v>
      </c>
      <c r="D22" s="27">
        <f>SUM(D23:D73)</f>
        <v>8</v>
      </c>
      <c r="E22" s="27">
        <f>SUM(E23:E73)</f>
        <v>33</v>
      </c>
      <c r="F22" s="27">
        <f>SUM(F23:F73)</f>
        <v>24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4.5</v>
      </c>
      <c r="L22" s="28">
        <f>+IF(AND(D22=0,F22=0),"",IF(D22=0,1,IF(F22=0,-1,(F22-D22)/D22)))</f>
        <v>2</v>
      </c>
      <c r="M22" s="28">
        <f t="shared" ref="M22:M53" si="7">+IF(OR(AND(G22=""),(K22="")),"",G22*K22)</f>
        <v>4.5</v>
      </c>
      <c r="N22" s="28">
        <f t="shared" ref="N22:N53" si="8">+IF(OR(AND(H22=""),(L22="")),"",H22*L22)</f>
        <v>2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2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8.3333333333333329E-2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6</v>
      </c>
      <c r="F30" s="29">
        <v>1</v>
      </c>
      <c r="G30" s="30" t="str">
        <f t="shared" si="3"/>
        <v/>
      </c>
      <c r="H30" s="30" t="str">
        <f t="shared" si="4"/>
        <v/>
      </c>
      <c r="I30" s="30">
        <f t="shared" si="5"/>
        <v>0.18181818181818182</v>
      </c>
      <c r="J30" s="30">
        <f t="shared" si="6"/>
        <v>4.1666666666666664E-2</v>
      </c>
      <c r="K30" s="30">
        <f t="shared" si="9"/>
        <v>1</v>
      </c>
      <c r="L30" s="30">
        <f t="shared" si="10"/>
        <v>1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3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9.0909090909090912E-2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1</v>
      </c>
      <c r="E32" s="29">
        <v>1</v>
      </c>
      <c r="F32" s="29">
        <v>0</v>
      </c>
      <c r="G32" s="30" t="str">
        <f t="shared" si="3"/>
        <v/>
      </c>
      <c r="H32" s="30">
        <f t="shared" si="4"/>
        <v>0.125</v>
      </c>
      <c r="I32" s="30">
        <f t="shared" si="5"/>
        <v>3.0303030303030304E-2</v>
      </c>
      <c r="J32" s="30" t="str">
        <f t="shared" si="6"/>
        <v/>
      </c>
      <c r="K32" s="30">
        <f t="shared" si="9"/>
        <v>1</v>
      </c>
      <c r="L32" s="30">
        <f t="shared" si="10"/>
        <v>-1</v>
      </c>
      <c r="M32" s="30" t="str">
        <f t="shared" si="7"/>
        <v/>
      </c>
      <c r="N32" s="36">
        <f t="shared" si="8"/>
        <v>-0.125</v>
      </c>
    </row>
    <row r="33" spans="1:14" x14ac:dyDescent="0.2">
      <c r="A33" s="8"/>
      <c r="B33" s="25" t="s">
        <v>24</v>
      </c>
      <c r="C33" s="35">
        <v>5</v>
      </c>
      <c r="D33" s="29">
        <v>2</v>
      </c>
      <c r="E33" s="29">
        <v>12</v>
      </c>
      <c r="F33" s="29">
        <v>8</v>
      </c>
      <c r="G33" s="30">
        <f t="shared" si="3"/>
        <v>0.83333333333333337</v>
      </c>
      <c r="H33" s="30">
        <f t="shared" si="4"/>
        <v>0.25</v>
      </c>
      <c r="I33" s="30">
        <f t="shared" si="5"/>
        <v>0.36363636363636365</v>
      </c>
      <c r="J33" s="30">
        <f t="shared" si="6"/>
        <v>0.33333333333333331</v>
      </c>
      <c r="K33" s="30">
        <f t="shared" si="9"/>
        <v>1.4</v>
      </c>
      <c r="L33" s="30">
        <f t="shared" si="10"/>
        <v>3</v>
      </c>
      <c r="M33" s="30">
        <f t="shared" si="7"/>
        <v>1.1666666666666667</v>
      </c>
      <c r="N33" s="36">
        <f t="shared" si="8"/>
        <v>0.75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3</v>
      </c>
      <c r="F39" s="29">
        <v>1</v>
      </c>
      <c r="G39" s="30" t="str">
        <f t="shared" si="3"/>
        <v/>
      </c>
      <c r="H39" s="30" t="str">
        <f t="shared" si="4"/>
        <v/>
      </c>
      <c r="I39" s="30">
        <f t="shared" si="5"/>
        <v>9.0909090909090912E-2</v>
      </c>
      <c r="J39" s="30">
        <f t="shared" si="6"/>
        <v>4.1666666666666664E-2</v>
      </c>
      <c r="K39" s="30">
        <f t="shared" si="9"/>
        <v>1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5</v>
      </c>
      <c r="F42" s="29">
        <v>1</v>
      </c>
      <c r="G42" s="30" t="str">
        <f t="shared" si="3"/>
        <v/>
      </c>
      <c r="H42" s="30" t="str">
        <f t="shared" si="4"/>
        <v/>
      </c>
      <c r="I42" s="30">
        <f t="shared" si="5"/>
        <v>0.15151515151515152</v>
      </c>
      <c r="J42" s="30">
        <f t="shared" si="6"/>
        <v>4.1666666666666664E-2</v>
      </c>
      <c r="K42" s="30">
        <f t="shared" si="9"/>
        <v>1</v>
      </c>
      <c r="L42" s="30">
        <f t="shared" si="10"/>
        <v>1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1</v>
      </c>
      <c r="D53" s="29">
        <v>0</v>
      </c>
      <c r="E53" s="29">
        <v>0</v>
      </c>
      <c r="F53" s="29">
        <v>2</v>
      </c>
      <c r="G53" s="30">
        <f t="shared" si="3"/>
        <v>0.16666666666666666</v>
      </c>
      <c r="H53" s="30" t="str">
        <f t="shared" si="4"/>
        <v/>
      </c>
      <c r="I53" s="30" t="str">
        <f t="shared" si="5"/>
        <v/>
      </c>
      <c r="J53" s="30">
        <f t="shared" si="6"/>
        <v>8.3333333333333329E-2</v>
      </c>
      <c r="K53" s="30">
        <f t="shared" si="9"/>
        <v>-1</v>
      </c>
      <c r="L53" s="30">
        <f t="shared" si="10"/>
        <v>1</v>
      </c>
      <c r="M53" s="30">
        <f t="shared" si="7"/>
        <v>-0.16666666666666666</v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4.1666666666666664E-2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1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>
        <f t="shared" si="14"/>
        <v>4.1666666666666664E-2</v>
      </c>
      <c r="K64" s="30" t="str">
        <f t="shared" si="17"/>
        <v xml:space="preserve"> </v>
      </c>
      <c r="L64" s="30">
        <f t="shared" si="18"/>
        <v>1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0</v>
      </c>
      <c r="F66" s="29">
        <v>0</v>
      </c>
      <c r="G66" s="30" t="str">
        <f t="shared" si="11"/>
        <v/>
      </c>
      <c r="H66" s="30">
        <f t="shared" si="12"/>
        <v>0.125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-0.125</v>
      </c>
    </row>
    <row r="67" spans="1:14" x14ac:dyDescent="0.2">
      <c r="A67" s="8"/>
      <c r="B67" s="25" t="s">
        <v>58</v>
      </c>
      <c r="C67" s="35">
        <v>0</v>
      </c>
      <c r="D67" s="29">
        <v>3</v>
      </c>
      <c r="E67" s="29">
        <v>3</v>
      </c>
      <c r="F67" s="29">
        <v>3</v>
      </c>
      <c r="G67" s="30" t="str">
        <f t="shared" si="11"/>
        <v/>
      </c>
      <c r="H67" s="30">
        <f t="shared" si="12"/>
        <v>0.375</v>
      </c>
      <c r="I67" s="30">
        <f t="shared" si="13"/>
        <v>9.0909090909090912E-2</v>
      </c>
      <c r="J67" s="30">
        <f t="shared" si="14"/>
        <v>0.125</v>
      </c>
      <c r="K67" s="30">
        <f t="shared" si="17"/>
        <v>1</v>
      </c>
      <c r="L67" s="30">
        <f t="shared" si="18"/>
        <v>0</v>
      </c>
      <c r="M67" s="30" t="str">
        <f t="shared" si="15"/>
        <v/>
      </c>
      <c r="N67" s="36">
        <f t="shared" si="16"/>
        <v>0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1</v>
      </c>
      <c r="E71" s="29">
        <v>0</v>
      </c>
      <c r="F71" s="29">
        <v>3</v>
      </c>
      <c r="G71" s="30" t="str">
        <f t="shared" si="11"/>
        <v/>
      </c>
      <c r="H71" s="30">
        <f t="shared" si="12"/>
        <v>0.125</v>
      </c>
      <c r="I71" s="30" t="str">
        <f t="shared" si="13"/>
        <v/>
      </c>
      <c r="J71" s="30">
        <f t="shared" si="14"/>
        <v>0.125</v>
      </c>
      <c r="K71" s="30" t="str">
        <f t="shared" si="17"/>
        <v xml:space="preserve"> </v>
      </c>
      <c r="L71" s="30">
        <f t="shared" si="18"/>
        <v>2</v>
      </c>
      <c r="M71" s="30" t="str">
        <f t="shared" si="15"/>
        <v/>
      </c>
      <c r="N71" s="36">
        <f t="shared" si="16"/>
        <v>0.25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1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>
        <f t="shared" si="14"/>
        <v>4.1666666666666664E-2</v>
      </c>
      <c r="K72" s="30" t="str">
        <f t="shared" si="17"/>
        <v xml:space="preserve"> 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214</v>
      </c>
      <c r="D81" s="27">
        <f>SUM(D82:D180)</f>
        <v>219</v>
      </c>
      <c r="E81" s="27">
        <f>SUM(E82:E180)</f>
        <v>378</v>
      </c>
      <c r="F81" s="27">
        <f>SUM(F82:F180)</f>
        <v>317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0.76635514018691586</v>
      </c>
      <c r="L81" s="28">
        <f>+IF(AND(D81=0,F81=0),"",IF(D81=0,1,IF(F81=0,-1,(F81-D81)/D81)))</f>
        <v>0.44748858447488582</v>
      </c>
      <c r="M81" s="28">
        <f t="shared" ref="M81:M112" si="23">+IF(OR(AND(G81=""),(K81="")),"",G81*K81)</f>
        <v>0.76635514018691586</v>
      </c>
      <c r="N81" s="28">
        <f t="shared" ref="N81:N112" si="24">+IF(OR(AND(H81=""),(L81="")),"",H81*L81)</f>
        <v>0.44748858447488582</v>
      </c>
    </row>
    <row r="82" spans="1:14" x14ac:dyDescent="0.2">
      <c r="A82" s="8"/>
      <c r="B82" s="24" t="s">
        <v>65</v>
      </c>
      <c r="C82" s="31">
        <v>6</v>
      </c>
      <c r="D82" s="32">
        <v>2</v>
      </c>
      <c r="E82" s="32">
        <v>3</v>
      </c>
      <c r="F82" s="32">
        <v>8</v>
      </c>
      <c r="G82" s="33">
        <f t="shared" si="19"/>
        <v>2.8037383177570093E-2</v>
      </c>
      <c r="H82" s="33">
        <f t="shared" si="20"/>
        <v>9.1324200913242004E-3</v>
      </c>
      <c r="I82" s="33">
        <f t="shared" si="21"/>
        <v>7.9365079365079361E-3</v>
      </c>
      <c r="J82" s="33">
        <f t="shared" si="22"/>
        <v>2.5236593059936908E-2</v>
      </c>
      <c r="K82" s="33">
        <f t="shared" ref="K82:K113" si="25">+IF(AND(C82=0,E82=0)," ",IF(C82=0,1,IF(E82=0,-1,(E82-C82)/C82)))</f>
        <v>-0.5</v>
      </c>
      <c r="L82" s="33">
        <f t="shared" ref="L82:L113" si="26">+IF(AND(D82=0,F82=0)," ",IF(D82=0,1,IF(F82=0,-1,(F82-D82)/D82)))</f>
        <v>3</v>
      </c>
      <c r="M82" s="33">
        <f t="shared" si="23"/>
        <v>-1.4018691588785047E-2</v>
      </c>
      <c r="N82" s="34">
        <f t="shared" si="24"/>
        <v>2.7397260273972601E-2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2</v>
      </c>
      <c r="E83" s="29">
        <v>0</v>
      </c>
      <c r="F83" s="29">
        <v>0</v>
      </c>
      <c r="G83" s="30" t="str">
        <f t="shared" si="19"/>
        <v/>
      </c>
      <c r="H83" s="30">
        <f t="shared" si="20"/>
        <v>9.1324200913242004E-3</v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>
        <f t="shared" si="26"/>
        <v>-1</v>
      </c>
      <c r="M83" s="30" t="str">
        <f t="shared" si="23"/>
        <v/>
      </c>
      <c r="N83" s="36">
        <f t="shared" si="24"/>
        <v>-9.1324200913242004E-3</v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1</v>
      </c>
      <c r="F84" s="29">
        <v>2</v>
      </c>
      <c r="G84" s="30" t="str">
        <f t="shared" si="19"/>
        <v/>
      </c>
      <c r="H84" s="30" t="str">
        <f t="shared" si="20"/>
        <v/>
      </c>
      <c r="I84" s="30">
        <f t="shared" si="21"/>
        <v>2.6455026455026454E-3</v>
      </c>
      <c r="J84" s="30">
        <f t="shared" si="22"/>
        <v>6.3091482649842269E-3</v>
      </c>
      <c r="K84" s="30">
        <f t="shared" si="25"/>
        <v>1</v>
      </c>
      <c r="L84" s="30">
        <f t="shared" si="26"/>
        <v>1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5</v>
      </c>
      <c r="D85" s="29">
        <v>2</v>
      </c>
      <c r="E85" s="29">
        <v>19</v>
      </c>
      <c r="F85" s="29">
        <v>11</v>
      </c>
      <c r="G85" s="30">
        <f t="shared" si="19"/>
        <v>2.336448598130841E-2</v>
      </c>
      <c r="H85" s="30">
        <f t="shared" si="20"/>
        <v>9.1324200913242004E-3</v>
      </c>
      <c r="I85" s="30">
        <f t="shared" si="21"/>
        <v>5.0264550264550262E-2</v>
      </c>
      <c r="J85" s="30">
        <f t="shared" si="22"/>
        <v>3.4700315457413249E-2</v>
      </c>
      <c r="K85" s="30">
        <f t="shared" si="25"/>
        <v>2.8</v>
      </c>
      <c r="L85" s="30">
        <f t="shared" si="26"/>
        <v>4.5</v>
      </c>
      <c r="M85" s="30">
        <f t="shared" si="23"/>
        <v>6.5420560747663545E-2</v>
      </c>
      <c r="N85" s="36">
        <f t="shared" si="24"/>
        <v>4.1095890410958902E-2</v>
      </c>
    </row>
    <row r="86" spans="1:14" ht="25.5" x14ac:dyDescent="0.2">
      <c r="A86" s="8"/>
      <c r="B86" s="25" t="s">
        <v>69</v>
      </c>
      <c r="C86" s="35">
        <v>7</v>
      </c>
      <c r="D86" s="29">
        <v>8</v>
      </c>
      <c r="E86" s="29">
        <v>6</v>
      </c>
      <c r="F86" s="29">
        <v>3</v>
      </c>
      <c r="G86" s="30">
        <f t="shared" si="19"/>
        <v>3.2710280373831772E-2</v>
      </c>
      <c r="H86" s="30">
        <f t="shared" si="20"/>
        <v>3.6529680365296802E-2</v>
      </c>
      <c r="I86" s="30">
        <f t="shared" si="21"/>
        <v>1.5873015873015872E-2</v>
      </c>
      <c r="J86" s="30">
        <f t="shared" si="22"/>
        <v>9.4637223974763408E-3</v>
      </c>
      <c r="K86" s="30">
        <f t="shared" si="25"/>
        <v>-0.14285714285714285</v>
      </c>
      <c r="L86" s="30">
        <f t="shared" si="26"/>
        <v>-0.625</v>
      </c>
      <c r="M86" s="30">
        <f t="shared" si="23"/>
        <v>-4.6728971962616819E-3</v>
      </c>
      <c r="N86" s="36">
        <f t="shared" si="24"/>
        <v>-2.2831050228310501E-2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1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2.6455026455026454E-3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2</v>
      </c>
      <c r="D90" s="29">
        <v>0</v>
      </c>
      <c r="E90" s="29">
        <v>2</v>
      </c>
      <c r="F90" s="29">
        <v>1</v>
      </c>
      <c r="G90" s="30">
        <f t="shared" si="19"/>
        <v>9.3457943925233638E-3</v>
      </c>
      <c r="H90" s="30" t="str">
        <f t="shared" si="20"/>
        <v/>
      </c>
      <c r="I90" s="30">
        <f t="shared" si="21"/>
        <v>5.2910052910052907E-3</v>
      </c>
      <c r="J90" s="30">
        <f t="shared" si="22"/>
        <v>3.1545741324921135E-3</v>
      </c>
      <c r="K90" s="30">
        <f t="shared" si="25"/>
        <v>0</v>
      </c>
      <c r="L90" s="30">
        <f t="shared" si="26"/>
        <v>1</v>
      </c>
      <c r="M90" s="30">
        <f t="shared" si="23"/>
        <v>0</v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7</v>
      </c>
      <c r="F97" s="29">
        <v>3</v>
      </c>
      <c r="G97" s="30" t="str">
        <f t="shared" si="19"/>
        <v/>
      </c>
      <c r="H97" s="30" t="str">
        <f t="shared" si="20"/>
        <v/>
      </c>
      <c r="I97" s="30">
        <f t="shared" si="21"/>
        <v>1.8518518518518517E-2</v>
      </c>
      <c r="J97" s="30">
        <f t="shared" si="22"/>
        <v>9.4637223974763408E-3</v>
      </c>
      <c r="K97" s="30">
        <f t="shared" si="25"/>
        <v>1</v>
      </c>
      <c r="L97" s="30">
        <f t="shared" si="26"/>
        <v>1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1</v>
      </c>
      <c r="D99" s="29">
        <v>0</v>
      </c>
      <c r="E99" s="29">
        <v>0</v>
      </c>
      <c r="F99" s="29">
        <v>1</v>
      </c>
      <c r="G99" s="30">
        <f t="shared" si="19"/>
        <v>4.6728971962616819E-3</v>
      </c>
      <c r="H99" s="30" t="str">
        <f t="shared" si="20"/>
        <v/>
      </c>
      <c r="I99" s="30" t="str">
        <f t="shared" si="21"/>
        <v/>
      </c>
      <c r="J99" s="30">
        <f t="shared" si="22"/>
        <v>3.1545741324921135E-3</v>
      </c>
      <c r="K99" s="30">
        <f t="shared" si="25"/>
        <v>-1</v>
      </c>
      <c r="L99" s="30">
        <f t="shared" si="26"/>
        <v>1</v>
      </c>
      <c r="M99" s="30">
        <f t="shared" si="23"/>
        <v>-4.6728971962616819E-3</v>
      </c>
      <c r="N99" s="36" t="str">
        <f t="shared" si="24"/>
        <v/>
      </c>
    </row>
    <row r="100" spans="1:14" x14ac:dyDescent="0.2">
      <c r="A100" s="8"/>
      <c r="B100" s="25" t="s">
        <v>83</v>
      </c>
      <c r="C100" s="35">
        <v>2</v>
      </c>
      <c r="D100" s="29">
        <v>2</v>
      </c>
      <c r="E100" s="29">
        <v>0</v>
      </c>
      <c r="F100" s="29">
        <v>3</v>
      </c>
      <c r="G100" s="30">
        <f t="shared" si="19"/>
        <v>9.3457943925233638E-3</v>
      </c>
      <c r="H100" s="30">
        <f t="shared" si="20"/>
        <v>9.1324200913242004E-3</v>
      </c>
      <c r="I100" s="30" t="str">
        <f t="shared" si="21"/>
        <v/>
      </c>
      <c r="J100" s="30">
        <f t="shared" si="22"/>
        <v>9.4637223974763408E-3</v>
      </c>
      <c r="K100" s="30">
        <f t="shared" si="25"/>
        <v>-1</v>
      </c>
      <c r="L100" s="30">
        <f t="shared" si="26"/>
        <v>0.5</v>
      </c>
      <c r="M100" s="30">
        <f t="shared" si="23"/>
        <v>-9.3457943925233638E-3</v>
      </c>
      <c r="N100" s="36">
        <f t="shared" si="24"/>
        <v>4.5662100456621002E-3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2</v>
      </c>
      <c r="D103" s="29">
        <v>5</v>
      </c>
      <c r="E103" s="29">
        <v>1</v>
      </c>
      <c r="F103" s="29">
        <v>7</v>
      </c>
      <c r="G103" s="30">
        <f t="shared" si="19"/>
        <v>9.3457943925233638E-3</v>
      </c>
      <c r="H103" s="30">
        <f t="shared" si="20"/>
        <v>2.2831050228310501E-2</v>
      </c>
      <c r="I103" s="30">
        <f t="shared" si="21"/>
        <v>2.6455026455026454E-3</v>
      </c>
      <c r="J103" s="30">
        <f t="shared" si="22"/>
        <v>2.2082018927444796E-2</v>
      </c>
      <c r="K103" s="30">
        <f t="shared" si="25"/>
        <v>-0.5</v>
      </c>
      <c r="L103" s="30">
        <f t="shared" si="26"/>
        <v>0.4</v>
      </c>
      <c r="M103" s="30">
        <f t="shared" si="23"/>
        <v>-4.6728971962616819E-3</v>
      </c>
      <c r="N103" s="36">
        <f t="shared" si="24"/>
        <v>9.1324200913242004E-3</v>
      </c>
    </row>
    <row r="104" spans="1:14" x14ac:dyDescent="0.2">
      <c r="A104" s="8"/>
      <c r="B104" s="25" t="s">
        <v>87</v>
      </c>
      <c r="C104" s="35">
        <v>1</v>
      </c>
      <c r="D104" s="29">
        <v>4</v>
      </c>
      <c r="E104" s="29">
        <v>1</v>
      </c>
      <c r="F104" s="29">
        <v>4</v>
      </c>
      <c r="G104" s="30">
        <f t="shared" si="19"/>
        <v>4.6728971962616819E-3</v>
      </c>
      <c r="H104" s="30">
        <f t="shared" si="20"/>
        <v>1.8264840182648401E-2</v>
      </c>
      <c r="I104" s="30">
        <f t="shared" si="21"/>
        <v>2.6455026455026454E-3</v>
      </c>
      <c r="J104" s="30">
        <f t="shared" si="22"/>
        <v>1.2618296529968454E-2</v>
      </c>
      <c r="K104" s="30">
        <f t="shared" si="25"/>
        <v>0</v>
      </c>
      <c r="L104" s="30">
        <f t="shared" si="26"/>
        <v>0</v>
      </c>
      <c r="M104" s="30">
        <f t="shared" si="23"/>
        <v>0</v>
      </c>
      <c r="N104" s="36">
        <f t="shared" si="24"/>
        <v>0</v>
      </c>
    </row>
    <row r="105" spans="1:14" x14ac:dyDescent="0.2">
      <c r="A105" s="8"/>
      <c r="B105" s="25" t="s">
        <v>88</v>
      </c>
      <c r="C105" s="35">
        <v>0</v>
      </c>
      <c r="D105" s="29">
        <v>3</v>
      </c>
      <c r="E105" s="29">
        <v>0</v>
      </c>
      <c r="F105" s="29">
        <v>1</v>
      </c>
      <c r="G105" s="30" t="str">
        <f t="shared" si="19"/>
        <v/>
      </c>
      <c r="H105" s="30">
        <f t="shared" si="20"/>
        <v>1.3698630136986301E-2</v>
      </c>
      <c r="I105" s="30" t="str">
        <f t="shared" si="21"/>
        <v/>
      </c>
      <c r="J105" s="30">
        <f t="shared" si="22"/>
        <v>3.1545741324921135E-3</v>
      </c>
      <c r="K105" s="30" t="str">
        <f t="shared" si="25"/>
        <v xml:space="preserve"> </v>
      </c>
      <c r="L105" s="30">
        <f t="shared" si="26"/>
        <v>-0.66666666666666663</v>
      </c>
      <c r="M105" s="30" t="str">
        <f t="shared" si="23"/>
        <v/>
      </c>
      <c r="N105" s="36">
        <f t="shared" si="24"/>
        <v>-9.1324200913242004E-3</v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4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>
        <f t="shared" si="22"/>
        <v>1.2618296529968454E-2</v>
      </c>
      <c r="K106" s="30" t="str">
        <f t="shared" si="25"/>
        <v xml:space="preserve"> </v>
      </c>
      <c r="L106" s="30">
        <f t="shared" si="26"/>
        <v>1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1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4.5662100456621002E-3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-4.5662100456621002E-3</v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3</v>
      </c>
      <c r="D111" s="29">
        <v>4</v>
      </c>
      <c r="E111" s="29">
        <v>3</v>
      </c>
      <c r="F111" s="29">
        <v>6</v>
      </c>
      <c r="G111" s="30">
        <f t="shared" si="19"/>
        <v>1.4018691588785047E-2</v>
      </c>
      <c r="H111" s="30">
        <f t="shared" si="20"/>
        <v>1.8264840182648401E-2</v>
      </c>
      <c r="I111" s="30">
        <f t="shared" si="21"/>
        <v>7.9365079365079361E-3</v>
      </c>
      <c r="J111" s="30">
        <f t="shared" si="22"/>
        <v>1.8927444794952682E-2</v>
      </c>
      <c r="K111" s="30">
        <f t="shared" si="25"/>
        <v>0</v>
      </c>
      <c r="L111" s="30">
        <f t="shared" si="26"/>
        <v>0.5</v>
      </c>
      <c r="M111" s="30">
        <f t="shared" si="23"/>
        <v>0</v>
      </c>
      <c r="N111" s="36">
        <f t="shared" si="24"/>
        <v>9.1324200913242004E-3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1</v>
      </c>
      <c r="F113" s="29">
        <v>1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>
        <f t="shared" ref="I113:I144" si="29">+IF(E113=0,"",E113/E$81)</f>
        <v>2.6455026455026454E-3</v>
      </c>
      <c r="J113" s="30">
        <f t="shared" ref="J113:J144" si="30">+IF(F113=0,"",F113/F$81)</f>
        <v>3.1545741324921135E-3</v>
      </c>
      <c r="K113" s="30">
        <f t="shared" si="25"/>
        <v>1</v>
      </c>
      <c r="L113" s="30">
        <f t="shared" si="26"/>
        <v>1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1</v>
      </c>
      <c r="D114" s="29">
        <v>0</v>
      </c>
      <c r="E114" s="29">
        <v>1</v>
      </c>
      <c r="F114" s="29">
        <v>0</v>
      </c>
      <c r="G114" s="30">
        <f t="shared" si="27"/>
        <v>4.6728971962616819E-3</v>
      </c>
      <c r="H114" s="30" t="str">
        <f t="shared" si="28"/>
        <v/>
      </c>
      <c r="I114" s="30">
        <f t="shared" si="29"/>
        <v>2.6455026455026454E-3</v>
      </c>
      <c r="J114" s="30" t="str">
        <f t="shared" si="30"/>
        <v/>
      </c>
      <c r="K114" s="30">
        <f t="shared" ref="K114:K145" si="33">+IF(AND(C114=0,E114=0)," ",IF(C114=0,1,IF(E114=0,-1,(E114-C114)/C114)))</f>
        <v>0</v>
      </c>
      <c r="L114" s="30" t="str">
        <f t="shared" ref="L114:L145" si="34">+IF(AND(D114=0,F114=0)," ",IF(D114=0,1,IF(F114=0,-1,(F114-D114)/D114)))</f>
        <v xml:space="preserve"> </v>
      </c>
      <c r="M114" s="30">
        <f t="shared" si="31"/>
        <v>0</v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1</v>
      </c>
      <c r="E115" s="29">
        <v>0</v>
      </c>
      <c r="F115" s="29">
        <v>0</v>
      </c>
      <c r="G115" s="30" t="str">
        <f t="shared" si="27"/>
        <v/>
      </c>
      <c r="H115" s="30">
        <f t="shared" si="28"/>
        <v>4.5662100456621002E-3</v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>
        <f t="shared" si="34"/>
        <v>-1</v>
      </c>
      <c r="M115" s="30" t="str">
        <f t="shared" si="31"/>
        <v/>
      </c>
      <c r="N115" s="36">
        <f t="shared" si="32"/>
        <v>-4.5662100456621002E-3</v>
      </c>
    </row>
    <row r="116" spans="1:14" x14ac:dyDescent="0.2">
      <c r="A116" s="8"/>
      <c r="B116" s="25" t="s">
        <v>99</v>
      </c>
      <c r="C116" s="35">
        <v>1</v>
      </c>
      <c r="D116" s="29">
        <v>0</v>
      </c>
      <c r="E116" s="29">
        <v>1</v>
      </c>
      <c r="F116" s="29">
        <v>0</v>
      </c>
      <c r="G116" s="30">
        <f t="shared" si="27"/>
        <v>4.6728971962616819E-3</v>
      </c>
      <c r="H116" s="30" t="str">
        <f t="shared" si="28"/>
        <v/>
      </c>
      <c r="I116" s="30">
        <f t="shared" si="29"/>
        <v>2.6455026455026454E-3</v>
      </c>
      <c r="J116" s="30" t="str">
        <f t="shared" si="30"/>
        <v/>
      </c>
      <c r="K116" s="30">
        <f t="shared" si="33"/>
        <v>0</v>
      </c>
      <c r="L116" s="30" t="str">
        <f t="shared" si="34"/>
        <v xml:space="preserve"> </v>
      </c>
      <c r="M116" s="30">
        <f t="shared" si="31"/>
        <v>0</v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2</v>
      </c>
      <c r="E123" s="29">
        <v>1</v>
      </c>
      <c r="F123" s="29">
        <v>0</v>
      </c>
      <c r="G123" s="30" t="str">
        <f t="shared" si="27"/>
        <v/>
      </c>
      <c r="H123" s="30">
        <f t="shared" si="28"/>
        <v>9.1324200913242004E-3</v>
      </c>
      <c r="I123" s="30">
        <f t="shared" si="29"/>
        <v>2.6455026455026454E-3</v>
      </c>
      <c r="J123" s="30" t="str">
        <f t="shared" si="30"/>
        <v/>
      </c>
      <c r="K123" s="30">
        <f t="shared" si="33"/>
        <v>1</v>
      </c>
      <c r="L123" s="30">
        <f t="shared" si="34"/>
        <v>-1</v>
      </c>
      <c r="M123" s="30" t="str">
        <f t="shared" si="31"/>
        <v/>
      </c>
      <c r="N123" s="36">
        <f t="shared" si="32"/>
        <v>-9.1324200913242004E-3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3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>
        <f t="shared" si="30"/>
        <v>9.4637223974763408E-3</v>
      </c>
      <c r="K124" s="30" t="str">
        <f t="shared" si="33"/>
        <v xml:space="preserve"> 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1</v>
      </c>
      <c r="E125" s="29">
        <v>0</v>
      </c>
      <c r="F125" s="29">
        <v>0</v>
      </c>
      <c r="G125" s="30" t="str">
        <f t="shared" si="27"/>
        <v/>
      </c>
      <c r="H125" s="30">
        <f t="shared" si="28"/>
        <v>4.5662100456621002E-3</v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>
        <f t="shared" si="34"/>
        <v>-1</v>
      </c>
      <c r="M125" s="30" t="str">
        <f t="shared" si="31"/>
        <v/>
      </c>
      <c r="N125" s="36">
        <f t="shared" si="32"/>
        <v>-4.5662100456621002E-3</v>
      </c>
    </row>
    <row r="126" spans="1:14" x14ac:dyDescent="0.2">
      <c r="A126" s="8"/>
      <c r="B126" s="25" t="s">
        <v>109</v>
      </c>
      <c r="C126" s="35">
        <v>3</v>
      </c>
      <c r="D126" s="29">
        <v>7</v>
      </c>
      <c r="E126" s="29">
        <v>2</v>
      </c>
      <c r="F126" s="29">
        <v>4</v>
      </c>
      <c r="G126" s="30">
        <f t="shared" si="27"/>
        <v>1.4018691588785047E-2</v>
      </c>
      <c r="H126" s="30">
        <f t="shared" si="28"/>
        <v>3.1963470319634701E-2</v>
      </c>
      <c r="I126" s="30">
        <f t="shared" si="29"/>
        <v>5.2910052910052907E-3</v>
      </c>
      <c r="J126" s="30">
        <f t="shared" si="30"/>
        <v>1.2618296529968454E-2</v>
      </c>
      <c r="K126" s="30">
        <f t="shared" si="33"/>
        <v>-0.33333333333333331</v>
      </c>
      <c r="L126" s="30">
        <f t="shared" si="34"/>
        <v>-0.42857142857142855</v>
      </c>
      <c r="M126" s="30">
        <f t="shared" si="31"/>
        <v>-4.6728971962616819E-3</v>
      </c>
      <c r="N126" s="36">
        <f t="shared" si="32"/>
        <v>-1.3698630136986301E-2</v>
      </c>
    </row>
    <row r="127" spans="1:14" x14ac:dyDescent="0.2">
      <c r="A127" s="8"/>
      <c r="B127" s="25" t="s">
        <v>110</v>
      </c>
      <c r="C127" s="35">
        <v>3</v>
      </c>
      <c r="D127" s="29">
        <v>2</v>
      </c>
      <c r="E127" s="29">
        <v>32</v>
      </c>
      <c r="F127" s="29">
        <v>27</v>
      </c>
      <c r="G127" s="30">
        <f t="shared" si="27"/>
        <v>1.4018691588785047E-2</v>
      </c>
      <c r="H127" s="30">
        <f t="shared" si="28"/>
        <v>9.1324200913242004E-3</v>
      </c>
      <c r="I127" s="30">
        <f t="shared" si="29"/>
        <v>8.4656084656084651E-2</v>
      </c>
      <c r="J127" s="30">
        <f t="shared" si="30"/>
        <v>8.5173501577287064E-2</v>
      </c>
      <c r="K127" s="30">
        <f t="shared" si="33"/>
        <v>9.6666666666666661</v>
      </c>
      <c r="L127" s="30">
        <f t="shared" si="34"/>
        <v>12.5</v>
      </c>
      <c r="M127" s="30">
        <f t="shared" si="31"/>
        <v>0.13551401869158877</v>
      </c>
      <c r="N127" s="36">
        <f t="shared" si="32"/>
        <v>0.11415525114155251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2</v>
      </c>
      <c r="F128" s="29">
        <v>1</v>
      </c>
      <c r="G128" s="30" t="str">
        <f t="shared" si="27"/>
        <v/>
      </c>
      <c r="H128" s="30" t="str">
        <f t="shared" si="28"/>
        <v/>
      </c>
      <c r="I128" s="30">
        <f t="shared" si="29"/>
        <v>5.2910052910052907E-3</v>
      </c>
      <c r="J128" s="30">
        <f t="shared" si="30"/>
        <v>3.1545741324921135E-3</v>
      </c>
      <c r="K128" s="30">
        <f t="shared" si="33"/>
        <v>1</v>
      </c>
      <c r="L128" s="30">
        <f t="shared" si="34"/>
        <v>1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0</v>
      </c>
      <c r="F129" s="29">
        <v>0</v>
      </c>
      <c r="G129" s="30" t="str">
        <f t="shared" si="27"/>
        <v/>
      </c>
      <c r="H129" s="30">
        <f t="shared" si="28"/>
        <v>4.5662100456621002E-3</v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>
        <f t="shared" si="34"/>
        <v>-1</v>
      </c>
      <c r="M129" s="30" t="str">
        <f t="shared" si="31"/>
        <v/>
      </c>
      <c r="N129" s="36">
        <f t="shared" si="32"/>
        <v>-4.5662100456621002E-3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1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>
        <f t="shared" si="30"/>
        <v>3.1545741324921135E-3</v>
      </c>
      <c r="K130" s="30" t="str">
        <f t="shared" si="33"/>
        <v xml:space="preserve"> </v>
      </c>
      <c r="L130" s="30">
        <f t="shared" si="34"/>
        <v>1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1</v>
      </c>
      <c r="E132" s="29">
        <v>2</v>
      </c>
      <c r="F132" s="29">
        <v>2</v>
      </c>
      <c r="G132" s="30" t="str">
        <f t="shared" si="27"/>
        <v/>
      </c>
      <c r="H132" s="30">
        <f t="shared" si="28"/>
        <v>4.5662100456621002E-3</v>
      </c>
      <c r="I132" s="30">
        <f t="shared" si="29"/>
        <v>5.2910052910052907E-3</v>
      </c>
      <c r="J132" s="30">
        <f t="shared" si="30"/>
        <v>6.3091482649842269E-3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>
        <f t="shared" si="32"/>
        <v>4.5662100456621002E-3</v>
      </c>
    </row>
    <row r="133" spans="1:14" x14ac:dyDescent="0.2">
      <c r="A133" s="8"/>
      <c r="B133" s="25" t="s">
        <v>116</v>
      </c>
      <c r="C133" s="35">
        <v>0</v>
      </c>
      <c r="D133" s="29">
        <v>0</v>
      </c>
      <c r="E133" s="29">
        <v>9</v>
      </c>
      <c r="F133" s="29">
        <v>1</v>
      </c>
      <c r="G133" s="30" t="str">
        <f t="shared" si="27"/>
        <v/>
      </c>
      <c r="H133" s="30" t="str">
        <f t="shared" si="28"/>
        <v/>
      </c>
      <c r="I133" s="30">
        <f t="shared" si="29"/>
        <v>2.3809523809523808E-2</v>
      </c>
      <c r="J133" s="30">
        <f t="shared" si="30"/>
        <v>3.1545741324921135E-3</v>
      </c>
      <c r="K133" s="30">
        <f t="shared" si="33"/>
        <v>1</v>
      </c>
      <c r="L133" s="30">
        <f t="shared" si="34"/>
        <v>1</v>
      </c>
      <c r="M133" s="30" t="str">
        <f t="shared" si="31"/>
        <v/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2.6455026455026454E-3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2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5.2910052910052907E-3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3</v>
      </c>
      <c r="D137" s="29">
        <v>1</v>
      </c>
      <c r="E137" s="29">
        <v>62</v>
      </c>
      <c r="F137" s="29">
        <v>9</v>
      </c>
      <c r="G137" s="30">
        <f t="shared" si="27"/>
        <v>1.4018691588785047E-2</v>
      </c>
      <c r="H137" s="30">
        <f t="shared" si="28"/>
        <v>4.5662100456621002E-3</v>
      </c>
      <c r="I137" s="30">
        <f t="shared" si="29"/>
        <v>0.16402116402116401</v>
      </c>
      <c r="J137" s="30">
        <f t="shared" si="30"/>
        <v>2.8391167192429023E-2</v>
      </c>
      <c r="K137" s="30">
        <f t="shared" si="33"/>
        <v>19.666666666666668</v>
      </c>
      <c r="L137" s="30">
        <f t="shared" si="34"/>
        <v>8</v>
      </c>
      <c r="M137" s="30">
        <f t="shared" si="31"/>
        <v>0.27570093457943928</v>
      </c>
      <c r="N137" s="36">
        <f t="shared" si="32"/>
        <v>3.6529680365296802E-2</v>
      </c>
    </row>
    <row r="138" spans="1:14" x14ac:dyDescent="0.2">
      <c r="A138" s="8"/>
      <c r="B138" s="25" t="s">
        <v>121</v>
      </c>
      <c r="C138" s="35">
        <v>1</v>
      </c>
      <c r="D138" s="29">
        <v>0</v>
      </c>
      <c r="E138" s="29">
        <v>6</v>
      </c>
      <c r="F138" s="29">
        <v>0</v>
      </c>
      <c r="G138" s="30">
        <f t="shared" si="27"/>
        <v>4.6728971962616819E-3</v>
      </c>
      <c r="H138" s="30" t="str">
        <f t="shared" si="28"/>
        <v/>
      </c>
      <c r="I138" s="30">
        <f t="shared" si="29"/>
        <v>1.5873015873015872E-2</v>
      </c>
      <c r="J138" s="30" t="str">
        <f t="shared" si="30"/>
        <v/>
      </c>
      <c r="K138" s="30">
        <f t="shared" si="33"/>
        <v>5</v>
      </c>
      <c r="L138" s="30" t="str">
        <f t="shared" si="34"/>
        <v xml:space="preserve"> </v>
      </c>
      <c r="M138" s="30">
        <f t="shared" si="31"/>
        <v>2.336448598130841E-2</v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0</v>
      </c>
      <c r="D139" s="29">
        <v>0</v>
      </c>
      <c r="E139" s="29">
        <v>9</v>
      </c>
      <c r="F139" s="29">
        <v>1</v>
      </c>
      <c r="G139" s="30" t="str">
        <f t="shared" si="27"/>
        <v/>
      </c>
      <c r="H139" s="30" t="str">
        <f t="shared" si="28"/>
        <v/>
      </c>
      <c r="I139" s="30">
        <f t="shared" si="29"/>
        <v>2.3809523809523808E-2</v>
      </c>
      <c r="J139" s="30">
        <f t="shared" si="30"/>
        <v>3.1545741324921135E-3</v>
      </c>
      <c r="K139" s="30">
        <f t="shared" si="33"/>
        <v>1</v>
      </c>
      <c r="L139" s="30">
        <f t="shared" si="34"/>
        <v>1</v>
      </c>
      <c r="M139" s="30" t="str">
        <f t="shared" si="31"/>
        <v/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0</v>
      </c>
      <c r="E141" s="29">
        <v>0</v>
      </c>
      <c r="F141" s="29">
        <v>1</v>
      </c>
      <c r="G141" s="30" t="str">
        <f t="shared" si="27"/>
        <v/>
      </c>
      <c r="H141" s="30" t="str">
        <f t="shared" si="28"/>
        <v/>
      </c>
      <c r="I141" s="30" t="str">
        <f t="shared" si="29"/>
        <v/>
      </c>
      <c r="J141" s="30">
        <f t="shared" si="30"/>
        <v>3.1545741324921135E-3</v>
      </c>
      <c r="K141" s="30" t="str">
        <f t="shared" si="33"/>
        <v xml:space="preserve"> </v>
      </c>
      <c r="L141" s="30">
        <f t="shared" si="34"/>
        <v>1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0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171</v>
      </c>
      <c r="D144" s="29">
        <v>169</v>
      </c>
      <c r="E144" s="29">
        <v>200</v>
      </c>
      <c r="F144" s="29">
        <v>210</v>
      </c>
      <c r="G144" s="30">
        <f t="shared" si="27"/>
        <v>0.7990654205607477</v>
      </c>
      <c r="H144" s="30">
        <f t="shared" si="28"/>
        <v>0.77168949771689499</v>
      </c>
      <c r="I144" s="30">
        <f t="shared" si="29"/>
        <v>0.52910052910052907</v>
      </c>
      <c r="J144" s="30">
        <f t="shared" si="30"/>
        <v>0.66246056782334384</v>
      </c>
      <c r="K144" s="30">
        <f t="shared" si="33"/>
        <v>0.16959064327485379</v>
      </c>
      <c r="L144" s="30">
        <f t="shared" si="34"/>
        <v>0.24260355029585798</v>
      </c>
      <c r="M144" s="30">
        <f t="shared" si="31"/>
        <v>0.13551401869158877</v>
      </c>
      <c r="N144" s="36">
        <f t="shared" si="32"/>
        <v>0.18721461187214611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1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>
        <f t="shared" ref="I145:I180" si="37">+IF(E145=0,"",E145/E$81)</f>
        <v>2.6455026455026454E-3</v>
      </c>
      <c r="J145" s="30" t="str">
        <f t="shared" ref="J145:J180" si="38">+IF(F145=0,"",F145/F$81)</f>
        <v/>
      </c>
      <c r="K145" s="30">
        <f t="shared" si="33"/>
        <v>1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0</v>
      </c>
      <c r="F147" s="29">
        <v>0</v>
      </c>
      <c r="G147" s="30" t="str">
        <f t="shared" si="35"/>
        <v/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 t="str">
        <f t="shared" si="41"/>
        <v xml:space="preserve"> 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</v>
      </c>
      <c r="D149" s="29">
        <v>0</v>
      </c>
      <c r="E149" s="29">
        <v>0</v>
      </c>
      <c r="F149" s="29">
        <v>0</v>
      </c>
      <c r="G149" s="30">
        <f t="shared" si="35"/>
        <v>4.6728971962616819E-3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-4.6728971962616819E-3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1</v>
      </c>
      <c r="D150" s="29">
        <v>0</v>
      </c>
      <c r="E150" s="29">
        <v>1</v>
      </c>
      <c r="F150" s="29">
        <v>0</v>
      </c>
      <c r="G150" s="30">
        <f t="shared" si="35"/>
        <v>4.6728971962616819E-3</v>
      </c>
      <c r="H150" s="30" t="str">
        <f t="shared" si="36"/>
        <v/>
      </c>
      <c r="I150" s="30">
        <f t="shared" si="37"/>
        <v>2.6455026455026454E-3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0</v>
      </c>
      <c r="D156" s="29">
        <v>0</v>
      </c>
      <c r="E156" s="29">
        <v>1</v>
      </c>
      <c r="F156" s="29">
        <v>1</v>
      </c>
      <c r="G156" s="30" t="str">
        <f t="shared" si="35"/>
        <v/>
      </c>
      <c r="H156" s="30" t="str">
        <f t="shared" si="36"/>
        <v/>
      </c>
      <c r="I156" s="30">
        <f t="shared" si="37"/>
        <v>2.6455026455026454E-3</v>
      </c>
      <c r="J156" s="30">
        <f t="shared" si="38"/>
        <v>3.1545741324921135E-3</v>
      </c>
      <c r="K156" s="30">
        <f t="shared" si="41"/>
        <v>1</v>
      </c>
      <c r="L156" s="30">
        <f t="shared" si="42"/>
        <v>1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1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3.1545741324921135E-3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0</v>
      </c>
      <c r="F166" s="29">
        <v>0</v>
      </c>
      <c r="G166" s="30" t="str">
        <f t="shared" si="35"/>
        <v/>
      </c>
      <c r="H166" s="30" t="str">
        <f t="shared" si="36"/>
        <v/>
      </c>
      <c r="I166" s="30" t="str">
        <f t="shared" si="37"/>
        <v/>
      </c>
      <c r="J166" s="30" t="str">
        <f t="shared" si="38"/>
        <v/>
      </c>
      <c r="K166" s="30" t="str">
        <f t="shared" si="41"/>
        <v xml:space="preserve"> 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1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4.5662100456621002E-3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-4.5662100456621002E-3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121</v>
      </c>
      <c r="D188" s="27">
        <f>SUM(D189:D363)</f>
        <v>139</v>
      </c>
      <c r="E188" s="27">
        <f>SUM(E189:E363)</f>
        <v>156</v>
      </c>
      <c r="F188" s="27">
        <f>SUM(F189:F363)</f>
        <v>164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0.28925619834710742</v>
      </c>
      <c r="L188" s="28">
        <f>+IF(AND(D188=0,F188=0),"",IF(D188=0,1,IF(F188=0,-1,(F188-D188)/D188)))</f>
        <v>0.17985611510791366</v>
      </c>
      <c r="M188" s="28">
        <f t="shared" ref="M188:M219" si="47">+IF(OR(AND(G188=""),(K188="")),"",G188*K188)</f>
        <v>0.28925619834710742</v>
      </c>
      <c r="N188" s="28">
        <f t="shared" ref="N188:N219" si="48">+IF(OR(AND(H188=""),(L188="")),"",H188*L188)</f>
        <v>0.17985611510791366</v>
      </c>
    </row>
    <row r="189" spans="1:14" ht="24" customHeight="1" x14ac:dyDescent="0.2">
      <c r="A189" s="8"/>
      <c r="B189" s="24" t="s">
        <v>164</v>
      </c>
      <c r="C189" s="31">
        <v>1</v>
      </c>
      <c r="D189" s="32">
        <v>0</v>
      </c>
      <c r="E189" s="32">
        <v>6</v>
      </c>
      <c r="F189" s="32">
        <v>1</v>
      </c>
      <c r="G189" s="33">
        <f t="shared" si="43"/>
        <v>8.2644628099173556E-3</v>
      </c>
      <c r="H189" s="33" t="str">
        <f t="shared" si="44"/>
        <v/>
      </c>
      <c r="I189" s="33">
        <f t="shared" si="45"/>
        <v>3.8461538461538464E-2</v>
      </c>
      <c r="J189" s="33">
        <f t="shared" si="46"/>
        <v>6.0975609756097563E-3</v>
      </c>
      <c r="K189" s="33">
        <f t="shared" ref="K189:K220" si="49">+IF(AND(C189=0,E189=0)," ",IF(C189=0,1,IF(E189=0,-1,(E189-C189)/C189)))</f>
        <v>5</v>
      </c>
      <c r="L189" s="33">
        <f t="shared" ref="L189:L220" si="50">+IF(AND(D189=0,F189=0)," ",IF(D189=0,1,IF(F189=0,-1,(F189-D189)/D189)))</f>
        <v>1</v>
      </c>
      <c r="M189" s="33">
        <f t="shared" si="47"/>
        <v>4.1322314049586778E-2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2</v>
      </c>
      <c r="D190" s="29">
        <v>1</v>
      </c>
      <c r="E190" s="29">
        <v>0</v>
      </c>
      <c r="F190" s="29">
        <v>1</v>
      </c>
      <c r="G190" s="30">
        <f t="shared" si="43"/>
        <v>1.6528925619834711E-2</v>
      </c>
      <c r="H190" s="30">
        <f t="shared" si="44"/>
        <v>7.1942446043165471E-3</v>
      </c>
      <c r="I190" s="30" t="str">
        <f t="shared" si="45"/>
        <v/>
      </c>
      <c r="J190" s="30">
        <f t="shared" si="46"/>
        <v>6.0975609756097563E-3</v>
      </c>
      <c r="K190" s="30">
        <f t="shared" si="49"/>
        <v>-1</v>
      </c>
      <c r="L190" s="30">
        <f t="shared" si="50"/>
        <v>0</v>
      </c>
      <c r="M190" s="30">
        <f t="shared" si="47"/>
        <v>-1.6528925619834711E-2</v>
      </c>
      <c r="N190" s="36">
        <f t="shared" si="48"/>
        <v>0</v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2</v>
      </c>
      <c r="F191" s="29">
        <v>2</v>
      </c>
      <c r="G191" s="30" t="str">
        <f t="shared" si="43"/>
        <v/>
      </c>
      <c r="H191" s="30" t="str">
        <f t="shared" si="44"/>
        <v/>
      </c>
      <c r="I191" s="30">
        <f t="shared" si="45"/>
        <v>1.282051282051282E-2</v>
      </c>
      <c r="J191" s="30">
        <f t="shared" si="46"/>
        <v>1.2195121951219513E-2</v>
      </c>
      <c r="K191" s="30">
        <f t="shared" si="49"/>
        <v>1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2</v>
      </c>
      <c r="D193" s="29">
        <v>1</v>
      </c>
      <c r="E193" s="29">
        <v>1</v>
      </c>
      <c r="F193" s="29">
        <v>9</v>
      </c>
      <c r="G193" s="30">
        <f t="shared" si="43"/>
        <v>1.6528925619834711E-2</v>
      </c>
      <c r="H193" s="30">
        <f t="shared" si="44"/>
        <v>7.1942446043165471E-3</v>
      </c>
      <c r="I193" s="30">
        <f t="shared" si="45"/>
        <v>6.41025641025641E-3</v>
      </c>
      <c r="J193" s="30">
        <f t="shared" si="46"/>
        <v>5.4878048780487805E-2</v>
      </c>
      <c r="K193" s="30">
        <f t="shared" si="49"/>
        <v>-0.5</v>
      </c>
      <c r="L193" s="30">
        <f t="shared" si="50"/>
        <v>8</v>
      </c>
      <c r="M193" s="30">
        <f t="shared" si="47"/>
        <v>-8.2644628099173556E-3</v>
      </c>
      <c r="N193" s="36">
        <f t="shared" si="48"/>
        <v>5.7553956834532377E-2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10</v>
      </c>
      <c r="D195" s="29">
        <v>2</v>
      </c>
      <c r="E195" s="29">
        <v>40</v>
      </c>
      <c r="F195" s="29">
        <v>3</v>
      </c>
      <c r="G195" s="30">
        <f t="shared" si="43"/>
        <v>8.2644628099173556E-2</v>
      </c>
      <c r="H195" s="30">
        <f t="shared" si="44"/>
        <v>1.4388489208633094E-2</v>
      </c>
      <c r="I195" s="30">
        <f t="shared" si="45"/>
        <v>0.25641025641025639</v>
      </c>
      <c r="J195" s="30">
        <f t="shared" si="46"/>
        <v>1.8292682926829267E-2</v>
      </c>
      <c r="K195" s="30">
        <f t="shared" si="49"/>
        <v>3</v>
      </c>
      <c r="L195" s="30">
        <f t="shared" si="50"/>
        <v>0.5</v>
      </c>
      <c r="M195" s="30">
        <f t="shared" si="47"/>
        <v>0.24793388429752067</v>
      </c>
      <c r="N195" s="36">
        <f t="shared" si="48"/>
        <v>7.1942446043165471E-3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1</v>
      </c>
      <c r="E197" s="29">
        <v>1</v>
      </c>
      <c r="F197" s="29">
        <v>0</v>
      </c>
      <c r="G197" s="30" t="str">
        <f t="shared" si="43"/>
        <v/>
      </c>
      <c r="H197" s="30">
        <f t="shared" si="44"/>
        <v>7.1942446043165471E-3</v>
      </c>
      <c r="I197" s="30">
        <f t="shared" si="45"/>
        <v>6.41025641025641E-3</v>
      </c>
      <c r="J197" s="30" t="str">
        <f t="shared" si="46"/>
        <v/>
      </c>
      <c r="K197" s="30">
        <f t="shared" si="49"/>
        <v>1</v>
      </c>
      <c r="L197" s="30">
        <f t="shared" si="50"/>
        <v>-1</v>
      </c>
      <c r="M197" s="30" t="str">
        <f t="shared" si="47"/>
        <v/>
      </c>
      <c r="N197" s="36">
        <f t="shared" si="48"/>
        <v>-7.1942446043165471E-3</v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1</v>
      </c>
      <c r="F198" s="29">
        <v>0</v>
      </c>
      <c r="G198" s="30" t="str">
        <f t="shared" si="43"/>
        <v/>
      </c>
      <c r="H198" s="30" t="str">
        <f t="shared" si="44"/>
        <v/>
      </c>
      <c r="I198" s="30">
        <f t="shared" si="45"/>
        <v>6.41025641025641E-3</v>
      </c>
      <c r="J198" s="30" t="str">
        <f t="shared" si="46"/>
        <v/>
      </c>
      <c r="K198" s="30">
        <f t="shared" si="49"/>
        <v>1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1</v>
      </c>
      <c r="D202" s="29">
        <v>0</v>
      </c>
      <c r="E202" s="29">
        <v>2</v>
      </c>
      <c r="F202" s="29">
        <v>1</v>
      </c>
      <c r="G202" s="30">
        <f t="shared" si="43"/>
        <v>8.2644628099173556E-3</v>
      </c>
      <c r="H202" s="30" t="str">
        <f t="shared" si="44"/>
        <v/>
      </c>
      <c r="I202" s="30">
        <f t="shared" si="45"/>
        <v>1.282051282051282E-2</v>
      </c>
      <c r="J202" s="30">
        <f t="shared" si="46"/>
        <v>6.0975609756097563E-3</v>
      </c>
      <c r="K202" s="30">
        <f t="shared" si="49"/>
        <v>1</v>
      </c>
      <c r="L202" s="30">
        <f t="shared" si="50"/>
        <v>1</v>
      </c>
      <c r="M202" s="30">
        <f t="shared" si="47"/>
        <v>8.2644628099173556E-3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1</v>
      </c>
      <c r="D203" s="29">
        <v>0</v>
      </c>
      <c r="E203" s="29">
        <v>7</v>
      </c>
      <c r="F203" s="29">
        <v>2</v>
      </c>
      <c r="G203" s="30">
        <f t="shared" si="43"/>
        <v>8.2644628099173556E-3</v>
      </c>
      <c r="H203" s="30" t="str">
        <f t="shared" si="44"/>
        <v/>
      </c>
      <c r="I203" s="30">
        <f t="shared" si="45"/>
        <v>4.4871794871794872E-2</v>
      </c>
      <c r="J203" s="30">
        <f t="shared" si="46"/>
        <v>1.2195121951219513E-2</v>
      </c>
      <c r="K203" s="30">
        <f t="shared" si="49"/>
        <v>6</v>
      </c>
      <c r="L203" s="30">
        <f t="shared" si="50"/>
        <v>1</v>
      </c>
      <c r="M203" s="30">
        <f t="shared" si="47"/>
        <v>4.9586776859504134E-2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3</v>
      </c>
      <c r="D204" s="29">
        <v>2</v>
      </c>
      <c r="E204" s="29">
        <v>1</v>
      </c>
      <c r="F204" s="29">
        <v>3</v>
      </c>
      <c r="G204" s="30">
        <f t="shared" si="43"/>
        <v>2.4793388429752067E-2</v>
      </c>
      <c r="H204" s="30">
        <f t="shared" si="44"/>
        <v>1.4388489208633094E-2</v>
      </c>
      <c r="I204" s="30">
        <f t="shared" si="45"/>
        <v>6.41025641025641E-3</v>
      </c>
      <c r="J204" s="30">
        <f t="shared" si="46"/>
        <v>1.8292682926829267E-2</v>
      </c>
      <c r="K204" s="30">
        <f t="shared" si="49"/>
        <v>-0.66666666666666663</v>
      </c>
      <c r="L204" s="30">
        <f t="shared" si="50"/>
        <v>0.5</v>
      </c>
      <c r="M204" s="30">
        <f t="shared" si="47"/>
        <v>-1.6528925619834711E-2</v>
      </c>
      <c r="N204" s="36">
        <f t="shared" si="48"/>
        <v>7.1942446043165471E-3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3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>
        <f t="shared" si="46"/>
        <v>1.8292682926829267E-2</v>
      </c>
      <c r="K207" s="30" t="str">
        <f t="shared" si="49"/>
        <v xml:space="preserve"> </v>
      </c>
      <c r="L207" s="30">
        <f t="shared" si="50"/>
        <v>1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</v>
      </c>
      <c r="D209" s="29">
        <v>0</v>
      </c>
      <c r="E209" s="29">
        <v>0</v>
      </c>
      <c r="F209" s="29">
        <v>0</v>
      </c>
      <c r="G209" s="30">
        <f t="shared" si="43"/>
        <v>8.2644628099173556E-3</v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>
        <f t="shared" si="49"/>
        <v>-1</v>
      </c>
      <c r="L209" s="30" t="str">
        <f t="shared" si="50"/>
        <v xml:space="preserve"> </v>
      </c>
      <c r="M209" s="30">
        <f t="shared" si="47"/>
        <v>-8.2644628099173556E-3</v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1</v>
      </c>
      <c r="E210" s="29">
        <v>0</v>
      </c>
      <c r="F210" s="29">
        <v>1</v>
      </c>
      <c r="G210" s="30" t="str">
        <f t="shared" si="43"/>
        <v/>
      </c>
      <c r="H210" s="30">
        <f t="shared" si="44"/>
        <v>7.1942446043165471E-3</v>
      </c>
      <c r="I210" s="30" t="str">
        <f t="shared" si="45"/>
        <v/>
      </c>
      <c r="J210" s="30">
        <f t="shared" si="46"/>
        <v>6.0975609756097563E-3</v>
      </c>
      <c r="K210" s="30" t="str">
        <f t="shared" si="49"/>
        <v xml:space="preserve"> </v>
      </c>
      <c r="L210" s="30">
        <f t="shared" si="50"/>
        <v>0</v>
      </c>
      <c r="M210" s="30" t="str">
        <f t="shared" si="47"/>
        <v/>
      </c>
      <c r="N210" s="36">
        <f t="shared" si="48"/>
        <v>0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4</v>
      </c>
      <c r="D215" s="29">
        <v>0</v>
      </c>
      <c r="E215" s="29">
        <v>2</v>
      </c>
      <c r="F215" s="29">
        <v>0</v>
      </c>
      <c r="G215" s="30">
        <f t="shared" si="43"/>
        <v>3.3057851239669422E-2</v>
      </c>
      <c r="H215" s="30" t="str">
        <f t="shared" si="44"/>
        <v/>
      </c>
      <c r="I215" s="30">
        <f t="shared" si="45"/>
        <v>1.282051282051282E-2</v>
      </c>
      <c r="J215" s="30" t="str">
        <f t="shared" si="46"/>
        <v/>
      </c>
      <c r="K215" s="30">
        <f t="shared" si="49"/>
        <v>-0.5</v>
      </c>
      <c r="L215" s="30" t="str">
        <f t="shared" si="50"/>
        <v xml:space="preserve"> </v>
      </c>
      <c r="M215" s="30">
        <f t="shared" si="47"/>
        <v>-1.6528925619834711E-2</v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5</v>
      </c>
      <c r="D216" s="29">
        <v>0</v>
      </c>
      <c r="E216" s="29">
        <v>0</v>
      </c>
      <c r="F216" s="29">
        <v>0</v>
      </c>
      <c r="G216" s="30">
        <f t="shared" si="43"/>
        <v>4.1322314049586778E-2</v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>
        <f t="shared" si="49"/>
        <v>-1</v>
      </c>
      <c r="L216" s="30" t="str">
        <f t="shared" si="50"/>
        <v xml:space="preserve"> </v>
      </c>
      <c r="M216" s="30">
        <f t="shared" si="47"/>
        <v>-4.1322314049586778E-2</v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1</v>
      </c>
      <c r="E218" s="29">
        <v>0</v>
      </c>
      <c r="F218" s="29">
        <v>1</v>
      </c>
      <c r="G218" s="30" t="str">
        <f t="shared" si="43"/>
        <v/>
      </c>
      <c r="H218" s="30">
        <f t="shared" si="44"/>
        <v>7.1942446043165471E-3</v>
      </c>
      <c r="I218" s="30" t="str">
        <f t="shared" si="45"/>
        <v/>
      </c>
      <c r="J218" s="30">
        <f t="shared" si="46"/>
        <v>6.0975609756097563E-3</v>
      </c>
      <c r="K218" s="30" t="str">
        <f t="shared" si="49"/>
        <v xml:space="preserve"> </v>
      </c>
      <c r="L218" s="30">
        <f t="shared" si="50"/>
        <v>0</v>
      </c>
      <c r="M218" s="30" t="str">
        <f t="shared" si="47"/>
        <v/>
      </c>
      <c r="N218" s="36">
        <f t="shared" si="48"/>
        <v>0</v>
      </c>
    </row>
    <row r="219" spans="1:14" x14ac:dyDescent="0.2">
      <c r="A219" s="8"/>
      <c r="B219" s="25" t="s">
        <v>194</v>
      </c>
      <c r="C219" s="35">
        <v>0</v>
      </c>
      <c r="D219" s="29">
        <v>12</v>
      </c>
      <c r="E219" s="29">
        <v>0</v>
      </c>
      <c r="F219" s="29">
        <v>5</v>
      </c>
      <c r="G219" s="30" t="str">
        <f t="shared" si="43"/>
        <v/>
      </c>
      <c r="H219" s="30">
        <f t="shared" si="44"/>
        <v>8.6330935251798566E-2</v>
      </c>
      <c r="I219" s="30" t="str">
        <f t="shared" si="45"/>
        <v/>
      </c>
      <c r="J219" s="30">
        <f t="shared" si="46"/>
        <v>3.048780487804878E-2</v>
      </c>
      <c r="K219" s="30" t="str">
        <f t="shared" si="49"/>
        <v xml:space="preserve"> </v>
      </c>
      <c r="L219" s="30">
        <f t="shared" si="50"/>
        <v>-0.58333333333333337</v>
      </c>
      <c r="M219" s="30" t="str">
        <f t="shared" si="47"/>
        <v/>
      </c>
      <c r="N219" s="36">
        <f t="shared" si="48"/>
        <v>-5.0359712230215833E-2</v>
      </c>
    </row>
    <row r="220" spans="1:14" x14ac:dyDescent="0.2">
      <c r="A220" s="8"/>
      <c r="B220" s="25" t="s">
        <v>195</v>
      </c>
      <c r="C220" s="35">
        <v>26</v>
      </c>
      <c r="D220" s="29">
        <v>13</v>
      </c>
      <c r="E220" s="29">
        <v>11</v>
      </c>
      <c r="F220" s="29">
        <v>6</v>
      </c>
      <c r="G220" s="30">
        <f t="shared" ref="G220:G251" si="51">+IF(C220=0,"",C220/C$188)</f>
        <v>0.21487603305785125</v>
      </c>
      <c r="H220" s="30">
        <f t="shared" ref="H220:H251" si="52">+IF(D220=0,"",D220/D$188)</f>
        <v>9.3525179856115109E-2</v>
      </c>
      <c r="I220" s="30">
        <f t="shared" ref="I220:I251" si="53">+IF(E220=0,"",E220/E$188)</f>
        <v>7.0512820512820512E-2</v>
      </c>
      <c r="J220" s="30">
        <f t="shared" ref="J220:J251" si="54">+IF(F220=0,"",F220/F$188)</f>
        <v>3.6585365853658534E-2</v>
      </c>
      <c r="K220" s="30">
        <f t="shared" si="49"/>
        <v>-0.57692307692307687</v>
      </c>
      <c r="L220" s="30">
        <f t="shared" si="50"/>
        <v>-0.53846153846153844</v>
      </c>
      <c r="M220" s="30">
        <f t="shared" ref="M220:M251" si="55">+IF(OR(AND(G220=""),(K220="")),"",G220*K220)</f>
        <v>-0.12396694214876032</v>
      </c>
      <c r="N220" s="36">
        <f t="shared" ref="N220:N251" si="56">+IF(OR(AND(H220=""),(L220="")),"",H220*L220)</f>
        <v>-5.0359712230215826E-2</v>
      </c>
    </row>
    <row r="221" spans="1:14" x14ac:dyDescent="0.2">
      <c r="A221" s="8"/>
      <c r="B221" s="25" t="s">
        <v>196</v>
      </c>
      <c r="C221" s="35">
        <v>4</v>
      </c>
      <c r="D221" s="29">
        <v>6</v>
      </c>
      <c r="E221" s="29">
        <v>6</v>
      </c>
      <c r="F221" s="29">
        <v>24</v>
      </c>
      <c r="G221" s="30">
        <f t="shared" si="51"/>
        <v>3.3057851239669422E-2</v>
      </c>
      <c r="H221" s="30">
        <f t="shared" si="52"/>
        <v>4.3165467625899283E-2</v>
      </c>
      <c r="I221" s="30">
        <f t="shared" si="53"/>
        <v>3.8461538461538464E-2</v>
      </c>
      <c r="J221" s="30">
        <f t="shared" si="54"/>
        <v>0.14634146341463414</v>
      </c>
      <c r="K221" s="30">
        <f t="shared" ref="K221:K252" si="57">+IF(AND(C221=0,E221=0)," ",IF(C221=0,1,IF(E221=0,-1,(E221-C221)/C221)))</f>
        <v>0.5</v>
      </c>
      <c r="L221" s="30">
        <f t="shared" ref="L221:L252" si="58">+IF(AND(D221=0,F221=0)," ",IF(D221=0,1,IF(F221=0,-1,(F221-D221)/D221)))</f>
        <v>3</v>
      </c>
      <c r="M221" s="30">
        <f t="shared" si="55"/>
        <v>1.6528925619834711E-2</v>
      </c>
      <c r="N221" s="36">
        <f t="shared" si="56"/>
        <v>0.12949640287769784</v>
      </c>
    </row>
    <row r="222" spans="1:14" x14ac:dyDescent="0.2">
      <c r="A222" s="8"/>
      <c r="B222" s="25" t="s">
        <v>197</v>
      </c>
      <c r="C222" s="35">
        <v>0</v>
      </c>
      <c r="D222" s="29">
        <v>1</v>
      </c>
      <c r="E222" s="29">
        <v>0</v>
      </c>
      <c r="F222" s="29">
        <v>0</v>
      </c>
      <c r="G222" s="30" t="str">
        <f t="shared" si="51"/>
        <v/>
      </c>
      <c r="H222" s="30">
        <f t="shared" si="52"/>
        <v>7.1942446043165471E-3</v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>
        <f t="shared" si="58"/>
        <v>-1</v>
      </c>
      <c r="M222" s="30" t="str">
        <f t="shared" si="55"/>
        <v/>
      </c>
      <c r="N222" s="36">
        <f t="shared" si="56"/>
        <v>-7.1942446043165471E-3</v>
      </c>
    </row>
    <row r="223" spans="1:14" x14ac:dyDescent="0.2">
      <c r="A223" s="8"/>
      <c r="B223" s="25" t="s">
        <v>198</v>
      </c>
      <c r="C223" s="35">
        <v>0</v>
      </c>
      <c r="D223" s="29">
        <v>4</v>
      </c>
      <c r="E223" s="29">
        <v>0</v>
      </c>
      <c r="F223" s="29">
        <v>2</v>
      </c>
      <c r="G223" s="30" t="str">
        <f t="shared" si="51"/>
        <v/>
      </c>
      <c r="H223" s="30">
        <f t="shared" si="52"/>
        <v>2.8776978417266189E-2</v>
      </c>
      <c r="I223" s="30" t="str">
        <f t="shared" si="53"/>
        <v/>
      </c>
      <c r="J223" s="30">
        <f t="shared" si="54"/>
        <v>1.2195121951219513E-2</v>
      </c>
      <c r="K223" s="30" t="str">
        <f t="shared" si="57"/>
        <v xml:space="preserve"> </v>
      </c>
      <c r="L223" s="30">
        <f t="shared" si="58"/>
        <v>-0.5</v>
      </c>
      <c r="M223" s="30" t="str">
        <f t="shared" si="55"/>
        <v/>
      </c>
      <c r="N223" s="36">
        <f t="shared" si="56"/>
        <v>-1.4388489208633094E-2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3</v>
      </c>
      <c r="D225" s="29">
        <v>3</v>
      </c>
      <c r="E225" s="29">
        <v>1</v>
      </c>
      <c r="F225" s="29">
        <v>0</v>
      </c>
      <c r="G225" s="30">
        <f t="shared" si="51"/>
        <v>2.4793388429752067E-2</v>
      </c>
      <c r="H225" s="30">
        <f t="shared" si="52"/>
        <v>2.1582733812949641E-2</v>
      </c>
      <c r="I225" s="30">
        <f t="shared" si="53"/>
        <v>6.41025641025641E-3</v>
      </c>
      <c r="J225" s="30" t="str">
        <f t="shared" si="54"/>
        <v/>
      </c>
      <c r="K225" s="30">
        <f t="shared" si="57"/>
        <v>-0.66666666666666663</v>
      </c>
      <c r="L225" s="30">
        <f t="shared" si="58"/>
        <v>-1</v>
      </c>
      <c r="M225" s="30">
        <f t="shared" si="55"/>
        <v>-1.6528925619834711E-2</v>
      </c>
      <c r="N225" s="36">
        <f t="shared" si="56"/>
        <v>-2.1582733812949641E-2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1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>
        <f t="shared" si="54"/>
        <v>6.0975609756097563E-3</v>
      </c>
      <c r="K226" s="30" t="str">
        <f t="shared" si="57"/>
        <v xml:space="preserve"> </v>
      </c>
      <c r="L226" s="30">
        <f t="shared" si="58"/>
        <v>1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1</v>
      </c>
      <c r="E229" s="29">
        <v>0</v>
      </c>
      <c r="F229" s="29">
        <v>1</v>
      </c>
      <c r="G229" s="30" t="str">
        <f t="shared" si="51"/>
        <v/>
      </c>
      <c r="H229" s="30">
        <f t="shared" si="52"/>
        <v>7.1942446043165471E-3</v>
      </c>
      <c r="I229" s="30" t="str">
        <f t="shared" si="53"/>
        <v/>
      </c>
      <c r="J229" s="30">
        <f t="shared" si="54"/>
        <v>6.0975609756097563E-3</v>
      </c>
      <c r="K229" s="30" t="str">
        <f t="shared" si="57"/>
        <v xml:space="preserve"> </v>
      </c>
      <c r="L229" s="30">
        <f t="shared" si="58"/>
        <v>0</v>
      </c>
      <c r="M229" s="30" t="str">
        <f t="shared" si="55"/>
        <v/>
      </c>
      <c r="N229" s="36">
        <f t="shared" si="56"/>
        <v>0</v>
      </c>
    </row>
    <row r="230" spans="1:14" ht="25.5" x14ac:dyDescent="0.2">
      <c r="A230" s="8"/>
      <c r="B230" s="25" t="s">
        <v>205</v>
      </c>
      <c r="C230" s="35">
        <v>2</v>
      </c>
      <c r="D230" s="29">
        <v>2</v>
      </c>
      <c r="E230" s="29">
        <v>1</v>
      </c>
      <c r="F230" s="29">
        <v>1</v>
      </c>
      <c r="G230" s="30">
        <f t="shared" si="51"/>
        <v>1.6528925619834711E-2</v>
      </c>
      <c r="H230" s="30">
        <f t="shared" si="52"/>
        <v>1.4388489208633094E-2</v>
      </c>
      <c r="I230" s="30">
        <f t="shared" si="53"/>
        <v>6.41025641025641E-3</v>
      </c>
      <c r="J230" s="30">
        <f t="shared" si="54"/>
        <v>6.0975609756097563E-3</v>
      </c>
      <c r="K230" s="30">
        <f t="shared" si="57"/>
        <v>-0.5</v>
      </c>
      <c r="L230" s="30">
        <f t="shared" si="58"/>
        <v>-0.5</v>
      </c>
      <c r="M230" s="30">
        <f t="shared" si="55"/>
        <v>-8.2644628099173556E-3</v>
      </c>
      <c r="N230" s="36">
        <f t="shared" si="56"/>
        <v>-7.1942446043165471E-3</v>
      </c>
    </row>
    <row r="231" spans="1:14" x14ac:dyDescent="0.2">
      <c r="A231" s="8"/>
      <c r="B231" s="25" t="s">
        <v>206</v>
      </c>
      <c r="C231" s="35">
        <v>0</v>
      </c>
      <c r="D231" s="29">
        <v>3</v>
      </c>
      <c r="E231" s="29">
        <v>1</v>
      </c>
      <c r="F231" s="29">
        <v>5</v>
      </c>
      <c r="G231" s="30" t="str">
        <f t="shared" si="51"/>
        <v/>
      </c>
      <c r="H231" s="30">
        <f t="shared" si="52"/>
        <v>2.1582733812949641E-2</v>
      </c>
      <c r="I231" s="30">
        <f t="shared" si="53"/>
        <v>6.41025641025641E-3</v>
      </c>
      <c r="J231" s="30">
        <f t="shared" si="54"/>
        <v>3.048780487804878E-2</v>
      </c>
      <c r="K231" s="30">
        <f t="shared" si="57"/>
        <v>1</v>
      </c>
      <c r="L231" s="30">
        <f t="shared" si="58"/>
        <v>0.66666666666666663</v>
      </c>
      <c r="M231" s="30" t="str">
        <f t="shared" si="55"/>
        <v/>
      </c>
      <c r="N231" s="36">
        <f t="shared" si="56"/>
        <v>1.4388489208633094E-2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</v>
      </c>
      <c r="D235" s="29">
        <v>2</v>
      </c>
      <c r="E235" s="29">
        <v>5</v>
      </c>
      <c r="F235" s="29">
        <v>1</v>
      </c>
      <c r="G235" s="30">
        <f t="shared" si="51"/>
        <v>8.2644628099173556E-3</v>
      </c>
      <c r="H235" s="30">
        <f t="shared" si="52"/>
        <v>1.4388489208633094E-2</v>
      </c>
      <c r="I235" s="30">
        <f t="shared" si="53"/>
        <v>3.2051282051282048E-2</v>
      </c>
      <c r="J235" s="30">
        <f t="shared" si="54"/>
        <v>6.0975609756097563E-3</v>
      </c>
      <c r="K235" s="30">
        <f t="shared" si="57"/>
        <v>4</v>
      </c>
      <c r="L235" s="30">
        <f t="shared" si="58"/>
        <v>-0.5</v>
      </c>
      <c r="M235" s="30">
        <f t="shared" si="55"/>
        <v>3.3057851239669422E-2</v>
      </c>
      <c r="N235" s="36">
        <f t="shared" si="56"/>
        <v>-7.1942446043165471E-3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2</v>
      </c>
      <c r="E242" s="29">
        <v>0</v>
      </c>
      <c r="F242" s="29">
        <v>2</v>
      </c>
      <c r="G242" s="30" t="str">
        <f t="shared" si="51"/>
        <v/>
      </c>
      <c r="H242" s="30">
        <f t="shared" si="52"/>
        <v>1.4388489208633094E-2</v>
      </c>
      <c r="I242" s="30" t="str">
        <f t="shared" si="53"/>
        <v/>
      </c>
      <c r="J242" s="30">
        <f t="shared" si="54"/>
        <v>1.2195121951219513E-2</v>
      </c>
      <c r="K242" s="30" t="str">
        <f t="shared" si="57"/>
        <v xml:space="preserve"> </v>
      </c>
      <c r="L242" s="30">
        <f t="shared" si="58"/>
        <v>0</v>
      </c>
      <c r="M242" s="30" t="str">
        <f t="shared" si="55"/>
        <v/>
      </c>
      <c r="N242" s="36">
        <f t="shared" si="56"/>
        <v>0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1</v>
      </c>
      <c r="F243" s="29">
        <v>0</v>
      </c>
      <c r="G243" s="30" t="str">
        <f t="shared" si="51"/>
        <v/>
      </c>
      <c r="H243" s="30" t="str">
        <f t="shared" si="52"/>
        <v/>
      </c>
      <c r="I243" s="30">
        <f t="shared" si="53"/>
        <v>6.41025641025641E-3</v>
      </c>
      <c r="J243" s="30" t="str">
        <f t="shared" si="54"/>
        <v/>
      </c>
      <c r="K243" s="30">
        <f t="shared" si="57"/>
        <v>1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1</v>
      </c>
      <c r="E245" s="29">
        <v>2</v>
      </c>
      <c r="F245" s="29">
        <v>5</v>
      </c>
      <c r="G245" s="30" t="str">
        <f t="shared" si="51"/>
        <v/>
      </c>
      <c r="H245" s="30">
        <f t="shared" si="52"/>
        <v>7.1942446043165471E-3</v>
      </c>
      <c r="I245" s="30">
        <f t="shared" si="53"/>
        <v>1.282051282051282E-2</v>
      </c>
      <c r="J245" s="30">
        <f t="shared" si="54"/>
        <v>3.048780487804878E-2</v>
      </c>
      <c r="K245" s="30">
        <f t="shared" si="57"/>
        <v>1</v>
      </c>
      <c r="L245" s="30">
        <f t="shared" si="58"/>
        <v>4</v>
      </c>
      <c r="M245" s="30" t="str">
        <f t="shared" si="55"/>
        <v/>
      </c>
      <c r="N245" s="36">
        <f t="shared" si="56"/>
        <v>2.8776978417266189E-2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1</v>
      </c>
      <c r="F246" s="29">
        <v>0</v>
      </c>
      <c r="G246" s="30" t="str">
        <f t="shared" si="51"/>
        <v/>
      </c>
      <c r="H246" s="30" t="str">
        <f t="shared" si="52"/>
        <v/>
      </c>
      <c r="I246" s="30">
        <f t="shared" si="53"/>
        <v>6.41025641025641E-3</v>
      </c>
      <c r="J246" s="30" t="str">
        <f t="shared" si="54"/>
        <v/>
      </c>
      <c r="K246" s="30">
        <f t="shared" si="57"/>
        <v>1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1</v>
      </c>
      <c r="F247" s="29">
        <v>0</v>
      </c>
      <c r="G247" s="30" t="str">
        <f t="shared" si="51"/>
        <v/>
      </c>
      <c r="H247" s="30" t="str">
        <f t="shared" si="52"/>
        <v/>
      </c>
      <c r="I247" s="30">
        <f t="shared" si="53"/>
        <v>6.41025641025641E-3</v>
      </c>
      <c r="J247" s="30" t="str">
        <f t="shared" si="54"/>
        <v/>
      </c>
      <c r="K247" s="30">
        <f t="shared" si="57"/>
        <v>1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0</v>
      </c>
      <c r="E248" s="29">
        <v>2</v>
      </c>
      <c r="F248" s="29">
        <v>0</v>
      </c>
      <c r="G248" s="30">
        <f t="shared" si="51"/>
        <v>8.2644628099173556E-3</v>
      </c>
      <c r="H248" s="30" t="str">
        <f t="shared" si="52"/>
        <v/>
      </c>
      <c r="I248" s="30">
        <f t="shared" si="53"/>
        <v>1.282051282051282E-2</v>
      </c>
      <c r="J248" s="30" t="str">
        <f t="shared" si="54"/>
        <v/>
      </c>
      <c r="K248" s="30">
        <f t="shared" si="57"/>
        <v>1</v>
      </c>
      <c r="L248" s="30" t="str">
        <f t="shared" si="58"/>
        <v xml:space="preserve"> </v>
      </c>
      <c r="M248" s="30">
        <f t="shared" si="55"/>
        <v>8.2644628099173556E-3</v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5</v>
      </c>
      <c r="D255" s="29">
        <v>0</v>
      </c>
      <c r="E255" s="29">
        <v>11</v>
      </c>
      <c r="F255" s="29">
        <v>0</v>
      </c>
      <c r="G255" s="30">
        <f t="shared" si="59"/>
        <v>4.1322314049586778E-2</v>
      </c>
      <c r="H255" s="30" t="str">
        <f t="shared" si="60"/>
        <v/>
      </c>
      <c r="I255" s="30">
        <f t="shared" si="61"/>
        <v>7.0512820512820512E-2</v>
      </c>
      <c r="J255" s="30" t="str">
        <f t="shared" si="62"/>
        <v/>
      </c>
      <c r="K255" s="30">
        <f t="shared" si="65"/>
        <v>1.2</v>
      </c>
      <c r="L255" s="30" t="str">
        <f t="shared" si="66"/>
        <v xml:space="preserve"> </v>
      </c>
      <c r="M255" s="30">
        <f t="shared" si="63"/>
        <v>4.9586776859504134E-2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10</v>
      </c>
      <c r="D258" s="29">
        <v>3</v>
      </c>
      <c r="E258" s="29">
        <v>9</v>
      </c>
      <c r="F258" s="29">
        <v>3</v>
      </c>
      <c r="G258" s="30">
        <f t="shared" si="59"/>
        <v>8.2644628099173556E-2</v>
      </c>
      <c r="H258" s="30">
        <f t="shared" si="60"/>
        <v>2.1582733812949641E-2</v>
      </c>
      <c r="I258" s="30">
        <f t="shared" si="61"/>
        <v>5.7692307692307696E-2</v>
      </c>
      <c r="J258" s="30">
        <f t="shared" si="62"/>
        <v>1.8292682926829267E-2</v>
      </c>
      <c r="K258" s="30">
        <f t="shared" si="65"/>
        <v>-0.1</v>
      </c>
      <c r="L258" s="30">
        <f t="shared" si="66"/>
        <v>0</v>
      </c>
      <c r="M258" s="30">
        <f t="shared" si="63"/>
        <v>-8.2644628099173556E-3</v>
      </c>
      <c r="N258" s="36">
        <f t="shared" si="64"/>
        <v>0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2</v>
      </c>
      <c r="E266" s="29">
        <v>0</v>
      </c>
      <c r="F266" s="29">
        <v>1</v>
      </c>
      <c r="G266" s="30" t="str">
        <f t="shared" si="59"/>
        <v/>
      </c>
      <c r="H266" s="30">
        <f t="shared" si="60"/>
        <v>1.4388489208633094E-2</v>
      </c>
      <c r="I266" s="30" t="str">
        <f t="shared" si="61"/>
        <v/>
      </c>
      <c r="J266" s="30">
        <f t="shared" si="62"/>
        <v>6.0975609756097563E-3</v>
      </c>
      <c r="K266" s="30" t="str">
        <f t="shared" si="65"/>
        <v xml:space="preserve"> </v>
      </c>
      <c r="L266" s="30">
        <f t="shared" si="66"/>
        <v>-0.5</v>
      </c>
      <c r="M266" s="30" t="str">
        <f t="shared" si="63"/>
        <v/>
      </c>
      <c r="N266" s="36">
        <f t="shared" si="64"/>
        <v>-7.1942446043165471E-3</v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</v>
      </c>
      <c r="F271" s="29">
        <v>4</v>
      </c>
      <c r="G271" s="30" t="str">
        <f t="shared" si="59"/>
        <v/>
      </c>
      <c r="H271" s="30" t="str">
        <f t="shared" si="60"/>
        <v/>
      </c>
      <c r="I271" s="30">
        <f t="shared" si="61"/>
        <v>6.41025641025641E-3</v>
      </c>
      <c r="J271" s="30">
        <f t="shared" si="62"/>
        <v>2.4390243902439025E-2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1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>
        <f t="shared" si="62"/>
        <v>6.0975609756097563E-3</v>
      </c>
      <c r="K272" s="30" t="str">
        <f t="shared" si="65"/>
        <v xml:space="preserve"> 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0</v>
      </c>
      <c r="E281" s="29">
        <v>0</v>
      </c>
      <c r="F281" s="29">
        <v>0</v>
      </c>
      <c r="G281" s="30" t="str">
        <f t="shared" si="59"/>
        <v/>
      </c>
      <c r="H281" s="30" t="str">
        <f t="shared" si="60"/>
        <v/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 t="str">
        <f t="shared" si="66"/>
        <v xml:space="preserve"> </v>
      </c>
      <c r="M281" s="30" t="str">
        <f t="shared" si="63"/>
        <v/>
      </c>
      <c r="N281" s="36" t="str">
        <f t="shared" si="64"/>
        <v/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5</v>
      </c>
      <c r="D292" s="29">
        <v>5</v>
      </c>
      <c r="E292" s="29">
        <v>2</v>
      </c>
      <c r="F292" s="29">
        <v>0</v>
      </c>
      <c r="G292" s="30">
        <f t="shared" si="67"/>
        <v>4.1322314049586778E-2</v>
      </c>
      <c r="H292" s="30">
        <f t="shared" si="68"/>
        <v>3.5971223021582732E-2</v>
      </c>
      <c r="I292" s="30">
        <f t="shared" si="69"/>
        <v>1.282051282051282E-2</v>
      </c>
      <c r="J292" s="30" t="str">
        <f t="shared" si="70"/>
        <v/>
      </c>
      <c r="K292" s="30">
        <f t="shared" si="73"/>
        <v>-0.6</v>
      </c>
      <c r="L292" s="30">
        <f t="shared" si="74"/>
        <v>-1</v>
      </c>
      <c r="M292" s="30">
        <f t="shared" si="71"/>
        <v>-2.4793388429752067E-2</v>
      </c>
      <c r="N292" s="36">
        <f t="shared" si="72"/>
        <v>-3.5971223021582732E-2</v>
      </c>
    </row>
    <row r="293" spans="1:14" ht="25.5" x14ac:dyDescent="0.2">
      <c r="A293" s="8"/>
      <c r="B293" s="25" t="s">
        <v>268</v>
      </c>
      <c r="C293" s="35">
        <v>1</v>
      </c>
      <c r="D293" s="29">
        <v>1</v>
      </c>
      <c r="E293" s="29">
        <v>2</v>
      </c>
      <c r="F293" s="29">
        <v>3</v>
      </c>
      <c r="G293" s="30">
        <f t="shared" si="67"/>
        <v>8.2644628099173556E-3</v>
      </c>
      <c r="H293" s="30">
        <f t="shared" si="68"/>
        <v>7.1942446043165471E-3</v>
      </c>
      <c r="I293" s="30">
        <f t="shared" si="69"/>
        <v>1.282051282051282E-2</v>
      </c>
      <c r="J293" s="30">
        <f t="shared" si="70"/>
        <v>1.8292682926829267E-2</v>
      </c>
      <c r="K293" s="30">
        <f t="shared" si="73"/>
        <v>1</v>
      </c>
      <c r="L293" s="30">
        <f t="shared" si="74"/>
        <v>2</v>
      </c>
      <c r="M293" s="30">
        <f t="shared" si="71"/>
        <v>8.2644628099173556E-3</v>
      </c>
      <c r="N293" s="36">
        <f t="shared" si="72"/>
        <v>1.4388489208633094E-2</v>
      </c>
    </row>
    <row r="294" spans="1:14" x14ac:dyDescent="0.2">
      <c r="A294" s="8"/>
      <c r="B294" s="25" t="s">
        <v>269</v>
      </c>
      <c r="C294" s="35">
        <v>0</v>
      </c>
      <c r="D294" s="29">
        <v>1</v>
      </c>
      <c r="E294" s="29">
        <v>0</v>
      </c>
      <c r="F294" s="29">
        <v>0</v>
      </c>
      <c r="G294" s="30" t="str">
        <f t="shared" si="67"/>
        <v/>
      </c>
      <c r="H294" s="30">
        <f t="shared" si="68"/>
        <v>7.1942446043165471E-3</v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>
        <f t="shared" si="74"/>
        <v>-1</v>
      </c>
      <c r="M294" s="30" t="str">
        <f t="shared" si="71"/>
        <v/>
      </c>
      <c r="N294" s="36">
        <f t="shared" si="72"/>
        <v>-7.1942446043165471E-3</v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1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6.41025641025641E-3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3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1.8292682926829267E-2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17</v>
      </c>
      <c r="D306" s="29">
        <v>14</v>
      </c>
      <c r="E306" s="29">
        <v>2</v>
      </c>
      <c r="F306" s="29">
        <v>0</v>
      </c>
      <c r="G306" s="30">
        <f t="shared" si="67"/>
        <v>0.14049586776859505</v>
      </c>
      <c r="H306" s="30">
        <f t="shared" si="68"/>
        <v>0.10071942446043165</v>
      </c>
      <c r="I306" s="30">
        <f t="shared" si="69"/>
        <v>1.282051282051282E-2</v>
      </c>
      <c r="J306" s="30" t="str">
        <f t="shared" si="70"/>
        <v/>
      </c>
      <c r="K306" s="30">
        <f t="shared" si="73"/>
        <v>-0.88235294117647056</v>
      </c>
      <c r="L306" s="30">
        <f t="shared" si="74"/>
        <v>-1</v>
      </c>
      <c r="M306" s="30">
        <f t="shared" si="71"/>
        <v>-0.12396694214876033</v>
      </c>
      <c r="N306" s="36">
        <f t="shared" si="72"/>
        <v>-0.10071942446043165</v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1</v>
      </c>
      <c r="F307" s="29">
        <v>0</v>
      </c>
      <c r="G307" s="30" t="str">
        <f t="shared" si="67"/>
        <v/>
      </c>
      <c r="H307" s="30" t="str">
        <f t="shared" si="68"/>
        <v/>
      </c>
      <c r="I307" s="30">
        <f t="shared" si="69"/>
        <v>6.41025641025641E-3</v>
      </c>
      <c r="J307" s="30" t="str">
        <f t="shared" si="70"/>
        <v/>
      </c>
      <c r="K307" s="30">
        <f t="shared" si="73"/>
        <v>1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7</v>
      </c>
      <c r="D308" s="29">
        <v>7</v>
      </c>
      <c r="E308" s="29">
        <v>0</v>
      </c>
      <c r="F308" s="29">
        <v>0</v>
      </c>
      <c r="G308" s="30">
        <f t="shared" si="67"/>
        <v>5.7851239669421489E-2</v>
      </c>
      <c r="H308" s="30">
        <f t="shared" si="68"/>
        <v>5.0359712230215826E-2</v>
      </c>
      <c r="I308" s="30" t="str">
        <f t="shared" si="69"/>
        <v/>
      </c>
      <c r="J308" s="30" t="str">
        <f t="shared" si="70"/>
        <v/>
      </c>
      <c r="K308" s="30">
        <f t="shared" si="73"/>
        <v>-1</v>
      </c>
      <c r="L308" s="30">
        <f t="shared" si="74"/>
        <v>-1</v>
      </c>
      <c r="M308" s="30">
        <f t="shared" si="71"/>
        <v>-5.7851239669421489E-2</v>
      </c>
      <c r="N308" s="36">
        <f t="shared" si="72"/>
        <v>-5.0359712230215826E-2</v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3</v>
      </c>
      <c r="D312" s="29">
        <v>3</v>
      </c>
      <c r="E312" s="29">
        <v>1</v>
      </c>
      <c r="F312" s="29">
        <v>4</v>
      </c>
      <c r="G312" s="30">
        <f t="shared" si="67"/>
        <v>2.4793388429752067E-2</v>
      </c>
      <c r="H312" s="30">
        <f t="shared" si="68"/>
        <v>2.1582733812949641E-2</v>
      </c>
      <c r="I312" s="30">
        <f t="shared" si="69"/>
        <v>6.41025641025641E-3</v>
      </c>
      <c r="J312" s="30">
        <f t="shared" si="70"/>
        <v>2.4390243902439025E-2</v>
      </c>
      <c r="K312" s="30">
        <f t="shared" si="73"/>
        <v>-0.66666666666666663</v>
      </c>
      <c r="L312" s="30">
        <f t="shared" si="74"/>
        <v>0.33333333333333331</v>
      </c>
      <c r="M312" s="30">
        <f t="shared" si="71"/>
        <v>-1.6528925619834711E-2</v>
      </c>
      <c r="N312" s="36">
        <f t="shared" si="72"/>
        <v>7.1942446043165471E-3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1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>
        <f t="shared" ref="H316:H347" si="76">+IF(D316=0,"",D316/D$188)</f>
        <v>7.1942446043165471E-3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>
        <f t="shared" si="74"/>
        <v>-1</v>
      </c>
      <c r="M316" s="30" t="str">
        <f t="shared" ref="M316:M347" si="79">+IF(OR(AND(G316=""),(K316="")),"",G316*K316)</f>
        <v/>
      </c>
      <c r="N316" s="36">
        <f t="shared" ref="N316:N347" si="80">+IF(OR(AND(H316=""),(L316="")),"",H316*L316)</f>
        <v>-7.1942446043165471E-3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1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7.1942446043165471E-3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-7.1942446043165471E-3</v>
      </c>
    </row>
    <row r="321" spans="1:14" ht="25.5" x14ac:dyDescent="0.2">
      <c r="A321" s="8"/>
      <c r="B321" s="25" t="s">
        <v>296</v>
      </c>
      <c r="C321" s="35">
        <v>3</v>
      </c>
      <c r="D321" s="29">
        <v>29</v>
      </c>
      <c r="E321" s="29">
        <v>1</v>
      </c>
      <c r="F321" s="29">
        <v>4</v>
      </c>
      <c r="G321" s="30">
        <f t="shared" si="75"/>
        <v>2.4793388429752067E-2</v>
      </c>
      <c r="H321" s="30">
        <f t="shared" si="76"/>
        <v>0.20863309352517986</v>
      </c>
      <c r="I321" s="30">
        <f t="shared" si="77"/>
        <v>6.41025641025641E-3</v>
      </c>
      <c r="J321" s="30">
        <f t="shared" si="78"/>
        <v>2.4390243902439025E-2</v>
      </c>
      <c r="K321" s="30">
        <f t="shared" si="81"/>
        <v>-0.66666666666666663</v>
      </c>
      <c r="L321" s="30">
        <f t="shared" si="82"/>
        <v>-0.86206896551724133</v>
      </c>
      <c r="M321" s="30">
        <f t="shared" si="79"/>
        <v>-1.6528925619834711E-2</v>
      </c>
      <c r="N321" s="36">
        <f t="shared" si="80"/>
        <v>-0.17985611510791366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1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6.0975609756097563E-3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1</v>
      </c>
      <c r="D324" s="29">
        <v>0</v>
      </c>
      <c r="E324" s="29">
        <v>26</v>
      </c>
      <c r="F324" s="29">
        <v>40</v>
      </c>
      <c r="G324" s="30">
        <f t="shared" si="75"/>
        <v>8.2644628099173556E-3</v>
      </c>
      <c r="H324" s="30" t="str">
        <f t="shared" si="76"/>
        <v/>
      </c>
      <c r="I324" s="30">
        <f t="shared" si="77"/>
        <v>0.16666666666666666</v>
      </c>
      <c r="J324" s="30">
        <f t="shared" si="78"/>
        <v>0.24390243902439024</v>
      </c>
      <c r="K324" s="30">
        <f t="shared" si="81"/>
        <v>25</v>
      </c>
      <c r="L324" s="30">
        <f t="shared" si="82"/>
        <v>1</v>
      </c>
      <c r="M324" s="30">
        <f t="shared" si="79"/>
        <v>0.20661157024793389</v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0</v>
      </c>
      <c r="E327" s="29">
        <v>0</v>
      </c>
      <c r="F327" s="29">
        <v>11</v>
      </c>
      <c r="G327" s="30" t="str">
        <f t="shared" si="75"/>
        <v/>
      </c>
      <c r="H327" s="30" t="str">
        <f t="shared" si="76"/>
        <v/>
      </c>
      <c r="I327" s="30" t="str">
        <f t="shared" si="77"/>
        <v/>
      </c>
      <c r="J327" s="30">
        <f t="shared" si="78"/>
        <v>6.7073170731707321E-2</v>
      </c>
      <c r="K327" s="30" t="str">
        <f t="shared" si="81"/>
        <v xml:space="preserve"> </v>
      </c>
      <c r="L327" s="30">
        <f t="shared" si="82"/>
        <v>1</v>
      </c>
      <c r="M327" s="30" t="str">
        <f t="shared" si="79"/>
        <v/>
      </c>
      <c r="N327" s="36" t="str">
        <f t="shared" si="80"/>
        <v/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1</v>
      </c>
      <c r="E336" s="29">
        <v>0</v>
      </c>
      <c r="F336" s="29">
        <v>0</v>
      </c>
      <c r="G336" s="30" t="str">
        <f t="shared" si="75"/>
        <v/>
      </c>
      <c r="H336" s="30">
        <f t="shared" si="76"/>
        <v>7.1942446043165471E-3</v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>
        <f t="shared" si="82"/>
        <v>-1</v>
      </c>
      <c r="M336" s="30" t="str">
        <f t="shared" si="79"/>
        <v/>
      </c>
      <c r="N336" s="36">
        <f t="shared" si="80"/>
        <v>-7.1942446043165471E-3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6</v>
      </c>
      <c r="E338" s="29">
        <v>0</v>
      </c>
      <c r="F338" s="29">
        <v>1</v>
      </c>
      <c r="G338" s="30">
        <f t="shared" si="75"/>
        <v>8.2644628099173556E-3</v>
      </c>
      <c r="H338" s="30">
        <f t="shared" si="76"/>
        <v>4.3165467625899283E-2</v>
      </c>
      <c r="I338" s="30" t="str">
        <f t="shared" si="77"/>
        <v/>
      </c>
      <c r="J338" s="30">
        <f t="shared" si="78"/>
        <v>6.0975609756097563E-3</v>
      </c>
      <c r="K338" s="30">
        <f t="shared" si="81"/>
        <v>-1</v>
      </c>
      <c r="L338" s="30">
        <f t="shared" si="82"/>
        <v>-0.83333333333333337</v>
      </c>
      <c r="M338" s="30">
        <f t="shared" si="79"/>
        <v>-8.2644628099173556E-3</v>
      </c>
      <c r="N338" s="36">
        <f t="shared" si="80"/>
        <v>-3.5971223021582739E-2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0</v>
      </c>
      <c r="F340" s="29">
        <v>1</v>
      </c>
      <c r="G340" s="30" t="str">
        <f t="shared" si="75"/>
        <v/>
      </c>
      <c r="H340" s="30">
        <f t="shared" si="76"/>
        <v>7.1942446043165471E-3</v>
      </c>
      <c r="I340" s="30" t="str">
        <f t="shared" si="77"/>
        <v/>
      </c>
      <c r="J340" s="30">
        <f t="shared" si="78"/>
        <v>6.0975609756097563E-3</v>
      </c>
      <c r="K340" s="30" t="str">
        <f t="shared" si="81"/>
        <v xml:space="preserve"> </v>
      </c>
      <c r="L340" s="30">
        <f t="shared" si="82"/>
        <v>0</v>
      </c>
      <c r="M340" s="30" t="str">
        <f t="shared" si="79"/>
        <v/>
      </c>
      <c r="N340" s="36">
        <f t="shared" si="80"/>
        <v>0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1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>
        <f t="shared" si="78"/>
        <v>6.0975609756097563E-3</v>
      </c>
      <c r="K343" s="30" t="str">
        <f t="shared" si="81"/>
        <v xml:space="preserve"> </v>
      </c>
      <c r="L343" s="30">
        <f t="shared" si="82"/>
        <v>1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</v>
      </c>
      <c r="D347" s="29">
        <v>0</v>
      </c>
      <c r="E347" s="29">
        <v>1</v>
      </c>
      <c r="F347" s="29">
        <v>2</v>
      </c>
      <c r="G347" s="30">
        <f t="shared" si="75"/>
        <v>8.2644628099173556E-3</v>
      </c>
      <c r="H347" s="30" t="str">
        <f t="shared" si="76"/>
        <v/>
      </c>
      <c r="I347" s="30">
        <f t="shared" si="77"/>
        <v>6.41025641025641E-3</v>
      </c>
      <c r="J347" s="30">
        <f t="shared" si="78"/>
        <v>1.2195121951219513E-2</v>
      </c>
      <c r="K347" s="30">
        <f t="shared" si="81"/>
        <v>0</v>
      </c>
      <c r="L347" s="30">
        <f t="shared" si="82"/>
        <v>1</v>
      </c>
      <c r="M347" s="30">
        <f t="shared" si="79"/>
        <v>0</v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2</v>
      </c>
      <c r="F355" s="29">
        <v>0</v>
      </c>
      <c r="G355" s="30" t="str">
        <f t="shared" si="83"/>
        <v/>
      </c>
      <c r="H355" s="30" t="str">
        <f t="shared" si="84"/>
        <v/>
      </c>
      <c r="I355" s="30">
        <f t="shared" si="85"/>
        <v>1.282051282051282E-2</v>
      </c>
      <c r="J355" s="30" t="str">
        <f t="shared" si="86"/>
        <v/>
      </c>
      <c r="K355" s="30">
        <f t="shared" si="89"/>
        <v>1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5</v>
      </c>
      <c r="E357" s="29">
        <v>1</v>
      </c>
      <c r="F357" s="29">
        <v>4</v>
      </c>
      <c r="G357" s="30" t="str">
        <f t="shared" si="83"/>
        <v/>
      </c>
      <c r="H357" s="30">
        <f t="shared" si="84"/>
        <v>3.5971223021582732E-2</v>
      </c>
      <c r="I357" s="30">
        <f t="shared" si="85"/>
        <v>6.41025641025641E-3</v>
      </c>
      <c r="J357" s="30">
        <f t="shared" si="86"/>
        <v>2.4390243902439025E-2</v>
      </c>
      <c r="K357" s="30">
        <f t="shared" si="89"/>
        <v>1</v>
      </c>
      <c r="L357" s="30">
        <f t="shared" si="90"/>
        <v>-0.2</v>
      </c>
      <c r="M357" s="30" t="str">
        <f t="shared" si="87"/>
        <v/>
      </c>
      <c r="N357" s="36">
        <f t="shared" si="88"/>
        <v>-7.1942446043165471E-3</v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423</v>
      </c>
      <c r="D371" s="27">
        <f>SUM(D372:D604)</f>
        <v>1267</v>
      </c>
      <c r="E371" s="27">
        <f>SUM(E372:E604)</f>
        <v>728</v>
      </c>
      <c r="F371" s="27">
        <f>SUM(F372:F604)</f>
        <v>1110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0.72104018912529555</v>
      </c>
      <c r="L371" s="28">
        <f>+IF(AND(D371=0,F371=0),"",IF(D371=0,1,IF(F371=0,-1,(F371-D371)/D371)))</f>
        <v>-0.1239147592738753</v>
      </c>
      <c r="M371" s="28">
        <f t="shared" ref="M371:M434" si="95">+IF(OR(AND(G371=""),(K371="")),"",G371*K371)</f>
        <v>0.72104018912529555</v>
      </c>
      <c r="N371" s="28">
        <f t="shared" ref="N371:N434" si="96">+IF(OR(AND(H371=""),(L371="")),"",H371*L371)</f>
        <v>-0.1239147592738753</v>
      </c>
    </row>
    <row r="372" spans="1:14" x14ac:dyDescent="0.2">
      <c r="A372" s="8"/>
      <c r="B372" s="24" t="s">
        <v>339</v>
      </c>
      <c r="C372" s="31">
        <v>4</v>
      </c>
      <c r="D372" s="32">
        <v>0</v>
      </c>
      <c r="E372" s="32">
        <v>10</v>
      </c>
      <c r="F372" s="32">
        <v>0</v>
      </c>
      <c r="G372" s="33">
        <f t="shared" si="91"/>
        <v>9.4562647754137114E-3</v>
      </c>
      <c r="H372" s="33" t="str">
        <f t="shared" si="92"/>
        <v/>
      </c>
      <c r="I372" s="33">
        <f t="shared" si="93"/>
        <v>1.3736263736263736E-2</v>
      </c>
      <c r="J372" s="33" t="str">
        <f t="shared" si="94"/>
        <v/>
      </c>
      <c r="K372" s="33">
        <f t="shared" ref="K372:K435" si="97">+IF(AND(C372=0,E372=0)," ",IF(C372=0,1,IF(E372=0,-1,(E372-C372)/C372)))</f>
        <v>1.5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1.4184397163120567E-2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1</v>
      </c>
      <c r="D373" s="29">
        <v>0</v>
      </c>
      <c r="E373" s="29">
        <v>9</v>
      </c>
      <c r="F373" s="29">
        <v>2</v>
      </c>
      <c r="G373" s="30">
        <f t="shared" si="91"/>
        <v>2.3640661938534278E-3</v>
      </c>
      <c r="H373" s="30" t="str">
        <f t="shared" si="92"/>
        <v/>
      </c>
      <c r="I373" s="30">
        <f t="shared" si="93"/>
        <v>1.2362637362637362E-2</v>
      </c>
      <c r="J373" s="30">
        <f t="shared" si="94"/>
        <v>1.8018018018018018E-3</v>
      </c>
      <c r="K373" s="30">
        <f t="shared" si="97"/>
        <v>8</v>
      </c>
      <c r="L373" s="30">
        <f t="shared" si="98"/>
        <v>1</v>
      </c>
      <c r="M373" s="30">
        <f t="shared" si="95"/>
        <v>1.8912529550827423E-2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1</v>
      </c>
      <c r="F374" s="29">
        <v>0</v>
      </c>
      <c r="G374" s="30" t="str">
        <f t="shared" si="91"/>
        <v/>
      </c>
      <c r="H374" s="30" t="str">
        <f t="shared" si="92"/>
        <v/>
      </c>
      <c r="I374" s="30">
        <f t="shared" si="93"/>
        <v>1.3736263736263737E-3</v>
      </c>
      <c r="J374" s="30" t="str">
        <f t="shared" si="94"/>
        <v/>
      </c>
      <c r="K374" s="30">
        <f t="shared" si="97"/>
        <v>1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8</v>
      </c>
      <c r="D377" s="29">
        <v>3</v>
      </c>
      <c r="E377" s="29">
        <v>29</v>
      </c>
      <c r="F377" s="29">
        <v>20</v>
      </c>
      <c r="G377" s="30">
        <f t="shared" si="91"/>
        <v>1.8912529550827423E-2</v>
      </c>
      <c r="H377" s="30">
        <f t="shared" si="92"/>
        <v>2.3677979479084454E-3</v>
      </c>
      <c r="I377" s="30">
        <f t="shared" si="93"/>
        <v>3.9835164835164832E-2</v>
      </c>
      <c r="J377" s="30">
        <f t="shared" si="94"/>
        <v>1.8018018018018018E-2</v>
      </c>
      <c r="K377" s="30">
        <f t="shared" si="97"/>
        <v>2.625</v>
      </c>
      <c r="L377" s="30">
        <f t="shared" si="98"/>
        <v>5.666666666666667</v>
      </c>
      <c r="M377" s="30">
        <f t="shared" si="95"/>
        <v>4.9645390070921988E-2</v>
      </c>
      <c r="N377" s="36">
        <f t="shared" si="96"/>
        <v>1.3417521704814524E-2</v>
      </c>
    </row>
    <row r="378" spans="1:14" x14ac:dyDescent="0.2">
      <c r="A378" s="8"/>
      <c r="B378" s="25" t="s">
        <v>345</v>
      </c>
      <c r="C378" s="35">
        <v>3</v>
      </c>
      <c r="D378" s="29">
        <v>1</v>
      </c>
      <c r="E378" s="29">
        <v>1</v>
      </c>
      <c r="F378" s="29">
        <v>0</v>
      </c>
      <c r="G378" s="30">
        <f t="shared" si="91"/>
        <v>7.0921985815602835E-3</v>
      </c>
      <c r="H378" s="30">
        <f t="shared" si="92"/>
        <v>7.8926598263614838E-4</v>
      </c>
      <c r="I378" s="30">
        <f t="shared" si="93"/>
        <v>1.3736263736263737E-3</v>
      </c>
      <c r="J378" s="30" t="str">
        <f t="shared" si="94"/>
        <v/>
      </c>
      <c r="K378" s="30">
        <f t="shared" si="97"/>
        <v>-0.66666666666666663</v>
      </c>
      <c r="L378" s="30">
        <f t="shared" si="98"/>
        <v>-1</v>
      </c>
      <c r="M378" s="30">
        <f t="shared" si="95"/>
        <v>-4.7281323877068557E-3</v>
      </c>
      <c r="N378" s="36">
        <f t="shared" si="96"/>
        <v>-7.8926598263614838E-4</v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1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>
        <f t="shared" si="94"/>
        <v>9.0090090090090091E-4</v>
      </c>
      <c r="K379" s="30" t="str">
        <f t="shared" si="97"/>
        <v xml:space="preserve"> </v>
      </c>
      <c r="L379" s="30">
        <f t="shared" si="98"/>
        <v>1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</v>
      </c>
      <c r="D380" s="29">
        <v>1</v>
      </c>
      <c r="E380" s="29">
        <v>2</v>
      </c>
      <c r="F380" s="29">
        <v>5</v>
      </c>
      <c r="G380" s="30">
        <f t="shared" si="91"/>
        <v>2.3640661938534278E-3</v>
      </c>
      <c r="H380" s="30">
        <f t="shared" si="92"/>
        <v>7.8926598263614838E-4</v>
      </c>
      <c r="I380" s="30">
        <f t="shared" si="93"/>
        <v>2.7472527472527475E-3</v>
      </c>
      <c r="J380" s="30">
        <f t="shared" si="94"/>
        <v>4.5045045045045045E-3</v>
      </c>
      <c r="K380" s="30">
        <f t="shared" si="97"/>
        <v>1</v>
      </c>
      <c r="L380" s="30">
        <f t="shared" si="98"/>
        <v>4</v>
      </c>
      <c r="M380" s="30">
        <f t="shared" si="95"/>
        <v>2.3640661938534278E-3</v>
      </c>
      <c r="N380" s="36">
        <f t="shared" si="96"/>
        <v>3.1570639305445935E-3</v>
      </c>
    </row>
    <row r="381" spans="1:14" x14ac:dyDescent="0.2">
      <c r="A381" s="8"/>
      <c r="B381" s="25" t="s">
        <v>348</v>
      </c>
      <c r="C381" s="35">
        <v>1</v>
      </c>
      <c r="D381" s="29">
        <v>0</v>
      </c>
      <c r="E381" s="29">
        <v>0</v>
      </c>
      <c r="F381" s="29">
        <v>0</v>
      </c>
      <c r="G381" s="30">
        <f t="shared" si="91"/>
        <v>2.3640661938534278E-3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 t="str">
        <f t="shared" si="98"/>
        <v xml:space="preserve"> </v>
      </c>
      <c r="M381" s="30">
        <f t="shared" si="95"/>
        <v>-2.3640661938534278E-3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8</v>
      </c>
      <c r="D383" s="29">
        <v>7</v>
      </c>
      <c r="E383" s="29">
        <v>62</v>
      </c>
      <c r="F383" s="29">
        <v>27</v>
      </c>
      <c r="G383" s="30">
        <f t="shared" si="91"/>
        <v>1.8912529550827423E-2</v>
      </c>
      <c r="H383" s="30">
        <f t="shared" si="92"/>
        <v>5.5248618784530384E-3</v>
      </c>
      <c r="I383" s="30">
        <f t="shared" si="93"/>
        <v>8.5164835164835168E-2</v>
      </c>
      <c r="J383" s="30">
        <f t="shared" si="94"/>
        <v>2.4324324324324326E-2</v>
      </c>
      <c r="K383" s="30">
        <f t="shared" si="97"/>
        <v>6.75</v>
      </c>
      <c r="L383" s="30">
        <f t="shared" si="98"/>
        <v>2.8571428571428572</v>
      </c>
      <c r="M383" s="30">
        <f t="shared" si="95"/>
        <v>0.1276595744680851</v>
      </c>
      <c r="N383" s="36">
        <f t="shared" si="96"/>
        <v>1.5785319652722968E-2</v>
      </c>
    </row>
    <row r="384" spans="1:14" x14ac:dyDescent="0.2">
      <c r="A384" s="8"/>
      <c r="B384" s="25" t="s">
        <v>351</v>
      </c>
      <c r="C384" s="35">
        <v>1</v>
      </c>
      <c r="D384" s="29">
        <v>0</v>
      </c>
      <c r="E384" s="29">
        <v>4</v>
      </c>
      <c r="F384" s="29">
        <v>0</v>
      </c>
      <c r="G384" s="30">
        <f t="shared" si="91"/>
        <v>2.3640661938534278E-3</v>
      </c>
      <c r="H384" s="30" t="str">
        <f t="shared" si="92"/>
        <v/>
      </c>
      <c r="I384" s="30">
        <f t="shared" si="93"/>
        <v>5.4945054945054949E-3</v>
      </c>
      <c r="J384" s="30" t="str">
        <f t="shared" si="94"/>
        <v/>
      </c>
      <c r="K384" s="30">
        <f t="shared" si="97"/>
        <v>3</v>
      </c>
      <c r="L384" s="30" t="str">
        <f t="shared" si="98"/>
        <v xml:space="preserve"> </v>
      </c>
      <c r="M384" s="30">
        <f t="shared" si="95"/>
        <v>7.0921985815602835E-3</v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3</v>
      </c>
      <c r="D386" s="29">
        <v>4</v>
      </c>
      <c r="E386" s="29">
        <v>17</v>
      </c>
      <c r="F386" s="29">
        <v>5</v>
      </c>
      <c r="G386" s="30">
        <f t="shared" si="91"/>
        <v>7.0921985815602835E-3</v>
      </c>
      <c r="H386" s="30">
        <f t="shared" si="92"/>
        <v>3.1570639305445935E-3</v>
      </c>
      <c r="I386" s="30">
        <f t="shared" si="93"/>
        <v>2.3351648351648352E-2</v>
      </c>
      <c r="J386" s="30">
        <f t="shared" si="94"/>
        <v>4.5045045045045045E-3</v>
      </c>
      <c r="K386" s="30">
        <f t="shared" si="97"/>
        <v>4.666666666666667</v>
      </c>
      <c r="L386" s="30">
        <f t="shared" si="98"/>
        <v>0.25</v>
      </c>
      <c r="M386" s="30">
        <f t="shared" si="95"/>
        <v>3.309692671394799E-2</v>
      </c>
      <c r="N386" s="36">
        <f t="shared" si="96"/>
        <v>7.8926598263614838E-4</v>
      </c>
    </row>
    <row r="387" spans="1:14" x14ac:dyDescent="0.2">
      <c r="A387" s="8"/>
      <c r="B387" s="25" t="s">
        <v>354</v>
      </c>
      <c r="C387" s="35">
        <v>30</v>
      </c>
      <c r="D387" s="29">
        <v>10</v>
      </c>
      <c r="E387" s="29">
        <v>47</v>
      </c>
      <c r="F387" s="29">
        <v>4</v>
      </c>
      <c r="G387" s="30">
        <f t="shared" si="91"/>
        <v>7.0921985815602842E-2</v>
      </c>
      <c r="H387" s="30">
        <f t="shared" si="92"/>
        <v>7.8926598263614842E-3</v>
      </c>
      <c r="I387" s="30">
        <f t="shared" si="93"/>
        <v>6.4560439560439567E-2</v>
      </c>
      <c r="J387" s="30">
        <f t="shared" si="94"/>
        <v>3.6036036036036037E-3</v>
      </c>
      <c r="K387" s="30">
        <f t="shared" si="97"/>
        <v>0.56666666666666665</v>
      </c>
      <c r="L387" s="30">
        <f t="shared" si="98"/>
        <v>-0.6</v>
      </c>
      <c r="M387" s="30">
        <f t="shared" si="95"/>
        <v>4.0189125295508277E-2</v>
      </c>
      <c r="N387" s="36">
        <f t="shared" si="96"/>
        <v>-4.7355958958168907E-3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3</v>
      </c>
      <c r="D391" s="29">
        <v>4</v>
      </c>
      <c r="E391" s="29">
        <v>16</v>
      </c>
      <c r="F391" s="29">
        <v>23</v>
      </c>
      <c r="G391" s="30">
        <f t="shared" si="91"/>
        <v>7.0921985815602835E-3</v>
      </c>
      <c r="H391" s="30">
        <f t="shared" si="92"/>
        <v>3.1570639305445935E-3</v>
      </c>
      <c r="I391" s="30">
        <f t="shared" si="93"/>
        <v>2.197802197802198E-2</v>
      </c>
      <c r="J391" s="30">
        <f t="shared" si="94"/>
        <v>2.0720720720720721E-2</v>
      </c>
      <c r="K391" s="30">
        <f t="shared" si="97"/>
        <v>4.333333333333333</v>
      </c>
      <c r="L391" s="30">
        <f t="shared" si="98"/>
        <v>4.75</v>
      </c>
      <c r="M391" s="30">
        <f t="shared" si="95"/>
        <v>3.0732860520094558E-2</v>
      </c>
      <c r="N391" s="36">
        <f t="shared" si="96"/>
        <v>1.499605367008682E-2</v>
      </c>
    </row>
    <row r="392" spans="1:14" x14ac:dyDescent="0.2">
      <c r="A392" s="8"/>
      <c r="B392" s="25" t="s">
        <v>359</v>
      </c>
      <c r="C392" s="35">
        <v>14</v>
      </c>
      <c r="D392" s="29">
        <v>3</v>
      </c>
      <c r="E392" s="29">
        <v>0</v>
      </c>
      <c r="F392" s="29">
        <v>1</v>
      </c>
      <c r="G392" s="30">
        <f t="shared" si="91"/>
        <v>3.309692671394799E-2</v>
      </c>
      <c r="H392" s="30">
        <f t="shared" si="92"/>
        <v>2.3677979479084454E-3</v>
      </c>
      <c r="I392" s="30" t="str">
        <f t="shared" si="93"/>
        <v/>
      </c>
      <c r="J392" s="30">
        <f t="shared" si="94"/>
        <v>9.0090090090090091E-4</v>
      </c>
      <c r="K392" s="30">
        <f t="shared" si="97"/>
        <v>-1</v>
      </c>
      <c r="L392" s="30">
        <f t="shared" si="98"/>
        <v>-0.66666666666666663</v>
      </c>
      <c r="M392" s="30">
        <f t="shared" si="95"/>
        <v>-3.309692671394799E-2</v>
      </c>
      <c r="N392" s="36">
        <f t="shared" si="96"/>
        <v>-1.5785319652722968E-3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1</v>
      </c>
      <c r="E394" s="29">
        <v>1</v>
      </c>
      <c r="F394" s="29">
        <v>5</v>
      </c>
      <c r="G394" s="30" t="str">
        <f t="shared" si="91"/>
        <v/>
      </c>
      <c r="H394" s="30">
        <f t="shared" si="92"/>
        <v>7.8926598263614838E-4</v>
      </c>
      <c r="I394" s="30">
        <f t="shared" si="93"/>
        <v>1.3736263736263737E-3</v>
      </c>
      <c r="J394" s="30">
        <f t="shared" si="94"/>
        <v>4.5045045045045045E-3</v>
      </c>
      <c r="K394" s="30">
        <f t="shared" si="97"/>
        <v>1</v>
      </c>
      <c r="L394" s="30">
        <f t="shared" si="98"/>
        <v>4</v>
      </c>
      <c r="M394" s="30" t="str">
        <f t="shared" si="95"/>
        <v/>
      </c>
      <c r="N394" s="36">
        <f t="shared" si="96"/>
        <v>3.1570639305445935E-3</v>
      </c>
    </row>
    <row r="395" spans="1:14" x14ac:dyDescent="0.2">
      <c r="A395" s="8"/>
      <c r="B395" s="25" t="s">
        <v>362</v>
      </c>
      <c r="C395" s="35">
        <v>3</v>
      </c>
      <c r="D395" s="29">
        <v>7</v>
      </c>
      <c r="E395" s="29">
        <v>2</v>
      </c>
      <c r="F395" s="29">
        <v>32</v>
      </c>
      <c r="G395" s="30">
        <f t="shared" si="91"/>
        <v>7.0921985815602835E-3</v>
      </c>
      <c r="H395" s="30">
        <f t="shared" si="92"/>
        <v>5.5248618784530384E-3</v>
      </c>
      <c r="I395" s="30">
        <f t="shared" si="93"/>
        <v>2.7472527472527475E-3</v>
      </c>
      <c r="J395" s="30">
        <f t="shared" si="94"/>
        <v>2.8828828828828829E-2</v>
      </c>
      <c r="K395" s="30">
        <f t="shared" si="97"/>
        <v>-0.33333333333333331</v>
      </c>
      <c r="L395" s="30">
        <f t="shared" si="98"/>
        <v>3.5714285714285716</v>
      </c>
      <c r="M395" s="30">
        <f t="shared" si="95"/>
        <v>-2.3640661938534278E-3</v>
      </c>
      <c r="N395" s="36">
        <f t="shared" si="96"/>
        <v>1.973164956590371E-2</v>
      </c>
    </row>
    <row r="396" spans="1:14" x14ac:dyDescent="0.2">
      <c r="A396" s="8"/>
      <c r="B396" s="25" t="s">
        <v>363</v>
      </c>
      <c r="C396" s="35">
        <v>1</v>
      </c>
      <c r="D396" s="29">
        <v>1</v>
      </c>
      <c r="E396" s="29">
        <v>1</v>
      </c>
      <c r="F396" s="29">
        <v>0</v>
      </c>
      <c r="G396" s="30">
        <f t="shared" si="91"/>
        <v>2.3640661938534278E-3</v>
      </c>
      <c r="H396" s="30">
        <f t="shared" si="92"/>
        <v>7.8926598263614838E-4</v>
      </c>
      <c r="I396" s="30">
        <f t="shared" si="93"/>
        <v>1.3736263736263737E-3</v>
      </c>
      <c r="J396" s="30" t="str">
        <f t="shared" si="94"/>
        <v/>
      </c>
      <c r="K396" s="30">
        <f t="shared" si="97"/>
        <v>0</v>
      </c>
      <c r="L396" s="30">
        <f t="shared" si="98"/>
        <v>-1</v>
      </c>
      <c r="M396" s="30">
        <f t="shared" si="95"/>
        <v>0</v>
      </c>
      <c r="N396" s="36">
        <f t="shared" si="96"/>
        <v>-7.8926598263614838E-4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2</v>
      </c>
      <c r="D402" s="29">
        <v>1</v>
      </c>
      <c r="E402" s="29">
        <v>1</v>
      </c>
      <c r="F402" s="29">
        <v>2</v>
      </c>
      <c r="G402" s="30">
        <f t="shared" si="91"/>
        <v>4.7281323877068557E-3</v>
      </c>
      <c r="H402" s="30">
        <f t="shared" si="92"/>
        <v>7.8926598263614838E-4</v>
      </c>
      <c r="I402" s="30">
        <f t="shared" si="93"/>
        <v>1.3736263736263737E-3</v>
      </c>
      <c r="J402" s="30">
        <f t="shared" si="94"/>
        <v>1.8018018018018018E-3</v>
      </c>
      <c r="K402" s="30">
        <f t="shared" si="97"/>
        <v>-0.5</v>
      </c>
      <c r="L402" s="30">
        <f t="shared" si="98"/>
        <v>1</v>
      </c>
      <c r="M402" s="30">
        <f t="shared" si="95"/>
        <v>-2.3640661938534278E-3</v>
      </c>
      <c r="N402" s="36">
        <f t="shared" si="96"/>
        <v>7.8926598263614838E-4</v>
      </c>
    </row>
    <row r="403" spans="1:14" x14ac:dyDescent="0.2">
      <c r="A403" s="8"/>
      <c r="B403" s="25" t="s">
        <v>370</v>
      </c>
      <c r="C403" s="35">
        <v>0</v>
      </c>
      <c r="D403" s="29">
        <v>76</v>
      </c>
      <c r="E403" s="29">
        <v>0</v>
      </c>
      <c r="F403" s="29">
        <v>0</v>
      </c>
      <c r="G403" s="30" t="str">
        <f t="shared" si="91"/>
        <v/>
      </c>
      <c r="H403" s="30">
        <f t="shared" si="92"/>
        <v>5.9984214680347279E-2</v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>
        <f t="shared" si="98"/>
        <v>-1</v>
      </c>
      <c r="M403" s="30" t="str">
        <f t="shared" si="95"/>
        <v/>
      </c>
      <c r="N403" s="36">
        <f t="shared" si="96"/>
        <v>-5.9984214680347279E-2</v>
      </c>
    </row>
    <row r="404" spans="1:14" ht="25.5" x14ac:dyDescent="0.2">
      <c r="A404" s="8"/>
      <c r="B404" s="25" t="s">
        <v>371</v>
      </c>
      <c r="C404" s="35">
        <v>0</v>
      </c>
      <c r="D404" s="29">
        <v>7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5.5248618784530384E-3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-5.5248618784530384E-3</v>
      </c>
    </row>
    <row r="405" spans="1:14" ht="25.5" x14ac:dyDescent="0.2">
      <c r="A405" s="8"/>
      <c r="B405" s="25" t="s">
        <v>372</v>
      </c>
      <c r="C405" s="35">
        <v>1</v>
      </c>
      <c r="D405" s="29">
        <v>1</v>
      </c>
      <c r="E405" s="29">
        <v>0</v>
      </c>
      <c r="F405" s="29">
        <v>3</v>
      </c>
      <c r="G405" s="30">
        <f t="shared" si="91"/>
        <v>2.3640661938534278E-3</v>
      </c>
      <c r="H405" s="30">
        <f t="shared" si="92"/>
        <v>7.8926598263614838E-4</v>
      </c>
      <c r="I405" s="30" t="str">
        <f t="shared" si="93"/>
        <v/>
      </c>
      <c r="J405" s="30">
        <f t="shared" si="94"/>
        <v>2.7027027027027029E-3</v>
      </c>
      <c r="K405" s="30">
        <f t="shared" si="97"/>
        <v>-1</v>
      </c>
      <c r="L405" s="30">
        <f t="shared" si="98"/>
        <v>2</v>
      </c>
      <c r="M405" s="30">
        <f t="shared" si="95"/>
        <v>-2.3640661938534278E-3</v>
      </c>
      <c r="N405" s="36">
        <f t="shared" si="96"/>
        <v>1.5785319652722968E-3</v>
      </c>
    </row>
    <row r="406" spans="1:14" x14ac:dyDescent="0.2">
      <c r="A406" s="8"/>
      <c r="B406" s="25" t="s">
        <v>373</v>
      </c>
      <c r="C406" s="35">
        <v>37</v>
      </c>
      <c r="D406" s="29">
        <v>6</v>
      </c>
      <c r="E406" s="29">
        <v>107</v>
      </c>
      <c r="F406" s="29">
        <v>22</v>
      </c>
      <c r="G406" s="30">
        <f t="shared" si="91"/>
        <v>8.7470449172576833E-2</v>
      </c>
      <c r="H406" s="30">
        <f t="shared" si="92"/>
        <v>4.7355958958168907E-3</v>
      </c>
      <c r="I406" s="30">
        <f t="shared" si="93"/>
        <v>0.14697802197802198</v>
      </c>
      <c r="J406" s="30">
        <f t="shared" si="94"/>
        <v>1.9819819819819819E-2</v>
      </c>
      <c r="K406" s="30">
        <f t="shared" si="97"/>
        <v>1.8918918918918919</v>
      </c>
      <c r="L406" s="30">
        <f t="shared" si="98"/>
        <v>2.6666666666666665</v>
      </c>
      <c r="M406" s="30">
        <f t="shared" si="95"/>
        <v>0.16548463356973994</v>
      </c>
      <c r="N406" s="36">
        <f t="shared" si="96"/>
        <v>1.2628255722178374E-2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2</v>
      </c>
      <c r="F407" s="29">
        <v>0</v>
      </c>
      <c r="G407" s="30" t="str">
        <f t="shared" si="91"/>
        <v/>
      </c>
      <c r="H407" s="30" t="str">
        <f t="shared" si="92"/>
        <v/>
      </c>
      <c r="I407" s="30">
        <f t="shared" si="93"/>
        <v>2.7472527472527475E-3</v>
      </c>
      <c r="J407" s="30" t="str">
        <f t="shared" si="94"/>
        <v/>
      </c>
      <c r="K407" s="30">
        <f t="shared" si="97"/>
        <v>1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56</v>
      </c>
      <c r="D408" s="29">
        <v>26</v>
      </c>
      <c r="E408" s="29">
        <v>58</v>
      </c>
      <c r="F408" s="29">
        <v>30</v>
      </c>
      <c r="G408" s="30">
        <f t="shared" si="91"/>
        <v>0.13238770685579196</v>
      </c>
      <c r="H408" s="30">
        <f t="shared" si="92"/>
        <v>2.0520915548539857E-2</v>
      </c>
      <c r="I408" s="30">
        <f t="shared" si="93"/>
        <v>7.9670329670329665E-2</v>
      </c>
      <c r="J408" s="30">
        <f t="shared" si="94"/>
        <v>2.7027027027027029E-2</v>
      </c>
      <c r="K408" s="30">
        <f t="shared" si="97"/>
        <v>3.5714285714285712E-2</v>
      </c>
      <c r="L408" s="30">
        <f t="shared" si="98"/>
        <v>0.15384615384615385</v>
      </c>
      <c r="M408" s="30">
        <f t="shared" si="95"/>
        <v>4.7281323877068557E-3</v>
      </c>
      <c r="N408" s="36">
        <f t="shared" si="96"/>
        <v>3.1570639305445935E-3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10</v>
      </c>
      <c r="F409" s="29">
        <v>2</v>
      </c>
      <c r="G409" s="30" t="str">
        <f t="shared" si="91"/>
        <v/>
      </c>
      <c r="H409" s="30" t="str">
        <f t="shared" si="92"/>
        <v/>
      </c>
      <c r="I409" s="30">
        <f t="shared" si="93"/>
        <v>1.3736263736263736E-2</v>
      </c>
      <c r="J409" s="30">
        <f t="shared" si="94"/>
        <v>1.8018018018018018E-3</v>
      </c>
      <c r="K409" s="30">
        <f t="shared" si="97"/>
        <v>1</v>
      </c>
      <c r="L409" s="30">
        <f t="shared" si="98"/>
        <v>1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2</v>
      </c>
      <c r="D410" s="29">
        <v>1</v>
      </c>
      <c r="E410" s="29">
        <v>2</v>
      </c>
      <c r="F410" s="29">
        <v>1</v>
      </c>
      <c r="G410" s="30">
        <f t="shared" si="91"/>
        <v>4.7281323877068557E-3</v>
      </c>
      <c r="H410" s="30">
        <f t="shared" si="92"/>
        <v>7.8926598263614838E-4</v>
      </c>
      <c r="I410" s="30">
        <f t="shared" si="93"/>
        <v>2.7472527472527475E-3</v>
      </c>
      <c r="J410" s="30">
        <f t="shared" si="94"/>
        <v>9.0090090090090091E-4</v>
      </c>
      <c r="K410" s="30">
        <f t="shared" si="97"/>
        <v>0</v>
      </c>
      <c r="L410" s="30">
        <f t="shared" si="98"/>
        <v>0</v>
      </c>
      <c r="M410" s="30">
        <f t="shared" si="95"/>
        <v>0</v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4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3.6036036036036037E-3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0</v>
      </c>
      <c r="E413" s="29">
        <v>104</v>
      </c>
      <c r="F413" s="29">
        <v>5</v>
      </c>
      <c r="G413" s="30" t="str">
        <f t="shared" si="91"/>
        <v/>
      </c>
      <c r="H413" s="30" t="str">
        <f t="shared" si="92"/>
        <v/>
      </c>
      <c r="I413" s="30">
        <f t="shared" si="93"/>
        <v>0.14285714285714285</v>
      </c>
      <c r="J413" s="30">
        <f t="shared" si="94"/>
        <v>4.5045045045045045E-3</v>
      </c>
      <c r="K413" s="30">
        <f t="shared" si="97"/>
        <v>1</v>
      </c>
      <c r="L413" s="30">
        <f t="shared" si="98"/>
        <v>1</v>
      </c>
      <c r="M413" s="30" t="str">
        <f t="shared" si="95"/>
        <v/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9.0090090090090091E-4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47</v>
      </c>
      <c r="D419" s="29">
        <v>38</v>
      </c>
      <c r="E419" s="29">
        <v>71</v>
      </c>
      <c r="F419" s="29">
        <v>52</v>
      </c>
      <c r="G419" s="30">
        <f t="shared" si="91"/>
        <v>0.1111111111111111</v>
      </c>
      <c r="H419" s="30">
        <f t="shared" si="92"/>
        <v>2.999210734017364E-2</v>
      </c>
      <c r="I419" s="30">
        <f t="shared" si="93"/>
        <v>9.7527472527472528E-2</v>
      </c>
      <c r="J419" s="30">
        <f t="shared" si="94"/>
        <v>4.6846846846846847E-2</v>
      </c>
      <c r="K419" s="30">
        <f t="shared" si="97"/>
        <v>0.51063829787234039</v>
      </c>
      <c r="L419" s="30">
        <f t="shared" si="98"/>
        <v>0.36842105263157893</v>
      </c>
      <c r="M419" s="30">
        <f t="shared" si="95"/>
        <v>5.6737588652482261E-2</v>
      </c>
      <c r="N419" s="36">
        <f t="shared" si="96"/>
        <v>1.1049723756906077E-2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</v>
      </c>
      <c r="D422" s="29">
        <v>0</v>
      </c>
      <c r="E422" s="29">
        <v>8</v>
      </c>
      <c r="F422" s="29">
        <v>4</v>
      </c>
      <c r="G422" s="30">
        <f t="shared" si="91"/>
        <v>4.7281323877068557E-3</v>
      </c>
      <c r="H422" s="30" t="str">
        <f t="shared" si="92"/>
        <v/>
      </c>
      <c r="I422" s="30">
        <f t="shared" si="93"/>
        <v>1.098901098901099E-2</v>
      </c>
      <c r="J422" s="30">
        <f t="shared" si="94"/>
        <v>3.6036036036036037E-3</v>
      </c>
      <c r="K422" s="30">
        <f t="shared" si="97"/>
        <v>3</v>
      </c>
      <c r="L422" s="30">
        <f t="shared" si="98"/>
        <v>1</v>
      </c>
      <c r="M422" s="30">
        <f t="shared" si="95"/>
        <v>1.4184397163120567E-2</v>
      </c>
      <c r="N422" s="36" t="str">
        <f t="shared" si="96"/>
        <v/>
      </c>
    </row>
    <row r="423" spans="1:14" x14ac:dyDescent="0.2">
      <c r="A423" s="8"/>
      <c r="B423" s="25" t="s">
        <v>390</v>
      </c>
      <c r="C423" s="35">
        <v>56</v>
      </c>
      <c r="D423" s="29">
        <v>46</v>
      </c>
      <c r="E423" s="29">
        <v>53</v>
      </c>
      <c r="F423" s="29">
        <v>36</v>
      </c>
      <c r="G423" s="30">
        <f t="shared" si="91"/>
        <v>0.13238770685579196</v>
      </c>
      <c r="H423" s="30">
        <f t="shared" si="92"/>
        <v>3.6306235201262825E-2</v>
      </c>
      <c r="I423" s="30">
        <f t="shared" si="93"/>
        <v>7.2802197802197807E-2</v>
      </c>
      <c r="J423" s="30">
        <f t="shared" si="94"/>
        <v>3.2432432432432434E-2</v>
      </c>
      <c r="K423" s="30">
        <f t="shared" si="97"/>
        <v>-5.3571428571428568E-2</v>
      </c>
      <c r="L423" s="30">
        <f t="shared" si="98"/>
        <v>-0.21739130434782608</v>
      </c>
      <c r="M423" s="30">
        <f t="shared" si="95"/>
        <v>-7.0921985815602835E-3</v>
      </c>
      <c r="N423" s="36">
        <f t="shared" si="96"/>
        <v>-7.8926598263614842E-3</v>
      </c>
    </row>
    <row r="424" spans="1:14" x14ac:dyDescent="0.2">
      <c r="A424" s="8"/>
      <c r="B424" s="25" t="s">
        <v>391</v>
      </c>
      <c r="C424" s="35">
        <v>14</v>
      </c>
      <c r="D424" s="29">
        <v>6</v>
      </c>
      <c r="E424" s="29">
        <v>23</v>
      </c>
      <c r="F424" s="29">
        <v>7</v>
      </c>
      <c r="G424" s="30">
        <f t="shared" si="91"/>
        <v>3.309692671394799E-2</v>
      </c>
      <c r="H424" s="30">
        <f t="shared" si="92"/>
        <v>4.7355958958168907E-3</v>
      </c>
      <c r="I424" s="30">
        <f t="shared" si="93"/>
        <v>3.1593406593406592E-2</v>
      </c>
      <c r="J424" s="30">
        <f t="shared" si="94"/>
        <v>6.3063063063063061E-3</v>
      </c>
      <c r="K424" s="30">
        <f t="shared" si="97"/>
        <v>0.6428571428571429</v>
      </c>
      <c r="L424" s="30">
        <f t="shared" si="98"/>
        <v>0.16666666666666666</v>
      </c>
      <c r="M424" s="30">
        <f t="shared" si="95"/>
        <v>2.1276595744680851E-2</v>
      </c>
      <c r="N424" s="36">
        <f t="shared" si="96"/>
        <v>7.8926598263614838E-4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2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>
        <f t="shared" si="94"/>
        <v>1.8018018018018018E-3</v>
      </c>
      <c r="K428" s="30" t="str">
        <f t="shared" si="97"/>
        <v xml:space="preserve"> </v>
      </c>
      <c r="L428" s="30">
        <f t="shared" si="98"/>
        <v>1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1</v>
      </c>
      <c r="F432" s="29">
        <v>0</v>
      </c>
      <c r="G432" s="30" t="str">
        <f t="shared" si="91"/>
        <v/>
      </c>
      <c r="H432" s="30" t="str">
        <f t="shared" si="92"/>
        <v/>
      </c>
      <c r="I432" s="30">
        <f t="shared" si="93"/>
        <v>1.3736263736263737E-3</v>
      </c>
      <c r="J432" s="30" t="str">
        <f t="shared" si="94"/>
        <v/>
      </c>
      <c r="K432" s="30">
        <f t="shared" si="97"/>
        <v>1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1</v>
      </c>
      <c r="E433" s="29">
        <v>6</v>
      </c>
      <c r="F433" s="29">
        <v>5</v>
      </c>
      <c r="G433" s="30" t="str">
        <f t="shared" si="91"/>
        <v/>
      </c>
      <c r="H433" s="30">
        <f t="shared" si="92"/>
        <v>7.8926598263614838E-4</v>
      </c>
      <c r="I433" s="30">
        <f t="shared" si="93"/>
        <v>8.241758241758242E-3</v>
      </c>
      <c r="J433" s="30">
        <f t="shared" si="94"/>
        <v>4.5045045045045045E-3</v>
      </c>
      <c r="K433" s="30">
        <f t="shared" si="97"/>
        <v>1</v>
      </c>
      <c r="L433" s="30">
        <f t="shared" si="98"/>
        <v>4</v>
      </c>
      <c r="M433" s="30" t="str">
        <f t="shared" si="95"/>
        <v/>
      </c>
      <c r="N433" s="36">
        <f t="shared" si="96"/>
        <v>3.1570639305445935E-3</v>
      </c>
    </row>
    <row r="434" spans="1:14" x14ac:dyDescent="0.2">
      <c r="A434" s="8"/>
      <c r="B434" s="25" t="s">
        <v>401</v>
      </c>
      <c r="C434" s="35">
        <v>2</v>
      </c>
      <c r="D434" s="29">
        <v>2</v>
      </c>
      <c r="E434" s="29">
        <v>1</v>
      </c>
      <c r="F434" s="29">
        <v>3</v>
      </c>
      <c r="G434" s="30">
        <f t="shared" si="91"/>
        <v>4.7281323877068557E-3</v>
      </c>
      <c r="H434" s="30">
        <f t="shared" si="92"/>
        <v>1.5785319652722968E-3</v>
      </c>
      <c r="I434" s="30">
        <f t="shared" si="93"/>
        <v>1.3736263736263737E-3</v>
      </c>
      <c r="J434" s="30">
        <f t="shared" si="94"/>
        <v>2.7027027027027029E-3</v>
      </c>
      <c r="K434" s="30">
        <f t="shared" si="97"/>
        <v>-0.5</v>
      </c>
      <c r="L434" s="30">
        <f t="shared" si="98"/>
        <v>0.5</v>
      </c>
      <c r="M434" s="30">
        <f t="shared" si="95"/>
        <v>-2.3640661938534278E-3</v>
      </c>
      <c r="N434" s="36">
        <f t="shared" si="96"/>
        <v>7.8926598263614838E-4</v>
      </c>
    </row>
    <row r="435" spans="1:14" x14ac:dyDescent="0.2">
      <c r="A435" s="8"/>
      <c r="B435" s="25" t="s">
        <v>402</v>
      </c>
      <c r="C435" s="35">
        <v>14</v>
      </c>
      <c r="D435" s="29">
        <v>3</v>
      </c>
      <c r="E435" s="29">
        <v>11</v>
      </c>
      <c r="F435" s="29">
        <v>2</v>
      </c>
      <c r="G435" s="30">
        <f t="shared" ref="G435:G498" si="99">+IF(C435=0,"",C435/C$371)</f>
        <v>3.309692671394799E-2</v>
      </c>
      <c r="H435" s="30">
        <f t="shared" ref="H435:H498" si="100">+IF(D435=0,"",D435/D$371)</f>
        <v>2.3677979479084454E-3</v>
      </c>
      <c r="I435" s="30">
        <f t="shared" ref="I435:I498" si="101">+IF(E435=0,"",E435/E$371)</f>
        <v>1.510989010989011E-2</v>
      </c>
      <c r="J435" s="30">
        <f t="shared" ref="J435:J498" si="102">+IF(F435=0,"",F435/F$371)</f>
        <v>1.8018018018018018E-3</v>
      </c>
      <c r="K435" s="30">
        <f t="shared" si="97"/>
        <v>-0.21428571428571427</v>
      </c>
      <c r="L435" s="30">
        <f t="shared" si="98"/>
        <v>-0.33333333333333331</v>
      </c>
      <c r="M435" s="30">
        <f t="shared" ref="M435:M498" si="103">+IF(OR(AND(G435=""),(K435="")),"",G435*K435)</f>
        <v>-7.0921985815602835E-3</v>
      </c>
      <c r="N435" s="36">
        <f t="shared" ref="N435:N498" si="104">+IF(OR(AND(H435=""),(L435="")),"",H435*L435)</f>
        <v>-7.8926598263614838E-4</v>
      </c>
    </row>
    <row r="436" spans="1:14" x14ac:dyDescent="0.2">
      <c r="A436" s="8"/>
      <c r="B436" s="25" t="s">
        <v>403</v>
      </c>
      <c r="C436" s="35">
        <v>0</v>
      </c>
      <c r="D436" s="29">
        <v>1</v>
      </c>
      <c r="E436" s="29">
        <v>0</v>
      </c>
      <c r="F436" s="29">
        <v>0</v>
      </c>
      <c r="G436" s="30" t="str">
        <f t="shared" si="99"/>
        <v/>
      </c>
      <c r="H436" s="30">
        <f t="shared" si="100"/>
        <v>7.8926598263614838E-4</v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>
        <f t="shared" ref="L436:L499" si="106">+IF(AND(D436=0,F436=0)," ",IF(D436=0,1,IF(F436=0,-1,(F436-D436)/D436)))</f>
        <v>-1</v>
      </c>
      <c r="M436" s="30" t="str">
        <f t="shared" si="103"/>
        <v/>
      </c>
      <c r="N436" s="36">
        <f t="shared" si="104"/>
        <v>-7.8926598263614838E-4</v>
      </c>
    </row>
    <row r="437" spans="1:14" x14ac:dyDescent="0.2">
      <c r="A437" s="8"/>
      <c r="B437" s="25" t="s">
        <v>404</v>
      </c>
      <c r="C437" s="35">
        <v>3</v>
      </c>
      <c r="D437" s="29">
        <v>8</v>
      </c>
      <c r="E437" s="29">
        <v>2</v>
      </c>
      <c r="F437" s="29">
        <v>1</v>
      </c>
      <c r="G437" s="30">
        <f t="shared" si="99"/>
        <v>7.0921985815602835E-3</v>
      </c>
      <c r="H437" s="30">
        <f t="shared" si="100"/>
        <v>6.314127861089187E-3</v>
      </c>
      <c r="I437" s="30">
        <f t="shared" si="101"/>
        <v>2.7472527472527475E-3</v>
      </c>
      <c r="J437" s="30">
        <f t="shared" si="102"/>
        <v>9.0090090090090091E-4</v>
      </c>
      <c r="K437" s="30">
        <f t="shared" si="105"/>
        <v>-0.33333333333333331</v>
      </c>
      <c r="L437" s="30">
        <f t="shared" si="106"/>
        <v>-0.875</v>
      </c>
      <c r="M437" s="30">
        <f t="shared" si="103"/>
        <v>-2.3640661938534278E-3</v>
      </c>
      <c r="N437" s="36">
        <f t="shared" si="104"/>
        <v>-5.5248618784530384E-3</v>
      </c>
    </row>
    <row r="438" spans="1:14" x14ac:dyDescent="0.2">
      <c r="A438" s="8"/>
      <c r="B438" s="25" t="s">
        <v>405</v>
      </c>
      <c r="C438" s="35">
        <v>0</v>
      </c>
      <c r="D438" s="29">
        <v>1</v>
      </c>
      <c r="E438" s="29">
        <v>1</v>
      </c>
      <c r="F438" s="29">
        <v>0</v>
      </c>
      <c r="G438" s="30" t="str">
        <f t="shared" si="99"/>
        <v/>
      </c>
      <c r="H438" s="30">
        <f t="shared" si="100"/>
        <v>7.8926598263614838E-4</v>
      </c>
      <c r="I438" s="30">
        <f t="shared" si="101"/>
        <v>1.3736263736263737E-3</v>
      </c>
      <c r="J438" s="30" t="str">
        <f t="shared" si="102"/>
        <v/>
      </c>
      <c r="K438" s="30">
        <f t="shared" si="105"/>
        <v>1</v>
      </c>
      <c r="L438" s="30">
        <f t="shared" si="106"/>
        <v>-1</v>
      </c>
      <c r="M438" s="30" t="str">
        <f t="shared" si="103"/>
        <v/>
      </c>
      <c r="N438" s="36">
        <f t="shared" si="104"/>
        <v>-7.8926598263614838E-4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12</v>
      </c>
      <c r="D446" s="29">
        <v>105</v>
      </c>
      <c r="E446" s="29">
        <v>19</v>
      </c>
      <c r="F446" s="29">
        <v>166</v>
      </c>
      <c r="G446" s="30">
        <f t="shared" si="99"/>
        <v>2.8368794326241134E-2</v>
      </c>
      <c r="H446" s="30">
        <f t="shared" si="100"/>
        <v>8.2872928176795577E-2</v>
      </c>
      <c r="I446" s="30">
        <f t="shared" si="101"/>
        <v>2.60989010989011E-2</v>
      </c>
      <c r="J446" s="30">
        <f t="shared" si="102"/>
        <v>0.14954954954954955</v>
      </c>
      <c r="K446" s="30">
        <f t="shared" si="105"/>
        <v>0.58333333333333337</v>
      </c>
      <c r="L446" s="30">
        <f t="shared" si="106"/>
        <v>0.580952380952381</v>
      </c>
      <c r="M446" s="30">
        <f t="shared" si="103"/>
        <v>1.6548463356973995E-2</v>
      </c>
      <c r="N446" s="36">
        <f t="shared" si="104"/>
        <v>4.8145224940805052E-2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2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>
        <f t="shared" si="102"/>
        <v>1.8018018018018018E-3</v>
      </c>
      <c r="K451" s="30" t="str">
        <f t="shared" si="105"/>
        <v xml:space="preserve"> </v>
      </c>
      <c r="L451" s="30">
        <f t="shared" si="106"/>
        <v>1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6</v>
      </c>
      <c r="D455" s="29">
        <v>0</v>
      </c>
      <c r="E455" s="29">
        <v>0</v>
      </c>
      <c r="F455" s="29">
        <v>0</v>
      </c>
      <c r="G455" s="30">
        <f t="shared" si="99"/>
        <v>1.4184397163120567E-2</v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>
        <f t="shared" si="105"/>
        <v>-1</v>
      </c>
      <c r="L455" s="30" t="str">
        <f t="shared" si="106"/>
        <v xml:space="preserve"> </v>
      </c>
      <c r="M455" s="30">
        <f t="shared" si="103"/>
        <v>-1.4184397163120567E-2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44</v>
      </c>
      <c r="D460" s="29">
        <v>144</v>
      </c>
      <c r="E460" s="29">
        <v>29</v>
      </c>
      <c r="F460" s="29">
        <v>113</v>
      </c>
      <c r="G460" s="30">
        <f t="shared" si="99"/>
        <v>0.10401891252955082</v>
      </c>
      <c r="H460" s="30">
        <f t="shared" si="100"/>
        <v>0.11365430149960537</v>
      </c>
      <c r="I460" s="30">
        <f t="shared" si="101"/>
        <v>3.9835164835164832E-2</v>
      </c>
      <c r="J460" s="30">
        <f t="shared" si="102"/>
        <v>0.1018018018018018</v>
      </c>
      <c r="K460" s="30">
        <f t="shared" si="105"/>
        <v>-0.34090909090909088</v>
      </c>
      <c r="L460" s="30">
        <f t="shared" si="106"/>
        <v>-0.21527777777777779</v>
      </c>
      <c r="M460" s="30">
        <f t="shared" si="103"/>
        <v>-3.5460992907801414E-2</v>
      </c>
      <c r="N460" s="36">
        <f t="shared" si="104"/>
        <v>-2.4467245461720601E-2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31</v>
      </c>
      <c r="E462" s="29">
        <v>0</v>
      </c>
      <c r="F462" s="29">
        <v>0</v>
      </c>
      <c r="G462" s="30" t="str">
        <f t="shared" si="99"/>
        <v/>
      </c>
      <c r="H462" s="30">
        <f t="shared" si="100"/>
        <v>2.4467245461720601E-2</v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>
        <f t="shared" si="106"/>
        <v>-1</v>
      </c>
      <c r="M462" s="30" t="str">
        <f t="shared" si="103"/>
        <v/>
      </c>
      <c r="N462" s="36">
        <f t="shared" si="104"/>
        <v>-2.4467245461720601E-2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6</v>
      </c>
      <c r="E465" s="29">
        <v>0</v>
      </c>
      <c r="F465" s="29">
        <v>6</v>
      </c>
      <c r="G465" s="30" t="str">
        <f t="shared" si="99"/>
        <v/>
      </c>
      <c r="H465" s="30">
        <f t="shared" si="100"/>
        <v>4.7355958958168907E-3</v>
      </c>
      <c r="I465" s="30" t="str">
        <f t="shared" si="101"/>
        <v/>
      </c>
      <c r="J465" s="30">
        <f t="shared" si="102"/>
        <v>5.4054054054054057E-3</v>
      </c>
      <c r="K465" s="30" t="str">
        <f t="shared" si="105"/>
        <v xml:space="preserve"> </v>
      </c>
      <c r="L465" s="30">
        <f t="shared" si="106"/>
        <v>0</v>
      </c>
      <c r="M465" s="30" t="str">
        <f t="shared" si="103"/>
        <v/>
      </c>
      <c r="N465" s="36">
        <f t="shared" si="104"/>
        <v>0</v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7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>
        <f t="shared" si="102"/>
        <v>6.3063063063063061E-3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40</v>
      </c>
      <c r="E467" s="29">
        <v>0</v>
      </c>
      <c r="F467" s="29">
        <v>13</v>
      </c>
      <c r="G467" s="30" t="str">
        <f t="shared" si="99"/>
        <v/>
      </c>
      <c r="H467" s="30">
        <f t="shared" si="100"/>
        <v>3.1570639305445937E-2</v>
      </c>
      <c r="I467" s="30" t="str">
        <f t="shared" si="101"/>
        <v/>
      </c>
      <c r="J467" s="30">
        <f t="shared" si="102"/>
        <v>1.1711711711711712E-2</v>
      </c>
      <c r="K467" s="30" t="str">
        <f t="shared" si="105"/>
        <v xml:space="preserve"> </v>
      </c>
      <c r="L467" s="30">
        <f t="shared" si="106"/>
        <v>-0.67500000000000004</v>
      </c>
      <c r="M467" s="30" t="str">
        <f t="shared" si="103"/>
        <v/>
      </c>
      <c r="N467" s="36">
        <f t="shared" si="104"/>
        <v>-2.131018153117601E-2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4</v>
      </c>
      <c r="E470" s="29">
        <v>0</v>
      </c>
      <c r="F470" s="29">
        <v>0</v>
      </c>
      <c r="G470" s="30" t="str">
        <f t="shared" si="99"/>
        <v/>
      </c>
      <c r="H470" s="30">
        <f t="shared" si="100"/>
        <v>3.1570639305445935E-3</v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>
        <f t="shared" si="106"/>
        <v>-1</v>
      </c>
      <c r="M470" s="30" t="str">
        <f t="shared" si="103"/>
        <v/>
      </c>
      <c r="N470" s="36">
        <f t="shared" si="104"/>
        <v>-3.1570639305445935E-3</v>
      </c>
    </row>
    <row r="471" spans="1:14" x14ac:dyDescent="0.2">
      <c r="A471" s="8"/>
      <c r="B471" s="25" t="s">
        <v>438</v>
      </c>
      <c r="C471" s="35">
        <v>25</v>
      </c>
      <c r="D471" s="29">
        <v>60</v>
      </c>
      <c r="E471" s="29">
        <v>0</v>
      </c>
      <c r="F471" s="29">
        <v>1</v>
      </c>
      <c r="G471" s="30">
        <f t="shared" si="99"/>
        <v>5.9101654846335699E-2</v>
      </c>
      <c r="H471" s="30">
        <f t="shared" si="100"/>
        <v>4.7355958958168902E-2</v>
      </c>
      <c r="I471" s="30" t="str">
        <f t="shared" si="101"/>
        <v/>
      </c>
      <c r="J471" s="30">
        <f t="shared" si="102"/>
        <v>9.0090090090090091E-4</v>
      </c>
      <c r="K471" s="30">
        <f t="shared" si="105"/>
        <v>-1</v>
      </c>
      <c r="L471" s="30">
        <f t="shared" si="106"/>
        <v>-0.98333333333333328</v>
      </c>
      <c r="M471" s="30">
        <f t="shared" si="103"/>
        <v>-5.9101654846335699E-2</v>
      </c>
      <c r="N471" s="36">
        <f t="shared" si="104"/>
        <v>-4.6566692975532752E-2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1</v>
      </c>
      <c r="F473" s="29">
        <v>11</v>
      </c>
      <c r="G473" s="30" t="str">
        <f t="shared" si="99"/>
        <v/>
      </c>
      <c r="H473" s="30" t="str">
        <f t="shared" si="100"/>
        <v/>
      </c>
      <c r="I473" s="30">
        <f t="shared" si="101"/>
        <v>1.3736263736263737E-3</v>
      </c>
      <c r="J473" s="30">
        <f t="shared" si="102"/>
        <v>9.9099099099099093E-3</v>
      </c>
      <c r="K473" s="30">
        <f t="shared" si="105"/>
        <v>1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1</v>
      </c>
      <c r="F478" s="29">
        <v>22</v>
      </c>
      <c r="G478" s="30" t="str">
        <f t="shared" si="99"/>
        <v/>
      </c>
      <c r="H478" s="30" t="str">
        <f t="shared" si="100"/>
        <v/>
      </c>
      <c r="I478" s="30">
        <f t="shared" si="101"/>
        <v>1.3736263736263737E-3</v>
      </c>
      <c r="J478" s="30">
        <f t="shared" si="102"/>
        <v>1.9819819819819819E-2</v>
      </c>
      <c r="K478" s="30">
        <f t="shared" si="105"/>
        <v>1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1</v>
      </c>
      <c r="E480" s="29">
        <v>0</v>
      </c>
      <c r="F480" s="29">
        <v>0</v>
      </c>
      <c r="G480" s="30" t="str">
        <f t="shared" si="99"/>
        <v/>
      </c>
      <c r="H480" s="30">
        <f t="shared" si="100"/>
        <v>7.8926598263614838E-4</v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>
        <f t="shared" si="106"/>
        <v>-1</v>
      </c>
      <c r="M480" s="30" t="str">
        <f t="shared" si="103"/>
        <v/>
      </c>
      <c r="N480" s="36">
        <f t="shared" si="104"/>
        <v>-7.8926598263614838E-4</v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7</v>
      </c>
      <c r="E481" s="29">
        <v>0</v>
      </c>
      <c r="F481" s="29">
        <v>17</v>
      </c>
      <c r="G481" s="30" t="str">
        <f t="shared" si="99"/>
        <v/>
      </c>
      <c r="H481" s="30">
        <f t="shared" si="100"/>
        <v>5.5248618784530384E-3</v>
      </c>
      <c r="I481" s="30" t="str">
        <f t="shared" si="101"/>
        <v/>
      </c>
      <c r="J481" s="30">
        <f t="shared" si="102"/>
        <v>1.5315315315315315E-2</v>
      </c>
      <c r="K481" s="30" t="str">
        <f t="shared" si="105"/>
        <v xml:space="preserve"> </v>
      </c>
      <c r="L481" s="30">
        <f t="shared" si="106"/>
        <v>1.4285714285714286</v>
      </c>
      <c r="M481" s="30" t="str">
        <f t="shared" si="103"/>
        <v/>
      </c>
      <c r="N481" s="36">
        <f t="shared" si="104"/>
        <v>7.8926598263614842E-3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17</v>
      </c>
      <c r="E483" s="29">
        <v>0</v>
      </c>
      <c r="F483" s="29">
        <v>3</v>
      </c>
      <c r="G483" s="30" t="str">
        <f t="shared" si="99"/>
        <v/>
      </c>
      <c r="H483" s="30">
        <f t="shared" si="100"/>
        <v>1.3417521704814523E-2</v>
      </c>
      <c r="I483" s="30" t="str">
        <f t="shared" si="101"/>
        <v/>
      </c>
      <c r="J483" s="30">
        <f t="shared" si="102"/>
        <v>2.7027027027027029E-3</v>
      </c>
      <c r="K483" s="30" t="str">
        <f t="shared" si="105"/>
        <v xml:space="preserve"> </v>
      </c>
      <c r="L483" s="30">
        <f t="shared" si="106"/>
        <v>-0.82352941176470584</v>
      </c>
      <c r="M483" s="30" t="str">
        <f t="shared" si="103"/>
        <v/>
      </c>
      <c r="N483" s="36">
        <f t="shared" si="104"/>
        <v>-1.1049723756906077E-2</v>
      </c>
    </row>
    <row r="484" spans="1:14" x14ac:dyDescent="0.2">
      <c r="A484" s="8"/>
      <c r="B484" s="25" t="s">
        <v>451</v>
      </c>
      <c r="C484" s="35">
        <v>0</v>
      </c>
      <c r="D484" s="29">
        <v>1</v>
      </c>
      <c r="E484" s="29">
        <v>0</v>
      </c>
      <c r="F484" s="29">
        <v>7</v>
      </c>
      <c r="G484" s="30" t="str">
        <f t="shared" si="99"/>
        <v/>
      </c>
      <c r="H484" s="30">
        <f t="shared" si="100"/>
        <v>7.8926598263614838E-4</v>
      </c>
      <c r="I484" s="30" t="str">
        <f t="shared" si="101"/>
        <v/>
      </c>
      <c r="J484" s="30">
        <f t="shared" si="102"/>
        <v>6.3063063063063061E-3</v>
      </c>
      <c r="K484" s="30" t="str">
        <f t="shared" si="105"/>
        <v xml:space="preserve"> </v>
      </c>
      <c r="L484" s="30">
        <f t="shared" si="106"/>
        <v>6</v>
      </c>
      <c r="M484" s="30" t="str">
        <f t="shared" si="103"/>
        <v/>
      </c>
      <c r="N484" s="36">
        <f t="shared" si="104"/>
        <v>4.7355958958168898E-3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1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>
        <f t="shared" si="102"/>
        <v>9.0090090090090091E-4</v>
      </c>
      <c r="K485" s="30" t="str">
        <f t="shared" si="105"/>
        <v xml:space="preserve"> </v>
      </c>
      <c r="L485" s="30">
        <f t="shared" si="106"/>
        <v>1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1</v>
      </c>
      <c r="E486" s="29">
        <v>1</v>
      </c>
      <c r="F486" s="29">
        <v>3</v>
      </c>
      <c r="G486" s="30" t="str">
        <f t="shared" si="99"/>
        <v/>
      </c>
      <c r="H486" s="30">
        <f t="shared" si="100"/>
        <v>7.8926598263614838E-4</v>
      </c>
      <c r="I486" s="30">
        <f t="shared" si="101"/>
        <v>1.3736263736263737E-3</v>
      </c>
      <c r="J486" s="30">
        <f t="shared" si="102"/>
        <v>2.7027027027027029E-3</v>
      </c>
      <c r="K486" s="30">
        <f t="shared" si="105"/>
        <v>1</v>
      </c>
      <c r="L486" s="30">
        <f t="shared" si="106"/>
        <v>2</v>
      </c>
      <c r="M486" s="30" t="str">
        <f t="shared" si="103"/>
        <v/>
      </c>
      <c r="N486" s="36">
        <f t="shared" si="104"/>
        <v>1.5785319652722968E-3</v>
      </c>
    </row>
    <row r="487" spans="1:14" ht="25.5" x14ac:dyDescent="0.2">
      <c r="A487" s="8"/>
      <c r="B487" s="25" t="s">
        <v>454</v>
      </c>
      <c r="C487" s="35">
        <v>1</v>
      </c>
      <c r="D487" s="29">
        <v>42</v>
      </c>
      <c r="E487" s="29">
        <v>0</v>
      </c>
      <c r="F487" s="29">
        <v>0</v>
      </c>
      <c r="G487" s="30">
        <f t="shared" si="99"/>
        <v>2.3640661938534278E-3</v>
      </c>
      <c r="H487" s="30">
        <f t="shared" si="100"/>
        <v>3.3149171270718231E-2</v>
      </c>
      <c r="I487" s="30" t="str">
        <f t="shared" si="101"/>
        <v/>
      </c>
      <c r="J487" s="30" t="str">
        <f t="shared" si="102"/>
        <v/>
      </c>
      <c r="K487" s="30">
        <f t="shared" si="105"/>
        <v>-1</v>
      </c>
      <c r="L487" s="30">
        <f t="shared" si="106"/>
        <v>-1</v>
      </c>
      <c r="M487" s="30">
        <f t="shared" si="103"/>
        <v>-2.3640661938534278E-3</v>
      </c>
      <c r="N487" s="36">
        <f t="shared" si="104"/>
        <v>-3.3149171270718231E-2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1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7.8926598263614838E-4</v>
      </c>
      <c r="I489" s="30" t="str">
        <f t="shared" si="101"/>
        <v/>
      </c>
      <c r="J489" s="30">
        <f t="shared" si="102"/>
        <v>9.0090090090090091E-4</v>
      </c>
      <c r="K489" s="30" t="str">
        <f t="shared" si="105"/>
        <v xml:space="preserve"> </v>
      </c>
      <c r="L489" s="30">
        <f t="shared" si="106"/>
        <v>0</v>
      </c>
      <c r="M489" s="30" t="str">
        <f t="shared" si="103"/>
        <v/>
      </c>
      <c r="N489" s="36">
        <f t="shared" si="104"/>
        <v>0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1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>
        <f t="shared" si="102"/>
        <v>9.0090090090090091E-4</v>
      </c>
      <c r="K491" s="30" t="str">
        <f t="shared" si="105"/>
        <v xml:space="preserve"> </v>
      </c>
      <c r="L491" s="30">
        <f t="shared" si="106"/>
        <v>1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2</v>
      </c>
      <c r="E492" s="29">
        <v>0</v>
      </c>
      <c r="F492" s="29">
        <v>3</v>
      </c>
      <c r="G492" s="30" t="str">
        <f t="shared" si="99"/>
        <v/>
      </c>
      <c r="H492" s="30">
        <f t="shared" si="100"/>
        <v>1.5785319652722968E-3</v>
      </c>
      <c r="I492" s="30" t="str">
        <f t="shared" si="101"/>
        <v/>
      </c>
      <c r="J492" s="30">
        <f t="shared" si="102"/>
        <v>2.7027027027027029E-3</v>
      </c>
      <c r="K492" s="30" t="str">
        <f t="shared" si="105"/>
        <v xml:space="preserve"> </v>
      </c>
      <c r="L492" s="30">
        <f t="shared" si="106"/>
        <v>0.5</v>
      </c>
      <c r="M492" s="30" t="str">
        <f t="shared" si="103"/>
        <v/>
      </c>
      <c r="N492" s="36">
        <f t="shared" si="104"/>
        <v>7.8926598263614838E-4</v>
      </c>
    </row>
    <row r="493" spans="1:14" x14ac:dyDescent="0.2">
      <c r="A493" s="8"/>
      <c r="B493" s="25" t="s">
        <v>460</v>
      </c>
      <c r="C493" s="35">
        <v>0</v>
      </c>
      <c r="D493" s="29">
        <v>36</v>
      </c>
      <c r="E493" s="29">
        <v>0</v>
      </c>
      <c r="F493" s="29">
        <v>21</v>
      </c>
      <c r="G493" s="30" t="str">
        <f t="shared" si="99"/>
        <v/>
      </c>
      <c r="H493" s="30">
        <f t="shared" si="100"/>
        <v>2.8413575374901343E-2</v>
      </c>
      <c r="I493" s="30" t="str">
        <f t="shared" si="101"/>
        <v/>
      </c>
      <c r="J493" s="30">
        <f t="shared" si="102"/>
        <v>1.891891891891892E-2</v>
      </c>
      <c r="K493" s="30" t="str">
        <f t="shared" si="105"/>
        <v xml:space="preserve"> </v>
      </c>
      <c r="L493" s="30">
        <f t="shared" si="106"/>
        <v>-0.41666666666666669</v>
      </c>
      <c r="M493" s="30" t="str">
        <f t="shared" si="103"/>
        <v/>
      </c>
      <c r="N493" s="36">
        <f t="shared" si="104"/>
        <v>-1.1838989739542227E-2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4</v>
      </c>
      <c r="E496" s="29">
        <v>0</v>
      </c>
      <c r="F496" s="29">
        <v>8</v>
      </c>
      <c r="G496" s="30" t="str">
        <f t="shared" si="99"/>
        <v/>
      </c>
      <c r="H496" s="30">
        <f t="shared" si="100"/>
        <v>3.1570639305445935E-3</v>
      </c>
      <c r="I496" s="30" t="str">
        <f t="shared" si="101"/>
        <v/>
      </c>
      <c r="J496" s="30">
        <f t="shared" si="102"/>
        <v>7.2072072072072073E-3</v>
      </c>
      <c r="K496" s="30" t="str">
        <f t="shared" si="105"/>
        <v xml:space="preserve"> </v>
      </c>
      <c r="L496" s="30">
        <f t="shared" si="106"/>
        <v>1</v>
      </c>
      <c r="M496" s="30" t="str">
        <f t="shared" si="103"/>
        <v/>
      </c>
      <c r="N496" s="36">
        <f t="shared" si="104"/>
        <v>3.1570639305445935E-3</v>
      </c>
    </row>
    <row r="497" spans="1:14" x14ac:dyDescent="0.2">
      <c r="A497" s="8"/>
      <c r="B497" s="25" t="s">
        <v>464</v>
      </c>
      <c r="C497" s="35">
        <v>0</v>
      </c>
      <c r="D497" s="29">
        <v>1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7.8926598263614838E-4</v>
      </c>
      <c r="I497" s="30" t="str">
        <f t="shared" si="101"/>
        <v/>
      </c>
      <c r="J497" s="30">
        <f t="shared" si="102"/>
        <v>9.0090090090090091E-4</v>
      </c>
      <c r="K497" s="30" t="str">
        <f t="shared" si="105"/>
        <v xml:space="preserve"> </v>
      </c>
      <c r="L497" s="30">
        <f t="shared" si="106"/>
        <v>0</v>
      </c>
      <c r="M497" s="30" t="str">
        <f t="shared" si="103"/>
        <v/>
      </c>
      <c r="N497" s="36">
        <f t="shared" si="104"/>
        <v>0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2</v>
      </c>
      <c r="D499" s="29">
        <v>52</v>
      </c>
      <c r="E499" s="29">
        <v>0</v>
      </c>
      <c r="F499" s="29">
        <v>32</v>
      </c>
      <c r="G499" s="30">
        <f t="shared" ref="G499:G562" si="107">+IF(C499=0,"",C499/C$371)</f>
        <v>4.7281323877068557E-3</v>
      </c>
      <c r="H499" s="30">
        <f t="shared" ref="H499:H562" si="108">+IF(D499=0,"",D499/D$371)</f>
        <v>4.1041831097079713E-2</v>
      </c>
      <c r="I499" s="30" t="str">
        <f t="shared" ref="I499:I562" si="109">+IF(E499=0,"",E499/E$371)</f>
        <v/>
      </c>
      <c r="J499" s="30">
        <f t="shared" ref="J499:J562" si="110">+IF(F499=0,"",F499/F$371)</f>
        <v>2.8828828828828829E-2</v>
      </c>
      <c r="K499" s="30">
        <f t="shared" si="105"/>
        <v>-1</v>
      </c>
      <c r="L499" s="30">
        <f t="shared" si="106"/>
        <v>-0.38461538461538464</v>
      </c>
      <c r="M499" s="30">
        <f t="shared" ref="M499:M562" si="111">+IF(OR(AND(G499=""),(K499="")),"",G499*K499)</f>
        <v>-4.7281323877068557E-3</v>
      </c>
      <c r="N499" s="36">
        <f t="shared" ref="N499:N562" si="112">+IF(OR(AND(H499=""),(L499="")),"",H499*L499)</f>
        <v>-1.5785319652722968E-2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1</v>
      </c>
      <c r="D504" s="29">
        <v>3</v>
      </c>
      <c r="E504" s="29">
        <v>0</v>
      </c>
      <c r="F504" s="29">
        <v>0</v>
      </c>
      <c r="G504" s="30">
        <f t="shared" si="107"/>
        <v>2.3640661938534278E-3</v>
      </c>
      <c r="H504" s="30">
        <f t="shared" si="108"/>
        <v>2.3677979479084454E-3</v>
      </c>
      <c r="I504" s="30" t="str">
        <f t="shared" si="109"/>
        <v/>
      </c>
      <c r="J504" s="30" t="str">
        <f t="shared" si="110"/>
        <v/>
      </c>
      <c r="K504" s="30">
        <f t="shared" si="113"/>
        <v>-1</v>
      </c>
      <c r="L504" s="30">
        <f t="shared" si="114"/>
        <v>-1</v>
      </c>
      <c r="M504" s="30">
        <f t="shared" si="111"/>
        <v>-2.3640661938534278E-3</v>
      </c>
      <c r="N504" s="36">
        <f t="shared" si="112"/>
        <v>-2.3677979479084454E-3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8</v>
      </c>
      <c r="E507" s="29">
        <v>1</v>
      </c>
      <c r="F507" s="29">
        <v>4</v>
      </c>
      <c r="G507" s="30" t="str">
        <f t="shared" si="107"/>
        <v/>
      </c>
      <c r="H507" s="30">
        <f t="shared" si="108"/>
        <v>6.314127861089187E-3</v>
      </c>
      <c r="I507" s="30">
        <f t="shared" si="109"/>
        <v>1.3736263736263737E-3</v>
      </c>
      <c r="J507" s="30">
        <f t="shared" si="110"/>
        <v>3.6036036036036037E-3</v>
      </c>
      <c r="K507" s="30">
        <f t="shared" si="113"/>
        <v>1</v>
      </c>
      <c r="L507" s="30">
        <f t="shared" si="114"/>
        <v>-0.5</v>
      </c>
      <c r="M507" s="30" t="str">
        <f t="shared" si="111"/>
        <v/>
      </c>
      <c r="N507" s="36">
        <f t="shared" si="112"/>
        <v>-3.1570639305445935E-3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2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>
        <f t="shared" si="110"/>
        <v>1.8018018018018018E-3</v>
      </c>
      <c r="K509" s="30" t="str">
        <f t="shared" si="113"/>
        <v xml:space="preserve"> </v>
      </c>
      <c r="L509" s="30">
        <f t="shared" si="114"/>
        <v>1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2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1.5785319652722968E-3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-1.5785319652722968E-3</v>
      </c>
    </row>
    <row r="512" spans="1:14" x14ac:dyDescent="0.2">
      <c r="A512" s="8"/>
      <c r="B512" s="25" t="s">
        <v>479</v>
      </c>
      <c r="C512" s="35">
        <v>0</v>
      </c>
      <c r="D512" s="29">
        <v>2</v>
      </c>
      <c r="E512" s="29">
        <v>0</v>
      </c>
      <c r="F512" s="29">
        <v>0</v>
      </c>
      <c r="G512" s="30" t="str">
        <f t="shared" si="107"/>
        <v/>
      </c>
      <c r="H512" s="30">
        <f t="shared" si="108"/>
        <v>1.5785319652722968E-3</v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>
        <f t="shared" si="114"/>
        <v>-1</v>
      </c>
      <c r="M512" s="30" t="str">
        <f t="shared" si="111"/>
        <v/>
      </c>
      <c r="N512" s="36">
        <f t="shared" si="112"/>
        <v>-1.5785319652722968E-3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7.8926598263614838E-4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-7.8926598263614838E-4</v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0</v>
      </c>
      <c r="G514" s="30" t="str">
        <f t="shared" si="107"/>
        <v/>
      </c>
      <c r="H514" s="30">
        <f t="shared" si="108"/>
        <v>1.5785319652722968E-3</v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>
        <f t="shared" si="114"/>
        <v>-1</v>
      </c>
      <c r="M514" s="30" t="str">
        <f t="shared" si="111"/>
        <v/>
      </c>
      <c r="N514" s="36">
        <f t="shared" si="112"/>
        <v>-1.5785319652722968E-3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6</v>
      </c>
      <c r="E518" s="29">
        <v>0</v>
      </c>
      <c r="F518" s="29">
        <v>1</v>
      </c>
      <c r="G518" s="30" t="str">
        <f t="shared" si="107"/>
        <v/>
      </c>
      <c r="H518" s="30">
        <f t="shared" si="108"/>
        <v>4.7355958958168907E-3</v>
      </c>
      <c r="I518" s="30" t="str">
        <f t="shared" si="109"/>
        <v/>
      </c>
      <c r="J518" s="30">
        <f t="shared" si="110"/>
        <v>9.0090090090090091E-4</v>
      </c>
      <c r="K518" s="30" t="str">
        <f t="shared" si="113"/>
        <v xml:space="preserve"> </v>
      </c>
      <c r="L518" s="30">
        <f t="shared" si="114"/>
        <v>-0.83333333333333337</v>
      </c>
      <c r="M518" s="30" t="str">
        <f t="shared" si="111"/>
        <v/>
      </c>
      <c r="N518" s="36">
        <f t="shared" si="112"/>
        <v>-3.9463299131807421E-3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9.0090090090090091E-4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1</v>
      </c>
      <c r="E528" s="29">
        <v>2</v>
      </c>
      <c r="F528" s="29">
        <v>21</v>
      </c>
      <c r="G528" s="30" t="str">
        <f t="shared" si="107"/>
        <v/>
      </c>
      <c r="H528" s="30">
        <f t="shared" si="108"/>
        <v>7.8926598263614838E-4</v>
      </c>
      <c r="I528" s="30">
        <f t="shared" si="109"/>
        <v>2.7472527472527475E-3</v>
      </c>
      <c r="J528" s="30">
        <f t="shared" si="110"/>
        <v>1.891891891891892E-2</v>
      </c>
      <c r="K528" s="30">
        <f t="shared" si="113"/>
        <v>1</v>
      </c>
      <c r="L528" s="30">
        <f t="shared" si="114"/>
        <v>20</v>
      </c>
      <c r="M528" s="30" t="str">
        <f t="shared" si="111"/>
        <v/>
      </c>
      <c r="N528" s="36">
        <f t="shared" si="112"/>
        <v>1.5785319652722968E-2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1</v>
      </c>
      <c r="D537" s="29">
        <v>0</v>
      </c>
      <c r="E537" s="29">
        <v>0</v>
      </c>
      <c r="F537" s="29">
        <v>0</v>
      </c>
      <c r="G537" s="30">
        <f t="shared" si="107"/>
        <v>2.3640661938534278E-3</v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>
        <f t="shared" si="113"/>
        <v>-1</v>
      </c>
      <c r="L537" s="30" t="str">
        <f t="shared" si="114"/>
        <v xml:space="preserve"> </v>
      </c>
      <c r="M537" s="30">
        <f t="shared" si="111"/>
        <v>-2.3640661938534278E-3</v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</v>
      </c>
      <c r="D539" s="29">
        <v>0</v>
      </c>
      <c r="E539" s="29">
        <v>0</v>
      </c>
      <c r="F539" s="29">
        <v>0</v>
      </c>
      <c r="G539" s="30">
        <f t="shared" si="107"/>
        <v>2.3640661938534278E-3</v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 t="str">
        <f t="shared" si="114"/>
        <v xml:space="preserve"> </v>
      </c>
      <c r="M539" s="30">
        <f t="shared" si="111"/>
        <v>-2.3640661938534278E-3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1</v>
      </c>
      <c r="E540" s="29">
        <v>2</v>
      </c>
      <c r="F540" s="29">
        <v>0</v>
      </c>
      <c r="G540" s="30" t="str">
        <f t="shared" si="107"/>
        <v/>
      </c>
      <c r="H540" s="30">
        <f t="shared" si="108"/>
        <v>7.8926598263614838E-4</v>
      </c>
      <c r="I540" s="30">
        <f t="shared" si="109"/>
        <v>2.7472527472527475E-3</v>
      </c>
      <c r="J540" s="30" t="str">
        <f t="shared" si="110"/>
        <v/>
      </c>
      <c r="K540" s="30">
        <f t="shared" si="113"/>
        <v>1</v>
      </c>
      <c r="L540" s="30">
        <f t="shared" si="114"/>
        <v>-1</v>
      </c>
      <c r="M540" s="30" t="str">
        <f t="shared" si="111"/>
        <v/>
      </c>
      <c r="N540" s="36">
        <f t="shared" si="112"/>
        <v>-7.8926598263614838E-4</v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3</v>
      </c>
      <c r="D544" s="29">
        <v>10</v>
      </c>
      <c r="E544" s="29">
        <v>0</v>
      </c>
      <c r="F544" s="29">
        <v>5</v>
      </c>
      <c r="G544" s="30">
        <f t="shared" si="107"/>
        <v>7.0921985815602835E-3</v>
      </c>
      <c r="H544" s="30">
        <f t="shared" si="108"/>
        <v>7.8926598263614842E-3</v>
      </c>
      <c r="I544" s="30" t="str">
        <f t="shared" si="109"/>
        <v/>
      </c>
      <c r="J544" s="30">
        <f t="shared" si="110"/>
        <v>4.5045045045045045E-3</v>
      </c>
      <c r="K544" s="30">
        <f t="shared" si="113"/>
        <v>-1</v>
      </c>
      <c r="L544" s="30">
        <f t="shared" si="114"/>
        <v>-0.5</v>
      </c>
      <c r="M544" s="30">
        <f t="shared" si="111"/>
        <v>-7.0921985815602835E-3</v>
      </c>
      <c r="N544" s="36">
        <f t="shared" si="112"/>
        <v>-3.9463299131807421E-3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8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>
        <f t="shared" si="110"/>
        <v>7.2072072072072073E-3</v>
      </c>
      <c r="K545" s="30" t="str">
        <f t="shared" si="113"/>
        <v xml:space="preserve"> 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1</v>
      </c>
      <c r="D560" s="29">
        <v>0</v>
      </c>
      <c r="E560" s="29">
        <v>0</v>
      </c>
      <c r="F560" s="29">
        <v>0</v>
      </c>
      <c r="G560" s="30">
        <f t="shared" si="107"/>
        <v>2.3640661938534278E-3</v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>
        <f t="shared" si="113"/>
        <v>-1</v>
      </c>
      <c r="L560" s="30" t="str">
        <f t="shared" si="114"/>
        <v xml:space="preserve"> </v>
      </c>
      <c r="M560" s="30">
        <f t="shared" si="111"/>
        <v>-2.3640661938534278E-3</v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5</v>
      </c>
      <c r="E561" s="29">
        <v>0</v>
      </c>
      <c r="F561" s="29">
        <v>5</v>
      </c>
      <c r="G561" s="30" t="str">
        <f t="shared" si="107"/>
        <v/>
      </c>
      <c r="H561" s="30">
        <f t="shared" si="108"/>
        <v>3.9463299131807421E-3</v>
      </c>
      <c r="I561" s="30" t="str">
        <f t="shared" si="109"/>
        <v/>
      </c>
      <c r="J561" s="30">
        <f t="shared" si="110"/>
        <v>4.5045045045045045E-3</v>
      </c>
      <c r="K561" s="30" t="str">
        <f t="shared" si="113"/>
        <v xml:space="preserve"> </v>
      </c>
      <c r="L561" s="30">
        <f t="shared" si="114"/>
        <v>0</v>
      </c>
      <c r="M561" s="30" t="str">
        <f t="shared" si="111"/>
        <v/>
      </c>
      <c r="N561" s="36">
        <f t="shared" si="112"/>
        <v>0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2</v>
      </c>
      <c r="E564" s="29">
        <v>0</v>
      </c>
      <c r="F564" s="29">
        <v>3</v>
      </c>
      <c r="G564" s="30" t="str">
        <f t="shared" si="115"/>
        <v/>
      </c>
      <c r="H564" s="30">
        <f t="shared" si="116"/>
        <v>1.5785319652722968E-3</v>
      </c>
      <c r="I564" s="30" t="str">
        <f t="shared" si="117"/>
        <v/>
      </c>
      <c r="J564" s="30">
        <f t="shared" si="118"/>
        <v>2.7027027027027029E-3</v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0.5</v>
      </c>
      <c r="M564" s="30" t="str">
        <f t="shared" si="119"/>
        <v/>
      </c>
      <c r="N564" s="36">
        <f t="shared" si="120"/>
        <v>7.8926598263614838E-4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2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1.8018018018018018E-3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1</v>
      </c>
      <c r="D567" s="29">
        <v>13</v>
      </c>
      <c r="E567" s="29">
        <v>1</v>
      </c>
      <c r="F567" s="29">
        <v>8</v>
      </c>
      <c r="G567" s="30">
        <f t="shared" si="115"/>
        <v>2.3640661938534278E-3</v>
      </c>
      <c r="H567" s="30">
        <f t="shared" si="116"/>
        <v>1.0260457774269928E-2</v>
      </c>
      <c r="I567" s="30">
        <f t="shared" si="117"/>
        <v>1.3736263736263737E-3</v>
      </c>
      <c r="J567" s="30">
        <f t="shared" si="118"/>
        <v>7.2072072072072073E-3</v>
      </c>
      <c r="K567" s="30">
        <f t="shared" si="121"/>
        <v>0</v>
      </c>
      <c r="L567" s="30">
        <f t="shared" si="122"/>
        <v>-0.38461538461538464</v>
      </c>
      <c r="M567" s="30">
        <f t="shared" si="119"/>
        <v>0</v>
      </c>
      <c r="N567" s="36">
        <f t="shared" si="120"/>
        <v>-3.9463299131807421E-3</v>
      </c>
    </row>
    <row r="568" spans="1:14" x14ac:dyDescent="0.2">
      <c r="A568" s="8"/>
      <c r="B568" s="25" t="s">
        <v>535</v>
      </c>
      <c r="C568" s="35">
        <v>0</v>
      </c>
      <c r="D568" s="29">
        <v>13</v>
      </c>
      <c r="E568" s="29">
        <v>0</v>
      </c>
      <c r="F568" s="29">
        <v>6</v>
      </c>
      <c r="G568" s="30" t="str">
        <f t="shared" si="115"/>
        <v/>
      </c>
      <c r="H568" s="30">
        <f t="shared" si="116"/>
        <v>1.0260457774269928E-2</v>
      </c>
      <c r="I568" s="30" t="str">
        <f t="shared" si="117"/>
        <v/>
      </c>
      <c r="J568" s="30">
        <f t="shared" si="118"/>
        <v>5.4054054054054057E-3</v>
      </c>
      <c r="K568" s="30" t="str">
        <f t="shared" si="121"/>
        <v xml:space="preserve"> </v>
      </c>
      <c r="L568" s="30">
        <f t="shared" si="122"/>
        <v>-0.53846153846153844</v>
      </c>
      <c r="M568" s="30" t="str">
        <f t="shared" si="119"/>
        <v/>
      </c>
      <c r="N568" s="36">
        <f t="shared" si="120"/>
        <v>-5.5248618784530384E-3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1</v>
      </c>
      <c r="F571" s="29">
        <v>0</v>
      </c>
      <c r="G571" s="30" t="str">
        <f t="shared" si="115"/>
        <v/>
      </c>
      <c r="H571" s="30" t="str">
        <f t="shared" si="116"/>
        <v/>
      </c>
      <c r="I571" s="30">
        <f t="shared" si="117"/>
        <v>1.3736263736263737E-3</v>
      </c>
      <c r="J571" s="30" t="str">
        <f t="shared" si="118"/>
        <v/>
      </c>
      <c r="K571" s="30">
        <f t="shared" si="121"/>
        <v>1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1</v>
      </c>
      <c r="D577" s="29">
        <v>0</v>
      </c>
      <c r="E577" s="29">
        <v>1</v>
      </c>
      <c r="F577" s="29">
        <v>24</v>
      </c>
      <c r="G577" s="30">
        <f t="shared" si="115"/>
        <v>2.3640661938534278E-3</v>
      </c>
      <c r="H577" s="30" t="str">
        <f t="shared" si="116"/>
        <v/>
      </c>
      <c r="I577" s="30">
        <f t="shared" si="117"/>
        <v>1.3736263736263737E-3</v>
      </c>
      <c r="J577" s="30">
        <f t="shared" si="118"/>
        <v>2.1621621621621623E-2</v>
      </c>
      <c r="K577" s="30">
        <f t="shared" si="121"/>
        <v>0</v>
      </c>
      <c r="L577" s="30">
        <f t="shared" si="122"/>
        <v>1</v>
      </c>
      <c r="M577" s="30">
        <f t="shared" si="119"/>
        <v>0</v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3</v>
      </c>
      <c r="E579" s="29">
        <v>0</v>
      </c>
      <c r="F579" s="29">
        <v>2</v>
      </c>
      <c r="G579" s="30" t="str">
        <f t="shared" si="115"/>
        <v/>
      </c>
      <c r="H579" s="30">
        <f t="shared" si="116"/>
        <v>2.3677979479084454E-3</v>
      </c>
      <c r="I579" s="30" t="str">
        <f t="shared" si="117"/>
        <v/>
      </c>
      <c r="J579" s="30">
        <f t="shared" si="118"/>
        <v>1.8018018018018018E-3</v>
      </c>
      <c r="K579" s="30" t="str">
        <f t="shared" si="121"/>
        <v xml:space="preserve"> </v>
      </c>
      <c r="L579" s="30">
        <f t="shared" si="122"/>
        <v>-0.33333333333333331</v>
      </c>
      <c r="M579" s="30" t="str">
        <f t="shared" si="119"/>
        <v/>
      </c>
      <c r="N579" s="36">
        <f t="shared" si="120"/>
        <v>-7.8926598263614838E-4</v>
      </c>
    </row>
    <row r="580" spans="1:14" x14ac:dyDescent="0.2">
      <c r="A580" s="8"/>
      <c r="B580" s="25" t="s">
        <v>547</v>
      </c>
      <c r="C580" s="35">
        <v>0</v>
      </c>
      <c r="D580" s="29">
        <v>1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7.8926598263614838E-4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-7.8926598263614838E-4</v>
      </c>
    </row>
    <row r="581" spans="1:14" ht="25.5" x14ac:dyDescent="0.2">
      <c r="A581" s="8"/>
      <c r="B581" s="25" t="s">
        <v>548</v>
      </c>
      <c r="C581" s="35">
        <v>0</v>
      </c>
      <c r="D581" s="29">
        <v>3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2.3677979479084454E-3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-2.3677979479084454E-3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55</v>
      </c>
      <c r="E583" s="29">
        <v>0</v>
      </c>
      <c r="F583" s="29">
        <v>22</v>
      </c>
      <c r="G583" s="30" t="str">
        <f t="shared" si="115"/>
        <v/>
      </c>
      <c r="H583" s="30">
        <f t="shared" si="116"/>
        <v>4.3409629044988164E-2</v>
      </c>
      <c r="I583" s="30" t="str">
        <f t="shared" si="117"/>
        <v/>
      </c>
      <c r="J583" s="30">
        <f t="shared" si="118"/>
        <v>1.9819819819819819E-2</v>
      </c>
      <c r="K583" s="30" t="str">
        <f t="shared" si="121"/>
        <v xml:space="preserve"> </v>
      </c>
      <c r="L583" s="30">
        <f t="shared" si="122"/>
        <v>-0.6</v>
      </c>
      <c r="M583" s="30" t="str">
        <f t="shared" si="119"/>
        <v/>
      </c>
      <c r="N583" s="36">
        <f t="shared" si="120"/>
        <v>-2.6045777426992898E-2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9</v>
      </c>
      <c r="E585" s="29">
        <v>0</v>
      </c>
      <c r="F585" s="29">
        <v>4</v>
      </c>
      <c r="G585" s="30" t="str">
        <f t="shared" si="115"/>
        <v/>
      </c>
      <c r="H585" s="30">
        <f t="shared" si="116"/>
        <v>7.1033938437253356E-3</v>
      </c>
      <c r="I585" s="30" t="str">
        <f t="shared" si="117"/>
        <v/>
      </c>
      <c r="J585" s="30">
        <f t="shared" si="118"/>
        <v>3.6036036036036037E-3</v>
      </c>
      <c r="K585" s="30" t="str">
        <f t="shared" si="121"/>
        <v xml:space="preserve"> </v>
      </c>
      <c r="L585" s="30">
        <f t="shared" si="122"/>
        <v>-0.55555555555555558</v>
      </c>
      <c r="M585" s="30" t="str">
        <f t="shared" si="119"/>
        <v/>
      </c>
      <c r="N585" s="36">
        <f t="shared" si="120"/>
        <v>-3.9463299131807421E-3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</v>
      </c>
      <c r="D588" s="29">
        <v>17</v>
      </c>
      <c r="E588" s="29">
        <v>1</v>
      </c>
      <c r="F588" s="29">
        <v>17</v>
      </c>
      <c r="G588" s="30">
        <f t="shared" si="115"/>
        <v>4.7281323877068557E-3</v>
      </c>
      <c r="H588" s="30">
        <f t="shared" si="116"/>
        <v>1.3417521704814523E-2</v>
      </c>
      <c r="I588" s="30">
        <f t="shared" si="117"/>
        <v>1.3736263736263737E-3</v>
      </c>
      <c r="J588" s="30">
        <f t="shared" si="118"/>
        <v>1.5315315315315315E-2</v>
      </c>
      <c r="K588" s="30">
        <f t="shared" si="121"/>
        <v>-0.5</v>
      </c>
      <c r="L588" s="30">
        <f t="shared" si="122"/>
        <v>0</v>
      </c>
      <c r="M588" s="30">
        <f t="shared" si="119"/>
        <v>-2.3640661938534278E-3</v>
      </c>
      <c r="N588" s="36">
        <f t="shared" si="120"/>
        <v>0</v>
      </c>
    </row>
    <row r="589" spans="1:14" ht="25.5" x14ac:dyDescent="0.2">
      <c r="A589" s="8"/>
      <c r="B589" s="25" t="s">
        <v>556</v>
      </c>
      <c r="C589" s="35">
        <v>0</v>
      </c>
      <c r="D589" s="29">
        <v>35</v>
      </c>
      <c r="E589" s="29">
        <v>0</v>
      </c>
      <c r="F589" s="29">
        <v>13</v>
      </c>
      <c r="G589" s="30" t="str">
        <f t="shared" si="115"/>
        <v/>
      </c>
      <c r="H589" s="30">
        <f t="shared" si="116"/>
        <v>2.7624309392265192E-2</v>
      </c>
      <c r="I589" s="30" t="str">
        <f t="shared" si="117"/>
        <v/>
      </c>
      <c r="J589" s="30">
        <f t="shared" si="118"/>
        <v>1.1711711711711712E-2</v>
      </c>
      <c r="K589" s="30" t="str">
        <f t="shared" si="121"/>
        <v xml:space="preserve"> </v>
      </c>
      <c r="L589" s="30">
        <f t="shared" si="122"/>
        <v>-0.62857142857142856</v>
      </c>
      <c r="M589" s="30" t="str">
        <f t="shared" si="119"/>
        <v/>
      </c>
      <c r="N589" s="36">
        <f t="shared" si="120"/>
        <v>-1.7363851617995262E-2</v>
      </c>
    </row>
    <row r="590" spans="1:14" x14ac:dyDescent="0.2">
      <c r="A590" s="8"/>
      <c r="B590" s="25" t="s">
        <v>557</v>
      </c>
      <c r="C590" s="35">
        <v>2</v>
      </c>
      <c r="D590" s="29">
        <v>236</v>
      </c>
      <c r="E590" s="29">
        <v>5</v>
      </c>
      <c r="F590" s="29">
        <v>209</v>
      </c>
      <c r="G590" s="30">
        <f t="shared" si="115"/>
        <v>4.7281323877068557E-3</v>
      </c>
      <c r="H590" s="30">
        <f t="shared" si="116"/>
        <v>0.18626677190213101</v>
      </c>
      <c r="I590" s="30">
        <f t="shared" si="117"/>
        <v>6.868131868131868E-3</v>
      </c>
      <c r="J590" s="30">
        <f t="shared" si="118"/>
        <v>0.18828828828828828</v>
      </c>
      <c r="K590" s="30">
        <f t="shared" si="121"/>
        <v>1.5</v>
      </c>
      <c r="L590" s="30">
        <f t="shared" si="122"/>
        <v>-0.11440677966101695</v>
      </c>
      <c r="M590" s="30">
        <f t="shared" si="119"/>
        <v>7.0921985815602835E-3</v>
      </c>
      <c r="N590" s="36">
        <f t="shared" si="120"/>
        <v>-2.1310181531176003E-2</v>
      </c>
    </row>
    <row r="591" spans="1:14" x14ac:dyDescent="0.2">
      <c r="A591" s="8"/>
      <c r="B591" s="25" t="s">
        <v>558</v>
      </c>
      <c r="C591" s="35">
        <v>0</v>
      </c>
      <c r="D591" s="29">
        <v>1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7.8926598263614838E-4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-7.8926598263614838E-4</v>
      </c>
    </row>
    <row r="592" spans="1:14" x14ac:dyDescent="0.2">
      <c r="A592" s="8"/>
      <c r="B592" s="25" t="s">
        <v>559</v>
      </c>
      <c r="C592" s="35">
        <v>1</v>
      </c>
      <c r="D592" s="29">
        <v>1</v>
      </c>
      <c r="E592" s="29">
        <v>0</v>
      </c>
      <c r="F592" s="29">
        <v>0</v>
      </c>
      <c r="G592" s="30">
        <f t="shared" si="115"/>
        <v>2.3640661938534278E-3</v>
      </c>
      <c r="H592" s="30">
        <f t="shared" si="116"/>
        <v>7.8926598263614838E-4</v>
      </c>
      <c r="I592" s="30" t="str">
        <f t="shared" si="117"/>
        <v/>
      </c>
      <c r="J592" s="30" t="str">
        <f t="shared" si="118"/>
        <v/>
      </c>
      <c r="K592" s="30">
        <f t="shared" si="121"/>
        <v>-1</v>
      </c>
      <c r="L592" s="30">
        <f t="shared" si="122"/>
        <v>-1</v>
      </c>
      <c r="M592" s="30">
        <f t="shared" si="119"/>
        <v>-2.3640661938534278E-3</v>
      </c>
      <c r="N592" s="36">
        <f t="shared" si="120"/>
        <v>-7.8926598263614838E-4</v>
      </c>
    </row>
    <row r="593" spans="1:14" x14ac:dyDescent="0.2">
      <c r="A593" s="8"/>
      <c r="B593" s="25" t="s">
        <v>560</v>
      </c>
      <c r="C593" s="35">
        <v>0</v>
      </c>
      <c r="D593" s="29">
        <v>1</v>
      </c>
      <c r="E593" s="29">
        <v>0</v>
      </c>
      <c r="F593" s="29">
        <v>0</v>
      </c>
      <c r="G593" s="30" t="str">
        <f t="shared" si="115"/>
        <v/>
      </c>
      <c r="H593" s="30">
        <f t="shared" si="116"/>
        <v>7.8926598263614838E-4</v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>
        <f t="shared" si="122"/>
        <v>-1</v>
      </c>
      <c r="M593" s="30" t="str">
        <f t="shared" si="119"/>
        <v/>
      </c>
      <c r="N593" s="36">
        <f t="shared" si="120"/>
        <v>-7.8926598263614838E-4</v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2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>
        <f t="shared" si="118"/>
        <v>1.8018018018018018E-3</v>
      </c>
      <c r="K595" s="30" t="str">
        <f t="shared" si="121"/>
        <v xml:space="preserve"> 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4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3.1570639305445935E-3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-3.1570639305445935E-3</v>
      </c>
    </row>
    <row r="597" spans="1:14" x14ac:dyDescent="0.2">
      <c r="A597" s="8"/>
      <c r="B597" s="25" t="s">
        <v>564</v>
      </c>
      <c r="C597" s="35">
        <v>2</v>
      </c>
      <c r="D597" s="29">
        <v>6</v>
      </c>
      <c r="E597" s="29">
        <v>0</v>
      </c>
      <c r="F597" s="29">
        <v>5</v>
      </c>
      <c r="G597" s="30">
        <f t="shared" si="115"/>
        <v>4.7281323877068557E-3</v>
      </c>
      <c r="H597" s="30">
        <f t="shared" si="116"/>
        <v>4.7355958958168907E-3</v>
      </c>
      <c r="I597" s="30" t="str">
        <f t="shared" si="117"/>
        <v/>
      </c>
      <c r="J597" s="30">
        <f t="shared" si="118"/>
        <v>4.5045045045045045E-3</v>
      </c>
      <c r="K597" s="30">
        <f t="shared" si="121"/>
        <v>-1</v>
      </c>
      <c r="L597" s="30">
        <f t="shared" si="122"/>
        <v>-0.16666666666666666</v>
      </c>
      <c r="M597" s="30">
        <f t="shared" si="119"/>
        <v>-4.7281323877068557E-3</v>
      </c>
      <c r="N597" s="36">
        <f t="shared" si="120"/>
        <v>-7.8926598263614838E-4</v>
      </c>
    </row>
    <row r="598" spans="1:14" x14ac:dyDescent="0.2">
      <c r="A598" s="8"/>
      <c r="B598" s="25" t="s">
        <v>565</v>
      </c>
      <c r="C598" s="35">
        <v>0</v>
      </c>
      <c r="D598" s="29">
        <v>4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3.1570639305445935E-3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-3.1570639305445935E-3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0</v>
      </c>
      <c r="G600" s="30" t="str">
        <f t="shared" si="115"/>
        <v/>
      </c>
      <c r="H600" s="30">
        <f t="shared" si="116"/>
        <v>7.8926598263614838E-4</v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>
        <f t="shared" si="122"/>
        <v>-1</v>
      </c>
      <c r="M600" s="30" t="str">
        <f t="shared" si="119"/>
        <v/>
      </c>
      <c r="N600" s="36">
        <f t="shared" si="120"/>
        <v>-7.8926598263614838E-4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340</v>
      </c>
      <c r="D612" s="27">
        <f>SUM(D613:D640)</f>
        <v>948</v>
      </c>
      <c r="E612" s="27">
        <f>SUM(E613:E640)</f>
        <v>313</v>
      </c>
      <c r="F612" s="27">
        <f>SUM(F613:F640)</f>
        <v>482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-7.9411764705882348E-2</v>
      </c>
      <c r="L612" s="28">
        <f>+IF(AND(D612=0,F612=0),"",IF(D612=0,1,IF(F612=0,-1,(F612-D612)/D612)))</f>
        <v>-0.49156118143459915</v>
      </c>
      <c r="M612" s="28">
        <f t="shared" ref="M612:M640" si="127">+IF(OR(AND(G612=""),(K612="")),"",G612*K612)</f>
        <v>-7.9411764705882348E-2</v>
      </c>
      <c r="N612" s="28">
        <f t="shared" ref="N612:N640" si="128">+IF(OR(AND(H612=""),(L612="")),"",H612*L612)</f>
        <v>-0.49156118143459915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4</v>
      </c>
      <c r="F614" s="29">
        <v>5</v>
      </c>
      <c r="G614" s="30" t="str">
        <f t="shared" si="123"/>
        <v/>
      </c>
      <c r="H614" s="30" t="str">
        <f t="shared" si="124"/>
        <v/>
      </c>
      <c r="I614" s="30">
        <f t="shared" si="125"/>
        <v>1.2779552715654952E-2</v>
      </c>
      <c r="J614" s="30">
        <f t="shared" si="126"/>
        <v>1.0373443983402489E-2</v>
      </c>
      <c r="K614" s="30">
        <f t="shared" si="129"/>
        <v>1</v>
      </c>
      <c r="L614" s="30">
        <f t="shared" si="130"/>
        <v>1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24</v>
      </c>
      <c r="D615" s="29">
        <v>13</v>
      </c>
      <c r="E615" s="29">
        <v>47</v>
      </c>
      <c r="F615" s="29">
        <v>11</v>
      </c>
      <c r="G615" s="30">
        <f t="shared" si="123"/>
        <v>7.0588235294117646E-2</v>
      </c>
      <c r="H615" s="30">
        <f t="shared" si="124"/>
        <v>1.3713080168776372E-2</v>
      </c>
      <c r="I615" s="30">
        <f t="shared" si="125"/>
        <v>0.15015974440894569</v>
      </c>
      <c r="J615" s="30">
        <f t="shared" si="126"/>
        <v>2.2821576763485476E-2</v>
      </c>
      <c r="K615" s="30">
        <f t="shared" si="129"/>
        <v>0.95833333333333337</v>
      </c>
      <c r="L615" s="30">
        <f t="shared" si="130"/>
        <v>-0.15384615384615385</v>
      </c>
      <c r="M615" s="30">
        <f t="shared" si="127"/>
        <v>6.7647058823529407E-2</v>
      </c>
      <c r="N615" s="36">
        <f t="shared" si="128"/>
        <v>-2.1097046413502112E-3</v>
      </c>
    </row>
    <row r="616" spans="1:14" x14ac:dyDescent="0.2">
      <c r="A616" s="8"/>
      <c r="B616" s="25" t="s">
        <v>575</v>
      </c>
      <c r="C616" s="35">
        <v>83</v>
      </c>
      <c r="D616" s="29">
        <v>10</v>
      </c>
      <c r="E616" s="29">
        <v>59</v>
      </c>
      <c r="F616" s="29">
        <v>7</v>
      </c>
      <c r="G616" s="30">
        <f t="shared" si="123"/>
        <v>0.24411764705882352</v>
      </c>
      <c r="H616" s="30">
        <f t="shared" si="124"/>
        <v>1.0548523206751054E-2</v>
      </c>
      <c r="I616" s="30">
        <f t="shared" si="125"/>
        <v>0.18849840255591055</v>
      </c>
      <c r="J616" s="30">
        <f t="shared" si="126"/>
        <v>1.4522821576763486E-2</v>
      </c>
      <c r="K616" s="30">
        <f t="shared" si="129"/>
        <v>-0.28915662650602408</v>
      </c>
      <c r="L616" s="30">
        <f t="shared" si="130"/>
        <v>-0.3</v>
      </c>
      <c r="M616" s="30">
        <f t="shared" si="127"/>
        <v>-7.0588235294117646E-2</v>
      </c>
      <c r="N616" s="36">
        <f t="shared" si="128"/>
        <v>-3.1645569620253164E-3</v>
      </c>
    </row>
    <row r="617" spans="1:14" x14ac:dyDescent="0.2">
      <c r="A617" s="8"/>
      <c r="B617" s="25" t="s">
        <v>576</v>
      </c>
      <c r="C617" s="35">
        <v>0</v>
      </c>
      <c r="D617" s="29">
        <v>3</v>
      </c>
      <c r="E617" s="29">
        <v>67</v>
      </c>
      <c r="F617" s="29">
        <v>42</v>
      </c>
      <c r="G617" s="30" t="str">
        <f t="shared" si="123"/>
        <v/>
      </c>
      <c r="H617" s="30">
        <f t="shared" si="124"/>
        <v>3.1645569620253164E-3</v>
      </c>
      <c r="I617" s="30">
        <f t="shared" si="125"/>
        <v>0.21405750798722045</v>
      </c>
      <c r="J617" s="30">
        <f t="shared" si="126"/>
        <v>8.7136929460580909E-2</v>
      </c>
      <c r="K617" s="30">
        <f t="shared" si="129"/>
        <v>1</v>
      </c>
      <c r="L617" s="30">
        <f t="shared" si="130"/>
        <v>13</v>
      </c>
      <c r="M617" s="30" t="str">
        <f t="shared" si="127"/>
        <v/>
      </c>
      <c r="N617" s="36">
        <f t="shared" si="128"/>
        <v>4.1139240506329111E-2</v>
      </c>
    </row>
    <row r="618" spans="1:14" x14ac:dyDescent="0.2">
      <c r="A618" s="8"/>
      <c r="B618" s="25" t="s">
        <v>577</v>
      </c>
      <c r="C618" s="35">
        <v>0</v>
      </c>
      <c r="D618" s="29">
        <v>2</v>
      </c>
      <c r="E618" s="29">
        <v>0</v>
      </c>
      <c r="F618" s="29">
        <v>2</v>
      </c>
      <c r="G618" s="30" t="str">
        <f t="shared" si="123"/>
        <v/>
      </c>
      <c r="H618" s="30">
        <f t="shared" si="124"/>
        <v>2.1097046413502108E-3</v>
      </c>
      <c r="I618" s="30" t="str">
        <f t="shared" si="125"/>
        <v/>
      </c>
      <c r="J618" s="30">
        <f t="shared" si="126"/>
        <v>4.1493775933609959E-3</v>
      </c>
      <c r="K618" s="30" t="str">
        <f t="shared" si="129"/>
        <v xml:space="preserve"> </v>
      </c>
      <c r="L618" s="30">
        <f t="shared" si="130"/>
        <v>0</v>
      </c>
      <c r="M618" s="30" t="str">
        <f t="shared" si="127"/>
        <v/>
      </c>
      <c r="N618" s="36">
        <f t="shared" si="128"/>
        <v>0</v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9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>
        <f t="shared" si="126"/>
        <v>1.8672199170124481E-2</v>
      </c>
      <c r="K619" s="30" t="str">
        <f t="shared" si="129"/>
        <v xml:space="preserve"> 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1</v>
      </c>
      <c r="F621" s="29">
        <v>0</v>
      </c>
      <c r="G621" s="30" t="str">
        <f t="shared" si="123"/>
        <v/>
      </c>
      <c r="H621" s="30" t="str">
        <f t="shared" si="124"/>
        <v/>
      </c>
      <c r="I621" s="30">
        <f t="shared" si="125"/>
        <v>3.1948881789137379E-3</v>
      </c>
      <c r="J621" s="30" t="str">
        <f t="shared" si="126"/>
        <v/>
      </c>
      <c r="K621" s="30">
        <f t="shared" si="129"/>
        <v>1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4</v>
      </c>
      <c r="F623" s="29">
        <v>0</v>
      </c>
      <c r="G623" s="30" t="str">
        <f t="shared" si="123"/>
        <v/>
      </c>
      <c r="H623" s="30" t="str">
        <f t="shared" si="124"/>
        <v/>
      </c>
      <c r="I623" s="30">
        <f t="shared" si="125"/>
        <v>1.2779552715654952E-2</v>
      </c>
      <c r="J623" s="30" t="str">
        <f t="shared" si="126"/>
        <v/>
      </c>
      <c r="K623" s="30">
        <f t="shared" si="129"/>
        <v>1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8</v>
      </c>
      <c r="D625" s="29">
        <v>27</v>
      </c>
      <c r="E625" s="29">
        <v>1</v>
      </c>
      <c r="F625" s="29">
        <v>11</v>
      </c>
      <c r="G625" s="30">
        <f t="shared" si="123"/>
        <v>2.3529411764705882E-2</v>
      </c>
      <c r="H625" s="30">
        <f t="shared" si="124"/>
        <v>2.8481012658227847E-2</v>
      </c>
      <c r="I625" s="30">
        <f t="shared" si="125"/>
        <v>3.1948881789137379E-3</v>
      </c>
      <c r="J625" s="30">
        <f t="shared" si="126"/>
        <v>2.2821576763485476E-2</v>
      </c>
      <c r="K625" s="30">
        <f t="shared" si="129"/>
        <v>-0.875</v>
      </c>
      <c r="L625" s="30">
        <f t="shared" si="130"/>
        <v>-0.59259259259259256</v>
      </c>
      <c r="M625" s="30">
        <f t="shared" si="127"/>
        <v>-2.0588235294117647E-2</v>
      </c>
      <c r="N625" s="36">
        <f t="shared" si="128"/>
        <v>-1.6877637130801686E-2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14</v>
      </c>
      <c r="D627" s="29">
        <v>188</v>
      </c>
      <c r="E627" s="29">
        <v>1</v>
      </c>
      <c r="F627" s="29">
        <v>44</v>
      </c>
      <c r="G627" s="30">
        <f t="shared" si="123"/>
        <v>4.1176470588235294E-2</v>
      </c>
      <c r="H627" s="30">
        <f t="shared" si="124"/>
        <v>0.19831223628691982</v>
      </c>
      <c r="I627" s="30">
        <f t="shared" si="125"/>
        <v>3.1948881789137379E-3</v>
      </c>
      <c r="J627" s="30">
        <f t="shared" si="126"/>
        <v>9.1286307053941904E-2</v>
      </c>
      <c r="K627" s="30">
        <f t="shared" si="129"/>
        <v>-0.9285714285714286</v>
      </c>
      <c r="L627" s="30">
        <f t="shared" si="130"/>
        <v>-0.76595744680851063</v>
      </c>
      <c r="M627" s="30">
        <f t="shared" si="127"/>
        <v>-3.8235294117647062E-2</v>
      </c>
      <c r="N627" s="36">
        <f t="shared" si="128"/>
        <v>-0.15189873417721519</v>
      </c>
    </row>
    <row r="628" spans="1:14" x14ac:dyDescent="0.2">
      <c r="A628" s="8"/>
      <c r="B628" s="25" t="s">
        <v>587</v>
      </c>
      <c r="C628" s="35">
        <v>1</v>
      </c>
      <c r="D628" s="29">
        <v>3</v>
      </c>
      <c r="E628" s="29">
        <v>0</v>
      </c>
      <c r="F628" s="29">
        <v>4</v>
      </c>
      <c r="G628" s="30">
        <f t="shared" si="123"/>
        <v>2.9411764705882353E-3</v>
      </c>
      <c r="H628" s="30">
        <f t="shared" si="124"/>
        <v>3.1645569620253164E-3</v>
      </c>
      <c r="I628" s="30" t="str">
        <f t="shared" si="125"/>
        <v/>
      </c>
      <c r="J628" s="30">
        <f t="shared" si="126"/>
        <v>8.2987551867219917E-3</v>
      </c>
      <c r="K628" s="30">
        <f t="shared" si="129"/>
        <v>-1</v>
      </c>
      <c r="L628" s="30">
        <f t="shared" si="130"/>
        <v>0.33333333333333331</v>
      </c>
      <c r="M628" s="30">
        <f t="shared" si="127"/>
        <v>-2.9411764705882353E-3</v>
      </c>
      <c r="N628" s="36">
        <f t="shared" si="128"/>
        <v>1.0548523206751054E-3</v>
      </c>
    </row>
    <row r="629" spans="1:14" x14ac:dyDescent="0.2">
      <c r="A629" s="8"/>
      <c r="B629" s="25" t="s">
        <v>588</v>
      </c>
      <c r="C629" s="35">
        <v>0</v>
      </c>
      <c r="D629" s="29">
        <v>15</v>
      </c>
      <c r="E629" s="29">
        <v>0</v>
      </c>
      <c r="F629" s="29">
        <v>13</v>
      </c>
      <c r="G629" s="30" t="str">
        <f t="shared" si="123"/>
        <v/>
      </c>
      <c r="H629" s="30">
        <f t="shared" si="124"/>
        <v>1.5822784810126583E-2</v>
      </c>
      <c r="I629" s="30" t="str">
        <f t="shared" si="125"/>
        <v/>
      </c>
      <c r="J629" s="30">
        <f t="shared" si="126"/>
        <v>2.6970954356846474E-2</v>
      </c>
      <c r="K629" s="30" t="str">
        <f t="shared" si="129"/>
        <v xml:space="preserve"> </v>
      </c>
      <c r="L629" s="30">
        <f t="shared" si="130"/>
        <v>-0.13333333333333333</v>
      </c>
      <c r="M629" s="30" t="str">
        <f t="shared" si="127"/>
        <v/>
      </c>
      <c r="N629" s="36">
        <f t="shared" si="128"/>
        <v>-2.1097046413502112E-3</v>
      </c>
    </row>
    <row r="630" spans="1:14" x14ac:dyDescent="0.2">
      <c r="A630" s="8"/>
      <c r="B630" s="25" t="s">
        <v>589</v>
      </c>
      <c r="C630" s="35">
        <v>142</v>
      </c>
      <c r="D630" s="29">
        <v>490</v>
      </c>
      <c r="E630" s="29">
        <v>127</v>
      </c>
      <c r="F630" s="29">
        <v>283</v>
      </c>
      <c r="G630" s="30">
        <f t="shared" si="123"/>
        <v>0.41764705882352943</v>
      </c>
      <c r="H630" s="30">
        <f t="shared" si="124"/>
        <v>0.5168776371308017</v>
      </c>
      <c r="I630" s="30">
        <f t="shared" si="125"/>
        <v>0.40575079872204473</v>
      </c>
      <c r="J630" s="30">
        <f t="shared" si="126"/>
        <v>0.58713692946058094</v>
      </c>
      <c r="K630" s="30">
        <f t="shared" si="129"/>
        <v>-0.10563380281690141</v>
      </c>
      <c r="L630" s="30">
        <f t="shared" si="130"/>
        <v>-0.42244897959183675</v>
      </c>
      <c r="M630" s="30">
        <f t="shared" si="127"/>
        <v>-4.4117647058823532E-2</v>
      </c>
      <c r="N630" s="36">
        <f t="shared" si="128"/>
        <v>-0.21835443037974686</v>
      </c>
    </row>
    <row r="631" spans="1:14" x14ac:dyDescent="0.2">
      <c r="A631" s="8"/>
      <c r="B631" s="25" t="s">
        <v>590</v>
      </c>
      <c r="C631" s="35">
        <v>0</v>
      </c>
      <c r="D631" s="29">
        <v>2</v>
      </c>
      <c r="E631" s="29">
        <v>1</v>
      </c>
      <c r="F631" s="29">
        <v>15</v>
      </c>
      <c r="G631" s="30" t="str">
        <f t="shared" si="123"/>
        <v/>
      </c>
      <c r="H631" s="30">
        <f t="shared" si="124"/>
        <v>2.1097046413502108E-3</v>
      </c>
      <c r="I631" s="30">
        <f t="shared" si="125"/>
        <v>3.1948881789137379E-3</v>
      </c>
      <c r="J631" s="30">
        <f t="shared" si="126"/>
        <v>3.1120331950207469E-2</v>
      </c>
      <c r="K631" s="30">
        <f t="shared" si="129"/>
        <v>1</v>
      </c>
      <c r="L631" s="30">
        <f t="shared" si="130"/>
        <v>6.5</v>
      </c>
      <c r="M631" s="30" t="str">
        <f t="shared" si="127"/>
        <v/>
      </c>
      <c r="N631" s="36">
        <f t="shared" si="128"/>
        <v>1.371308016877637E-2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3</v>
      </c>
      <c r="D633" s="29">
        <v>15</v>
      </c>
      <c r="E633" s="29">
        <v>0</v>
      </c>
      <c r="F633" s="29">
        <v>15</v>
      </c>
      <c r="G633" s="30">
        <f t="shared" si="123"/>
        <v>8.8235294117647058E-3</v>
      </c>
      <c r="H633" s="30">
        <f t="shared" si="124"/>
        <v>1.5822784810126583E-2</v>
      </c>
      <c r="I633" s="30" t="str">
        <f t="shared" si="125"/>
        <v/>
      </c>
      <c r="J633" s="30">
        <f t="shared" si="126"/>
        <v>3.1120331950207469E-2</v>
      </c>
      <c r="K633" s="30">
        <f t="shared" si="129"/>
        <v>-1</v>
      </c>
      <c r="L633" s="30">
        <f t="shared" si="130"/>
        <v>0</v>
      </c>
      <c r="M633" s="30">
        <f t="shared" si="127"/>
        <v>-8.8235294117647058E-3</v>
      </c>
      <c r="N633" s="36">
        <f t="shared" si="128"/>
        <v>0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19</v>
      </c>
      <c r="E636" s="29">
        <v>0</v>
      </c>
      <c r="F636" s="29">
        <v>10</v>
      </c>
      <c r="G636" s="30" t="str">
        <f t="shared" si="123"/>
        <v/>
      </c>
      <c r="H636" s="30">
        <f t="shared" si="124"/>
        <v>2.0042194092827006E-2</v>
      </c>
      <c r="I636" s="30" t="str">
        <f t="shared" si="125"/>
        <v/>
      </c>
      <c r="J636" s="30">
        <f t="shared" si="126"/>
        <v>2.0746887966804978E-2</v>
      </c>
      <c r="K636" s="30" t="str">
        <f t="shared" si="129"/>
        <v xml:space="preserve"> </v>
      </c>
      <c r="L636" s="30">
        <f t="shared" si="130"/>
        <v>-0.47368421052631576</v>
      </c>
      <c r="M636" s="30" t="str">
        <f t="shared" si="127"/>
        <v/>
      </c>
      <c r="N636" s="36">
        <f t="shared" si="128"/>
        <v>-9.4936708860759497E-3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1</v>
      </c>
      <c r="E638" s="29">
        <v>0</v>
      </c>
      <c r="F638" s="29">
        <v>0</v>
      </c>
      <c r="G638" s="30" t="str">
        <f t="shared" si="123"/>
        <v/>
      </c>
      <c r="H638" s="30">
        <f t="shared" si="124"/>
        <v>1.0548523206751054E-3</v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>
        <f t="shared" si="130"/>
        <v>-1</v>
      </c>
      <c r="M638" s="30" t="str">
        <f t="shared" si="127"/>
        <v/>
      </c>
      <c r="N638" s="36">
        <f t="shared" si="128"/>
        <v>-1.0548523206751054E-3</v>
      </c>
    </row>
    <row r="639" spans="1:14" ht="25.5" x14ac:dyDescent="0.2">
      <c r="A639" s="8"/>
      <c r="B639" s="25" t="s">
        <v>598</v>
      </c>
      <c r="C639" s="35">
        <v>14</v>
      </c>
      <c r="D639" s="29">
        <v>38</v>
      </c>
      <c r="E639" s="29">
        <v>0</v>
      </c>
      <c r="F639" s="29">
        <v>0</v>
      </c>
      <c r="G639" s="30">
        <f t="shared" si="123"/>
        <v>4.1176470588235294E-2</v>
      </c>
      <c r="H639" s="30">
        <f t="shared" si="124"/>
        <v>4.0084388185654012E-2</v>
      </c>
      <c r="I639" s="30" t="str">
        <f t="shared" si="125"/>
        <v/>
      </c>
      <c r="J639" s="30" t="str">
        <f t="shared" si="126"/>
        <v/>
      </c>
      <c r="K639" s="30">
        <f t="shared" si="129"/>
        <v>-1</v>
      </c>
      <c r="L639" s="30">
        <f t="shared" si="130"/>
        <v>-1</v>
      </c>
      <c r="M639" s="30">
        <f t="shared" si="127"/>
        <v>-4.1176470588235294E-2</v>
      </c>
      <c r="N639" s="36">
        <f t="shared" si="128"/>
        <v>-4.0084388185654012E-2</v>
      </c>
    </row>
    <row r="640" spans="1:14" ht="26.25" thickBot="1" x14ac:dyDescent="0.25">
      <c r="A640" s="8"/>
      <c r="B640" s="26" t="s">
        <v>599</v>
      </c>
      <c r="C640" s="37">
        <v>51</v>
      </c>
      <c r="D640" s="38">
        <v>122</v>
      </c>
      <c r="E640" s="38">
        <v>1</v>
      </c>
      <c r="F640" s="38">
        <v>11</v>
      </c>
      <c r="G640" s="39">
        <f t="shared" si="123"/>
        <v>0.15</v>
      </c>
      <c r="H640" s="39">
        <f t="shared" si="124"/>
        <v>0.12869198312236288</v>
      </c>
      <c r="I640" s="39">
        <f t="shared" si="125"/>
        <v>3.1948881789137379E-3</v>
      </c>
      <c r="J640" s="39">
        <f t="shared" si="126"/>
        <v>2.2821576763485476E-2</v>
      </c>
      <c r="K640" s="39">
        <f t="shared" si="129"/>
        <v>-0.98039215686274506</v>
      </c>
      <c r="L640" s="39">
        <f t="shared" si="130"/>
        <v>-0.9098360655737705</v>
      </c>
      <c r="M640" s="39">
        <f t="shared" si="127"/>
        <v>-0.14705882352941174</v>
      </c>
      <c r="N640" s="40">
        <f t="shared" si="128"/>
        <v>-0.11708860759493672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658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659</v>
      </c>
      <c r="C9" s="17">
        <f>+C22+C81+C188+C371+C612</f>
        <v>4403</v>
      </c>
      <c r="D9" s="17">
        <f>+D22+D81+D188+D371+D612</f>
        <v>4499</v>
      </c>
      <c r="E9" s="17">
        <f>+E22+E81+E188+E371+E612</f>
        <v>4415</v>
      </c>
      <c r="F9" s="17">
        <f>+F22+F81+F188+F371+F612</f>
        <v>4918</v>
      </c>
      <c r="G9" s="18">
        <f>SUM(G10:G14)</f>
        <v>1</v>
      </c>
      <c r="H9" s="18">
        <f>SUM(H10:H14)</f>
        <v>1</v>
      </c>
      <c r="I9" s="18">
        <f>SUM(I10:I14)</f>
        <v>0.99999999999999989</v>
      </c>
      <c r="J9" s="18">
        <f>SUM(J10:J14)</f>
        <v>1</v>
      </c>
      <c r="K9" s="18">
        <f t="shared" ref="K9:L14" si="0">+IF(AND(C9=0,E9=0),"",IF(C9=0,1,IF(E9=0,-1,(E9-C9)/C9)))</f>
        <v>2.7254144901203725E-3</v>
      </c>
      <c r="L9" s="18">
        <f t="shared" si="0"/>
        <v>9.3131807068237385E-2</v>
      </c>
      <c r="M9" s="18">
        <f t="shared" ref="M9:N14" si="1">+IF(OR(AND(G9=""),(K9="")),"",G9*K9)</f>
        <v>2.7254144901203725E-3</v>
      </c>
      <c r="N9" s="18">
        <f t="shared" si="1"/>
        <v>9.3131807068237385E-2</v>
      </c>
    </row>
    <row r="10" spans="1:14" ht="27.75" customHeight="1" x14ac:dyDescent="0.2">
      <c r="A10" s="8"/>
      <c r="B10" s="21" t="s">
        <v>8</v>
      </c>
      <c r="C10" s="19">
        <f>+C22</f>
        <v>149</v>
      </c>
      <c r="D10" s="9">
        <f>+D22</f>
        <v>186</v>
      </c>
      <c r="E10" s="9">
        <f>+E22</f>
        <v>51</v>
      </c>
      <c r="F10" s="9">
        <f>+F22</f>
        <v>82</v>
      </c>
      <c r="G10" s="10">
        <f t="shared" ref="G10:J14" si="2">+C10/C$9</f>
        <v>3.3840563252327961E-2</v>
      </c>
      <c r="H10" s="10">
        <f t="shared" si="2"/>
        <v>4.1342520560124475E-2</v>
      </c>
      <c r="I10" s="10">
        <f t="shared" si="2"/>
        <v>1.1551528878822197E-2</v>
      </c>
      <c r="J10" s="10">
        <f t="shared" si="2"/>
        <v>1.6673444489629929E-2</v>
      </c>
      <c r="K10" s="10">
        <f t="shared" si="0"/>
        <v>-0.65771812080536918</v>
      </c>
      <c r="L10" s="10">
        <f t="shared" si="0"/>
        <v>-0.55913978494623651</v>
      </c>
      <c r="M10" s="10">
        <f t="shared" si="1"/>
        <v>-2.2257551669316381E-2</v>
      </c>
      <c r="N10" s="11">
        <f t="shared" si="1"/>
        <v>-2.311624805512336E-2</v>
      </c>
    </row>
    <row r="11" spans="1:14" ht="25.5" x14ac:dyDescent="0.2">
      <c r="A11" s="8"/>
      <c r="B11" s="22" t="s">
        <v>9</v>
      </c>
      <c r="C11" s="19">
        <f>+C81</f>
        <v>1060</v>
      </c>
      <c r="D11" s="9">
        <f>+D81</f>
        <v>934</v>
      </c>
      <c r="E11" s="9">
        <f>+E81</f>
        <v>500</v>
      </c>
      <c r="F11" s="9">
        <f>+F81</f>
        <v>598</v>
      </c>
      <c r="G11" s="10">
        <f t="shared" si="2"/>
        <v>0.24074494662729956</v>
      </c>
      <c r="H11" s="10">
        <f t="shared" si="2"/>
        <v>0.20760168926428096</v>
      </c>
      <c r="I11" s="10">
        <f t="shared" si="2"/>
        <v>0.11325028312570781</v>
      </c>
      <c r="J11" s="10">
        <f t="shared" si="2"/>
        <v>0.12159414396095974</v>
      </c>
      <c r="K11" s="10">
        <f t="shared" si="0"/>
        <v>-0.52830188679245282</v>
      </c>
      <c r="L11" s="10">
        <f t="shared" si="0"/>
        <v>-0.35974304068522484</v>
      </c>
      <c r="M11" s="10">
        <f t="shared" si="1"/>
        <v>-0.12718600953895071</v>
      </c>
      <c r="N11" s="11">
        <f t="shared" si="1"/>
        <v>-7.4683262947321624E-2</v>
      </c>
    </row>
    <row r="12" spans="1:14" ht="25.5" x14ac:dyDescent="0.2">
      <c r="A12" s="8"/>
      <c r="B12" s="22" t="s">
        <v>10</v>
      </c>
      <c r="C12" s="19">
        <f>+C188</f>
        <v>654</v>
      </c>
      <c r="D12" s="9">
        <f>+D188</f>
        <v>536</v>
      </c>
      <c r="E12" s="9">
        <f>+E188</f>
        <v>766</v>
      </c>
      <c r="F12" s="9">
        <f>+F188</f>
        <v>710</v>
      </c>
      <c r="G12" s="10">
        <f t="shared" si="2"/>
        <v>0.14853508971156029</v>
      </c>
      <c r="H12" s="10">
        <f t="shared" si="2"/>
        <v>0.11913758613025116</v>
      </c>
      <c r="I12" s="10">
        <f t="shared" si="2"/>
        <v>0.17349943374858437</v>
      </c>
      <c r="J12" s="10">
        <f t="shared" si="2"/>
        <v>0.14436762911752746</v>
      </c>
      <c r="K12" s="10">
        <f t="shared" si="0"/>
        <v>0.17125382262996941</v>
      </c>
      <c r="L12" s="10">
        <f t="shared" si="0"/>
        <v>0.32462686567164178</v>
      </c>
      <c r="M12" s="10">
        <f t="shared" si="1"/>
        <v>2.5437201907790141E-2</v>
      </c>
      <c r="N12" s="11">
        <f t="shared" si="1"/>
        <v>3.8675261169148697E-2</v>
      </c>
    </row>
    <row r="13" spans="1:14" ht="25.5" x14ac:dyDescent="0.2">
      <c r="A13" s="8"/>
      <c r="B13" s="22" t="s">
        <v>11</v>
      </c>
      <c r="C13" s="19">
        <f>+C371</f>
        <v>2285</v>
      </c>
      <c r="D13" s="9">
        <f>+D371</f>
        <v>2263</v>
      </c>
      <c r="E13" s="9">
        <f>+E371</f>
        <v>2442</v>
      </c>
      <c r="F13" s="9">
        <f>+F371</f>
        <v>2606</v>
      </c>
      <c r="G13" s="10">
        <f t="shared" si="2"/>
        <v>0.51896434249375423</v>
      </c>
      <c r="H13" s="10">
        <f t="shared" si="2"/>
        <v>0.50300066681484779</v>
      </c>
      <c r="I13" s="10">
        <f t="shared" si="2"/>
        <v>0.55311438278595693</v>
      </c>
      <c r="J13" s="10">
        <f t="shared" si="2"/>
        <v>0.52989019926799508</v>
      </c>
      <c r="K13" s="10">
        <f t="shared" si="0"/>
        <v>6.8708971553610498E-2</v>
      </c>
      <c r="L13" s="10">
        <f t="shared" si="0"/>
        <v>0.1515687140963323</v>
      </c>
      <c r="M13" s="10">
        <f t="shared" si="1"/>
        <v>3.5657506245741537E-2</v>
      </c>
      <c r="N13" s="11">
        <f t="shared" si="1"/>
        <v>7.6239164258724165E-2</v>
      </c>
    </row>
    <row r="14" spans="1:14" ht="26.25" thickBot="1" x14ac:dyDescent="0.25">
      <c r="A14" s="8"/>
      <c r="B14" s="23" t="s">
        <v>12</v>
      </c>
      <c r="C14" s="20">
        <f>+C612</f>
        <v>255</v>
      </c>
      <c r="D14" s="12">
        <f>+D612</f>
        <v>580</v>
      </c>
      <c r="E14" s="12">
        <f>+E612</f>
        <v>656</v>
      </c>
      <c r="F14" s="12">
        <f>+F612</f>
        <v>922</v>
      </c>
      <c r="G14" s="13">
        <f t="shared" si="2"/>
        <v>5.7915057915057917E-2</v>
      </c>
      <c r="H14" s="13">
        <f t="shared" si="2"/>
        <v>0.12891753723049568</v>
      </c>
      <c r="I14" s="13">
        <f t="shared" si="2"/>
        <v>0.14858437146092865</v>
      </c>
      <c r="J14" s="13">
        <f t="shared" si="2"/>
        <v>0.18747458316388776</v>
      </c>
      <c r="K14" s="13">
        <f t="shared" si="0"/>
        <v>1.5725490196078431</v>
      </c>
      <c r="L14" s="13">
        <f t="shared" si="0"/>
        <v>0.58965517241379306</v>
      </c>
      <c r="M14" s="13">
        <f t="shared" si="1"/>
        <v>9.1074267544855786E-2</v>
      </c>
      <c r="N14" s="14">
        <f t="shared" si="1"/>
        <v>7.6016892642809517E-2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149</v>
      </c>
      <c r="D22" s="27">
        <f>SUM(D23:D73)</f>
        <v>186</v>
      </c>
      <c r="E22" s="27">
        <f>SUM(E23:E73)</f>
        <v>51</v>
      </c>
      <c r="F22" s="27">
        <f>SUM(F23:F73)</f>
        <v>82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-0.65771812080536918</v>
      </c>
      <c r="L22" s="28">
        <f>+IF(AND(D22=0,F22=0),"",IF(D22=0,1,IF(F22=0,-1,(F22-D22)/D22)))</f>
        <v>-0.55913978494623651</v>
      </c>
      <c r="M22" s="28">
        <f t="shared" ref="M22:M53" si="7">+IF(OR(AND(G22=""),(K22="")),"",G22*K22)</f>
        <v>-0.65771812080536918</v>
      </c>
      <c r="N22" s="28">
        <f t="shared" ref="N22:N53" si="8">+IF(OR(AND(H22=""),(L22="")),"",H22*L22)</f>
        <v>-0.55913978494623651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1</v>
      </c>
      <c r="F24" s="29">
        <v>0</v>
      </c>
      <c r="G24" s="30" t="str">
        <f t="shared" si="3"/>
        <v/>
      </c>
      <c r="H24" s="30" t="str">
        <f t="shared" si="4"/>
        <v/>
      </c>
      <c r="I24" s="30">
        <f t="shared" si="5"/>
        <v>1.9607843137254902E-2</v>
      </c>
      <c r="J24" s="30" t="str">
        <f t="shared" si="6"/>
        <v/>
      </c>
      <c r="K24" s="30">
        <f t="shared" si="9"/>
        <v>1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2</v>
      </c>
      <c r="D27" s="29">
        <v>0</v>
      </c>
      <c r="E27" s="29">
        <v>0</v>
      </c>
      <c r="F27" s="29">
        <v>0</v>
      </c>
      <c r="G27" s="30">
        <f t="shared" si="3"/>
        <v>1.3422818791946308E-2</v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>
        <f t="shared" si="9"/>
        <v>-1</v>
      </c>
      <c r="L27" s="30" t="str">
        <f t="shared" si="10"/>
        <v xml:space="preserve"> </v>
      </c>
      <c r="M27" s="30">
        <f t="shared" si="7"/>
        <v>-1.3422818791946308E-2</v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3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3.6585365853658534E-2</v>
      </c>
      <c r="K28" s="30" t="str">
        <f t="shared" si="9"/>
        <v xml:space="preserve"> </v>
      </c>
      <c r="L28" s="30">
        <f t="shared" si="10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0</v>
      </c>
      <c r="E30" s="29">
        <v>3</v>
      </c>
      <c r="F30" s="29">
        <v>4</v>
      </c>
      <c r="G30" s="30">
        <f t="shared" si="3"/>
        <v>1.3422818791946308E-2</v>
      </c>
      <c r="H30" s="30" t="str">
        <f t="shared" si="4"/>
        <v/>
      </c>
      <c r="I30" s="30">
        <f t="shared" si="5"/>
        <v>5.8823529411764705E-2</v>
      </c>
      <c r="J30" s="30">
        <f t="shared" si="6"/>
        <v>4.878048780487805E-2</v>
      </c>
      <c r="K30" s="30">
        <f t="shared" si="9"/>
        <v>0.5</v>
      </c>
      <c r="L30" s="30">
        <f t="shared" si="10"/>
        <v>1</v>
      </c>
      <c r="M30" s="30">
        <f t="shared" si="7"/>
        <v>6.7114093959731542E-3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1</v>
      </c>
      <c r="D31" s="29">
        <v>1</v>
      </c>
      <c r="E31" s="29">
        <v>1</v>
      </c>
      <c r="F31" s="29">
        <v>0</v>
      </c>
      <c r="G31" s="30">
        <f t="shared" si="3"/>
        <v>6.7114093959731542E-3</v>
      </c>
      <c r="H31" s="30">
        <f t="shared" si="4"/>
        <v>5.3763440860215058E-3</v>
      </c>
      <c r="I31" s="30">
        <f t="shared" si="5"/>
        <v>1.9607843137254902E-2</v>
      </c>
      <c r="J31" s="30" t="str">
        <f t="shared" si="6"/>
        <v/>
      </c>
      <c r="K31" s="30">
        <f t="shared" si="9"/>
        <v>0</v>
      </c>
      <c r="L31" s="30">
        <f t="shared" si="10"/>
        <v>-1</v>
      </c>
      <c r="M31" s="30">
        <f t="shared" si="7"/>
        <v>0</v>
      </c>
      <c r="N31" s="36">
        <f t="shared" si="8"/>
        <v>-5.3763440860215058E-3</v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2</v>
      </c>
      <c r="F32" s="29">
        <v>1</v>
      </c>
      <c r="G32" s="30" t="str">
        <f t="shared" si="3"/>
        <v/>
      </c>
      <c r="H32" s="30" t="str">
        <f t="shared" si="4"/>
        <v/>
      </c>
      <c r="I32" s="30">
        <f t="shared" si="5"/>
        <v>3.9215686274509803E-2</v>
      </c>
      <c r="J32" s="30">
        <f t="shared" si="6"/>
        <v>1.2195121951219513E-2</v>
      </c>
      <c r="K32" s="30">
        <f t="shared" si="9"/>
        <v>1</v>
      </c>
      <c r="L32" s="30">
        <f t="shared" si="10"/>
        <v>1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15</v>
      </c>
      <c r="D33" s="29">
        <v>17</v>
      </c>
      <c r="E33" s="29">
        <v>14</v>
      </c>
      <c r="F33" s="29">
        <v>19</v>
      </c>
      <c r="G33" s="30">
        <f t="shared" si="3"/>
        <v>0.10067114093959731</v>
      </c>
      <c r="H33" s="30">
        <f t="shared" si="4"/>
        <v>9.1397849462365593E-2</v>
      </c>
      <c r="I33" s="30">
        <f t="shared" si="5"/>
        <v>0.27450980392156865</v>
      </c>
      <c r="J33" s="30">
        <f t="shared" si="6"/>
        <v>0.23170731707317074</v>
      </c>
      <c r="K33" s="30">
        <f t="shared" si="9"/>
        <v>-6.6666666666666666E-2</v>
      </c>
      <c r="L33" s="30">
        <f t="shared" si="10"/>
        <v>0.11764705882352941</v>
      </c>
      <c r="M33" s="30">
        <f t="shared" si="7"/>
        <v>-6.7114093959731542E-3</v>
      </c>
      <c r="N33" s="36">
        <f t="shared" si="8"/>
        <v>1.0752688172043012E-2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2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2.4390243902439025E-2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2</v>
      </c>
      <c r="E39" s="29">
        <v>0</v>
      </c>
      <c r="F39" s="29">
        <v>3</v>
      </c>
      <c r="G39" s="30">
        <f t="shared" si="3"/>
        <v>1.3422818791946308E-2</v>
      </c>
      <c r="H39" s="30">
        <f t="shared" si="4"/>
        <v>1.0752688172043012E-2</v>
      </c>
      <c r="I39" s="30" t="str">
        <f t="shared" si="5"/>
        <v/>
      </c>
      <c r="J39" s="30">
        <f t="shared" si="6"/>
        <v>3.6585365853658534E-2</v>
      </c>
      <c r="K39" s="30">
        <f t="shared" si="9"/>
        <v>-1</v>
      </c>
      <c r="L39" s="30">
        <f t="shared" si="10"/>
        <v>0.5</v>
      </c>
      <c r="M39" s="30">
        <f t="shared" si="7"/>
        <v>-1.3422818791946308E-2</v>
      </c>
      <c r="N39" s="36">
        <f t="shared" si="8"/>
        <v>5.3763440860215058E-3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1</v>
      </c>
      <c r="E42" s="29">
        <v>0</v>
      </c>
      <c r="F42" s="29">
        <v>1</v>
      </c>
      <c r="G42" s="30" t="str">
        <f t="shared" si="3"/>
        <v/>
      </c>
      <c r="H42" s="30">
        <f t="shared" si="4"/>
        <v>5.3763440860215058E-3</v>
      </c>
      <c r="I42" s="30" t="str">
        <f t="shared" si="5"/>
        <v/>
      </c>
      <c r="J42" s="30">
        <f t="shared" si="6"/>
        <v>1.2195121951219513E-2</v>
      </c>
      <c r="K42" s="30" t="str">
        <f t="shared" si="9"/>
        <v xml:space="preserve"> </v>
      </c>
      <c r="L42" s="30">
        <f t="shared" si="10"/>
        <v>0</v>
      </c>
      <c r="M42" s="30" t="str">
        <f t="shared" si="7"/>
        <v/>
      </c>
      <c r="N42" s="36">
        <f t="shared" si="8"/>
        <v>0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1</v>
      </c>
      <c r="F47" s="29">
        <v>0</v>
      </c>
      <c r="G47" s="30" t="str">
        <f t="shared" si="3"/>
        <v/>
      </c>
      <c r="H47" s="30" t="str">
        <f t="shared" si="4"/>
        <v/>
      </c>
      <c r="I47" s="30">
        <f t="shared" si="5"/>
        <v>1.9607843137254902E-2</v>
      </c>
      <c r="J47" s="30" t="str">
        <f t="shared" si="6"/>
        <v/>
      </c>
      <c r="K47" s="30">
        <f t="shared" si="9"/>
        <v>1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1</v>
      </c>
      <c r="D51" s="29">
        <v>1</v>
      </c>
      <c r="E51" s="29">
        <v>0</v>
      </c>
      <c r="F51" s="29">
        <v>0</v>
      </c>
      <c r="G51" s="30">
        <f t="shared" si="3"/>
        <v>6.7114093959731542E-3</v>
      </c>
      <c r="H51" s="30">
        <f t="shared" si="4"/>
        <v>5.3763440860215058E-3</v>
      </c>
      <c r="I51" s="30" t="str">
        <f t="shared" si="5"/>
        <v/>
      </c>
      <c r="J51" s="30" t="str">
        <f t="shared" si="6"/>
        <v/>
      </c>
      <c r="K51" s="30">
        <f t="shared" si="9"/>
        <v>-1</v>
      </c>
      <c r="L51" s="30">
        <f t="shared" si="10"/>
        <v>-1</v>
      </c>
      <c r="M51" s="30">
        <f t="shared" si="7"/>
        <v>-6.7114093959731542E-3</v>
      </c>
      <c r="N51" s="36">
        <f t="shared" si="8"/>
        <v>-5.3763440860215058E-3</v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3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>
        <f t="shared" si="6"/>
        <v>3.6585365853658534E-2</v>
      </c>
      <c r="K52" s="30" t="str">
        <f t="shared" si="9"/>
        <v xml:space="preserve"> </v>
      </c>
      <c r="L52" s="30">
        <f t="shared" si="10"/>
        <v>1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2</v>
      </c>
      <c r="D53" s="29">
        <v>4</v>
      </c>
      <c r="E53" s="29">
        <v>10</v>
      </c>
      <c r="F53" s="29">
        <v>9</v>
      </c>
      <c r="G53" s="30">
        <f t="shared" si="3"/>
        <v>1.3422818791946308E-2</v>
      </c>
      <c r="H53" s="30">
        <f t="shared" si="4"/>
        <v>2.1505376344086023E-2</v>
      </c>
      <c r="I53" s="30">
        <f t="shared" si="5"/>
        <v>0.19607843137254902</v>
      </c>
      <c r="J53" s="30">
        <f t="shared" si="6"/>
        <v>0.10975609756097561</v>
      </c>
      <c r="K53" s="30">
        <f t="shared" si="9"/>
        <v>4</v>
      </c>
      <c r="L53" s="30">
        <f t="shared" si="10"/>
        <v>1.25</v>
      </c>
      <c r="M53" s="30">
        <f t="shared" si="7"/>
        <v>5.3691275167785234E-2</v>
      </c>
      <c r="N53" s="36">
        <f t="shared" si="8"/>
        <v>2.6881720430107531E-2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1</v>
      </c>
      <c r="E55" s="29">
        <v>0</v>
      </c>
      <c r="F55" s="29">
        <v>0</v>
      </c>
      <c r="G55" s="30" t="str">
        <f t="shared" si="11"/>
        <v/>
      </c>
      <c r="H55" s="30">
        <f t="shared" si="12"/>
        <v>5.3763440860215058E-3</v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-1</v>
      </c>
      <c r="M55" s="30" t="str">
        <f t="shared" si="15"/>
        <v/>
      </c>
      <c r="N55" s="36">
        <f t="shared" si="16"/>
        <v>-5.3763440860215058E-3</v>
      </c>
    </row>
    <row r="56" spans="1:14" x14ac:dyDescent="0.2">
      <c r="A56" s="8"/>
      <c r="B56" s="25" t="s">
        <v>47</v>
      </c>
      <c r="C56" s="35">
        <v>0</v>
      </c>
      <c r="D56" s="29">
        <v>2</v>
      </c>
      <c r="E56" s="29">
        <v>0</v>
      </c>
      <c r="F56" s="29">
        <v>0</v>
      </c>
      <c r="G56" s="30" t="str">
        <f t="shared" si="11"/>
        <v/>
      </c>
      <c r="H56" s="30">
        <f t="shared" si="12"/>
        <v>1.0752688172043012E-2</v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>
        <f t="shared" si="18"/>
        <v>-1</v>
      </c>
      <c r="M56" s="30" t="str">
        <f t="shared" si="15"/>
        <v/>
      </c>
      <c r="N56" s="36">
        <f t="shared" si="16"/>
        <v>-1.0752688172043012E-2</v>
      </c>
    </row>
    <row r="57" spans="1:14" x14ac:dyDescent="0.2">
      <c r="A57" s="8"/>
      <c r="B57" s="25" t="s">
        <v>48</v>
      </c>
      <c r="C57" s="35">
        <v>84</v>
      </c>
      <c r="D57" s="29">
        <v>96</v>
      </c>
      <c r="E57" s="29">
        <v>14</v>
      </c>
      <c r="F57" s="29">
        <v>14</v>
      </c>
      <c r="G57" s="30">
        <f t="shared" si="11"/>
        <v>0.56375838926174493</v>
      </c>
      <c r="H57" s="30">
        <f t="shared" si="12"/>
        <v>0.5161290322580645</v>
      </c>
      <c r="I57" s="30">
        <f t="shared" si="13"/>
        <v>0.27450980392156865</v>
      </c>
      <c r="J57" s="30">
        <f t="shared" si="14"/>
        <v>0.17073170731707318</v>
      </c>
      <c r="K57" s="30">
        <f t="shared" si="17"/>
        <v>-0.83333333333333337</v>
      </c>
      <c r="L57" s="30">
        <f t="shared" si="18"/>
        <v>-0.85416666666666663</v>
      </c>
      <c r="M57" s="30">
        <f t="shared" si="15"/>
        <v>-0.46979865771812079</v>
      </c>
      <c r="N57" s="36">
        <f t="shared" si="16"/>
        <v>-0.44086021505376338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2</v>
      </c>
      <c r="D62" s="29">
        <v>0</v>
      </c>
      <c r="E62" s="29">
        <v>2</v>
      </c>
      <c r="F62" s="29">
        <v>1</v>
      </c>
      <c r="G62" s="30">
        <f t="shared" si="11"/>
        <v>1.3422818791946308E-2</v>
      </c>
      <c r="H62" s="30" t="str">
        <f t="shared" si="12"/>
        <v/>
      </c>
      <c r="I62" s="30">
        <f t="shared" si="13"/>
        <v>3.9215686274509803E-2</v>
      </c>
      <c r="J62" s="30">
        <f t="shared" si="14"/>
        <v>1.2195121951219513E-2</v>
      </c>
      <c r="K62" s="30">
        <f t="shared" si="17"/>
        <v>0</v>
      </c>
      <c r="L62" s="30">
        <f t="shared" si="18"/>
        <v>1</v>
      </c>
      <c r="M62" s="30">
        <f t="shared" si="15"/>
        <v>0</v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1</v>
      </c>
      <c r="E64" s="29">
        <v>1</v>
      </c>
      <c r="F64" s="29">
        <v>4</v>
      </c>
      <c r="G64" s="30" t="str">
        <f t="shared" si="11"/>
        <v/>
      </c>
      <c r="H64" s="30">
        <f t="shared" si="12"/>
        <v>5.3763440860215058E-3</v>
      </c>
      <c r="I64" s="30">
        <f t="shared" si="13"/>
        <v>1.9607843137254902E-2</v>
      </c>
      <c r="J64" s="30">
        <f t="shared" si="14"/>
        <v>4.878048780487805E-2</v>
      </c>
      <c r="K64" s="30">
        <f t="shared" si="17"/>
        <v>1</v>
      </c>
      <c r="L64" s="30">
        <f t="shared" si="18"/>
        <v>3</v>
      </c>
      <c r="M64" s="30" t="str">
        <f t="shared" si="15"/>
        <v/>
      </c>
      <c r="N64" s="36">
        <f t="shared" si="16"/>
        <v>1.6129032258064516E-2</v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2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>
        <f t="shared" si="14"/>
        <v>2.4390243902439025E-2</v>
      </c>
      <c r="K65" s="30" t="str">
        <f t="shared" si="17"/>
        <v xml:space="preserve"> </v>
      </c>
      <c r="L65" s="30">
        <f t="shared" si="18"/>
        <v>1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38</v>
      </c>
      <c r="D67" s="29">
        <v>56</v>
      </c>
      <c r="E67" s="29">
        <v>0</v>
      </c>
      <c r="F67" s="29">
        <v>4</v>
      </c>
      <c r="G67" s="30">
        <f t="shared" si="11"/>
        <v>0.25503355704697989</v>
      </c>
      <c r="H67" s="30">
        <f t="shared" si="12"/>
        <v>0.30107526881720431</v>
      </c>
      <c r="I67" s="30" t="str">
        <f t="shared" si="13"/>
        <v/>
      </c>
      <c r="J67" s="30">
        <f t="shared" si="14"/>
        <v>4.878048780487805E-2</v>
      </c>
      <c r="K67" s="30">
        <f t="shared" si="17"/>
        <v>-1</v>
      </c>
      <c r="L67" s="30">
        <f t="shared" si="18"/>
        <v>-0.9285714285714286</v>
      </c>
      <c r="M67" s="30">
        <f t="shared" si="15"/>
        <v>-0.25503355704697989</v>
      </c>
      <c r="N67" s="36">
        <f t="shared" si="16"/>
        <v>-0.27956989247311831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1</v>
      </c>
      <c r="F70" s="29">
        <v>2</v>
      </c>
      <c r="G70" s="30" t="str">
        <f t="shared" si="11"/>
        <v/>
      </c>
      <c r="H70" s="30" t="str">
        <f t="shared" si="12"/>
        <v/>
      </c>
      <c r="I70" s="30">
        <f t="shared" si="13"/>
        <v>1.9607843137254902E-2</v>
      </c>
      <c r="J70" s="30">
        <f t="shared" si="14"/>
        <v>2.4390243902439025E-2</v>
      </c>
      <c r="K70" s="30">
        <f t="shared" si="17"/>
        <v>1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3</v>
      </c>
      <c r="E71" s="29">
        <v>0</v>
      </c>
      <c r="F71" s="29">
        <v>9</v>
      </c>
      <c r="G71" s="30" t="str">
        <f t="shared" si="11"/>
        <v/>
      </c>
      <c r="H71" s="30">
        <f t="shared" si="12"/>
        <v>1.6129032258064516E-2</v>
      </c>
      <c r="I71" s="30" t="str">
        <f t="shared" si="13"/>
        <v/>
      </c>
      <c r="J71" s="30">
        <f t="shared" si="14"/>
        <v>0.10975609756097561</v>
      </c>
      <c r="K71" s="30" t="str">
        <f t="shared" si="17"/>
        <v xml:space="preserve"> </v>
      </c>
      <c r="L71" s="30">
        <f t="shared" si="18"/>
        <v>2</v>
      </c>
      <c r="M71" s="30" t="str">
        <f t="shared" si="15"/>
        <v/>
      </c>
      <c r="N71" s="36">
        <f t="shared" si="16"/>
        <v>3.2258064516129031E-2</v>
      </c>
    </row>
    <row r="72" spans="1:14" x14ac:dyDescent="0.2">
      <c r="A72" s="8"/>
      <c r="B72" s="25" t="s">
        <v>63</v>
      </c>
      <c r="C72" s="35">
        <v>0</v>
      </c>
      <c r="D72" s="29">
        <v>1</v>
      </c>
      <c r="E72" s="29">
        <v>1</v>
      </c>
      <c r="F72" s="29">
        <v>1</v>
      </c>
      <c r="G72" s="30" t="str">
        <f t="shared" si="11"/>
        <v/>
      </c>
      <c r="H72" s="30">
        <f t="shared" si="12"/>
        <v>5.3763440860215058E-3</v>
      </c>
      <c r="I72" s="30">
        <f t="shared" si="13"/>
        <v>1.9607843137254902E-2</v>
      </c>
      <c r="J72" s="30">
        <f t="shared" si="14"/>
        <v>1.2195121951219513E-2</v>
      </c>
      <c r="K72" s="30">
        <f t="shared" si="17"/>
        <v>1</v>
      </c>
      <c r="L72" s="30">
        <f t="shared" si="18"/>
        <v>0</v>
      </c>
      <c r="M72" s="30" t="str">
        <f t="shared" si="15"/>
        <v/>
      </c>
      <c r="N72" s="36">
        <f t="shared" si="16"/>
        <v>0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1060</v>
      </c>
      <c r="D81" s="27">
        <f>SUM(D82:D180)</f>
        <v>934</v>
      </c>
      <c r="E81" s="27">
        <f>SUM(E82:E180)</f>
        <v>500</v>
      </c>
      <c r="F81" s="27">
        <f>SUM(F82:F180)</f>
        <v>598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-0.52830188679245282</v>
      </c>
      <c r="L81" s="28">
        <f>+IF(AND(D81=0,F81=0),"",IF(D81=0,1,IF(F81=0,-1,(F81-D81)/D81)))</f>
        <v>-0.35974304068522484</v>
      </c>
      <c r="M81" s="28">
        <f t="shared" ref="M81:M112" si="23">+IF(OR(AND(G81=""),(K81="")),"",G81*K81)</f>
        <v>-0.52830188679245282</v>
      </c>
      <c r="N81" s="28">
        <f t="shared" ref="N81:N112" si="24">+IF(OR(AND(H81=""),(L81="")),"",H81*L81)</f>
        <v>-0.35974304068522484</v>
      </c>
    </row>
    <row r="82" spans="1:14" x14ac:dyDescent="0.2">
      <c r="A82" s="8"/>
      <c r="B82" s="24" t="s">
        <v>65</v>
      </c>
      <c r="C82" s="31">
        <v>12</v>
      </c>
      <c r="D82" s="32">
        <v>7</v>
      </c>
      <c r="E82" s="32">
        <v>10</v>
      </c>
      <c r="F82" s="32">
        <v>6</v>
      </c>
      <c r="G82" s="33">
        <f t="shared" si="19"/>
        <v>1.1320754716981131E-2</v>
      </c>
      <c r="H82" s="33">
        <f t="shared" si="20"/>
        <v>7.4946466809421844E-3</v>
      </c>
      <c r="I82" s="33">
        <f t="shared" si="21"/>
        <v>0.02</v>
      </c>
      <c r="J82" s="33">
        <f t="shared" si="22"/>
        <v>1.0033444816053512E-2</v>
      </c>
      <c r="K82" s="33">
        <f t="shared" ref="K82:K113" si="25">+IF(AND(C82=0,E82=0)," ",IF(C82=0,1,IF(E82=0,-1,(E82-C82)/C82)))</f>
        <v>-0.16666666666666666</v>
      </c>
      <c r="L82" s="33">
        <f t="shared" ref="L82:L113" si="26">+IF(AND(D82=0,F82=0)," ",IF(D82=0,1,IF(F82=0,-1,(F82-D82)/D82)))</f>
        <v>-0.14285714285714285</v>
      </c>
      <c r="M82" s="33">
        <f t="shared" si="23"/>
        <v>-1.8867924528301885E-3</v>
      </c>
      <c r="N82" s="34">
        <f t="shared" si="24"/>
        <v>-1.0706638115631692E-3</v>
      </c>
    </row>
    <row r="83" spans="1:14" ht="24" customHeight="1" x14ac:dyDescent="0.2">
      <c r="A83" s="8"/>
      <c r="B83" s="25" t="s">
        <v>66</v>
      </c>
      <c r="C83" s="35">
        <v>2</v>
      </c>
      <c r="D83" s="29">
        <v>0</v>
      </c>
      <c r="E83" s="29">
        <v>0</v>
      </c>
      <c r="F83" s="29">
        <v>1</v>
      </c>
      <c r="G83" s="30">
        <f t="shared" si="19"/>
        <v>1.8867924528301887E-3</v>
      </c>
      <c r="H83" s="30" t="str">
        <f t="shared" si="20"/>
        <v/>
      </c>
      <c r="I83" s="30" t="str">
        <f t="shared" si="21"/>
        <v/>
      </c>
      <c r="J83" s="30">
        <f t="shared" si="22"/>
        <v>1.6722408026755853E-3</v>
      </c>
      <c r="K83" s="30">
        <f t="shared" si="25"/>
        <v>-1</v>
      </c>
      <c r="L83" s="30">
        <f t="shared" si="26"/>
        <v>1</v>
      </c>
      <c r="M83" s="30">
        <f t="shared" si="23"/>
        <v>-1.8867924528301887E-3</v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2</v>
      </c>
      <c r="E84" s="29">
        <v>2</v>
      </c>
      <c r="F84" s="29">
        <v>1</v>
      </c>
      <c r="G84" s="30" t="str">
        <f t="shared" si="19"/>
        <v/>
      </c>
      <c r="H84" s="30">
        <f t="shared" si="20"/>
        <v>2.1413276231263384E-3</v>
      </c>
      <c r="I84" s="30">
        <f t="shared" si="21"/>
        <v>4.0000000000000001E-3</v>
      </c>
      <c r="J84" s="30">
        <f t="shared" si="22"/>
        <v>1.6722408026755853E-3</v>
      </c>
      <c r="K84" s="30">
        <f t="shared" si="25"/>
        <v>1</v>
      </c>
      <c r="L84" s="30">
        <f t="shared" si="26"/>
        <v>-0.5</v>
      </c>
      <c r="M84" s="30" t="str">
        <f t="shared" si="23"/>
        <v/>
      </c>
      <c r="N84" s="36">
        <f t="shared" si="24"/>
        <v>-1.0706638115631692E-3</v>
      </c>
    </row>
    <row r="85" spans="1:14" x14ac:dyDescent="0.2">
      <c r="A85" s="8"/>
      <c r="B85" s="25" t="s">
        <v>68</v>
      </c>
      <c r="C85" s="35">
        <v>172</v>
      </c>
      <c r="D85" s="29">
        <v>146</v>
      </c>
      <c r="E85" s="29">
        <v>16</v>
      </c>
      <c r="F85" s="29">
        <v>1</v>
      </c>
      <c r="G85" s="30">
        <f t="shared" si="19"/>
        <v>0.16226415094339622</v>
      </c>
      <c r="H85" s="30">
        <f t="shared" si="20"/>
        <v>0.15631691648822268</v>
      </c>
      <c r="I85" s="30">
        <f t="shared" si="21"/>
        <v>3.2000000000000001E-2</v>
      </c>
      <c r="J85" s="30">
        <f t="shared" si="22"/>
        <v>1.6722408026755853E-3</v>
      </c>
      <c r="K85" s="30">
        <f t="shared" si="25"/>
        <v>-0.90697674418604646</v>
      </c>
      <c r="L85" s="30">
        <f t="shared" si="26"/>
        <v>-0.99315068493150682</v>
      </c>
      <c r="M85" s="30">
        <f t="shared" si="23"/>
        <v>-0.14716981132075471</v>
      </c>
      <c r="N85" s="36">
        <f t="shared" si="24"/>
        <v>-0.15524625267665951</v>
      </c>
    </row>
    <row r="86" spans="1:14" ht="25.5" x14ac:dyDescent="0.2">
      <c r="A86" s="8"/>
      <c r="B86" s="25" t="s">
        <v>69</v>
      </c>
      <c r="C86" s="35">
        <v>23</v>
      </c>
      <c r="D86" s="29">
        <v>22</v>
      </c>
      <c r="E86" s="29">
        <v>19</v>
      </c>
      <c r="F86" s="29">
        <v>15</v>
      </c>
      <c r="G86" s="30">
        <f t="shared" si="19"/>
        <v>2.1698113207547168E-2</v>
      </c>
      <c r="H86" s="30">
        <f t="shared" si="20"/>
        <v>2.3554603854389723E-2</v>
      </c>
      <c r="I86" s="30">
        <f t="shared" si="21"/>
        <v>3.7999999999999999E-2</v>
      </c>
      <c r="J86" s="30">
        <f t="shared" si="22"/>
        <v>2.508361204013378E-2</v>
      </c>
      <c r="K86" s="30">
        <f t="shared" si="25"/>
        <v>-0.17391304347826086</v>
      </c>
      <c r="L86" s="30">
        <f t="shared" si="26"/>
        <v>-0.31818181818181818</v>
      </c>
      <c r="M86" s="30">
        <f t="shared" si="23"/>
        <v>-3.773584905660377E-3</v>
      </c>
      <c r="N86" s="36">
        <f t="shared" si="24"/>
        <v>-7.4946466809421844E-3</v>
      </c>
    </row>
    <row r="87" spans="1:14" x14ac:dyDescent="0.2">
      <c r="A87" s="8"/>
      <c r="B87" s="25" t="s">
        <v>70</v>
      </c>
      <c r="C87" s="35">
        <v>1</v>
      </c>
      <c r="D87" s="29">
        <v>7</v>
      </c>
      <c r="E87" s="29">
        <v>2</v>
      </c>
      <c r="F87" s="29">
        <v>6</v>
      </c>
      <c r="G87" s="30">
        <f t="shared" si="19"/>
        <v>9.4339622641509435E-4</v>
      </c>
      <c r="H87" s="30">
        <f t="shared" si="20"/>
        <v>7.4946466809421844E-3</v>
      </c>
      <c r="I87" s="30">
        <f t="shared" si="21"/>
        <v>4.0000000000000001E-3</v>
      </c>
      <c r="J87" s="30">
        <f t="shared" si="22"/>
        <v>1.0033444816053512E-2</v>
      </c>
      <c r="K87" s="30">
        <f t="shared" si="25"/>
        <v>1</v>
      </c>
      <c r="L87" s="30">
        <f t="shared" si="26"/>
        <v>-0.14285714285714285</v>
      </c>
      <c r="M87" s="30">
        <f t="shared" si="23"/>
        <v>9.4339622641509435E-4</v>
      </c>
      <c r="N87" s="36">
        <f t="shared" si="24"/>
        <v>-1.0706638115631692E-3</v>
      </c>
    </row>
    <row r="88" spans="1:14" x14ac:dyDescent="0.2">
      <c r="A88" s="8"/>
      <c r="B88" s="25" t="s">
        <v>71</v>
      </c>
      <c r="C88" s="35">
        <v>0</v>
      </c>
      <c r="D88" s="29">
        <v>1</v>
      </c>
      <c r="E88" s="29">
        <v>0</v>
      </c>
      <c r="F88" s="29">
        <v>1</v>
      </c>
      <c r="G88" s="30" t="str">
        <f t="shared" si="19"/>
        <v/>
      </c>
      <c r="H88" s="30">
        <f t="shared" si="20"/>
        <v>1.0706638115631692E-3</v>
      </c>
      <c r="I88" s="30" t="str">
        <f t="shared" si="21"/>
        <v/>
      </c>
      <c r="J88" s="30">
        <f t="shared" si="22"/>
        <v>1.6722408026755853E-3</v>
      </c>
      <c r="K88" s="30" t="str">
        <f t="shared" si="25"/>
        <v xml:space="preserve"> </v>
      </c>
      <c r="L88" s="30">
        <f t="shared" si="26"/>
        <v>0</v>
      </c>
      <c r="M88" s="30" t="str">
        <f t="shared" si="23"/>
        <v/>
      </c>
      <c r="N88" s="36">
        <f t="shared" si="24"/>
        <v>0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2</v>
      </c>
      <c r="F89" s="29">
        <v>0</v>
      </c>
      <c r="G89" s="30" t="str">
        <f t="shared" si="19"/>
        <v/>
      </c>
      <c r="H89" s="30" t="str">
        <f t="shared" si="20"/>
        <v/>
      </c>
      <c r="I89" s="30">
        <f t="shared" si="21"/>
        <v>4.0000000000000001E-3</v>
      </c>
      <c r="J89" s="30" t="str">
        <f t="shared" si="22"/>
        <v/>
      </c>
      <c r="K89" s="30">
        <f t="shared" si="25"/>
        <v>1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1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>
        <f t="shared" si="22"/>
        <v>1.6722408026755853E-3</v>
      </c>
      <c r="K92" s="30" t="str">
        <f t="shared" si="25"/>
        <v xml:space="preserve"> </v>
      </c>
      <c r="L92" s="30">
        <f t="shared" si="26"/>
        <v>1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1</v>
      </c>
      <c r="E93" s="29">
        <v>1</v>
      </c>
      <c r="F93" s="29">
        <v>3</v>
      </c>
      <c r="G93" s="30" t="str">
        <f t="shared" si="19"/>
        <v/>
      </c>
      <c r="H93" s="30">
        <f t="shared" si="20"/>
        <v>1.0706638115631692E-3</v>
      </c>
      <c r="I93" s="30">
        <f t="shared" si="21"/>
        <v>2E-3</v>
      </c>
      <c r="J93" s="30">
        <f t="shared" si="22"/>
        <v>5.016722408026756E-3</v>
      </c>
      <c r="K93" s="30">
        <f t="shared" si="25"/>
        <v>1</v>
      </c>
      <c r="L93" s="30">
        <f t="shared" si="26"/>
        <v>2</v>
      </c>
      <c r="M93" s="30" t="str">
        <f t="shared" si="23"/>
        <v/>
      </c>
      <c r="N93" s="36">
        <f t="shared" si="24"/>
        <v>2.1413276231263384E-3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2</v>
      </c>
      <c r="D97" s="29">
        <v>0</v>
      </c>
      <c r="E97" s="29">
        <v>6</v>
      </c>
      <c r="F97" s="29">
        <v>1</v>
      </c>
      <c r="G97" s="30">
        <f t="shared" si="19"/>
        <v>1.8867924528301887E-3</v>
      </c>
      <c r="H97" s="30" t="str">
        <f t="shared" si="20"/>
        <v/>
      </c>
      <c r="I97" s="30">
        <f t="shared" si="21"/>
        <v>1.2E-2</v>
      </c>
      <c r="J97" s="30">
        <f t="shared" si="22"/>
        <v>1.6722408026755853E-3</v>
      </c>
      <c r="K97" s="30">
        <f t="shared" si="25"/>
        <v>2</v>
      </c>
      <c r="L97" s="30">
        <f t="shared" si="26"/>
        <v>1</v>
      </c>
      <c r="M97" s="30">
        <f t="shared" si="23"/>
        <v>3.7735849056603774E-3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4</v>
      </c>
      <c r="D98" s="29">
        <v>1</v>
      </c>
      <c r="E98" s="29">
        <v>0</v>
      </c>
      <c r="F98" s="29">
        <v>2</v>
      </c>
      <c r="G98" s="30">
        <f t="shared" si="19"/>
        <v>3.7735849056603774E-3</v>
      </c>
      <c r="H98" s="30">
        <f t="shared" si="20"/>
        <v>1.0706638115631692E-3</v>
      </c>
      <c r="I98" s="30" t="str">
        <f t="shared" si="21"/>
        <v/>
      </c>
      <c r="J98" s="30">
        <f t="shared" si="22"/>
        <v>3.3444816053511705E-3</v>
      </c>
      <c r="K98" s="30">
        <f t="shared" si="25"/>
        <v>-1</v>
      </c>
      <c r="L98" s="30">
        <f t="shared" si="26"/>
        <v>1</v>
      </c>
      <c r="M98" s="30">
        <f t="shared" si="23"/>
        <v>-3.7735849056603774E-3</v>
      </c>
      <c r="N98" s="36">
        <f t="shared" si="24"/>
        <v>1.0706638115631692E-3</v>
      </c>
    </row>
    <row r="99" spans="1:14" x14ac:dyDescent="0.2">
      <c r="A99" s="8"/>
      <c r="B99" s="25" t="s">
        <v>82</v>
      </c>
      <c r="C99" s="35">
        <v>3</v>
      </c>
      <c r="D99" s="29">
        <v>2</v>
      </c>
      <c r="E99" s="29">
        <v>4</v>
      </c>
      <c r="F99" s="29">
        <v>2</v>
      </c>
      <c r="G99" s="30">
        <f t="shared" si="19"/>
        <v>2.8301886792452828E-3</v>
      </c>
      <c r="H99" s="30">
        <f t="shared" si="20"/>
        <v>2.1413276231263384E-3</v>
      </c>
      <c r="I99" s="30">
        <f t="shared" si="21"/>
        <v>8.0000000000000002E-3</v>
      </c>
      <c r="J99" s="30">
        <f t="shared" si="22"/>
        <v>3.3444816053511705E-3</v>
      </c>
      <c r="K99" s="30">
        <f t="shared" si="25"/>
        <v>0.33333333333333331</v>
      </c>
      <c r="L99" s="30">
        <f t="shared" si="26"/>
        <v>0</v>
      </c>
      <c r="M99" s="30">
        <f t="shared" si="23"/>
        <v>9.4339622641509424E-4</v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4</v>
      </c>
      <c r="D100" s="29">
        <v>1</v>
      </c>
      <c r="E100" s="29">
        <v>3</v>
      </c>
      <c r="F100" s="29">
        <v>7</v>
      </c>
      <c r="G100" s="30">
        <f t="shared" si="19"/>
        <v>3.7735849056603774E-3</v>
      </c>
      <c r="H100" s="30">
        <f t="shared" si="20"/>
        <v>1.0706638115631692E-3</v>
      </c>
      <c r="I100" s="30">
        <f t="shared" si="21"/>
        <v>6.0000000000000001E-3</v>
      </c>
      <c r="J100" s="30">
        <f t="shared" si="22"/>
        <v>1.1705685618729096E-2</v>
      </c>
      <c r="K100" s="30">
        <f t="shared" si="25"/>
        <v>-0.25</v>
      </c>
      <c r="L100" s="30">
        <f t="shared" si="26"/>
        <v>6</v>
      </c>
      <c r="M100" s="30">
        <f t="shared" si="23"/>
        <v>-9.4339622641509435E-4</v>
      </c>
      <c r="N100" s="36">
        <f t="shared" si="24"/>
        <v>6.4239828693790149E-3</v>
      </c>
    </row>
    <row r="101" spans="1:14" x14ac:dyDescent="0.2">
      <c r="A101" s="8"/>
      <c r="B101" s="25" t="s">
        <v>84</v>
      </c>
      <c r="C101" s="35">
        <v>6</v>
      </c>
      <c r="D101" s="29">
        <v>4</v>
      </c>
      <c r="E101" s="29">
        <v>1</v>
      </c>
      <c r="F101" s="29">
        <v>11</v>
      </c>
      <c r="G101" s="30">
        <f t="shared" si="19"/>
        <v>5.6603773584905656E-3</v>
      </c>
      <c r="H101" s="30">
        <f t="shared" si="20"/>
        <v>4.2826552462526769E-3</v>
      </c>
      <c r="I101" s="30">
        <f t="shared" si="21"/>
        <v>2E-3</v>
      </c>
      <c r="J101" s="30">
        <f t="shared" si="22"/>
        <v>1.839464882943144E-2</v>
      </c>
      <c r="K101" s="30">
        <f t="shared" si="25"/>
        <v>-0.83333333333333337</v>
      </c>
      <c r="L101" s="30">
        <f t="shared" si="26"/>
        <v>1.75</v>
      </c>
      <c r="M101" s="30">
        <f t="shared" si="23"/>
        <v>-4.7169811320754715E-3</v>
      </c>
      <c r="N101" s="36">
        <f t="shared" si="24"/>
        <v>7.4946466809421844E-3</v>
      </c>
    </row>
    <row r="102" spans="1:14" x14ac:dyDescent="0.2">
      <c r="A102" s="8"/>
      <c r="B102" s="25" t="s">
        <v>85</v>
      </c>
      <c r="C102" s="35">
        <v>1</v>
      </c>
      <c r="D102" s="29">
        <v>2</v>
      </c>
      <c r="E102" s="29">
        <v>0</v>
      </c>
      <c r="F102" s="29">
        <v>0</v>
      </c>
      <c r="G102" s="30">
        <f t="shared" si="19"/>
        <v>9.4339622641509435E-4</v>
      </c>
      <c r="H102" s="30">
        <f t="shared" si="20"/>
        <v>2.1413276231263384E-3</v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>
        <f t="shared" si="26"/>
        <v>-1</v>
      </c>
      <c r="M102" s="30">
        <f t="shared" si="23"/>
        <v>-9.4339622641509435E-4</v>
      </c>
      <c r="N102" s="36">
        <f t="shared" si="24"/>
        <v>-2.1413276231263384E-3</v>
      </c>
    </row>
    <row r="103" spans="1:14" x14ac:dyDescent="0.2">
      <c r="A103" s="8"/>
      <c r="B103" s="25" t="s">
        <v>86</v>
      </c>
      <c r="C103" s="35">
        <v>7</v>
      </c>
      <c r="D103" s="29">
        <v>17</v>
      </c>
      <c r="E103" s="29">
        <v>6</v>
      </c>
      <c r="F103" s="29">
        <v>22</v>
      </c>
      <c r="G103" s="30">
        <f t="shared" si="19"/>
        <v>6.6037735849056606E-3</v>
      </c>
      <c r="H103" s="30">
        <f t="shared" si="20"/>
        <v>1.8201284796573874E-2</v>
      </c>
      <c r="I103" s="30">
        <f t="shared" si="21"/>
        <v>1.2E-2</v>
      </c>
      <c r="J103" s="30">
        <f t="shared" si="22"/>
        <v>3.678929765886288E-2</v>
      </c>
      <c r="K103" s="30">
        <f t="shared" si="25"/>
        <v>-0.14285714285714285</v>
      </c>
      <c r="L103" s="30">
        <f t="shared" si="26"/>
        <v>0.29411764705882354</v>
      </c>
      <c r="M103" s="30">
        <f t="shared" si="23"/>
        <v>-9.4339622641509435E-4</v>
      </c>
      <c r="N103" s="36">
        <f t="shared" si="24"/>
        <v>5.3533190578158455E-3</v>
      </c>
    </row>
    <row r="104" spans="1:14" x14ac:dyDescent="0.2">
      <c r="A104" s="8"/>
      <c r="B104" s="25" t="s">
        <v>87</v>
      </c>
      <c r="C104" s="35">
        <v>0</v>
      </c>
      <c r="D104" s="29">
        <v>4</v>
      </c>
      <c r="E104" s="29">
        <v>1</v>
      </c>
      <c r="F104" s="29">
        <v>5</v>
      </c>
      <c r="G104" s="30" t="str">
        <f t="shared" si="19"/>
        <v/>
      </c>
      <c r="H104" s="30">
        <f t="shared" si="20"/>
        <v>4.2826552462526769E-3</v>
      </c>
      <c r="I104" s="30">
        <f t="shared" si="21"/>
        <v>2E-3</v>
      </c>
      <c r="J104" s="30">
        <f t="shared" si="22"/>
        <v>8.3612040133779261E-3</v>
      </c>
      <c r="K104" s="30">
        <f t="shared" si="25"/>
        <v>1</v>
      </c>
      <c r="L104" s="30">
        <f t="shared" si="26"/>
        <v>0.25</v>
      </c>
      <c r="M104" s="30" t="str">
        <f t="shared" si="23"/>
        <v/>
      </c>
      <c r="N104" s="36">
        <f t="shared" si="24"/>
        <v>1.0706638115631692E-3</v>
      </c>
    </row>
    <row r="105" spans="1:14" x14ac:dyDescent="0.2">
      <c r="A105" s="8"/>
      <c r="B105" s="25" t="s">
        <v>88</v>
      </c>
      <c r="C105" s="35">
        <v>0</v>
      </c>
      <c r="D105" s="29">
        <v>3</v>
      </c>
      <c r="E105" s="29">
        <v>0</v>
      </c>
      <c r="F105" s="29">
        <v>6</v>
      </c>
      <c r="G105" s="30" t="str">
        <f t="shared" si="19"/>
        <v/>
      </c>
      <c r="H105" s="30">
        <f t="shared" si="20"/>
        <v>3.2119914346895075E-3</v>
      </c>
      <c r="I105" s="30" t="str">
        <f t="shared" si="21"/>
        <v/>
      </c>
      <c r="J105" s="30">
        <f t="shared" si="22"/>
        <v>1.0033444816053512E-2</v>
      </c>
      <c r="K105" s="30" t="str">
        <f t="shared" si="25"/>
        <v xml:space="preserve"> </v>
      </c>
      <c r="L105" s="30">
        <f t="shared" si="26"/>
        <v>1</v>
      </c>
      <c r="M105" s="30" t="str">
        <f t="shared" si="23"/>
        <v/>
      </c>
      <c r="N105" s="36">
        <f t="shared" si="24"/>
        <v>3.2119914346895075E-3</v>
      </c>
    </row>
    <row r="106" spans="1:14" x14ac:dyDescent="0.2">
      <c r="A106" s="8"/>
      <c r="B106" s="25" t="s">
        <v>89</v>
      </c>
      <c r="C106" s="35">
        <v>0</v>
      </c>
      <c r="D106" s="29">
        <v>2</v>
      </c>
      <c r="E106" s="29">
        <v>2</v>
      </c>
      <c r="F106" s="29">
        <v>0</v>
      </c>
      <c r="G106" s="30" t="str">
        <f t="shared" si="19"/>
        <v/>
      </c>
      <c r="H106" s="30">
        <f t="shared" si="20"/>
        <v>2.1413276231263384E-3</v>
      </c>
      <c r="I106" s="30">
        <f t="shared" si="21"/>
        <v>4.0000000000000001E-3</v>
      </c>
      <c r="J106" s="30" t="str">
        <f t="shared" si="22"/>
        <v/>
      </c>
      <c r="K106" s="30">
        <f t="shared" si="25"/>
        <v>1</v>
      </c>
      <c r="L106" s="30">
        <f t="shared" si="26"/>
        <v>-1</v>
      </c>
      <c r="M106" s="30" t="str">
        <f t="shared" si="23"/>
        <v/>
      </c>
      <c r="N106" s="36">
        <f t="shared" si="24"/>
        <v>-2.1413276231263384E-3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4</v>
      </c>
      <c r="F107" s="29">
        <v>3</v>
      </c>
      <c r="G107" s="30" t="str">
        <f t="shared" si="19"/>
        <v/>
      </c>
      <c r="H107" s="30" t="str">
        <f t="shared" si="20"/>
        <v/>
      </c>
      <c r="I107" s="30">
        <f t="shared" si="21"/>
        <v>8.0000000000000002E-3</v>
      </c>
      <c r="J107" s="30">
        <f t="shared" si="22"/>
        <v>5.016722408026756E-3</v>
      </c>
      <c r="K107" s="30">
        <f t="shared" si="25"/>
        <v>1</v>
      </c>
      <c r="L107" s="30">
        <f t="shared" si="26"/>
        <v>1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1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>
        <f t="shared" si="22"/>
        <v>1.6722408026755853E-3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</v>
      </c>
      <c r="D111" s="29">
        <v>4</v>
      </c>
      <c r="E111" s="29">
        <v>2</v>
      </c>
      <c r="F111" s="29">
        <v>5</v>
      </c>
      <c r="G111" s="30">
        <f t="shared" si="19"/>
        <v>9.4339622641509435E-4</v>
      </c>
      <c r="H111" s="30">
        <f t="shared" si="20"/>
        <v>4.2826552462526769E-3</v>
      </c>
      <c r="I111" s="30">
        <f t="shared" si="21"/>
        <v>4.0000000000000001E-3</v>
      </c>
      <c r="J111" s="30">
        <f t="shared" si="22"/>
        <v>8.3612040133779261E-3</v>
      </c>
      <c r="K111" s="30">
        <f t="shared" si="25"/>
        <v>1</v>
      </c>
      <c r="L111" s="30">
        <f t="shared" si="26"/>
        <v>0.25</v>
      </c>
      <c r="M111" s="30">
        <f t="shared" si="23"/>
        <v>9.4339622641509435E-4</v>
      </c>
      <c r="N111" s="36">
        <f t="shared" si="24"/>
        <v>1.0706638115631692E-3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1</v>
      </c>
      <c r="D114" s="29">
        <v>1</v>
      </c>
      <c r="E114" s="29">
        <v>0</v>
      </c>
      <c r="F114" s="29">
        <v>0</v>
      </c>
      <c r="G114" s="30">
        <f t="shared" si="27"/>
        <v>9.4339622641509435E-4</v>
      </c>
      <c r="H114" s="30">
        <f t="shared" si="28"/>
        <v>1.0706638115631692E-3</v>
      </c>
      <c r="I114" s="30" t="str">
        <f t="shared" si="29"/>
        <v/>
      </c>
      <c r="J114" s="30" t="str">
        <f t="shared" si="30"/>
        <v/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-1</v>
      </c>
      <c r="M114" s="30">
        <f t="shared" si="31"/>
        <v>-9.4339622641509435E-4</v>
      </c>
      <c r="N114" s="36">
        <f t="shared" si="32"/>
        <v>-1.0706638115631692E-3</v>
      </c>
    </row>
    <row r="115" spans="1:14" x14ac:dyDescent="0.2">
      <c r="A115" s="8"/>
      <c r="B115" s="25" t="s">
        <v>98</v>
      </c>
      <c r="C115" s="35">
        <v>0</v>
      </c>
      <c r="D115" s="29">
        <v>7</v>
      </c>
      <c r="E115" s="29">
        <v>0</v>
      </c>
      <c r="F115" s="29">
        <v>6</v>
      </c>
      <c r="G115" s="30" t="str">
        <f t="shared" si="27"/>
        <v/>
      </c>
      <c r="H115" s="30">
        <f t="shared" si="28"/>
        <v>7.4946466809421844E-3</v>
      </c>
      <c r="I115" s="30" t="str">
        <f t="shared" si="29"/>
        <v/>
      </c>
      <c r="J115" s="30">
        <f t="shared" si="30"/>
        <v>1.0033444816053512E-2</v>
      </c>
      <c r="K115" s="30" t="str">
        <f t="shared" si="33"/>
        <v xml:space="preserve"> </v>
      </c>
      <c r="L115" s="30">
        <f t="shared" si="34"/>
        <v>-0.14285714285714285</v>
      </c>
      <c r="M115" s="30" t="str">
        <f t="shared" si="31"/>
        <v/>
      </c>
      <c r="N115" s="36">
        <f t="shared" si="32"/>
        <v>-1.0706638115631692E-3</v>
      </c>
    </row>
    <row r="116" spans="1:14" x14ac:dyDescent="0.2">
      <c r="A116" s="8"/>
      <c r="B116" s="25" t="s">
        <v>99</v>
      </c>
      <c r="C116" s="35">
        <v>0</v>
      </c>
      <c r="D116" s="29">
        <v>1</v>
      </c>
      <c r="E116" s="29">
        <v>2</v>
      </c>
      <c r="F116" s="29">
        <v>1</v>
      </c>
      <c r="G116" s="30" t="str">
        <f t="shared" si="27"/>
        <v/>
      </c>
      <c r="H116" s="30">
        <f t="shared" si="28"/>
        <v>1.0706638115631692E-3</v>
      </c>
      <c r="I116" s="30">
        <f t="shared" si="29"/>
        <v>4.0000000000000001E-3</v>
      </c>
      <c r="J116" s="30">
        <f t="shared" si="30"/>
        <v>1.6722408026755853E-3</v>
      </c>
      <c r="K116" s="30">
        <f t="shared" si="33"/>
        <v>1</v>
      </c>
      <c r="L116" s="30">
        <f t="shared" si="34"/>
        <v>0</v>
      </c>
      <c r="M116" s="30" t="str">
        <f t="shared" si="31"/>
        <v/>
      </c>
      <c r="N116" s="36">
        <f t="shared" si="32"/>
        <v>0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1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>
        <f t="shared" si="30"/>
        <v>1.6722408026755853E-3</v>
      </c>
      <c r="K117" s="30" t="str">
        <f t="shared" si="33"/>
        <v xml:space="preserve"> </v>
      </c>
      <c r="L117" s="30">
        <f t="shared" si="34"/>
        <v>1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4</v>
      </c>
      <c r="D118" s="29">
        <v>5</v>
      </c>
      <c r="E118" s="29">
        <v>3</v>
      </c>
      <c r="F118" s="29">
        <v>10</v>
      </c>
      <c r="G118" s="30">
        <f t="shared" si="27"/>
        <v>3.7735849056603774E-3</v>
      </c>
      <c r="H118" s="30">
        <f t="shared" si="28"/>
        <v>5.3533190578158455E-3</v>
      </c>
      <c r="I118" s="30">
        <f t="shared" si="29"/>
        <v>6.0000000000000001E-3</v>
      </c>
      <c r="J118" s="30">
        <f t="shared" si="30"/>
        <v>1.6722408026755852E-2</v>
      </c>
      <c r="K118" s="30">
        <f t="shared" si="33"/>
        <v>-0.25</v>
      </c>
      <c r="L118" s="30">
        <f t="shared" si="34"/>
        <v>1</v>
      </c>
      <c r="M118" s="30">
        <f t="shared" si="31"/>
        <v>-9.4339622641509435E-4</v>
      </c>
      <c r="N118" s="36">
        <f t="shared" si="32"/>
        <v>5.3533190578158455E-3</v>
      </c>
    </row>
    <row r="119" spans="1:14" x14ac:dyDescent="0.2">
      <c r="A119" s="8"/>
      <c r="B119" s="25" t="s">
        <v>102</v>
      </c>
      <c r="C119" s="35">
        <v>4</v>
      </c>
      <c r="D119" s="29">
        <v>34</v>
      </c>
      <c r="E119" s="29">
        <v>0</v>
      </c>
      <c r="F119" s="29">
        <v>0</v>
      </c>
      <c r="G119" s="30">
        <f t="shared" si="27"/>
        <v>3.7735849056603774E-3</v>
      </c>
      <c r="H119" s="30">
        <f t="shared" si="28"/>
        <v>3.6402569593147749E-2</v>
      </c>
      <c r="I119" s="30" t="str">
        <f t="shared" si="29"/>
        <v/>
      </c>
      <c r="J119" s="30" t="str">
        <f t="shared" si="30"/>
        <v/>
      </c>
      <c r="K119" s="30">
        <f t="shared" si="33"/>
        <v>-1</v>
      </c>
      <c r="L119" s="30">
        <f t="shared" si="34"/>
        <v>-1</v>
      </c>
      <c r="M119" s="30">
        <f t="shared" si="31"/>
        <v>-3.7735849056603774E-3</v>
      </c>
      <c r="N119" s="36">
        <f t="shared" si="32"/>
        <v>-3.6402569593147749E-2</v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209</v>
      </c>
      <c r="D123" s="29">
        <v>124</v>
      </c>
      <c r="E123" s="29">
        <v>1</v>
      </c>
      <c r="F123" s="29">
        <v>4</v>
      </c>
      <c r="G123" s="30">
        <f t="shared" si="27"/>
        <v>0.19716981132075473</v>
      </c>
      <c r="H123" s="30">
        <f t="shared" si="28"/>
        <v>0.13276231263383298</v>
      </c>
      <c r="I123" s="30">
        <f t="shared" si="29"/>
        <v>2E-3</v>
      </c>
      <c r="J123" s="30">
        <f t="shared" si="30"/>
        <v>6.688963210702341E-3</v>
      </c>
      <c r="K123" s="30">
        <f t="shared" si="33"/>
        <v>-0.99521531100478466</v>
      </c>
      <c r="L123" s="30">
        <f t="shared" si="34"/>
        <v>-0.967741935483871</v>
      </c>
      <c r="M123" s="30">
        <f t="shared" si="31"/>
        <v>-0.19622641509433963</v>
      </c>
      <c r="N123" s="36">
        <f t="shared" si="32"/>
        <v>-0.1284796573875803</v>
      </c>
    </row>
    <row r="124" spans="1:14" ht="25.5" x14ac:dyDescent="0.2">
      <c r="A124" s="8"/>
      <c r="B124" s="25" t="s">
        <v>107</v>
      </c>
      <c r="C124" s="35">
        <v>2</v>
      </c>
      <c r="D124" s="29">
        <v>8</v>
      </c>
      <c r="E124" s="29">
        <v>3</v>
      </c>
      <c r="F124" s="29">
        <v>9</v>
      </c>
      <c r="G124" s="30">
        <f t="shared" si="27"/>
        <v>1.8867924528301887E-3</v>
      </c>
      <c r="H124" s="30">
        <f t="shared" si="28"/>
        <v>8.5653104925053538E-3</v>
      </c>
      <c r="I124" s="30">
        <f t="shared" si="29"/>
        <v>6.0000000000000001E-3</v>
      </c>
      <c r="J124" s="30">
        <f t="shared" si="30"/>
        <v>1.5050167224080268E-2</v>
      </c>
      <c r="K124" s="30">
        <f t="shared" si="33"/>
        <v>0.5</v>
      </c>
      <c r="L124" s="30">
        <f t="shared" si="34"/>
        <v>0.125</v>
      </c>
      <c r="M124" s="30">
        <f t="shared" si="31"/>
        <v>9.4339622641509435E-4</v>
      </c>
      <c r="N124" s="36">
        <f t="shared" si="32"/>
        <v>1.0706638115631692E-3</v>
      </c>
    </row>
    <row r="125" spans="1:14" ht="25.5" x14ac:dyDescent="0.2">
      <c r="A125" s="8"/>
      <c r="B125" s="25" t="s">
        <v>108</v>
      </c>
      <c r="C125" s="35">
        <v>112</v>
      </c>
      <c r="D125" s="29">
        <v>89</v>
      </c>
      <c r="E125" s="29">
        <v>6</v>
      </c>
      <c r="F125" s="29">
        <v>15</v>
      </c>
      <c r="G125" s="30">
        <f t="shared" si="27"/>
        <v>0.10566037735849057</v>
      </c>
      <c r="H125" s="30">
        <f t="shared" si="28"/>
        <v>9.5289079229122053E-2</v>
      </c>
      <c r="I125" s="30">
        <f t="shared" si="29"/>
        <v>1.2E-2</v>
      </c>
      <c r="J125" s="30">
        <f t="shared" si="30"/>
        <v>2.508361204013378E-2</v>
      </c>
      <c r="K125" s="30">
        <f t="shared" si="33"/>
        <v>-0.9464285714285714</v>
      </c>
      <c r="L125" s="30">
        <f t="shared" si="34"/>
        <v>-0.8314606741573034</v>
      </c>
      <c r="M125" s="30">
        <f t="shared" si="31"/>
        <v>-0.1</v>
      </c>
      <c r="N125" s="36">
        <f t="shared" si="32"/>
        <v>-7.922912205567452E-2</v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1</v>
      </c>
      <c r="F126" s="29">
        <v>1</v>
      </c>
      <c r="G126" s="30" t="str">
        <f t="shared" si="27"/>
        <v/>
      </c>
      <c r="H126" s="30">
        <f t="shared" si="28"/>
        <v>1.0706638115631692E-3</v>
      </c>
      <c r="I126" s="30">
        <f t="shared" si="29"/>
        <v>2E-3</v>
      </c>
      <c r="J126" s="30">
        <f t="shared" si="30"/>
        <v>1.6722408026755853E-3</v>
      </c>
      <c r="K126" s="30">
        <f t="shared" si="33"/>
        <v>1</v>
      </c>
      <c r="L126" s="30">
        <f t="shared" si="34"/>
        <v>0</v>
      </c>
      <c r="M126" s="30" t="str">
        <f t="shared" si="31"/>
        <v/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9</v>
      </c>
      <c r="D127" s="29">
        <v>5</v>
      </c>
      <c r="E127" s="29">
        <v>10</v>
      </c>
      <c r="F127" s="29">
        <v>13</v>
      </c>
      <c r="G127" s="30">
        <f t="shared" si="27"/>
        <v>8.4905660377358489E-3</v>
      </c>
      <c r="H127" s="30">
        <f t="shared" si="28"/>
        <v>5.3533190578158455E-3</v>
      </c>
      <c r="I127" s="30">
        <f t="shared" si="29"/>
        <v>0.02</v>
      </c>
      <c r="J127" s="30">
        <f t="shared" si="30"/>
        <v>2.1739130434782608E-2</v>
      </c>
      <c r="K127" s="30">
        <f t="shared" si="33"/>
        <v>0.1111111111111111</v>
      </c>
      <c r="L127" s="30">
        <f t="shared" si="34"/>
        <v>1.6</v>
      </c>
      <c r="M127" s="30">
        <f t="shared" si="31"/>
        <v>9.4339622641509424E-4</v>
      </c>
      <c r="N127" s="36">
        <f t="shared" si="32"/>
        <v>8.5653104925053538E-3</v>
      </c>
    </row>
    <row r="128" spans="1:14" x14ac:dyDescent="0.2">
      <c r="A128" s="8"/>
      <c r="B128" s="25" t="s">
        <v>111</v>
      </c>
      <c r="C128" s="35">
        <v>1</v>
      </c>
      <c r="D128" s="29">
        <v>0</v>
      </c>
      <c r="E128" s="29">
        <v>3</v>
      </c>
      <c r="F128" s="29">
        <v>2</v>
      </c>
      <c r="G128" s="30">
        <f t="shared" si="27"/>
        <v>9.4339622641509435E-4</v>
      </c>
      <c r="H128" s="30" t="str">
        <f t="shared" si="28"/>
        <v/>
      </c>
      <c r="I128" s="30">
        <f t="shared" si="29"/>
        <v>6.0000000000000001E-3</v>
      </c>
      <c r="J128" s="30">
        <f t="shared" si="30"/>
        <v>3.3444816053511705E-3</v>
      </c>
      <c r="K128" s="30">
        <f t="shared" si="33"/>
        <v>2</v>
      </c>
      <c r="L128" s="30">
        <f t="shared" si="34"/>
        <v>1</v>
      </c>
      <c r="M128" s="30">
        <f t="shared" si="31"/>
        <v>1.8867924528301887E-3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1</v>
      </c>
      <c r="D129" s="29">
        <v>0</v>
      </c>
      <c r="E129" s="29">
        <v>2</v>
      </c>
      <c r="F129" s="29">
        <v>3</v>
      </c>
      <c r="G129" s="30">
        <f t="shared" si="27"/>
        <v>9.4339622641509435E-4</v>
      </c>
      <c r="H129" s="30" t="str">
        <f t="shared" si="28"/>
        <v/>
      </c>
      <c r="I129" s="30">
        <f t="shared" si="29"/>
        <v>4.0000000000000001E-3</v>
      </c>
      <c r="J129" s="30">
        <f t="shared" si="30"/>
        <v>5.016722408026756E-3</v>
      </c>
      <c r="K129" s="30">
        <f t="shared" si="33"/>
        <v>1</v>
      </c>
      <c r="L129" s="30">
        <f t="shared" si="34"/>
        <v>1</v>
      </c>
      <c r="M129" s="30">
        <f t="shared" si="31"/>
        <v>9.4339622641509435E-4</v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2</v>
      </c>
      <c r="D132" s="29">
        <v>1</v>
      </c>
      <c r="E132" s="29">
        <v>4</v>
      </c>
      <c r="F132" s="29">
        <v>3</v>
      </c>
      <c r="G132" s="30">
        <f t="shared" si="27"/>
        <v>1.8867924528301887E-3</v>
      </c>
      <c r="H132" s="30">
        <f t="shared" si="28"/>
        <v>1.0706638115631692E-3</v>
      </c>
      <c r="I132" s="30">
        <f t="shared" si="29"/>
        <v>8.0000000000000002E-3</v>
      </c>
      <c r="J132" s="30">
        <f t="shared" si="30"/>
        <v>5.016722408026756E-3</v>
      </c>
      <c r="K132" s="30">
        <f t="shared" si="33"/>
        <v>1</v>
      </c>
      <c r="L132" s="30">
        <f t="shared" si="34"/>
        <v>2</v>
      </c>
      <c r="M132" s="30">
        <f t="shared" si="31"/>
        <v>1.8867924528301887E-3</v>
      </c>
      <c r="N132" s="36">
        <f t="shared" si="32"/>
        <v>2.1413276231263384E-3</v>
      </c>
    </row>
    <row r="133" spans="1:14" x14ac:dyDescent="0.2">
      <c r="A133" s="8"/>
      <c r="B133" s="25" t="s">
        <v>116</v>
      </c>
      <c r="C133" s="35">
        <v>3</v>
      </c>
      <c r="D133" s="29">
        <v>1</v>
      </c>
      <c r="E133" s="29">
        <v>2</v>
      </c>
      <c r="F133" s="29">
        <v>1</v>
      </c>
      <c r="G133" s="30">
        <f t="shared" si="27"/>
        <v>2.8301886792452828E-3</v>
      </c>
      <c r="H133" s="30">
        <f t="shared" si="28"/>
        <v>1.0706638115631692E-3</v>
      </c>
      <c r="I133" s="30">
        <f t="shared" si="29"/>
        <v>4.0000000000000001E-3</v>
      </c>
      <c r="J133" s="30">
        <f t="shared" si="30"/>
        <v>1.6722408026755853E-3</v>
      </c>
      <c r="K133" s="30">
        <f t="shared" si="33"/>
        <v>-0.33333333333333331</v>
      </c>
      <c r="L133" s="30">
        <f t="shared" si="34"/>
        <v>0</v>
      </c>
      <c r="M133" s="30">
        <f t="shared" si="31"/>
        <v>-9.4339622641509424E-4</v>
      </c>
      <c r="N133" s="36">
        <f t="shared" si="32"/>
        <v>0</v>
      </c>
    </row>
    <row r="134" spans="1:14" x14ac:dyDescent="0.2">
      <c r="A134" s="8"/>
      <c r="B134" s="25" t="s">
        <v>117</v>
      </c>
      <c r="C134" s="35">
        <v>2</v>
      </c>
      <c r="D134" s="29">
        <v>0</v>
      </c>
      <c r="E134" s="29">
        <v>2</v>
      </c>
      <c r="F134" s="29">
        <v>0</v>
      </c>
      <c r="G134" s="30">
        <f t="shared" si="27"/>
        <v>1.8867924528301887E-3</v>
      </c>
      <c r="H134" s="30" t="str">
        <f t="shared" si="28"/>
        <v/>
      </c>
      <c r="I134" s="30">
        <f t="shared" si="29"/>
        <v>4.0000000000000001E-3</v>
      </c>
      <c r="J134" s="30" t="str">
        <f t="shared" si="30"/>
        <v/>
      </c>
      <c r="K134" s="30">
        <f t="shared" si="33"/>
        <v>0</v>
      </c>
      <c r="L134" s="30" t="str">
        <f t="shared" si="34"/>
        <v xml:space="preserve"> </v>
      </c>
      <c r="M134" s="30">
        <f t="shared" si="31"/>
        <v>0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4</v>
      </c>
      <c r="D135" s="29">
        <v>0</v>
      </c>
      <c r="E135" s="29">
        <v>5</v>
      </c>
      <c r="F135" s="29">
        <v>2</v>
      </c>
      <c r="G135" s="30">
        <f t="shared" si="27"/>
        <v>3.7735849056603774E-3</v>
      </c>
      <c r="H135" s="30" t="str">
        <f t="shared" si="28"/>
        <v/>
      </c>
      <c r="I135" s="30">
        <f t="shared" si="29"/>
        <v>0.01</v>
      </c>
      <c r="J135" s="30">
        <f t="shared" si="30"/>
        <v>3.3444816053511705E-3</v>
      </c>
      <c r="K135" s="30">
        <f t="shared" si="33"/>
        <v>0.25</v>
      </c>
      <c r="L135" s="30">
        <f t="shared" si="34"/>
        <v>1</v>
      </c>
      <c r="M135" s="30">
        <f t="shared" si="31"/>
        <v>9.4339622641509435E-4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1</v>
      </c>
      <c r="D136" s="29">
        <v>0</v>
      </c>
      <c r="E136" s="29">
        <v>2</v>
      </c>
      <c r="F136" s="29">
        <v>0</v>
      </c>
      <c r="G136" s="30">
        <f t="shared" si="27"/>
        <v>9.4339622641509435E-4</v>
      </c>
      <c r="H136" s="30" t="str">
        <f t="shared" si="28"/>
        <v/>
      </c>
      <c r="I136" s="30">
        <f t="shared" si="29"/>
        <v>4.0000000000000001E-3</v>
      </c>
      <c r="J136" s="30" t="str">
        <f t="shared" si="30"/>
        <v/>
      </c>
      <c r="K136" s="30">
        <f t="shared" si="33"/>
        <v>1</v>
      </c>
      <c r="L136" s="30" t="str">
        <f t="shared" si="34"/>
        <v xml:space="preserve"> </v>
      </c>
      <c r="M136" s="30">
        <f t="shared" si="31"/>
        <v>9.4339622641509435E-4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10</v>
      </c>
      <c r="D137" s="29">
        <v>1</v>
      </c>
      <c r="E137" s="29">
        <v>13</v>
      </c>
      <c r="F137" s="29">
        <v>5</v>
      </c>
      <c r="G137" s="30">
        <f t="shared" si="27"/>
        <v>9.433962264150943E-3</v>
      </c>
      <c r="H137" s="30">
        <f t="shared" si="28"/>
        <v>1.0706638115631692E-3</v>
      </c>
      <c r="I137" s="30">
        <f t="shared" si="29"/>
        <v>2.5999999999999999E-2</v>
      </c>
      <c r="J137" s="30">
        <f t="shared" si="30"/>
        <v>8.3612040133779261E-3</v>
      </c>
      <c r="K137" s="30">
        <f t="shared" si="33"/>
        <v>0.3</v>
      </c>
      <c r="L137" s="30">
        <f t="shared" si="34"/>
        <v>4</v>
      </c>
      <c r="M137" s="30">
        <f t="shared" si="31"/>
        <v>2.8301886792452828E-3</v>
      </c>
      <c r="N137" s="36">
        <f t="shared" si="32"/>
        <v>4.2826552462526769E-3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4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8.0000000000000002E-3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12</v>
      </c>
      <c r="D139" s="29">
        <v>2</v>
      </c>
      <c r="E139" s="29">
        <v>9</v>
      </c>
      <c r="F139" s="29">
        <v>3</v>
      </c>
      <c r="G139" s="30">
        <f t="shared" si="27"/>
        <v>1.1320754716981131E-2</v>
      </c>
      <c r="H139" s="30">
        <f t="shared" si="28"/>
        <v>2.1413276231263384E-3</v>
      </c>
      <c r="I139" s="30">
        <f t="shared" si="29"/>
        <v>1.7999999999999999E-2</v>
      </c>
      <c r="J139" s="30">
        <f t="shared" si="30"/>
        <v>5.016722408026756E-3</v>
      </c>
      <c r="K139" s="30">
        <f t="shared" si="33"/>
        <v>-0.25</v>
      </c>
      <c r="L139" s="30">
        <f t="shared" si="34"/>
        <v>0.5</v>
      </c>
      <c r="M139" s="30">
        <f t="shared" si="31"/>
        <v>-2.8301886792452828E-3</v>
      </c>
      <c r="N139" s="36">
        <f t="shared" si="32"/>
        <v>1.0706638115631692E-3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13</v>
      </c>
      <c r="D141" s="29">
        <v>14</v>
      </c>
      <c r="E141" s="29">
        <v>16</v>
      </c>
      <c r="F141" s="29">
        <v>10</v>
      </c>
      <c r="G141" s="30">
        <f t="shared" si="27"/>
        <v>1.2264150943396227E-2</v>
      </c>
      <c r="H141" s="30">
        <f t="shared" si="28"/>
        <v>1.4989293361884369E-2</v>
      </c>
      <c r="I141" s="30">
        <f t="shared" si="29"/>
        <v>3.2000000000000001E-2</v>
      </c>
      <c r="J141" s="30">
        <f t="shared" si="30"/>
        <v>1.6722408026755852E-2</v>
      </c>
      <c r="K141" s="30">
        <f t="shared" si="33"/>
        <v>0.23076923076923078</v>
      </c>
      <c r="L141" s="30">
        <f t="shared" si="34"/>
        <v>-0.2857142857142857</v>
      </c>
      <c r="M141" s="30">
        <f t="shared" si="31"/>
        <v>2.8301886792452833E-3</v>
      </c>
      <c r="N141" s="36">
        <f t="shared" si="32"/>
        <v>-4.2826552462526769E-3</v>
      </c>
    </row>
    <row r="142" spans="1:14" x14ac:dyDescent="0.2">
      <c r="A142" s="8"/>
      <c r="B142" s="25" t="s">
        <v>125</v>
      </c>
      <c r="C142" s="35">
        <v>0</v>
      </c>
      <c r="D142" s="29">
        <v>2</v>
      </c>
      <c r="E142" s="29">
        <v>0</v>
      </c>
      <c r="F142" s="29">
        <v>2</v>
      </c>
      <c r="G142" s="30" t="str">
        <f t="shared" si="27"/>
        <v/>
      </c>
      <c r="H142" s="30">
        <f t="shared" si="28"/>
        <v>2.1413276231263384E-3</v>
      </c>
      <c r="I142" s="30" t="str">
        <f t="shared" si="29"/>
        <v/>
      </c>
      <c r="J142" s="30">
        <f t="shared" si="30"/>
        <v>3.3444816053511705E-3</v>
      </c>
      <c r="K142" s="30" t="str">
        <f t="shared" si="33"/>
        <v xml:space="preserve"> </v>
      </c>
      <c r="L142" s="30">
        <f t="shared" si="34"/>
        <v>0</v>
      </c>
      <c r="M142" s="30" t="str">
        <f t="shared" si="31"/>
        <v/>
      </c>
      <c r="N142" s="36">
        <f t="shared" si="32"/>
        <v>0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1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2E-3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344</v>
      </c>
      <c r="D144" s="29">
        <v>340</v>
      </c>
      <c r="E144" s="29">
        <v>280</v>
      </c>
      <c r="F144" s="29">
        <v>342</v>
      </c>
      <c r="G144" s="30">
        <f t="shared" si="27"/>
        <v>0.32452830188679244</v>
      </c>
      <c r="H144" s="30">
        <f t="shared" si="28"/>
        <v>0.36402569593147749</v>
      </c>
      <c r="I144" s="30">
        <f t="shared" si="29"/>
        <v>0.56000000000000005</v>
      </c>
      <c r="J144" s="30">
        <f t="shared" si="30"/>
        <v>0.57190635451505012</v>
      </c>
      <c r="K144" s="30">
        <f t="shared" si="33"/>
        <v>-0.18604651162790697</v>
      </c>
      <c r="L144" s="30">
        <f t="shared" si="34"/>
        <v>5.8823529411764705E-3</v>
      </c>
      <c r="M144" s="30">
        <f t="shared" si="31"/>
        <v>-6.0377358490566031E-2</v>
      </c>
      <c r="N144" s="36">
        <f t="shared" si="32"/>
        <v>2.141327623126338E-3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2</v>
      </c>
      <c r="E145" s="29">
        <v>3</v>
      </c>
      <c r="F145" s="29">
        <v>0</v>
      </c>
      <c r="G145" s="30" t="str">
        <f t="shared" ref="G145:G180" si="35">+IF(C145=0,"",C145/C$81)</f>
        <v/>
      </c>
      <c r="H145" s="30">
        <f t="shared" ref="H145:H180" si="36">+IF(D145=0,"",D145/D$81)</f>
        <v>2.1413276231263384E-3</v>
      </c>
      <c r="I145" s="30">
        <f t="shared" ref="I145:I180" si="37">+IF(E145=0,"",E145/E$81)</f>
        <v>6.0000000000000001E-3</v>
      </c>
      <c r="J145" s="30" t="str">
        <f t="shared" ref="J145:J180" si="38">+IF(F145=0,"",F145/F$81)</f>
        <v/>
      </c>
      <c r="K145" s="30">
        <f t="shared" si="33"/>
        <v>1</v>
      </c>
      <c r="L145" s="30">
        <f t="shared" si="34"/>
        <v>-1</v>
      </c>
      <c r="M145" s="30" t="str">
        <f t="shared" ref="M145:M180" si="39">+IF(OR(AND(G145=""),(K145="")),"",G145*K145)</f>
        <v/>
      </c>
      <c r="N145" s="36">
        <f t="shared" ref="N145:N180" si="40">+IF(OR(AND(H145=""),(L145="")),"",H145*L145)</f>
        <v>-2.1413276231263384E-3</v>
      </c>
    </row>
    <row r="146" spans="1:14" x14ac:dyDescent="0.2">
      <c r="A146" s="8"/>
      <c r="B146" s="25" t="s">
        <v>129</v>
      </c>
      <c r="C146" s="35">
        <v>1</v>
      </c>
      <c r="D146" s="29">
        <v>1</v>
      </c>
      <c r="E146" s="29">
        <v>2</v>
      </c>
      <c r="F146" s="29">
        <v>0</v>
      </c>
      <c r="G146" s="30">
        <f t="shared" si="35"/>
        <v>9.4339622641509435E-4</v>
      </c>
      <c r="H146" s="30">
        <f t="shared" si="36"/>
        <v>1.0706638115631692E-3</v>
      </c>
      <c r="I146" s="30">
        <f t="shared" si="37"/>
        <v>4.0000000000000001E-3</v>
      </c>
      <c r="J146" s="30" t="str">
        <f t="shared" si="38"/>
        <v/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-1</v>
      </c>
      <c r="M146" s="30">
        <f t="shared" si="39"/>
        <v>9.4339622641509435E-4</v>
      </c>
      <c r="N146" s="36">
        <f t="shared" si="40"/>
        <v>-1.0706638115631692E-3</v>
      </c>
    </row>
    <row r="147" spans="1:14" x14ac:dyDescent="0.2">
      <c r="A147" s="8"/>
      <c r="B147" s="25" t="s">
        <v>130</v>
      </c>
      <c r="C147" s="35">
        <v>0</v>
      </c>
      <c r="D147" s="29">
        <v>1</v>
      </c>
      <c r="E147" s="29">
        <v>2</v>
      </c>
      <c r="F147" s="29">
        <v>0</v>
      </c>
      <c r="G147" s="30" t="str">
        <f t="shared" si="35"/>
        <v/>
      </c>
      <c r="H147" s="30">
        <f t="shared" si="36"/>
        <v>1.0706638115631692E-3</v>
      </c>
      <c r="I147" s="30">
        <f t="shared" si="37"/>
        <v>4.0000000000000001E-3</v>
      </c>
      <c r="J147" s="30" t="str">
        <f t="shared" si="38"/>
        <v/>
      </c>
      <c r="K147" s="30">
        <f t="shared" si="41"/>
        <v>1</v>
      </c>
      <c r="L147" s="30">
        <f t="shared" si="42"/>
        <v>-1</v>
      </c>
      <c r="M147" s="30" t="str">
        <f t="shared" si="39"/>
        <v/>
      </c>
      <c r="N147" s="36">
        <f t="shared" si="40"/>
        <v>-1.0706638115631692E-3</v>
      </c>
    </row>
    <row r="148" spans="1:14" x14ac:dyDescent="0.2">
      <c r="A148" s="8"/>
      <c r="B148" s="25" t="s">
        <v>131</v>
      </c>
      <c r="C148" s="35">
        <v>2</v>
      </c>
      <c r="D148" s="29">
        <v>0</v>
      </c>
      <c r="E148" s="29">
        <v>1</v>
      </c>
      <c r="F148" s="29">
        <v>0</v>
      </c>
      <c r="G148" s="30">
        <f t="shared" si="35"/>
        <v>1.8867924528301887E-3</v>
      </c>
      <c r="H148" s="30" t="str">
        <f t="shared" si="36"/>
        <v/>
      </c>
      <c r="I148" s="30">
        <f t="shared" si="37"/>
        <v>2E-3</v>
      </c>
      <c r="J148" s="30" t="str">
        <f t="shared" si="38"/>
        <v/>
      </c>
      <c r="K148" s="30">
        <f t="shared" si="41"/>
        <v>-0.5</v>
      </c>
      <c r="L148" s="30" t="str">
        <f t="shared" si="42"/>
        <v xml:space="preserve"> </v>
      </c>
      <c r="M148" s="30">
        <f t="shared" si="39"/>
        <v>-9.4339622641509435E-4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1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2E-3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6</v>
      </c>
      <c r="D150" s="29">
        <v>1</v>
      </c>
      <c r="E150" s="29">
        <v>1</v>
      </c>
      <c r="F150" s="29">
        <v>0</v>
      </c>
      <c r="G150" s="30">
        <f t="shared" si="35"/>
        <v>5.6603773584905656E-3</v>
      </c>
      <c r="H150" s="30">
        <f t="shared" si="36"/>
        <v>1.0706638115631692E-3</v>
      </c>
      <c r="I150" s="30">
        <f t="shared" si="37"/>
        <v>2E-3</v>
      </c>
      <c r="J150" s="30" t="str">
        <f t="shared" si="38"/>
        <v/>
      </c>
      <c r="K150" s="30">
        <f t="shared" si="41"/>
        <v>-0.83333333333333337</v>
      </c>
      <c r="L150" s="30">
        <f t="shared" si="42"/>
        <v>-1</v>
      </c>
      <c r="M150" s="30">
        <f t="shared" si="39"/>
        <v>-4.7169811320754715E-3</v>
      </c>
      <c r="N150" s="36">
        <f t="shared" si="40"/>
        <v>-1.0706638115631692E-3</v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0</v>
      </c>
      <c r="G151" s="30" t="str">
        <f t="shared" si="35"/>
        <v/>
      </c>
      <c r="H151" s="30">
        <f t="shared" si="36"/>
        <v>1.0706638115631692E-3</v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>
        <f t="shared" si="42"/>
        <v>-1</v>
      </c>
      <c r="M151" s="30" t="str">
        <f t="shared" si="39"/>
        <v/>
      </c>
      <c r="N151" s="36">
        <f t="shared" si="40"/>
        <v>-1.0706638115631692E-3</v>
      </c>
    </row>
    <row r="152" spans="1:14" x14ac:dyDescent="0.2">
      <c r="A152" s="8"/>
      <c r="B152" s="25" t="s">
        <v>135</v>
      </c>
      <c r="C152" s="35">
        <v>1</v>
      </c>
      <c r="D152" s="29">
        <v>1</v>
      </c>
      <c r="E152" s="29">
        <v>0</v>
      </c>
      <c r="F152" s="29">
        <v>0</v>
      </c>
      <c r="G152" s="30">
        <f t="shared" si="35"/>
        <v>9.4339622641509435E-4</v>
      </c>
      <c r="H152" s="30">
        <f t="shared" si="36"/>
        <v>1.0706638115631692E-3</v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>
        <f t="shared" si="42"/>
        <v>-1</v>
      </c>
      <c r="M152" s="30">
        <f t="shared" si="39"/>
        <v>-9.4339622641509435E-4</v>
      </c>
      <c r="N152" s="36">
        <f t="shared" si="40"/>
        <v>-1.0706638115631692E-3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1</v>
      </c>
      <c r="E154" s="29">
        <v>1</v>
      </c>
      <c r="F154" s="29">
        <v>0</v>
      </c>
      <c r="G154" s="30" t="str">
        <f t="shared" si="35"/>
        <v/>
      </c>
      <c r="H154" s="30">
        <f t="shared" si="36"/>
        <v>1.0706638115631692E-3</v>
      </c>
      <c r="I154" s="30">
        <f t="shared" si="37"/>
        <v>2E-3</v>
      </c>
      <c r="J154" s="30" t="str">
        <f t="shared" si="38"/>
        <v/>
      </c>
      <c r="K154" s="30">
        <f t="shared" si="41"/>
        <v>1</v>
      </c>
      <c r="L154" s="30">
        <f t="shared" si="42"/>
        <v>-1</v>
      </c>
      <c r="M154" s="30" t="str">
        <f t="shared" si="39"/>
        <v/>
      </c>
      <c r="N154" s="36">
        <f t="shared" si="40"/>
        <v>-1.0706638115631692E-3</v>
      </c>
    </row>
    <row r="155" spans="1:14" ht="25.5" x14ac:dyDescent="0.2">
      <c r="A155" s="8"/>
      <c r="B155" s="25" t="s">
        <v>138</v>
      </c>
      <c r="C155" s="35">
        <v>2</v>
      </c>
      <c r="D155" s="29">
        <v>0</v>
      </c>
      <c r="E155" s="29">
        <v>0</v>
      </c>
      <c r="F155" s="29">
        <v>1</v>
      </c>
      <c r="G155" s="30">
        <f t="shared" si="35"/>
        <v>1.8867924528301887E-3</v>
      </c>
      <c r="H155" s="30" t="str">
        <f t="shared" si="36"/>
        <v/>
      </c>
      <c r="I155" s="30" t="str">
        <f t="shared" si="37"/>
        <v/>
      </c>
      <c r="J155" s="30">
        <f t="shared" si="38"/>
        <v>1.6722408026755853E-3</v>
      </c>
      <c r="K155" s="30">
        <f t="shared" si="41"/>
        <v>-1</v>
      </c>
      <c r="L155" s="30">
        <f t="shared" si="42"/>
        <v>1</v>
      </c>
      <c r="M155" s="30">
        <f t="shared" si="39"/>
        <v>-1.8867924528301887E-3</v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66</v>
      </c>
      <c r="D156" s="29">
        <v>44</v>
      </c>
      <c r="E156" s="29">
        <v>23</v>
      </c>
      <c r="F156" s="29">
        <v>38</v>
      </c>
      <c r="G156" s="30">
        <f t="shared" si="35"/>
        <v>6.2264150943396226E-2</v>
      </c>
      <c r="H156" s="30">
        <f t="shared" si="36"/>
        <v>4.7109207708779445E-2</v>
      </c>
      <c r="I156" s="30">
        <f t="shared" si="37"/>
        <v>4.5999999999999999E-2</v>
      </c>
      <c r="J156" s="30">
        <f t="shared" si="38"/>
        <v>6.354515050167224E-2</v>
      </c>
      <c r="K156" s="30">
        <f t="shared" si="41"/>
        <v>-0.65151515151515149</v>
      </c>
      <c r="L156" s="30">
        <f t="shared" si="42"/>
        <v>-0.13636363636363635</v>
      </c>
      <c r="M156" s="30">
        <f t="shared" si="39"/>
        <v>-4.0566037735849055E-2</v>
      </c>
      <c r="N156" s="36">
        <f t="shared" si="40"/>
        <v>-6.4239828693790149E-3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1</v>
      </c>
      <c r="F161" s="29">
        <v>0</v>
      </c>
      <c r="G161" s="30" t="str">
        <f t="shared" si="35"/>
        <v/>
      </c>
      <c r="H161" s="30" t="str">
        <f t="shared" si="36"/>
        <v/>
      </c>
      <c r="I161" s="30">
        <f t="shared" si="37"/>
        <v>2E-3</v>
      </c>
      <c r="J161" s="30" t="str">
        <f t="shared" si="38"/>
        <v/>
      </c>
      <c r="K161" s="30">
        <f t="shared" si="41"/>
        <v>1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3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>
        <f t="shared" si="38"/>
        <v>5.016722408026756E-3</v>
      </c>
      <c r="K165" s="30" t="str">
        <f t="shared" si="41"/>
        <v xml:space="preserve"> </v>
      </c>
      <c r="L165" s="30">
        <f t="shared" si="42"/>
        <v>1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2</v>
      </c>
      <c r="D166" s="29">
        <v>1</v>
      </c>
      <c r="E166" s="29">
        <v>3</v>
      </c>
      <c r="F166" s="29">
        <v>2</v>
      </c>
      <c r="G166" s="30">
        <f t="shared" si="35"/>
        <v>1.8867924528301887E-3</v>
      </c>
      <c r="H166" s="30">
        <f t="shared" si="36"/>
        <v>1.0706638115631692E-3</v>
      </c>
      <c r="I166" s="30">
        <f t="shared" si="37"/>
        <v>6.0000000000000001E-3</v>
      </c>
      <c r="J166" s="30">
        <f t="shared" si="38"/>
        <v>3.3444816053511705E-3</v>
      </c>
      <c r="K166" s="30">
        <f t="shared" si="41"/>
        <v>0.5</v>
      </c>
      <c r="L166" s="30">
        <f t="shared" si="42"/>
        <v>1</v>
      </c>
      <c r="M166" s="30">
        <f t="shared" si="39"/>
        <v>9.4339622641509435E-4</v>
      </c>
      <c r="N166" s="36">
        <f t="shared" si="40"/>
        <v>1.0706638115631692E-3</v>
      </c>
    </row>
    <row r="167" spans="1:14" x14ac:dyDescent="0.2">
      <c r="A167" s="8"/>
      <c r="B167" s="25" t="s">
        <v>150</v>
      </c>
      <c r="C167" s="35">
        <v>0</v>
      </c>
      <c r="D167" s="29">
        <v>1</v>
      </c>
      <c r="E167" s="29">
        <v>0</v>
      </c>
      <c r="F167" s="29">
        <v>0</v>
      </c>
      <c r="G167" s="30" t="str">
        <f t="shared" si="35"/>
        <v/>
      </c>
      <c r="H167" s="30">
        <f t="shared" si="36"/>
        <v>1.0706638115631692E-3</v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>
        <f t="shared" si="42"/>
        <v>-1</v>
      </c>
      <c r="M167" s="30" t="str">
        <f t="shared" si="39"/>
        <v/>
      </c>
      <c r="N167" s="36">
        <f t="shared" si="40"/>
        <v>-1.0706638115631692E-3</v>
      </c>
    </row>
    <row r="168" spans="1:14" ht="25.5" x14ac:dyDescent="0.2">
      <c r="A168" s="8"/>
      <c r="B168" s="25" t="s">
        <v>151</v>
      </c>
      <c r="C168" s="35">
        <v>0</v>
      </c>
      <c r="D168" s="29">
        <v>1</v>
      </c>
      <c r="E168" s="29">
        <v>0</v>
      </c>
      <c r="F168" s="29">
        <v>0</v>
      </c>
      <c r="G168" s="30" t="str">
        <f t="shared" si="35"/>
        <v/>
      </c>
      <c r="H168" s="30">
        <f t="shared" si="36"/>
        <v>1.0706638115631692E-3</v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>
        <f t="shared" si="42"/>
        <v>-1</v>
      </c>
      <c r="M168" s="30" t="str">
        <f t="shared" si="39"/>
        <v/>
      </c>
      <c r="N168" s="36">
        <f t="shared" si="40"/>
        <v>-1.0706638115631692E-3</v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2</v>
      </c>
      <c r="F169" s="29">
        <v>3</v>
      </c>
      <c r="G169" s="30" t="str">
        <f t="shared" si="35"/>
        <v/>
      </c>
      <c r="H169" s="30" t="str">
        <f t="shared" si="36"/>
        <v/>
      </c>
      <c r="I169" s="30">
        <f t="shared" si="37"/>
        <v>4.0000000000000001E-3</v>
      </c>
      <c r="J169" s="30">
        <f t="shared" si="38"/>
        <v>5.016722408026756E-3</v>
      </c>
      <c r="K169" s="30">
        <f t="shared" si="41"/>
        <v>1</v>
      </c>
      <c r="L169" s="30">
        <f t="shared" si="42"/>
        <v>1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2</v>
      </c>
      <c r="E170" s="29">
        <v>0</v>
      </c>
      <c r="F170" s="29">
        <v>3</v>
      </c>
      <c r="G170" s="30" t="str">
        <f t="shared" si="35"/>
        <v/>
      </c>
      <c r="H170" s="30">
        <f t="shared" si="36"/>
        <v>2.1413276231263384E-3</v>
      </c>
      <c r="I170" s="30" t="str">
        <f t="shared" si="37"/>
        <v/>
      </c>
      <c r="J170" s="30">
        <f t="shared" si="38"/>
        <v>5.016722408026756E-3</v>
      </c>
      <c r="K170" s="30" t="str">
        <f t="shared" si="41"/>
        <v xml:space="preserve"> </v>
      </c>
      <c r="L170" s="30">
        <f t="shared" si="42"/>
        <v>0.5</v>
      </c>
      <c r="M170" s="30" t="str">
        <f t="shared" si="39"/>
        <v/>
      </c>
      <c r="N170" s="36">
        <f t="shared" si="40"/>
        <v>1.0706638115631692E-3</v>
      </c>
    </row>
    <row r="171" spans="1:14" x14ac:dyDescent="0.2">
      <c r="A171" s="8"/>
      <c r="B171" s="25" t="s">
        <v>154</v>
      </c>
      <c r="C171" s="35">
        <v>3</v>
      </c>
      <c r="D171" s="29">
        <v>6</v>
      </c>
      <c r="E171" s="29">
        <v>0</v>
      </c>
      <c r="F171" s="29">
        <v>1</v>
      </c>
      <c r="G171" s="30">
        <f t="shared" si="35"/>
        <v>2.8301886792452828E-3</v>
      </c>
      <c r="H171" s="30">
        <f t="shared" si="36"/>
        <v>6.4239828693790149E-3</v>
      </c>
      <c r="I171" s="30" t="str">
        <f t="shared" si="37"/>
        <v/>
      </c>
      <c r="J171" s="30">
        <f t="shared" si="38"/>
        <v>1.6722408026755853E-3</v>
      </c>
      <c r="K171" s="30">
        <f t="shared" si="41"/>
        <v>-1</v>
      </c>
      <c r="L171" s="30">
        <f t="shared" si="42"/>
        <v>-0.83333333333333337</v>
      </c>
      <c r="M171" s="30">
        <f t="shared" si="39"/>
        <v>-2.8301886792452828E-3</v>
      </c>
      <c r="N171" s="36">
        <f t="shared" si="40"/>
        <v>-5.3533190578158463E-3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1</v>
      </c>
      <c r="E173" s="29">
        <v>2</v>
      </c>
      <c r="F173" s="29">
        <v>0</v>
      </c>
      <c r="G173" s="30" t="str">
        <f t="shared" si="35"/>
        <v/>
      </c>
      <c r="H173" s="30">
        <f t="shared" si="36"/>
        <v>1.0706638115631692E-3</v>
      </c>
      <c r="I173" s="30">
        <f t="shared" si="37"/>
        <v>4.0000000000000001E-3</v>
      </c>
      <c r="J173" s="30" t="str">
        <f t="shared" si="38"/>
        <v/>
      </c>
      <c r="K173" s="30">
        <f t="shared" si="41"/>
        <v>1</v>
      </c>
      <c r="L173" s="30">
        <f t="shared" si="42"/>
        <v>-1</v>
      </c>
      <c r="M173" s="30" t="str">
        <f t="shared" si="39"/>
        <v/>
      </c>
      <c r="N173" s="36">
        <f t="shared" si="40"/>
        <v>-1.0706638115631692E-3</v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5</v>
      </c>
      <c r="D177" s="29">
        <v>8</v>
      </c>
      <c r="E177" s="29">
        <v>8</v>
      </c>
      <c r="F177" s="29">
        <v>14</v>
      </c>
      <c r="G177" s="30">
        <f t="shared" si="35"/>
        <v>4.7169811320754715E-3</v>
      </c>
      <c r="H177" s="30">
        <f t="shared" si="36"/>
        <v>8.5653104925053538E-3</v>
      </c>
      <c r="I177" s="30">
        <f t="shared" si="37"/>
        <v>1.6E-2</v>
      </c>
      <c r="J177" s="30">
        <f t="shared" si="38"/>
        <v>2.3411371237458192E-2</v>
      </c>
      <c r="K177" s="30">
        <f t="shared" si="41"/>
        <v>0.6</v>
      </c>
      <c r="L177" s="30">
        <f t="shared" si="42"/>
        <v>0.75</v>
      </c>
      <c r="M177" s="30">
        <f t="shared" si="39"/>
        <v>2.8301886792452828E-3</v>
      </c>
      <c r="N177" s="36">
        <f t="shared" si="40"/>
        <v>6.4239828693790149E-3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654</v>
      </c>
      <c r="D188" s="27">
        <f>SUM(D189:D363)</f>
        <v>536</v>
      </c>
      <c r="E188" s="27">
        <f>SUM(E189:E363)</f>
        <v>766</v>
      </c>
      <c r="F188" s="27">
        <f>SUM(F189:F363)</f>
        <v>710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0.17125382262996941</v>
      </c>
      <c r="L188" s="28">
        <f>+IF(AND(D188=0,F188=0),"",IF(D188=0,1,IF(F188=0,-1,(F188-D188)/D188)))</f>
        <v>0.32462686567164178</v>
      </c>
      <c r="M188" s="28">
        <f t="shared" ref="M188:M219" si="47">+IF(OR(AND(G188=""),(K188="")),"",G188*K188)</f>
        <v>0.17125382262996941</v>
      </c>
      <c r="N188" s="28">
        <f t="shared" ref="N188:N219" si="48">+IF(OR(AND(H188=""),(L188="")),"",H188*L188)</f>
        <v>0.32462686567164178</v>
      </c>
    </row>
    <row r="189" spans="1:14" ht="24" customHeight="1" x14ac:dyDescent="0.2">
      <c r="A189" s="8"/>
      <c r="B189" s="24" t="s">
        <v>164</v>
      </c>
      <c r="C189" s="31">
        <v>8</v>
      </c>
      <c r="D189" s="32">
        <v>3</v>
      </c>
      <c r="E189" s="32">
        <v>10</v>
      </c>
      <c r="F189" s="32">
        <v>0</v>
      </c>
      <c r="G189" s="33">
        <f t="shared" si="43"/>
        <v>1.2232415902140673E-2</v>
      </c>
      <c r="H189" s="33">
        <f t="shared" si="44"/>
        <v>5.597014925373134E-3</v>
      </c>
      <c r="I189" s="33">
        <f t="shared" si="45"/>
        <v>1.3054830287206266E-2</v>
      </c>
      <c r="J189" s="33" t="str">
        <f t="shared" si="46"/>
        <v/>
      </c>
      <c r="K189" s="33">
        <f t="shared" ref="K189:K220" si="49">+IF(AND(C189=0,E189=0)," ",IF(C189=0,1,IF(E189=0,-1,(E189-C189)/C189)))</f>
        <v>0.25</v>
      </c>
      <c r="L189" s="33">
        <f t="shared" ref="L189:L220" si="50">+IF(AND(D189=0,F189=0)," ",IF(D189=0,1,IF(F189=0,-1,(F189-D189)/D189)))</f>
        <v>-1</v>
      </c>
      <c r="M189" s="33">
        <f t="shared" si="47"/>
        <v>3.0581039755351682E-3</v>
      </c>
      <c r="N189" s="34">
        <f t="shared" si="48"/>
        <v>-5.597014925373134E-3</v>
      </c>
    </row>
    <row r="190" spans="1:14" x14ac:dyDescent="0.2">
      <c r="A190" s="8"/>
      <c r="B190" s="25" t="s">
        <v>165</v>
      </c>
      <c r="C190" s="35">
        <v>0</v>
      </c>
      <c r="D190" s="29">
        <v>2</v>
      </c>
      <c r="E190" s="29">
        <v>0</v>
      </c>
      <c r="F190" s="29">
        <v>0</v>
      </c>
      <c r="G190" s="30" t="str">
        <f t="shared" si="43"/>
        <v/>
      </c>
      <c r="H190" s="30">
        <f t="shared" si="44"/>
        <v>3.7313432835820895E-3</v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>
        <f t="shared" si="50"/>
        <v>-1</v>
      </c>
      <c r="M190" s="30" t="str">
        <f t="shared" si="47"/>
        <v/>
      </c>
      <c r="N190" s="36">
        <f t="shared" si="48"/>
        <v>-3.7313432835820895E-3</v>
      </c>
    </row>
    <row r="191" spans="1:14" ht="38.25" x14ac:dyDescent="0.2">
      <c r="A191" s="8"/>
      <c r="B191" s="25" t="s">
        <v>166</v>
      </c>
      <c r="C191" s="35">
        <v>3</v>
      </c>
      <c r="D191" s="29">
        <v>1</v>
      </c>
      <c r="E191" s="29">
        <v>1</v>
      </c>
      <c r="F191" s="29">
        <v>2</v>
      </c>
      <c r="G191" s="30">
        <f t="shared" si="43"/>
        <v>4.5871559633027525E-3</v>
      </c>
      <c r="H191" s="30">
        <f t="shared" si="44"/>
        <v>1.8656716417910447E-3</v>
      </c>
      <c r="I191" s="30">
        <f t="shared" si="45"/>
        <v>1.3054830287206266E-3</v>
      </c>
      <c r="J191" s="30">
        <f t="shared" si="46"/>
        <v>2.8169014084507044E-3</v>
      </c>
      <c r="K191" s="30">
        <f t="shared" si="49"/>
        <v>-0.66666666666666663</v>
      </c>
      <c r="L191" s="30">
        <f t="shared" si="50"/>
        <v>1</v>
      </c>
      <c r="M191" s="30">
        <f t="shared" si="47"/>
        <v>-3.0581039755351682E-3</v>
      </c>
      <c r="N191" s="36">
        <f t="shared" si="48"/>
        <v>1.8656716417910447E-3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15</v>
      </c>
      <c r="D193" s="29">
        <v>22</v>
      </c>
      <c r="E193" s="29">
        <v>3</v>
      </c>
      <c r="F193" s="29">
        <v>4</v>
      </c>
      <c r="G193" s="30">
        <f t="shared" si="43"/>
        <v>2.2935779816513763E-2</v>
      </c>
      <c r="H193" s="30">
        <f t="shared" si="44"/>
        <v>4.1044776119402986E-2</v>
      </c>
      <c r="I193" s="30">
        <f t="shared" si="45"/>
        <v>3.9164490861618795E-3</v>
      </c>
      <c r="J193" s="30">
        <f t="shared" si="46"/>
        <v>5.6338028169014088E-3</v>
      </c>
      <c r="K193" s="30">
        <f t="shared" si="49"/>
        <v>-0.8</v>
      </c>
      <c r="L193" s="30">
        <f t="shared" si="50"/>
        <v>-0.81818181818181823</v>
      </c>
      <c r="M193" s="30">
        <f t="shared" si="47"/>
        <v>-1.834862385321101E-2</v>
      </c>
      <c r="N193" s="36">
        <f t="shared" si="48"/>
        <v>-3.3582089552238806E-2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43</v>
      </c>
      <c r="D195" s="29">
        <v>16</v>
      </c>
      <c r="E195" s="29">
        <v>61</v>
      </c>
      <c r="F195" s="29">
        <v>25</v>
      </c>
      <c r="G195" s="30">
        <f t="shared" si="43"/>
        <v>6.5749235474006115E-2</v>
      </c>
      <c r="H195" s="30">
        <f t="shared" si="44"/>
        <v>2.9850746268656716E-2</v>
      </c>
      <c r="I195" s="30">
        <f t="shared" si="45"/>
        <v>7.963446475195822E-2</v>
      </c>
      <c r="J195" s="30">
        <f t="shared" si="46"/>
        <v>3.5211267605633804E-2</v>
      </c>
      <c r="K195" s="30">
        <f t="shared" si="49"/>
        <v>0.41860465116279072</v>
      </c>
      <c r="L195" s="30">
        <f t="shared" si="50"/>
        <v>0.5625</v>
      </c>
      <c r="M195" s="30">
        <f t="shared" si="47"/>
        <v>2.7522935779816515E-2</v>
      </c>
      <c r="N195" s="36">
        <f t="shared" si="48"/>
        <v>1.6791044776119403E-2</v>
      </c>
    </row>
    <row r="196" spans="1:14" x14ac:dyDescent="0.2">
      <c r="A196" s="8"/>
      <c r="B196" s="25" t="s">
        <v>171</v>
      </c>
      <c r="C196" s="35">
        <v>0</v>
      </c>
      <c r="D196" s="29">
        <v>2</v>
      </c>
      <c r="E196" s="29">
        <v>8</v>
      </c>
      <c r="F196" s="29">
        <v>3</v>
      </c>
      <c r="G196" s="30" t="str">
        <f t="shared" si="43"/>
        <v/>
      </c>
      <c r="H196" s="30">
        <f t="shared" si="44"/>
        <v>3.7313432835820895E-3</v>
      </c>
      <c r="I196" s="30">
        <f t="shared" si="45"/>
        <v>1.0443864229765013E-2</v>
      </c>
      <c r="J196" s="30">
        <f t="shared" si="46"/>
        <v>4.2253521126760559E-3</v>
      </c>
      <c r="K196" s="30">
        <f t="shared" si="49"/>
        <v>1</v>
      </c>
      <c r="L196" s="30">
        <f t="shared" si="50"/>
        <v>0.5</v>
      </c>
      <c r="M196" s="30" t="str">
        <f t="shared" si="47"/>
        <v/>
      </c>
      <c r="N196" s="36">
        <f t="shared" si="48"/>
        <v>1.8656716417910447E-3</v>
      </c>
    </row>
    <row r="197" spans="1:14" x14ac:dyDescent="0.2">
      <c r="A197" s="8"/>
      <c r="B197" s="25" t="s">
        <v>172</v>
      </c>
      <c r="C197" s="35">
        <v>11</v>
      </c>
      <c r="D197" s="29">
        <v>2</v>
      </c>
      <c r="E197" s="29">
        <v>4</v>
      </c>
      <c r="F197" s="29">
        <v>0</v>
      </c>
      <c r="G197" s="30">
        <f t="shared" si="43"/>
        <v>1.6819571865443424E-2</v>
      </c>
      <c r="H197" s="30">
        <f t="shared" si="44"/>
        <v>3.7313432835820895E-3</v>
      </c>
      <c r="I197" s="30">
        <f t="shared" si="45"/>
        <v>5.2219321148825066E-3</v>
      </c>
      <c r="J197" s="30" t="str">
        <f t="shared" si="46"/>
        <v/>
      </c>
      <c r="K197" s="30">
        <f t="shared" si="49"/>
        <v>-0.63636363636363635</v>
      </c>
      <c r="L197" s="30">
        <f t="shared" si="50"/>
        <v>-1</v>
      </c>
      <c r="M197" s="30">
        <f t="shared" si="47"/>
        <v>-1.0703363914373088E-2</v>
      </c>
      <c r="N197" s="36">
        <f t="shared" si="48"/>
        <v>-3.7313432835820895E-3</v>
      </c>
    </row>
    <row r="198" spans="1:14" x14ac:dyDescent="0.2">
      <c r="A198" s="8"/>
      <c r="B198" s="25" t="s">
        <v>173</v>
      </c>
      <c r="C198" s="35">
        <v>1</v>
      </c>
      <c r="D198" s="29">
        <v>0</v>
      </c>
      <c r="E198" s="29">
        <v>4</v>
      </c>
      <c r="F198" s="29">
        <v>0</v>
      </c>
      <c r="G198" s="30">
        <f t="shared" si="43"/>
        <v>1.5290519877675841E-3</v>
      </c>
      <c r="H198" s="30" t="str">
        <f t="shared" si="44"/>
        <v/>
      </c>
      <c r="I198" s="30">
        <f t="shared" si="45"/>
        <v>5.2219321148825066E-3</v>
      </c>
      <c r="J198" s="30" t="str">
        <f t="shared" si="46"/>
        <v/>
      </c>
      <c r="K198" s="30">
        <f t="shared" si="49"/>
        <v>3</v>
      </c>
      <c r="L198" s="30" t="str">
        <f t="shared" si="50"/>
        <v xml:space="preserve"> </v>
      </c>
      <c r="M198" s="30">
        <f t="shared" si="47"/>
        <v>4.5871559633027525E-3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1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>
        <f t="shared" si="46"/>
        <v>1.4084507042253522E-3</v>
      </c>
      <c r="K199" s="30" t="str">
        <f t="shared" si="49"/>
        <v xml:space="preserve"> 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1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>
        <f t="shared" si="46"/>
        <v>1.4084507042253522E-3</v>
      </c>
      <c r="K201" s="30" t="str">
        <f t="shared" si="49"/>
        <v xml:space="preserve"> </v>
      </c>
      <c r="L201" s="30">
        <f t="shared" si="50"/>
        <v>1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8</v>
      </c>
      <c r="D202" s="29">
        <v>7</v>
      </c>
      <c r="E202" s="29">
        <v>3</v>
      </c>
      <c r="F202" s="29">
        <v>2</v>
      </c>
      <c r="G202" s="30">
        <f t="shared" si="43"/>
        <v>1.2232415902140673E-2</v>
      </c>
      <c r="H202" s="30">
        <f t="shared" si="44"/>
        <v>1.3059701492537313E-2</v>
      </c>
      <c r="I202" s="30">
        <f t="shared" si="45"/>
        <v>3.9164490861618795E-3</v>
      </c>
      <c r="J202" s="30">
        <f t="shared" si="46"/>
        <v>2.8169014084507044E-3</v>
      </c>
      <c r="K202" s="30">
        <f t="shared" si="49"/>
        <v>-0.625</v>
      </c>
      <c r="L202" s="30">
        <f t="shared" si="50"/>
        <v>-0.7142857142857143</v>
      </c>
      <c r="M202" s="30">
        <f t="shared" si="47"/>
        <v>-7.6452599388379203E-3</v>
      </c>
      <c r="N202" s="36">
        <f t="shared" si="48"/>
        <v>-9.3283582089552231E-3</v>
      </c>
    </row>
    <row r="203" spans="1:14" x14ac:dyDescent="0.2">
      <c r="A203" s="8"/>
      <c r="B203" s="25" t="s">
        <v>178</v>
      </c>
      <c r="C203" s="35">
        <v>5</v>
      </c>
      <c r="D203" s="29">
        <v>4</v>
      </c>
      <c r="E203" s="29">
        <v>12</v>
      </c>
      <c r="F203" s="29">
        <v>7</v>
      </c>
      <c r="G203" s="30">
        <f t="shared" si="43"/>
        <v>7.6452599388379203E-3</v>
      </c>
      <c r="H203" s="30">
        <f t="shared" si="44"/>
        <v>7.462686567164179E-3</v>
      </c>
      <c r="I203" s="30">
        <f t="shared" si="45"/>
        <v>1.5665796344647518E-2</v>
      </c>
      <c r="J203" s="30">
        <f t="shared" si="46"/>
        <v>9.8591549295774655E-3</v>
      </c>
      <c r="K203" s="30">
        <f t="shared" si="49"/>
        <v>1.4</v>
      </c>
      <c r="L203" s="30">
        <f t="shared" si="50"/>
        <v>0.75</v>
      </c>
      <c r="M203" s="30">
        <f t="shared" si="47"/>
        <v>1.0703363914373088E-2</v>
      </c>
      <c r="N203" s="36">
        <f t="shared" si="48"/>
        <v>5.597014925373134E-3</v>
      </c>
    </row>
    <row r="204" spans="1:14" ht="25.5" x14ac:dyDescent="0.2">
      <c r="A204" s="8"/>
      <c r="B204" s="25" t="s">
        <v>179</v>
      </c>
      <c r="C204" s="35">
        <v>56</v>
      </c>
      <c r="D204" s="29">
        <v>28</v>
      </c>
      <c r="E204" s="29">
        <v>47</v>
      </c>
      <c r="F204" s="29">
        <v>28</v>
      </c>
      <c r="G204" s="30">
        <f t="shared" si="43"/>
        <v>8.5626911314984705E-2</v>
      </c>
      <c r="H204" s="30">
        <f t="shared" si="44"/>
        <v>5.2238805970149252E-2</v>
      </c>
      <c r="I204" s="30">
        <f t="shared" si="45"/>
        <v>6.1357702349869453E-2</v>
      </c>
      <c r="J204" s="30">
        <f t="shared" si="46"/>
        <v>3.9436619718309862E-2</v>
      </c>
      <c r="K204" s="30">
        <f t="shared" si="49"/>
        <v>-0.16071428571428573</v>
      </c>
      <c r="L204" s="30">
        <f t="shared" si="50"/>
        <v>0</v>
      </c>
      <c r="M204" s="30">
        <f t="shared" si="47"/>
        <v>-1.3761467889908258E-2</v>
      </c>
      <c r="N204" s="36">
        <f t="shared" si="48"/>
        <v>0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2</v>
      </c>
      <c r="D207" s="29">
        <v>0</v>
      </c>
      <c r="E207" s="29">
        <v>4</v>
      </c>
      <c r="F207" s="29">
        <v>0</v>
      </c>
      <c r="G207" s="30">
        <f t="shared" si="43"/>
        <v>3.0581039755351682E-3</v>
      </c>
      <c r="H207" s="30" t="str">
        <f t="shared" si="44"/>
        <v/>
      </c>
      <c r="I207" s="30">
        <f t="shared" si="45"/>
        <v>5.2219321148825066E-3</v>
      </c>
      <c r="J207" s="30" t="str">
        <f t="shared" si="46"/>
        <v/>
      </c>
      <c r="K207" s="30">
        <f t="shared" si="49"/>
        <v>1</v>
      </c>
      <c r="L207" s="30" t="str">
        <f t="shared" si="50"/>
        <v xml:space="preserve"> </v>
      </c>
      <c r="M207" s="30">
        <f t="shared" si="47"/>
        <v>3.0581039755351682E-3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2</v>
      </c>
      <c r="F208" s="29">
        <v>0</v>
      </c>
      <c r="G208" s="30" t="str">
        <f t="shared" si="43"/>
        <v/>
      </c>
      <c r="H208" s="30" t="str">
        <f t="shared" si="44"/>
        <v/>
      </c>
      <c r="I208" s="30">
        <f t="shared" si="45"/>
        <v>2.6109660574412533E-3</v>
      </c>
      <c r="J208" s="30" t="str">
        <f t="shared" si="46"/>
        <v/>
      </c>
      <c r="K208" s="30">
        <f t="shared" si="49"/>
        <v>1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3</v>
      </c>
      <c r="D209" s="29">
        <v>1</v>
      </c>
      <c r="E209" s="29">
        <v>7</v>
      </c>
      <c r="F209" s="29">
        <v>3</v>
      </c>
      <c r="G209" s="30">
        <f t="shared" si="43"/>
        <v>4.5871559633027525E-3</v>
      </c>
      <c r="H209" s="30">
        <f t="shared" si="44"/>
        <v>1.8656716417910447E-3</v>
      </c>
      <c r="I209" s="30">
        <f t="shared" si="45"/>
        <v>9.138381201044387E-3</v>
      </c>
      <c r="J209" s="30">
        <f t="shared" si="46"/>
        <v>4.2253521126760559E-3</v>
      </c>
      <c r="K209" s="30">
        <f t="shared" si="49"/>
        <v>1.3333333333333333</v>
      </c>
      <c r="L209" s="30">
        <f t="shared" si="50"/>
        <v>2</v>
      </c>
      <c r="M209" s="30">
        <f t="shared" si="47"/>
        <v>6.1162079510703364E-3</v>
      </c>
      <c r="N209" s="36">
        <f t="shared" si="48"/>
        <v>3.7313432835820895E-3</v>
      </c>
    </row>
    <row r="210" spans="1:14" x14ac:dyDescent="0.2">
      <c r="A210" s="8"/>
      <c r="B210" s="25" t="s">
        <v>185</v>
      </c>
      <c r="C210" s="35">
        <v>0</v>
      </c>
      <c r="D210" s="29">
        <v>2</v>
      </c>
      <c r="E210" s="29">
        <v>1</v>
      </c>
      <c r="F210" s="29">
        <v>2</v>
      </c>
      <c r="G210" s="30" t="str">
        <f t="shared" si="43"/>
        <v/>
      </c>
      <c r="H210" s="30">
        <f t="shared" si="44"/>
        <v>3.7313432835820895E-3</v>
      </c>
      <c r="I210" s="30">
        <f t="shared" si="45"/>
        <v>1.3054830287206266E-3</v>
      </c>
      <c r="J210" s="30">
        <f t="shared" si="46"/>
        <v>2.8169014084507044E-3</v>
      </c>
      <c r="K210" s="30">
        <f t="shared" si="49"/>
        <v>1</v>
      </c>
      <c r="L210" s="30">
        <f t="shared" si="50"/>
        <v>0</v>
      </c>
      <c r="M210" s="30" t="str">
        <f t="shared" si="47"/>
        <v/>
      </c>
      <c r="N210" s="36">
        <f t="shared" si="48"/>
        <v>0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2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>
        <f t="shared" si="46"/>
        <v>2.8169014084507044E-3</v>
      </c>
      <c r="K214" s="30" t="str">
        <f t="shared" si="49"/>
        <v xml:space="preserve"> </v>
      </c>
      <c r="L214" s="30">
        <f t="shared" si="50"/>
        <v>1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6</v>
      </c>
      <c r="D215" s="29">
        <v>5</v>
      </c>
      <c r="E215" s="29">
        <v>0</v>
      </c>
      <c r="F215" s="29">
        <v>1</v>
      </c>
      <c r="G215" s="30">
        <f t="shared" si="43"/>
        <v>9.1743119266055051E-3</v>
      </c>
      <c r="H215" s="30">
        <f t="shared" si="44"/>
        <v>9.3283582089552231E-3</v>
      </c>
      <c r="I215" s="30" t="str">
        <f t="shared" si="45"/>
        <v/>
      </c>
      <c r="J215" s="30">
        <f t="shared" si="46"/>
        <v>1.4084507042253522E-3</v>
      </c>
      <c r="K215" s="30">
        <f t="shared" si="49"/>
        <v>-1</v>
      </c>
      <c r="L215" s="30">
        <f t="shared" si="50"/>
        <v>-0.8</v>
      </c>
      <c r="M215" s="30">
        <f t="shared" si="47"/>
        <v>-9.1743119266055051E-3</v>
      </c>
      <c r="N215" s="36">
        <f t="shared" si="48"/>
        <v>-7.462686567164179E-3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2</v>
      </c>
      <c r="E216" s="29">
        <v>1</v>
      </c>
      <c r="F216" s="29">
        <v>2</v>
      </c>
      <c r="G216" s="30" t="str">
        <f t="shared" si="43"/>
        <v/>
      </c>
      <c r="H216" s="30">
        <f t="shared" si="44"/>
        <v>3.7313432835820895E-3</v>
      </c>
      <c r="I216" s="30">
        <f t="shared" si="45"/>
        <v>1.3054830287206266E-3</v>
      </c>
      <c r="J216" s="30">
        <f t="shared" si="46"/>
        <v>2.8169014084507044E-3</v>
      </c>
      <c r="K216" s="30">
        <f t="shared" si="49"/>
        <v>1</v>
      </c>
      <c r="L216" s="30">
        <f t="shared" si="50"/>
        <v>0</v>
      </c>
      <c r="M216" s="30" t="str">
        <f t="shared" si="47"/>
        <v/>
      </c>
      <c r="N216" s="36">
        <f t="shared" si="48"/>
        <v>0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9</v>
      </c>
      <c r="E218" s="29">
        <v>1</v>
      </c>
      <c r="F218" s="29">
        <v>3</v>
      </c>
      <c r="G218" s="30" t="str">
        <f t="shared" si="43"/>
        <v/>
      </c>
      <c r="H218" s="30">
        <f t="shared" si="44"/>
        <v>1.6791044776119403E-2</v>
      </c>
      <c r="I218" s="30">
        <f t="shared" si="45"/>
        <v>1.3054830287206266E-3</v>
      </c>
      <c r="J218" s="30">
        <f t="shared" si="46"/>
        <v>4.2253521126760559E-3</v>
      </c>
      <c r="K218" s="30">
        <f t="shared" si="49"/>
        <v>1</v>
      </c>
      <c r="L218" s="30">
        <f t="shared" si="50"/>
        <v>-0.66666666666666663</v>
      </c>
      <c r="M218" s="30" t="str">
        <f t="shared" si="47"/>
        <v/>
      </c>
      <c r="N218" s="36">
        <f t="shared" si="48"/>
        <v>-1.1194029850746268E-2</v>
      </c>
    </row>
    <row r="219" spans="1:14" x14ac:dyDescent="0.2">
      <c r="A219" s="8"/>
      <c r="B219" s="25" t="s">
        <v>194</v>
      </c>
      <c r="C219" s="35">
        <v>1</v>
      </c>
      <c r="D219" s="29">
        <v>18</v>
      </c>
      <c r="E219" s="29">
        <v>1</v>
      </c>
      <c r="F219" s="29">
        <v>11</v>
      </c>
      <c r="G219" s="30">
        <f t="shared" si="43"/>
        <v>1.5290519877675841E-3</v>
      </c>
      <c r="H219" s="30">
        <f t="shared" si="44"/>
        <v>3.3582089552238806E-2</v>
      </c>
      <c r="I219" s="30">
        <f t="shared" si="45"/>
        <v>1.3054830287206266E-3</v>
      </c>
      <c r="J219" s="30">
        <f t="shared" si="46"/>
        <v>1.5492957746478873E-2</v>
      </c>
      <c r="K219" s="30">
        <f t="shared" si="49"/>
        <v>0</v>
      </c>
      <c r="L219" s="30">
        <f t="shared" si="50"/>
        <v>-0.3888888888888889</v>
      </c>
      <c r="M219" s="30">
        <f t="shared" si="47"/>
        <v>0</v>
      </c>
      <c r="N219" s="36">
        <f t="shared" si="48"/>
        <v>-1.3059701492537313E-2</v>
      </c>
    </row>
    <row r="220" spans="1:14" x14ac:dyDescent="0.2">
      <c r="A220" s="8"/>
      <c r="B220" s="25" t="s">
        <v>195</v>
      </c>
      <c r="C220" s="35">
        <v>7</v>
      </c>
      <c r="D220" s="29">
        <v>9</v>
      </c>
      <c r="E220" s="29">
        <v>13</v>
      </c>
      <c r="F220" s="29">
        <v>5</v>
      </c>
      <c r="G220" s="30">
        <f t="shared" ref="G220:G251" si="51">+IF(C220=0,"",C220/C$188)</f>
        <v>1.0703363914373088E-2</v>
      </c>
      <c r="H220" s="30">
        <f t="shared" ref="H220:H251" si="52">+IF(D220=0,"",D220/D$188)</f>
        <v>1.6791044776119403E-2</v>
      </c>
      <c r="I220" s="30">
        <f t="shared" ref="I220:I251" si="53">+IF(E220=0,"",E220/E$188)</f>
        <v>1.6971279373368148E-2</v>
      </c>
      <c r="J220" s="30">
        <f t="shared" ref="J220:J251" si="54">+IF(F220=0,"",F220/F$188)</f>
        <v>7.0422535211267607E-3</v>
      </c>
      <c r="K220" s="30">
        <f t="shared" si="49"/>
        <v>0.8571428571428571</v>
      </c>
      <c r="L220" s="30">
        <f t="shared" si="50"/>
        <v>-0.44444444444444442</v>
      </c>
      <c r="M220" s="30">
        <f t="shared" ref="M220:M251" si="55">+IF(OR(AND(G220=""),(K220="")),"",G220*K220)</f>
        <v>9.1743119266055034E-3</v>
      </c>
      <c r="N220" s="36">
        <f t="shared" ref="N220:N251" si="56">+IF(OR(AND(H220=""),(L220="")),"",H220*L220)</f>
        <v>-7.462686567164179E-3</v>
      </c>
    </row>
    <row r="221" spans="1:14" x14ac:dyDescent="0.2">
      <c r="A221" s="8"/>
      <c r="B221" s="25" t="s">
        <v>196</v>
      </c>
      <c r="C221" s="35">
        <v>0</v>
      </c>
      <c r="D221" s="29">
        <v>10</v>
      </c>
      <c r="E221" s="29">
        <v>0</v>
      </c>
      <c r="F221" s="29">
        <v>17</v>
      </c>
      <c r="G221" s="30" t="str">
        <f t="shared" si="51"/>
        <v/>
      </c>
      <c r="H221" s="30">
        <f t="shared" si="52"/>
        <v>1.8656716417910446E-2</v>
      </c>
      <c r="I221" s="30" t="str">
        <f t="shared" si="53"/>
        <v/>
      </c>
      <c r="J221" s="30">
        <f t="shared" si="54"/>
        <v>2.3943661971830985E-2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0.7</v>
      </c>
      <c r="M221" s="30" t="str">
        <f t="shared" si="55"/>
        <v/>
      </c>
      <c r="N221" s="36">
        <f t="shared" si="56"/>
        <v>1.3059701492537311E-2</v>
      </c>
    </row>
    <row r="222" spans="1:14" x14ac:dyDescent="0.2">
      <c r="A222" s="8"/>
      <c r="B222" s="25" t="s">
        <v>197</v>
      </c>
      <c r="C222" s="35">
        <v>0</v>
      </c>
      <c r="D222" s="29">
        <v>3</v>
      </c>
      <c r="E222" s="29">
        <v>3</v>
      </c>
      <c r="F222" s="29">
        <v>1</v>
      </c>
      <c r="G222" s="30" t="str">
        <f t="shared" si="51"/>
        <v/>
      </c>
      <c r="H222" s="30">
        <f t="shared" si="52"/>
        <v>5.597014925373134E-3</v>
      </c>
      <c r="I222" s="30">
        <f t="shared" si="53"/>
        <v>3.9164490861618795E-3</v>
      </c>
      <c r="J222" s="30">
        <f t="shared" si="54"/>
        <v>1.4084507042253522E-3</v>
      </c>
      <c r="K222" s="30">
        <f t="shared" si="57"/>
        <v>1</v>
      </c>
      <c r="L222" s="30">
        <f t="shared" si="58"/>
        <v>-0.66666666666666663</v>
      </c>
      <c r="M222" s="30" t="str">
        <f t="shared" si="55"/>
        <v/>
      </c>
      <c r="N222" s="36">
        <f t="shared" si="56"/>
        <v>-3.731343283582089E-3</v>
      </c>
    </row>
    <row r="223" spans="1:14" x14ac:dyDescent="0.2">
      <c r="A223" s="8"/>
      <c r="B223" s="25" t="s">
        <v>198</v>
      </c>
      <c r="C223" s="35">
        <v>0</v>
      </c>
      <c r="D223" s="29">
        <v>3</v>
      </c>
      <c r="E223" s="29">
        <v>0</v>
      </c>
      <c r="F223" s="29">
        <v>4</v>
      </c>
      <c r="G223" s="30" t="str">
        <f t="shared" si="51"/>
        <v/>
      </c>
      <c r="H223" s="30">
        <f t="shared" si="52"/>
        <v>5.597014925373134E-3</v>
      </c>
      <c r="I223" s="30" t="str">
        <f t="shared" si="53"/>
        <v/>
      </c>
      <c r="J223" s="30">
        <f t="shared" si="54"/>
        <v>5.6338028169014088E-3</v>
      </c>
      <c r="K223" s="30" t="str">
        <f t="shared" si="57"/>
        <v xml:space="preserve"> </v>
      </c>
      <c r="L223" s="30">
        <f t="shared" si="58"/>
        <v>0.33333333333333331</v>
      </c>
      <c r="M223" s="30" t="str">
        <f t="shared" si="55"/>
        <v/>
      </c>
      <c r="N223" s="36">
        <f t="shared" si="56"/>
        <v>1.8656716417910445E-3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1</v>
      </c>
      <c r="D225" s="29">
        <v>5</v>
      </c>
      <c r="E225" s="29">
        <v>3</v>
      </c>
      <c r="F225" s="29">
        <v>15</v>
      </c>
      <c r="G225" s="30">
        <f t="shared" si="51"/>
        <v>1.5290519877675841E-3</v>
      </c>
      <c r="H225" s="30">
        <f t="shared" si="52"/>
        <v>9.3283582089552231E-3</v>
      </c>
      <c r="I225" s="30">
        <f t="shared" si="53"/>
        <v>3.9164490861618795E-3</v>
      </c>
      <c r="J225" s="30">
        <f t="shared" si="54"/>
        <v>2.1126760563380281E-2</v>
      </c>
      <c r="K225" s="30">
        <f t="shared" si="57"/>
        <v>2</v>
      </c>
      <c r="L225" s="30">
        <f t="shared" si="58"/>
        <v>2</v>
      </c>
      <c r="M225" s="30">
        <f t="shared" si="55"/>
        <v>3.0581039755351682E-3</v>
      </c>
      <c r="N225" s="36">
        <f t="shared" si="56"/>
        <v>1.8656716417910446E-2</v>
      </c>
    </row>
    <row r="226" spans="1:14" x14ac:dyDescent="0.2">
      <c r="A226" s="8"/>
      <c r="B226" s="25" t="s">
        <v>201</v>
      </c>
      <c r="C226" s="35">
        <v>2</v>
      </c>
      <c r="D226" s="29">
        <v>0</v>
      </c>
      <c r="E226" s="29">
        <v>1</v>
      </c>
      <c r="F226" s="29">
        <v>2</v>
      </c>
      <c r="G226" s="30">
        <f t="shared" si="51"/>
        <v>3.0581039755351682E-3</v>
      </c>
      <c r="H226" s="30" t="str">
        <f t="shared" si="52"/>
        <v/>
      </c>
      <c r="I226" s="30">
        <f t="shared" si="53"/>
        <v>1.3054830287206266E-3</v>
      </c>
      <c r="J226" s="30">
        <f t="shared" si="54"/>
        <v>2.8169014084507044E-3</v>
      </c>
      <c r="K226" s="30">
        <f t="shared" si="57"/>
        <v>-0.5</v>
      </c>
      <c r="L226" s="30">
        <f t="shared" si="58"/>
        <v>1</v>
      </c>
      <c r="M226" s="30">
        <f t="shared" si="55"/>
        <v>-1.5290519877675841E-3</v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2</v>
      </c>
      <c r="E227" s="29">
        <v>0</v>
      </c>
      <c r="F227" s="29">
        <v>5</v>
      </c>
      <c r="G227" s="30" t="str">
        <f t="shared" si="51"/>
        <v/>
      </c>
      <c r="H227" s="30">
        <f t="shared" si="52"/>
        <v>3.7313432835820895E-3</v>
      </c>
      <c r="I227" s="30" t="str">
        <f t="shared" si="53"/>
        <v/>
      </c>
      <c r="J227" s="30">
        <f t="shared" si="54"/>
        <v>7.0422535211267607E-3</v>
      </c>
      <c r="K227" s="30" t="str">
        <f t="shared" si="57"/>
        <v xml:space="preserve"> </v>
      </c>
      <c r="L227" s="30">
        <f t="shared" si="58"/>
        <v>1.5</v>
      </c>
      <c r="M227" s="30" t="str">
        <f t="shared" si="55"/>
        <v/>
      </c>
      <c r="N227" s="36">
        <f t="shared" si="56"/>
        <v>5.597014925373134E-3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13</v>
      </c>
      <c r="D230" s="29">
        <v>7</v>
      </c>
      <c r="E230" s="29">
        <v>31</v>
      </c>
      <c r="F230" s="29">
        <v>10</v>
      </c>
      <c r="G230" s="30">
        <f t="shared" si="51"/>
        <v>1.9877675840978593E-2</v>
      </c>
      <c r="H230" s="30">
        <f t="shared" si="52"/>
        <v>1.3059701492537313E-2</v>
      </c>
      <c r="I230" s="30">
        <f t="shared" si="53"/>
        <v>4.0469973890339427E-2</v>
      </c>
      <c r="J230" s="30">
        <f t="shared" si="54"/>
        <v>1.4084507042253521E-2</v>
      </c>
      <c r="K230" s="30">
        <f t="shared" si="57"/>
        <v>1.3846153846153846</v>
      </c>
      <c r="L230" s="30">
        <f t="shared" si="58"/>
        <v>0.42857142857142855</v>
      </c>
      <c r="M230" s="30">
        <f t="shared" si="55"/>
        <v>2.7522935779816512E-2</v>
      </c>
      <c r="N230" s="36">
        <f t="shared" si="56"/>
        <v>5.597014925373134E-3</v>
      </c>
    </row>
    <row r="231" spans="1:14" x14ac:dyDescent="0.2">
      <c r="A231" s="8"/>
      <c r="B231" s="25" t="s">
        <v>206</v>
      </c>
      <c r="C231" s="35">
        <v>0</v>
      </c>
      <c r="D231" s="29">
        <v>4</v>
      </c>
      <c r="E231" s="29">
        <v>0</v>
      </c>
      <c r="F231" s="29">
        <v>5</v>
      </c>
      <c r="G231" s="30" t="str">
        <f t="shared" si="51"/>
        <v/>
      </c>
      <c r="H231" s="30">
        <f t="shared" si="52"/>
        <v>7.462686567164179E-3</v>
      </c>
      <c r="I231" s="30" t="str">
        <f t="shared" si="53"/>
        <v/>
      </c>
      <c r="J231" s="30">
        <f t="shared" si="54"/>
        <v>7.0422535211267607E-3</v>
      </c>
      <c r="K231" s="30" t="str">
        <f t="shared" si="57"/>
        <v xml:space="preserve"> </v>
      </c>
      <c r="L231" s="30">
        <f t="shared" si="58"/>
        <v>0.25</v>
      </c>
      <c r="M231" s="30" t="str">
        <f t="shared" si="55"/>
        <v/>
      </c>
      <c r="N231" s="36">
        <f t="shared" si="56"/>
        <v>1.8656716417910447E-3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1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1.8656716417910447E-3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-1.8656716417910447E-3</v>
      </c>
    </row>
    <row r="235" spans="1:14" x14ac:dyDescent="0.2">
      <c r="A235" s="8"/>
      <c r="B235" s="25" t="s">
        <v>210</v>
      </c>
      <c r="C235" s="35">
        <v>5</v>
      </c>
      <c r="D235" s="29">
        <v>1</v>
      </c>
      <c r="E235" s="29">
        <v>11</v>
      </c>
      <c r="F235" s="29">
        <v>7</v>
      </c>
      <c r="G235" s="30">
        <f t="shared" si="51"/>
        <v>7.6452599388379203E-3</v>
      </c>
      <c r="H235" s="30">
        <f t="shared" si="52"/>
        <v>1.8656716417910447E-3</v>
      </c>
      <c r="I235" s="30">
        <f t="shared" si="53"/>
        <v>1.4360313315926894E-2</v>
      </c>
      <c r="J235" s="30">
        <f t="shared" si="54"/>
        <v>9.8591549295774655E-3</v>
      </c>
      <c r="K235" s="30">
        <f t="shared" si="57"/>
        <v>1.2</v>
      </c>
      <c r="L235" s="30">
        <f t="shared" si="58"/>
        <v>6</v>
      </c>
      <c r="M235" s="30">
        <f t="shared" si="55"/>
        <v>9.1743119266055034E-3</v>
      </c>
      <c r="N235" s="36">
        <f t="shared" si="56"/>
        <v>1.1194029850746268E-2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255</v>
      </c>
      <c r="D242" s="29">
        <v>163</v>
      </c>
      <c r="E242" s="29">
        <v>35</v>
      </c>
      <c r="F242" s="29">
        <v>65</v>
      </c>
      <c r="G242" s="30">
        <f t="shared" si="51"/>
        <v>0.38990825688073394</v>
      </c>
      <c r="H242" s="30">
        <f t="shared" si="52"/>
        <v>0.30410447761194032</v>
      </c>
      <c r="I242" s="30">
        <f t="shared" si="53"/>
        <v>4.5691906005221931E-2</v>
      </c>
      <c r="J242" s="30">
        <f t="shared" si="54"/>
        <v>9.154929577464789E-2</v>
      </c>
      <c r="K242" s="30">
        <f t="shared" si="57"/>
        <v>-0.86274509803921573</v>
      </c>
      <c r="L242" s="30">
        <f t="shared" si="58"/>
        <v>-0.60122699386503065</v>
      </c>
      <c r="M242" s="30">
        <f t="shared" si="55"/>
        <v>-0.3363914373088685</v>
      </c>
      <c r="N242" s="36">
        <f t="shared" si="56"/>
        <v>-0.18283582089552239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1</v>
      </c>
      <c r="F244" s="29">
        <v>1</v>
      </c>
      <c r="G244" s="30" t="str">
        <f t="shared" si="51"/>
        <v/>
      </c>
      <c r="H244" s="30" t="str">
        <f t="shared" si="52"/>
        <v/>
      </c>
      <c r="I244" s="30">
        <f t="shared" si="53"/>
        <v>1.3054830287206266E-3</v>
      </c>
      <c r="J244" s="30">
        <f t="shared" si="54"/>
        <v>1.4084507042253522E-3</v>
      </c>
      <c r="K244" s="30">
        <f t="shared" si="57"/>
        <v>1</v>
      </c>
      <c r="L244" s="30">
        <f t="shared" si="58"/>
        <v>1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1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>
        <f t="shared" si="54"/>
        <v>1.4084507042253522E-3</v>
      </c>
      <c r="K245" s="30" t="str">
        <f t="shared" si="57"/>
        <v xml:space="preserve"> </v>
      </c>
      <c r="L245" s="30">
        <f t="shared" si="58"/>
        <v>1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7</v>
      </c>
      <c r="D248" s="29">
        <v>0</v>
      </c>
      <c r="E248" s="29">
        <v>9</v>
      </c>
      <c r="F248" s="29">
        <v>3</v>
      </c>
      <c r="G248" s="30">
        <f t="shared" si="51"/>
        <v>1.0703363914373088E-2</v>
      </c>
      <c r="H248" s="30" t="str">
        <f t="shared" si="52"/>
        <v/>
      </c>
      <c r="I248" s="30">
        <f t="shared" si="53"/>
        <v>1.1749347258485639E-2</v>
      </c>
      <c r="J248" s="30">
        <f t="shared" si="54"/>
        <v>4.2253521126760559E-3</v>
      </c>
      <c r="K248" s="30">
        <f t="shared" si="57"/>
        <v>0.2857142857142857</v>
      </c>
      <c r="L248" s="30">
        <f t="shared" si="58"/>
        <v>1</v>
      </c>
      <c r="M248" s="30">
        <f t="shared" si="55"/>
        <v>3.0581039755351678E-3</v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1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1.3054830287206266E-3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1</v>
      </c>
      <c r="F252" s="29">
        <v>1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>
        <f t="shared" ref="I252:I283" si="61">+IF(E252=0,"",E252/E$188)</f>
        <v>1.3054830287206266E-3</v>
      </c>
      <c r="J252" s="30">
        <f t="shared" ref="J252:J283" si="62">+IF(F252=0,"",F252/F$188)</f>
        <v>1.4084507042253522E-3</v>
      </c>
      <c r="K252" s="30">
        <f t="shared" si="57"/>
        <v>1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2</v>
      </c>
      <c r="D254" s="29">
        <v>9</v>
      </c>
      <c r="E254" s="29">
        <v>7</v>
      </c>
      <c r="F254" s="29">
        <v>18</v>
      </c>
      <c r="G254" s="30">
        <f t="shared" si="59"/>
        <v>3.0581039755351682E-3</v>
      </c>
      <c r="H254" s="30">
        <f t="shared" si="60"/>
        <v>1.6791044776119403E-2</v>
      </c>
      <c r="I254" s="30">
        <f t="shared" si="61"/>
        <v>9.138381201044387E-3</v>
      </c>
      <c r="J254" s="30">
        <f t="shared" si="62"/>
        <v>2.5352112676056339E-2</v>
      </c>
      <c r="K254" s="30">
        <f t="shared" si="65"/>
        <v>2.5</v>
      </c>
      <c r="L254" s="30">
        <f t="shared" si="66"/>
        <v>1</v>
      </c>
      <c r="M254" s="30">
        <f t="shared" si="63"/>
        <v>7.6452599388379203E-3</v>
      </c>
      <c r="N254" s="36">
        <f t="shared" si="64"/>
        <v>1.6791044776119403E-2</v>
      </c>
    </row>
    <row r="255" spans="1:14" x14ac:dyDescent="0.2">
      <c r="A255" s="8"/>
      <c r="B255" s="25" t="s">
        <v>230</v>
      </c>
      <c r="C255" s="35">
        <v>5</v>
      </c>
      <c r="D255" s="29">
        <v>0</v>
      </c>
      <c r="E255" s="29">
        <v>6</v>
      </c>
      <c r="F255" s="29">
        <v>1</v>
      </c>
      <c r="G255" s="30">
        <f t="shared" si="59"/>
        <v>7.6452599388379203E-3</v>
      </c>
      <c r="H255" s="30" t="str">
        <f t="shared" si="60"/>
        <v/>
      </c>
      <c r="I255" s="30">
        <f t="shared" si="61"/>
        <v>7.832898172323759E-3</v>
      </c>
      <c r="J255" s="30">
        <f t="shared" si="62"/>
        <v>1.4084507042253522E-3</v>
      </c>
      <c r="K255" s="30">
        <f t="shared" si="65"/>
        <v>0.2</v>
      </c>
      <c r="L255" s="30">
        <f t="shared" si="66"/>
        <v>1</v>
      </c>
      <c r="M255" s="30">
        <f t="shared" si="63"/>
        <v>1.5290519877675841E-3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8</v>
      </c>
      <c r="D256" s="29">
        <v>2</v>
      </c>
      <c r="E256" s="29">
        <v>10</v>
      </c>
      <c r="F256" s="29">
        <v>5</v>
      </c>
      <c r="G256" s="30">
        <f t="shared" si="59"/>
        <v>1.2232415902140673E-2</v>
      </c>
      <c r="H256" s="30">
        <f t="shared" si="60"/>
        <v>3.7313432835820895E-3</v>
      </c>
      <c r="I256" s="30">
        <f t="shared" si="61"/>
        <v>1.3054830287206266E-2</v>
      </c>
      <c r="J256" s="30">
        <f t="shared" si="62"/>
        <v>7.0422535211267607E-3</v>
      </c>
      <c r="K256" s="30">
        <f t="shared" si="65"/>
        <v>0.25</v>
      </c>
      <c r="L256" s="30">
        <f t="shared" si="66"/>
        <v>1.5</v>
      </c>
      <c r="M256" s="30">
        <f t="shared" si="63"/>
        <v>3.0581039755351682E-3</v>
      </c>
      <c r="N256" s="36">
        <f t="shared" si="64"/>
        <v>5.597014925373134E-3</v>
      </c>
    </row>
    <row r="257" spans="1:14" ht="25.5" x14ac:dyDescent="0.2">
      <c r="A257" s="8"/>
      <c r="B257" s="25" t="s">
        <v>232</v>
      </c>
      <c r="C257" s="35">
        <v>0</v>
      </c>
      <c r="D257" s="29">
        <v>1</v>
      </c>
      <c r="E257" s="29">
        <v>0</v>
      </c>
      <c r="F257" s="29">
        <v>0</v>
      </c>
      <c r="G257" s="30" t="str">
        <f t="shared" si="59"/>
        <v/>
      </c>
      <c r="H257" s="30">
        <f t="shared" si="60"/>
        <v>1.8656716417910447E-3</v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>
        <f t="shared" si="66"/>
        <v>-1</v>
      </c>
      <c r="M257" s="30" t="str">
        <f t="shared" si="63"/>
        <v/>
      </c>
      <c r="N257" s="36">
        <f t="shared" si="64"/>
        <v>-1.8656716417910447E-3</v>
      </c>
    </row>
    <row r="258" spans="1:14" x14ac:dyDescent="0.2">
      <c r="A258" s="8"/>
      <c r="B258" s="25" t="s">
        <v>233</v>
      </c>
      <c r="C258" s="35">
        <v>21</v>
      </c>
      <c r="D258" s="29">
        <v>26</v>
      </c>
      <c r="E258" s="29">
        <v>50</v>
      </c>
      <c r="F258" s="29">
        <v>39</v>
      </c>
      <c r="G258" s="30">
        <f t="shared" si="59"/>
        <v>3.2110091743119268E-2</v>
      </c>
      <c r="H258" s="30">
        <f t="shared" si="60"/>
        <v>4.8507462686567165E-2</v>
      </c>
      <c r="I258" s="30">
        <f t="shared" si="61"/>
        <v>6.5274151436031339E-2</v>
      </c>
      <c r="J258" s="30">
        <f t="shared" si="62"/>
        <v>5.4929577464788736E-2</v>
      </c>
      <c r="K258" s="30">
        <f t="shared" si="65"/>
        <v>1.3809523809523809</v>
      </c>
      <c r="L258" s="30">
        <f t="shared" si="66"/>
        <v>0.5</v>
      </c>
      <c r="M258" s="30">
        <f t="shared" si="63"/>
        <v>4.4342507645259939E-2</v>
      </c>
      <c r="N258" s="36">
        <f t="shared" si="64"/>
        <v>2.4253731343283583E-2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1</v>
      </c>
      <c r="E261" s="29">
        <v>6</v>
      </c>
      <c r="F261" s="29">
        <v>0</v>
      </c>
      <c r="G261" s="30" t="str">
        <f t="shared" si="59"/>
        <v/>
      </c>
      <c r="H261" s="30">
        <f t="shared" si="60"/>
        <v>1.8656716417910447E-3</v>
      </c>
      <c r="I261" s="30">
        <f t="shared" si="61"/>
        <v>7.832898172323759E-3</v>
      </c>
      <c r="J261" s="30" t="str">
        <f t="shared" si="62"/>
        <v/>
      </c>
      <c r="K261" s="30">
        <f t="shared" si="65"/>
        <v>1</v>
      </c>
      <c r="L261" s="30">
        <f t="shared" si="66"/>
        <v>-1</v>
      </c>
      <c r="M261" s="30" t="str">
        <f t="shared" si="63"/>
        <v/>
      </c>
      <c r="N261" s="36">
        <f t="shared" si="64"/>
        <v>-1.8656716417910447E-3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1</v>
      </c>
      <c r="E263" s="29">
        <v>0</v>
      </c>
      <c r="F263" s="29">
        <v>0</v>
      </c>
      <c r="G263" s="30" t="str">
        <f t="shared" si="59"/>
        <v/>
      </c>
      <c r="H263" s="30">
        <f t="shared" si="60"/>
        <v>1.8656716417910447E-3</v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>
        <f t="shared" si="66"/>
        <v>-1</v>
      </c>
      <c r="M263" s="30" t="str">
        <f t="shared" si="63"/>
        <v/>
      </c>
      <c r="N263" s="36">
        <f t="shared" si="64"/>
        <v>-1.8656716417910447E-3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2</v>
      </c>
      <c r="E265" s="29">
        <v>1</v>
      </c>
      <c r="F265" s="29">
        <v>0</v>
      </c>
      <c r="G265" s="30" t="str">
        <f t="shared" si="59"/>
        <v/>
      </c>
      <c r="H265" s="30">
        <f t="shared" si="60"/>
        <v>3.7313432835820895E-3</v>
      </c>
      <c r="I265" s="30">
        <f t="shared" si="61"/>
        <v>1.3054830287206266E-3</v>
      </c>
      <c r="J265" s="30" t="str">
        <f t="shared" si="62"/>
        <v/>
      </c>
      <c r="K265" s="30">
        <f t="shared" si="65"/>
        <v>1</v>
      </c>
      <c r="L265" s="30">
        <f t="shared" si="66"/>
        <v>-1</v>
      </c>
      <c r="M265" s="30" t="str">
        <f t="shared" si="63"/>
        <v/>
      </c>
      <c r="N265" s="36">
        <f t="shared" si="64"/>
        <v>-3.7313432835820895E-3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1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>
        <f t="shared" si="62"/>
        <v>1.4084507042253522E-3</v>
      </c>
      <c r="K267" s="30" t="str">
        <f t="shared" si="65"/>
        <v xml:space="preserve"> </v>
      </c>
      <c r="L267" s="30">
        <f t="shared" si="66"/>
        <v>1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1</v>
      </c>
      <c r="E268" s="29">
        <v>0</v>
      </c>
      <c r="F268" s="29">
        <v>1</v>
      </c>
      <c r="G268" s="30" t="str">
        <f t="shared" si="59"/>
        <v/>
      </c>
      <c r="H268" s="30">
        <f t="shared" si="60"/>
        <v>1.8656716417910447E-3</v>
      </c>
      <c r="I268" s="30" t="str">
        <f t="shared" si="61"/>
        <v/>
      </c>
      <c r="J268" s="30">
        <f t="shared" si="62"/>
        <v>1.4084507042253522E-3</v>
      </c>
      <c r="K268" s="30" t="str">
        <f t="shared" si="65"/>
        <v xml:space="preserve"> </v>
      </c>
      <c r="L268" s="30">
        <f t="shared" si="66"/>
        <v>0</v>
      </c>
      <c r="M268" s="30" t="str">
        <f t="shared" si="63"/>
        <v/>
      </c>
      <c r="N268" s="36">
        <f t="shared" si="64"/>
        <v>0</v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2</v>
      </c>
      <c r="E270" s="29">
        <v>1</v>
      </c>
      <c r="F270" s="29">
        <v>0</v>
      </c>
      <c r="G270" s="30" t="str">
        <f t="shared" si="59"/>
        <v/>
      </c>
      <c r="H270" s="30">
        <f t="shared" si="60"/>
        <v>3.7313432835820895E-3</v>
      </c>
      <c r="I270" s="30">
        <f t="shared" si="61"/>
        <v>1.3054830287206266E-3</v>
      </c>
      <c r="J270" s="30" t="str">
        <f t="shared" si="62"/>
        <v/>
      </c>
      <c r="K270" s="30">
        <f t="shared" si="65"/>
        <v>1</v>
      </c>
      <c r="L270" s="30">
        <f t="shared" si="66"/>
        <v>-1</v>
      </c>
      <c r="M270" s="30" t="str">
        <f t="shared" si="63"/>
        <v/>
      </c>
      <c r="N270" s="36">
        <f t="shared" si="64"/>
        <v>-3.7313432835820895E-3</v>
      </c>
    </row>
    <row r="271" spans="1:14" x14ac:dyDescent="0.2">
      <c r="A271" s="8"/>
      <c r="B271" s="25" t="s">
        <v>246</v>
      </c>
      <c r="C271" s="35">
        <v>0</v>
      </c>
      <c r="D271" s="29">
        <v>1</v>
      </c>
      <c r="E271" s="29">
        <v>0</v>
      </c>
      <c r="F271" s="29">
        <v>0</v>
      </c>
      <c r="G271" s="30" t="str">
        <f t="shared" si="59"/>
        <v/>
      </c>
      <c r="H271" s="30">
        <f t="shared" si="60"/>
        <v>1.8656716417910447E-3</v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>
        <f t="shared" si="66"/>
        <v>-1</v>
      </c>
      <c r="M271" s="30" t="str">
        <f t="shared" si="63"/>
        <v/>
      </c>
      <c r="N271" s="36">
        <f t="shared" si="64"/>
        <v>-1.8656716417910447E-3</v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129</v>
      </c>
      <c r="F274" s="29">
        <v>150</v>
      </c>
      <c r="G274" s="30" t="str">
        <f t="shared" si="59"/>
        <v/>
      </c>
      <c r="H274" s="30" t="str">
        <f t="shared" si="60"/>
        <v/>
      </c>
      <c r="I274" s="30">
        <f t="shared" si="61"/>
        <v>0.16840731070496084</v>
      </c>
      <c r="J274" s="30">
        <f t="shared" si="62"/>
        <v>0.21126760563380281</v>
      </c>
      <c r="K274" s="30">
        <f t="shared" si="65"/>
        <v>1</v>
      </c>
      <c r="L274" s="30">
        <f t="shared" si="66"/>
        <v>1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1</v>
      </c>
      <c r="E275" s="29">
        <v>0</v>
      </c>
      <c r="F275" s="29">
        <v>0</v>
      </c>
      <c r="G275" s="30" t="str">
        <f t="shared" si="59"/>
        <v/>
      </c>
      <c r="H275" s="30">
        <f t="shared" si="60"/>
        <v>1.8656716417910447E-3</v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>
        <f t="shared" si="66"/>
        <v>-1</v>
      </c>
      <c r="M275" s="30" t="str">
        <f t="shared" si="63"/>
        <v/>
      </c>
      <c r="N275" s="36">
        <f t="shared" si="64"/>
        <v>-1.8656716417910447E-3</v>
      </c>
    </row>
    <row r="276" spans="1:14" ht="25.5" x14ac:dyDescent="0.2">
      <c r="A276" s="8"/>
      <c r="B276" s="25" t="s">
        <v>251</v>
      </c>
      <c r="C276" s="35">
        <v>2</v>
      </c>
      <c r="D276" s="29">
        <v>0</v>
      </c>
      <c r="E276" s="29">
        <v>2</v>
      </c>
      <c r="F276" s="29">
        <v>0</v>
      </c>
      <c r="G276" s="30">
        <f t="shared" si="59"/>
        <v>3.0581039755351682E-3</v>
      </c>
      <c r="H276" s="30" t="str">
        <f t="shared" si="60"/>
        <v/>
      </c>
      <c r="I276" s="30">
        <f t="shared" si="61"/>
        <v>2.6109660574412533E-3</v>
      </c>
      <c r="J276" s="30" t="str">
        <f t="shared" si="62"/>
        <v/>
      </c>
      <c r="K276" s="30">
        <f t="shared" si="65"/>
        <v>0</v>
      </c>
      <c r="L276" s="30" t="str">
        <f t="shared" si="66"/>
        <v xml:space="preserve"> </v>
      </c>
      <c r="M276" s="30">
        <f t="shared" si="63"/>
        <v>0</v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1</v>
      </c>
      <c r="D279" s="29">
        <v>1</v>
      </c>
      <c r="E279" s="29">
        <v>1</v>
      </c>
      <c r="F279" s="29">
        <v>0</v>
      </c>
      <c r="G279" s="30">
        <f t="shared" si="59"/>
        <v>1.5290519877675841E-3</v>
      </c>
      <c r="H279" s="30">
        <f t="shared" si="60"/>
        <v>1.8656716417910447E-3</v>
      </c>
      <c r="I279" s="30">
        <f t="shared" si="61"/>
        <v>1.3054830287206266E-3</v>
      </c>
      <c r="J279" s="30" t="str">
        <f t="shared" si="62"/>
        <v/>
      </c>
      <c r="K279" s="30">
        <f t="shared" si="65"/>
        <v>0</v>
      </c>
      <c r="L279" s="30">
        <f t="shared" si="66"/>
        <v>-1</v>
      </c>
      <c r="M279" s="30">
        <f t="shared" si="63"/>
        <v>0</v>
      </c>
      <c r="N279" s="36">
        <f t="shared" si="64"/>
        <v>-1.8656716417910447E-3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2</v>
      </c>
      <c r="E281" s="29">
        <v>0</v>
      </c>
      <c r="F281" s="29">
        <v>4</v>
      </c>
      <c r="G281" s="30" t="str">
        <f t="shared" si="59"/>
        <v/>
      </c>
      <c r="H281" s="30">
        <f t="shared" si="60"/>
        <v>3.7313432835820895E-3</v>
      </c>
      <c r="I281" s="30" t="str">
        <f t="shared" si="61"/>
        <v/>
      </c>
      <c r="J281" s="30">
        <f t="shared" si="62"/>
        <v>5.6338028169014088E-3</v>
      </c>
      <c r="K281" s="30" t="str">
        <f t="shared" si="65"/>
        <v xml:space="preserve"> </v>
      </c>
      <c r="L281" s="30">
        <f t="shared" si="66"/>
        <v>1</v>
      </c>
      <c r="M281" s="30" t="str">
        <f t="shared" si="63"/>
        <v/>
      </c>
      <c r="N281" s="36">
        <f t="shared" si="64"/>
        <v>3.7313432835820895E-3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1</v>
      </c>
      <c r="F283" s="29">
        <v>0</v>
      </c>
      <c r="G283" s="30" t="str">
        <f t="shared" si="59"/>
        <v/>
      </c>
      <c r="H283" s="30" t="str">
        <f t="shared" si="60"/>
        <v/>
      </c>
      <c r="I283" s="30">
        <f t="shared" si="61"/>
        <v>1.3054830287206266E-3</v>
      </c>
      <c r="J283" s="30" t="str">
        <f t="shared" si="62"/>
        <v/>
      </c>
      <c r="K283" s="30">
        <f t="shared" si="65"/>
        <v>1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1</v>
      </c>
      <c r="F286" s="29">
        <v>0</v>
      </c>
      <c r="G286" s="30" t="str">
        <f t="shared" si="67"/>
        <v/>
      </c>
      <c r="H286" s="30" t="str">
        <f t="shared" si="68"/>
        <v/>
      </c>
      <c r="I286" s="30">
        <f t="shared" si="69"/>
        <v>1.3054830287206266E-3</v>
      </c>
      <c r="J286" s="30" t="str">
        <f t="shared" si="70"/>
        <v/>
      </c>
      <c r="K286" s="30">
        <f t="shared" si="73"/>
        <v>1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1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>
        <f t="shared" si="70"/>
        <v>1.4084507042253522E-3</v>
      </c>
      <c r="K287" s="30" t="str">
        <f t="shared" si="73"/>
        <v xml:space="preserve"> </v>
      </c>
      <c r="L287" s="30">
        <f t="shared" si="74"/>
        <v>1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2</v>
      </c>
      <c r="F288" s="29">
        <v>0</v>
      </c>
      <c r="G288" s="30" t="str">
        <f t="shared" si="67"/>
        <v/>
      </c>
      <c r="H288" s="30" t="str">
        <f t="shared" si="68"/>
        <v/>
      </c>
      <c r="I288" s="30">
        <f t="shared" si="69"/>
        <v>2.6109660574412533E-3</v>
      </c>
      <c r="J288" s="30" t="str">
        <f t="shared" si="70"/>
        <v/>
      </c>
      <c r="K288" s="30">
        <f t="shared" si="73"/>
        <v>1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5</v>
      </c>
      <c r="D292" s="29">
        <v>2</v>
      </c>
      <c r="E292" s="29">
        <v>3</v>
      </c>
      <c r="F292" s="29">
        <v>2</v>
      </c>
      <c r="G292" s="30">
        <f t="shared" si="67"/>
        <v>7.6452599388379203E-3</v>
      </c>
      <c r="H292" s="30">
        <f t="shared" si="68"/>
        <v>3.7313432835820895E-3</v>
      </c>
      <c r="I292" s="30">
        <f t="shared" si="69"/>
        <v>3.9164490861618795E-3</v>
      </c>
      <c r="J292" s="30">
        <f t="shared" si="70"/>
        <v>2.8169014084507044E-3</v>
      </c>
      <c r="K292" s="30">
        <f t="shared" si="73"/>
        <v>-0.4</v>
      </c>
      <c r="L292" s="30">
        <f t="shared" si="74"/>
        <v>0</v>
      </c>
      <c r="M292" s="30">
        <f t="shared" si="71"/>
        <v>-3.0581039755351682E-3</v>
      </c>
      <c r="N292" s="36">
        <f t="shared" si="72"/>
        <v>0</v>
      </c>
    </row>
    <row r="293" spans="1:14" ht="25.5" x14ac:dyDescent="0.2">
      <c r="A293" s="8"/>
      <c r="B293" s="25" t="s">
        <v>268</v>
      </c>
      <c r="C293" s="35">
        <v>56</v>
      </c>
      <c r="D293" s="29">
        <v>36</v>
      </c>
      <c r="E293" s="29">
        <v>151</v>
      </c>
      <c r="F293" s="29">
        <v>105</v>
      </c>
      <c r="G293" s="30">
        <f t="shared" si="67"/>
        <v>8.5626911314984705E-2</v>
      </c>
      <c r="H293" s="30">
        <f t="shared" si="68"/>
        <v>6.7164179104477612E-2</v>
      </c>
      <c r="I293" s="30">
        <f t="shared" si="69"/>
        <v>0.19712793733681463</v>
      </c>
      <c r="J293" s="30">
        <f t="shared" si="70"/>
        <v>0.14788732394366197</v>
      </c>
      <c r="K293" s="30">
        <f t="shared" si="73"/>
        <v>1.6964285714285714</v>
      </c>
      <c r="L293" s="30">
        <f t="shared" si="74"/>
        <v>1.9166666666666667</v>
      </c>
      <c r="M293" s="30">
        <f t="shared" si="71"/>
        <v>0.14525993883792049</v>
      </c>
      <c r="N293" s="36">
        <f t="shared" si="72"/>
        <v>0.1287313432835821</v>
      </c>
    </row>
    <row r="294" spans="1:14" x14ac:dyDescent="0.2">
      <c r="A294" s="8"/>
      <c r="B294" s="25" t="s">
        <v>269</v>
      </c>
      <c r="C294" s="35">
        <v>31</v>
      </c>
      <c r="D294" s="29">
        <v>20</v>
      </c>
      <c r="E294" s="29">
        <v>64</v>
      </c>
      <c r="F294" s="29">
        <v>47</v>
      </c>
      <c r="G294" s="30">
        <f t="shared" si="67"/>
        <v>4.7400611620795105E-2</v>
      </c>
      <c r="H294" s="30">
        <f t="shared" si="68"/>
        <v>3.7313432835820892E-2</v>
      </c>
      <c r="I294" s="30">
        <f t="shared" si="69"/>
        <v>8.3550913838120106E-2</v>
      </c>
      <c r="J294" s="30">
        <f t="shared" si="70"/>
        <v>6.6197183098591544E-2</v>
      </c>
      <c r="K294" s="30">
        <f t="shared" si="73"/>
        <v>1.064516129032258</v>
      </c>
      <c r="L294" s="30">
        <f t="shared" si="74"/>
        <v>1.35</v>
      </c>
      <c r="M294" s="30">
        <f t="shared" si="71"/>
        <v>5.0458715596330271E-2</v>
      </c>
      <c r="N294" s="36">
        <f t="shared" si="72"/>
        <v>5.0373134328358209E-2</v>
      </c>
    </row>
    <row r="295" spans="1:14" x14ac:dyDescent="0.2">
      <c r="A295" s="8"/>
      <c r="B295" s="25" t="s">
        <v>270</v>
      </c>
      <c r="C295" s="35">
        <v>1</v>
      </c>
      <c r="D295" s="29">
        <v>1</v>
      </c>
      <c r="E295" s="29">
        <v>0</v>
      </c>
      <c r="F295" s="29">
        <v>1</v>
      </c>
      <c r="G295" s="30">
        <f t="shared" si="67"/>
        <v>1.5290519877675841E-3</v>
      </c>
      <c r="H295" s="30">
        <f t="shared" si="68"/>
        <v>1.8656716417910447E-3</v>
      </c>
      <c r="I295" s="30" t="str">
        <f t="shared" si="69"/>
        <v/>
      </c>
      <c r="J295" s="30">
        <f t="shared" si="70"/>
        <v>1.4084507042253522E-3</v>
      </c>
      <c r="K295" s="30">
        <f t="shared" si="73"/>
        <v>-1</v>
      </c>
      <c r="L295" s="30">
        <f t="shared" si="74"/>
        <v>0</v>
      </c>
      <c r="M295" s="30">
        <f t="shared" si="71"/>
        <v>-1.5290519877675841E-3</v>
      </c>
      <c r="N295" s="36">
        <f t="shared" si="72"/>
        <v>0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2</v>
      </c>
      <c r="F297" s="29">
        <v>0</v>
      </c>
      <c r="G297" s="30" t="str">
        <f t="shared" si="67"/>
        <v/>
      </c>
      <c r="H297" s="30" t="str">
        <f t="shared" si="68"/>
        <v/>
      </c>
      <c r="I297" s="30">
        <f t="shared" si="69"/>
        <v>2.6109660574412533E-3</v>
      </c>
      <c r="J297" s="30" t="str">
        <f t="shared" si="70"/>
        <v/>
      </c>
      <c r="K297" s="30">
        <f t="shared" si="73"/>
        <v>1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4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5.6338028169014088E-3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1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>
        <f t="shared" si="70"/>
        <v>1.4084507042253522E-3</v>
      </c>
      <c r="K302" s="30" t="str">
        <f t="shared" si="73"/>
        <v xml:space="preserve"> </v>
      </c>
      <c r="L302" s="30">
        <f t="shared" si="74"/>
        <v>1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11</v>
      </c>
      <c r="D304" s="29">
        <v>5</v>
      </c>
      <c r="E304" s="29">
        <v>0</v>
      </c>
      <c r="F304" s="29">
        <v>0</v>
      </c>
      <c r="G304" s="30">
        <f t="shared" si="67"/>
        <v>1.6819571865443424E-2</v>
      </c>
      <c r="H304" s="30">
        <f t="shared" si="68"/>
        <v>9.3283582089552231E-3</v>
      </c>
      <c r="I304" s="30" t="str">
        <f t="shared" si="69"/>
        <v/>
      </c>
      <c r="J304" s="30" t="str">
        <f t="shared" si="70"/>
        <v/>
      </c>
      <c r="K304" s="30">
        <f t="shared" si="73"/>
        <v>-1</v>
      </c>
      <c r="L304" s="30">
        <f t="shared" si="74"/>
        <v>-1</v>
      </c>
      <c r="M304" s="30">
        <f t="shared" si="71"/>
        <v>-1.6819571865443424E-2</v>
      </c>
      <c r="N304" s="36">
        <f t="shared" si="72"/>
        <v>-9.3283582089552231E-3</v>
      </c>
    </row>
    <row r="305" spans="1:14" x14ac:dyDescent="0.2">
      <c r="A305" s="8"/>
      <c r="B305" s="25" t="s">
        <v>280</v>
      </c>
      <c r="C305" s="35">
        <v>0</v>
      </c>
      <c r="D305" s="29">
        <v>1</v>
      </c>
      <c r="E305" s="29">
        <v>1</v>
      </c>
      <c r="F305" s="29">
        <v>4</v>
      </c>
      <c r="G305" s="30" t="str">
        <f t="shared" si="67"/>
        <v/>
      </c>
      <c r="H305" s="30">
        <f t="shared" si="68"/>
        <v>1.8656716417910447E-3</v>
      </c>
      <c r="I305" s="30">
        <f t="shared" si="69"/>
        <v>1.3054830287206266E-3</v>
      </c>
      <c r="J305" s="30">
        <f t="shared" si="70"/>
        <v>5.6338028169014088E-3</v>
      </c>
      <c r="K305" s="30">
        <f t="shared" si="73"/>
        <v>1</v>
      </c>
      <c r="L305" s="30">
        <f t="shared" si="74"/>
        <v>3</v>
      </c>
      <c r="M305" s="30" t="str">
        <f t="shared" si="71"/>
        <v/>
      </c>
      <c r="N305" s="36">
        <f t="shared" si="72"/>
        <v>5.597014925373134E-3</v>
      </c>
    </row>
    <row r="306" spans="1:14" x14ac:dyDescent="0.2">
      <c r="A306" s="8"/>
      <c r="B306" s="25" t="s">
        <v>281</v>
      </c>
      <c r="C306" s="35">
        <v>12</v>
      </c>
      <c r="D306" s="29">
        <v>3</v>
      </c>
      <c r="E306" s="29">
        <v>6</v>
      </c>
      <c r="F306" s="29">
        <v>5</v>
      </c>
      <c r="G306" s="30">
        <f t="shared" si="67"/>
        <v>1.834862385321101E-2</v>
      </c>
      <c r="H306" s="30">
        <f t="shared" si="68"/>
        <v>5.597014925373134E-3</v>
      </c>
      <c r="I306" s="30">
        <f t="shared" si="69"/>
        <v>7.832898172323759E-3</v>
      </c>
      <c r="J306" s="30">
        <f t="shared" si="70"/>
        <v>7.0422535211267607E-3</v>
      </c>
      <c r="K306" s="30">
        <f t="shared" si="73"/>
        <v>-0.5</v>
      </c>
      <c r="L306" s="30">
        <f t="shared" si="74"/>
        <v>0.66666666666666663</v>
      </c>
      <c r="M306" s="30">
        <f t="shared" si="71"/>
        <v>-9.1743119266055051E-3</v>
      </c>
      <c r="N306" s="36">
        <f t="shared" si="72"/>
        <v>3.731343283582089E-3</v>
      </c>
    </row>
    <row r="307" spans="1:14" x14ac:dyDescent="0.2">
      <c r="A307" s="8"/>
      <c r="B307" s="25" t="s">
        <v>282</v>
      </c>
      <c r="C307" s="35">
        <v>1</v>
      </c>
      <c r="D307" s="29">
        <v>4</v>
      </c>
      <c r="E307" s="29">
        <v>0</v>
      </c>
      <c r="F307" s="29">
        <v>1</v>
      </c>
      <c r="G307" s="30">
        <f t="shared" si="67"/>
        <v>1.5290519877675841E-3</v>
      </c>
      <c r="H307" s="30">
        <f t="shared" si="68"/>
        <v>7.462686567164179E-3</v>
      </c>
      <c r="I307" s="30" t="str">
        <f t="shared" si="69"/>
        <v/>
      </c>
      <c r="J307" s="30">
        <f t="shared" si="70"/>
        <v>1.4084507042253522E-3</v>
      </c>
      <c r="K307" s="30">
        <f t="shared" si="73"/>
        <v>-1</v>
      </c>
      <c r="L307" s="30">
        <f t="shared" si="74"/>
        <v>-0.75</v>
      </c>
      <c r="M307" s="30">
        <f t="shared" si="71"/>
        <v>-1.5290519877675841E-3</v>
      </c>
      <c r="N307" s="36">
        <f t="shared" si="72"/>
        <v>-5.597014925373134E-3</v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1</v>
      </c>
      <c r="D309" s="29">
        <v>3</v>
      </c>
      <c r="E309" s="29">
        <v>2</v>
      </c>
      <c r="F309" s="29">
        <v>1</v>
      </c>
      <c r="G309" s="30">
        <f t="shared" si="67"/>
        <v>1.5290519877675841E-3</v>
      </c>
      <c r="H309" s="30">
        <f t="shared" si="68"/>
        <v>5.597014925373134E-3</v>
      </c>
      <c r="I309" s="30">
        <f t="shared" si="69"/>
        <v>2.6109660574412533E-3</v>
      </c>
      <c r="J309" s="30">
        <f t="shared" si="70"/>
        <v>1.4084507042253522E-3</v>
      </c>
      <c r="K309" s="30">
        <f t="shared" si="73"/>
        <v>1</v>
      </c>
      <c r="L309" s="30">
        <f t="shared" si="74"/>
        <v>-0.66666666666666663</v>
      </c>
      <c r="M309" s="30">
        <f t="shared" si="71"/>
        <v>1.5290519877675841E-3</v>
      </c>
      <c r="N309" s="36">
        <f t="shared" si="72"/>
        <v>-3.731343283582089E-3</v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1</v>
      </c>
      <c r="F310" s="29">
        <v>0</v>
      </c>
      <c r="G310" s="30" t="str">
        <f t="shared" si="67"/>
        <v/>
      </c>
      <c r="H310" s="30">
        <f t="shared" si="68"/>
        <v>1.8656716417910447E-3</v>
      </c>
      <c r="I310" s="30">
        <f t="shared" si="69"/>
        <v>1.3054830287206266E-3</v>
      </c>
      <c r="J310" s="30" t="str">
        <f t="shared" si="70"/>
        <v/>
      </c>
      <c r="K310" s="30">
        <f t="shared" si="73"/>
        <v>1</v>
      </c>
      <c r="L310" s="30">
        <f t="shared" si="74"/>
        <v>-1</v>
      </c>
      <c r="M310" s="30" t="str">
        <f t="shared" si="71"/>
        <v/>
      </c>
      <c r="N310" s="36">
        <f t="shared" si="72"/>
        <v>-1.8656716417910447E-3</v>
      </c>
    </row>
    <row r="311" spans="1:14" ht="25.5" x14ac:dyDescent="0.2">
      <c r="A311" s="8"/>
      <c r="B311" s="25" t="s">
        <v>286</v>
      </c>
      <c r="C311" s="35">
        <v>1</v>
      </c>
      <c r="D311" s="29">
        <v>1</v>
      </c>
      <c r="E311" s="29">
        <v>1</v>
      </c>
      <c r="F311" s="29">
        <v>1</v>
      </c>
      <c r="G311" s="30">
        <f t="shared" si="67"/>
        <v>1.5290519877675841E-3</v>
      </c>
      <c r="H311" s="30">
        <f t="shared" si="68"/>
        <v>1.8656716417910447E-3</v>
      </c>
      <c r="I311" s="30">
        <f t="shared" si="69"/>
        <v>1.3054830287206266E-3</v>
      </c>
      <c r="J311" s="30">
        <f t="shared" si="70"/>
        <v>1.4084507042253522E-3</v>
      </c>
      <c r="K311" s="30">
        <f t="shared" si="73"/>
        <v>0</v>
      </c>
      <c r="L311" s="30">
        <f t="shared" si="74"/>
        <v>0</v>
      </c>
      <c r="M311" s="30">
        <f t="shared" si="71"/>
        <v>0</v>
      </c>
      <c r="N311" s="36">
        <f t="shared" si="72"/>
        <v>0</v>
      </c>
    </row>
    <row r="312" spans="1:14" x14ac:dyDescent="0.2">
      <c r="A312" s="8"/>
      <c r="B312" s="25" t="s">
        <v>287</v>
      </c>
      <c r="C312" s="35">
        <v>1</v>
      </c>
      <c r="D312" s="29">
        <v>9</v>
      </c>
      <c r="E312" s="29">
        <v>5</v>
      </c>
      <c r="F312" s="29">
        <v>13</v>
      </c>
      <c r="G312" s="30">
        <f t="shared" si="67"/>
        <v>1.5290519877675841E-3</v>
      </c>
      <c r="H312" s="30">
        <f t="shared" si="68"/>
        <v>1.6791044776119403E-2</v>
      </c>
      <c r="I312" s="30">
        <f t="shared" si="69"/>
        <v>6.5274151436031328E-3</v>
      </c>
      <c r="J312" s="30">
        <f t="shared" si="70"/>
        <v>1.8309859154929577E-2</v>
      </c>
      <c r="K312" s="30">
        <f t="shared" si="73"/>
        <v>4</v>
      </c>
      <c r="L312" s="30">
        <f t="shared" si="74"/>
        <v>0.44444444444444442</v>
      </c>
      <c r="M312" s="30">
        <f t="shared" si="71"/>
        <v>6.1162079510703364E-3</v>
      </c>
      <c r="N312" s="36">
        <f t="shared" si="72"/>
        <v>7.462686567164179E-3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1</v>
      </c>
      <c r="E314" s="29">
        <v>0</v>
      </c>
      <c r="F314" s="29">
        <v>0</v>
      </c>
      <c r="G314" s="30" t="str">
        <f t="shared" si="67"/>
        <v/>
      </c>
      <c r="H314" s="30">
        <f t="shared" si="68"/>
        <v>1.8656716417910447E-3</v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>
        <f t="shared" si="74"/>
        <v>-1</v>
      </c>
      <c r="M314" s="30" t="str">
        <f t="shared" si="71"/>
        <v/>
      </c>
      <c r="N314" s="36">
        <f t="shared" si="72"/>
        <v>-1.8656716417910447E-3</v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1</v>
      </c>
      <c r="D316" s="29">
        <v>4</v>
      </c>
      <c r="E316" s="29">
        <v>3</v>
      </c>
      <c r="F316" s="29">
        <v>3</v>
      </c>
      <c r="G316" s="30">
        <f t="shared" ref="G316:G347" si="75">+IF(C316=0,"",C316/C$188)</f>
        <v>1.5290519877675841E-3</v>
      </c>
      <c r="H316" s="30">
        <f t="shared" ref="H316:H347" si="76">+IF(D316=0,"",D316/D$188)</f>
        <v>7.462686567164179E-3</v>
      </c>
      <c r="I316" s="30">
        <f t="shared" ref="I316:I347" si="77">+IF(E316=0,"",E316/E$188)</f>
        <v>3.9164490861618795E-3</v>
      </c>
      <c r="J316" s="30">
        <f t="shared" ref="J316:J347" si="78">+IF(F316=0,"",F316/F$188)</f>
        <v>4.2253521126760559E-3</v>
      </c>
      <c r="K316" s="30">
        <f t="shared" si="73"/>
        <v>2</v>
      </c>
      <c r="L316" s="30">
        <f t="shared" si="74"/>
        <v>-0.25</v>
      </c>
      <c r="M316" s="30">
        <f t="shared" ref="M316:M347" si="79">+IF(OR(AND(G316=""),(K316="")),"",G316*K316)</f>
        <v>3.0581039755351682E-3</v>
      </c>
      <c r="N316" s="36">
        <f t="shared" ref="N316:N347" si="80">+IF(OR(AND(H316=""),(L316="")),"",H316*L316)</f>
        <v>-1.8656716417910447E-3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1</v>
      </c>
      <c r="E318" s="29">
        <v>0</v>
      </c>
      <c r="F318" s="29">
        <v>2</v>
      </c>
      <c r="G318" s="30" t="str">
        <f t="shared" si="75"/>
        <v/>
      </c>
      <c r="H318" s="30">
        <f t="shared" si="76"/>
        <v>1.8656716417910447E-3</v>
      </c>
      <c r="I318" s="30" t="str">
        <f t="shared" si="77"/>
        <v/>
      </c>
      <c r="J318" s="30">
        <f t="shared" si="78"/>
        <v>2.8169014084507044E-3</v>
      </c>
      <c r="K318" s="30" t="str">
        <f t="shared" si="81"/>
        <v xml:space="preserve"> </v>
      </c>
      <c r="L318" s="30">
        <f t="shared" si="82"/>
        <v>1</v>
      </c>
      <c r="M318" s="30" t="str">
        <f t="shared" si="79"/>
        <v/>
      </c>
      <c r="N318" s="36">
        <f t="shared" si="80"/>
        <v>1.8656716417910447E-3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15</v>
      </c>
      <c r="D321" s="29">
        <v>17</v>
      </c>
      <c r="E321" s="29">
        <v>17</v>
      </c>
      <c r="F321" s="29">
        <v>24</v>
      </c>
      <c r="G321" s="30">
        <f t="shared" si="75"/>
        <v>2.2935779816513763E-2</v>
      </c>
      <c r="H321" s="30">
        <f t="shared" si="76"/>
        <v>3.1716417910447763E-2</v>
      </c>
      <c r="I321" s="30">
        <f t="shared" si="77"/>
        <v>2.2193211488250653E-2</v>
      </c>
      <c r="J321" s="30">
        <f t="shared" si="78"/>
        <v>3.3802816901408447E-2</v>
      </c>
      <c r="K321" s="30">
        <f t="shared" si="81"/>
        <v>0.13333333333333333</v>
      </c>
      <c r="L321" s="30">
        <f t="shared" si="82"/>
        <v>0.41176470588235292</v>
      </c>
      <c r="M321" s="30">
        <f t="shared" si="79"/>
        <v>3.0581039755351682E-3</v>
      </c>
      <c r="N321" s="36">
        <f t="shared" si="80"/>
        <v>1.3059701492537313E-2</v>
      </c>
    </row>
    <row r="322" spans="1:14" x14ac:dyDescent="0.2">
      <c r="A322" s="8"/>
      <c r="B322" s="25" t="s">
        <v>297</v>
      </c>
      <c r="C322" s="35">
        <v>0</v>
      </c>
      <c r="D322" s="29">
        <v>3</v>
      </c>
      <c r="E322" s="29">
        <v>0</v>
      </c>
      <c r="F322" s="29">
        <v>5</v>
      </c>
      <c r="G322" s="30" t="str">
        <f t="shared" si="75"/>
        <v/>
      </c>
      <c r="H322" s="30">
        <f t="shared" si="76"/>
        <v>5.597014925373134E-3</v>
      </c>
      <c r="I322" s="30" t="str">
        <f t="shared" si="77"/>
        <v/>
      </c>
      <c r="J322" s="30">
        <f t="shared" si="78"/>
        <v>7.0422535211267607E-3</v>
      </c>
      <c r="K322" s="30" t="str">
        <f t="shared" si="81"/>
        <v xml:space="preserve"> </v>
      </c>
      <c r="L322" s="30">
        <f t="shared" si="82"/>
        <v>0.66666666666666663</v>
      </c>
      <c r="M322" s="30" t="str">
        <f t="shared" si="79"/>
        <v/>
      </c>
      <c r="N322" s="36">
        <f t="shared" si="80"/>
        <v>3.731343283582089E-3</v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2</v>
      </c>
      <c r="E324" s="29">
        <v>2</v>
      </c>
      <c r="F324" s="29">
        <v>3</v>
      </c>
      <c r="G324" s="30" t="str">
        <f t="shared" si="75"/>
        <v/>
      </c>
      <c r="H324" s="30">
        <f t="shared" si="76"/>
        <v>3.7313432835820895E-3</v>
      </c>
      <c r="I324" s="30">
        <f t="shared" si="77"/>
        <v>2.6109660574412533E-3</v>
      </c>
      <c r="J324" s="30">
        <f t="shared" si="78"/>
        <v>4.2253521126760559E-3</v>
      </c>
      <c r="K324" s="30">
        <f t="shared" si="81"/>
        <v>1</v>
      </c>
      <c r="L324" s="30">
        <f t="shared" si="82"/>
        <v>0.5</v>
      </c>
      <c r="M324" s="30" t="str">
        <f t="shared" si="79"/>
        <v/>
      </c>
      <c r="N324" s="36">
        <f t="shared" si="80"/>
        <v>1.8656716417910447E-3</v>
      </c>
    </row>
    <row r="325" spans="1:14" x14ac:dyDescent="0.2">
      <c r="A325" s="8"/>
      <c r="B325" s="25" t="s">
        <v>300</v>
      </c>
      <c r="C325" s="35">
        <v>0</v>
      </c>
      <c r="D325" s="29">
        <v>1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1.8656716417910447E-3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-1.8656716417910447E-3</v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11</v>
      </c>
      <c r="D327" s="29">
        <v>18</v>
      </c>
      <c r="E327" s="29">
        <v>3</v>
      </c>
      <c r="F327" s="29">
        <v>7</v>
      </c>
      <c r="G327" s="30">
        <f t="shared" si="75"/>
        <v>1.6819571865443424E-2</v>
      </c>
      <c r="H327" s="30">
        <f t="shared" si="76"/>
        <v>3.3582089552238806E-2</v>
      </c>
      <c r="I327" s="30">
        <f t="shared" si="77"/>
        <v>3.9164490861618795E-3</v>
      </c>
      <c r="J327" s="30">
        <f t="shared" si="78"/>
        <v>9.8591549295774655E-3</v>
      </c>
      <c r="K327" s="30">
        <f t="shared" si="81"/>
        <v>-0.72727272727272729</v>
      </c>
      <c r="L327" s="30">
        <f t="shared" si="82"/>
        <v>-0.61111111111111116</v>
      </c>
      <c r="M327" s="30">
        <f t="shared" si="79"/>
        <v>-1.2232415902140673E-2</v>
      </c>
      <c r="N327" s="36">
        <f t="shared" si="80"/>
        <v>-2.0522388059701493E-2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1</v>
      </c>
      <c r="E329" s="29">
        <v>0</v>
      </c>
      <c r="F329" s="29">
        <v>0</v>
      </c>
      <c r="G329" s="30" t="str">
        <f t="shared" si="75"/>
        <v/>
      </c>
      <c r="H329" s="30">
        <f t="shared" si="76"/>
        <v>1.8656716417910447E-3</v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>
        <f t="shared" si="82"/>
        <v>-1</v>
      </c>
      <c r="M329" s="30" t="str">
        <f t="shared" si="79"/>
        <v/>
      </c>
      <c r="N329" s="36">
        <f t="shared" si="80"/>
        <v>-1.8656716417910447E-3</v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1</v>
      </c>
      <c r="E332" s="29">
        <v>0</v>
      </c>
      <c r="F332" s="29">
        <v>1</v>
      </c>
      <c r="G332" s="30" t="str">
        <f t="shared" si="75"/>
        <v/>
      </c>
      <c r="H332" s="30">
        <f t="shared" si="76"/>
        <v>1.8656716417910447E-3</v>
      </c>
      <c r="I332" s="30" t="str">
        <f t="shared" si="77"/>
        <v/>
      </c>
      <c r="J332" s="30">
        <f t="shared" si="78"/>
        <v>1.4084507042253522E-3</v>
      </c>
      <c r="K332" s="30" t="str">
        <f t="shared" si="81"/>
        <v xml:space="preserve"> </v>
      </c>
      <c r="L332" s="30">
        <f t="shared" si="82"/>
        <v>0</v>
      </c>
      <c r="M332" s="30" t="str">
        <f t="shared" si="79"/>
        <v/>
      </c>
      <c r="N332" s="36">
        <f t="shared" si="80"/>
        <v>0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4</v>
      </c>
      <c r="E336" s="29">
        <v>0</v>
      </c>
      <c r="F336" s="29">
        <v>3</v>
      </c>
      <c r="G336" s="30">
        <f t="shared" si="75"/>
        <v>1.5290519877675841E-3</v>
      </c>
      <c r="H336" s="30">
        <f t="shared" si="76"/>
        <v>7.462686567164179E-3</v>
      </c>
      <c r="I336" s="30" t="str">
        <f t="shared" si="77"/>
        <v/>
      </c>
      <c r="J336" s="30">
        <f t="shared" si="78"/>
        <v>4.2253521126760559E-3</v>
      </c>
      <c r="K336" s="30">
        <f t="shared" si="81"/>
        <v>-1</v>
      </c>
      <c r="L336" s="30">
        <f t="shared" si="82"/>
        <v>-0.25</v>
      </c>
      <c r="M336" s="30">
        <f t="shared" si="79"/>
        <v>-1.5290519877675841E-3</v>
      </c>
      <c r="N336" s="36">
        <f t="shared" si="80"/>
        <v>-1.8656716417910447E-3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10</v>
      </c>
      <c r="E338" s="29">
        <v>0</v>
      </c>
      <c r="F338" s="29">
        <v>10</v>
      </c>
      <c r="G338" s="30">
        <f t="shared" si="75"/>
        <v>1.5290519877675841E-3</v>
      </c>
      <c r="H338" s="30">
        <f t="shared" si="76"/>
        <v>1.8656716417910446E-2</v>
      </c>
      <c r="I338" s="30" t="str">
        <f t="shared" si="77"/>
        <v/>
      </c>
      <c r="J338" s="30">
        <f t="shared" si="78"/>
        <v>1.4084507042253521E-2</v>
      </c>
      <c r="K338" s="30">
        <f t="shared" si="81"/>
        <v>-1</v>
      </c>
      <c r="L338" s="30">
        <f t="shared" si="82"/>
        <v>0</v>
      </c>
      <c r="M338" s="30">
        <f t="shared" si="79"/>
        <v>-1.5290519877675841E-3</v>
      </c>
      <c r="N338" s="36">
        <f t="shared" si="80"/>
        <v>0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1</v>
      </c>
      <c r="D340" s="29">
        <v>1</v>
      </c>
      <c r="E340" s="29">
        <v>1</v>
      </c>
      <c r="F340" s="29">
        <v>0</v>
      </c>
      <c r="G340" s="30">
        <f t="shared" si="75"/>
        <v>1.5290519877675841E-3</v>
      </c>
      <c r="H340" s="30">
        <f t="shared" si="76"/>
        <v>1.8656716417910447E-3</v>
      </c>
      <c r="I340" s="30">
        <f t="shared" si="77"/>
        <v>1.3054830287206266E-3</v>
      </c>
      <c r="J340" s="30" t="str">
        <f t="shared" si="78"/>
        <v/>
      </c>
      <c r="K340" s="30">
        <f t="shared" si="81"/>
        <v>0</v>
      </c>
      <c r="L340" s="30">
        <f t="shared" si="82"/>
        <v>-1</v>
      </c>
      <c r="M340" s="30">
        <f t="shared" si="79"/>
        <v>0</v>
      </c>
      <c r="N340" s="36">
        <f t="shared" si="80"/>
        <v>-1.8656716417910447E-3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3</v>
      </c>
      <c r="D343" s="29">
        <v>0</v>
      </c>
      <c r="E343" s="29">
        <v>1</v>
      </c>
      <c r="F343" s="29">
        <v>2</v>
      </c>
      <c r="G343" s="30">
        <f t="shared" si="75"/>
        <v>4.5871559633027525E-3</v>
      </c>
      <c r="H343" s="30" t="str">
        <f t="shared" si="76"/>
        <v/>
      </c>
      <c r="I343" s="30">
        <f t="shared" si="77"/>
        <v>1.3054830287206266E-3</v>
      </c>
      <c r="J343" s="30">
        <f t="shared" si="78"/>
        <v>2.8169014084507044E-3</v>
      </c>
      <c r="K343" s="30">
        <f t="shared" si="81"/>
        <v>-0.66666666666666663</v>
      </c>
      <c r="L343" s="30">
        <f t="shared" si="82"/>
        <v>1</v>
      </c>
      <c r="M343" s="30">
        <f t="shared" si="79"/>
        <v>-3.0581039755351682E-3</v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7</v>
      </c>
      <c r="D347" s="29">
        <v>4</v>
      </c>
      <c r="E347" s="29">
        <v>6</v>
      </c>
      <c r="F347" s="29">
        <v>3</v>
      </c>
      <c r="G347" s="30">
        <f t="shared" si="75"/>
        <v>1.0703363914373088E-2</v>
      </c>
      <c r="H347" s="30">
        <f t="shared" si="76"/>
        <v>7.462686567164179E-3</v>
      </c>
      <c r="I347" s="30">
        <f t="shared" si="77"/>
        <v>7.832898172323759E-3</v>
      </c>
      <c r="J347" s="30">
        <f t="shared" si="78"/>
        <v>4.2253521126760559E-3</v>
      </c>
      <c r="K347" s="30">
        <f t="shared" si="81"/>
        <v>-0.14285714285714285</v>
      </c>
      <c r="L347" s="30">
        <f t="shared" si="82"/>
        <v>-0.25</v>
      </c>
      <c r="M347" s="30">
        <f t="shared" si="79"/>
        <v>-1.5290519877675839E-3</v>
      </c>
      <c r="N347" s="36">
        <f t="shared" si="80"/>
        <v>-1.8656716417910447E-3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1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>
        <f t="shared" ref="J348:J363" si="86">+IF(F348=0,"",F348/F$188)</f>
        <v>1.4084507042253522E-3</v>
      </c>
      <c r="K348" s="30" t="str">
        <f t="shared" si="81"/>
        <v xml:space="preserve"> </v>
      </c>
      <c r="L348" s="30">
        <f t="shared" si="82"/>
        <v>1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3</v>
      </c>
      <c r="D352" s="29">
        <v>0</v>
      </c>
      <c r="E352" s="29">
        <v>1</v>
      </c>
      <c r="F352" s="29">
        <v>0</v>
      </c>
      <c r="G352" s="30">
        <f t="shared" si="83"/>
        <v>4.5871559633027525E-3</v>
      </c>
      <c r="H352" s="30" t="str">
        <f t="shared" si="84"/>
        <v/>
      </c>
      <c r="I352" s="30">
        <f t="shared" si="85"/>
        <v>1.3054830287206266E-3</v>
      </c>
      <c r="J352" s="30" t="str">
        <f t="shared" si="86"/>
        <v/>
      </c>
      <c r="K352" s="30">
        <f t="shared" si="89"/>
        <v>-0.66666666666666663</v>
      </c>
      <c r="L352" s="30" t="str">
        <f t="shared" si="90"/>
        <v xml:space="preserve"> </v>
      </c>
      <c r="M352" s="30">
        <f t="shared" si="87"/>
        <v>-3.0581039755351682E-3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2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2.8169014084507044E-3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2285</v>
      </c>
      <c r="D371" s="27">
        <f>SUM(D372:D604)</f>
        <v>2263</v>
      </c>
      <c r="E371" s="27">
        <f>SUM(E372:E604)</f>
        <v>2442</v>
      </c>
      <c r="F371" s="27">
        <f>SUM(F372:F604)</f>
        <v>2606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6.8708971553610498E-2</v>
      </c>
      <c r="L371" s="28">
        <f>+IF(AND(D371=0,F371=0),"",IF(D371=0,1,IF(F371=0,-1,(F371-D371)/D371)))</f>
        <v>0.1515687140963323</v>
      </c>
      <c r="M371" s="28">
        <f t="shared" ref="M371:M434" si="95">+IF(OR(AND(G371=""),(K371="")),"",G371*K371)</f>
        <v>6.8708971553610498E-2</v>
      </c>
      <c r="N371" s="28">
        <f t="shared" ref="N371:N434" si="96">+IF(OR(AND(H371=""),(L371="")),"",H371*L371)</f>
        <v>0.1515687140963323</v>
      </c>
    </row>
    <row r="372" spans="1:14" x14ac:dyDescent="0.2">
      <c r="A372" s="8"/>
      <c r="B372" s="24" t="s">
        <v>339</v>
      </c>
      <c r="C372" s="31">
        <v>14</v>
      </c>
      <c r="D372" s="32">
        <v>3</v>
      </c>
      <c r="E372" s="32">
        <v>16</v>
      </c>
      <c r="F372" s="32">
        <v>2</v>
      </c>
      <c r="G372" s="33">
        <f t="shared" si="91"/>
        <v>6.12691466083151E-3</v>
      </c>
      <c r="H372" s="33">
        <f t="shared" si="92"/>
        <v>1.3256738842244808E-3</v>
      </c>
      <c r="I372" s="33">
        <f t="shared" si="93"/>
        <v>6.5520065520065524E-3</v>
      </c>
      <c r="J372" s="33">
        <f t="shared" si="94"/>
        <v>7.6745970836531081E-4</v>
      </c>
      <c r="K372" s="33">
        <f t="shared" ref="K372:K435" si="97">+IF(AND(C372=0,E372=0)," ",IF(C372=0,1,IF(E372=0,-1,(E372-C372)/C372)))</f>
        <v>0.14285714285714285</v>
      </c>
      <c r="L372" s="33">
        <f t="shared" ref="L372:L435" si="98">+IF(AND(D372=0,F372=0)," ",IF(D372=0,1,IF(F372=0,-1,(F372-D372)/D372)))</f>
        <v>-0.33333333333333331</v>
      </c>
      <c r="M372" s="33">
        <f t="shared" si="95"/>
        <v>8.752735229759299E-4</v>
      </c>
      <c r="N372" s="34">
        <f t="shared" si="96"/>
        <v>-4.4189129474149361E-4</v>
      </c>
    </row>
    <row r="373" spans="1:14" x14ac:dyDescent="0.2">
      <c r="A373" s="8"/>
      <c r="B373" s="25" t="s">
        <v>340</v>
      </c>
      <c r="C373" s="35">
        <v>10</v>
      </c>
      <c r="D373" s="29">
        <v>0</v>
      </c>
      <c r="E373" s="29">
        <v>8</v>
      </c>
      <c r="F373" s="29">
        <v>4</v>
      </c>
      <c r="G373" s="30">
        <f t="shared" si="91"/>
        <v>4.3763676148796497E-3</v>
      </c>
      <c r="H373" s="30" t="str">
        <f t="shared" si="92"/>
        <v/>
      </c>
      <c r="I373" s="30">
        <f t="shared" si="93"/>
        <v>3.2760032760032762E-3</v>
      </c>
      <c r="J373" s="30">
        <f t="shared" si="94"/>
        <v>1.5349194167306216E-3</v>
      </c>
      <c r="K373" s="30">
        <f t="shared" si="97"/>
        <v>-0.2</v>
      </c>
      <c r="L373" s="30">
        <f t="shared" si="98"/>
        <v>1</v>
      </c>
      <c r="M373" s="30">
        <f t="shared" si="95"/>
        <v>-8.7527352297593001E-4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806</v>
      </c>
      <c r="D374" s="29">
        <v>507</v>
      </c>
      <c r="E374" s="29">
        <v>443</v>
      </c>
      <c r="F374" s="29">
        <v>241</v>
      </c>
      <c r="G374" s="30">
        <f t="shared" si="91"/>
        <v>0.35273522975929977</v>
      </c>
      <c r="H374" s="30">
        <f t="shared" si="92"/>
        <v>0.22403888643393724</v>
      </c>
      <c r="I374" s="30">
        <f t="shared" si="93"/>
        <v>0.18140868140868141</v>
      </c>
      <c r="J374" s="30">
        <f t="shared" si="94"/>
        <v>9.2478894858019953E-2</v>
      </c>
      <c r="K374" s="30">
        <f t="shared" si="97"/>
        <v>-0.45037220843672454</v>
      </c>
      <c r="L374" s="30">
        <f t="shared" si="98"/>
        <v>-0.52465483234714005</v>
      </c>
      <c r="M374" s="30">
        <f t="shared" si="95"/>
        <v>-0.15886214442013127</v>
      </c>
      <c r="N374" s="36">
        <f t="shared" si="96"/>
        <v>-0.1175430844012373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52</v>
      </c>
      <c r="D376" s="29">
        <v>44</v>
      </c>
      <c r="E376" s="29">
        <v>136</v>
      </c>
      <c r="F376" s="29">
        <v>75</v>
      </c>
      <c r="G376" s="30">
        <f t="shared" si="91"/>
        <v>2.2757111597374178E-2</v>
      </c>
      <c r="H376" s="30">
        <f t="shared" si="92"/>
        <v>1.9443216968625717E-2</v>
      </c>
      <c r="I376" s="30">
        <f t="shared" si="93"/>
        <v>5.5692055692055695E-2</v>
      </c>
      <c r="J376" s="30">
        <f t="shared" si="94"/>
        <v>2.8779739063699156E-2</v>
      </c>
      <c r="K376" s="30">
        <f t="shared" si="97"/>
        <v>1.6153846153846154</v>
      </c>
      <c r="L376" s="30">
        <f t="shared" si="98"/>
        <v>0.70454545454545459</v>
      </c>
      <c r="M376" s="30">
        <f t="shared" si="95"/>
        <v>3.6761487964989056E-2</v>
      </c>
      <c r="N376" s="36">
        <f t="shared" si="96"/>
        <v>1.3698630136986301E-2</v>
      </c>
    </row>
    <row r="377" spans="1:14" x14ac:dyDescent="0.2">
      <c r="A377" s="8"/>
      <c r="B377" s="25" t="s">
        <v>344</v>
      </c>
      <c r="C377" s="35">
        <v>71</v>
      </c>
      <c r="D377" s="29">
        <v>31</v>
      </c>
      <c r="E377" s="29">
        <v>111</v>
      </c>
      <c r="F377" s="29">
        <v>50</v>
      </c>
      <c r="G377" s="30">
        <f t="shared" si="91"/>
        <v>3.1072210065645513E-2</v>
      </c>
      <c r="H377" s="30">
        <f t="shared" si="92"/>
        <v>1.3698630136986301E-2</v>
      </c>
      <c r="I377" s="30">
        <f t="shared" si="93"/>
        <v>4.5454545454545456E-2</v>
      </c>
      <c r="J377" s="30">
        <f t="shared" si="94"/>
        <v>1.9186492709132769E-2</v>
      </c>
      <c r="K377" s="30">
        <f t="shared" si="97"/>
        <v>0.56338028169014087</v>
      </c>
      <c r="L377" s="30">
        <f t="shared" si="98"/>
        <v>0.61290322580645162</v>
      </c>
      <c r="M377" s="30">
        <f t="shared" si="95"/>
        <v>1.7505470459518599E-2</v>
      </c>
      <c r="N377" s="36">
        <f t="shared" si="96"/>
        <v>8.3959346000883773E-3</v>
      </c>
    </row>
    <row r="378" spans="1:14" x14ac:dyDescent="0.2">
      <c r="A378" s="8"/>
      <c r="B378" s="25" t="s">
        <v>345</v>
      </c>
      <c r="C378" s="35">
        <v>4</v>
      </c>
      <c r="D378" s="29">
        <v>2</v>
      </c>
      <c r="E378" s="29">
        <v>8</v>
      </c>
      <c r="F378" s="29">
        <v>3</v>
      </c>
      <c r="G378" s="30">
        <f t="shared" si="91"/>
        <v>1.75054704595186E-3</v>
      </c>
      <c r="H378" s="30">
        <f t="shared" si="92"/>
        <v>8.8378258948298722E-4</v>
      </c>
      <c r="I378" s="30">
        <f t="shared" si="93"/>
        <v>3.2760032760032762E-3</v>
      </c>
      <c r="J378" s="30">
        <f t="shared" si="94"/>
        <v>1.1511895625479663E-3</v>
      </c>
      <c r="K378" s="30">
        <f t="shared" si="97"/>
        <v>1</v>
      </c>
      <c r="L378" s="30">
        <f t="shared" si="98"/>
        <v>0.5</v>
      </c>
      <c r="M378" s="30">
        <f t="shared" si="95"/>
        <v>1.75054704595186E-3</v>
      </c>
      <c r="N378" s="36">
        <f t="shared" si="96"/>
        <v>4.4189129474149361E-4</v>
      </c>
    </row>
    <row r="379" spans="1:14" x14ac:dyDescent="0.2">
      <c r="A379" s="8"/>
      <c r="B379" s="25" t="s">
        <v>346</v>
      </c>
      <c r="C379" s="35">
        <v>3</v>
      </c>
      <c r="D379" s="29">
        <v>1</v>
      </c>
      <c r="E379" s="29">
        <v>0</v>
      </c>
      <c r="F379" s="29">
        <v>0</v>
      </c>
      <c r="G379" s="30">
        <f t="shared" si="91"/>
        <v>1.312910284463895E-3</v>
      </c>
      <c r="H379" s="30">
        <f t="shared" si="92"/>
        <v>4.4189129474149361E-4</v>
      </c>
      <c r="I379" s="30" t="str">
        <f t="shared" si="93"/>
        <v/>
      </c>
      <c r="J379" s="30" t="str">
        <f t="shared" si="94"/>
        <v/>
      </c>
      <c r="K379" s="30">
        <f t="shared" si="97"/>
        <v>-1</v>
      </c>
      <c r="L379" s="30">
        <f t="shared" si="98"/>
        <v>-1</v>
      </c>
      <c r="M379" s="30">
        <f t="shared" si="95"/>
        <v>-1.312910284463895E-3</v>
      </c>
      <c r="N379" s="36">
        <f t="shared" si="96"/>
        <v>-4.4189129474149361E-4</v>
      </c>
    </row>
    <row r="380" spans="1:14" x14ac:dyDescent="0.2">
      <c r="A380" s="8"/>
      <c r="B380" s="25" t="s">
        <v>347</v>
      </c>
      <c r="C380" s="35">
        <v>14</v>
      </c>
      <c r="D380" s="29">
        <v>6</v>
      </c>
      <c r="E380" s="29">
        <v>4</v>
      </c>
      <c r="F380" s="29">
        <v>3</v>
      </c>
      <c r="G380" s="30">
        <f t="shared" si="91"/>
        <v>6.12691466083151E-3</v>
      </c>
      <c r="H380" s="30">
        <f t="shared" si="92"/>
        <v>2.6513477684489617E-3</v>
      </c>
      <c r="I380" s="30">
        <f t="shared" si="93"/>
        <v>1.6380016380016381E-3</v>
      </c>
      <c r="J380" s="30">
        <f t="shared" si="94"/>
        <v>1.1511895625479663E-3</v>
      </c>
      <c r="K380" s="30">
        <f t="shared" si="97"/>
        <v>-0.7142857142857143</v>
      </c>
      <c r="L380" s="30">
        <f t="shared" si="98"/>
        <v>-0.5</v>
      </c>
      <c r="M380" s="30">
        <f t="shared" si="95"/>
        <v>-4.3763676148796497E-3</v>
      </c>
      <c r="N380" s="36">
        <f t="shared" si="96"/>
        <v>-1.3256738842244808E-3</v>
      </c>
    </row>
    <row r="381" spans="1:14" x14ac:dyDescent="0.2">
      <c r="A381" s="8"/>
      <c r="B381" s="25" t="s">
        <v>348</v>
      </c>
      <c r="C381" s="35">
        <v>0</v>
      </c>
      <c r="D381" s="29">
        <v>1</v>
      </c>
      <c r="E381" s="29">
        <v>4</v>
      </c>
      <c r="F381" s="29">
        <v>0</v>
      </c>
      <c r="G381" s="30" t="str">
        <f t="shared" si="91"/>
        <v/>
      </c>
      <c r="H381" s="30">
        <f t="shared" si="92"/>
        <v>4.4189129474149361E-4</v>
      </c>
      <c r="I381" s="30">
        <f t="shared" si="93"/>
        <v>1.6380016380016381E-3</v>
      </c>
      <c r="J381" s="30" t="str">
        <f t="shared" si="94"/>
        <v/>
      </c>
      <c r="K381" s="30">
        <f t="shared" si="97"/>
        <v>1</v>
      </c>
      <c r="L381" s="30">
        <f t="shared" si="98"/>
        <v>-1</v>
      </c>
      <c r="M381" s="30" t="str">
        <f t="shared" si="95"/>
        <v/>
      </c>
      <c r="N381" s="36">
        <f t="shared" si="96"/>
        <v>-4.4189129474149361E-4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199</v>
      </c>
      <c r="D383" s="29">
        <v>96</v>
      </c>
      <c r="E383" s="29">
        <v>117</v>
      </c>
      <c r="F383" s="29">
        <v>60</v>
      </c>
      <c r="G383" s="30">
        <f t="shared" si="91"/>
        <v>8.7089715536105033E-2</v>
      </c>
      <c r="H383" s="30">
        <f t="shared" si="92"/>
        <v>4.2421564295183387E-2</v>
      </c>
      <c r="I383" s="30">
        <f t="shared" si="93"/>
        <v>4.7911547911547912E-2</v>
      </c>
      <c r="J383" s="30">
        <f t="shared" si="94"/>
        <v>2.3023791250959325E-2</v>
      </c>
      <c r="K383" s="30">
        <f t="shared" si="97"/>
        <v>-0.4120603015075377</v>
      </c>
      <c r="L383" s="30">
        <f t="shared" si="98"/>
        <v>-0.375</v>
      </c>
      <c r="M383" s="30">
        <f t="shared" si="95"/>
        <v>-3.5886214442013127E-2</v>
      </c>
      <c r="N383" s="36">
        <f t="shared" si="96"/>
        <v>-1.5908086610693768E-2</v>
      </c>
    </row>
    <row r="384" spans="1:14" x14ac:dyDescent="0.2">
      <c r="A384" s="8"/>
      <c r="B384" s="25" t="s">
        <v>351</v>
      </c>
      <c r="C384" s="35">
        <v>9</v>
      </c>
      <c r="D384" s="29">
        <v>10</v>
      </c>
      <c r="E384" s="29">
        <v>8</v>
      </c>
      <c r="F384" s="29">
        <v>1</v>
      </c>
      <c r="G384" s="30">
        <f t="shared" si="91"/>
        <v>3.9387308533916851E-3</v>
      </c>
      <c r="H384" s="30">
        <f t="shared" si="92"/>
        <v>4.4189129474149361E-3</v>
      </c>
      <c r="I384" s="30">
        <f t="shared" si="93"/>
        <v>3.2760032760032762E-3</v>
      </c>
      <c r="J384" s="30">
        <f t="shared" si="94"/>
        <v>3.8372985418265541E-4</v>
      </c>
      <c r="K384" s="30">
        <f t="shared" si="97"/>
        <v>-0.1111111111111111</v>
      </c>
      <c r="L384" s="30">
        <f t="shared" si="98"/>
        <v>-0.9</v>
      </c>
      <c r="M384" s="30">
        <f t="shared" si="95"/>
        <v>-4.3763676148796501E-4</v>
      </c>
      <c r="N384" s="36">
        <f t="shared" si="96"/>
        <v>-3.9770216526734429E-3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46</v>
      </c>
      <c r="D386" s="29">
        <v>26</v>
      </c>
      <c r="E386" s="29">
        <v>6</v>
      </c>
      <c r="F386" s="29">
        <v>6</v>
      </c>
      <c r="G386" s="30">
        <f t="shared" si="91"/>
        <v>2.013129102844639E-2</v>
      </c>
      <c r="H386" s="30">
        <f t="shared" si="92"/>
        <v>1.1489173663278833E-2</v>
      </c>
      <c r="I386" s="30">
        <f t="shared" si="93"/>
        <v>2.4570024570024569E-3</v>
      </c>
      <c r="J386" s="30">
        <f t="shared" si="94"/>
        <v>2.3023791250959325E-3</v>
      </c>
      <c r="K386" s="30">
        <f t="shared" si="97"/>
        <v>-0.86956521739130432</v>
      </c>
      <c r="L386" s="30">
        <f t="shared" si="98"/>
        <v>-0.76923076923076927</v>
      </c>
      <c r="M386" s="30">
        <f t="shared" si="95"/>
        <v>-1.7505470459518599E-2</v>
      </c>
      <c r="N386" s="36">
        <f t="shared" si="96"/>
        <v>-8.8378258948298722E-3</v>
      </c>
    </row>
    <row r="387" spans="1:14" x14ac:dyDescent="0.2">
      <c r="A387" s="8"/>
      <c r="B387" s="25" t="s">
        <v>354</v>
      </c>
      <c r="C387" s="35">
        <v>62</v>
      </c>
      <c r="D387" s="29">
        <v>39</v>
      </c>
      <c r="E387" s="29">
        <v>6</v>
      </c>
      <c r="F387" s="29">
        <v>1</v>
      </c>
      <c r="G387" s="30">
        <f t="shared" si="91"/>
        <v>2.7133479212253828E-2</v>
      </c>
      <c r="H387" s="30">
        <f t="shared" si="92"/>
        <v>1.7233760494918249E-2</v>
      </c>
      <c r="I387" s="30">
        <f t="shared" si="93"/>
        <v>2.4570024570024569E-3</v>
      </c>
      <c r="J387" s="30">
        <f t="shared" si="94"/>
        <v>3.8372985418265541E-4</v>
      </c>
      <c r="K387" s="30">
        <f t="shared" si="97"/>
        <v>-0.90322580645161288</v>
      </c>
      <c r="L387" s="30">
        <f t="shared" si="98"/>
        <v>-0.97435897435897434</v>
      </c>
      <c r="M387" s="30">
        <f t="shared" si="95"/>
        <v>-2.4507658643326036E-2</v>
      </c>
      <c r="N387" s="36">
        <f t="shared" si="96"/>
        <v>-1.6791869200176755E-2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1</v>
      </c>
      <c r="F388" s="29">
        <v>0</v>
      </c>
      <c r="G388" s="30" t="str">
        <f t="shared" si="91"/>
        <v/>
      </c>
      <c r="H388" s="30" t="str">
        <f t="shared" si="92"/>
        <v/>
      </c>
      <c r="I388" s="30">
        <f t="shared" si="93"/>
        <v>4.0950040950040953E-4</v>
      </c>
      <c r="J388" s="30" t="str">
        <f t="shared" si="94"/>
        <v/>
      </c>
      <c r="K388" s="30">
        <f t="shared" si="97"/>
        <v>1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2</v>
      </c>
      <c r="F389" s="29">
        <v>1</v>
      </c>
      <c r="G389" s="30" t="str">
        <f t="shared" si="91"/>
        <v/>
      </c>
      <c r="H389" s="30" t="str">
        <f t="shared" si="92"/>
        <v/>
      </c>
      <c r="I389" s="30">
        <f t="shared" si="93"/>
        <v>8.1900081900081905E-4</v>
      </c>
      <c r="J389" s="30">
        <f t="shared" si="94"/>
        <v>3.8372985418265541E-4</v>
      </c>
      <c r="K389" s="30">
        <f t="shared" si="97"/>
        <v>1</v>
      </c>
      <c r="L389" s="30">
        <f t="shared" si="98"/>
        <v>1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263</v>
      </c>
      <c r="D391" s="29">
        <v>189</v>
      </c>
      <c r="E391" s="29">
        <v>224</v>
      </c>
      <c r="F391" s="29">
        <v>92</v>
      </c>
      <c r="G391" s="30">
        <f t="shared" si="91"/>
        <v>0.1150984682713348</v>
      </c>
      <c r="H391" s="30">
        <f t="shared" si="92"/>
        <v>8.3517454706142288E-2</v>
      </c>
      <c r="I391" s="30">
        <f t="shared" si="93"/>
        <v>9.1728091728091724E-2</v>
      </c>
      <c r="J391" s="30">
        <f t="shared" si="94"/>
        <v>3.5303146584804296E-2</v>
      </c>
      <c r="K391" s="30">
        <f t="shared" si="97"/>
        <v>-0.14828897338403041</v>
      </c>
      <c r="L391" s="30">
        <f t="shared" si="98"/>
        <v>-0.51322751322751325</v>
      </c>
      <c r="M391" s="30">
        <f t="shared" si="95"/>
        <v>-1.7067833698030634E-2</v>
      </c>
      <c r="N391" s="36">
        <f t="shared" si="96"/>
        <v>-4.2863455589924881E-2</v>
      </c>
    </row>
    <row r="392" spans="1:14" x14ac:dyDescent="0.2">
      <c r="A392" s="8"/>
      <c r="B392" s="25" t="s">
        <v>359</v>
      </c>
      <c r="C392" s="35">
        <v>9</v>
      </c>
      <c r="D392" s="29">
        <v>9</v>
      </c>
      <c r="E392" s="29">
        <v>1</v>
      </c>
      <c r="F392" s="29">
        <v>0</v>
      </c>
      <c r="G392" s="30">
        <f t="shared" si="91"/>
        <v>3.9387308533916851E-3</v>
      </c>
      <c r="H392" s="30">
        <f t="shared" si="92"/>
        <v>3.9770216526734421E-3</v>
      </c>
      <c r="I392" s="30">
        <f t="shared" si="93"/>
        <v>4.0950040950040953E-4</v>
      </c>
      <c r="J392" s="30" t="str">
        <f t="shared" si="94"/>
        <v/>
      </c>
      <c r="K392" s="30">
        <f t="shared" si="97"/>
        <v>-0.88888888888888884</v>
      </c>
      <c r="L392" s="30">
        <f t="shared" si="98"/>
        <v>-1</v>
      </c>
      <c r="M392" s="30">
        <f t="shared" si="95"/>
        <v>-3.50109409190372E-3</v>
      </c>
      <c r="N392" s="36">
        <f t="shared" si="96"/>
        <v>-3.9770216526734421E-3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2</v>
      </c>
      <c r="E394" s="29">
        <v>0</v>
      </c>
      <c r="F394" s="29">
        <v>9</v>
      </c>
      <c r="G394" s="30" t="str">
        <f t="shared" si="91"/>
        <v/>
      </c>
      <c r="H394" s="30">
        <f t="shared" si="92"/>
        <v>8.8378258948298722E-4</v>
      </c>
      <c r="I394" s="30" t="str">
        <f t="shared" si="93"/>
        <v/>
      </c>
      <c r="J394" s="30">
        <f t="shared" si="94"/>
        <v>3.4535686876438986E-3</v>
      </c>
      <c r="K394" s="30" t="str">
        <f t="shared" si="97"/>
        <v xml:space="preserve"> </v>
      </c>
      <c r="L394" s="30">
        <f t="shared" si="98"/>
        <v>3.5</v>
      </c>
      <c r="M394" s="30" t="str">
        <f t="shared" si="95"/>
        <v/>
      </c>
      <c r="N394" s="36">
        <f t="shared" si="96"/>
        <v>3.0932390631904553E-3</v>
      </c>
    </row>
    <row r="395" spans="1:14" x14ac:dyDescent="0.2">
      <c r="A395" s="8"/>
      <c r="B395" s="25" t="s">
        <v>362</v>
      </c>
      <c r="C395" s="35">
        <v>14</v>
      </c>
      <c r="D395" s="29">
        <v>75</v>
      </c>
      <c r="E395" s="29">
        <v>20</v>
      </c>
      <c r="F395" s="29">
        <v>207</v>
      </c>
      <c r="G395" s="30">
        <f t="shared" si="91"/>
        <v>6.12691466083151E-3</v>
      </c>
      <c r="H395" s="30">
        <f t="shared" si="92"/>
        <v>3.3141847105612021E-2</v>
      </c>
      <c r="I395" s="30">
        <f t="shared" si="93"/>
        <v>8.1900081900081901E-3</v>
      </c>
      <c r="J395" s="30">
        <f t="shared" si="94"/>
        <v>7.9432079815809672E-2</v>
      </c>
      <c r="K395" s="30">
        <f t="shared" si="97"/>
        <v>0.42857142857142855</v>
      </c>
      <c r="L395" s="30">
        <f t="shared" si="98"/>
        <v>1.76</v>
      </c>
      <c r="M395" s="30">
        <f t="shared" si="95"/>
        <v>2.6258205689277899E-3</v>
      </c>
      <c r="N395" s="36">
        <f t="shared" si="96"/>
        <v>5.8329650905877155E-2</v>
      </c>
    </row>
    <row r="396" spans="1:14" x14ac:dyDescent="0.2">
      <c r="A396" s="8"/>
      <c r="B396" s="25" t="s">
        <v>363</v>
      </c>
      <c r="C396" s="35">
        <v>6</v>
      </c>
      <c r="D396" s="29">
        <v>5</v>
      </c>
      <c r="E396" s="29">
        <v>7</v>
      </c>
      <c r="F396" s="29">
        <v>6</v>
      </c>
      <c r="G396" s="30">
        <f t="shared" si="91"/>
        <v>2.6258205689277899E-3</v>
      </c>
      <c r="H396" s="30">
        <f t="shared" si="92"/>
        <v>2.2094564737074681E-3</v>
      </c>
      <c r="I396" s="30">
        <f t="shared" si="93"/>
        <v>2.8665028665028664E-3</v>
      </c>
      <c r="J396" s="30">
        <f t="shared" si="94"/>
        <v>2.3023791250959325E-3</v>
      </c>
      <c r="K396" s="30">
        <f t="shared" si="97"/>
        <v>0.16666666666666666</v>
      </c>
      <c r="L396" s="30">
        <f t="shared" si="98"/>
        <v>0.2</v>
      </c>
      <c r="M396" s="30">
        <f t="shared" si="95"/>
        <v>4.3763676148796495E-4</v>
      </c>
      <c r="N396" s="36">
        <f t="shared" si="96"/>
        <v>4.4189129474149361E-4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1</v>
      </c>
      <c r="F397" s="29">
        <v>6</v>
      </c>
      <c r="G397" s="30" t="str">
        <f t="shared" si="91"/>
        <v/>
      </c>
      <c r="H397" s="30" t="str">
        <f t="shared" si="92"/>
        <v/>
      </c>
      <c r="I397" s="30">
        <f t="shared" si="93"/>
        <v>4.0950040950040953E-4</v>
      </c>
      <c r="J397" s="30">
        <f t="shared" si="94"/>
        <v>2.3023791250959325E-3</v>
      </c>
      <c r="K397" s="30">
        <f t="shared" si="97"/>
        <v>1</v>
      </c>
      <c r="L397" s="30">
        <f t="shared" si="98"/>
        <v>1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1</v>
      </c>
      <c r="D398" s="29">
        <v>1</v>
      </c>
      <c r="E398" s="29">
        <v>0</v>
      </c>
      <c r="F398" s="29">
        <v>0</v>
      </c>
      <c r="G398" s="30">
        <f t="shared" si="91"/>
        <v>4.3763676148796501E-4</v>
      </c>
      <c r="H398" s="30">
        <f t="shared" si="92"/>
        <v>4.4189129474149361E-4</v>
      </c>
      <c r="I398" s="30" t="str">
        <f t="shared" si="93"/>
        <v/>
      </c>
      <c r="J398" s="30" t="str">
        <f t="shared" si="94"/>
        <v/>
      </c>
      <c r="K398" s="30">
        <f t="shared" si="97"/>
        <v>-1</v>
      </c>
      <c r="L398" s="30">
        <f t="shared" si="98"/>
        <v>-1</v>
      </c>
      <c r="M398" s="30">
        <f t="shared" si="95"/>
        <v>-4.3763676148796501E-4</v>
      </c>
      <c r="N398" s="36">
        <f t="shared" si="96"/>
        <v>-4.4189129474149361E-4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1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>
        <f t="shared" si="94"/>
        <v>3.8372985418265541E-4</v>
      </c>
      <c r="K400" s="30" t="str">
        <f t="shared" si="97"/>
        <v xml:space="preserve"> </v>
      </c>
      <c r="L400" s="30">
        <f t="shared" si="98"/>
        <v>1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2</v>
      </c>
      <c r="F401" s="29">
        <v>0</v>
      </c>
      <c r="G401" s="30" t="str">
        <f t="shared" si="91"/>
        <v/>
      </c>
      <c r="H401" s="30" t="str">
        <f t="shared" si="92"/>
        <v/>
      </c>
      <c r="I401" s="30">
        <f t="shared" si="93"/>
        <v>8.1900081900081905E-4</v>
      </c>
      <c r="J401" s="30" t="str">
        <f t="shared" si="94"/>
        <v/>
      </c>
      <c r="K401" s="30">
        <f t="shared" si="97"/>
        <v>1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2</v>
      </c>
      <c r="D402" s="29">
        <v>0</v>
      </c>
      <c r="E402" s="29">
        <v>5</v>
      </c>
      <c r="F402" s="29">
        <v>3</v>
      </c>
      <c r="G402" s="30">
        <f t="shared" si="91"/>
        <v>8.7527352297593001E-4</v>
      </c>
      <c r="H402" s="30" t="str">
        <f t="shared" si="92"/>
        <v/>
      </c>
      <c r="I402" s="30">
        <f t="shared" si="93"/>
        <v>2.0475020475020475E-3</v>
      </c>
      <c r="J402" s="30">
        <f t="shared" si="94"/>
        <v>1.1511895625479663E-3</v>
      </c>
      <c r="K402" s="30">
        <f t="shared" si="97"/>
        <v>1.5</v>
      </c>
      <c r="L402" s="30">
        <f t="shared" si="98"/>
        <v>1</v>
      </c>
      <c r="M402" s="30">
        <f t="shared" si="95"/>
        <v>1.312910284463895E-3</v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1</v>
      </c>
      <c r="E404" s="29">
        <v>0</v>
      </c>
      <c r="F404" s="29">
        <v>0</v>
      </c>
      <c r="G404" s="30" t="str">
        <f t="shared" si="91"/>
        <v/>
      </c>
      <c r="H404" s="30">
        <f t="shared" si="92"/>
        <v>4.4189129474149361E-4</v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>
        <f t="shared" si="98"/>
        <v>-1</v>
      </c>
      <c r="M404" s="30" t="str">
        <f t="shared" si="95"/>
        <v/>
      </c>
      <c r="N404" s="36">
        <f t="shared" si="96"/>
        <v>-4.4189129474149361E-4</v>
      </c>
    </row>
    <row r="405" spans="1:14" ht="25.5" x14ac:dyDescent="0.2">
      <c r="A405" s="8"/>
      <c r="B405" s="25" t="s">
        <v>372</v>
      </c>
      <c r="C405" s="35">
        <v>161</v>
      </c>
      <c r="D405" s="29">
        <v>99</v>
      </c>
      <c r="E405" s="29">
        <v>165</v>
      </c>
      <c r="F405" s="29">
        <v>99</v>
      </c>
      <c r="G405" s="30">
        <f t="shared" si="91"/>
        <v>7.0459518599562357E-2</v>
      </c>
      <c r="H405" s="30">
        <f t="shared" si="92"/>
        <v>4.3747238179407864E-2</v>
      </c>
      <c r="I405" s="30">
        <f t="shared" si="93"/>
        <v>6.7567567567567571E-2</v>
      </c>
      <c r="J405" s="30">
        <f t="shared" si="94"/>
        <v>3.7989255564082884E-2</v>
      </c>
      <c r="K405" s="30">
        <f t="shared" si="97"/>
        <v>2.4844720496894408E-2</v>
      </c>
      <c r="L405" s="30">
        <f t="shared" si="98"/>
        <v>0</v>
      </c>
      <c r="M405" s="30">
        <f t="shared" si="95"/>
        <v>1.7505470459518596E-3</v>
      </c>
      <c r="N405" s="36">
        <f t="shared" si="96"/>
        <v>0</v>
      </c>
    </row>
    <row r="406" spans="1:14" x14ac:dyDescent="0.2">
      <c r="A406" s="8"/>
      <c r="B406" s="25" t="s">
        <v>373</v>
      </c>
      <c r="C406" s="35">
        <v>64</v>
      </c>
      <c r="D406" s="29">
        <v>7</v>
      </c>
      <c r="E406" s="29">
        <v>82</v>
      </c>
      <c r="F406" s="29">
        <v>19</v>
      </c>
      <c r="G406" s="30">
        <f t="shared" si="91"/>
        <v>2.800875273522976E-2</v>
      </c>
      <c r="H406" s="30">
        <f t="shared" si="92"/>
        <v>3.0932390631904553E-3</v>
      </c>
      <c r="I406" s="30">
        <f t="shared" si="93"/>
        <v>3.3579033579033579E-2</v>
      </c>
      <c r="J406" s="30">
        <f t="shared" si="94"/>
        <v>7.2908672294704525E-3</v>
      </c>
      <c r="K406" s="30">
        <f t="shared" si="97"/>
        <v>0.28125</v>
      </c>
      <c r="L406" s="30">
        <f t="shared" si="98"/>
        <v>1.7142857142857142</v>
      </c>
      <c r="M406" s="30">
        <f t="shared" si="95"/>
        <v>7.8774617067833702E-3</v>
      </c>
      <c r="N406" s="36">
        <f t="shared" si="96"/>
        <v>5.3026955368979233E-3</v>
      </c>
    </row>
    <row r="407" spans="1:14" x14ac:dyDescent="0.2">
      <c r="A407" s="8"/>
      <c r="B407" s="25" t="s">
        <v>374</v>
      </c>
      <c r="C407" s="35">
        <v>1</v>
      </c>
      <c r="D407" s="29">
        <v>0</v>
      </c>
      <c r="E407" s="29">
        <v>1</v>
      </c>
      <c r="F407" s="29">
        <v>1</v>
      </c>
      <c r="G407" s="30">
        <f t="shared" si="91"/>
        <v>4.3763676148796501E-4</v>
      </c>
      <c r="H407" s="30" t="str">
        <f t="shared" si="92"/>
        <v/>
      </c>
      <c r="I407" s="30">
        <f t="shared" si="93"/>
        <v>4.0950040950040953E-4</v>
      </c>
      <c r="J407" s="30">
        <f t="shared" si="94"/>
        <v>3.8372985418265541E-4</v>
      </c>
      <c r="K407" s="30">
        <f t="shared" si="97"/>
        <v>0</v>
      </c>
      <c r="L407" s="30">
        <f t="shared" si="98"/>
        <v>1</v>
      </c>
      <c r="M407" s="30">
        <f t="shared" si="95"/>
        <v>0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2</v>
      </c>
      <c r="D409" s="29">
        <v>0</v>
      </c>
      <c r="E409" s="29">
        <v>5</v>
      </c>
      <c r="F409" s="29">
        <v>0</v>
      </c>
      <c r="G409" s="30">
        <f t="shared" si="91"/>
        <v>8.7527352297593001E-4</v>
      </c>
      <c r="H409" s="30" t="str">
        <f t="shared" si="92"/>
        <v/>
      </c>
      <c r="I409" s="30">
        <f t="shared" si="93"/>
        <v>2.0475020475020475E-3</v>
      </c>
      <c r="J409" s="30" t="str">
        <f t="shared" si="94"/>
        <v/>
      </c>
      <c r="K409" s="30">
        <f t="shared" si="97"/>
        <v>1.5</v>
      </c>
      <c r="L409" s="30" t="str">
        <f t="shared" si="98"/>
        <v xml:space="preserve"> </v>
      </c>
      <c r="M409" s="30">
        <f t="shared" si="95"/>
        <v>1.312910284463895E-3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4</v>
      </c>
      <c r="D410" s="29">
        <v>1</v>
      </c>
      <c r="E410" s="29">
        <v>31</v>
      </c>
      <c r="F410" s="29">
        <v>7</v>
      </c>
      <c r="G410" s="30">
        <f t="shared" si="91"/>
        <v>1.75054704595186E-3</v>
      </c>
      <c r="H410" s="30">
        <f t="shared" si="92"/>
        <v>4.4189129474149361E-4</v>
      </c>
      <c r="I410" s="30">
        <f t="shared" si="93"/>
        <v>1.2694512694512694E-2</v>
      </c>
      <c r="J410" s="30">
        <f t="shared" si="94"/>
        <v>2.6861089792785879E-3</v>
      </c>
      <c r="K410" s="30">
        <f t="shared" si="97"/>
        <v>6.75</v>
      </c>
      <c r="L410" s="30">
        <f t="shared" si="98"/>
        <v>6</v>
      </c>
      <c r="M410" s="30">
        <f t="shared" si="95"/>
        <v>1.1816192560175055E-2</v>
      </c>
      <c r="N410" s="36">
        <f t="shared" si="96"/>
        <v>2.6513477684489617E-3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2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>
        <f t="shared" si="94"/>
        <v>7.6745970836531081E-4</v>
      </c>
      <c r="K411" s="30" t="str">
        <f t="shared" si="97"/>
        <v xml:space="preserve"> </v>
      </c>
      <c r="L411" s="30">
        <f t="shared" si="98"/>
        <v>1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0</v>
      </c>
      <c r="D413" s="29">
        <v>0</v>
      </c>
      <c r="E413" s="29">
        <v>0</v>
      </c>
      <c r="F413" s="29">
        <v>1</v>
      </c>
      <c r="G413" s="30" t="str">
        <f t="shared" si="91"/>
        <v/>
      </c>
      <c r="H413" s="30" t="str">
        <f t="shared" si="92"/>
        <v/>
      </c>
      <c r="I413" s="30" t="str">
        <f t="shared" si="93"/>
        <v/>
      </c>
      <c r="J413" s="30">
        <f t="shared" si="94"/>
        <v>3.8372985418265541E-4</v>
      </c>
      <c r="K413" s="30" t="str">
        <f t="shared" si="97"/>
        <v xml:space="preserve"> </v>
      </c>
      <c r="L413" s="30">
        <f t="shared" si="98"/>
        <v>1</v>
      </c>
      <c r="M413" s="30" t="str">
        <f t="shared" si="95"/>
        <v/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4</v>
      </c>
      <c r="D417" s="29">
        <v>2</v>
      </c>
      <c r="E417" s="29">
        <v>4</v>
      </c>
      <c r="F417" s="29">
        <v>2</v>
      </c>
      <c r="G417" s="30">
        <f t="shared" si="91"/>
        <v>1.75054704595186E-3</v>
      </c>
      <c r="H417" s="30">
        <f t="shared" si="92"/>
        <v>8.8378258948298722E-4</v>
      </c>
      <c r="I417" s="30">
        <f t="shared" si="93"/>
        <v>1.6380016380016381E-3</v>
      </c>
      <c r="J417" s="30">
        <f t="shared" si="94"/>
        <v>7.6745970836531081E-4</v>
      </c>
      <c r="K417" s="30">
        <f t="shared" si="97"/>
        <v>0</v>
      </c>
      <c r="L417" s="30">
        <f t="shared" si="98"/>
        <v>0</v>
      </c>
      <c r="M417" s="30">
        <f t="shared" si="95"/>
        <v>0</v>
      </c>
      <c r="N417" s="36">
        <f t="shared" si="96"/>
        <v>0</v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95</v>
      </c>
      <c r="D419" s="29">
        <v>72</v>
      </c>
      <c r="E419" s="29">
        <v>163</v>
      </c>
      <c r="F419" s="29">
        <v>103</v>
      </c>
      <c r="G419" s="30">
        <f t="shared" si="91"/>
        <v>4.1575492341356671E-2</v>
      </c>
      <c r="H419" s="30">
        <f t="shared" si="92"/>
        <v>3.1816173221387536E-2</v>
      </c>
      <c r="I419" s="30">
        <f t="shared" si="93"/>
        <v>6.6748566748566746E-2</v>
      </c>
      <c r="J419" s="30">
        <f t="shared" si="94"/>
        <v>3.9524174980813509E-2</v>
      </c>
      <c r="K419" s="30">
        <f t="shared" si="97"/>
        <v>0.71578947368421053</v>
      </c>
      <c r="L419" s="30">
        <f t="shared" si="98"/>
        <v>0.43055555555555558</v>
      </c>
      <c r="M419" s="30">
        <f t="shared" si="95"/>
        <v>2.9759299781181615E-2</v>
      </c>
      <c r="N419" s="36">
        <f t="shared" si="96"/>
        <v>1.3698630136986301E-2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27</v>
      </c>
      <c r="D422" s="29">
        <v>21</v>
      </c>
      <c r="E422" s="29">
        <v>77</v>
      </c>
      <c r="F422" s="29">
        <v>31</v>
      </c>
      <c r="G422" s="30">
        <f t="shared" si="91"/>
        <v>1.1816192560175055E-2</v>
      </c>
      <c r="H422" s="30">
        <f t="shared" si="92"/>
        <v>9.2797171895713654E-3</v>
      </c>
      <c r="I422" s="30">
        <f t="shared" si="93"/>
        <v>3.1531531531531529E-2</v>
      </c>
      <c r="J422" s="30">
        <f t="shared" si="94"/>
        <v>1.1895625479662318E-2</v>
      </c>
      <c r="K422" s="30">
        <f t="shared" si="97"/>
        <v>1.8518518518518519</v>
      </c>
      <c r="L422" s="30">
        <f t="shared" si="98"/>
        <v>0.47619047619047616</v>
      </c>
      <c r="M422" s="30">
        <f t="shared" si="95"/>
        <v>2.1881838074398252E-2</v>
      </c>
      <c r="N422" s="36">
        <f t="shared" si="96"/>
        <v>4.4189129474149352E-3</v>
      </c>
    </row>
    <row r="423" spans="1:14" x14ac:dyDescent="0.2">
      <c r="A423" s="8"/>
      <c r="B423" s="25" t="s">
        <v>390</v>
      </c>
      <c r="C423" s="35">
        <v>37</v>
      </c>
      <c r="D423" s="29">
        <v>20</v>
      </c>
      <c r="E423" s="29">
        <v>91</v>
      </c>
      <c r="F423" s="29">
        <v>50</v>
      </c>
      <c r="G423" s="30">
        <f t="shared" si="91"/>
        <v>1.6192560175054705E-2</v>
      </c>
      <c r="H423" s="30">
        <f t="shared" si="92"/>
        <v>8.8378258948298722E-3</v>
      </c>
      <c r="I423" s="30">
        <f t="shared" si="93"/>
        <v>3.7264537264537267E-2</v>
      </c>
      <c r="J423" s="30">
        <f t="shared" si="94"/>
        <v>1.9186492709132769E-2</v>
      </c>
      <c r="K423" s="30">
        <f t="shared" si="97"/>
        <v>1.4594594594594594</v>
      </c>
      <c r="L423" s="30">
        <f t="shared" si="98"/>
        <v>1.5</v>
      </c>
      <c r="M423" s="30">
        <f t="shared" si="95"/>
        <v>2.3632385120350111E-2</v>
      </c>
      <c r="N423" s="36">
        <f t="shared" si="96"/>
        <v>1.3256738842244809E-2</v>
      </c>
    </row>
    <row r="424" spans="1:14" x14ac:dyDescent="0.2">
      <c r="A424" s="8"/>
      <c r="B424" s="25" t="s">
        <v>391</v>
      </c>
      <c r="C424" s="35">
        <v>94</v>
      </c>
      <c r="D424" s="29">
        <v>23</v>
      </c>
      <c r="E424" s="29">
        <v>183</v>
      </c>
      <c r="F424" s="29">
        <v>53</v>
      </c>
      <c r="G424" s="30">
        <f t="shared" si="91"/>
        <v>4.113785557986871E-2</v>
      </c>
      <c r="H424" s="30">
        <f t="shared" si="92"/>
        <v>1.0163499779054353E-2</v>
      </c>
      <c r="I424" s="30">
        <f t="shared" si="93"/>
        <v>7.4938574938574934E-2</v>
      </c>
      <c r="J424" s="30">
        <f t="shared" si="94"/>
        <v>2.0337682271680736E-2</v>
      </c>
      <c r="K424" s="30">
        <f t="shared" si="97"/>
        <v>0.94680851063829785</v>
      </c>
      <c r="L424" s="30">
        <f t="shared" si="98"/>
        <v>1.3043478260869565</v>
      </c>
      <c r="M424" s="30">
        <f t="shared" si="95"/>
        <v>3.8949671772428883E-2</v>
      </c>
      <c r="N424" s="36">
        <f t="shared" si="96"/>
        <v>1.3256738842244809E-2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3</v>
      </c>
      <c r="D426" s="29">
        <v>2</v>
      </c>
      <c r="E426" s="29">
        <v>2</v>
      </c>
      <c r="F426" s="29">
        <v>1</v>
      </c>
      <c r="G426" s="30">
        <f t="shared" si="91"/>
        <v>1.312910284463895E-3</v>
      </c>
      <c r="H426" s="30">
        <f t="shared" si="92"/>
        <v>8.8378258948298722E-4</v>
      </c>
      <c r="I426" s="30">
        <f t="shared" si="93"/>
        <v>8.1900081900081905E-4</v>
      </c>
      <c r="J426" s="30">
        <f t="shared" si="94"/>
        <v>3.8372985418265541E-4</v>
      </c>
      <c r="K426" s="30">
        <f t="shared" si="97"/>
        <v>-0.33333333333333331</v>
      </c>
      <c r="L426" s="30">
        <f t="shared" si="98"/>
        <v>-0.5</v>
      </c>
      <c r="M426" s="30">
        <f t="shared" si="95"/>
        <v>-4.3763676148796495E-4</v>
      </c>
      <c r="N426" s="36">
        <f t="shared" si="96"/>
        <v>-4.4189129474149361E-4</v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2</v>
      </c>
      <c r="D428" s="29">
        <v>3</v>
      </c>
      <c r="E428" s="29">
        <v>5</v>
      </c>
      <c r="F428" s="29">
        <v>2</v>
      </c>
      <c r="G428" s="30">
        <f t="shared" si="91"/>
        <v>8.7527352297593001E-4</v>
      </c>
      <c r="H428" s="30">
        <f t="shared" si="92"/>
        <v>1.3256738842244808E-3</v>
      </c>
      <c r="I428" s="30">
        <f t="shared" si="93"/>
        <v>2.0475020475020475E-3</v>
      </c>
      <c r="J428" s="30">
        <f t="shared" si="94"/>
        <v>7.6745970836531081E-4</v>
      </c>
      <c r="K428" s="30">
        <f t="shared" si="97"/>
        <v>1.5</v>
      </c>
      <c r="L428" s="30">
        <f t="shared" si="98"/>
        <v>-0.33333333333333331</v>
      </c>
      <c r="M428" s="30">
        <f t="shared" si="95"/>
        <v>1.312910284463895E-3</v>
      </c>
      <c r="N428" s="36">
        <f t="shared" si="96"/>
        <v>-4.4189129474149361E-4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5</v>
      </c>
      <c r="D430" s="29">
        <v>4</v>
      </c>
      <c r="E430" s="29">
        <v>3</v>
      </c>
      <c r="F430" s="29">
        <v>4</v>
      </c>
      <c r="G430" s="30">
        <f t="shared" si="91"/>
        <v>2.1881838074398249E-3</v>
      </c>
      <c r="H430" s="30">
        <f t="shared" si="92"/>
        <v>1.7675651789659744E-3</v>
      </c>
      <c r="I430" s="30">
        <f t="shared" si="93"/>
        <v>1.2285012285012285E-3</v>
      </c>
      <c r="J430" s="30">
        <f t="shared" si="94"/>
        <v>1.5349194167306216E-3</v>
      </c>
      <c r="K430" s="30">
        <f t="shared" si="97"/>
        <v>-0.4</v>
      </c>
      <c r="L430" s="30">
        <f t="shared" si="98"/>
        <v>0</v>
      </c>
      <c r="M430" s="30">
        <f t="shared" si="95"/>
        <v>-8.7527352297593001E-4</v>
      </c>
      <c r="N430" s="36">
        <f t="shared" si="96"/>
        <v>0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212</v>
      </c>
      <c r="F432" s="29">
        <v>291</v>
      </c>
      <c r="G432" s="30" t="str">
        <f t="shared" si="91"/>
        <v/>
      </c>
      <c r="H432" s="30" t="str">
        <f t="shared" si="92"/>
        <v/>
      </c>
      <c r="I432" s="30">
        <f t="shared" si="93"/>
        <v>8.681408681408681E-2</v>
      </c>
      <c r="J432" s="30">
        <f t="shared" si="94"/>
        <v>0.11166538756715272</v>
      </c>
      <c r="K432" s="30">
        <f t="shared" si="97"/>
        <v>1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2</v>
      </c>
      <c r="D433" s="29">
        <v>4</v>
      </c>
      <c r="E433" s="29">
        <v>0</v>
      </c>
      <c r="F433" s="29">
        <v>10</v>
      </c>
      <c r="G433" s="30">
        <f t="shared" si="91"/>
        <v>8.7527352297593001E-4</v>
      </c>
      <c r="H433" s="30">
        <f t="shared" si="92"/>
        <v>1.7675651789659744E-3</v>
      </c>
      <c r="I433" s="30" t="str">
        <f t="shared" si="93"/>
        <v/>
      </c>
      <c r="J433" s="30">
        <f t="shared" si="94"/>
        <v>3.8372985418265539E-3</v>
      </c>
      <c r="K433" s="30">
        <f t="shared" si="97"/>
        <v>-1</v>
      </c>
      <c r="L433" s="30">
        <f t="shared" si="98"/>
        <v>1.5</v>
      </c>
      <c r="M433" s="30">
        <f t="shared" si="95"/>
        <v>-8.7527352297593001E-4</v>
      </c>
      <c r="N433" s="36">
        <f t="shared" si="96"/>
        <v>2.6513477684489617E-3</v>
      </c>
    </row>
    <row r="434" spans="1:14" x14ac:dyDescent="0.2">
      <c r="A434" s="8"/>
      <c r="B434" s="25" t="s">
        <v>401</v>
      </c>
      <c r="C434" s="35">
        <v>0</v>
      </c>
      <c r="D434" s="29">
        <v>3</v>
      </c>
      <c r="E434" s="29">
        <v>4</v>
      </c>
      <c r="F434" s="29">
        <v>14</v>
      </c>
      <c r="G434" s="30" t="str">
        <f t="shared" si="91"/>
        <v/>
      </c>
      <c r="H434" s="30">
        <f t="shared" si="92"/>
        <v>1.3256738842244808E-3</v>
      </c>
      <c r="I434" s="30">
        <f t="shared" si="93"/>
        <v>1.6380016380016381E-3</v>
      </c>
      <c r="J434" s="30">
        <f t="shared" si="94"/>
        <v>5.3722179585571758E-3</v>
      </c>
      <c r="K434" s="30">
        <f t="shared" si="97"/>
        <v>1</v>
      </c>
      <c r="L434" s="30">
        <f t="shared" si="98"/>
        <v>3.6666666666666665</v>
      </c>
      <c r="M434" s="30" t="str">
        <f t="shared" si="95"/>
        <v/>
      </c>
      <c r="N434" s="36">
        <f t="shared" si="96"/>
        <v>4.8608042421564293E-3</v>
      </c>
    </row>
    <row r="435" spans="1:14" x14ac:dyDescent="0.2">
      <c r="A435" s="8"/>
      <c r="B435" s="25" t="s">
        <v>402</v>
      </c>
      <c r="C435" s="35">
        <v>40</v>
      </c>
      <c r="D435" s="29">
        <v>44</v>
      </c>
      <c r="E435" s="29">
        <v>52</v>
      </c>
      <c r="F435" s="29">
        <v>43</v>
      </c>
      <c r="G435" s="30">
        <f t="shared" ref="G435:G498" si="99">+IF(C435=0,"",C435/C$371)</f>
        <v>1.7505470459518599E-2</v>
      </c>
      <c r="H435" s="30">
        <f t="shared" ref="H435:H498" si="100">+IF(D435=0,"",D435/D$371)</f>
        <v>1.9443216968625717E-2</v>
      </c>
      <c r="I435" s="30">
        <f t="shared" ref="I435:I498" si="101">+IF(E435=0,"",E435/E$371)</f>
        <v>2.1294021294021293E-2</v>
      </c>
      <c r="J435" s="30">
        <f t="shared" ref="J435:J498" si="102">+IF(F435=0,"",F435/F$371)</f>
        <v>1.6500383729854181E-2</v>
      </c>
      <c r="K435" s="30">
        <f t="shared" si="97"/>
        <v>0.3</v>
      </c>
      <c r="L435" s="30">
        <f t="shared" si="98"/>
        <v>-2.2727272727272728E-2</v>
      </c>
      <c r="M435" s="30">
        <f t="shared" ref="M435:M498" si="103">+IF(OR(AND(G435=""),(K435="")),"",G435*K435)</f>
        <v>5.2516411378555799E-3</v>
      </c>
      <c r="N435" s="36">
        <f t="shared" ref="N435:N498" si="104">+IF(OR(AND(H435=""),(L435="")),"",H435*L435)</f>
        <v>-4.4189129474149356E-4</v>
      </c>
    </row>
    <row r="436" spans="1:14" x14ac:dyDescent="0.2">
      <c r="A436" s="8"/>
      <c r="B436" s="25" t="s">
        <v>403</v>
      </c>
      <c r="C436" s="35">
        <v>18</v>
      </c>
      <c r="D436" s="29">
        <v>8</v>
      </c>
      <c r="E436" s="29">
        <v>13</v>
      </c>
      <c r="F436" s="29">
        <v>7</v>
      </c>
      <c r="G436" s="30">
        <f t="shared" si="99"/>
        <v>7.8774617067833702E-3</v>
      </c>
      <c r="H436" s="30">
        <f t="shared" si="100"/>
        <v>3.5351303579319489E-3</v>
      </c>
      <c r="I436" s="30">
        <f t="shared" si="101"/>
        <v>5.3235053235053233E-3</v>
      </c>
      <c r="J436" s="30">
        <f t="shared" si="102"/>
        <v>2.6861089792785879E-3</v>
      </c>
      <c r="K436" s="30">
        <f t="shared" ref="K436:K499" si="105">+IF(AND(C436=0,E436=0)," ",IF(C436=0,1,IF(E436=0,-1,(E436-C436)/C436)))</f>
        <v>-0.27777777777777779</v>
      </c>
      <c r="L436" s="30">
        <f t="shared" ref="L436:L499" si="106">+IF(AND(D436=0,F436=0)," ",IF(D436=0,1,IF(F436=0,-1,(F436-D436)/D436)))</f>
        <v>-0.125</v>
      </c>
      <c r="M436" s="30">
        <f t="shared" si="103"/>
        <v>-2.1881838074398253E-3</v>
      </c>
      <c r="N436" s="36">
        <f t="shared" si="104"/>
        <v>-4.4189129474149361E-4</v>
      </c>
    </row>
    <row r="437" spans="1:14" x14ac:dyDescent="0.2">
      <c r="A437" s="8"/>
      <c r="B437" s="25" t="s">
        <v>404</v>
      </c>
      <c r="C437" s="35">
        <v>8</v>
      </c>
      <c r="D437" s="29">
        <v>9</v>
      </c>
      <c r="E437" s="29">
        <v>18</v>
      </c>
      <c r="F437" s="29">
        <v>22</v>
      </c>
      <c r="G437" s="30">
        <f t="shared" si="99"/>
        <v>3.50109409190372E-3</v>
      </c>
      <c r="H437" s="30">
        <f t="shared" si="100"/>
        <v>3.9770216526734421E-3</v>
      </c>
      <c r="I437" s="30">
        <f t="shared" si="101"/>
        <v>7.3710073710073713E-3</v>
      </c>
      <c r="J437" s="30">
        <f t="shared" si="102"/>
        <v>8.4420567920184195E-3</v>
      </c>
      <c r="K437" s="30">
        <f t="shared" si="105"/>
        <v>1.25</v>
      </c>
      <c r="L437" s="30">
        <f t="shared" si="106"/>
        <v>1.4444444444444444</v>
      </c>
      <c r="M437" s="30">
        <f t="shared" si="103"/>
        <v>4.3763676148796497E-3</v>
      </c>
      <c r="N437" s="36">
        <f t="shared" si="104"/>
        <v>5.7445868316394165E-3</v>
      </c>
    </row>
    <row r="438" spans="1:14" x14ac:dyDescent="0.2">
      <c r="A438" s="8"/>
      <c r="B438" s="25" t="s">
        <v>405</v>
      </c>
      <c r="C438" s="35">
        <v>0</v>
      </c>
      <c r="D438" s="29">
        <v>1</v>
      </c>
      <c r="E438" s="29">
        <v>3</v>
      </c>
      <c r="F438" s="29">
        <v>2</v>
      </c>
      <c r="G438" s="30" t="str">
        <f t="shared" si="99"/>
        <v/>
      </c>
      <c r="H438" s="30">
        <f t="shared" si="100"/>
        <v>4.4189129474149361E-4</v>
      </c>
      <c r="I438" s="30">
        <f t="shared" si="101"/>
        <v>1.2285012285012285E-3</v>
      </c>
      <c r="J438" s="30">
        <f t="shared" si="102"/>
        <v>7.6745970836531081E-4</v>
      </c>
      <c r="K438" s="30">
        <f t="shared" si="105"/>
        <v>1</v>
      </c>
      <c r="L438" s="30">
        <f t="shared" si="106"/>
        <v>1</v>
      </c>
      <c r="M438" s="30" t="str">
        <f t="shared" si="103"/>
        <v/>
      </c>
      <c r="N438" s="36">
        <f t="shared" si="104"/>
        <v>4.4189129474149361E-4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1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>
        <f t="shared" si="102"/>
        <v>3.8372985418265541E-4</v>
      </c>
      <c r="K441" s="30" t="str">
        <f t="shared" si="105"/>
        <v xml:space="preserve"> </v>
      </c>
      <c r="L441" s="30">
        <f t="shared" si="106"/>
        <v>1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52</v>
      </c>
      <c r="D446" s="29">
        <v>195</v>
      </c>
      <c r="E446" s="29">
        <v>62</v>
      </c>
      <c r="F446" s="29">
        <v>204</v>
      </c>
      <c r="G446" s="30">
        <f t="shared" si="99"/>
        <v>2.2757111597374178E-2</v>
      </c>
      <c r="H446" s="30">
        <f t="shared" si="100"/>
        <v>8.6168802474591244E-2</v>
      </c>
      <c r="I446" s="30">
        <f t="shared" si="101"/>
        <v>2.5389025389025387E-2</v>
      </c>
      <c r="J446" s="30">
        <f t="shared" si="102"/>
        <v>7.8280890253261709E-2</v>
      </c>
      <c r="K446" s="30">
        <f t="shared" si="105"/>
        <v>0.19230769230769232</v>
      </c>
      <c r="L446" s="30">
        <f t="shared" si="106"/>
        <v>4.6153846153846156E-2</v>
      </c>
      <c r="M446" s="30">
        <f t="shared" si="103"/>
        <v>4.3763676148796497E-3</v>
      </c>
      <c r="N446" s="36">
        <f t="shared" si="104"/>
        <v>3.9770216526734421E-3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</v>
      </c>
      <c r="D448" s="29">
        <v>0</v>
      </c>
      <c r="E448" s="29">
        <v>0</v>
      </c>
      <c r="F448" s="29">
        <v>0</v>
      </c>
      <c r="G448" s="30">
        <f t="shared" si="99"/>
        <v>4.3763676148796501E-4</v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>
        <f t="shared" si="105"/>
        <v>-1</v>
      </c>
      <c r="L448" s="30" t="str">
        <f t="shared" si="106"/>
        <v xml:space="preserve"> </v>
      </c>
      <c r="M448" s="30">
        <f t="shared" si="103"/>
        <v>-4.3763676148796501E-4</v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1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4.0950040950040953E-4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5</v>
      </c>
      <c r="D450" s="29">
        <v>3</v>
      </c>
      <c r="E450" s="29">
        <v>12</v>
      </c>
      <c r="F450" s="29">
        <v>6</v>
      </c>
      <c r="G450" s="30">
        <f t="shared" si="99"/>
        <v>2.1881838074398249E-3</v>
      </c>
      <c r="H450" s="30">
        <f t="shared" si="100"/>
        <v>1.3256738842244808E-3</v>
      </c>
      <c r="I450" s="30">
        <f t="shared" si="101"/>
        <v>4.9140049140049139E-3</v>
      </c>
      <c r="J450" s="30">
        <f t="shared" si="102"/>
        <v>2.3023791250959325E-3</v>
      </c>
      <c r="K450" s="30">
        <f t="shared" si="105"/>
        <v>1.4</v>
      </c>
      <c r="L450" s="30">
        <f t="shared" si="106"/>
        <v>1</v>
      </c>
      <c r="M450" s="30">
        <f t="shared" si="103"/>
        <v>3.0634573304157546E-3</v>
      </c>
      <c r="N450" s="36">
        <f t="shared" si="104"/>
        <v>1.3256738842244808E-3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1</v>
      </c>
      <c r="F451" s="29">
        <v>0</v>
      </c>
      <c r="G451" s="30" t="str">
        <f t="shared" si="99"/>
        <v/>
      </c>
      <c r="H451" s="30" t="str">
        <f t="shared" si="100"/>
        <v/>
      </c>
      <c r="I451" s="30">
        <f t="shared" si="101"/>
        <v>4.0950040950040953E-4</v>
      </c>
      <c r="J451" s="30" t="str">
        <f t="shared" si="102"/>
        <v/>
      </c>
      <c r="K451" s="30">
        <f t="shared" si="105"/>
        <v>1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3</v>
      </c>
      <c r="F454" s="29">
        <v>0</v>
      </c>
      <c r="G454" s="30">
        <f t="shared" si="99"/>
        <v>4.3763676148796501E-4</v>
      </c>
      <c r="H454" s="30" t="str">
        <f t="shared" si="100"/>
        <v/>
      </c>
      <c r="I454" s="30">
        <f t="shared" si="101"/>
        <v>1.2285012285012285E-3</v>
      </c>
      <c r="J454" s="30" t="str">
        <f t="shared" si="102"/>
        <v/>
      </c>
      <c r="K454" s="30">
        <f t="shared" si="105"/>
        <v>2</v>
      </c>
      <c r="L454" s="30" t="str">
        <f t="shared" si="106"/>
        <v xml:space="preserve"> </v>
      </c>
      <c r="M454" s="30">
        <f t="shared" si="103"/>
        <v>8.7527352297593001E-4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6</v>
      </c>
      <c r="F455" s="29">
        <v>2</v>
      </c>
      <c r="G455" s="30">
        <f t="shared" si="99"/>
        <v>4.3763676148796501E-4</v>
      </c>
      <c r="H455" s="30" t="str">
        <f t="shared" si="100"/>
        <v/>
      </c>
      <c r="I455" s="30">
        <f t="shared" si="101"/>
        <v>2.4570024570024569E-3</v>
      </c>
      <c r="J455" s="30">
        <f t="shared" si="102"/>
        <v>7.6745970836531081E-4</v>
      </c>
      <c r="K455" s="30">
        <f t="shared" si="105"/>
        <v>5</v>
      </c>
      <c r="L455" s="30">
        <f t="shared" si="106"/>
        <v>1</v>
      </c>
      <c r="M455" s="30">
        <f t="shared" si="103"/>
        <v>2.1881838074398249E-3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19</v>
      </c>
      <c r="D458" s="29">
        <v>9</v>
      </c>
      <c r="E458" s="29">
        <v>0</v>
      </c>
      <c r="F458" s="29">
        <v>0</v>
      </c>
      <c r="G458" s="30">
        <f t="shared" si="99"/>
        <v>8.3150984682713348E-3</v>
      </c>
      <c r="H458" s="30">
        <f t="shared" si="100"/>
        <v>3.9770216526734421E-3</v>
      </c>
      <c r="I458" s="30" t="str">
        <f t="shared" si="101"/>
        <v/>
      </c>
      <c r="J458" s="30" t="str">
        <f t="shared" si="102"/>
        <v/>
      </c>
      <c r="K458" s="30">
        <f t="shared" si="105"/>
        <v>-1</v>
      </c>
      <c r="L458" s="30">
        <f t="shared" si="106"/>
        <v>-1</v>
      </c>
      <c r="M458" s="30">
        <f t="shared" si="103"/>
        <v>-8.3150984682713348E-3</v>
      </c>
      <c r="N458" s="36">
        <f t="shared" si="104"/>
        <v>-3.9770216526734421E-3</v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12</v>
      </c>
      <c r="D460" s="29">
        <v>139</v>
      </c>
      <c r="E460" s="29">
        <v>16</v>
      </c>
      <c r="F460" s="29">
        <v>130</v>
      </c>
      <c r="G460" s="30">
        <f t="shared" si="99"/>
        <v>5.2516411378555799E-3</v>
      </c>
      <c r="H460" s="30">
        <f t="shared" si="100"/>
        <v>6.1422889969067612E-2</v>
      </c>
      <c r="I460" s="30">
        <f t="shared" si="101"/>
        <v>6.5520065520065524E-3</v>
      </c>
      <c r="J460" s="30">
        <f t="shared" si="102"/>
        <v>4.9884881043745201E-2</v>
      </c>
      <c r="K460" s="30">
        <f t="shared" si="105"/>
        <v>0.33333333333333331</v>
      </c>
      <c r="L460" s="30">
        <f t="shared" si="106"/>
        <v>-6.4748201438848921E-2</v>
      </c>
      <c r="M460" s="30">
        <f t="shared" si="103"/>
        <v>1.7505470459518598E-3</v>
      </c>
      <c r="N460" s="36">
        <f t="shared" si="104"/>
        <v>-3.9770216526734429E-3</v>
      </c>
    </row>
    <row r="461" spans="1:14" x14ac:dyDescent="0.2">
      <c r="A461" s="8"/>
      <c r="B461" s="25" t="s">
        <v>428</v>
      </c>
      <c r="C461" s="35">
        <v>0</v>
      </c>
      <c r="D461" s="29">
        <v>4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1.7675651789659744E-3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-1.7675651789659744E-3</v>
      </c>
    </row>
    <row r="462" spans="1:14" ht="25.5" x14ac:dyDescent="0.2">
      <c r="A462" s="8"/>
      <c r="B462" s="25" t="s">
        <v>429</v>
      </c>
      <c r="C462" s="35">
        <v>0</v>
      </c>
      <c r="D462" s="29">
        <v>5</v>
      </c>
      <c r="E462" s="29">
        <v>0</v>
      </c>
      <c r="F462" s="29">
        <v>8</v>
      </c>
      <c r="G462" s="30" t="str">
        <f t="shared" si="99"/>
        <v/>
      </c>
      <c r="H462" s="30">
        <f t="shared" si="100"/>
        <v>2.2094564737074681E-3</v>
      </c>
      <c r="I462" s="30" t="str">
        <f t="shared" si="101"/>
        <v/>
      </c>
      <c r="J462" s="30">
        <f t="shared" si="102"/>
        <v>3.0698388334612432E-3</v>
      </c>
      <c r="K462" s="30" t="str">
        <f t="shared" si="105"/>
        <v xml:space="preserve"> </v>
      </c>
      <c r="L462" s="30">
        <f t="shared" si="106"/>
        <v>0.6</v>
      </c>
      <c r="M462" s="30" t="str">
        <f t="shared" si="103"/>
        <v/>
      </c>
      <c r="N462" s="36">
        <f t="shared" si="104"/>
        <v>1.3256738842244808E-3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4.4189129474149361E-4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-4.4189129474149361E-4</v>
      </c>
    </row>
    <row r="465" spans="1:14" x14ac:dyDescent="0.2">
      <c r="A465" s="8"/>
      <c r="B465" s="25" t="s">
        <v>432</v>
      </c>
      <c r="C465" s="35">
        <v>0</v>
      </c>
      <c r="D465" s="29">
        <v>1</v>
      </c>
      <c r="E465" s="29">
        <v>0</v>
      </c>
      <c r="F465" s="29">
        <v>0</v>
      </c>
      <c r="G465" s="30" t="str">
        <f t="shared" si="99"/>
        <v/>
      </c>
      <c r="H465" s="30">
        <f t="shared" si="100"/>
        <v>4.4189129474149361E-4</v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>
        <f t="shared" si="106"/>
        <v>-1</v>
      </c>
      <c r="M465" s="30" t="str">
        <f t="shared" si="103"/>
        <v/>
      </c>
      <c r="N465" s="36">
        <f t="shared" si="104"/>
        <v>-4.4189129474149361E-4</v>
      </c>
    </row>
    <row r="466" spans="1:14" x14ac:dyDescent="0.2">
      <c r="A466" s="8"/>
      <c r="B466" s="25" t="s">
        <v>433</v>
      </c>
      <c r="C466" s="35">
        <v>0</v>
      </c>
      <c r="D466" s="29">
        <v>1</v>
      </c>
      <c r="E466" s="29">
        <v>1</v>
      </c>
      <c r="F466" s="29">
        <v>1</v>
      </c>
      <c r="G466" s="30" t="str">
        <f t="shared" si="99"/>
        <v/>
      </c>
      <c r="H466" s="30">
        <f t="shared" si="100"/>
        <v>4.4189129474149361E-4</v>
      </c>
      <c r="I466" s="30">
        <f t="shared" si="101"/>
        <v>4.0950040950040953E-4</v>
      </c>
      <c r="J466" s="30">
        <f t="shared" si="102"/>
        <v>3.8372985418265541E-4</v>
      </c>
      <c r="K466" s="30">
        <f t="shared" si="105"/>
        <v>1</v>
      </c>
      <c r="L466" s="30">
        <f t="shared" si="106"/>
        <v>0</v>
      </c>
      <c r="M466" s="30" t="str">
        <f t="shared" si="103"/>
        <v/>
      </c>
      <c r="N466" s="36">
        <f t="shared" si="104"/>
        <v>0</v>
      </c>
    </row>
    <row r="467" spans="1:14" x14ac:dyDescent="0.2">
      <c r="A467" s="8"/>
      <c r="B467" s="25" t="s">
        <v>434</v>
      </c>
      <c r="C467" s="35">
        <v>0</v>
      </c>
      <c r="D467" s="29">
        <v>35</v>
      </c>
      <c r="E467" s="29">
        <v>1</v>
      </c>
      <c r="F467" s="29">
        <v>45</v>
      </c>
      <c r="G467" s="30" t="str">
        <f t="shared" si="99"/>
        <v/>
      </c>
      <c r="H467" s="30">
        <f t="shared" si="100"/>
        <v>1.5466195315952275E-2</v>
      </c>
      <c r="I467" s="30">
        <f t="shared" si="101"/>
        <v>4.0950040950040953E-4</v>
      </c>
      <c r="J467" s="30">
        <f t="shared" si="102"/>
        <v>1.7267843438219493E-2</v>
      </c>
      <c r="K467" s="30">
        <f t="shared" si="105"/>
        <v>1</v>
      </c>
      <c r="L467" s="30">
        <f t="shared" si="106"/>
        <v>0.2857142857142857</v>
      </c>
      <c r="M467" s="30" t="str">
        <f t="shared" si="103"/>
        <v/>
      </c>
      <c r="N467" s="36">
        <f t="shared" si="104"/>
        <v>4.4189129474149352E-3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8</v>
      </c>
      <c r="E469" s="29">
        <v>0</v>
      </c>
      <c r="F469" s="29">
        <v>15</v>
      </c>
      <c r="G469" s="30" t="str">
        <f t="shared" si="99"/>
        <v/>
      </c>
      <c r="H469" s="30">
        <f t="shared" si="100"/>
        <v>3.5351303579319489E-3</v>
      </c>
      <c r="I469" s="30" t="str">
        <f t="shared" si="101"/>
        <v/>
      </c>
      <c r="J469" s="30">
        <f t="shared" si="102"/>
        <v>5.7559478127398311E-3</v>
      </c>
      <c r="K469" s="30" t="str">
        <f t="shared" si="105"/>
        <v xml:space="preserve"> </v>
      </c>
      <c r="L469" s="30">
        <f t="shared" si="106"/>
        <v>0.875</v>
      </c>
      <c r="M469" s="30" t="str">
        <f t="shared" si="103"/>
        <v/>
      </c>
      <c r="N469" s="36">
        <f t="shared" si="104"/>
        <v>3.0932390631904553E-3</v>
      </c>
    </row>
    <row r="470" spans="1:14" x14ac:dyDescent="0.2">
      <c r="A470" s="8"/>
      <c r="B470" s="25" t="s">
        <v>437</v>
      </c>
      <c r="C470" s="35">
        <v>5</v>
      </c>
      <c r="D470" s="29">
        <v>9</v>
      </c>
      <c r="E470" s="29">
        <v>52</v>
      </c>
      <c r="F470" s="29">
        <v>55</v>
      </c>
      <c r="G470" s="30">
        <f t="shared" si="99"/>
        <v>2.1881838074398249E-3</v>
      </c>
      <c r="H470" s="30">
        <f t="shared" si="100"/>
        <v>3.9770216526734421E-3</v>
      </c>
      <c r="I470" s="30">
        <f t="shared" si="101"/>
        <v>2.1294021294021293E-2</v>
      </c>
      <c r="J470" s="30">
        <f t="shared" si="102"/>
        <v>2.1105141980046049E-2</v>
      </c>
      <c r="K470" s="30">
        <f t="shared" si="105"/>
        <v>9.4</v>
      </c>
      <c r="L470" s="30">
        <f t="shared" si="106"/>
        <v>5.1111111111111107</v>
      </c>
      <c r="M470" s="30">
        <f t="shared" si="103"/>
        <v>2.0568927789934355E-2</v>
      </c>
      <c r="N470" s="36">
        <f t="shared" si="104"/>
        <v>2.0326999558108703E-2</v>
      </c>
    </row>
    <row r="471" spans="1:14" x14ac:dyDescent="0.2">
      <c r="A471" s="8"/>
      <c r="B471" s="25" t="s">
        <v>438</v>
      </c>
      <c r="C471" s="35">
        <v>0</v>
      </c>
      <c r="D471" s="29">
        <v>6</v>
      </c>
      <c r="E471" s="29">
        <v>2</v>
      </c>
      <c r="F471" s="29">
        <v>26</v>
      </c>
      <c r="G471" s="30" t="str">
        <f t="shared" si="99"/>
        <v/>
      </c>
      <c r="H471" s="30">
        <f t="shared" si="100"/>
        <v>2.6513477684489617E-3</v>
      </c>
      <c r="I471" s="30">
        <f t="shared" si="101"/>
        <v>8.1900081900081905E-4</v>
      </c>
      <c r="J471" s="30">
        <f t="shared" si="102"/>
        <v>9.9769762087490409E-3</v>
      </c>
      <c r="K471" s="30">
        <f t="shared" si="105"/>
        <v>1</v>
      </c>
      <c r="L471" s="30">
        <f t="shared" si="106"/>
        <v>3.3333333333333335</v>
      </c>
      <c r="M471" s="30" t="str">
        <f t="shared" si="103"/>
        <v/>
      </c>
      <c r="N471" s="36">
        <f t="shared" si="104"/>
        <v>8.8378258948298722E-3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1</v>
      </c>
      <c r="F472" s="29">
        <v>0</v>
      </c>
      <c r="G472" s="30" t="str">
        <f t="shared" si="99"/>
        <v/>
      </c>
      <c r="H472" s="30" t="str">
        <f t="shared" si="100"/>
        <v/>
      </c>
      <c r="I472" s="30">
        <f t="shared" si="101"/>
        <v>4.0950040950040953E-4</v>
      </c>
      <c r="J472" s="30" t="str">
        <f t="shared" si="102"/>
        <v/>
      </c>
      <c r="K472" s="30">
        <f t="shared" si="105"/>
        <v>1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3</v>
      </c>
      <c r="E473" s="29">
        <v>1</v>
      </c>
      <c r="F473" s="29">
        <v>5</v>
      </c>
      <c r="G473" s="30" t="str">
        <f t="shared" si="99"/>
        <v/>
      </c>
      <c r="H473" s="30">
        <f t="shared" si="100"/>
        <v>1.3256738842244808E-3</v>
      </c>
      <c r="I473" s="30">
        <f t="shared" si="101"/>
        <v>4.0950040950040953E-4</v>
      </c>
      <c r="J473" s="30">
        <f t="shared" si="102"/>
        <v>1.918649270913277E-3</v>
      </c>
      <c r="K473" s="30">
        <f t="shared" si="105"/>
        <v>1</v>
      </c>
      <c r="L473" s="30">
        <f t="shared" si="106"/>
        <v>0.66666666666666663</v>
      </c>
      <c r="M473" s="30" t="str">
        <f t="shared" si="103"/>
        <v/>
      </c>
      <c r="N473" s="36">
        <f t="shared" si="104"/>
        <v>8.8378258948298722E-4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3</v>
      </c>
      <c r="E481" s="29">
        <v>0</v>
      </c>
      <c r="F481" s="29">
        <v>2</v>
      </c>
      <c r="G481" s="30" t="str">
        <f t="shared" si="99"/>
        <v/>
      </c>
      <c r="H481" s="30">
        <f t="shared" si="100"/>
        <v>1.3256738842244808E-3</v>
      </c>
      <c r="I481" s="30" t="str">
        <f t="shared" si="101"/>
        <v/>
      </c>
      <c r="J481" s="30">
        <f t="shared" si="102"/>
        <v>7.6745970836531081E-4</v>
      </c>
      <c r="K481" s="30" t="str">
        <f t="shared" si="105"/>
        <v xml:space="preserve"> </v>
      </c>
      <c r="L481" s="30">
        <f t="shared" si="106"/>
        <v>-0.33333333333333331</v>
      </c>
      <c r="M481" s="30" t="str">
        <f t="shared" si="103"/>
        <v/>
      </c>
      <c r="N481" s="36">
        <f t="shared" si="104"/>
        <v>-4.4189129474149361E-4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7</v>
      </c>
      <c r="E483" s="29">
        <v>0</v>
      </c>
      <c r="F483" s="29">
        <v>8</v>
      </c>
      <c r="G483" s="30" t="str">
        <f t="shared" si="99"/>
        <v/>
      </c>
      <c r="H483" s="30">
        <f t="shared" si="100"/>
        <v>3.0932390631904553E-3</v>
      </c>
      <c r="I483" s="30" t="str">
        <f t="shared" si="101"/>
        <v/>
      </c>
      <c r="J483" s="30">
        <f t="shared" si="102"/>
        <v>3.0698388334612432E-3</v>
      </c>
      <c r="K483" s="30" t="str">
        <f t="shared" si="105"/>
        <v xml:space="preserve"> </v>
      </c>
      <c r="L483" s="30">
        <f t="shared" si="106"/>
        <v>0.14285714285714285</v>
      </c>
      <c r="M483" s="30" t="str">
        <f t="shared" si="103"/>
        <v/>
      </c>
      <c r="N483" s="36">
        <f t="shared" si="104"/>
        <v>4.4189129474149361E-4</v>
      </c>
    </row>
    <row r="484" spans="1:14" x14ac:dyDescent="0.2">
      <c r="A484" s="8"/>
      <c r="B484" s="25" t="s">
        <v>451</v>
      </c>
      <c r="C484" s="35">
        <v>1</v>
      </c>
      <c r="D484" s="29">
        <v>13</v>
      </c>
      <c r="E484" s="29">
        <v>0</v>
      </c>
      <c r="F484" s="29">
        <v>9</v>
      </c>
      <c r="G484" s="30">
        <f t="shared" si="99"/>
        <v>4.3763676148796501E-4</v>
      </c>
      <c r="H484" s="30">
        <f t="shared" si="100"/>
        <v>5.7445868316394165E-3</v>
      </c>
      <c r="I484" s="30" t="str">
        <f t="shared" si="101"/>
        <v/>
      </c>
      <c r="J484" s="30">
        <f t="shared" si="102"/>
        <v>3.4535686876438986E-3</v>
      </c>
      <c r="K484" s="30">
        <f t="shared" si="105"/>
        <v>-1</v>
      </c>
      <c r="L484" s="30">
        <f t="shared" si="106"/>
        <v>-0.30769230769230771</v>
      </c>
      <c r="M484" s="30">
        <f t="shared" si="103"/>
        <v>-4.3763676148796501E-4</v>
      </c>
      <c r="N484" s="36">
        <f t="shared" si="104"/>
        <v>-1.7675651789659744E-3</v>
      </c>
    </row>
    <row r="485" spans="1:14" x14ac:dyDescent="0.2">
      <c r="A485" s="8"/>
      <c r="B485" s="25" t="s">
        <v>452</v>
      </c>
      <c r="C485" s="35">
        <v>0</v>
      </c>
      <c r="D485" s="29">
        <v>1</v>
      </c>
      <c r="E485" s="29">
        <v>0</v>
      </c>
      <c r="F485" s="29">
        <v>3</v>
      </c>
      <c r="G485" s="30" t="str">
        <f t="shared" si="99"/>
        <v/>
      </c>
      <c r="H485" s="30">
        <f t="shared" si="100"/>
        <v>4.4189129474149361E-4</v>
      </c>
      <c r="I485" s="30" t="str">
        <f t="shared" si="101"/>
        <v/>
      </c>
      <c r="J485" s="30">
        <f t="shared" si="102"/>
        <v>1.1511895625479663E-3</v>
      </c>
      <c r="K485" s="30" t="str">
        <f t="shared" si="105"/>
        <v xml:space="preserve"> </v>
      </c>
      <c r="L485" s="30">
        <f t="shared" si="106"/>
        <v>2</v>
      </c>
      <c r="M485" s="30" t="str">
        <f t="shared" si="103"/>
        <v/>
      </c>
      <c r="N485" s="36">
        <f t="shared" si="104"/>
        <v>8.8378258948298722E-4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13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4.9884881043745204E-3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4</v>
      </c>
      <c r="E487" s="29">
        <v>2</v>
      </c>
      <c r="F487" s="29">
        <v>23</v>
      </c>
      <c r="G487" s="30" t="str">
        <f t="shared" si="99"/>
        <v/>
      </c>
      <c r="H487" s="30">
        <f t="shared" si="100"/>
        <v>1.7675651789659744E-3</v>
      </c>
      <c r="I487" s="30">
        <f t="shared" si="101"/>
        <v>8.1900081900081905E-4</v>
      </c>
      <c r="J487" s="30">
        <f t="shared" si="102"/>
        <v>8.8257866462010739E-3</v>
      </c>
      <c r="K487" s="30">
        <f t="shared" si="105"/>
        <v>1</v>
      </c>
      <c r="L487" s="30">
        <f t="shared" si="106"/>
        <v>4.75</v>
      </c>
      <c r="M487" s="30" t="str">
        <f t="shared" si="103"/>
        <v/>
      </c>
      <c r="N487" s="36">
        <f t="shared" si="104"/>
        <v>8.395934600088379E-3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5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2.2094564737074681E-3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-2.2094564737074681E-3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25</v>
      </c>
      <c r="E493" s="29">
        <v>0</v>
      </c>
      <c r="F493" s="29">
        <v>24</v>
      </c>
      <c r="G493" s="30" t="str">
        <f t="shared" si="99"/>
        <v/>
      </c>
      <c r="H493" s="30">
        <f t="shared" si="100"/>
        <v>1.104728236853734E-2</v>
      </c>
      <c r="I493" s="30" t="str">
        <f t="shared" si="101"/>
        <v/>
      </c>
      <c r="J493" s="30">
        <f t="shared" si="102"/>
        <v>9.2095165003837302E-3</v>
      </c>
      <c r="K493" s="30" t="str">
        <f t="shared" si="105"/>
        <v xml:space="preserve"> </v>
      </c>
      <c r="L493" s="30">
        <f t="shared" si="106"/>
        <v>-0.04</v>
      </c>
      <c r="M493" s="30" t="str">
        <f t="shared" si="103"/>
        <v/>
      </c>
      <c r="N493" s="36">
        <f t="shared" si="104"/>
        <v>-4.4189129474149361E-4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4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>
        <f t="shared" si="102"/>
        <v>1.5349194167306216E-3</v>
      </c>
      <c r="K494" s="30" t="str">
        <f t="shared" si="105"/>
        <v xml:space="preserve"> </v>
      </c>
      <c r="L494" s="30">
        <f t="shared" si="106"/>
        <v>1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2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7.6745970836531081E-4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3</v>
      </c>
      <c r="E496" s="29">
        <v>0</v>
      </c>
      <c r="F496" s="29">
        <v>2</v>
      </c>
      <c r="G496" s="30" t="str">
        <f t="shared" si="99"/>
        <v/>
      </c>
      <c r="H496" s="30">
        <f t="shared" si="100"/>
        <v>1.3256738842244808E-3</v>
      </c>
      <c r="I496" s="30" t="str">
        <f t="shared" si="101"/>
        <v/>
      </c>
      <c r="J496" s="30">
        <f t="shared" si="102"/>
        <v>7.6745970836531081E-4</v>
      </c>
      <c r="K496" s="30" t="str">
        <f t="shared" si="105"/>
        <v xml:space="preserve"> </v>
      </c>
      <c r="L496" s="30">
        <f t="shared" si="106"/>
        <v>-0.33333333333333331</v>
      </c>
      <c r="M496" s="30" t="str">
        <f t="shared" si="103"/>
        <v/>
      </c>
      <c r="N496" s="36">
        <f t="shared" si="104"/>
        <v>-4.4189129474149361E-4</v>
      </c>
    </row>
    <row r="497" spans="1:14" x14ac:dyDescent="0.2">
      <c r="A497" s="8"/>
      <c r="B497" s="25" t="s">
        <v>464</v>
      </c>
      <c r="C497" s="35">
        <v>0</v>
      </c>
      <c r="D497" s="29">
        <v>2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8.8378258948298722E-4</v>
      </c>
      <c r="I497" s="30" t="str">
        <f t="shared" si="101"/>
        <v/>
      </c>
      <c r="J497" s="30">
        <f t="shared" si="102"/>
        <v>3.8372985418265541E-4</v>
      </c>
      <c r="K497" s="30" t="str">
        <f t="shared" si="105"/>
        <v xml:space="preserve"> </v>
      </c>
      <c r="L497" s="30">
        <f t="shared" si="106"/>
        <v>-0.5</v>
      </c>
      <c r="M497" s="30" t="str">
        <f t="shared" si="103"/>
        <v/>
      </c>
      <c r="N497" s="36">
        <f t="shared" si="104"/>
        <v>-4.4189129474149361E-4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3</v>
      </c>
      <c r="D499" s="29">
        <v>74</v>
      </c>
      <c r="E499" s="29">
        <v>0</v>
      </c>
      <c r="F499" s="29">
        <v>86</v>
      </c>
      <c r="G499" s="30">
        <f t="shared" ref="G499:G562" si="107">+IF(C499=0,"",C499/C$371)</f>
        <v>1.312910284463895E-3</v>
      </c>
      <c r="H499" s="30">
        <f t="shared" ref="H499:H562" si="108">+IF(D499=0,"",D499/D$371)</f>
        <v>3.2699955810870526E-2</v>
      </c>
      <c r="I499" s="30" t="str">
        <f t="shared" ref="I499:I562" si="109">+IF(E499=0,"",E499/E$371)</f>
        <v/>
      </c>
      <c r="J499" s="30">
        <f t="shared" ref="J499:J562" si="110">+IF(F499=0,"",F499/F$371)</f>
        <v>3.3000767459708362E-2</v>
      </c>
      <c r="K499" s="30">
        <f t="shared" si="105"/>
        <v>-1</v>
      </c>
      <c r="L499" s="30">
        <f t="shared" si="106"/>
        <v>0.16216216216216217</v>
      </c>
      <c r="M499" s="30">
        <f t="shared" ref="M499:M562" si="111">+IF(OR(AND(G499=""),(K499="")),"",G499*K499)</f>
        <v>-1.312910284463895E-3</v>
      </c>
      <c r="N499" s="36">
        <f t="shared" ref="N499:N562" si="112">+IF(OR(AND(H499=""),(L499="")),"",H499*L499)</f>
        <v>5.3026955368979233E-3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1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>
        <f t="shared" si="110"/>
        <v>3.8372985418265541E-4</v>
      </c>
      <c r="K501" s="30" t="str">
        <f t="shared" si="113"/>
        <v xml:space="preserve"> </v>
      </c>
      <c r="L501" s="30">
        <f t="shared" si="114"/>
        <v>1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1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3.8372985418265541E-4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10</v>
      </c>
      <c r="E507" s="29">
        <v>1</v>
      </c>
      <c r="F507" s="29">
        <v>18</v>
      </c>
      <c r="G507" s="30" t="str">
        <f t="shared" si="107"/>
        <v/>
      </c>
      <c r="H507" s="30">
        <f t="shared" si="108"/>
        <v>4.4189129474149361E-3</v>
      </c>
      <c r="I507" s="30">
        <f t="shared" si="109"/>
        <v>4.0950040950040953E-4</v>
      </c>
      <c r="J507" s="30">
        <f t="shared" si="110"/>
        <v>6.9071373752877972E-3</v>
      </c>
      <c r="K507" s="30">
        <f t="shared" si="113"/>
        <v>1</v>
      </c>
      <c r="L507" s="30">
        <f t="shared" si="114"/>
        <v>0.8</v>
      </c>
      <c r="M507" s="30" t="str">
        <f t="shared" si="111"/>
        <v/>
      </c>
      <c r="N507" s="36">
        <f t="shared" si="112"/>
        <v>3.5351303579319489E-3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1</v>
      </c>
      <c r="E509" s="29">
        <v>1</v>
      </c>
      <c r="F509" s="29">
        <v>2</v>
      </c>
      <c r="G509" s="30" t="str">
        <f t="shared" si="107"/>
        <v/>
      </c>
      <c r="H509" s="30">
        <f t="shared" si="108"/>
        <v>4.4189129474149361E-4</v>
      </c>
      <c r="I509" s="30">
        <f t="shared" si="109"/>
        <v>4.0950040950040953E-4</v>
      </c>
      <c r="J509" s="30">
        <f t="shared" si="110"/>
        <v>7.6745970836531081E-4</v>
      </c>
      <c r="K509" s="30">
        <f t="shared" si="113"/>
        <v>1</v>
      </c>
      <c r="L509" s="30">
        <f t="shared" si="114"/>
        <v>1</v>
      </c>
      <c r="M509" s="30" t="str">
        <f t="shared" si="111"/>
        <v/>
      </c>
      <c r="N509" s="36">
        <f t="shared" si="112"/>
        <v>4.4189129474149361E-4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1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>
        <f t="shared" si="110"/>
        <v>3.8372985418265541E-4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4</v>
      </c>
      <c r="E512" s="29">
        <v>0</v>
      </c>
      <c r="F512" s="29">
        <v>12</v>
      </c>
      <c r="G512" s="30" t="str">
        <f t="shared" si="107"/>
        <v/>
      </c>
      <c r="H512" s="30">
        <f t="shared" si="108"/>
        <v>1.7675651789659744E-3</v>
      </c>
      <c r="I512" s="30" t="str">
        <f t="shared" si="109"/>
        <v/>
      </c>
      <c r="J512" s="30">
        <f t="shared" si="110"/>
        <v>4.6047582501918651E-3</v>
      </c>
      <c r="K512" s="30" t="str">
        <f t="shared" si="113"/>
        <v xml:space="preserve"> </v>
      </c>
      <c r="L512" s="30">
        <f t="shared" si="114"/>
        <v>2</v>
      </c>
      <c r="M512" s="30" t="str">
        <f t="shared" si="111"/>
        <v/>
      </c>
      <c r="N512" s="36">
        <f t="shared" si="112"/>
        <v>3.5351303579319489E-3</v>
      </c>
    </row>
    <row r="513" spans="1:14" x14ac:dyDescent="0.2">
      <c r="A513" s="8"/>
      <c r="B513" s="25" t="s">
        <v>480</v>
      </c>
      <c r="C513" s="35">
        <v>0</v>
      </c>
      <c r="D513" s="29">
        <v>2</v>
      </c>
      <c r="E513" s="29">
        <v>0</v>
      </c>
      <c r="F513" s="29">
        <v>1</v>
      </c>
      <c r="G513" s="30" t="str">
        <f t="shared" si="107"/>
        <v/>
      </c>
      <c r="H513" s="30">
        <f t="shared" si="108"/>
        <v>8.8378258948298722E-4</v>
      </c>
      <c r="I513" s="30" t="str">
        <f t="shared" si="109"/>
        <v/>
      </c>
      <c r="J513" s="30">
        <f t="shared" si="110"/>
        <v>3.8372985418265541E-4</v>
      </c>
      <c r="K513" s="30" t="str">
        <f t="shared" si="113"/>
        <v xml:space="preserve"> </v>
      </c>
      <c r="L513" s="30">
        <f t="shared" si="114"/>
        <v>-0.5</v>
      </c>
      <c r="M513" s="30" t="str">
        <f t="shared" si="111"/>
        <v/>
      </c>
      <c r="N513" s="36">
        <f t="shared" si="112"/>
        <v>-4.4189129474149361E-4</v>
      </c>
    </row>
    <row r="514" spans="1:14" x14ac:dyDescent="0.2">
      <c r="A514" s="8"/>
      <c r="B514" s="25" t="s">
        <v>481</v>
      </c>
      <c r="C514" s="35">
        <v>0</v>
      </c>
      <c r="D514" s="29">
        <v>1</v>
      </c>
      <c r="E514" s="29">
        <v>0</v>
      </c>
      <c r="F514" s="29">
        <v>11</v>
      </c>
      <c r="G514" s="30" t="str">
        <f t="shared" si="107"/>
        <v/>
      </c>
      <c r="H514" s="30">
        <f t="shared" si="108"/>
        <v>4.4189129474149361E-4</v>
      </c>
      <c r="I514" s="30" t="str">
        <f t="shared" si="109"/>
        <v/>
      </c>
      <c r="J514" s="30">
        <f t="shared" si="110"/>
        <v>4.2210283960092097E-3</v>
      </c>
      <c r="K514" s="30" t="str">
        <f t="shared" si="113"/>
        <v xml:space="preserve"> </v>
      </c>
      <c r="L514" s="30">
        <f t="shared" si="114"/>
        <v>10</v>
      </c>
      <c r="M514" s="30" t="str">
        <f t="shared" si="111"/>
        <v/>
      </c>
      <c r="N514" s="36">
        <f t="shared" si="112"/>
        <v>4.4189129474149361E-3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1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>
        <f t="shared" si="110"/>
        <v>3.8372985418265541E-4</v>
      </c>
      <c r="K515" s="30" t="str">
        <f t="shared" si="113"/>
        <v xml:space="preserve"> </v>
      </c>
      <c r="L515" s="30">
        <f t="shared" si="114"/>
        <v>1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3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1.3256738842244808E-3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-1.3256738842244808E-3</v>
      </c>
    </row>
    <row r="517" spans="1:14" x14ac:dyDescent="0.2">
      <c r="A517" s="8"/>
      <c r="B517" s="25" t="s">
        <v>484</v>
      </c>
      <c r="C517" s="35">
        <v>0</v>
      </c>
      <c r="D517" s="29">
        <v>4</v>
      </c>
      <c r="E517" s="29">
        <v>0</v>
      </c>
      <c r="F517" s="29">
        <v>2</v>
      </c>
      <c r="G517" s="30" t="str">
        <f t="shared" si="107"/>
        <v/>
      </c>
      <c r="H517" s="30">
        <f t="shared" si="108"/>
        <v>1.7675651789659744E-3</v>
      </c>
      <c r="I517" s="30" t="str">
        <f t="shared" si="109"/>
        <v/>
      </c>
      <c r="J517" s="30">
        <f t="shared" si="110"/>
        <v>7.6745970836531081E-4</v>
      </c>
      <c r="K517" s="30" t="str">
        <f t="shared" si="113"/>
        <v xml:space="preserve"> </v>
      </c>
      <c r="L517" s="30">
        <f t="shared" si="114"/>
        <v>-0.5</v>
      </c>
      <c r="M517" s="30" t="str">
        <f t="shared" si="111"/>
        <v/>
      </c>
      <c r="N517" s="36">
        <f t="shared" si="112"/>
        <v>-8.8378258948298722E-4</v>
      </c>
    </row>
    <row r="518" spans="1:14" x14ac:dyDescent="0.2">
      <c r="A518" s="8"/>
      <c r="B518" s="25" t="s">
        <v>485</v>
      </c>
      <c r="C518" s="35">
        <v>0</v>
      </c>
      <c r="D518" s="29">
        <v>15</v>
      </c>
      <c r="E518" s="29">
        <v>0</v>
      </c>
      <c r="F518" s="29">
        <v>4</v>
      </c>
      <c r="G518" s="30" t="str">
        <f t="shared" si="107"/>
        <v/>
      </c>
      <c r="H518" s="30">
        <f t="shared" si="108"/>
        <v>6.6283694211224037E-3</v>
      </c>
      <c r="I518" s="30" t="str">
        <f t="shared" si="109"/>
        <v/>
      </c>
      <c r="J518" s="30">
        <f t="shared" si="110"/>
        <v>1.5349194167306216E-3</v>
      </c>
      <c r="K518" s="30" t="str">
        <f t="shared" si="113"/>
        <v xml:space="preserve"> </v>
      </c>
      <c r="L518" s="30">
        <f t="shared" si="114"/>
        <v>-0.73333333333333328</v>
      </c>
      <c r="M518" s="30" t="str">
        <f t="shared" si="111"/>
        <v/>
      </c>
      <c r="N518" s="36">
        <f t="shared" si="112"/>
        <v>-4.8608042421564293E-3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1</v>
      </c>
      <c r="D520" s="29">
        <v>2</v>
      </c>
      <c r="E520" s="29">
        <v>0</v>
      </c>
      <c r="F520" s="29">
        <v>0</v>
      </c>
      <c r="G520" s="30">
        <f t="shared" si="107"/>
        <v>4.3763676148796501E-4</v>
      </c>
      <c r="H520" s="30">
        <f t="shared" si="108"/>
        <v>8.8378258948298722E-4</v>
      </c>
      <c r="I520" s="30" t="str">
        <f t="shared" si="109"/>
        <v/>
      </c>
      <c r="J520" s="30" t="str">
        <f t="shared" si="110"/>
        <v/>
      </c>
      <c r="K520" s="30">
        <f t="shared" si="113"/>
        <v>-1</v>
      </c>
      <c r="L520" s="30">
        <f t="shared" si="114"/>
        <v>-1</v>
      </c>
      <c r="M520" s="30">
        <f t="shared" si="111"/>
        <v>-4.3763676148796501E-4</v>
      </c>
      <c r="N520" s="36">
        <f t="shared" si="112"/>
        <v>-8.8378258948298722E-4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4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1.7675651789659744E-3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-1.7675651789659744E-3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3</v>
      </c>
      <c r="E525" s="29">
        <v>0</v>
      </c>
      <c r="F525" s="29">
        <v>0</v>
      </c>
      <c r="G525" s="30" t="str">
        <f t="shared" si="107"/>
        <v/>
      </c>
      <c r="H525" s="30">
        <f t="shared" si="108"/>
        <v>1.3256738842244808E-3</v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>
        <f t="shared" si="114"/>
        <v>-1</v>
      </c>
      <c r="M525" s="30" t="str">
        <f t="shared" si="111"/>
        <v/>
      </c>
      <c r="N525" s="36">
        <f t="shared" si="112"/>
        <v>-1.3256738842244808E-3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1</v>
      </c>
      <c r="D528" s="29">
        <v>1</v>
      </c>
      <c r="E528" s="29">
        <v>0</v>
      </c>
      <c r="F528" s="29">
        <v>1</v>
      </c>
      <c r="G528" s="30">
        <f t="shared" si="107"/>
        <v>4.3763676148796501E-4</v>
      </c>
      <c r="H528" s="30">
        <f t="shared" si="108"/>
        <v>4.4189129474149361E-4</v>
      </c>
      <c r="I528" s="30" t="str">
        <f t="shared" si="109"/>
        <v/>
      </c>
      <c r="J528" s="30">
        <f t="shared" si="110"/>
        <v>3.8372985418265541E-4</v>
      </c>
      <c r="K528" s="30">
        <f t="shared" si="113"/>
        <v>-1</v>
      </c>
      <c r="L528" s="30">
        <f t="shared" si="114"/>
        <v>0</v>
      </c>
      <c r="M528" s="30">
        <f t="shared" si="111"/>
        <v>-4.3763676148796501E-4</v>
      </c>
      <c r="N528" s="36">
        <f t="shared" si="112"/>
        <v>0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1</v>
      </c>
      <c r="E537" s="29">
        <v>0</v>
      </c>
      <c r="F537" s="29">
        <v>0</v>
      </c>
      <c r="G537" s="30" t="str">
        <f t="shared" si="107"/>
        <v/>
      </c>
      <c r="H537" s="30">
        <f t="shared" si="108"/>
        <v>4.4189129474149361E-4</v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>
        <f t="shared" si="114"/>
        <v>-1</v>
      </c>
      <c r="M537" s="30" t="str">
        <f t="shared" si="111"/>
        <v/>
      </c>
      <c r="N537" s="36">
        <f t="shared" si="112"/>
        <v>-4.4189129474149361E-4</v>
      </c>
    </row>
    <row r="538" spans="1:14" x14ac:dyDescent="0.2">
      <c r="A538" s="8"/>
      <c r="B538" s="25" t="s">
        <v>505</v>
      </c>
      <c r="C538" s="35">
        <v>1</v>
      </c>
      <c r="D538" s="29">
        <v>0</v>
      </c>
      <c r="E538" s="29">
        <v>1</v>
      </c>
      <c r="F538" s="29">
        <v>0</v>
      </c>
      <c r="G538" s="30">
        <f t="shared" si="107"/>
        <v>4.3763676148796501E-4</v>
      </c>
      <c r="H538" s="30" t="str">
        <f t="shared" si="108"/>
        <v/>
      </c>
      <c r="I538" s="30">
        <f t="shared" si="109"/>
        <v>4.0950040950040953E-4</v>
      </c>
      <c r="J538" s="30" t="str">
        <f t="shared" si="110"/>
        <v/>
      </c>
      <c r="K538" s="30">
        <f t="shared" si="113"/>
        <v>0</v>
      </c>
      <c r="L538" s="30" t="str">
        <f t="shared" si="114"/>
        <v xml:space="preserve"> </v>
      </c>
      <c r="M538" s="30">
        <f t="shared" si="111"/>
        <v>0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16</v>
      </c>
      <c r="D539" s="29">
        <v>2</v>
      </c>
      <c r="E539" s="29">
        <v>16</v>
      </c>
      <c r="F539" s="29">
        <v>2</v>
      </c>
      <c r="G539" s="30">
        <f t="shared" si="107"/>
        <v>7.0021881838074401E-3</v>
      </c>
      <c r="H539" s="30">
        <f t="shared" si="108"/>
        <v>8.8378258948298722E-4</v>
      </c>
      <c r="I539" s="30">
        <f t="shared" si="109"/>
        <v>6.5520065520065524E-3</v>
      </c>
      <c r="J539" s="30">
        <f t="shared" si="110"/>
        <v>7.6745970836531081E-4</v>
      </c>
      <c r="K539" s="30">
        <f t="shared" si="113"/>
        <v>0</v>
      </c>
      <c r="L539" s="30">
        <f t="shared" si="114"/>
        <v>0</v>
      </c>
      <c r="M539" s="30">
        <f t="shared" si="111"/>
        <v>0</v>
      </c>
      <c r="N539" s="36">
        <f t="shared" si="112"/>
        <v>0</v>
      </c>
    </row>
    <row r="540" spans="1:14" x14ac:dyDescent="0.2">
      <c r="A540" s="8"/>
      <c r="B540" s="25" t="s">
        <v>507</v>
      </c>
      <c r="C540" s="35">
        <v>2</v>
      </c>
      <c r="D540" s="29">
        <v>3</v>
      </c>
      <c r="E540" s="29">
        <v>1</v>
      </c>
      <c r="F540" s="29">
        <v>1</v>
      </c>
      <c r="G540" s="30">
        <f t="shared" si="107"/>
        <v>8.7527352297593001E-4</v>
      </c>
      <c r="H540" s="30">
        <f t="shared" si="108"/>
        <v>1.3256738842244808E-3</v>
      </c>
      <c r="I540" s="30">
        <f t="shared" si="109"/>
        <v>4.0950040950040953E-4</v>
      </c>
      <c r="J540" s="30">
        <f t="shared" si="110"/>
        <v>3.8372985418265541E-4</v>
      </c>
      <c r="K540" s="30">
        <f t="shared" si="113"/>
        <v>-0.5</v>
      </c>
      <c r="L540" s="30">
        <f t="shared" si="114"/>
        <v>-0.66666666666666663</v>
      </c>
      <c r="M540" s="30">
        <f t="shared" si="111"/>
        <v>-4.3763676148796501E-4</v>
      </c>
      <c r="N540" s="36">
        <f t="shared" si="112"/>
        <v>-8.8378258948298722E-4</v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1</v>
      </c>
      <c r="E543" s="29">
        <v>2</v>
      </c>
      <c r="F543" s="29">
        <v>0</v>
      </c>
      <c r="G543" s="30" t="str">
        <f t="shared" si="107"/>
        <v/>
      </c>
      <c r="H543" s="30">
        <f t="shared" si="108"/>
        <v>4.4189129474149361E-4</v>
      </c>
      <c r="I543" s="30">
        <f t="shared" si="109"/>
        <v>8.1900081900081905E-4</v>
      </c>
      <c r="J543" s="30" t="str">
        <f t="shared" si="110"/>
        <v/>
      </c>
      <c r="K543" s="30">
        <f t="shared" si="113"/>
        <v>1</v>
      </c>
      <c r="L543" s="30">
        <f t="shared" si="114"/>
        <v>-1</v>
      </c>
      <c r="M543" s="30" t="str">
        <f t="shared" si="111"/>
        <v/>
      </c>
      <c r="N543" s="36">
        <f t="shared" si="112"/>
        <v>-4.4189129474149361E-4</v>
      </c>
    </row>
    <row r="544" spans="1:14" ht="25.5" x14ac:dyDescent="0.2">
      <c r="A544" s="8"/>
      <c r="B544" s="25" t="s">
        <v>511</v>
      </c>
      <c r="C544" s="35">
        <v>3</v>
      </c>
      <c r="D544" s="29">
        <v>3</v>
      </c>
      <c r="E544" s="29">
        <v>1</v>
      </c>
      <c r="F544" s="29">
        <v>1</v>
      </c>
      <c r="G544" s="30">
        <f t="shared" si="107"/>
        <v>1.312910284463895E-3</v>
      </c>
      <c r="H544" s="30">
        <f t="shared" si="108"/>
        <v>1.3256738842244808E-3</v>
      </c>
      <c r="I544" s="30">
        <f t="shared" si="109"/>
        <v>4.0950040950040953E-4</v>
      </c>
      <c r="J544" s="30">
        <f t="shared" si="110"/>
        <v>3.8372985418265541E-4</v>
      </c>
      <c r="K544" s="30">
        <f t="shared" si="113"/>
        <v>-0.66666666666666663</v>
      </c>
      <c r="L544" s="30">
        <f t="shared" si="114"/>
        <v>-0.66666666666666663</v>
      </c>
      <c r="M544" s="30">
        <f t="shared" si="111"/>
        <v>-8.752735229759299E-4</v>
      </c>
      <c r="N544" s="36">
        <f t="shared" si="112"/>
        <v>-8.8378258948298722E-4</v>
      </c>
    </row>
    <row r="545" spans="1:14" x14ac:dyDescent="0.2">
      <c r="A545" s="8"/>
      <c r="B545" s="25" t="s">
        <v>512</v>
      </c>
      <c r="C545" s="35">
        <v>2</v>
      </c>
      <c r="D545" s="29">
        <v>2</v>
      </c>
      <c r="E545" s="29">
        <v>0</v>
      </c>
      <c r="F545" s="29">
        <v>1</v>
      </c>
      <c r="G545" s="30">
        <f t="shared" si="107"/>
        <v>8.7527352297593001E-4</v>
      </c>
      <c r="H545" s="30">
        <f t="shared" si="108"/>
        <v>8.8378258948298722E-4</v>
      </c>
      <c r="I545" s="30" t="str">
        <f t="shared" si="109"/>
        <v/>
      </c>
      <c r="J545" s="30">
        <f t="shared" si="110"/>
        <v>3.8372985418265541E-4</v>
      </c>
      <c r="K545" s="30">
        <f t="shared" si="113"/>
        <v>-1</v>
      </c>
      <c r="L545" s="30">
        <f t="shared" si="114"/>
        <v>-0.5</v>
      </c>
      <c r="M545" s="30">
        <f t="shared" si="111"/>
        <v>-8.7527352297593001E-4</v>
      </c>
      <c r="N545" s="36">
        <f t="shared" si="112"/>
        <v>-4.4189129474149361E-4</v>
      </c>
    </row>
    <row r="546" spans="1:14" ht="25.5" x14ac:dyDescent="0.2">
      <c r="A546" s="8"/>
      <c r="B546" s="25" t="s">
        <v>513</v>
      </c>
      <c r="C546" s="35">
        <v>0</v>
      </c>
      <c r="D546" s="29">
        <v>2</v>
      </c>
      <c r="E546" s="29">
        <v>0</v>
      </c>
      <c r="F546" s="29">
        <v>0</v>
      </c>
      <c r="G546" s="30" t="str">
        <f t="shared" si="107"/>
        <v/>
      </c>
      <c r="H546" s="30">
        <f t="shared" si="108"/>
        <v>8.8378258948298722E-4</v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>
        <f t="shared" si="114"/>
        <v>-1</v>
      </c>
      <c r="M546" s="30" t="str">
        <f t="shared" si="111"/>
        <v/>
      </c>
      <c r="N546" s="36">
        <f t="shared" si="112"/>
        <v>-8.8378258948298722E-4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2</v>
      </c>
      <c r="E561" s="29">
        <v>0</v>
      </c>
      <c r="F561" s="29">
        <v>5</v>
      </c>
      <c r="G561" s="30" t="str">
        <f t="shared" si="107"/>
        <v/>
      </c>
      <c r="H561" s="30">
        <f t="shared" si="108"/>
        <v>8.8378258948298722E-4</v>
      </c>
      <c r="I561" s="30" t="str">
        <f t="shared" si="109"/>
        <v/>
      </c>
      <c r="J561" s="30">
        <f t="shared" si="110"/>
        <v>1.918649270913277E-3</v>
      </c>
      <c r="K561" s="30" t="str">
        <f t="shared" si="113"/>
        <v xml:space="preserve"> </v>
      </c>
      <c r="L561" s="30">
        <f t="shared" si="114"/>
        <v>1.5</v>
      </c>
      <c r="M561" s="30" t="str">
        <f t="shared" si="111"/>
        <v/>
      </c>
      <c r="N561" s="36">
        <f t="shared" si="112"/>
        <v>1.3256738842244808E-3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1</v>
      </c>
      <c r="D563" s="29">
        <v>0</v>
      </c>
      <c r="E563" s="29">
        <v>1</v>
      </c>
      <c r="F563" s="29">
        <v>0</v>
      </c>
      <c r="G563" s="30">
        <f t="shared" ref="G563:G604" si="115">+IF(C563=0,"",C563/C$371)</f>
        <v>4.3763676148796501E-4</v>
      </c>
      <c r="H563" s="30" t="str">
        <f t="shared" ref="H563:H604" si="116">+IF(D563=0,"",D563/D$371)</f>
        <v/>
      </c>
      <c r="I563" s="30">
        <f t="shared" ref="I563:I604" si="117">+IF(E563=0,"",E563/E$371)</f>
        <v>4.0950040950040953E-4</v>
      </c>
      <c r="J563" s="30" t="str">
        <f t="shared" ref="J563:J604" si="118">+IF(F563=0,"",F563/F$371)</f>
        <v/>
      </c>
      <c r="K563" s="30">
        <f t="shared" si="113"/>
        <v>0</v>
      </c>
      <c r="L563" s="30" t="str">
        <f t="shared" si="114"/>
        <v xml:space="preserve"> </v>
      </c>
      <c r="M563" s="30">
        <f t="shared" ref="M563:M604" si="119">+IF(OR(AND(G563=""),(K563="")),"",G563*K563)</f>
        <v>0</v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1</v>
      </c>
      <c r="D564" s="29">
        <v>17</v>
      </c>
      <c r="E564" s="29">
        <v>6</v>
      </c>
      <c r="F564" s="29">
        <v>31</v>
      </c>
      <c r="G564" s="30">
        <f t="shared" si="115"/>
        <v>4.3763676148796501E-4</v>
      </c>
      <c r="H564" s="30">
        <f t="shared" si="116"/>
        <v>7.5121520106053909E-3</v>
      </c>
      <c r="I564" s="30">
        <f t="shared" si="117"/>
        <v>2.4570024570024569E-3</v>
      </c>
      <c r="J564" s="30">
        <f t="shared" si="118"/>
        <v>1.1895625479662318E-2</v>
      </c>
      <c r="K564" s="30">
        <f t="shared" ref="K564:K604" si="121">+IF(AND(C564=0,E564=0)," ",IF(C564=0,1,IF(E564=0,-1,(E564-C564)/C564)))</f>
        <v>5</v>
      </c>
      <c r="L564" s="30">
        <f t="shared" ref="L564:L604" si="122">+IF(AND(D564=0,F564=0)," ",IF(D564=0,1,IF(F564=0,-1,(F564-D564)/D564)))</f>
        <v>0.82352941176470584</v>
      </c>
      <c r="M564" s="30">
        <f t="shared" si="119"/>
        <v>2.1881838074398249E-3</v>
      </c>
      <c r="N564" s="36">
        <f t="shared" si="120"/>
        <v>6.1864781263809097E-3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1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>
        <f t="shared" si="118"/>
        <v>3.8372985418265541E-4</v>
      </c>
      <c r="K565" s="30" t="str">
        <f t="shared" si="121"/>
        <v xml:space="preserve"> </v>
      </c>
      <c r="L565" s="30">
        <f t="shared" si="122"/>
        <v>1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16</v>
      </c>
      <c r="E567" s="29">
        <v>0</v>
      </c>
      <c r="F567" s="29">
        <v>19</v>
      </c>
      <c r="G567" s="30" t="str">
        <f t="shared" si="115"/>
        <v/>
      </c>
      <c r="H567" s="30">
        <f t="shared" si="116"/>
        <v>7.0702607158638978E-3</v>
      </c>
      <c r="I567" s="30" t="str">
        <f t="shared" si="117"/>
        <v/>
      </c>
      <c r="J567" s="30">
        <f t="shared" si="118"/>
        <v>7.2908672294704525E-3</v>
      </c>
      <c r="K567" s="30" t="str">
        <f t="shared" si="121"/>
        <v xml:space="preserve"> </v>
      </c>
      <c r="L567" s="30">
        <f t="shared" si="122"/>
        <v>0.1875</v>
      </c>
      <c r="M567" s="30" t="str">
        <f t="shared" si="119"/>
        <v/>
      </c>
      <c r="N567" s="36">
        <f t="shared" si="120"/>
        <v>1.3256738842244808E-3</v>
      </c>
    </row>
    <row r="568" spans="1:14" x14ac:dyDescent="0.2">
      <c r="A568" s="8"/>
      <c r="B568" s="25" t="s">
        <v>535</v>
      </c>
      <c r="C568" s="35">
        <v>0</v>
      </c>
      <c r="D568" s="29">
        <v>12</v>
      </c>
      <c r="E568" s="29">
        <v>0</v>
      </c>
      <c r="F568" s="29">
        <v>13</v>
      </c>
      <c r="G568" s="30" t="str">
        <f t="shared" si="115"/>
        <v/>
      </c>
      <c r="H568" s="30">
        <f t="shared" si="116"/>
        <v>5.3026955368979233E-3</v>
      </c>
      <c r="I568" s="30" t="str">
        <f t="shared" si="117"/>
        <v/>
      </c>
      <c r="J568" s="30">
        <f t="shared" si="118"/>
        <v>4.9884881043745204E-3</v>
      </c>
      <c r="K568" s="30" t="str">
        <f t="shared" si="121"/>
        <v xml:space="preserve"> </v>
      </c>
      <c r="L568" s="30">
        <f t="shared" si="122"/>
        <v>8.3333333333333329E-2</v>
      </c>
      <c r="M568" s="30" t="str">
        <f t="shared" si="119"/>
        <v/>
      </c>
      <c r="N568" s="36">
        <f t="shared" si="120"/>
        <v>4.4189129474149361E-4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2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7.6745970836531081E-4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2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>
        <f t="shared" si="118"/>
        <v>7.6745970836531081E-4</v>
      </c>
      <c r="K570" s="30" t="str">
        <f t="shared" si="121"/>
        <v xml:space="preserve"> 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1</v>
      </c>
      <c r="E577" s="29">
        <v>0</v>
      </c>
      <c r="F577" s="29">
        <v>1</v>
      </c>
      <c r="G577" s="30" t="str">
        <f t="shared" si="115"/>
        <v/>
      </c>
      <c r="H577" s="30">
        <f t="shared" si="116"/>
        <v>4.4189129474149361E-4</v>
      </c>
      <c r="I577" s="30" t="str">
        <f t="shared" si="117"/>
        <v/>
      </c>
      <c r="J577" s="30">
        <f t="shared" si="118"/>
        <v>3.8372985418265541E-4</v>
      </c>
      <c r="K577" s="30" t="str">
        <f t="shared" si="121"/>
        <v xml:space="preserve"> </v>
      </c>
      <c r="L577" s="30">
        <f t="shared" si="122"/>
        <v>0</v>
      </c>
      <c r="M577" s="30" t="str">
        <f t="shared" si="119"/>
        <v/>
      </c>
      <c r="N577" s="36">
        <f t="shared" si="120"/>
        <v>0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12</v>
      </c>
      <c r="E580" s="29">
        <v>0</v>
      </c>
      <c r="F580" s="29">
        <v>1</v>
      </c>
      <c r="G580" s="30" t="str">
        <f t="shared" si="115"/>
        <v/>
      </c>
      <c r="H580" s="30">
        <f t="shared" si="116"/>
        <v>5.3026955368979233E-3</v>
      </c>
      <c r="I580" s="30" t="str">
        <f t="shared" si="117"/>
        <v/>
      </c>
      <c r="J580" s="30">
        <f t="shared" si="118"/>
        <v>3.8372985418265541E-4</v>
      </c>
      <c r="K580" s="30" t="str">
        <f t="shared" si="121"/>
        <v xml:space="preserve"> </v>
      </c>
      <c r="L580" s="30">
        <f t="shared" si="122"/>
        <v>-0.91666666666666663</v>
      </c>
      <c r="M580" s="30" t="str">
        <f t="shared" si="119"/>
        <v/>
      </c>
      <c r="N580" s="36">
        <f t="shared" si="120"/>
        <v>-4.8608042421564293E-3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37</v>
      </c>
      <c r="E583" s="29">
        <v>0</v>
      </c>
      <c r="F583" s="29">
        <v>23</v>
      </c>
      <c r="G583" s="30" t="str">
        <f t="shared" si="115"/>
        <v/>
      </c>
      <c r="H583" s="30">
        <f t="shared" si="116"/>
        <v>1.6349977905435263E-2</v>
      </c>
      <c r="I583" s="30" t="str">
        <f t="shared" si="117"/>
        <v/>
      </c>
      <c r="J583" s="30">
        <f t="shared" si="118"/>
        <v>8.8257866462010739E-3</v>
      </c>
      <c r="K583" s="30" t="str">
        <f t="shared" si="121"/>
        <v xml:space="preserve"> </v>
      </c>
      <c r="L583" s="30">
        <f t="shared" si="122"/>
        <v>-0.3783783783783784</v>
      </c>
      <c r="M583" s="30" t="str">
        <f t="shared" si="119"/>
        <v/>
      </c>
      <c r="N583" s="36">
        <f t="shared" si="120"/>
        <v>-6.1864781263809105E-3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2</v>
      </c>
      <c r="E585" s="29">
        <v>0</v>
      </c>
      <c r="F585" s="29">
        <v>9</v>
      </c>
      <c r="G585" s="30" t="str">
        <f t="shared" si="115"/>
        <v/>
      </c>
      <c r="H585" s="30">
        <f t="shared" si="116"/>
        <v>8.8378258948298722E-4</v>
      </c>
      <c r="I585" s="30" t="str">
        <f t="shared" si="117"/>
        <v/>
      </c>
      <c r="J585" s="30">
        <f t="shared" si="118"/>
        <v>3.4535686876438986E-3</v>
      </c>
      <c r="K585" s="30" t="str">
        <f t="shared" si="121"/>
        <v xml:space="preserve"> </v>
      </c>
      <c r="L585" s="30">
        <f t="shared" si="122"/>
        <v>3.5</v>
      </c>
      <c r="M585" s="30" t="str">
        <f t="shared" si="119"/>
        <v/>
      </c>
      <c r="N585" s="36">
        <f t="shared" si="120"/>
        <v>3.0932390631904553E-3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4</v>
      </c>
      <c r="D588" s="29">
        <v>74</v>
      </c>
      <c r="E588" s="29">
        <v>1</v>
      </c>
      <c r="F588" s="29">
        <v>77</v>
      </c>
      <c r="G588" s="30">
        <f t="shared" si="115"/>
        <v>1.75054704595186E-3</v>
      </c>
      <c r="H588" s="30">
        <f t="shared" si="116"/>
        <v>3.2699955810870526E-2</v>
      </c>
      <c r="I588" s="30">
        <f t="shared" si="117"/>
        <v>4.0950040950040953E-4</v>
      </c>
      <c r="J588" s="30">
        <f t="shared" si="118"/>
        <v>2.9547198772064468E-2</v>
      </c>
      <c r="K588" s="30">
        <f t="shared" si="121"/>
        <v>-0.75</v>
      </c>
      <c r="L588" s="30">
        <f t="shared" si="122"/>
        <v>4.0540540540540543E-2</v>
      </c>
      <c r="M588" s="30">
        <f t="shared" si="119"/>
        <v>-1.312910284463895E-3</v>
      </c>
      <c r="N588" s="36">
        <f t="shared" si="120"/>
        <v>1.3256738842244808E-3</v>
      </c>
    </row>
    <row r="589" spans="1:14" ht="25.5" x14ac:dyDescent="0.2">
      <c r="A589" s="8"/>
      <c r="B589" s="25" t="s">
        <v>556</v>
      </c>
      <c r="C589" s="35">
        <v>0</v>
      </c>
      <c r="D589" s="29">
        <v>12</v>
      </c>
      <c r="E589" s="29">
        <v>0</v>
      </c>
      <c r="F589" s="29">
        <v>24</v>
      </c>
      <c r="G589" s="30" t="str">
        <f t="shared" si="115"/>
        <v/>
      </c>
      <c r="H589" s="30">
        <f t="shared" si="116"/>
        <v>5.3026955368979233E-3</v>
      </c>
      <c r="I589" s="30" t="str">
        <f t="shared" si="117"/>
        <v/>
      </c>
      <c r="J589" s="30">
        <f t="shared" si="118"/>
        <v>9.2095165003837302E-3</v>
      </c>
      <c r="K589" s="30" t="str">
        <f t="shared" si="121"/>
        <v xml:space="preserve"> </v>
      </c>
      <c r="L589" s="30">
        <f t="shared" si="122"/>
        <v>1</v>
      </c>
      <c r="M589" s="30" t="str">
        <f t="shared" si="119"/>
        <v/>
      </c>
      <c r="N589" s="36">
        <f t="shared" si="120"/>
        <v>5.3026955368979233E-3</v>
      </c>
    </row>
    <row r="590" spans="1:14" x14ac:dyDescent="0.2">
      <c r="A590" s="8"/>
      <c r="B590" s="25" t="s">
        <v>557</v>
      </c>
      <c r="C590" s="35">
        <v>0</v>
      </c>
      <c r="D590" s="29">
        <v>62</v>
      </c>
      <c r="E590" s="29">
        <v>6</v>
      </c>
      <c r="F590" s="29">
        <v>110</v>
      </c>
      <c r="G590" s="30" t="str">
        <f t="shared" si="115"/>
        <v/>
      </c>
      <c r="H590" s="30">
        <f t="shared" si="116"/>
        <v>2.7397260273972601E-2</v>
      </c>
      <c r="I590" s="30">
        <f t="shared" si="117"/>
        <v>2.4570024570024569E-3</v>
      </c>
      <c r="J590" s="30">
        <f t="shared" si="118"/>
        <v>4.2210283960092097E-2</v>
      </c>
      <c r="K590" s="30">
        <f t="shared" si="121"/>
        <v>1</v>
      </c>
      <c r="L590" s="30">
        <f t="shared" si="122"/>
        <v>0.77419354838709675</v>
      </c>
      <c r="M590" s="30" t="str">
        <f t="shared" si="119"/>
        <v/>
      </c>
      <c r="N590" s="36">
        <f t="shared" si="120"/>
        <v>2.121078214759169E-2</v>
      </c>
    </row>
    <row r="591" spans="1:14" x14ac:dyDescent="0.2">
      <c r="A591" s="8"/>
      <c r="B591" s="25" t="s">
        <v>558</v>
      </c>
      <c r="C591" s="35">
        <v>0</v>
      </c>
      <c r="D591" s="29">
        <v>2</v>
      </c>
      <c r="E591" s="29">
        <v>0</v>
      </c>
      <c r="F591" s="29">
        <v>5</v>
      </c>
      <c r="G591" s="30" t="str">
        <f t="shared" si="115"/>
        <v/>
      </c>
      <c r="H591" s="30">
        <f t="shared" si="116"/>
        <v>8.8378258948298722E-4</v>
      </c>
      <c r="I591" s="30" t="str">
        <f t="shared" si="117"/>
        <v/>
      </c>
      <c r="J591" s="30">
        <f t="shared" si="118"/>
        <v>1.918649270913277E-3</v>
      </c>
      <c r="K591" s="30" t="str">
        <f t="shared" si="121"/>
        <v xml:space="preserve"> </v>
      </c>
      <c r="L591" s="30">
        <f t="shared" si="122"/>
        <v>1.5</v>
      </c>
      <c r="M591" s="30" t="str">
        <f t="shared" si="119"/>
        <v/>
      </c>
      <c r="N591" s="36">
        <f t="shared" si="120"/>
        <v>1.3256738842244808E-3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1</v>
      </c>
      <c r="E595" s="29">
        <v>0</v>
      </c>
      <c r="F595" s="29">
        <v>0</v>
      </c>
      <c r="G595" s="30" t="str">
        <f t="shared" si="115"/>
        <v/>
      </c>
      <c r="H595" s="30">
        <f t="shared" si="116"/>
        <v>4.4189129474149361E-4</v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>
        <f t="shared" si="122"/>
        <v>-1</v>
      </c>
      <c r="M595" s="30" t="str">
        <f t="shared" si="119"/>
        <v/>
      </c>
      <c r="N595" s="36">
        <f t="shared" si="120"/>
        <v>-4.4189129474149361E-4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1</v>
      </c>
      <c r="D597" s="29">
        <v>14</v>
      </c>
      <c r="E597" s="29">
        <v>0</v>
      </c>
      <c r="F597" s="29">
        <v>6</v>
      </c>
      <c r="G597" s="30">
        <f t="shared" si="115"/>
        <v>4.3763676148796501E-4</v>
      </c>
      <c r="H597" s="30">
        <f t="shared" si="116"/>
        <v>6.1864781263809105E-3</v>
      </c>
      <c r="I597" s="30" t="str">
        <f t="shared" si="117"/>
        <v/>
      </c>
      <c r="J597" s="30">
        <f t="shared" si="118"/>
        <v>2.3023791250959325E-3</v>
      </c>
      <c r="K597" s="30">
        <f t="shared" si="121"/>
        <v>-1</v>
      </c>
      <c r="L597" s="30">
        <f t="shared" si="122"/>
        <v>-0.5714285714285714</v>
      </c>
      <c r="M597" s="30">
        <f t="shared" si="119"/>
        <v>-4.3763676148796501E-4</v>
      </c>
      <c r="N597" s="36">
        <f t="shared" si="120"/>
        <v>-3.5351303579319489E-3</v>
      </c>
    </row>
    <row r="598" spans="1:14" x14ac:dyDescent="0.2">
      <c r="A598" s="8"/>
      <c r="B598" s="25" t="s">
        <v>565</v>
      </c>
      <c r="C598" s="35">
        <v>0</v>
      </c>
      <c r="D598" s="29">
        <v>7</v>
      </c>
      <c r="E598" s="29">
        <v>0</v>
      </c>
      <c r="F598" s="29">
        <v>6</v>
      </c>
      <c r="G598" s="30" t="str">
        <f t="shared" si="115"/>
        <v/>
      </c>
      <c r="H598" s="30">
        <f t="shared" si="116"/>
        <v>3.0932390631904553E-3</v>
      </c>
      <c r="I598" s="30" t="str">
        <f t="shared" si="117"/>
        <v/>
      </c>
      <c r="J598" s="30">
        <f t="shared" si="118"/>
        <v>2.3023791250959325E-3</v>
      </c>
      <c r="K598" s="30" t="str">
        <f t="shared" si="121"/>
        <v xml:space="preserve"> </v>
      </c>
      <c r="L598" s="30">
        <f t="shared" si="122"/>
        <v>-0.14285714285714285</v>
      </c>
      <c r="M598" s="30" t="str">
        <f t="shared" si="119"/>
        <v/>
      </c>
      <c r="N598" s="36">
        <f t="shared" si="120"/>
        <v>-4.4189129474149361E-4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1</v>
      </c>
      <c r="E603" s="29">
        <v>0</v>
      </c>
      <c r="F603" s="29">
        <v>1</v>
      </c>
      <c r="G603" s="30" t="str">
        <f t="shared" si="115"/>
        <v/>
      </c>
      <c r="H603" s="30">
        <f t="shared" si="116"/>
        <v>4.4189129474149361E-4</v>
      </c>
      <c r="I603" s="30" t="str">
        <f t="shared" si="117"/>
        <v/>
      </c>
      <c r="J603" s="30">
        <f t="shared" si="118"/>
        <v>3.8372985418265541E-4</v>
      </c>
      <c r="K603" s="30" t="str">
        <f t="shared" si="121"/>
        <v xml:space="preserve"> </v>
      </c>
      <c r="L603" s="30">
        <f t="shared" si="122"/>
        <v>0</v>
      </c>
      <c r="M603" s="30" t="str">
        <f t="shared" si="119"/>
        <v/>
      </c>
      <c r="N603" s="36">
        <f t="shared" si="120"/>
        <v>0</v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255</v>
      </c>
      <c r="D612" s="27">
        <f>SUM(D613:D640)</f>
        <v>580</v>
      </c>
      <c r="E612" s="27">
        <f>SUM(E613:E640)</f>
        <v>656</v>
      </c>
      <c r="F612" s="27">
        <f>SUM(F613:F640)</f>
        <v>922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1.5725490196078431</v>
      </c>
      <c r="L612" s="28">
        <f>+IF(AND(D612=0,F612=0),"",IF(D612=0,1,IF(F612=0,-1,(F612-D612)/D612)))</f>
        <v>0.58965517241379306</v>
      </c>
      <c r="M612" s="28">
        <f t="shared" ref="M612:M640" si="127">+IF(OR(AND(G612=""),(K612="")),"",G612*K612)</f>
        <v>1.5725490196078431</v>
      </c>
      <c r="N612" s="28">
        <f t="shared" ref="N612:N640" si="128">+IF(OR(AND(H612=""),(L612="")),"",H612*L612)</f>
        <v>0.58965517241379306</v>
      </c>
    </row>
    <row r="613" spans="1:14" x14ac:dyDescent="0.2">
      <c r="A613" s="8"/>
      <c r="B613" s="24" t="s">
        <v>572</v>
      </c>
      <c r="C613" s="31">
        <v>1</v>
      </c>
      <c r="D613" s="32">
        <v>5</v>
      </c>
      <c r="E613" s="32">
        <v>2</v>
      </c>
      <c r="F613" s="32">
        <v>13</v>
      </c>
      <c r="G613" s="33">
        <f t="shared" si="123"/>
        <v>3.9215686274509803E-3</v>
      </c>
      <c r="H613" s="33">
        <f t="shared" si="124"/>
        <v>8.6206896551724137E-3</v>
      </c>
      <c r="I613" s="33">
        <f t="shared" si="125"/>
        <v>3.0487804878048782E-3</v>
      </c>
      <c r="J613" s="33">
        <f t="shared" si="126"/>
        <v>1.4099783080260303E-2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1.6</v>
      </c>
      <c r="M613" s="33">
        <f t="shared" si="127"/>
        <v>3.9215686274509803E-3</v>
      </c>
      <c r="N613" s="34">
        <f t="shared" si="128"/>
        <v>1.3793103448275862E-2</v>
      </c>
    </row>
    <row r="614" spans="1:14" x14ac:dyDescent="0.2">
      <c r="A614" s="8"/>
      <c r="B614" s="25" t="s">
        <v>573</v>
      </c>
      <c r="C614" s="35">
        <v>8</v>
      </c>
      <c r="D614" s="29">
        <v>11</v>
      </c>
      <c r="E614" s="29">
        <v>7</v>
      </c>
      <c r="F614" s="29">
        <v>10</v>
      </c>
      <c r="G614" s="30">
        <f t="shared" si="123"/>
        <v>3.1372549019607843E-2</v>
      </c>
      <c r="H614" s="30">
        <f t="shared" si="124"/>
        <v>1.896551724137931E-2</v>
      </c>
      <c r="I614" s="30">
        <f t="shared" si="125"/>
        <v>1.0670731707317074E-2</v>
      </c>
      <c r="J614" s="30">
        <f t="shared" si="126"/>
        <v>1.0845986984815618E-2</v>
      </c>
      <c r="K614" s="30">
        <f t="shared" si="129"/>
        <v>-0.125</v>
      </c>
      <c r="L614" s="30">
        <f t="shared" si="130"/>
        <v>-9.0909090909090912E-2</v>
      </c>
      <c r="M614" s="30">
        <f t="shared" si="127"/>
        <v>-3.9215686274509803E-3</v>
      </c>
      <c r="N614" s="36">
        <f t="shared" si="128"/>
        <v>-1.7241379310344827E-3</v>
      </c>
    </row>
    <row r="615" spans="1:14" ht="25.5" x14ac:dyDescent="0.2">
      <c r="A615" s="8"/>
      <c r="B615" s="25" t="s">
        <v>574</v>
      </c>
      <c r="C615" s="35">
        <v>36</v>
      </c>
      <c r="D615" s="29">
        <v>42</v>
      </c>
      <c r="E615" s="29">
        <v>86</v>
      </c>
      <c r="F615" s="29">
        <v>67</v>
      </c>
      <c r="G615" s="30">
        <f t="shared" si="123"/>
        <v>0.14117647058823529</v>
      </c>
      <c r="H615" s="30">
        <f t="shared" si="124"/>
        <v>7.2413793103448282E-2</v>
      </c>
      <c r="I615" s="30">
        <f t="shared" si="125"/>
        <v>0.13109756097560976</v>
      </c>
      <c r="J615" s="30">
        <f t="shared" si="126"/>
        <v>7.2668112798264642E-2</v>
      </c>
      <c r="K615" s="30">
        <f t="shared" si="129"/>
        <v>1.3888888888888888</v>
      </c>
      <c r="L615" s="30">
        <f t="shared" si="130"/>
        <v>0.59523809523809523</v>
      </c>
      <c r="M615" s="30">
        <f t="shared" si="127"/>
        <v>0.19607843137254902</v>
      </c>
      <c r="N615" s="36">
        <f t="shared" si="128"/>
        <v>4.3103448275862072E-2</v>
      </c>
    </row>
    <row r="616" spans="1:14" x14ac:dyDescent="0.2">
      <c r="A616" s="8"/>
      <c r="B616" s="25" t="s">
        <v>575</v>
      </c>
      <c r="C616" s="35">
        <v>73</v>
      </c>
      <c r="D616" s="29">
        <v>13</v>
      </c>
      <c r="E616" s="29">
        <v>105</v>
      </c>
      <c r="F616" s="29">
        <v>23</v>
      </c>
      <c r="G616" s="30">
        <f t="shared" si="123"/>
        <v>0.28627450980392155</v>
      </c>
      <c r="H616" s="30">
        <f t="shared" si="124"/>
        <v>2.2413793103448276E-2</v>
      </c>
      <c r="I616" s="30">
        <f t="shared" si="125"/>
        <v>0.1600609756097561</v>
      </c>
      <c r="J616" s="30">
        <f t="shared" si="126"/>
        <v>2.4945770065075923E-2</v>
      </c>
      <c r="K616" s="30">
        <f t="shared" si="129"/>
        <v>0.43835616438356162</v>
      </c>
      <c r="L616" s="30">
        <f t="shared" si="130"/>
        <v>0.76923076923076927</v>
      </c>
      <c r="M616" s="30">
        <f t="shared" si="127"/>
        <v>0.12549019607843137</v>
      </c>
      <c r="N616" s="36">
        <f t="shared" si="128"/>
        <v>1.7241379310344827E-2</v>
      </c>
    </row>
    <row r="617" spans="1:14" x14ac:dyDescent="0.2">
      <c r="A617" s="8"/>
      <c r="B617" s="25" t="s">
        <v>576</v>
      </c>
      <c r="C617" s="35">
        <v>9</v>
      </c>
      <c r="D617" s="29">
        <v>20</v>
      </c>
      <c r="E617" s="29">
        <v>275</v>
      </c>
      <c r="F617" s="29">
        <v>75</v>
      </c>
      <c r="G617" s="30">
        <f t="shared" si="123"/>
        <v>3.5294117647058823E-2</v>
      </c>
      <c r="H617" s="30">
        <f t="shared" si="124"/>
        <v>3.4482758620689655E-2</v>
      </c>
      <c r="I617" s="30">
        <f t="shared" si="125"/>
        <v>0.41920731707317072</v>
      </c>
      <c r="J617" s="30">
        <f t="shared" si="126"/>
        <v>8.1344902386117135E-2</v>
      </c>
      <c r="K617" s="30">
        <f t="shared" si="129"/>
        <v>29.555555555555557</v>
      </c>
      <c r="L617" s="30">
        <f t="shared" si="130"/>
        <v>2.75</v>
      </c>
      <c r="M617" s="30">
        <f t="shared" si="127"/>
        <v>1.0431372549019609</v>
      </c>
      <c r="N617" s="36">
        <f t="shared" si="128"/>
        <v>9.4827586206896547E-2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2</v>
      </c>
      <c r="E619" s="29">
        <v>1</v>
      </c>
      <c r="F619" s="29">
        <v>21</v>
      </c>
      <c r="G619" s="30" t="str">
        <f t="shared" si="123"/>
        <v/>
      </c>
      <c r="H619" s="30">
        <f t="shared" si="124"/>
        <v>3.4482758620689655E-3</v>
      </c>
      <c r="I619" s="30">
        <f t="shared" si="125"/>
        <v>1.5243902439024391E-3</v>
      </c>
      <c r="J619" s="30">
        <f t="shared" si="126"/>
        <v>2.27765726681128E-2</v>
      </c>
      <c r="K619" s="30">
        <f t="shared" si="129"/>
        <v>1</v>
      </c>
      <c r="L619" s="30">
        <f t="shared" si="130"/>
        <v>9.5</v>
      </c>
      <c r="M619" s="30" t="str">
        <f t="shared" si="127"/>
        <v/>
      </c>
      <c r="N619" s="36">
        <f t="shared" si="128"/>
        <v>3.2758620689655168E-2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1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>
        <f t="shared" si="126"/>
        <v>1.0845986984815619E-3</v>
      </c>
      <c r="K620" s="30" t="str">
        <f t="shared" si="129"/>
        <v xml:space="preserve"> </v>
      </c>
      <c r="L620" s="30">
        <f t="shared" si="130"/>
        <v>1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6</v>
      </c>
      <c r="D621" s="29">
        <v>2</v>
      </c>
      <c r="E621" s="29">
        <v>1</v>
      </c>
      <c r="F621" s="29">
        <v>0</v>
      </c>
      <c r="G621" s="30">
        <f t="shared" si="123"/>
        <v>2.3529411764705882E-2</v>
      </c>
      <c r="H621" s="30">
        <f t="shared" si="124"/>
        <v>3.4482758620689655E-3</v>
      </c>
      <c r="I621" s="30">
        <f t="shared" si="125"/>
        <v>1.5243902439024391E-3</v>
      </c>
      <c r="J621" s="30" t="str">
        <f t="shared" si="126"/>
        <v/>
      </c>
      <c r="K621" s="30">
        <f t="shared" si="129"/>
        <v>-0.83333333333333337</v>
      </c>
      <c r="L621" s="30">
        <f t="shared" si="130"/>
        <v>-1</v>
      </c>
      <c r="M621" s="30">
        <f t="shared" si="127"/>
        <v>-1.9607843137254902E-2</v>
      </c>
      <c r="N621" s="36">
        <f t="shared" si="128"/>
        <v>-3.4482758620689655E-3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7</v>
      </c>
      <c r="E622" s="29">
        <v>1</v>
      </c>
      <c r="F622" s="29">
        <v>10</v>
      </c>
      <c r="G622" s="30" t="str">
        <f t="shared" si="123"/>
        <v/>
      </c>
      <c r="H622" s="30">
        <f t="shared" si="124"/>
        <v>1.2068965517241379E-2</v>
      </c>
      <c r="I622" s="30">
        <f t="shared" si="125"/>
        <v>1.5243902439024391E-3</v>
      </c>
      <c r="J622" s="30">
        <f t="shared" si="126"/>
        <v>1.0845986984815618E-2</v>
      </c>
      <c r="K622" s="30">
        <f t="shared" si="129"/>
        <v>1</v>
      </c>
      <c r="L622" s="30">
        <f t="shared" si="130"/>
        <v>0.42857142857142855</v>
      </c>
      <c r="M622" s="30" t="str">
        <f t="shared" si="127"/>
        <v/>
      </c>
      <c r="N622" s="36">
        <f t="shared" si="128"/>
        <v>5.1724137931034482E-3</v>
      </c>
    </row>
    <row r="623" spans="1:14" x14ac:dyDescent="0.2">
      <c r="A623" s="8"/>
      <c r="B623" s="25" t="s">
        <v>582</v>
      </c>
      <c r="C623" s="35">
        <v>35</v>
      </c>
      <c r="D623" s="29">
        <v>22</v>
      </c>
      <c r="E623" s="29">
        <v>48</v>
      </c>
      <c r="F623" s="29">
        <v>15</v>
      </c>
      <c r="G623" s="30">
        <f t="shared" si="123"/>
        <v>0.13725490196078433</v>
      </c>
      <c r="H623" s="30">
        <f t="shared" si="124"/>
        <v>3.793103448275862E-2</v>
      </c>
      <c r="I623" s="30">
        <f t="shared" si="125"/>
        <v>7.3170731707317069E-2</v>
      </c>
      <c r="J623" s="30">
        <f t="shared" si="126"/>
        <v>1.6268980477223426E-2</v>
      </c>
      <c r="K623" s="30">
        <f t="shared" si="129"/>
        <v>0.37142857142857144</v>
      </c>
      <c r="L623" s="30">
        <f t="shared" si="130"/>
        <v>-0.31818181818181818</v>
      </c>
      <c r="M623" s="30">
        <f t="shared" si="127"/>
        <v>5.0980392156862751E-2</v>
      </c>
      <c r="N623" s="36">
        <f t="shared" si="128"/>
        <v>-1.2068965517241379E-2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11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>
        <f t="shared" si="126"/>
        <v>1.193058568329718E-2</v>
      </c>
      <c r="K625" s="30" t="str">
        <f t="shared" si="129"/>
        <v xml:space="preserve"> 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8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8.6767895878524948E-3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</v>
      </c>
      <c r="D627" s="29">
        <v>51</v>
      </c>
      <c r="E627" s="29">
        <v>7</v>
      </c>
      <c r="F627" s="29">
        <v>96</v>
      </c>
      <c r="G627" s="30">
        <f t="shared" si="123"/>
        <v>3.9215686274509803E-3</v>
      </c>
      <c r="H627" s="30">
        <f t="shared" si="124"/>
        <v>8.7931034482758616E-2</v>
      </c>
      <c r="I627" s="30">
        <f t="shared" si="125"/>
        <v>1.0670731707317074E-2</v>
      </c>
      <c r="J627" s="30">
        <f t="shared" si="126"/>
        <v>0.10412147505422993</v>
      </c>
      <c r="K627" s="30">
        <f t="shared" si="129"/>
        <v>6</v>
      </c>
      <c r="L627" s="30">
        <f t="shared" si="130"/>
        <v>0.88235294117647056</v>
      </c>
      <c r="M627" s="30">
        <f t="shared" si="127"/>
        <v>2.3529411764705882E-2</v>
      </c>
      <c r="N627" s="36">
        <f t="shared" si="128"/>
        <v>7.7586206896551713E-2</v>
      </c>
    </row>
    <row r="628" spans="1:14" x14ac:dyDescent="0.2">
      <c r="A628" s="8"/>
      <c r="B628" s="25" t="s">
        <v>587</v>
      </c>
      <c r="C628" s="35">
        <v>6</v>
      </c>
      <c r="D628" s="29">
        <v>4</v>
      </c>
      <c r="E628" s="29">
        <v>1</v>
      </c>
      <c r="F628" s="29">
        <v>21</v>
      </c>
      <c r="G628" s="30">
        <f t="shared" si="123"/>
        <v>2.3529411764705882E-2</v>
      </c>
      <c r="H628" s="30">
        <f t="shared" si="124"/>
        <v>6.8965517241379309E-3</v>
      </c>
      <c r="I628" s="30">
        <f t="shared" si="125"/>
        <v>1.5243902439024391E-3</v>
      </c>
      <c r="J628" s="30">
        <f t="shared" si="126"/>
        <v>2.27765726681128E-2</v>
      </c>
      <c r="K628" s="30">
        <f t="shared" si="129"/>
        <v>-0.83333333333333337</v>
      </c>
      <c r="L628" s="30">
        <f t="shared" si="130"/>
        <v>4.25</v>
      </c>
      <c r="M628" s="30">
        <f t="shared" si="127"/>
        <v>-1.9607843137254902E-2</v>
      </c>
      <c r="N628" s="36">
        <f t="shared" si="128"/>
        <v>2.9310344827586206E-2</v>
      </c>
    </row>
    <row r="629" spans="1:14" x14ac:dyDescent="0.2">
      <c r="A629" s="8"/>
      <c r="B629" s="25" t="s">
        <v>588</v>
      </c>
      <c r="C629" s="35">
        <v>0</v>
      </c>
      <c r="D629" s="29">
        <v>33</v>
      </c>
      <c r="E629" s="29">
        <v>1</v>
      </c>
      <c r="F629" s="29">
        <v>26</v>
      </c>
      <c r="G629" s="30" t="str">
        <f t="shared" si="123"/>
        <v/>
      </c>
      <c r="H629" s="30">
        <f t="shared" si="124"/>
        <v>5.6896551724137934E-2</v>
      </c>
      <c r="I629" s="30">
        <f t="shared" si="125"/>
        <v>1.5243902439024391E-3</v>
      </c>
      <c r="J629" s="30">
        <f t="shared" si="126"/>
        <v>2.8199566160520606E-2</v>
      </c>
      <c r="K629" s="30">
        <f t="shared" si="129"/>
        <v>1</v>
      </c>
      <c r="L629" s="30">
        <f t="shared" si="130"/>
        <v>-0.21212121212121213</v>
      </c>
      <c r="M629" s="30" t="str">
        <f t="shared" si="127"/>
        <v/>
      </c>
      <c r="N629" s="36">
        <f t="shared" si="128"/>
        <v>-1.2068965517241381E-2</v>
      </c>
    </row>
    <row r="630" spans="1:14" x14ac:dyDescent="0.2">
      <c r="A630" s="8"/>
      <c r="B630" s="25" t="s">
        <v>589</v>
      </c>
      <c r="C630" s="35">
        <v>75</v>
      </c>
      <c r="D630" s="29">
        <v>322</v>
      </c>
      <c r="E630" s="29">
        <v>105</v>
      </c>
      <c r="F630" s="29">
        <v>407</v>
      </c>
      <c r="G630" s="30">
        <f t="shared" si="123"/>
        <v>0.29411764705882354</v>
      </c>
      <c r="H630" s="30">
        <f t="shared" si="124"/>
        <v>0.55517241379310345</v>
      </c>
      <c r="I630" s="30">
        <f t="shared" si="125"/>
        <v>0.1600609756097561</v>
      </c>
      <c r="J630" s="30">
        <f t="shared" si="126"/>
        <v>0.44143167028199565</v>
      </c>
      <c r="K630" s="30">
        <f t="shared" si="129"/>
        <v>0.4</v>
      </c>
      <c r="L630" s="30">
        <f t="shared" si="130"/>
        <v>0.2639751552795031</v>
      </c>
      <c r="M630" s="30">
        <f t="shared" si="127"/>
        <v>0.11764705882352942</v>
      </c>
      <c r="N630" s="36">
        <f t="shared" si="128"/>
        <v>0.14655172413793102</v>
      </c>
    </row>
    <row r="631" spans="1:14" x14ac:dyDescent="0.2">
      <c r="A631" s="8"/>
      <c r="B631" s="25" t="s">
        <v>590</v>
      </c>
      <c r="C631" s="35">
        <v>0</v>
      </c>
      <c r="D631" s="29">
        <v>6</v>
      </c>
      <c r="E631" s="29">
        <v>11</v>
      </c>
      <c r="F631" s="29">
        <v>48</v>
      </c>
      <c r="G631" s="30" t="str">
        <f t="shared" si="123"/>
        <v/>
      </c>
      <c r="H631" s="30">
        <f t="shared" si="124"/>
        <v>1.0344827586206896E-2</v>
      </c>
      <c r="I631" s="30">
        <f t="shared" si="125"/>
        <v>1.676829268292683E-2</v>
      </c>
      <c r="J631" s="30">
        <f t="shared" si="126"/>
        <v>5.2060737527114966E-2</v>
      </c>
      <c r="K631" s="30">
        <f t="shared" si="129"/>
        <v>1</v>
      </c>
      <c r="L631" s="30">
        <f t="shared" si="130"/>
        <v>7</v>
      </c>
      <c r="M631" s="30" t="str">
        <f t="shared" si="127"/>
        <v/>
      </c>
      <c r="N631" s="36">
        <f t="shared" si="128"/>
        <v>7.2413793103448282E-2</v>
      </c>
    </row>
    <row r="632" spans="1:14" x14ac:dyDescent="0.2">
      <c r="A632" s="8"/>
      <c r="B632" s="25" t="s">
        <v>591</v>
      </c>
      <c r="C632" s="35">
        <v>0</v>
      </c>
      <c r="D632" s="29">
        <v>3</v>
      </c>
      <c r="E632" s="29">
        <v>0</v>
      </c>
      <c r="F632" s="29">
        <v>2</v>
      </c>
      <c r="G632" s="30" t="str">
        <f t="shared" si="123"/>
        <v/>
      </c>
      <c r="H632" s="30">
        <f t="shared" si="124"/>
        <v>5.1724137931034482E-3</v>
      </c>
      <c r="I632" s="30" t="str">
        <f t="shared" si="125"/>
        <v/>
      </c>
      <c r="J632" s="30">
        <f t="shared" si="126"/>
        <v>2.1691973969631237E-3</v>
      </c>
      <c r="K632" s="30" t="str">
        <f t="shared" si="129"/>
        <v xml:space="preserve"> </v>
      </c>
      <c r="L632" s="30">
        <f t="shared" si="130"/>
        <v>-0.33333333333333331</v>
      </c>
      <c r="M632" s="30" t="str">
        <f t="shared" si="127"/>
        <v/>
      </c>
      <c r="N632" s="36">
        <f t="shared" si="128"/>
        <v>-1.7241379310344827E-3</v>
      </c>
    </row>
    <row r="633" spans="1:14" x14ac:dyDescent="0.2">
      <c r="A633" s="8"/>
      <c r="B633" s="25" t="s">
        <v>592</v>
      </c>
      <c r="C633" s="35">
        <v>0</v>
      </c>
      <c r="D633" s="29">
        <v>1</v>
      </c>
      <c r="E633" s="29">
        <v>0</v>
      </c>
      <c r="F633" s="29">
        <v>1</v>
      </c>
      <c r="G633" s="30" t="str">
        <f t="shared" si="123"/>
        <v/>
      </c>
      <c r="H633" s="30">
        <f t="shared" si="124"/>
        <v>1.7241379310344827E-3</v>
      </c>
      <c r="I633" s="30" t="str">
        <f t="shared" si="125"/>
        <v/>
      </c>
      <c r="J633" s="30">
        <f t="shared" si="126"/>
        <v>1.0845986984815619E-3</v>
      </c>
      <c r="K633" s="30" t="str">
        <f t="shared" si="129"/>
        <v xml:space="preserve"> </v>
      </c>
      <c r="L633" s="30">
        <f t="shared" si="130"/>
        <v>0</v>
      </c>
      <c r="M633" s="30" t="str">
        <f t="shared" si="127"/>
        <v/>
      </c>
      <c r="N633" s="36">
        <f t="shared" si="128"/>
        <v>0</v>
      </c>
    </row>
    <row r="634" spans="1:14" ht="25.5" x14ac:dyDescent="0.2">
      <c r="A634" s="8"/>
      <c r="B634" s="25" t="s">
        <v>593</v>
      </c>
      <c r="C634" s="35">
        <v>2</v>
      </c>
      <c r="D634" s="29">
        <v>2</v>
      </c>
      <c r="E634" s="29">
        <v>0</v>
      </c>
      <c r="F634" s="29">
        <v>4</v>
      </c>
      <c r="G634" s="30">
        <f t="shared" si="123"/>
        <v>7.8431372549019607E-3</v>
      </c>
      <c r="H634" s="30">
        <f t="shared" si="124"/>
        <v>3.4482758620689655E-3</v>
      </c>
      <c r="I634" s="30" t="str">
        <f t="shared" si="125"/>
        <v/>
      </c>
      <c r="J634" s="30">
        <f t="shared" si="126"/>
        <v>4.3383947939262474E-3</v>
      </c>
      <c r="K634" s="30">
        <f t="shared" si="129"/>
        <v>-1</v>
      </c>
      <c r="L634" s="30">
        <f t="shared" si="130"/>
        <v>1</v>
      </c>
      <c r="M634" s="30">
        <f t="shared" si="127"/>
        <v>-7.8431372549019607E-3</v>
      </c>
      <c r="N634" s="36">
        <f t="shared" si="128"/>
        <v>3.4482758620689655E-3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21</v>
      </c>
      <c r="E636" s="29">
        <v>0</v>
      </c>
      <c r="F636" s="29">
        <v>19</v>
      </c>
      <c r="G636" s="30" t="str">
        <f t="shared" si="123"/>
        <v/>
      </c>
      <c r="H636" s="30">
        <f t="shared" si="124"/>
        <v>3.6206896551724141E-2</v>
      </c>
      <c r="I636" s="30" t="str">
        <f t="shared" si="125"/>
        <v/>
      </c>
      <c r="J636" s="30">
        <f t="shared" si="126"/>
        <v>2.0607375271149676E-2</v>
      </c>
      <c r="K636" s="30" t="str">
        <f t="shared" si="129"/>
        <v xml:space="preserve"> </v>
      </c>
      <c r="L636" s="30">
        <f t="shared" si="130"/>
        <v>-9.5238095238095233E-2</v>
      </c>
      <c r="M636" s="30" t="str">
        <f t="shared" si="127"/>
        <v/>
      </c>
      <c r="N636" s="36">
        <f t="shared" si="128"/>
        <v>-3.4482758620689655E-3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2</v>
      </c>
      <c r="D639" s="29">
        <v>3</v>
      </c>
      <c r="E639" s="29">
        <v>4</v>
      </c>
      <c r="F639" s="29">
        <v>4</v>
      </c>
      <c r="G639" s="30">
        <f t="shared" si="123"/>
        <v>7.8431372549019607E-3</v>
      </c>
      <c r="H639" s="30">
        <f t="shared" si="124"/>
        <v>5.1724137931034482E-3</v>
      </c>
      <c r="I639" s="30">
        <f t="shared" si="125"/>
        <v>6.0975609756097563E-3</v>
      </c>
      <c r="J639" s="30">
        <f t="shared" si="126"/>
        <v>4.3383947939262474E-3</v>
      </c>
      <c r="K639" s="30">
        <f t="shared" si="129"/>
        <v>1</v>
      </c>
      <c r="L639" s="30">
        <f t="shared" si="130"/>
        <v>0.33333333333333331</v>
      </c>
      <c r="M639" s="30">
        <f t="shared" si="127"/>
        <v>7.8431372549019607E-3</v>
      </c>
      <c r="N639" s="36">
        <f t="shared" si="128"/>
        <v>1.7241379310344827E-3</v>
      </c>
    </row>
    <row r="640" spans="1:14" ht="26.25" thickBot="1" x14ac:dyDescent="0.25">
      <c r="A640" s="8"/>
      <c r="B640" s="26" t="s">
        <v>599</v>
      </c>
      <c r="C640" s="37">
        <v>1</v>
      </c>
      <c r="D640" s="38">
        <v>10</v>
      </c>
      <c r="E640" s="38">
        <v>1</v>
      </c>
      <c r="F640" s="38">
        <v>40</v>
      </c>
      <c r="G640" s="39">
        <f t="shared" si="123"/>
        <v>3.9215686274509803E-3</v>
      </c>
      <c r="H640" s="39">
        <f t="shared" si="124"/>
        <v>1.7241379310344827E-2</v>
      </c>
      <c r="I640" s="39">
        <f t="shared" si="125"/>
        <v>1.5243902439024391E-3</v>
      </c>
      <c r="J640" s="39">
        <f t="shared" si="126"/>
        <v>4.3383947939262472E-2</v>
      </c>
      <c r="K640" s="39">
        <f t="shared" si="129"/>
        <v>0</v>
      </c>
      <c r="L640" s="39">
        <f t="shared" si="130"/>
        <v>3</v>
      </c>
      <c r="M640" s="39">
        <f t="shared" si="127"/>
        <v>0</v>
      </c>
      <c r="N640" s="40">
        <f t="shared" si="128"/>
        <v>5.1724137931034482E-2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660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661</v>
      </c>
      <c r="C9" s="17">
        <f>+C22+C81+C188+C371+C612</f>
        <v>13082</v>
      </c>
      <c r="D9" s="17">
        <f>+D22+D81+D188+D371+D612</f>
        <v>12906</v>
      </c>
      <c r="E9" s="17">
        <f>+E22+E81+E188+E371+E612</f>
        <v>13394</v>
      </c>
      <c r="F9" s="17">
        <f>+F22+F81+F188+F371+F612</f>
        <v>14788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2.3849564286806298E-2</v>
      </c>
      <c r="L9" s="18">
        <f t="shared" si="0"/>
        <v>0.14582364791569813</v>
      </c>
      <c r="M9" s="18">
        <f t="shared" ref="M9:N14" si="1">+IF(OR(AND(G9=""),(K9="")),"",G9*K9)</f>
        <v>2.3849564286806298E-2</v>
      </c>
      <c r="N9" s="18">
        <f t="shared" si="1"/>
        <v>0.14582364791569813</v>
      </c>
    </row>
    <row r="10" spans="1:14" ht="27.75" customHeight="1" x14ac:dyDescent="0.2">
      <c r="A10" s="8"/>
      <c r="B10" s="21" t="s">
        <v>8</v>
      </c>
      <c r="C10" s="19">
        <f>+C22</f>
        <v>67</v>
      </c>
      <c r="D10" s="9">
        <f>+D22</f>
        <v>54</v>
      </c>
      <c r="E10" s="9">
        <f>+E22</f>
        <v>73</v>
      </c>
      <c r="F10" s="9">
        <f>+F22</f>
        <v>135</v>
      </c>
      <c r="G10" s="10">
        <f t="shared" ref="G10:J14" si="2">+C10/C$9</f>
        <v>5.1215410487693014E-3</v>
      </c>
      <c r="H10" s="10">
        <f t="shared" si="2"/>
        <v>4.1841004184100415E-3</v>
      </c>
      <c r="I10" s="10">
        <f t="shared" si="2"/>
        <v>5.450201582798268E-3</v>
      </c>
      <c r="J10" s="10">
        <f t="shared" si="2"/>
        <v>9.1290235325939949E-3</v>
      </c>
      <c r="K10" s="10">
        <f t="shared" si="0"/>
        <v>8.9552238805970144E-2</v>
      </c>
      <c r="L10" s="10">
        <f t="shared" si="0"/>
        <v>1.5</v>
      </c>
      <c r="M10" s="10">
        <f t="shared" si="1"/>
        <v>4.5864546705396726E-4</v>
      </c>
      <c r="N10" s="11">
        <f t="shared" si="1"/>
        <v>6.2761506276150618E-3</v>
      </c>
    </row>
    <row r="11" spans="1:14" ht="25.5" x14ac:dyDescent="0.2">
      <c r="A11" s="8"/>
      <c r="B11" s="22" t="s">
        <v>9</v>
      </c>
      <c r="C11" s="19">
        <f>+C81</f>
        <v>1114</v>
      </c>
      <c r="D11" s="9">
        <f>+D81</f>
        <v>1124</v>
      </c>
      <c r="E11" s="9">
        <f>+E81</f>
        <v>1064</v>
      </c>
      <c r="F11" s="9">
        <f>+F81</f>
        <v>1070</v>
      </c>
      <c r="G11" s="10">
        <f t="shared" si="2"/>
        <v>8.5155175049686588E-2</v>
      </c>
      <c r="H11" s="10">
        <f t="shared" si="2"/>
        <v>8.7091275375794211E-2</v>
      </c>
      <c r="I11" s="10">
        <f t="shared" si="2"/>
        <v>7.9438554576676118E-2</v>
      </c>
      <c r="J11" s="10">
        <f t="shared" si="2"/>
        <v>7.2355964295374622E-2</v>
      </c>
      <c r="K11" s="10">
        <f t="shared" si="0"/>
        <v>-4.4883303411131059E-2</v>
      </c>
      <c r="L11" s="10">
        <f t="shared" si="0"/>
        <v>-4.8042704626334518E-2</v>
      </c>
      <c r="M11" s="10">
        <f t="shared" si="1"/>
        <v>-3.8220455587830607E-3</v>
      </c>
      <c r="N11" s="11">
        <f t="shared" si="1"/>
        <v>-4.1841004184100423E-3</v>
      </c>
    </row>
    <row r="12" spans="1:14" ht="25.5" x14ac:dyDescent="0.2">
      <c r="A12" s="8"/>
      <c r="B12" s="22" t="s">
        <v>10</v>
      </c>
      <c r="C12" s="19">
        <f>+C188</f>
        <v>1253</v>
      </c>
      <c r="D12" s="9">
        <f>+D188</f>
        <v>1197</v>
      </c>
      <c r="E12" s="9">
        <f>+E188</f>
        <v>973</v>
      </c>
      <c r="F12" s="9">
        <f>+F188</f>
        <v>1149</v>
      </c>
      <c r="G12" s="10">
        <f t="shared" si="2"/>
        <v>9.5780461703103503E-2</v>
      </c>
      <c r="H12" s="10">
        <f t="shared" si="2"/>
        <v>9.2747559274755934E-2</v>
      </c>
      <c r="I12" s="10">
        <f t="shared" si="2"/>
        <v>7.2644467672091984E-2</v>
      </c>
      <c r="J12" s="10">
        <f t="shared" si="2"/>
        <v>7.7698133621855556E-2</v>
      </c>
      <c r="K12" s="10">
        <f t="shared" si="0"/>
        <v>-0.22346368715083798</v>
      </c>
      <c r="L12" s="10">
        <f t="shared" si="0"/>
        <v>-4.0100250626566414E-2</v>
      </c>
      <c r="M12" s="10">
        <f t="shared" si="1"/>
        <v>-2.140345512918514E-2</v>
      </c>
      <c r="N12" s="11">
        <f t="shared" si="1"/>
        <v>-3.7192003719200371E-3</v>
      </c>
    </row>
    <row r="13" spans="1:14" ht="25.5" x14ac:dyDescent="0.2">
      <c r="A13" s="8"/>
      <c r="B13" s="22" t="s">
        <v>11</v>
      </c>
      <c r="C13" s="19">
        <f>+C371</f>
        <v>8237</v>
      </c>
      <c r="D13" s="9">
        <f>+D371</f>
        <v>6523</v>
      </c>
      <c r="E13" s="9">
        <f>+E371</f>
        <v>8305</v>
      </c>
      <c r="F13" s="9">
        <f>+F371</f>
        <v>7296</v>
      </c>
      <c r="G13" s="10">
        <f t="shared" si="2"/>
        <v>0.6296437853539214</v>
      </c>
      <c r="H13" s="10">
        <f t="shared" si="2"/>
        <v>0.50542383387571677</v>
      </c>
      <c r="I13" s="10">
        <f t="shared" si="2"/>
        <v>0.62005375541287144</v>
      </c>
      <c r="J13" s="10">
        <f t="shared" si="2"/>
        <v>0.49337300513930216</v>
      </c>
      <c r="K13" s="10">
        <f t="shared" si="0"/>
        <v>8.2554328032050511E-3</v>
      </c>
      <c r="L13" s="10">
        <f t="shared" si="0"/>
        <v>0.11850375594051817</v>
      </c>
      <c r="M13" s="10">
        <f t="shared" si="1"/>
        <v>5.1979819599449629E-3</v>
      </c>
      <c r="N13" s="11">
        <f t="shared" si="1"/>
        <v>5.9894622656128937E-2</v>
      </c>
    </row>
    <row r="14" spans="1:14" ht="26.25" thickBot="1" x14ac:dyDescent="0.25">
      <c r="A14" s="8"/>
      <c r="B14" s="23" t="s">
        <v>12</v>
      </c>
      <c r="C14" s="20">
        <f>+C612</f>
        <v>2411</v>
      </c>
      <c r="D14" s="12">
        <f>+D612</f>
        <v>4008</v>
      </c>
      <c r="E14" s="12">
        <f>+E612</f>
        <v>2979</v>
      </c>
      <c r="F14" s="12">
        <f>+F612</f>
        <v>5138</v>
      </c>
      <c r="G14" s="13">
        <f t="shared" si="2"/>
        <v>0.18429903684451918</v>
      </c>
      <c r="H14" s="13">
        <f t="shared" si="2"/>
        <v>0.31055323105532312</v>
      </c>
      <c r="I14" s="13">
        <f t="shared" si="2"/>
        <v>0.22241302075556219</v>
      </c>
      <c r="J14" s="13">
        <f t="shared" si="2"/>
        <v>0.34744387341087368</v>
      </c>
      <c r="K14" s="13">
        <f t="shared" si="0"/>
        <v>0.23558689340522604</v>
      </c>
      <c r="L14" s="13">
        <f t="shared" si="0"/>
        <v>0.28193612774451099</v>
      </c>
      <c r="M14" s="13">
        <f t="shared" si="1"/>
        <v>4.3418437547775565E-2</v>
      </c>
      <c r="N14" s="14">
        <f t="shared" si="1"/>
        <v>8.7556175422284221E-2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67</v>
      </c>
      <c r="D22" s="27">
        <f>SUM(D23:D73)</f>
        <v>54</v>
      </c>
      <c r="E22" s="27">
        <f>SUM(E23:E73)</f>
        <v>73</v>
      </c>
      <c r="F22" s="27">
        <f>SUM(F23:F73)</f>
        <v>135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8.9552238805970144E-2</v>
      </c>
      <c r="L22" s="28">
        <f>+IF(AND(D22=0,F22=0),"",IF(D22=0,1,IF(F22=0,-1,(F22-D22)/D22)))</f>
        <v>1.5</v>
      </c>
      <c r="M22" s="28">
        <f t="shared" ref="M22:M53" si="7">+IF(OR(AND(G22=""),(K22="")),"",G22*K22)</f>
        <v>8.9552238805970144E-2</v>
      </c>
      <c r="N22" s="28">
        <f t="shared" ref="N22:N53" si="8">+IF(OR(AND(H22=""),(L22="")),"",H22*L22)</f>
        <v>1.5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1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>
        <f t="shared" si="6"/>
        <v>7.4074074074074077E-3</v>
      </c>
      <c r="K24" s="30" t="str">
        <f t="shared" si="9"/>
        <v xml:space="preserve"> </v>
      </c>
      <c r="L24" s="30">
        <f t="shared" si="10"/>
        <v>1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1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7.4074074074074077E-3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4</v>
      </c>
      <c r="D28" s="29">
        <v>3</v>
      </c>
      <c r="E28" s="29">
        <v>0</v>
      </c>
      <c r="F28" s="29">
        <v>3</v>
      </c>
      <c r="G28" s="30">
        <f t="shared" si="3"/>
        <v>5.9701492537313432E-2</v>
      </c>
      <c r="H28" s="30">
        <f t="shared" si="4"/>
        <v>5.5555555555555552E-2</v>
      </c>
      <c r="I28" s="30" t="str">
        <f t="shared" si="5"/>
        <v/>
      </c>
      <c r="J28" s="30">
        <f t="shared" si="6"/>
        <v>2.2222222222222223E-2</v>
      </c>
      <c r="K28" s="30">
        <f t="shared" si="9"/>
        <v>-1</v>
      </c>
      <c r="L28" s="30">
        <f t="shared" si="10"/>
        <v>0</v>
      </c>
      <c r="M28" s="30">
        <f t="shared" si="7"/>
        <v>-5.9701492537313432E-2</v>
      </c>
      <c r="N28" s="36">
        <f t="shared" si="8"/>
        <v>0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1</v>
      </c>
      <c r="D30" s="29">
        <v>1</v>
      </c>
      <c r="E30" s="29">
        <v>4</v>
      </c>
      <c r="F30" s="29">
        <v>0</v>
      </c>
      <c r="G30" s="30">
        <f t="shared" si="3"/>
        <v>1.4925373134328358E-2</v>
      </c>
      <c r="H30" s="30">
        <f t="shared" si="4"/>
        <v>1.8518518518518517E-2</v>
      </c>
      <c r="I30" s="30">
        <f t="shared" si="5"/>
        <v>5.4794520547945202E-2</v>
      </c>
      <c r="J30" s="30" t="str">
        <f t="shared" si="6"/>
        <v/>
      </c>
      <c r="K30" s="30">
        <f t="shared" si="9"/>
        <v>3</v>
      </c>
      <c r="L30" s="30">
        <f t="shared" si="10"/>
        <v>-1</v>
      </c>
      <c r="M30" s="30">
        <f t="shared" si="7"/>
        <v>4.4776119402985072E-2</v>
      </c>
      <c r="N30" s="36">
        <f t="shared" si="8"/>
        <v>-1.8518518518518517E-2</v>
      </c>
    </row>
    <row r="31" spans="1:14" x14ac:dyDescent="0.2">
      <c r="A31" s="8"/>
      <c r="B31" s="25" t="s">
        <v>22</v>
      </c>
      <c r="C31" s="35">
        <v>5</v>
      </c>
      <c r="D31" s="29">
        <v>0</v>
      </c>
      <c r="E31" s="29">
        <v>1</v>
      </c>
      <c r="F31" s="29">
        <v>0</v>
      </c>
      <c r="G31" s="30">
        <f t="shared" si="3"/>
        <v>7.4626865671641784E-2</v>
      </c>
      <c r="H31" s="30" t="str">
        <f t="shared" si="4"/>
        <v/>
      </c>
      <c r="I31" s="30">
        <f t="shared" si="5"/>
        <v>1.3698630136986301E-2</v>
      </c>
      <c r="J31" s="30" t="str">
        <f t="shared" si="6"/>
        <v/>
      </c>
      <c r="K31" s="30">
        <f t="shared" si="9"/>
        <v>-0.8</v>
      </c>
      <c r="L31" s="30" t="str">
        <f t="shared" si="10"/>
        <v xml:space="preserve"> </v>
      </c>
      <c r="M31" s="30">
        <f t="shared" si="7"/>
        <v>-5.9701492537313432E-2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3</v>
      </c>
      <c r="E32" s="29">
        <v>0</v>
      </c>
      <c r="F32" s="29">
        <v>1</v>
      </c>
      <c r="G32" s="30" t="str">
        <f t="shared" si="3"/>
        <v/>
      </c>
      <c r="H32" s="30">
        <f t="shared" si="4"/>
        <v>5.5555555555555552E-2</v>
      </c>
      <c r="I32" s="30" t="str">
        <f t="shared" si="5"/>
        <v/>
      </c>
      <c r="J32" s="30">
        <f t="shared" si="6"/>
        <v>7.4074074074074077E-3</v>
      </c>
      <c r="K32" s="30" t="str">
        <f t="shared" si="9"/>
        <v xml:space="preserve"> </v>
      </c>
      <c r="L32" s="30">
        <f t="shared" si="10"/>
        <v>-0.66666666666666663</v>
      </c>
      <c r="M32" s="30" t="str">
        <f t="shared" si="7"/>
        <v/>
      </c>
      <c r="N32" s="36">
        <f t="shared" si="8"/>
        <v>-3.7037037037037035E-2</v>
      </c>
    </row>
    <row r="33" spans="1:14" x14ac:dyDescent="0.2">
      <c r="A33" s="8"/>
      <c r="B33" s="25" t="s">
        <v>24</v>
      </c>
      <c r="C33" s="35">
        <v>5</v>
      </c>
      <c r="D33" s="29">
        <v>2</v>
      </c>
      <c r="E33" s="29">
        <v>10</v>
      </c>
      <c r="F33" s="29">
        <v>16</v>
      </c>
      <c r="G33" s="30">
        <f t="shared" si="3"/>
        <v>7.4626865671641784E-2</v>
      </c>
      <c r="H33" s="30">
        <f t="shared" si="4"/>
        <v>3.7037037037037035E-2</v>
      </c>
      <c r="I33" s="30">
        <f t="shared" si="5"/>
        <v>0.13698630136986301</v>
      </c>
      <c r="J33" s="30">
        <f t="shared" si="6"/>
        <v>0.11851851851851852</v>
      </c>
      <c r="K33" s="30">
        <f t="shared" si="9"/>
        <v>1</v>
      </c>
      <c r="L33" s="30">
        <f t="shared" si="10"/>
        <v>7</v>
      </c>
      <c r="M33" s="30">
        <f t="shared" si="7"/>
        <v>7.4626865671641784E-2</v>
      </c>
      <c r="N33" s="36">
        <f t="shared" si="8"/>
        <v>0.25925925925925924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3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2.2222222222222223E-2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3</v>
      </c>
      <c r="D39" s="29">
        <v>6</v>
      </c>
      <c r="E39" s="29">
        <v>0</v>
      </c>
      <c r="F39" s="29">
        <v>2</v>
      </c>
      <c r="G39" s="30">
        <f t="shared" si="3"/>
        <v>4.4776119402985072E-2</v>
      </c>
      <c r="H39" s="30">
        <f t="shared" si="4"/>
        <v>0.1111111111111111</v>
      </c>
      <c r="I39" s="30" t="str">
        <f t="shared" si="5"/>
        <v/>
      </c>
      <c r="J39" s="30">
        <f t="shared" si="6"/>
        <v>1.4814814814814815E-2</v>
      </c>
      <c r="K39" s="30">
        <f t="shared" si="9"/>
        <v>-1</v>
      </c>
      <c r="L39" s="30">
        <f t="shared" si="10"/>
        <v>-0.66666666666666663</v>
      </c>
      <c r="M39" s="30">
        <f t="shared" si="7"/>
        <v>-4.4776119402985072E-2</v>
      </c>
      <c r="N39" s="36">
        <f t="shared" si="8"/>
        <v>-7.407407407407407E-2</v>
      </c>
    </row>
    <row r="40" spans="1:14" ht="25.5" x14ac:dyDescent="0.2">
      <c r="A40" s="8"/>
      <c r="B40" s="25" t="s">
        <v>31</v>
      </c>
      <c r="C40" s="35">
        <v>0</v>
      </c>
      <c r="D40" s="29">
        <v>1</v>
      </c>
      <c r="E40" s="29">
        <v>0</v>
      </c>
      <c r="F40" s="29">
        <v>0</v>
      </c>
      <c r="G40" s="30" t="str">
        <f t="shared" si="3"/>
        <v/>
      </c>
      <c r="H40" s="30">
        <f t="shared" si="4"/>
        <v>1.8518518518518517E-2</v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>
        <f t="shared" si="10"/>
        <v>-1</v>
      </c>
      <c r="M40" s="30" t="str">
        <f t="shared" si="7"/>
        <v/>
      </c>
      <c r="N40" s="36">
        <f t="shared" si="8"/>
        <v>-1.8518518518518517E-2</v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1</v>
      </c>
      <c r="D42" s="29">
        <v>0</v>
      </c>
      <c r="E42" s="29">
        <v>2</v>
      </c>
      <c r="F42" s="29">
        <v>1</v>
      </c>
      <c r="G42" s="30">
        <f t="shared" si="3"/>
        <v>1.4925373134328358E-2</v>
      </c>
      <c r="H42" s="30" t="str">
        <f t="shared" si="4"/>
        <v/>
      </c>
      <c r="I42" s="30">
        <f t="shared" si="5"/>
        <v>2.7397260273972601E-2</v>
      </c>
      <c r="J42" s="30">
        <f t="shared" si="6"/>
        <v>7.4074074074074077E-3</v>
      </c>
      <c r="K42" s="30">
        <f t="shared" si="9"/>
        <v>1</v>
      </c>
      <c r="L42" s="30">
        <f t="shared" si="10"/>
        <v>1</v>
      </c>
      <c r="M42" s="30">
        <f t="shared" si="7"/>
        <v>1.4925373134328358E-2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6</v>
      </c>
      <c r="D47" s="29">
        <v>0</v>
      </c>
      <c r="E47" s="29">
        <v>11</v>
      </c>
      <c r="F47" s="29">
        <v>8</v>
      </c>
      <c r="G47" s="30">
        <f t="shared" si="3"/>
        <v>8.9552238805970144E-2</v>
      </c>
      <c r="H47" s="30" t="str">
        <f t="shared" si="4"/>
        <v/>
      </c>
      <c r="I47" s="30">
        <f t="shared" si="5"/>
        <v>0.15068493150684931</v>
      </c>
      <c r="J47" s="30">
        <f t="shared" si="6"/>
        <v>5.9259259259259262E-2</v>
      </c>
      <c r="K47" s="30">
        <f t="shared" si="9"/>
        <v>0.83333333333333337</v>
      </c>
      <c r="L47" s="30">
        <f t="shared" si="10"/>
        <v>1</v>
      </c>
      <c r="M47" s="30">
        <f t="shared" si="7"/>
        <v>7.4626865671641784E-2</v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21</v>
      </c>
      <c r="D48" s="29">
        <v>7</v>
      </c>
      <c r="E48" s="29">
        <v>13</v>
      </c>
      <c r="F48" s="29">
        <v>2</v>
      </c>
      <c r="G48" s="30">
        <f t="shared" si="3"/>
        <v>0.31343283582089554</v>
      </c>
      <c r="H48" s="30">
        <f t="shared" si="4"/>
        <v>0.12962962962962962</v>
      </c>
      <c r="I48" s="30">
        <f t="shared" si="5"/>
        <v>0.17808219178082191</v>
      </c>
      <c r="J48" s="30">
        <f t="shared" si="6"/>
        <v>1.4814814814814815E-2</v>
      </c>
      <c r="K48" s="30">
        <f t="shared" si="9"/>
        <v>-0.38095238095238093</v>
      </c>
      <c r="L48" s="30">
        <f t="shared" si="10"/>
        <v>-0.7142857142857143</v>
      </c>
      <c r="M48" s="30">
        <f t="shared" si="7"/>
        <v>-0.11940298507462686</v>
      </c>
      <c r="N48" s="36">
        <f t="shared" si="8"/>
        <v>-9.2592592592592587E-2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0</v>
      </c>
      <c r="E52" s="29">
        <v>0</v>
      </c>
      <c r="F52" s="29">
        <v>1</v>
      </c>
      <c r="G52" s="30">
        <f t="shared" si="3"/>
        <v>1.4925373134328358E-2</v>
      </c>
      <c r="H52" s="30" t="str">
        <f t="shared" si="4"/>
        <v/>
      </c>
      <c r="I52" s="30" t="str">
        <f t="shared" si="5"/>
        <v/>
      </c>
      <c r="J52" s="30">
        <f t="shared" si="6"/>
        <v>7.4074074074074077E-3</v>
      </c>
      <c r="K52" s="30">
        <f t="shared" si="9"/>
        <v>-1</v>
      </c>
      <c r="L52" s="30">
        <f t="shared" si="10"/>
        <v>1</v>
      </c>
      <c r="M52" s="30">
        <f t="shared" si="7"/>
        <v>-1.4925373134328358E-2</v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6</v>
      </c>
      <c r="D53" s="29">
        <v>2</v>
      </c>
      <c r="E53" s="29">
        <v>2</v>
      </c>
      <c r="F53" s="29">
        <v>8</v>
      </c>
      <c r="G53" s="30">
        <f t="shared" si="3"/>
        <v>8.9552238805970144E-2</v>
      </c>
      <c r="H53" s="30">
        <f t="shared" si="4"/>
        <v>3.7037037037037035E-2</v>
      </c>
      <c r="I53" s="30">
        <f t="shared" si="5"/>
        <v>2.7397260273972601E-2</v>
      </c>
      <c r="J53" s="30">
        <f t="shared" si="6"/>
        <v>5.9259259259259262E-2</v>
      </c>
      <c r="K53" s="30">
        <f t="shared" si="9"/>
        <v>-0.66666666666666663</v>
      </c>
      <c r="L53" s="30">
        <f t="shared" si="10"/>
        <v>3</v>
      </c>
      <c r="M53" s="30">
        <f t="shared" si="7"/>
        <v>-5.9701492537313425E-2</v>
      </c>
      <c r="N53" s="36">
        <f t="shared" si="8"/>
        <v>0.1111111111111111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1</v>
      </c>
      <c r="D56" s="29">
        <v>0</v>
      </c>
      <c r="E56" s="29">
        <v>0</v>
      </c>
      <c r="F56" s="29">
        <v>0</v>
      </c>
      <c r="G56" s="30">
        <f t="shared" si="11"/>
        <v>1.4925373134328358E-2</v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>
        <f t="shared" si="17"/>
        <v>-1</v>
      </c>
      <c r="L56" s="30" t="str">
        <f t="shared" si="18"/>
        <v xml:space="preserve"> </v>
      </c>
      <c r="M56" s="30">
        <f t="shared" si="15"/>
        <v>-1.4925373134328358E-2</v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7.4074074074074077E-3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2</v>
      </c>
      <c r="E62" s="29">
        <v>0</v>
      </c>
      <c r="F62" s="29">
        <v>0</v>
      </c>
      <c r="G62" s="30" t="str">
        <f t="shared" si="11"/>
        <v/>
      </c>
      <c r="H62" s="30">
        <f t="shared" si="12"/>
        <v>3.7037037037037035E-2</v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>
        <f t="shared" si="18"/>
        <v>-1</v>
      </c>
      <c r="M62" s="30" t="str">
        <f t="shared" si="15"/>
        <v/>
      </c>
      <c r="N62" s="36">
        <f t="shared" si="16"/>
        <v>-3.7037037037037035E-2</v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5</v>
      </c>
      <c r="D67" s="29">
        <v>15</v>
      </c>
      <c r="E67" s="29">
        <v>29</v>
      </c>
      <c r="F67" s="29">
        <v>80</v>
      </c>
      <c r="G67" s="30">
        <f t="shared" si="11"/>
        <v>7.4626865671641784E-2</v>
      </c>
      <c r="H67" s="30">
        <f t="shared" si="12"/>
        <v>0.27777777777777779</v>
      </c>
      <c r="I67" s="30">
        <f t="shared" si="13"/>
        <v>0.39726027397260272</v>
      </c>
      <c r="J67" s="30">
        <f t="shared" si="14"/>
        <v>0.59259259259259256</v>
      </c>
      <c r="K67" s="30">
        <f t="shared" si="17"/>
        <v>4.8</v>
      </c>
      <c r="L67" s="30">
        <f t="shared" si="18"/>
        <v>4.333333333333333</v>
      </c>
      <c r="M67" s="30">
        <f t="shared" si="15"/>
        <v>0.35820895522388058</v>
      </c>
      <c r="N67" s="36">
        <f t="shared" si="16"/>
        <v>1.2037037037037037</v>
      </c>
    </row>
    <row r="68" spans="1:14" x14ac:dyDescent="0.2">
      <c r="A68" s="8"/>
      <c r="B68" s="25" t="s">
        <v>59</v>
      </c>
      <c r="C68" s="35">
        <v>3</v>
      </c>
      <c r="D68" s="29">
        <v>5</v>
      </c>
      <c r="E68" s="29">
        <v>1</v>
      </c>
      <c r="F68" s="29">
        <v>0</v>
      </c>
      <c r="G68" s="30">
        <f t="shared" si="11"/>
        <v>4.4776119402985072E-2</v>
      </c>
      <c r="H68" s="30">
        <f t="shared" si="12"/>
        <v>9.2592592592592587E-2</v>
      </c>
      <c r="I68" s="30">
        <f t="shared" si="13"/>
        <v>1.3698630136986301E-2</v>
      </c>
      <c r="J68" s="30" t="str">
        <f t="shared" si="14"/>
        <v/>
      </c>
      <c r="K68" s="30">
        <f t="shared" si="17"/>
        <v>-0.66666666666666663</v>
      </c>
      <c r="L68" s="30">
        <f t="shared" si="18"/>
        <v>-1</v>
      </c>
      <c r="M68" s="30">
        <f t="shared" si="15"/>
        <v>-2.9850746268656712E-2</v>
      </c>
      <c r="N68" s="36">
        <f t="shared" si="16"/>
        <v>-9.2592592592592587E-2</v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4</v>
      </c>
      <c r="D70" s="29">
        <v>2</v>
      </c>
      <c r="E70" s="29">
        <v>0</v>
      </c>
      <c r="F70" s="29">
        <v>0</v>
      </c>
      <c r="G70" s="30">
        <f t="shared" si="11"/>
        <v>5.9701492537313432E-2</v>
      </c>
      <c r="H70" s="30">
        <f t="shared" si="12"/>
        <v>3.7037037037037035E-2</v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>
        <f t="shared" si="18"/>
        <v>-1</v>
      </c>
      <c r="M70" s="30">
        <f t="shared" si="15"/>
        <v>-5.9701492537313432E-2</v>
      </c>
      <c r="N70" s="36">
        <f t="shared" si="16"/>
        <v>-3.7037037037037035E-2</v>
      </c>
    </row>
    <row r="71" spans="1:14" x14ac:dyDescent="0.2">
      <c r="A71" s="8"/>
      <c r="B71" s="25" t="s">
        <v>62</v>
      </c>
      <c r="C71" s="35">
        <v>0</v>
      </c>
      <c r="D71" s="29">
        <v>2</v>
      </c>
      <c r="E71" s="29">
        <v>0</v>
      </c>
      <c r="F71" s="29">
        <v>6</v>
      </c>
      <c r="G71" s="30" t="str">
        <f t="shared" si="11"/>
        <v/>
      </c>
      <c r="H71" s="30">
        <f t="shared" si="12"/>
        <v>3.7037037037037035E-2</v>
      </c>
      <c r="I71" s="30" t="str">
        <f t="shared" si="13"/>
        <v/>
      </c>
      <c r="J71" s="30">
        <f t="shared" si="14"/>
        <v>4.4444444444444446E-2</v>
      </c>
      <c r="K71" s="30" t="str">
        <f t="shared" si="17"/>
        <v xml:space="preserve"> </v>
      </c>
      <c r="L71" s="30">
        <f t="shared" si="18"/>
        <v>2</v>
      </c>
      <c r="M71" s="30" t="str">
        <f t="shared" si="15"/>
        <v/>
      </c>
      <c r="N71" s="36">
        <f t="shared" si="16"/>
        <v>7.407407407407407E-2</v>
      </c>
    </row>
    <row r="72" spans="1:14" x14ac:dyDescent="0.2">
      <c r="A72" s="8"/>
      <c r="B72" s="25" t="s">
        <v>63</v>
      </c>
      <c r="C72" s="35">
        <v>1</v>
      </c>
      <c r="D72" s="29">
        <v>2</v>
      </c>
      <c r="E72" s="29">
        <v>0</v>
      </c>
      <c r="F72" s="29">
        <v>1</v>
      </c>
      <c r="G72" s="30">
        <f t="shared" si="11"/>
        <v>1.4925373134328358E-2</v>
      </c>
      <c r="H72" s="30">
        <f t="shared" si="12"/>
        <v>3.7037037037037035E-2</v>
      </c>
      <c r="I72" s="30" t="str">
        <f t="shared" si="13"/>
        <v/>
      </c>
      <c r="J72" s="30">
        <f t="shared" si="14"/>
        <v>7.4074074074074077E-3</v>
      </c>
      <c r="K72" s="30">
        <f t="shared" si="17"/>
        <v>-1</v>
      </c>
      <c r="L72" s="30">
        <f t="shared" si="18"/>
        <v>-0.5</v>
      </c>
      <c r="M72" s="30">
        <f t="shared" si="15"/>
        <v>-1.4925373134328358E-2</v>
      </c>
      <c r="N72" s="36">
        <f t="shared" si="16"/>
        <v>-1.8518518518518517E-2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1</v>
      </c>
      <c r="E73" s="38">
        <v>0</v>
      </c>
      <c r="F73" s="38">
        <v>0</v>
      </c>
      <c r="G73" s="39" t="str">
        <f t="shared" si="11"/>
        <v/>
      </c>
      <c r="H73" s="39">
        <f t="shared" si="12"/>
        <v>1.8518518518518517E-2</v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>
        <f t="shared" si="18"/>
        <v>-1</v>
      </c>
      <c r="M73" s="39" t="str">
        <f t="shared" si="15"/>
        <v/>
      </c>
      <c r="N73" s="40">
        <f t="shared" si="16"/>
        <v>-1.8518518518518517E-2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1114</v>
      </c>
      <c r="D81" s="27">
        <f>SUM(D82:D180)</f>
        <v>1124</v>
      </c>
      <c r="E81" s="27">
        <f>SUM(E82:E180)</f>
        <v>1064</v>
      </c>
      <c r="F81" s="27">
        <f>SUM(F82:F180)</f>
        <v>1070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-4.4883303411131059E-2</v>
      </c>
      <c r="L81" s="28">
        <f>+IF(AND(D81=0,F81=0),"",IF(D81=0,1,IF(F81=0,-1,(F81-D81)/D81)))</f>
        <v>-4.8042704626334518E-2</v>
      </c>
      <c r="M81" s="28">
        <f t="shared" ref="M81:M112" si="23">+IF(OR(AND(G81=""),(K81="")),"",G81*K81)</f>
        <v>-4.4883303411131059E-2</v>
      </c>
      <c r="N81" s="28">
        <f t="shared" ref="N81:N112" si="24">+IF(OR(AND(H81=""),(L81="")),"",H81*L81)</f>
        <v>-4.8042704626334518E-2</v>
      </c>
    </row>
    <row r="82" spans="1:14" x14ac:dyDescent="0.2">
      <c r="A82" s="8"/>
      <c r="B82" s="24" t="s">
        <v>65</v>
      </c>
      <c r="C82" s="31">
        <v>22</v>
      </c>
      <c r="D82" s="32">
        <v>7</v>
      </c>
      <c r="E82" s="32">
        <v>18</v>
      </c>
      <c r="F82" s="32">
        <v>16</v>
      </c>
      <c r="G82" s="33">
        <f t="shared" si="19"/>
        <v>1.9748653500897665E-2</v>
      </c>
      <c r="H82" s="33">
        <f t="shared" si="20"/>
        <v>6.2277580071174376E-3</v>
      </c>
      <c r="I82" s="33">
        <f t="shared" si="21"/>
        <v>1.6917293233082706E-2</v>
      </c>
      <c r="J82" s="33">
        <f t="shared" si="22"/>
        <v>1.4953271028037384E-2</v>
      </c>
      <c r="K82" s="33">
        <f t="shared" ref="K82:K113" si="25">+IF(AND(C82=0,E82=0)," ",IF(C82=0,1,IF(E82=0,-1,(E82-C82)/C82)))</f>
        <v>-0.18181818181818182</v>
      </c>
      <c r="L82" s="33">
        <f t="shared" ref="L82:L113" si="26">+IF(AND(D82=0,F82=0)," ",IF(D82=0,1,IF(F82=0,-1,(F82-D82)/D82)))</f>
        <v>1.2857142857142858</v>
      </c>
      <c r="M82" s="33">
        <f t="shared" si="23"/>
        <v>-3.5906642728904849E-3</v>
      </c>
      <c r="N82" s="34">
        <f t="shared" si="24"/>
        <v>8.0071174377224202E-3</v>
      </c>
    </row>
    <row r="83" spans="1:14" ht="24" customHeight="1" x14ac:dyDescent="0.2">
      <c r="A83" s="8"/>
      <c r="B83" s="25" t="s">
        <v>66</v>
      </c>
      <c r="C83" s="35">
        <v>9</v>
      </c>
      <c r="D83" s="29">
        <v>5</v>
      </c>
      <c r="E83" s="29">
        <v>20</v>
      </c>
      <c r="F83" s="29">
        <v>14</v>
      </c>
      <c r="G83" s="30">
        <f t="shared" si="19"/>
        <v>8.0789946140035901E-3</v>
      </c>
      <c r="H83" s="30">
        <f t="shared" si="20"/>
        <v>4.4483985765124559E-3</v>
      </c>
      <c r="I83" s="30">
        <f t="shared" si="21"/>
        <v>1.8796992481203006E-2</v>
      </c>
      <c r="J83" s="30">
        <f t="shared" si="22"/>
        <v>1.3084112149532711E-2</v>
      </c>
      <c r="K83" s="30">
        <f t="shared" si="25"/>
        <v>1.2222222222222223</v>
      </c>
      <c r="L83" s="30">
        <f t="shared" si="26"/>
        <v>1.8</v>
      </c>
      <c r="M83" s="30">
        <f t="shared" si="23"/>
        <v>9.8743267504488325E-3</v>
      </c>
      <c r="N83" s="36">
        <f t="shared" si="24"/>
        <v>8.0071174377224202E-3</v>
      </c>
    </row>
    <row r="84" spans="1:14" x14ac:dyDescent="0.2">
      <c r="A84" s="8"/>
      <c r="B84" s="25" t="s">
        <v>67</v>
      </c>
      <c r="C84" s="35">
        <v>0</v>
      </c>
      <c r="D84" s="29">
        <v>3</v>
      </c>
      <c r="E84" s="29">
        <v>12</v>
      </c>
      <c r="F84" s="29">
        <v>3</v>
      </c>
      <c r="G84" s="30" t="str">
        <f t="shared" si="19"/>
        <v/>
      </c>
      <c r="H84" s="30">
        <f t="shared" si="20"/>
        <v>2.6690391459074734E-3</v>
      </c>
      <c r="I84" s="30">
        <f t="shared" si="21"/>
        <v>1.1278195488721804E-2</v>
      </c>
      <c r="J84" s="30">
        <f t="shared" si="22"/>
        <v>2.8037383177570091E-3</v>
      </c>
      <c r="K84" s="30">
        <f t="shared" si="25"/>
        <v>1</v>
      </c>
      <c r="L84" s="30">
        <f t="shared" si="26"/>
        <v>0</v>
      </c>
      <c r="M84" s="30" t="str">
        <f t="shared" si="23"/>
        <v/>
      </c>
      <c r="N84" s="36">
        <f t="shared" si="24"/>
        <v>0</v>
      </c>
    </row>
    <row r="85" spans="1:14" x14ac:dyDescent="0.2">
      <c r="A85" s="8"/>
      <c r="B85" s="25" t="s">
        <v>68</v>
      </c>
      <c r="C85" s="35">
        <v>59</v>
      </c>
      <c r="D85" s="29">
        <v>26</v>
      </c>
      <c r="E85" s="29">
        <v>24</v>
      </c>
      <c r="F85" s="29">
        <v>12</v>
      </c>
      <c r="G85" s="30">
        <f t="shared" si="19"/>
        <v>5.2962298025134649E-2</v>
      </c>
      <c r="H85" s="30">
        <f t="shared" si="20"/>
        <v>2.3131672597864767E-2</v>
      </c>
      <c r="I85" s="30">
        <f t="shared" si="21"/>
        <v>2.2556390977443608E-2</v>
      </c>
      <c r="J85" s="30">
        <f t="shared" si="22"/>
        <v>1.1214953271028037E-2</v>
      </c>
      <c r="K85" s="30">
        <f t="shared" si="25"/>
        <v>-0.59322033898305082</v>
      </c>
      <c r="L85" s="30">
        <f t="shared" si="26"/>
        <v>-0.53846153846153844</v>
      </c>
      <c r="M85" s="30">
        <f t="shared" si="23"/>
        <v>-3.141831238779174E-2</v>
      </c>
      <c r="N85" s="36">
        <f t="shared" si="24"/>
        <v>-1.2455516014234874E-2</v>
      </c>
    </row>
    <row r="86" spans="1:14" ht="25.5" x14ac:dyDescent="0.2">
      <c r="A86" s="8"/>
      <c r="B86" s="25" t="s">
        <v>69</v>
      </c>
      <c r="C86" s="35">
        <v>57</v>
      </c>
      <c r="D86" s="29">
        <v>36</v>
      </c>
      <c r="E86" s="29">
        <v>66</v>
      </c>
      <c r="F86" s="29">
        <v>51</v>
      </c>
      <c r="G86" s="30">
        <f t="shared" si="19"/>
        <v>5.1166965888689409E-2</v>
      </c>
      <c r="H86" s="30">
        <f t="shared" si="20"/>
        <v>3.2028469750889681E-2</v>
      </c>
      <c r="I86" s="30">
        <f t="shared" si="21"/>
        <v>6.2030075187969921E-2</v>
      </c>
      <c r="J86" s="30">
        <f t="shared" si="22"/>
        <v>4.7663551401869161E-2</v>
      </c>
      <c r="K86" s="30">
        <f t="shared" si="25"/>
        <v>0.15789473684210525</v>
      </c>
      <c r="L86" s="30">
        <f t="shared" si="26"/>
        <v>0.41666666666666669</v>
      </c>
      <c r="M86" s="30">
        <f t="shared" si="23"/>
        <v>8.0789946140035901E-3</v>
      </c>
      <c r="N86" s="36">
        <f t="shared" si="24"/>
        <v>1.3345195729537367E-2</v>
      </c>
    </row>
    <row r="87" spans="1:14" x14ac:dyDescent="0.2">
      <c r="A87" s="8"/>
      <c r="B87" s="25" t="s">
        <v>70</v>
      </c>
      <c r="C87" s="35">
        <v>6</v>
      </c>
      <c r="D87" s="29">
        <v>12</v>
      </c>
      <c r="E87" s="29">
        <v>3</v>
      </c>
      <c r="F87" s="29">
        <v>11</v>
      </c>
      <c r="G87" s="30">
        <f t="shared" si="19"/>
        <v>5.3859964093357273E-3</v>
      </c>
      <c r="H87" s="30">
        <f t="shared" si="20"/>
        <v>1.0676156583629894E-2</v>
      </c>
      <c r="I87" s="30">
        <f t="shared" si="21"/>
        <v>2.819548872180451E-3</v>
      </c>
      <c r="J87" s="30">
        <f t="shared" si="22"/>
        <v>1.0280373831775701E-2</v>
      </c>
      <c r="K87" s="30">
        <f t="shared" si="25"/>
        <v>-0.5</v>
      </c>
      <c r="L87" s="30">
        <f t="shared" si="26"/>
        <v>-8.3333333333333329E-2</v>
      </c>
      <c r="M87" s="30">
        <f t="shared" si="23"/>
        <v>-2.6929982046678637E-3</v>
      </c>
      <c r="N87" s="36">
        <f t="shared" si="24"/>
        <v>-8.8967971530249106E-4</v>
      </c>
    </row>
    <row r="88" spans="1:14" x14ac:dyDescent="0.2">
      <c r="A88" s="8"/>
      <c r="B88" s="25" t="s">
        <v>71</v>
      </c>
      <c r="C88" s="35">
        <v>1</v>
      </c>
      <c r="D88" s="29">
        <v>0</v>
      </c>
      <c r="E88" s="29">
        <v>0</v>
      </c>
      <c r="F88" s="29">
        <v>0</v>
      </c>
      <c r="G88" s="30">
        <f t="shared" si="19"/>
        <v>8.9766606822262122E-4</v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>
        <f t="shared" si="25"/>
        <v>-1</v>
      </c>
      <c r="L88" s="30" t="str">
        <f t="shared" si="26"/>
        <v xml:space="preserve"> </v>
      </c>
      <c r="M88" s="30">
        <f t="shared" si="23"/>
        <v>-8.9766606822262122E-4</v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2</v>
      </c>
      <c r="D89" s="29">
        <v>0</v>
      </c>
      <c r="E89" s="29">
        <v>3</v>
      </c>
      <c r="F89" s="29">
        <v>2</v>
      </c>
      <c r="G89" s="30">
        <f t="shared" si="19"/>
        <v>1.7953321364452424E-3</v>
      </c>
      <c r="H89" s="30" t="str">
        <f t="shared" si="20"/>
        <v/>
      </c>
      <c r="I89" s="30">
        <f t="shared" si="21"/>
        <v>2.819548872180451E-3</v>
      </c>
      <c r="J89" s="30">
        <f t="shared" si="22"/>
        <v>1.869158878504673E-3</v>
      </c>
      <c r="K89" s="30">
        <f t="shared" si="25"/>
        <v>0.5</v>
      </c>
      <c r="L89" s="30">
        <f t="shared" si="26"/>
        <v>1</v>
      </c>
      <c r="M89" s="30">
        <f t="shared" si="23"/>
        <v>8.9766606822262122E-4</v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4</v>
      </c>
      <c r="D90" s="29">
        <v>2</v>
      </c>
      <c r="E90" s="29">
        <v>2</v>
      </c>
      <c r="F90" s="29">
        <v>7</v>
      </c>
      <c r="G90" s="30">
        <f t="shared" si="19"/>
        <v>3.5906642728904849E-3</v>
      </c>
      <c r="H90" s="30">
        <f t="shared" si="20"/>
        <v>1.7793594306049821E-3</v>
      </c>
      <c r="I90" s="30">
        <f t="shared" si="21"/>
        <v>1.8796992481203006E-3</v>
      </c>
      <c r="J90" s="30">
        <f t="shared" si="22"/>
        <v>6.5420560747663555E-3</v>
      </c>
      <c r="K90" s="30">
        <f t="shared" si="25"/>
        <v>-0.5</v>
      </c>
      <c r="L90" s="30">
        <f t="shared" si="26"/>
        <v>2.5</v>
      </c>
      <c r="M90" s="30">
        <f t="shared" si="23"/>
        <v>-1.7953321364452424E-3</v>
      </c>
      <c r="N90" s="36">
        <f t="shared" si="24"/>
        <v>4.4483985765124551E-3</v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1</v>
      </c>
      <c r="D92" s="29">
        <v>0</v>
      </c>
      <c r="E92" s="29">
        <v>1</v>
      </c>
      <c r="F92" s="29">
        <v>2</v>
      </c>
      <c r="G92" s="30">
        <f t="shared" si="19"/>
        <v>8.9766606822262122E-4</v>
      </c>
      <c r="H92" s="30" t="str">
        <f t="shared" si="20"/>
        <v/>
      </c>
      <c r="I92" s="30">
        <f t="shared" si="21"/>
        <v>9.3984962406015032E-4</v>
      </c>
      <c r="J92" s="30">
        <f t="shared" si="22"/>
        <v>1.869158878504673E-3</v>
      </c>
      <c r="K92" s="30">
        <f t="shared" si="25"/>
        <v>0</v>
      </c>
      <c r="L92" s="30">
        <f t="shared" si="26"/>
        <v>1</v>
      </c>
      <c r="M92" s="30">
        <f t="shared" si="23"/>
        <v>0</v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1</v>
      </c>
      <c r="F96" s="29">
        <v>2</v>
      </c>
      <c r="G96" s="30" t="str">
        <f t="shared" si="19"/>
        <v/>
      </c>
      <c r="H96" s="30" t="str">
        <f t="shared" si="20"/>
        <v/>
      </c>
      <c r="I96" s="30">
        <f t="shared" si="21"/>
        <v>9.3984962406015032E-4</v>
      </c>
      <c r="J96" s="30">
        <f t="shared" si="22"/>
        <v>1.869158878504673E-3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5</v>
      </c>
      <c r="D97" s="29">
        <v>3</v>
      </c>
      <c r="E97" s="29">
        <v>8</v>
      </c>
      <c r="F97" s="29">
        <v>2</v>
      </c>
      <c r="G97" s="30">
        <f t="shared" si="19"/>
        <v>4.4883303411131061E-3</v>
      </c>
      <c r="H97" s="30">
        <f t="shared" si="20"/>
        <v>2.6690391459074734E-3</v>
      </c>
      <c r="I97" s="30">
        <f t="shared" si="21"/>
        <v>7.5187969924812026E-3</v>
      </c>
      <c r="J97" s="30">
        <f t="shared" si="22"/>
        <v>1.869158878504673E-3</v>
      </c>
      <c r="K97" s="30">
        <f t="shared" si="25"/>
        <v>0.6</v>
      </c>
      <c r="L97" s="30">
        <f t="shared" si="26"/>
        <v>-0.33333333333333331</v>
      </c>
      <c r="M97" s="30">
        <f t="shared" si="23"/>
        <v>2.6929982046678637E-3</v>
      </c>
      <c r="N97" s="36">
        <f t="shared" si="24"/>
        <v>-8.8967971530249106E-4</v>
      </c>
    </row>
    <row r="98" spans="1:14" x14ac:dyDescent="0.2">
      <c r="A98" s="8"/>
      <c r="B98" s="25" t="s">
        <v>81</v>
      </c>
      <c r="C98" s="35">
        <v>0</v>
      </c>
      <c r="D98" s="29">
        <v>1</v>
      </c>
      <c r="E98" s="29">
        <v>0</v>
      </c>
      <c r="F98" s="29">
        <v>2</v>
      </c>
      <c r="G98" s="30" t="str">
        <f t="shared" si="19"/>
        <v/>
      </c>
      <c r="H98" s="30">
        <f t="shared" si="20"/>
        <v>8.8967971530249106E-4</v>
      </c>
      <c r="I98" s="30" t="str">
        <f t="shared" si="21"/>
        <v/>
      </c>
      <c r="J98" s="30">
        <f t="shared" si="22"/>
        <v>1.869158878504673E-3</v>
      </c>
      <c r="K98" s="30" t="str">
        <f t="shared" si="25"/>
        <v xml:space="preserve"> </v>
      </c>
      <c r="L98" s="30">
        <f t="shared" si="26"/>
        <v>1</v>
      </c>
      <c r="M98" s="30" t="str">
        <f t="shared" si="23"/>
        <v/>
      </c>
      <c r="N98" s="36">
        <f t="shared" si="24"/>
        <v>8.8967971530249106E-4</v>
      </c>
    </row>
    <row r="99" spans="1:14" x14ac:dyDescent="0.2">
      <c r="A99" s="8"/>
      <c r="B99" s="25" t="s">
        <v>82</v>
      </c>
      <c r="C99" s="35">
        <v>1</v>
      </c>
      <c r="D99" s="29">
        <v>1</v>
      </c>
      <c r="E99" s="29">
        <v>1</v>
      </c>
      <c r="F99" s="29">
        <v>0</v>
      </c>
      <c r="G99" s="30">
        <f t="shared" si="19"/>
        <v>8.9766606822262122E-4</v>
      </c>
      <c r="H99" s="30">
        <f t="shared" si="20"/>
        <v>8.8967971530249106E-4</v>
      </c>
      <c r="I99" s="30">
        <f t="shared" si="21"/>
        <v>9.3984962406015032E-4</v>
      </c>
      <c r="J99" s="30" t="str">
        <f t="shared" si="22"/>
        <v/>
      </c>
      <c r="K99" s="30">
        <f t="shared" si="25"/>
        <v>0</v>
      </c>
      <c r="L99" s="30">
        <f t="shared" si="26"/>
        <v>-1</v>
      </c>
      <c r="M99" s="30">
        <f t="shared" si="23"/>
        <v>0</v>
      </c>
      <c r="N99" s="36">
        <f t="shared" si="24"/>
        <v>-8.8967971530249106E-4</v>
      </c>
    </row>
    <row r="100" spans="1:14" x14ac:dyDescent="0.2">
      <c r="A100" s="8"/>
      <c r="B100" s="25" t="s">
        <v>83</v>
      </c>
      <c r="C100" s="35">
        <v>5</v>
      </c>
      <c r="D100" s="29">
        <v>2</v>
      </c>
      <c r="E100" s="29">
        <v>3</v>
      </c>
      <c r="F100" s="29">
        <v>2</v>
      </c>
      <c r="G100" s="30">
        <f t="shared" si="19"/>
        <v>4.4883303411131061E-3</v>
      </c>
      <c r="H100" s="30">
        <f t="shared" si="20"/>
        <v>1.7793594306049821E-3</v>
      </c>
      <c r="I100" s="30">
        <f t="shared" si="21"/>
        <v>2.819548872180451E-3</v>
      </c>
      <c r="J100" s="30">
        <f t="shared" si="22"/>
        <v>1.869158878504673E-3</v>
      </c>
      <c r="K100" s="30">
        <f t="shared" si="25"/>
        <v>-0.4</v>
      </c>
      <c r="L100" s="30">
        <f t="shared" si="26"/>
        <v>0</v>
      </c>
      <c r="M100" s="30">
        <f t="shared" si="23"/>
        <v>-1.7953321364452424E-3</v>
      </c>
      <c r="N100" s="36">
        <f t="shared" si="24"/>
        <v>0</v>
      </c>
    </row>
    <row r="101" spans="1:14" x14ac:dyDescent="0.2">
      <c r="A101" s="8"/>
      <c r="B101" s="25" t="s">
        <v>84</v>
      </c>
      <c r="C101" s="35">
        <v>5</v>
      </c>
      <c r="D101" s="29">
        <v>11</v>
      </c>
      <c r="E101" s="29">
        <v>1</v>
      </c>
      <c r="F101" s="29">
        <v>1</v>
      </c>
      <c r="G101" s="30">
        <f t="shared" si="19"/>
        <v>4.4883303411131061E-3</v>
      </c>
      <c r="H101" s="30">
        <f t="shared" si="20"/>
        <v>9.7864768683274019E-3</v>
      </c>
      <c r="I101" s="30">
        <f t="shared" si="21"/>
        <v>9.3984962406015032E-4</v>
      </c>
      <c r="J101" s="30">
        <f t="shared" si="22"/>
        <v>9.3457943925233649E-4</v>
      </c>
      <c r="K101" s="30">
        <f t="shared" si="25"/>
        <v>-0.8</v>
      </c>
      <c r="L101" s="30">
        <f t="shared" si="26"/>
        <v>-0.90909090909090906</v>
      </c>
      <c r="M101" s="30">
        <f t="shared" si="23"/>
        <v>-3.5906642728904849E-3</v>
      </c>
      <c r="N101" s="36">
        <f t="shared" si="24"/>
        <v>-8.8967971530249101E-3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5</v>
      </c>
      <c r="D103" s="29">
        <v>8</v>
      </c>
      <c r="E103" s="29">
        <v>4</v>
      </c>
      <c r="F103" s="29">
        <v>29</v>
      </c>
      <c r="G103" s="30">
        <f t="shared" si="19"/>
        <v>4.4883303411131061E-3</v>
      </c>
      <c r="H103" s="30">
        <f t="shared" si="20"/>
        <v>7.1174377224199285E-3</v>
      </c>
      <c r="I103" s="30">
        <f t="shared" si="21"/>
        <v>3.7593984962406013E-3</v>
      </c>
      <c r="J103" s="30">
        <f t="shared" si="22"/>
        <v>2.7102803738317756E-2</v>
      </c>
      <c r="K103" s="30">
        <f t="shared" si="25"/>
        <v>-0.2</v>
      </c>
      <c r="L103" s="30">
        <f t="shared" si="26"/>
        <v>2.625</v>
      </c>
      <c r="M103" s="30">
        <f t="shared" si="23"/>
        <v>-8.9766606822262122E-4</v>
      </c>
      <c r="N103" s="36">
        <f t="shared" si="24"/>
        <v>1.8683274021352312E-2</v>
      </c>
    </row>
    <row r="104" spans="1:14" x14ac:dyDescent="0.2">
      <c r="A104" s="8"/>
      <c r="B104" s="25" t="s">
        <v>87</v>
      </c>
      <c r="C104" s="35">
        <v>1</v>
      </c>
      <c r="D104" s="29">
        <v>10</v>
      </c>
      <c r="E104" s="29">
        <v>0</v>
      </c>
      <c r="F104" s="29">
        <v>5</v>
      </c>
      <c r="G104" s="30">
        <f t="shared" si="19"/>
        <v>8.9766606822262122E-4</v>
      </c>
      <c r="H104" s="30">
        <f t="shared" si="20"/>
        <v>8.8967971530249119E-3</v>
      </c>
      <c r="I104" s="30" t="str">
        <f t="shared" si="21"/>
        <v/>
      </c>
      <c r="J104" s="30">
        <f t="shared" si="22"/>
        <v>4.6728971962616819E-3</v>
      </c>
      <c r="K104" s="30">
        <f t="shared" si="25"/>
        <v>-1</v>
      </c>
      <c r="L104" s="30">
        <f t="shared" si="26"/>
        <v>-0.5</v>
      </c>
      <c r="M104" s="30">
        <f t="shared" si="23"/>
        <v>-8.9766606822262122E-4</v>
      </c>
      <c r="N104" s="36">
        <f t="shared" si="24"/>
        <v>-4.4483985765124559E-3</v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1</v>
      </c>
      <c r="F105" s="29">
        <v>1</v>
      </c>
      <c r="G105" s="30" t="str">
        <f t="shared" si="19"/>
        <v/>
      </c>
      <c r="H105" s="30">
        <f t="shared" si="20"/>
        <v>8.8967971530249106E-4</v>
      </c>
      <c r="I105" s="30">
        <f t="shared" si="21"/>
        <v>9.3984962406015032E-4</v>
      </c>
      <c r="J105" s="30">
        <f t="shared" si="22"/>
        <v>9.3457943925233649E-4</v>
      </c>
      <c r="K105" s="30">
        <f t="shared" si="25"/>
        <v>1</v>
      </c>
      <c r="L105" s="30">
        <f t="shared" si="26"/>
        <v>0</v>
      </c>
      <c r="M105" s="30" t="str">
        <f t="shared" si="23"/>
        <v/>
      </c>
      <c r="N105" s="36">
        <f t="shared" si="24"/>
        <v>0</v>
      </c>
    </row>
    <row r="106" spans="1:14" x14ac:dyDescent="0.2">
      <c r="A106" s="8"/>
      <c r="B106" s="25" t="s">
        <v>89</v>
      </c>
      <c r="C106" s="35">
        <v>2</v>
      </c>
      <c r="D106" s="29">
        <v>5</v>
      </c>
      <c r="E106" s="29">
        <v>3</v>
      </c>
      <c r="F106" s="29">
        <v>5</v>
      </c>
      <c r="G106" s="30">
        <f t="shared" si="19"/>
        <v>1.7953321364452424E-3</v>
      </c>
      <c r="H106" s="30">
        <f t="shared" si="20"/>
        <v>4.4483985765124559E-3</v>
      </c>
      <c r="I106" s="30">
        <f t="shared" si="21"/>
        <v>2.819548872180451E-3</v>
      </c>
      <c r="J106" s="30">
        <f t="shared" si="22"/>
        <v>4.6728971962616819E-3</v>
      </c>
      <c r="K106" s="30">
        <f t="shared" si="25"/>
        <v>0.5</v>
      </c>
      <c r="L106" s="30">
        <f t="shared" si="26"/>
        <v>0</v>
      </c>
      <c r="M106" s="30">
        <f t="shared" si="23"/>
        <v>8.9766606822262122E-4</v>
      </c>
      <c r="N106" s="36">
        <f t="shared" si="24"/>
        <v>0</v>
      </c>
    </row>
    <row r="107" spans="1:14" x14ac:dyDescent="0.2">
      <c r="A107" s="8"/>
      <c r="B107" s="25" t="s">
        <v>90</v>
      </c>
      <c r="C107" s="35">
        <v>1</v>
      </c>
      <c r="D107" s="29">
        <v>2</v>
      </c>
      <c r="E107" s="29">
        <v>3</v>
      </c>
      <c r="F107" s="29">
        <v>1</v>
      </c>
      <c r="G107" s="30">
        <f t="shared" si="19"/>
        <v>8.9766606822262122E-4</v>
      </c>
      <c r="H107" s="30">
        <f t="shared" si="20"/>
        <v>1.7793594306049821E-3</v>
      </c>
      <c r="I107" s="30">
        <f t="shared" si="21"/>
        <v>2.819548872180451E-3</v>
      </c>
      <c r="J107" s="30">
        <f t="shared" si="22"/>
        <v>9.3457943925233649E-4</v>
      </c>
      <c r="K107" s="30">
        <f t="shared" si="25"/>
        <v>2</v>
      </c>
      <c r="L107" s="30">
        <f t="shared" si="26"/>
        <v>-0.5</v>
      </c>
      <c r="M107" s="30">
        <f t="shared" si="23"/>
        <v>1.7953321364452424E-3</v>
      </c>
      <c r="N107" s="36">
        <f t="shared" si="24"/>
        <v>-8.8967971530249106E-4</v>
      </c>
    </row>
    <row r="108" spans="1:14" x14ac:dyDescent="0.2">
      <c r="A108" s="8"/>
      <c r="B108" s="25" t="s">
        <v>91</v>
      </c>
      <c r="C108" s="35">
        <v>1</v>
      </c>
      <c r="D108" s="29">
        <v>4</v>
      </c>
      <c r="E108" s="29">
        <v>0</v>
      </c>
      <c r="F108" s="29">
        <v>1</v>
      </c>
      <c r="G108" s="30">
        <f t="shared" si="19"/>
        <v>8.9766606822262122E-4</v>
      </c>
      <c r="H108" s="30">
        <f t="shared" si="20"/>
        <v>3.5587188612099642E-3</v>
      </c>
      <c r="I108" s="30" t="str">
        <f t="shared" si="21"/>
        <v/>
      </c>
      <c r="J108" s="30">
        <f t="shared" si="22"/>
        <v>9.3457943925233649E-4</v>
      </c>
      <c r="K108" s="30">
        <f t="shared" si="25"/>
        <v>-1</v>
      </c>
      <c r="L108" s="30">
        <f t="shared" si="26"/>
        <v>-0.75</v>
      </c>
      <c r="M108" s="30">
        <f t="shared" si="23"/>
        <v>-8.9766606822262122E-4</v>
      </c>
      <c r="N108" s="36">
        <f t="shared" si="24"/>
        <v>-2.6690391459074734E-3</v>
      </c>
    </row>
    <row r="109" spans="1:14" x14ac:dyDescent="0.2">
      <c r="A109" s="8"/>
      <c r="B109" s="25" t="s">
        <v>92</v>
      </c>
      <c r="C109" s="35">
        <v>1</v>
      </c>
      <c r="D109" s="29">
        <v>1</v>
      </c>
      <c r="E109" s="29">
        <v>3</v>
      </c>
      <c r="F109" s="29">
        <v>5</v>
      </c>
      <c r="G109" s="30">
        <f t="shared" si="19"/>
        <v>8.9766606822262122E-4</v>
      </c>
      <c r="H109" s="30">
        <f t="shared" si="20"/>
        <v>8.8967971530249106E-4</v>
      </c>
      <c r="I109" s="30">
        <f t="shared" si="21"/>
        <v>2.819548872180451E-3</v>
      </c>
      <c r="J109" s="30">
        <f t="shared" si="22"/>
        <v>4.6728971962616819E-3</v>
      </c>
      <c r="K109" s="30">
        <f t="shared" si="25"/>
        <v>2</v>
      </c>
      <c r="L109" s="30">
        <f t="shared" si="26"/>
        <v>4</v>
      </c>
      <c r="M109" s="30">
        <f t="shared" si="23"/>
        <v>1.7953321364452424E-3</v>
      </c>
      <c r="N109" s="36">
        <f t="shared" si="24"/>
        <v>3.5587188612099642E-3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7</v>
      </c>
      <c r="D111" s="29">
        <v>16</v>
      </c>
      <c r="E111" s="29">
        <v>11</v>
      </c>
      <c r="F111" s="29">
        <v>9</v>
      </c>
      <c r="G111" s="30">
        <f t="shared" si="19"/>
        <v>6.2836624775583485E-3</v>
      </c>
      <c r="H111" s="30">
        <f t="shared" si="20"/>
        <v>1.4234875444839857E-2</v>
      </c>
      <c r="I111" s="30">
        <f t="shared" si="21"/>
        <v>1.0338345864661654E-2</v>
      </c>
      <c r="J111" s="30">
        <f t="shared" si="22"/>
        <v>8.4112149532710283E-3</v>
      </c>
      <c r="K111" s="30">
        <f t="shared" si="25"/>
        <v>0.5714285714285714</v>
      </c>
      <c r="L111" s="30">
        <f t="shared" si="26"/>
        <v>-0.4375</v>
      </c>
      <c r="M111" s="30">
        <f t="shared" si="23"/>
        <v>3.5906642728904849E-3</v>
      </c>
      <c r="N111" s="36">
        <f t="shared" si="24"/>
        <v>-6.2277580071174376E-3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2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>
        <f t="shared" ref="H113:H144" si="28">+IF(D113=0,"",D113/D$81)</f>
        <v>1.7793594306049821E-3</v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>
        <f t="shared" si="26"/>
        <v>-1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-1.7793594306049821E-3</v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4</v>
      </c>
      <c r="D115" s="29">
        <v>11</v>
      </c>
      <c r="E115" s="29">
        <v>2</v>
      </c>
      <c r="F115" s="29">
        <v>14</v>
      </c>
      <c r="G115" s="30">
        <f t="shared" si="27"/>
        <v>3.5906642728904849E-3</v>
      </c>
      <c r="H115" s="30">
        <f t="shared" si="28"/>
        <v>9.7864768683274019E-3</v>
      </c>
      <c r="I115" s="30">
        <f t="shared" si="29"/>
        <v>1.8796992481203006E-3</v>
      </c>
      <c r="J115" s="30">
        <f t="shared" si="30"/>
        <v>1.3084112149532711E-2</v>
      </c>
      <c r="K115" s="30">
        <f t="shared" si="33"/>
        <v>-0.5</v>
      </c>
      <c r="L115" s="30">
        <f t="shared" si="34"/>
        <v>0.27272727272727271</v>
      </c>
      <c r="M115" s="30">
        <f t="shared" si="31"/>
        <v>-1.7953321364452424E-3</v>
      </c>
      <c r="N115" s="36">
        <f t="shared" si="32"/>
        <v>2.669039145907473E-3</v>
      </c>
    </row>
    <row r="116" spans="1:14" x14ac:dyDescent="0.2">
      <c r="A116" s="8"/>
      <c r="B116" s="25" t="s">
        <v>99</v>
      </c>
      <c r="C116" s="35">
        <v>4</v>
      </c>
      <c r="D116" s="29">
        <v>4</v>
      </c>
      <c r="E116" s="29">
        <v>2</v>
      </c>
      <c r="F116" s="29">
        <v>2</v>
      </c>
      <c r="G116" s="30">
        <f t="shared" si="27"/>
        <v>3.5906642728904849E-3</v>
      </c>
      <c r="H116" s="30">
        <f t="shared" si="28"/>
        <v>3.5587188612099642E-3</v>
      </c>
      <c r="I116" s="30">
        <f t="shared" si="29"/>
        <v>1.8796992481203006E-3</v>
      </c>
      <c r="J116" s="30">
        <f t="shared" si="30"/>
        <v>1.869158878504673E-3</v>
      </c>
      <c r="K116" s="30">
        <f t="shared" si="33"/>
        <v>-0.5</v>
      </c>
      <c r="L116" s="30">
        <f t="shared" si="34"/>
        <v>-0.5</v>
      </c>
      <c r="M116" s="30">
        <f t="shared" si="31"/>
        <v>-1.7953321364452424E-3</v>
      </c>
      <c r="N116" s="36">
        <f t="shared" si="32"/>
        <v>-1.7793594306049821E-3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4</v>
      </c>
      <c r="D118" s="29">
        <v>3</v>
      </c>
      <c r="E118" s="29">
        <v>0</v>
      </c>
      <c r="F118" s="29">
        <v>5</v>
      </c>
      <c r="G118" s="30">
        <f t="shared" si="27"/>
        <v>3.5906642728904849E-3</v>
      </c>
      <c r="H118" s="30">
        <f t="shared" si="28"/>
        <v>2.6690391459074734E-3</v>
      </c>
      <c r="I118" s="30" t="str">
        <f t="shared" si="29"/>
        <v/>
      </c>
      <c r="J118" s="30">
        <f t="shared" si="30"/>
        <v>4.6728971962616819E-3</v>
      </c>
      <c r="K118" s="30">
        <f t="shared" si="33"/>
        <v>-1</v>
      </c>
      <c r="L118" s="30">
        <f t="shared" si="34"/>
        <v>0.66666666666666663</v>
      </c>
      <c r="M118" s="30">
        <f t="shared" si="31"/>
        <v>-3.5906642728904849E-3</v>
      </c>
      <c r="N118" s="36">
        <f t="shared" si="32"/>
        <v>1.7793594306049821E-3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9</v>
      </c>
      <c r="F119" s="29">
        <v>1</v>
      </c>
      <c r="G119" s="30" t="str">
        <f t="shared" si="27"/>
        <v/>
      </c>
      <c r="H119" s="30" t="str">
        <f t="shared" si="28"/>
        <v/>
      </c>
      <c r="I119" s="30">
        <f t="shared" si="29"/>
        <v>8.4586466165413529E-3</v>
      </c>
      <c r="J119" s="30">
        <f t="shared" si="30"/>
        <v>9.3457943925233649E-4</v>
      </c>
      <c r="K119" s="30">
        <f t="shared" si="33"/>
        <v>1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1</v>
      </c>
      <c r="D120" s="29">
        <v>3</v>
      </c>
      <c r="E120" s="29">
        <v>0</v>
      </c>
      <c r="F120" s="29">
        <v>0</v>
      </c>
      <c r="G120" s="30">
        <f t="shared" si="27"/>
        <v>8.9766606822262122E-4</v>
      </c>
      <c r="H120" s="30">
        <f t="shared" si="28"/>
        <v>2.6690391459074734E-3</v>
      </c>
      <c r="I120" s="30" t="str">
        <f t="shared" si="29"/>
        <v/>
      </c>
      <c r="J120" s="30" t="str">
        <f t="shared" si="30"/>
        <v/>
      </c>
      <c r="K120" s="30">
        <f t="shared" si="33"/>
        <v>-1</v>
      </c>
      <c r="L120" s="30">
        <f t="shared" si="34"/>
        <v>-1</v>
      </c>
      <c r="M120" s="30">
        <f t="shared" si="31"/>
        <v>-8.9766606822262122E-4</v>
      </c>
      <c r="N120" s="36">
        <f t="shared" si="32"/>
        <v>-2.6690391459074734E-3</v>
      </c>
    </row>
    <row r="121" spans="1:14" x14ac:dyDescent="0.2">
      <c r="A121" s="8"/>
      <c r="B121" s="25" t="s">
        <v>104</v>
      </c>
      <c r="C121" s="35">
        <v>4</v>
      </c>
      <c r="D121" s="29">
        <v>8</v>
      </c>
      <c r="E121" s="29">
        <v>1</v>
      </c>
      <c r="F121" s="29">
        <v>0</v>
      </c>
      <c r="G121" s="30">
        <f t="shared" si="27"/>
        <v>3.5906642728904849E-3</v>
      </c>
      <c r="H121" s="30">
        <f t="shared" si="28"/>
        <v>7.1174377224199285E-3</v>
      </c>
      <c r="I121" s="30">
        <f t="shared" si="29"/>
        <v>9.3984962406015032E-4</v>
      </c>
      <c r="J121" s="30" t="str">
        <f t="shared" si="30"/>
        <v/>
      </c>
      <c r="K121" s="30">
        <f t="shared" si="33"/>
        <v>-0.75</v>
      </c>
      <c r="L121" s="30">
        <f t="shared" si="34"/>
        <v>-1</v>
      </c>
      <c r="M121" s="30">
        <f t="shared" si="31"/>
        <v>-2.6929982046678637E-3</v>
      </c>
      <c r="N121" s="36">
        <f t="shared" si="32"/>
        <v>-7.1174377224199285E-3</v>
      </c>
    </row>
    <row r="122" spans="1:14" x14ac:dyDescent="0.2">
      <c r="A122" s="8"/>
      <c r="B122" s="25" t="s">
        <v>105</v>
      </c>
      <c r="C122" s="35">
        <v>0</v>
      </c>
      <c r="D122" s="29">
        <v>1</v>
      </c>
      <c r="E122" s="29">
        <v>21</v>
      </c>
      <c r="F122" s="29">
        <v>19</v>
      </c>
      <c r="G122" s="30" t="str">
        <f t="shared" si="27"/>
        <v/>
      </c>
      <c r="H122" s="30">
        <f t="shared" si="28"/>
        <v>8.8967971530249106E-4</v>
      </c>
      <c r="I122" s="30">
        <f t="shared" si="29"/>
        <v>1.9736842105263157E-2</v>
      </c>
      <c r="J122" s="30">
        <f t="shared" si="30"/>
        <v>1.7757009345794394E-2</v>
      </c>
      <c r="K122" s="30">
        <f t="shared" si="33"/>
        <v>1</v>
      </c>
      <c r="L122" s="30">
        <f t="shared" si="34"/>
        <v>18</v>
      </c>
      <c r="M122" s="30" t="str">
        <f t="shared" si="31"/>
        <v/>
      </c>
      <c r="N122" s="36">
        <f t="shared" si="32"/>
        <v>1.601423487544484E-2</v>
      </c>
    </row>
    <row r="123" spans="1:14" x14ac:dyDescent="0.2">
      <c r="A123" s="8"/>
      <c r="B123" s="25" t="s">
        <v>106</v>
      </c>
      <c r="C123" s="35">
        <v>11</v>
      </c>
      <c r="D123" s="29">
        <v>32</v>
      </c>
      <c r="E123" s="29">
        <v>13</v>
      </c>
      <c r="F123" s="29">
        <v>35</v>
      </c>
      <c r="G123" s="30">
        <f t="shared" si="27"/>
        <v>9.8743267504488325E-3</v>
      </c>
      <c r="H123" s="30">
        <f t="shared" si="28"/>
        <v>2.8469750889679714E-2</v>
      </c>
      <c r="I123" s="30">
        <f t="shared" si="29"/>
        <v>1.2218045112781954E-2</v>
      </c>
      <c r="J123" s="30">
        <f t="shared" si="30"/>
        <v>3.2710280373831772E-2</v>
      </c>
      <c r="K123" s="30">
        <f t="shared" si="33"/>
        <v>0.18181818181818182</v>
      </c>
      <c r="L123" s="30">
        <f t="shared" si="34"/>
        <v>9.375E-2</v>
      </c>
      <c r="M123" s="30">
        <f t="shared" si="31"/>
        <v>1.7953321364452424E-3</v>
      </c>
      <c r="N123" s="36">
        <f t="shared" si="32"/>
        <v>2.6690391459074734E-3</v>
      </c>
    </row>
    <row r="124" spans="1:14" ht="25.5" x14ac:dyDescent="0.2">
      <c r="A124" s="8"/>
      <c r="B124" s="25" t="s">
        <v>107</v>
      </c>
      <c r="C124" s="35">
        <v>2</v>
      </c>
      <c r="D124" s="29">
        <v>5</v>
      </c>
      <c r="E124" s="29">
        <v>1</v>
      </c>
      <c r="F124" s="29">
        <v>1</v>
      </c>
      <c r="G124" s="30">
        <f t="shared" si="27"/>
        <v>1.7953321364452424E-3</v>
      </c>
      <c r="H124" s="30">
        <f t="shared" si="28"/>
        <v>4.4483985765124559E-3</v>
      </c>
      <c r="I124" s="30">
        <f t="shared" si="29"/>
        <v>9.3984962406015032E-4</v>
      </c>
      <c r="J124" s="30">
        <f t="shared" si="30"/>
        <v>9.3457943925233649E-4</v>
      </c>
      <c r="K124" s="30">
        <f t="shared" si="33"/>
        <v>-0.5</v>
      </c>
      <c r="L124" s="30">
        <f t="shared" si="34"/>
        <v>-0.8</v>
      </c>
      <c r="M124" s="30">
        <f t="shared" si="31"/>
        <v>-8.9766606822262122E-4</v>
      </c>
      <c r="N124" s="36">
        <f t="shared" si="32"/>
        <v>-3.5587188612099651E-3</v>
      </c>
    </row>
    <row r="125" spans="1:14" ht="25.5" x14ac:dyDescent="0.2">
      <c r="A125" s="8"/>
      <c r="B125" s="25" t="s">
        <v>108</v>
      </c>
      <c r="C125" s="35">
        <v>19</v>
      </c>
      <c r="D125" s="29">
        <v>19</v>
      </c>
      <c r="E125" s="29">
        <v>7</v>
      </c>
      <c r="F125" s="29">
        <v>14</v>
      </c>
      <c r="G125" s="30">
        <f t="shared" si="27"/>
        <v>1.7055655296229804E-2</v>
      </c>
      <c r="H125" s="30">
        <f t="shared" si="28"/>
        <v>1.6903914590747332E-2</v>
      </c>
      <c r="I125" s="30">
        <f t="shared" si="29"/>
        <v>6.5789473684210523E-3</v>
      </c>
      <c r="J125" s="30">
        <f t="shared" si="30"/>
        <v>1.3084112149532711E-2</v>
      </c>
      <c r="K125" s="30">
        <f t="shared" si="33"/>
        <v>-0.63157894736842102</v>
      </c>
      <c r="L125" s="30">
        <f t="shared" si="34"/>
        <v>-0.26315789473684209</v>
      </c>
      <c r="M125" s="30">
        <f t="shared" si="31"/>
        <v>-1.0771992818671455E-2</v>
      </c>
      <c r="N125" s="36">
        <f t="shared" si="32"/>
        <v>-4.4483985765124559E-3</v>
      </c>
    </row>
    <row r="126" spans="1:14" x14ac:dyDescent="0.2">
      <c r="A126" s="8"/>
      <c r="B126" s="25" t="s">
        <v>109</v>
      </c>
      <c r="C126" s="35">
        <v>2</v>
      </c>
      <c r="D126" s="29">
        <v>0</v>
      </c>
      <c r="E126" s="29">
        <v>3</v>
      </c>
      <c r="F126" s="29">
        <v>1</v>
      </c>
      <c r="G126" s="30">
        <f t="shared" si="27"/>
        <v>1.7953321364452424E-3</v>
      </c>
      <c r="H126" s="30" t="str">
        <f t="shared" si="28"/>
        <v/>
      </c>
      <c r="I126" s="30">
        <f t="shared" si="29"/>
        <v>2.819548872180451E-3</v>
      </c>
      <c r="J126" s="30">
        <f t="shared" si="30"/>
        <v>9.3457943925233649E-4</v>
      </c>
      <c r="K126" s="30">
        <f t="shared" si="33"/>
        <v>0.5</v>
      </c>
      <c r="L126" s="30">
        <f t="shared" si="34"/>
        <v>1</v>
      </c>
      <c r="M126" s="30">
        <f t="shared" si="31"/>
        <v>8.9766606822262122E-4</v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36</v>
      </c>
      <c r="D127" s="29">
        <v>29</v>
      </c>
      <c r="E127" s="29">
        <v>47</v>
      </c>
      <c r="F127" s="29">
        <v>63</v>
      </c>
      <c r="G127" s="30">
        <f t="shared" si="27"/>
        <v>3.231597845601436E-2</v>
      </c>
      <c r="H127" s="30">
        <f t="shared" si="28"/>
        <v>2.5800711743772242E-2</v>
      </c>
      <c r="I127" s="30">
        <f t="shared" si="29"/>
        <v>4.4172932330827065E-2</v>
      </c>
      <c r="J127" s="30">
        <f t="shared" si="30"/>
        <v>5.8878504672897194E-2</v>
      </c>
      <c r="K127" s="30">
        <f t="shared" si="33"/>
        <v>0.30555555555555558</v>
      </c>
      <c r="L127" s="30">
        <f t="shared" si="34"/>
        <v>1.1724137931034482</v>
      </c>
      <c r="M127" s="30">
        <f t="shared" si="31"/>
        <v>9.8743267504488325E-3</v>
      </c>
      <c r="N127" s="36">
        <f t="shared" si="32"/>
        <v>3.0249110320284694E-2</v>
      </c>
    </row>
    <row r="128" spans="1:14" x14ac:dyDescent="0.2">
      <c r="A128" s="8"/>
      <c r="B128" s="25" t="s">
        <v>111</v>
      </c>
      <c r="C128" s="35">
        <v>3</v>
      </c>
      <c r="D128" s="29">
        <v>0</v>
      </c>
      <c r="E128" s="29">
        <v>6</v>
      </c>
      <c r="F128" s="29">
        <v>4</v>
      </c>
      <c r="G128" s="30">
        <f t="shared" si="27"/>
        <v>2.6929982046678637E-3</v>
      </c>
      <c r="H128" s="30" t="str">
        <f t="shared" si="28"/>
        <v/>
      </c>
      <c r="I128" s="30">
        <f t="shared" si="29"/>
        <v>5.6390977443609019E-3</v>
      </c>
      <c r="J128" s="30">
        <f t="shared" si="30"/>
        <v>3.7383177570093459E-3</v>
      </c>
      <c r="K128" s="30">
        <f t="shared" si="33"/>
        <v>1</v>
      </c>
      <c r="L128" s="30">
        <f t="shared" si="34"/>
        <v>1</v>
      </c>
      <c r="M128" s="30">
        <f t="shared" si="31"/>
        <v>2.6929982046678637E-3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5</v>
      </c>
      <c r="E129" s="29">
        <v>0</v>
      </c>
      <c r="F129" s="29">
        <v>0</v>
      </c>
      <c r="G129" s="30" t="str">
        <f t="shared" si="27"/>
        <v/>
      </c>
      <c r="H129" s="30">
        <f t="shared" si="28"/>
        <v>4.4483985765124559E-3</v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>
        <f t="shared" si="34"/>
        <v>-1</v>
      </c>
      <c r="M129" s="30" t="str">
        <f t="shared" si="31"/>
        <v/>
      </c>
      <c r="N129" s="36">
        <f t="shared" si="32"/>
        <v>-4.4483985765124559E-3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2</v>
      </c>
      <c r="D132" s="29">
        <v>2</v>
      </c>
      <c r="E132" s="29">
        <v>2</v>
      </c>
      <c r="F132" s="29">
        <v>1</v>
      </c>
      <c r="G132" s="30">
        <f t="shared" si="27"/>
        <v>1.7953321364452424E-3</v>
      </c>
      <c r="H132" s="30">
        <f t="shared" si="28"/>
        <v>1.7793594306049821E-3</v>
      </c>
      <c r="I132" s="30">
        <f t="shared" si="29"/>
        <v>1.8796992481203006E-3</v>
      </c>
      <c r="J132" s="30">
        <f t="shared" si="30"/>
        <v>9.3457943925233649E-4</v>
      </c>
      <c r="K132" s="30">
        <f t="shared" si="33"/>
        <v>0</v>
      </c>
      <c r="L132" s="30">
        <f t="shared" si="34"/>
        <v>-0.5</v>
      </c>
      <c r="M132" s="30">
        <f t="shared" si="31"/>
        <v>0</v>
      </c>
      <c r="N132" s="36">
        <f t="shared" si="32"/>
        <v>-8.8967971530249106E-4</v>
      </c>
    </row>
    <row r="133" spans="1:14" x14ac:dyDescent="0.2">
      <c r="A133" s="8"/>
      <c r="B133" s="25" t="s">
        <v>116</v>
      </c>
      <c r="C133" s="35">
        <v>15</v>
      </c>
      <c r="D133" s="29">
        <v>1</v>
      </c>
      <c r="E133" s="29">
        <v>17</v>
      </c>
      <c r="F133" s="29">
        <v>10</v>
      </c>
      <c r="G133" s="30">
        <f t="shared" si="27"/>
        <v>1.3464991023339317E-2</v>
      </c>
      <c r="H133" s="30">
        <f t="shared" si="28"/>
        <v>8.8967971530249106E-4</v>
      </c>
      <c r="I133" s="30">
        <f t="shared" si="29"/>
        <v>1.5977443609022556E-2</v>
      </c>
      <c r="J133" s="30">
        <f t="shared" si="30"/>
        <v>9.3457943925233638E-3</v>
      </c>
      <c r="K133" s="30">
        <f t="shared" si="33"/>
        <v>0.13333333333333333</v>
      </c>
      <c r="L133" s="30">
        <f t="shared" si="34"/>
        <v>9</v>
      </c>
      <c r="M133" s="30">
        <f t="shared" si="31"/>
        <v>1.7953321364452422E-3</v>
      </c>
      <c r="N133" s="36">
        <f t="shared" si="32"/>
        <v>8.0071174377224202E-3</v>
      </c>
    </row>
    <row r="134" spans="1:14" x14ac:dyDescent="0.2">
      <c r="A134" s="8"/>
      <c r="B134" s="25" t="s">
        <v>117</v>
      </c>
      <c r="C134" s="35">
        <v>2</v>
      </c>
      <c r="D134" s="29">
        <v>0</v>
      </c>
      <c r="E134" s="29">
        <v>2</v>
      </c>
      <c r="F134" s="29">
        <v>1</v>
      </c>
      <c r="G134" s="30">
        <f t="shared" si="27"/>
        <v>1.7953321364452424E-3</v>
      </c>
      <c r="H134" s="30" t="str">
        <f t="shared" si="28"/>
        <v/>
      </c>
      <c r="I134" s="30">
        <f t="shared" si="29"/>
        <v>1.8796992481203006E-3</v>
      </c>
      <c r="J134" s="30">
        <f t="shared" si="30"/>
        <v>9.3457943925233649E-4</v>
      </c>
      <c r="K134" s="30">
        <f t="shared" si="33"/>
        <v>0</v>
      </c>
      <c r="L134" s="30">
        <f t="shared" si="34"/>
        <v>1</v>
      </c>
      <c r="M134" s="30">
        <f t="shared" si="31"/>
        <v>0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7</v>
      </c>
      <c r="D135" s="29">
        <v>6</v>
      </c>
      <c r="E135" s="29">
        <v>3</v>
      </c>
      <c r="F135" s="29">
        <v>3</v>
      </c>
      <c r="G135" s="30">
        <f t="shared" si="27"/>
        <v>6.2836624775583485E-3</v>
      </c>
      <c r="H135" s="30">
        <f t="shared" si="28"/>
        <v>5.3380782918149468E-3</v>
      </c>
      <c r="I135" s="30">
        <f t="shared" si="29"/>
        <v>2.819548872180451E-3</v>
      </c>
      <c r="J135" s="30">
        <f t="shared" si="30"/>
        <v>2.8037383177570091E-3</v>
      </c>
      <c r="K135" s="30">
        <f t="shared" si="33"/>
        <v>-0.5714285714285714</v>
      </c>
      <c r="L135" s="30">
        <f t="shared" si="34"/>
        <v>-0.5</v>
      </c>
      <c r="M135" s="30">
        <f t="shared" si="31"/>
        <v>-3.5906642728904849E-3</v>
      </c>
      <c r="N135" s="36">
        <f t="shared" si="32"/>
        <v>-2.6690391459074734E-3</v>
      </c>
    </row>
    <row r="136" spans="1:14" x14ac:dyDescent="0.2">
      <c r="A136" s="8"/>
      <c r="B136" s="25" t="s">
        <v>119</v>
      </c>
      <c r="C136" s="35">
        <v>1</v>
      </c>
      <c r="D136" s="29">
        <v>1</v>
      </c>
      <c r="E136" s="29">
        <v>2</v>
      </c>
      <c r="F136" s="29">
        <v>0</v>
      </c>
      <c r="G136" s="30">
        <f t="shared" si="27"/>
        <v>8.9766606822262122E-4</v>
      </c>
      <c r="H136" s="30">
        <f t="shared" si="28"/>
        <v>8.8967971530249106E-4</v>
      </c>
      <c r="I136" s="30">
        <f t="shared" si="29"/>
        <v>1.8796992481203006E-3</v>
      </c>
      <c r="J136" s="30" t="str">
        <f t="shared" si="30"/>
        <v/>
      </c>
      <c r="K136" s="30">
        <f t="shared" si="33"/>
        <v>1</v>
      </c>
      <c r="L136" s="30">
        <f t="shared" si="34"/>
        <v>-1</v>
      </c>
      <c r="M136" s="30">
        <f t="shared" si="31"/>
        <v>8.9766606822262122E-4</v>
      </c>
      <c r="N136" s="36">
        <f t="shared" si="32"/>
        <v>-8.8967971530249106E-4</v>
      </c>
    </row>
    <row r="137" spans="1:14" x14ac:dyDescent="0.2">
      <c r="A137" s="8"/>
      <c r="B137" s="25" t="s">
        <v>120</v>
      </c>
      <c r="C137" s="35">
        <v>57</v>
      </c>
      <c r="D137" s="29">
        <v>16</v>
      </c>
      <c r="E137" s="29">
        <v>83</v>
      </c>
      <c r="F137" s="29">
        <v>10</v>
      </c>
      <c r="G137" s="30">
        <f t="shared" si="27"/>
        <v>5.1166965888689409E-2</v>
      </c>
      <c r="H137" s="30">
        <f t="shared" si="28"/>
        <v>1.4234875444839857E-2</v>
      </c>
      <c r="I137" s="30">
        <f t="shared" si="29"/>
        <v>7.8007518796992484E-2</v>
      </c>
      <c r="J137" s="30">
        <f t="shared" si="30"/>
        <v>9.3457943925233638E-3</v>
      </c>
      <c r="K137" s="30">
        <f t="shared" si="33"/>
        <v>0.45614035087719296</v>
      </c>
      <c r="L137" s="30">
        <f t="shared" si="34"/>
        <v>-0.375</v>
      </c>
      <c r="M137" s="30">
        <f t="shared" si="31"/>
        <v>2.333931777378815E-2</v>
      </c>
      <c r="N137" s="36">
        <f t="shared" si="32"/>
        <v>-5.3380782918149468E-3</v>
      </c>
    </row>
    <row r="138" spans="1:14" x14ac:dyDescent="0.2">
      <c r="A138" s="8"/>
      <c r="B138" s="25" t="s">
        <v>121</v>
      </c>
      <c r="C138" s="35">
        <v>9</v>
      </c>
      <c r="D138" s="29">
        <v>2</v>
      </c>
      <c r="E138" s="29">
        <v>8</v>
      </c>
      <c r="F138" s="29">
        <v>1</v>
      </c>
      <c r="G138" s="30">
        <f t="shared" si="27"/>
        <v>8.0789946140035901E-3</v>
      </c>
      <c r="H138" s="30">
        <f t="shared" si="28"/>
        <v>1.7793594306049821E-3</v>
      </c>
      <c r="I138" s="30">
        <f t="shared" si="29"/>
        <v>7.5187969924812026E-3</v>
      </c>
      <c r="J138" s="30">
        <f t="shared" si="30"/>
        <v>9.3457943925233649E-4</v>
      </c>
      <c r="K138" s="30">
        <f t="shared" si="33"/>
        <v>-0.1111111111111111</v>
      </c>
      <c r="L138" s="30">
        <f t="shared" si="34"/>
        <v>-0.5</v>
      </c>
      <c r="M138" s="30">
        <f t="shared" si="31"/>
        <v>-8.9766606822262111E-4</v>
      </c>
      <c r="N138" s="36">
        <f t="shared" si="32"/>
        <v>-8.8967971530249106E-4</v>
      </c>
    </row>
    <row r="139" spans="1:14" x14ac:dyDescent="0.2">
      <c r="A139" s="8"/>
      <c r="B139" s="25" t="s">
        <v>122</v>
      </c>
      <c r="C139" s="35">
        <v>14</v>
      </c>
      <c r="D139" s="29">
        <v>1</v>
      </c>
      <c r="E139" s="29">
        <v>36</v>
      </c>
      <c r="F139" s="29">
        <v>3</v>
      </c>
      <c r="G139" s="30">
        <f t="shared" si="27"/>
        <v>1.2567324955116697E-2</v>
      </c>
      <c r="H139" s="30">
        <f t="shared" si="28"/>
        <v>8.8967971530249106E-4</v>
      </c>
      <c r="I139" s="30">
        <f t="shared" si="29"/>
        <v>3.3834586466165412E-2</v>
      </c>
      <c r="J139" s="30">
        <f t="shared" si="30"/>
        <v>2.8037383177570091E-3</v>
      </c>
      <c r="K139" s="30">
        <f t="shared" si="33"/>
        <v>1.5714285714285714</v>
      </c>
      <c r="L139" s="30">
        <f t="shared" si="34"/>
        <v>2</v>
      </c>
      <c r="M139" s="30">
        <f t="shared" si="31"/>
        <v>1.9748653500897665E-2</v>
      </c>
      <c r="N139" s="36">
        <f t="shared" si="32"/>
        <v>1.7793594306049821E-3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17</v>
      </c>
      <c r="D141" s="29">
        <v>2</v>
      </c>
      <c r="E141" s="29">
        <v>14</v>
      </c>
      <c r="F141" s="29">
        <v>10</v>
      </c>
      <c r="G141" s="30">
        <f t="shared" si="27"/>
        <v>1.526032315978456E-2</v>
      </c>
      <c r="H141" s="30">
        <f t="shared" si="28"/>
        <v>1.7793594306049821E-3</v>
      </c>
      <c r="I141" s="30">
        <f t="shared" si="29"/>
        <v>1.3157894736842105E-2</v>
      </c>
      <c r="J141" s="30">
        <f t="shared" si="30"/>
        <v>9.3457943925233638E-3</v>
      </c>
      <c r="K141" s="30">
        <f t="shared" si="33"/>
        <v>-0.17647058823529413</v>
      </c>
      <c r="L141" s="30">
        <f t="shared" si="34"/>
        <v>4</v>
      </c>
      <c r="M141" s="30">
        <f t="shared" si="31"/>
        <v>-2.6929982046678637E-3</v>
      </c>
      <c r="N141" s="36">
        <f t="shared" si="32"/>
        <v>7.1174377224199285E-3</v>
      </c>
    </row>
    <row r="142" spans="1:14" x14ac:dyDescent="0.2">
      <c r="A142" s="8"/>
      <c r="B142" s="25" t="s">
        <v>125</v>
      </c>
      <c r="C142" s="35">
        <v>5</v>
      </c>
      <c r="D142" s="29">
        <v>4</v>
      </c>
      <c r="E142" s="29">
        <v>72</v>
      </c>
      <c r="F142" s="29">
        <v>148</v>
      </c>
      <c r="G142" s="30">
        <f t="shared" si="27"/>
        <v>4.4883303411131061E-3</v>
      </c>
      <c r="H142" s="30">
        <f t="shared" si="28"/>
        <v>3.5587188612099642E-3</v>
      </c>
      <c r="I142" s="30">
        <f t="shared" si="29"/>
        <v>6.7669172932330823E-2</v>
      </c>
      <c r="J142" s="30">
        <f t="shared" si="30"/>
        <v>0.13831775700934579</v>
      </c>
      <c r="K142" s="30">
        <f t="shared" si="33"/>
        <v>13.4</v>
      </c>
      <c r="L142" s="30">
        <f t="shared" si="34"/>
        <v>36</v>
      </c>
      <c r="M142" s="30">
        <f t="shared" si="31"/>
        <v>6.0143626570915626E-2</v>
      </c>
      <c r="N142" s="36">
        <f t="shared" si="32"/>
        <v>0.12811387900355872</v>
      </c>
    </row>
    <row r="143" spans="1:14" x14ac:dyDescent="0.2">
      <c r="A143" s="8"/>
      <c r="B143" s="25" t="s">
        <v>126</v>
      </c>
      <c r="C143" s="35">
        <v>0</v>
      </c>
      <c r="D143" s="29">
        <v>1</v>
      </c>
      <c r="E143" s="29">
        <v>1</v>
      </c>
      <c r="F143" s="29">
        <v>0</v>
      </c>
      <c r="G143" s="30" t="str">
        <f t="shared" si="27"/>
        <v/>
      </c>
      <c r="H143" s="30">
        <f t="shared" si="28"/>
        <v>8.8967971530249106E-4</v>
      </c>
      <c r="I143" s="30">
        <f t="shared" si="29"/>
        <v>9.3984962406015032E-4</v>
      </c>
      <c r="J143" s="30" t="str">
        <f t="shared" si="30"/>
        <v/>
      </c>
      <c r="K143" s="30">
        <f t="shared" si="33"/>
        <v>1</v>
      </c>
      <c r="L143" s="30">
        <f t="shared" si="34"/>
        <v>-1</v>
      </c>
      <c r="M143" s="30" t="str">
        <f t="shared" si="31"/>
        <v/>
      </c>
      <c r="N143" s="36">
        <f t="shared" si="32"/>
        <v>-8.8967971530249106E-4</v>
      </c>
    </row>
    <row r="144" spans="1:14" ht="25.5" x14ac:dyDescent="0.2">
      <c r="A144" s="8"/>
      <c r="B144" s="25" t="s">
        <v>127</v>
      </c>
      <c r="C144" s="35">
        <v>649</v>
      </c>
      <c r="D144" s="29">
        <v>767</v>
      </c>
      <c r="E144" s="29">
        <v>396</v>
      </c>
      <c r="F144" s="29">
        <v>485</v>
      </c>
      <c r="G144" s="30">
        <f t="shared" si="27"/>
        <v>0.5825852782764811</v>
      </c>
      <c r="H144" s="30">
        <f t="shared" si="28"/>
        <v>0.68238434163701067</v>
      </c>
      <c r="I144" s="30">
        <f t="shared" si="29"/>
        <v>0.37218045112781956</v>
      </c>
      <c r="J144" s="30">
        <f t="shared" si="30"/>
        <v>0.45327102803738317</v>
      </c>
      <c r="K144" s="30">
        <f t="shared" si="33"/>
        <v>-0.38983050847457629</v>
      </c>
      <c r="L144" s="30">
        <f t="shared" si="34"/>
        <v>-0.36766623207301175</v>
      </c>
      <c r="M144" s="30">
        <f t="shared" si="31"/>
        <v>-0.22710951526032316</v>
      </c>
      <c r="N144" s="36">
        <f t="shared" si="32"/>
        <v>-0.25088967971530252</v>
      </c>
    </row>
    <row r="145" spans="1:14" ht="24.75" customHeight="1" x14ac:dyDescent="0.2">
      <c r="A145" s="8"/>
      <c r="B145" s="25" t="s">
        <v>128</v>
      </c>
      <c r="C145" s="35">
        <v>12</v>
      </c>
      <c r="D145" s="29">
        <v>15</v>
      </c>
      <c r="E145" s="29">
        <v>1</v>
      </c>
      <c r="F145" s="29">
        <v>2</v>
      </c>
      <c r="G145" s="30">
        <f t="shared" ref="G145:G180" si="35">+IF(C145=0,"",C145/C$81)</f>
        <v>1.0771992818671455E-2</v>
      </c>
      <c r="H145" s="30">
        <f t="shared" ref="H145:H180" si="36">+IF(D145=0,"",D145/D$81)</f>
        <v>1.3345195729537367E-2</v>
      </c>
      <c r="I145" s="30">
        <f t="shared" ref="I145:I180" si="37">+IF(E145=0,"",E145/E$81)</f>
        <v>9.3984962406015032E-4</v>
      </c>
      <c r="J145" s="30">
        <f t="shared" ref="J145:J180" si="38">+IF(F145=0,"",F145/F$81)</f>
        <v>1.869158878504673E-3</v>
      </c>
      <c r="K145" s="30">
        <f t="shared" si="33"/>
        <v>-0.91666666666666663</v>
      </c>
      <c r="L145" s="30">
        <f t="shared" si="34"/>
        <v>-0.8666666666666667</v>
      </c>
      <c r="M145" s="30">
        <f t="shared" ref="M145:M180" si="39">+IF(OR(AND(G145=""),(K145="")),"",G145*K145)</f>
        <v>-9.8743267504488325E-3</v>
      </c>
      <c r="N145" s="36">
        <f t="shared" ref="N145:N180" si="40">+IF(OR(AND(H145=""),(L145="")),"",H145*L145)</f>
        <v>-1.1565836298932385E-2</v>
      </c>
    </row>
    <row r="146" spans="1:14" x14ac:dyDescent="0.2">
      <c r="A146" s="8"/>
      <c r="B146" s="25" t="s">
        <v>129</v>
      </c>
      <c r="C146" s="35">
        <v>2</v>
      </c>
      <c r="D146" s="29">
        <v>2</v>
      </c>
      <c r="E146" s="29">
        <v>9</v>
      </c>
      <c r="F146" s="29">
        <v>5</v>
      </c>
      <c r="G146" s="30">
        <f t="shared" si="35"/>
        <v>1.7953321364452424E-3</v>
      </c>
      <c r="H146" s="30">
        <f t="shared" si="36"/>
        <v>1.7793594306049821E-3</v>
      </c>
      <c r="I146" s="30">
        <f t="shared" si="37"/>
        <v>8.4586466165413529E-3</v>
      </c>
      <c r="J146" s="30">
        <f t="shared" si="38"/>
        <v>4.6728971962616819E-3</v>
      </c>
      <c r="K146" s="30">
        <f t="shared" ref="K146:K180" si="41">+IF(AND(C146=0,E146=0)," ",IF(C146=0,1,IF(E146=0,-1,(E146-C146)/C146)))</f>
        <v>3.5</v>
      </c>
      <c r="L146" s="30">
        <f t="shared" ref="L146:L180" si="42">+IF(AND(D146=0,F146=0)," ",IF(D146=0,1,IF(F146=0,-1,(F146-D146)/D146)))</f>
        <v>1.5</v>
      </c>
      <c r="M146" s="30">
        <f t="shared" si="39"/>
        <v>6.2836624775583485E-3</v>
      </c>
      <c r="N146" s="36">
        <f t="shared" si="40"/>
        <v>2.6690391459074734E-3</v>
      </c>
    </row>
    <row r="147" spans="1:14" x14ac:dyDescent="0.2">
      <c r="A147" s="8"/>
      <c r="B147" s="25" t="s">
        <v>130</v>
      </c>
      <c r="C147" s="35">
        <v>6</v>
      </c>
      <c r="D147" s="29">
        <v>0</v>
      </c>
      <c r="E147" s="29">
        <v>55</v>
      </c>
      <c r="F147" s="29">
        <v>1</v>
      </c>
      <c r="G147" s="30">
        <f t="shared" si="35"/>
        <v>5.3859964093357273E-3</v>
      </c>
      <c r="H147" s="30" t="str">
        <f t="shared" si="36"/>
        <v/>
      </c>
      <c r="I147" s="30">
        <f t="shared" si="37"/>
        <v>5.1691729323308268E-2</v>
      </c>
      <c r="J147" s="30">
        <f t="shared" si="38"/>
        <v>9.3457943925233649E-4</v>
      </c>
      <c r="K147" s="30">
        <f t="shared" si="41"/>
        <v>8.1666666666666661</v>
      </c>
      <c r="L147" s="30">
        <f t="shared" si="42"/>
        <v>1</v>
      </c>
      <c r="M147" s="30">
        <f t="shared" si="39"/>
        <v>4.3985637342908439E-2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3</v>
      </c>
      <c r="D148" s="29">
        <v>1</v>
      </c>
      <c r="E148" s="29">
        <v>7</v>
      </c>
      <c r="F148" s="29">
        <v>0</v>
      </c>
      <c r="G148" s="30">
        <f t="shared" si="35"/>
        <v>2.6929982046678637E-3</v>
      </c>
      <c r="H148" s="30">
        <f t="shared" si="36"/>
        <v>8.8967971530249106E-4</v>
      </c>
      <c r="I148" s="30">
        <f t="shared" si="37"/>
        <v>6.5789473684210523E-3</v>
      </c>
      <c r="J148" s="30" t="str">
        <f t="shared" si="38"/>
        <v/>
      </c>
      <c r="K148" s="30">
        <f t="shared" si="41"/>
        <v>1.3333333333333333</v>
      </c>
      <c r="L148" s="30">
        <f t="shared" si="42"/>
        <v>-1</v>
      </c>
      <c r="M148" s="30">
        <f t="shared" si="39"/>
        <v>3.5906642728904849E-3</v>
      </c>
      <c r="N148" s="36">
        <f t="shared" si="40"/>
        <v>-8.8967971530249106E-4</v>
      </c>
    </row>
    <row r="149" spans="1:14" x14ac:dyDescent="0.2">
      <c r="A149" s="8"/>
      <c r="B149" s="25" t="s">
        <v>132</v>
      </c>
      <c r="C149" s="35">
        <v>4</v>
      </c>
      <c r="D149" s="29">
        <v>2</v>
      </c>
      <c r="E149" s="29">
        <v>4</v>
      </c>
      <c r="F149" s="29">
        <v>1</v>
      </c>
      <c r="G149" s="30">
        <f t="shared" si="35"/>
        <v>3.5906642728904849E-3</v>
      </c>
      <c r="H149" s="30">
        <f t="shared" si="36"/>
        <v>1.7793594306049821E-3</v>
      </c>
      <c r="I149" s="30">
        <f t="shared" si="37"/>
        <v>3.7593984962406013E-3</v>
      </c>
      <c r="J149" s="30">
        <f t="shared" si="38"/>
        <v>9.3457943925233649E-4</v>
      </c>
      <c r="K149" s="30">
        <f t="shared" si="41"/>
        <v>0</v>
      </c>
      <c r="L149" s="30">
        <f t="shared" si="42"/>
        <v>-0.5</v>
      </c>
      <c r="M149" s="30">
        <f t="shared" si="39"/>
        <v>0</v>
      </c>
      <c r="N149" s="36">
        <f t="shared" si="40"/>
        <v>-8.8967971530249106E-4</v>
      </c>
    </row>
    <row r="150" spans="1:14" x14ac:dyDescent="0.2">
      <c r="A150" s="8"/>
      <c r="B150" s="25" t="s">
        <v>133</v>
      </c>
      <c r="C150" s="35">
        <v>2</v>
      </c>
      <c r="D150" s="29">
        <v>0</v>
      </c>
      <c r="E150" s="29">
        <v>2</v>
      </c>
      <c r="F150" s="29">
        <v>0</v>
      </c>
      <c r="G150" s="30">
        <f t="shared" si="35"/>
        <v>1.7953321364452424E-3</v>
      </c>
      <c r="H150" s="30" t="str">
        <f t="shared" si="36"/>
        <v/>
      </c>
      <c r="I150" s="30">
        <f t="shared" si="37"/>
        <v>1.8796992481203006E-3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2</v>
      </c>
      <c r="E151" s="29">
        <v>0</v>
      </c>
      <c r="F151" s="29">
        <v>0</v>
      </c>
      <c r="G151" s="30" t="str">
        <f t="shared" si="35"/>
        <v/>
      </c>
      <c r="H151" s="30">
        <f t="shared" si="36"/>
        <v>1.7793594306049821E-3</v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>
        <f t="shared" si="42"/>
        <v>-1</v>
      </c>
      <c r="M151" s="30" t="str">
        <f t="shared" si="39"/>
        <v/>
      </c>
      <c r="N151" s="36">
        <f t="shared" si="40"/>
        <v>-1.7793594306049821E-3</v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8.9766606822262122E-4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-8.9766606822262122E-4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0</v>
      </c>
      <c r="E154" s="29">
        <v>2</v>
      </c>
      <c r="F154" s="29">
        <v>0</v>
      </c>
      <c r="G154" s="30">
        <f t="shared" si="35"/>
        <v>8.9766606822262122E-4</v>
      </c>
      <c r="H154" s="30" t="str">
        <f t="shared" si="36"/>
        <v/>
      </c>
      <c r="I154" s="30">
        <f t="shared" si="37"/>
        <v>1.8796992481203006E-3</v>
      </c>
      <c r="J154" s="30" t="str">
        <f t="shared" si="38"/>
        <v/>
      </c>
      <c r="K154" s="30">
        <f t="shared" si="41"/>
        <v>1</v>
      </c>
      <c r="L154" s="30" t="str">
        <f t="shared" si="42"/>
        <v xml:space="preserve"> </v>
      </c>
      <c r="M154" s="30">
        <f t="shared" si="39"/>
        <v>8.9766606822262122E-4</v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2</v>
      </c>
      <c r="D155" s="29">
        <v>3</v>
      </c>
      <c r="E155" s="29">
        <v>11</v>
      </c>
      <c r="F155" s="29">
        <v>11</v>
      </c>
      <c r="G155" s="30">
        <f t="shared" si="35"/>
        <v>1.7953321364452424E-3</v>
      </c>
      <c r="H155" s="30">
        <f t="shared" si="36"/>
        <v>2.6690391459074734E-3</v>
      </c>
      <c r="I155" s="30">
        <f t="shared" si="37"/>
        <v>1.0338345864661654E-2</v>
      </c>
      <c r="J155" s="30">
        <f t="shared" si="38"/>
        <v>1.0280373831775701E-2</v>
      </c>
      <c r="K155" s="30">
        <f t="shared" si="41"/>
        <v>4.5</v>
      </c>
      <c r="L155" s="30">
        <f t="shared" si="42"/>
        <v>2.6666666666666665</v>
      </c>
      <c r="M155" s="30">
        <f t="shared" si="39"/>
        <v>8.0789946140035901E-3</v>
      </c>
      <c r="N155" s="36">
        <f t="shared" si="40"/>
        <v>7.1174377224199285E-3</v>
      </c>
    </row>
    <row r="156" spans="1:14" ht="25.5" x14ac:dyDescent="0.2">
      <c r="A156" s="8"/>
      <c r="B156" s="25" t="s">
        <v>139</v>
      </c>
      <c r="C156" s="35">
        <v>4</v>
      </c>
      <c r="D156" s="29">
        <v>3</v>
      </c>
      <c r="E156" s="29">
        <v>7</v>
      </c>
      <c r="F156" s="29">
        <v>4</v>
      </c>
      <c r="G156" s="30">
        <f t="shared" si="35"/>
        <v>3.5906642728904849E-3</v>
      </c>
      <c r="H156" s="30">
        <f t="shared" si="36"/>
        <v>2.6690391459074734E-3</v>
      </c>
      <c r="I156" s="30">
        <f t="shared" si="37"/>
        <v>6.5789473684210523E-3</v>
      </c>
      <c r="J156" s="30">
        <f t="shared" si="38"/>
        <v>3.7383177570093459E-3</v>
      </c>
      <c r="K156" s="30">
        <f t="shared" si="41"/>
        <v>0.75</v>
      </c>
      <c r="L156" s="30">
        <f t="shared" si="42"/>
        <v>0.33333333333333331</v>
      </c>
      <c r="M156" s="30">
        <f t="shared" si="39"/>
        <v>2.6929982046678637E-3</v>
      </c>
      <c r="N156" s="36">
        <f t="shared" si="40"/>
        <v>8.8967971530249106E-4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1</v>
      </c>
      <c r="F158" s="29">
        <v>0</v>
      </c>
      <c r="G158" s="30" t="str">
        <f t="shared" si="35"/>
        <v/>
      </c>
      <c r="H158" s="30" t="str">
        <f t="shared" si="36"/>
        <v/>
      </c>
      <c r="I158" s="30">
        <f t="shared" si="37"/>
        <v>9.3984962406015032E-4</v>
      </c>
      <c r="J158" s="30" t="str">
        <f t="shared" si="38"/>
        <v/>
      </c>
      <c r="K158" s="30">
        <f t="shared" si="41"/>
        <v>1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1</v>
      </c>
      <c r="D159" s="29">
        <v>0</v>
      </c>
      <c r="E159" s="29">
        <v>0</v>
      </c>
      <c r="F159" s="29">
        <v>0</v>
      </c>
      <c r="G159" s="30">
        <f t="shared" si="35"/>
        <v>8.9766606822262122E-4</v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 t="str">
        <f t="shared" si="42"/>
        <v xml:space="preserve"> </v>
      </c>
      <c r="M159" s="30">
        <f t="shared" si="39"/>
        <v>-8.9766606822262122E-4</v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2</v>
      </c>
      <c r="E161" s="29">
        <v>7</v>
      </c>
      <c r="F161" s="29">
        <v>2</v>
      </c>
      <c r="G161" s="30">
        <f t="shared" si="35"/>
        <v>8.9766606822262122E-4</v>
      </c>
      <c r="H161" s="30">
        <f t="shared" si="36"/>
        <v>1.7793594306049821E-3</v>
      </c>
      <c r="I161" s="30">
        <f t="shared" si="37"/>
        <v>6.5789473684210523E-3</v>
      </c>
      <c r="J161" s="30">
        <f t="shared" si="38"/>
        <v>1.869158878504673E-3</v>
      </c>
      <c r="K161" s="30">
        <f t="shared" si="41"/>
        <v>6</v>
      </c>
      <c r="L161" s="30">
        <f t="shared" si="42"/>
        <v>0</v>
      </c>
      <c r="M161" s="30">
        <f t="shared" si="39"/>
        <v>5.3859964093357273E-3</v>
      </c>
      <c r="N161" s="36">
        <f t="shared" si="40"/>
        <v>0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1</v>
      </c>
      <c r="E165" s="29">
        <v>0</v>
      </c>
      <c r="F165" s="29">
        <v>0</v>
      </c>
      <c r="G165" s="30" t="str">
        <f t="shared" si="35"/>
        <v/>
      </c>
      <c r="H165" s="30">
        <f t="shared" si="36"/>
        <v>8.8967971530249106E-4</v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>
        <f t="shared" si="42"/>
        <v>-1</v>
      </c>
      <c r="M165" s="30" t="str">
        <f t="shared" si="39"/>
        <v/>
      </c>
      <c r="N165" s="36">
        <f t="shared" si="40"/>
        <v>-8.8967971530249106E-4</v>
      </c>
    </row>
    <row r="166" spans="1:14" x14ac:dyDescent="0.2">
      <c r="A166" s="8"/>
      <c r="B166" s="25" t="s">
        <v>149</v>
      </c>
      <c r="C166" s="35">
        <v>2</v>
      </c>
      <c r="D166" s="29">
        <v>2</v>
      </c>
      <c r="E166" s="29">
        <v>4</v>
      </c>
      <c r="F166" s="29">
        <v>2</v>
      </c>
      <c r="G166" s="30">
        <f t="shared" si="35"/>
        <v>1.7953321364452424E-3</v>
      </c>
      <c r="H166" s="30">
        <f t="shared" si="36"/>
        <v>1.7793594306049821E-3</v>
      </c>
      <c r="I166" s="30">
        <f t="shared" si="37"/>
        <v>3.7593984962406013E-3</v>
      </c>
      <c r="J166" s="30">
        <f t="shared" si="38"/>
        <v>1.869158878504673E-3</v>
      </c>
      <c r="K166" s="30">
        <f t="shared" si="41"/>
        <v>1</v>
      </c>
      <c r="L166" s="30">
        <f t="shared" si="42"/>
        <v>0</v>
      </c>
      <c r="M166" s="30">
        <f t="shared" si="39"/>
        <v>1.7953321364452424E-3</v>
      </c>
      <c r="N166" s="36">
        <f t="shared" si="40"/>
        <v>0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3</v>
      </c>
      <c r="D168" s="29">
        <v>1</v>
      </c>
      <c r="E168" s="29">
        <v>2</v>
      </c>
      <c r="F168" s="29">
        <v>1</v>
      </c>
      <c r="G168" s="30">
        <f t="shared" si="35"/>
        <v>2.6929982046678637E-3</v>
      </c>
      <c r="H168" s="30">
        <f t="shared" si="36"/>
        <v>8.8967971530249106E-4</v>
      </c>
      <c r="I168" s="30">
        <f t="shared" si="37"/>
        <v>1.8796992481203006E-3</v>
      </c>
      <c r="J168" s="30">
        <f t="shared" si="38"/>
        <v>9.3457943925233649E-4</v>
      </c>
      <c r="K168" s="30">
        <f t="shared" si="41"/>
        <v>-0.33333333333333331</v>
      </c>
      <c r="L168" s="30">
        <f t="shared" si="42"/>
        <v>0</v>
      </c>
      <c r="M168" s="30">
        <f t="shared" si="39"/>
        <v>-8.9766606822262122E-4</v>
      </c>
      <c r="N168" s="36">
        <f t="shared" si="40"/>
        <v>0</v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1</v>
      </c>
      <c r="D170" s="29">
        <v>2</v>
      </c>
      <c r="E170" s="29">
        <v>0</v>
      </c>
      <c r="F170" s="29">
        <v>2</v>
      </c>
      <c r="G170" s="30">
        <f t="shared" si="35"/>
        <v>8.9766606822262122E-4</v>
      </c>
      <c r="H170" s="30">
        <f t="shared" si="36"/>
        <v>1.7793594306049821E-3</v>
      </c>
      <c r="I170" s="30" t="str">
        <f t="shared" si="37"/>
        <v/>
      </c>
      <c r="J170" s="30">
        <f t="shared" si="38"/>
        <v>1.869158878504673E-3</v>
      </c>
      <c r="K170" s="30">
        <f t="shared" si="41"/>
        <v>-1</v>
      </c>
      <c r="L170" s="30">
        <f t="shared" si="42"/>
        <v>0</v>
      </c>
      <c r="M170" s="30">
        <f t="shared" si="39"/>
        <v>-8.9766606822262122E-4</v>
      </c>
      <c r="N170" s="36">
        <f t="shared" si="40"/>
        <v>0</v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6</v>
      </c>
      <c r="D177" s="29">
        <v>7</v>
      </c>
      <c r="E177" s="29">
        <v>6</v>
      </c>
      <c r="F177" s="29">
        <v>16</v>
      </c>
      <c r="G177" s="30">
        <f t="shared" si="35"/>
        <v>5.3859964093357273E-3</v>
      </c>
      <c r="H177" s="30">
        <f t="shared" si="36"/>
        <v>6.2277580071174376E-3</v>
      </c>
      <c r="I177" s="30">
        <f t="shared" si="37"/>
        <v>5.6390977443609019E-3</v>
      </c>
      <c r="J177" s="30">
        <f t="shared" si="38"/>
        <v>1.4953271028037384E-2</v>
      </c>
      <c r="K177" s="30">
        <f t="shared" si="41"/>
        <v>0</v>
      </c>
      <c r="L177" s="30">
        <f t="shared" si="42"/>
        <v>1.2857142857142858</v>
      </c>
      <c r="M177" s="30">
        <f t="shared" si="39"/>
        <v>0</v>
      </c>
      <c r="N177" s="36">
        <f t="shared" si="40"/>
        <v>8.0071174377224202E-3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10</v>
      </c>
      <c r="F178" s="29">
        <v>9</v>
      </c>
      <c r="G178" s="30" t="str">
        <f t="shared" si="35"/>
        <v/>
      </c>
      <c r="H178" s="30" t="str">
        <f t="shared" si="36"/>
        <v/>
      </c>
      <c r="I178" s="30">
        <f t="shared" si="37"/>
        <v>9.3984962406015032E-3</v>
      </c>
      <c r="J178" s="30">
        <f t="shared" si="38"/>
        <v>8.4112149532710283E-3</v>
      </c>
      <c r="K178" s="30">
        <f t="shared" si="41"/>
        <v>1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1253</v>
      </c>
      <c r="D188" s="27">
        <f>SUM(D189:D363)</f>
        <v>1197</v>
      </c>
      <c r="E188" s="27">
        <f>SUM(E189:E363)</f>
        <v>973</v>
      </c>
      <c r="F188" s="27">
        <f>SUM(F189:F363)</f>
        <v>1149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-0.22346368715083798</v>
      </c>
      <c r="L188" s="28">
        <f>+IF(AND(D188=0,F188=0),"",IF(D188=0,1,IF(F188=0,-1,(F188-D188)/D188)))</f>
        <v>-4.0100250626566414E-2</v>
      </c>
      <c r="M188" s="28">
        <f t="shared" ref="M188:M219" si="47">+IF(OR(AND(G188=""),(K188="")),"",G188*K188)</f>
        <v>-0.22346368715083798</v>
      </c>
      <c r="N188" s="28">
        <f t="shared" ref="N188:N219" si="48">+IF(OR(AND(H188=""),(L188="")),"",H188*L188)</f>
        <v>-4.0100250626566414E-2</v>
      </c>
    </row>
    <row r="189" spans="1:14" ht="24" customHeight="1" x14ac:dyDescent="0.2">
      <c r="A189" s="8"/>
      <c r="B189" s="24" t="s">
        <v>164</v>
      </c>
      <c r="C189" s="31">
        <v>27</v>
      </c>
      <c r="D189" s="32">
        <v>24</v>
      </c>
      <c r="E189" s="32">
        <v>18</v>
      </c>
      <c r="F189" s="32">
        <v>15</v>
      </c>
      <c r="G189" s="33">
        <f t="shared" si="43"/>
        <v>2.1548284118116521E-2</v>
      </c>
      <c r="H189" s="33">
        <f t="shared" si="44"/>
        <v>2.0050125313283207E-2</v>
      </c>
      <c r="I189" s="33">
        <f t="shared" si="45"/>
        <v>1.8499486125385406E-2</v>
      </c>
      <c r="J189" s="33">
        <f t="shared" si="46"/>
        <v>1.3054830287206266E-2</v>
      </c>
      <c r="K189" s="33">
        <f t="shared" ref="K189:K220" si="49">+IF(AND(C189=0,E189=0)," ",IF(C189=0,1,IF(E189=0,-1,(E189-C189)/C189)))</f>
        <v>-0.33333333333333331</v>
      </c>
      <c r="L189" s="33">
        <f t="shared" ref="L189:L220" si="50">+IF(AND(D189=0,F189=0)," ",IF(D189=0,1,IF(F189=0,-1,(F189-D189)/D189)))</f>
        <v>-0.375</v>
      </c>
      <c r="M189" s="33">
        <f t="shared" si="47"/>
        <v>-7.1827613727055064E-3</v>
      </c>
      <c r="N189" s="34">
        <f t="shared" si="48"/>
        <v>-7.5187969924812026E-3</v>
      </c>
    </row>
    <row r="190" spans="1:14" x14ac:dyDescent="0.2">
      <c r="A190" s="8"/>
      <c r="B190" s="25" t="s">
        <v>165</v>
      </c>
      <c r="C190" s="35">
        <v>3</v>
      </c>
      <c r="D190" s="29">
        <v>0</v>
      </c>
      <c r="E190" s="29">
        <v>1</v>
      </c>
      <c r="F190" s="29">
        <v>1</v>
      </c>
      <c r="G190" s="30">
        <f t="shared" si="43"/>
        <v>2.3942537909018356E-3</v>
      </c>
      <c r="H190" s="30" t="str">
        <f t="shared" si="44"/>
        <v/>
      </c>
      <c r="I190" s="30">
        <f t="shared" si="45"/>
        <v>1.0277492291880781E-3</v>
      </c>
      <c r="J190" s="30">
        <f t="shared" si="46"/>
        <v>8.703220191470844E-4</v>
      </c>
      <c r="K190" s="30">
        <f t="shared" si="49"/>
        <v>-0.66666666666666663</v>
      </c>
      <c r="L190" s="30">
        <f t="shared" si="50"/>
        <v>1</v>
      </c>
      <c r="M190" s="30">
        <f t="shared" si="47"/>
        <v>-1.5961691939345569E-3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11</v>
      </c>
      <c r="D191" s="29">
        <v>1</v>
      </c>
      <c r="E191" s="29">
        <v>10</v>
      </c>
      <c r="F191" s="29">
        <v>7</v>
      </c>
      <c r="G191" s="30">
        <f t="shared" si="43"/>
        <v>8.7789305666400638E-3</v>
      </c>
      <c r="H191" s="30">
        <f t="shared" si="44"/>
        <v>8.3542188805346695E-4</v>
      </c>
      <c r="I191" s="30">
        <f t="shared" si="45"/>
        <v>1.0277492291880781E-2</v>
      </c>
      <c r="J191" s="30">
        <f t="shared" si="46"/>
        <v>6.0922541340295913E-3</v>
      </c>
      <c r="K191" s="30">
        <f t="shared" si="49"/>
        <v>-9.0909090909090912E-2</v>
      </c>
      <c r="L191" s="30">
        <f t="shared" si="50"/>
        <v>6</v>
      </c>
      <c r="M191" s="30">
        <f t="shared" si="47"/>
        <v>-7.9808459696727857E-4</v>
      </c>
      <c r="N191" s="36">
        <f t="shared" si="48"/>
        <v>5.0125313283208017E-3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14</v>
      </c>
      <c r="D193" s="29">
        <v>40</v>
      </c>
      <c r="E193" s="29">
        <v>8</v>
      </c>
      <c r="F193" s="29">
        <v>41</v>
      </c>
      <c r="G193" s="30">
        <f t="shared" si="43"/>
        <v>1.11731843575419E-2</v>
      </c>
      <c r="H193" s="30">
        <f t="shared" si="44"/>
        <v>3.3416875522138678E-2</v>
      </c>
      <c r="I193" s="30">
        <f t="shared" si="45"/>
        <v>8.2219938335046251E-3</v>
      </c>
      <c r="J193" s="30">
        <f t="shared" si="46"/>
        <v>3.5683202785030461E-2</v>
      </c>
      <c r="K193" s="30">
        <f t="shared" si="49"/>
        <v>-0.42857142857142855</v>
      </c>
      <c r="L193" s="30">
        <f t="shared" si="50"/>
        <v>2.5000000000000001E-2</v>
      </c>
      <c r="M193" s="30">
        <f t="shared" si="47"/>
        <v>-4.7885075818036712E-3</v>
      </c>
      <c r="N193" s="36">
        <f t="shared" si="48"/>
        <v>8.3542188805346695E-4</v>
      </c>
    </row>
    <row r="194" spans="1:14" ht="25.5" x14ac:dyDescent="0.2">
      <c r="A194" s="8"/>
      <c r="B194" s="25" t="s">
        <v>169</v>
      </c>
      <c r="C194" s="35">
        <v>1</v>
      </c>
      <c r="D194" s="29">
        <v>0</v>
      </c>
      <c r="E194" s="29">
        <v>0</v>
      </c>
      <c r="F194" s="29">
        <v>0</v>
      </c>
      <c r="G194" s="30">
        <f t="shared" si="43"/>
        <v>7.9808459696727857E-4</v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>
        <f t="shared" si="49"/>
        <v>-1</v>
      </c>
      <c r="L194" s="30" t="str">
        <f t="shared" si="50"/>
        <v xml:space="preserve"> </v>
      </c>
      <c r="M194" s="30">
        <f t="shared" si="47"/>
        <v>-7.9808459696727857E-4</v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344</v>
      </c>
      <c r="D195" s="29">
        <v>174</v>
      </c>
      <c r="E195" s="29">
        <v>165</v>
      </c>
      <c r="F195" s="29">
        <v>84</v>
      </c>
      <c r="G195" s="30">
        <f t="shared" si="43"/>
        <v>0.27454110135674381</v>
      </c>
      <c r="H195" s="30">
        <f t="shared" si="44"/>
        <v>0.14536340852130325</v>
      </c>
      <c r="I195" s="30">
        <f t="shared" si="45"/>
        <v>0.16957862281603289</v>
      </c>
      <c r="J195" s="30">
        <f t="shared" si="46"/>
        <v>7.3107049608355096E-2</v>
      </c>
      <c r="K195" s="30">
        <f t="shared" si="49"/>
        <v>-0.52034883720930236</v>
      </c>
      <c r="L195" s="30">
        <f t="shared" si="50"/>
        <v>-0.51724137931034486</v>
      </c>
      <c r="M195" s="30">
        <f t="shared" si="47"/>
        <v>-0.14285714285714288</v>
      </c>
      <c r="N195" s="36">
        <f t="shared" si="48"/>
        <v>-7.5187969924812026E-2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44</v>
      </c>
      <c r="D197" s="29">
        <v>20</v>
      </c>
      <c r="E197" s="29">
        <v>54</v>
      </c>
      <c r="F197" s="29">
        <v>26</v>
      </c>
      <c r="G197" s="30">
        <f t="shared" si="43"/>
        <v>3.5115722266560255E-2</v>
      </c>
      <c r="H197" s="30">
        <f t="shared" si="44"/>
        <v>1.6708437761069339E-2</v>
      </c>
      <c r="I197" s="30">
        <f t="shared" si="45"/>
        <v>5.5498458376156218E-2</v>
      </c>
      <c r="J197" s="30">
        <f t="shared" si="46"/>
        <v>2.2628372497824196E-2</v>
      </c>
      <c r="K197" s="30">
        <f t="shared" si="49"/>
        <v>0.22727272727272727</v>
      </c>
      <c r="L197" s="30">
        <f t="shared" si="50"/>
        <v>0.3</v>
      </c>
      <c r="M197" s="30">
        <f t="shared" si="47"/>
        <v>7.9808459696727851E-3</v>
      </c>
      <c r="N197" s="36">
        <f t="shared" si="48"/>
        <v>5.0125313283208017E-3</v>
      </c>
    </row>
    <row r="198" spans="1:14" x14ac:dyDescent="0.2">
      <c r="A198" s="8"/>
      <c r="B198" s="25" t="s">
        <v>173</v>
      </c>
      <c r="C198" s="35">
        <v>8</v>
      </c>
      <c r="D198" s="29">
        <v>8</v>
      </c>
      <c r="E198" s="29">
        <v>4</v>
      </c>
      <c r="F198" s="29">
        <v>5</v>
      </c>
      <c r="G198" s="30">
        <f t="shared" si="43"/>
        <v>6.3846767757382286E-3</v>
      </c>
      <c r="H198" s="30">
        <f t="shared" si="44"/>
        <v>6.6833751044277356E-3</v>
      </c>
      <c r="I198" s="30">
        <f t="shared" si="45"/>
        <v>4.1109969167523125E-3</v>
      </c>
      <c r="J198" s="30">
        <f t="shared" si="46"/>
        <v>4.3516100957354219E-3</v>
      </c>
      <c r="K198" s="30">
        <f t="shared" si="49"/>
        <v>-0.5</v>
      </c>
      <c r="L198" s="30">
        <f t="shared" si="50"/>
        <v>-0.375</v>
      </c>
      <c r="M198" s="30">
        <f t="shared" si="47"/>
        <v>-3.1923383878691143E-3</v>
      </c>
      <c r="N198" s="36">
        <f t="shared" si="48"/>
        <v>-2.5062656641604009E-3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7</v>
      </c>
      <c r="F200" s="29">
        <v>1</v>
      </c>
      <c r="G200" s="30" t="str">
        <f t="shared" si="43"/>
        <v/>
      </c>
      <c r="H200" s="30" t="str">
        <f t="shared" si="44"/>
        <v/>
      </c>
      <c r="I200" s="30">
        <f t="shared" si="45"/>
        <v>7.1942446043165471E-3</v>
      </c>
      <c r="J200" s="30">
        <f t="shared" si="46"/>
        <v>8.703220191470844E-4</v>
      </c>
      <c r="K200" s="30">
        <f t="shared" si="49"/>
        <v>1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10</v>
      </c>
      <c r="D201" s="29">
        <v>8</v>
      </c>
      <c r="E201" s="29">
        <v>25</v>
      </c>
      <c r="F201" s="29">
        <v>5</v>
      </c>
      <c r="G201" s="30">
        <f t="shared" si="43"/>
        <v>7.9808459696727851E-3</v>
      </c>
      <c r="H201" s="30">
        <f t="shared" si="44"/>
        <v>6.6833751044277356E-3</v>
      </c>
      <c r="I201" s="30">
        <f t="shared" si="45"/>
        <v>2.5693730729701953E-2</v>
      </c>
      <c r="J201" s="30">
        <f t="shared" si="46"/>
        <v>4.3516100957354219E-3</v>
      </c>
      <c r="K201" s="30">
        <f t="shared" si="49"/>
        <v>1.5</v>
      </c>
      <c r="L201" s="30">
        <f t="shared" si="50"/>
        <v>-0.375</v>
      </c>
      <c r="M201" s="30">
        <f t="shared" si="47"/>
        <v>1.1971268954509177E-2</v>
      </c>
      <c r="N201" s="36">
        <f t="shared" si="48"/>
        <v>-2.5062656641604009E-3</v>
      </c>
    </row>
    <row r="202" spans="1:14" x14ac:dyDescent="0.2">
      <c r="A202" s="8"/>
      <c r="B202" s="25" t="s">
        <v>177</v>
      </c>
      <c r="C202" s="35">
        <v>30</v>
      </c>
      <c r="D202" s="29">
        <v>3</v>
      </c>
      <c r="E202" s="29">
        <v>12</v>
      </c>
      <c r="F202" s="29">
        <v>3</v>
      </c>
      <c r="G202" s="30">
        <f t="shared" si="43"/>
        <v>2.3942537909018357E-2</v>
      </c>
      <c r="H202" s="30">
        <f t="shared" si="44"/>
        <v>2.5062656641604009E-3</v>
      </c>
      <c r="I202" s="30">
        <f t="shared" si="45"/>
        <v>1.2332990750256937E-2</v>
      </c>
      <c r="J202" s="30">
        <f t="shared" si="46"/>
        <v>2.6109660574412533E-3</v>
      </c>
      <c r="K202" s="30">
        <f t="shared" si="49"/>
        <v>-0.6</v>
      </c>
      <c r="L202" s="30">
        <f t="shared" si="50"/>
        <v>0</v>
      </c>
      <c r="M202" s="30">
        <f t="shared" si="47"/>
        <v>-1.4365522745411013E-2</v>
      </c>
      <c r="N202" s="36">
        <f t="shared" si="48"/>
        <v>0</v>
      </c>
    </row>
    <row r="203" spans="1:14" x14ac:dyDescent="0.2">
      <c r="A203" s="8"/>
      <c r="B203" s="25" t="s">
        <v>178</v>
      </c>
      <c r="C203" s="35">
        <v>51</v>
      </c>
      <c r="D203" s="29">
        <v>25</v>
      </c>
      <c r="E203" s="29">
        <v>51</v>
      </c>
      <c r="F203" s="29">
        <v>22</v>
      </c>
      <c r="G203" s="30">
        <f t="shared" si="43"/>
        <v>4.0702314445331206E-2</v>
      </c>
      <c r="H203" s="30">
        <f t="shared" si="44"/>
        <v>2.0885547201336674E-2</v>
      </c>
      <c r="I203" s="30">
        <f t="shared" si="45"/>
        <v>5.2415210688591986E-2</v>
      </c>
      <c r="J203" s="30">
        <f t="shared" si="46"/>
        <v>1.9147084421235857E-2</v>
      </c>
      <c r="K203" s="30">
        <f t="shared" si="49"/>
        <v>0</v>
      </c>
      <c r="L203" s="30">
        <f t="shared" si="50"/>
        <v>-0.12</v>
      </c>
      <c r="M203" s="30">
        <f t="shared" si="47"/>
        <v>0</v>
      </c>
      <c r="N203" s="36">
        <f t="shared" si="48"/>
        <v>-2.5062656641604009E-3</v>
      </c>
    </row>
    <row r="204" spans="1:14" ht="25.5" x14ac:dyDescent="0.2">
      <c r="A204" s="8"/>
      <c r="B204" s="25" t="s">
        <v>179</v>
      </c>
      <c r="C204" s="35">
        <v>107</v>
      </c>
      <c r="D204" s="29">
        <v>49</v>
      </c>
      <c r="E204" s="29">
        <v>104</v>
      </c>
      <c r="F204" s="29">
        <v>93</v>
      </c>
      <c r="G204" s="30">
        <f t="shared" si="43"/>
        <v>8.5395051875498798E-2</v>
      </c>
      <c r="H204" s="30">
        <f t="shared" si="44"/>
        <v>4.0935672514619881E-2</v>
      </c>
      <c r="I204" s="30">
        <f t="shared" si="45"/>
        <v>0.10688591983556012</v>
      </c>
      <c r="J204" s="30">
        <f t="shared" si="46"/>
        <v>8.0939947780678853E-2</v>
      </c>
      <c r="K204" s="30">
        <f t="shared" si="49"/>
        <v>-2.8037383177570093E-2</v>
      </c>
      <c r="L204" s="30">
        <f t="shared" si="50"/>
        <v>0.89795918367346939</v>
      </c>
      <c r="M204" s="30">
        <f t="shared" si="47"/>
        <v>-2.3942537909018356E-3</v>
      </c>
      <c r="N204" s="36">
        <f t="shared" si="48"/>
        <v>3.6758563074352546E-2</v>
      </c>
    </row>
    <row r="205" spans="1:14" ht="25.5" x14ac:dyDescent="0.2">
      <c r="A205" s="8"/>
      <c r="B205" s="25" t="s">
        <v>180</v>
      </c>
      <c r="C205" s="35">
        <v>0</v>
      </c>
      <c r="D205" s="29">
        <v>1</v>
      </c>
      <c r="E205" s="29">
        <v>0</v>
      </c>
      <c r="F205" s="29">
        <v>0</v>
      </c>
      <c r="G205" s="30" t="str">
        <f t="shared" si="43"/>
        <v/>
      </c>
      <c r="H205" s="30">
        <f t="shared" si="44"/>
        <v>8.3542188805346695E-4</v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>
        <f t="shared" si="50"/>
        <v>-1</v>
      </c>
      <c r="M205" s="30" t="str">
        <f t="shared" si="47"/>
        <v/>
      </c>
      <c r="N205" s="36">
        <f t="shared" si="48"/>
        <v>-8.3542188805346695E-4</v>
      </c>
    </row>
    <row r="206" spans="1:14" x14ac:dyDescent="0.2">
      <c r="A206" s="8"/>
      <c r="B206" s="25" t="s">
        <v>181</v>
      </c>
      <c r="C206" s="35">
        <v>8</v>
      </c>
      <c r="D206" s="29">
        <v>10</v>
      </c>
      <c r="E206" s="29">
        <v>7</v>
      </c>
      <c r="F206" s="29">
        <v>6</v>
      </c>
      <c r="G206" s="30">
        <f t="shared" si="43"/>
        <v>6.3846767757382286E-3</v>
      </c>
      <c r="H206" s="30">
        <f t="shared" si="44"/>
        <v>8.3542188805346695E-3</v>
      </c>
      <c r="I206" s="30">
        <f t="shared" si="45"/>
        <v>7.1942446043165471E-3</v>
      </c>
      <c r="J206" s="30">
        <f t="shared" si="46"/>
        <v>5.2219321148825066E-3</v>
      </c>
      <c r="K206" s="30">
        <f t="shared" si="49"/>
        <v>-0.125</v>
      </c>
      <c r="L206" s="30">
        <f t="shared" si="50"/>
        <v>-0.4</v>
      </c>
      <c r="M206" s="30">
        <f t="shared" si="47"/>
        <v>-7.9808459696727857E-4</v>
      </c>
      <c r="N206" s="36">
        <f t="shared" si="48"/>
        <v>-3.3416875522138678E-3</v>
      </c>
    </row>
    <row r="207" spans="1:14" x14ac:dyDescent="0.2">
      <c r="A207" s="8"/>
      <c r="B207" s="25" t="s">
        <v>182</v>
      </c>
      <c r="C207" s="35">
        <v>6</v>
      </c>
      <c r="D207" s="29">
        <v>1</v>
      </c>
      <c r="E207" s="29">
        <v>5</v>
      </c>
      <c r="F207" s="29">
        <v>1</v>
      </c>
      <c r="G207" s="30">
        <f t="shared" si="43"/>
        <v>4.7885075818036712E-3</v>
      </c>
      <c r="H207" s="30">
        <f t="shared" si="44"/>
        <v>8.3542188805346695E-4</v>
      </c>
      <c r="I207" s="30">
        <f t="shared" si="45"/>
        <v>5.1387461459403904E-3</v>
      </c>
      <c r="J207" s="30">
        <f t="shared" si="46"/>
        <v>8.703220191470844E-4</v>
      </c>
      <c r="K207" s="30">
        <f t="shared" si="49"/>
        <v>-0.16666666666666666</v>
      </c>
      <c r="L207" s="30">
        <f t="shared" si="50"/>
        <v>0</v>
      </c>
      <c r="M207" s="30">
        <f t="shared" si="47"/>
        <v>-7.9808459696727846E-4</v>
      </c>
      <c r="N207" s="36">
        <f t="shared" si="48"/>
        <v>0</v>
      </c>
    </row>
    <row r="208" spans="1:14" x14ac:dyDescent="0.2">
      <c r="A208" s="8"/>
      <c r="B208" s="25" t="s">
        <v>183</v>
      </c>
      <c r="C208" s="35">
        <v>1</v>
      </c>
      <c r="D208" s="29">
        <v>0</v>
      </c>
      <c r="E208" s="29">
        <v>1</v>
      </c>
      <c r="F208" s="29">
        <v>0</v>
      </c>
      <c r="G208" s="30">
        <f t="shared" si="43"/>
        <v>7.9808459696727857E-4</v>
      </c>
      <c r="H208" s="30" t="str">
        <f t="shared" si="44"/>
        <v/>
      </c>
      <c r="I208" s="30">
        <f t="shared" si="45"/>
        <v>1.0277492291880781E-3</v>
      </c>
      <c r="J208" s="30" t="str">
        <f t="shared" si="46"/>
        <v/>
      </c>
      <c r="K208" s="30">
        <f t="shared" si="49"/>
        <v>0</v>
      </c>
      <c r="L208" s="30" t="str">
        <f t="shared" si="50"/>
        <v xml:space="preserve"> </v>
      </c>
      <c r="M208" s="30">
        <f t="shared" si="47"/>
        <v>0</v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14</v>
      </c>
      <c r="D209" s="29">
        <v>3</v>
      </c>
      <c r="E209" s="29">
        <v>20</v>
      </c>
      <c r="F209" s="29">
        <v>10</v>
      </c>
      <c r="G209" s="30">
        <f t="shared" si="43"/>
        <v>1.11731843575419E-2</v>
      </c>
      <c r="H209" s="30">
        <f t="shared" si="44"/>
        <v>2.5062656641604009E-3</v>
      </c>
      <c r="I209" s="30">
        <f t="shared" si="45"/>
        <v>2.0554984583761562E-2</v>
      </c>
      <c r="J209" s="30">
        <f t="shared" si="46"/>
        <v>8.7032201914708437E-3</v>
      </c>
      <c r="K209" s="30">
        <f t="shared" si="49"/>
        <v>0.42857142857142855</v>
      </c>
      <c r="L209" s="30">
        <f t="shared" si="50"/>
        <v>2.3333333333333335</v>
      </c>
      <c r="M209" s="30">
        <f t="shared" si="47"/>
        <v>4.7885075818036712E-3</v>
      </c>
      <c r="N209" s="36">
        <f t="shared" si="48"/>
        <v>5.8479532163742687E-3</v>
      </c>
    </row>
    <row r="210" spans="1:14" x14ac:dyDescent="0.2">
      <c r="A210" s="8"/>
      <c r="B210" s="25" t="s">
        <v>185</v>
      </c>
      <c r="C210" s="35">
        <v>19</v>
      </c>
      <c r="D210" s="29">
        <v>18</v>
      </c>
      <c r="E210" s="29">
        <v>15</v>
      </c>
      <c r="F210" s="29">
        <v>18</v>
      </c>
      <c r="G210" s="30">
        <f t="shared" si="43"/>
        <v>1.5163607342378291E-2</v>
      </c>
      <c r="H210" s="30">
        <f t="shared" si="44"/>
        <v>1.5037593984962405E-2</v>
      </c>
      <c r="I210" s="30">
        <f t="shared" si="45"/>
        <v>1.5416238437821172E-2</v>
      </c>
      <c r="J210" s="30">
        <f t="shared" si="46"/>
        <v>1.5665796344647518E-2</v>
      </c>
      <c r="K210" s="30">
        <f t="shared" si="49"/>
        <v>-0.21052631578947367</v>
      </c>
      <c r="L210" s="30">
        <f t="shared" si="50"/>
        <v>0</v>
      </c>
      <c r="M210" s="30">
        <f t="shared" si="47"/>
        <v>-3.1923383878691139E-3</v>
      </c>
      <c r="N210" s="36">
        <f t="shared" si="48"/>
        <v>0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1</v>
      </c>
      <c r="D213" s="29">
        <v>3</v>
      </c>
      <c r="E213" s="29">
        <v>2</v>
      </c>
      <c r="F213" s="29">
        <v>2</v>
      </c>
      <c r="G213" s="30">
        <f t="shared" si="43"/>
        <v>7.9808459696727857E-4</v>
      </c>
      <c r="H213" s="30">
        <f t="shared" si="44"/>
        <v>2.5062656641604009E-3</v>
      </c>
      <c r="I213" s="30">
        <f t="shared" si="45"/>
        <v>2.0554984583761563E-3</v>
      </c>
      <c r="J213" s="30">
        <f t="shared" si="46"/>
        <v>1.7406440382941688E-3</v>
      </c>
      <c r="K213" s="30">
        <f t="shared" si="49"/>
        <v>1</v>
      </c>
      <c r="L213" s="30">
        <f t="shared" si="50"/>
        <v>-0.33333333333333331</v>
      </c>
      <c r="M213" s="30">
        <f t="shared" si="47"/>
        <v>7.9808459696727857E-4</v>
      </c>
      <c r="N213" s="36">
        <f t="shared" si="48"/>
        <v>-8.3542188805346695E-4</v>
      </c>
    </row>
    <row r="214" spans="1:14" x14ac:dyDescent="0.2">
      <c r="A214" s="8"/>
      <c r="B214" s="25" t="s">
        <v>189</v>
      </c>
      <c r="C214" s="35">
        <v>1</v>
      </c>
      <c r="D214" s="29">
        <v>2</v>
      </c>
      <c r="E214" s="29">
        <v>0</v>
      </c>
      <c r="F214" s="29">
        <v>2</v>
      </c>
      <c r="G214" s="30">
        <f t="shared" si="43"/>
        <v>7.9808459696727857E-4</v>
      </c>
      <c r="H214" s="30">
        <f t="shared" si="44"/>
        <v>1.6708437761069339E-3</v>
      </c>
      <c r="I214" s="30" t="str">
        <f t="shared" si="45"/>
        <v/>
      </c>
      <c r="J214" s="30">
        <f t="shared" si="46"/>
        <v>1.7406440382941688E-3</v>
      </c>
      <c r="K214" s="30">
        <f t="shared" si="49"/>
        <v>-1</v>
      </c>
      <c r="L214" s="30">
        <f t="shared" si="50"/>
        <v>0</v>
      </c>
      <c r="M214" s="30">
        <f t="shared" si="47"/>
        <v>-7.9808459696727857E-4</v>
      </c>
      <c r="N214" s="36">
        <f t="shared" si="48"/>
        <v>0</v>
      </c>
    </row>
    <row r="215" spans="1:14" x14ac:dyDescent="0.2">
      <c r="A215" s="8"/>
      <c r="B215" s="25" t="s">
        <v>190</v>
      </c>
      <c r="C215" s="35">
        <v>19</v>
      </c>
      <c r="D215" s="29">
        <v>16</v>
      </c>
      <c r="E215" s="29">
        <v>6</v>
      </c>
      <c r="F215" s="29">
        <v>3</v>
      </c>
      <c r="G215" s="30">
        <f t="shared" si="43"/>
        <v>1.5163607342378291E-2</v>
      </c>
      <c r="H215" s="30">
        <f t="shared" si="44"/>
        <v>1.3366750208855471E-2</v>
      </c>
      <c r="I215" s="30">
        <f t="shared" si="45"/>
        <v>6.1664953751284684E-3</v>
      </c>
      <c r="J215" s="30">
        <f t="shared" si="46"/>
        <v>2.6109660574412533E-3</v>
      </c>
      <c r="K215" s="30">
        <f t="shared" si="49"/>
        <v>-0.68421052631578949</v>
      </c>
      <c r="L215" s="30">
        <f t="shared" si="50"/>
        <v>-0.8125</v>
      </c>
      <c r="M215" s="30">
        <f t="shared" si="47"/>
        <v>-1.0375099760574621E-2</v>
      </c>
      <c r="N215" s="36">
        <f t="shared" si="48"/>
        <v>-1.086048454469507E-2</v>
      </c>
    </row>
    <row r="216" spans="1:14" ht="23.25" customHeight="1" x14ac:dyDescent="0.2">
      <c r="A216" s="8"/>
      <c r="B216" s="25" t="s">
        <v>191</v>
      </c>
      <c r="C216" s="35">
        <v>1</v>
      </c>
      <c r="D216" s="29">
        <v>2</v>
      </c>
      <c r="E216" s="29">
        <v>2</v>
      </c>
      <c r="F216" s="29">
        <v>4</v>
      </c>
      <c r="G216" s="30">
        <f t="shared" si="43"/>
        <v>7.9808459696727857E-4</v>
      </c>
      <c r="H216" s="30">
        <f t="shared" si="44"/>
        <v>1.6708437761069339E-3</v>
      </c>
      <c r="I216" s="30">
        <f t="shared" si="45"/>
        <v>2.0554984583761563E-3</v>
      </c>
      <c r="J216" s="30">
        <f t="shared" si="46"/>
        <v>3.4812880765883376E-3</v>
      </c>
      <c r="K216" s="30">
        <f t="shared" si="49"/>
        <v>1</v>
      </c>
      <c r="L216" s="30">
        <f t="shared" si="50"/>
        <v>1</v>
      </c>
      <c r="M216" s="30">
        <f t="shared" si="47"/>
        <v>7.9808459696727857E-4</v>
      </c>
      <c r="N216" s="36">
        <f t="shared" si="48"/>
        <v>1.6708437761069339E-3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10</v>
      </c>
      <c r="D218" s="29">
        <v>33</v>
      </c>
      <c r="E218" s="29">
        <v>3</v>
      </c>
      <c r="F218" s="29">
        <v>17</v>
      </c>
      <c r="G218" s="30">
        <f t="shared" si="43"/>
        <v>7.9808459696727851E-3</v>
      </c>
      <c r="H218" s="30">
        <f t="shared" si="44"/>
        <v>2.7568922305764409E-2</v>
      </c>
      <c r="I218" s="30">
        <f t="shared" si="45"/>
        <v>3.0832476875642342E-3</v>
      </c>
      <c r="J218" s="30">
        <f t="shared" si="46"/>
        <v>1.4795474325500435E-2</v>
      </c>
      <c r="K218" s="30">
        <f t="shared" si="49"/>
        <v>-0.7</v>
      </c>
      <c r="L218" s="30">
        <f t="shared" si="50"/>
        <v>-0.48484848484848486</v>
      </c>
      <c r="M218" s="30">
        <f t="shared" si="47"/>
        <v>-5.586592178770949E-3</v>
      </c>
      <c r="N218" s="36">
        <f t="shared" si="48"/>
        <v>-1.3366750208855471E-2</v>
      </c>
    </row>
    <row r="219" spans="1:14" x14ac:dyDescent="0.2">
      <c r="A219" s="8"/>
      <c r="B219" s="25" t="s">
        <v>194</v>
      </c>
      <c r="C219" s="35">
        <v>0</v>
      </c>
      <c r="D219" s="29">
        <v>21</v>
      </c>
      <c r="E219" s="29">
        <v>0</v>
      </c>
      <c r="F219" s="29">
        <v>60</v>
      </c>
      <c r="G219" s="30" t="str">
        <f t="shared" si="43"/>
        <v/>
      </c>
      <c r="H219" s="30">
        <f t="shared" si="44"/>
        <v>1.7543859649122806E-2</v>
      </c>
      <c r="I219" s="30" t="str">
        <f t="shared" si="45"/>
        <v/>
      </c>
      <c r="J219" s="30">
        <f t="shared" si="46"/>
        <v>5.2219321148825062E-2</v>
      </c>
      <c r="K219" s="30" t="str">
        <f t="shared" si="49"/>
        <v xml:space="preserve"> </v>
      </c>
      <c r="L219" s="30">
        <f t="shared" si="50"/>
        <v>1.8571428571428572</v>
      </c>
      <c r="M219" s="30" t="str">
        <f t="shared" si="47"/>
        <v/>
      </c>
      <c r="N219" s="36">
        <f t="shared" si="48"/>
        <v>3.2581453634085211E-2</v>
      </c>
    </row>
    <row r="220" spans="1:14" x14ac:dyDescent="0.2">
      <c r="A220" s="8"/>
      <c r="B220" s="25" t="s">
        <v>195</v>
      </c>
      <c r="C220" s="35">
        <v>64</v>
      </c>
      <c r="D220" s="29">
        <v>80</v>
      </c>
      <c r="E220" s="29">
        <v>23</v>
      </c>
      <c r="F220" s="29">
        <v>35</v>
      </c>
      <c r="G220" s="30">
        <f t="shared" ref="G220:G251" si="51">+IF(C220=0,"",C220/C$188)</f>
        <v>5.1077414205905829E-2</v>
      </c>
      <c r="H220" s="30">
        <f t="shared" ref="H220:H251" si="52">+IF(D220=0,"",D220/D$188)</f>
        <v>6.6833751044277356E-2</v>
      </c>
      <c r="I220" s="30">
        <f t="shared" ref="I220:I251" si="53">+IF(E220=0,"",E220/E$188)</f>
        <v>2.3638232271325797E-2</v>
      </c>
      <c r="J220" s="30">
        <f t="shared" ref="J220:J251" si="54">+IF(F220=0,"",F220/F$188)</f>
        <v>3.0461270670147953E-2</v>
      </c>
      <c r="K220" s="30">
        <f t="shared" si="49"/>
        <v>-0.640625</v>
      </c>
      <c r="L220" s="30">
        <f t="shared" si="50"/>
        <v>-0.5625</v>
      </c>
      <c r="M220" s="30">
        <f t="shared" ref="M220:M251" si="55">+IF(OR(AND(G220=""),(K220="")),"",G220*K220)</f>
        <v>-3.2721468475658419E-2</v>
      </c>
      <c r="N220" s="36">
        <f t="shared" ref="N220:N251" si="56">+IF(OR(AND(H220=""),(L220="")),"",H220*L220)</f>
        <v>-3.7593984962406013E-2</v>
      </c>
    </row>
    <row r="221" spans="1:14" x14ac:dyDescent="0.2">
      <c r="A221" s="8"/>
      <c r="B221" s="25" t="s">
        <v>196</v>
      </c>
      <c r="C221" s="35">
        <v>0</v>
      </c>
      <c r="D221" s="29">
        <v>19</v>
      </c>
      <c r="E221" s="29">
        <v>0</v>
      </c>
      <c r="F221" s="29">
        <v>23</v>
      </c>
      <c r="G221" s="30" t="str">
        <f t="shared" si="51"/>
        <v/>
      </c>
      <c r="H221" s="30">
        <f t="shared" si="52"/>
        <v>1.5873015873015872E-2</v>
      </c>
      <c r="I221" s="30" t="str">
        <f t="shared" si="53"/>
        <v/>
      </c>
      <c r="J221" s="30">
        <f t="shared" si="54"/>
        <v>2.0017406440382943E-2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0.21052631578947367</v>
      </c>
      <c r="M221" s="30" t="str">
        <f t="shared" si="55"/>
        <v/>
      </c>
      <c r="N221" s="36">
        <f t="shared" si="56"/>
        <v>3.3416875522138678E-3</v>
      </c>
    </row>
    <row r="222" spans="1:14" x14ac:dyDescent="0.2">
      <c r="A222" s="8"/>
      <c r="B222" s="25" t="s">
        <v>197</v>
      </c>
      <c r="C222" s="35">
        <v>1</v>
      </c>
      <c r="D222" s="29">
        <v>13</v>
      </c>
      <c r="E222" s="29">
        <v>0</v>
      </c>
      <c r="F222" s="29">
        <v>8</v>
      </c>
      <c r="G222" s="30">
        <f t="shared" si="51"/>
        <v>7.9808459696727857E-4</v>
      </c>
      <c r="H222" s="30">
        <f t="shared" si="52"/>
        <v>1.086048454469507E-2</v>
      </c>
      <c r="I222" s="30" t="str">
        <f t="shared" si="53"/>
        <v/>
      </c>
      <c r="J222" s="30">
        <f t="shared" si="54"/>
        <v>6.9625761531766752E-3</v>
      </c>
      <c r="K222" s="30">
        <f t="shared" si="57"/>
        <v>-1</v>
      </c>
      <c r="L222" s="30">
        <f t="shared" si="58"/>
        <v>-0.38461538461538464</v>
      </c>
      <c r="M222" s="30">
        <f t="shared" si="55"/>
        <v>-7.9808459696727857E-4</v>
      </c>
      <c r="N222" s="36">
        <f t="shared" si="56"/>
        <v>-4.1771094402673348E-3</v>
      </c>
    </row>
    <row r="223" spans="1:14" x14ac:dyDescent="0.2">
      <c r="A223" s="8"/>
      <c r="B223" s="25" t="s">
        <v>198</v>
      </c>
      <c r="C223" s="35">
        <v>1</v>
      </c>
      <c r="D223" s="29">
        <v>10</v>
      </c>
      <c r="E223" s="29">
        <v>0</v>
      </c>
      <c r="F223" s="29">
        <v>2</v>
      </c>
      <c r="G223" s="30">
        <f t="shared" si="51"/>
        <v>7.9808459696727857E-4</v>
      </c>
      <c r="H223" s="30">
        <f t="shared" si="52"/>
        <v>8.3542188805346695E-3</v>
      </c>
      <c r="I223" s="30" t="str">
        <f t="shared" si="53"/>
        <v/>
      </c>
      <c r="J223" s="30">
        <f t="shared" si="54"/>
        <v>1.7406440382941688E-3</v>
      </c>
      <c r="K223" s="30">
        <f t="shared" si="57"/>
        <v>-1</v>
      </c>
      <c r="L223" s="30">
        <f t="shared" si="58"/>
        <v>-0.8</v>
      </c>
      <c r="M223" s="30">
        <f t="shared" si="55"/>
        <v>-7.9808459696727857E-4</v>
      </c>
      <c r="N223" s="36">
        <f t="shared" si="56"/>
        <v>-6.6833751044277356E-3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34</v>
      </c>
      <c r="E225" s="29">
        <v>1</v>
      </c>
      <c r="F225" s="29">
        <v>68</v>
      </c>
      <c r="G225" s="30" t="str">
        <f t="shared" si="51"/>
        <v/>
      </c>
      <c r="H225" s="30">
        <f t="shared" si="52"/>
        <v>2.8404344193817876E-2</v>
      </c>
      <c r="I225" s="30">
        <f t="shared" si="53"/>
        <v>1.0277492291880781E-3</v>
      </c>
      <c r="J225" s="30">
        <f t="shared" si="54"/>
        <v>5.918189730200174E-2</v>
      </c>
      <c r="K225" s="30">
        <f t="shared" si="57"/>
        <v>1</v>
      </c>
      <c r="L225" s="30">
        <f t="shared" si="58"/>
        <v>1</v>
      </c>
      <c r="M225" s="30" t="str">
        <f t="shared" si="55"/>
        <v/>
      </c>
      <c r="N225" s="36">
        <f t="shared" si="56"/>
        <v>2.8404344193817876E-2</v>
      </c>
    </row>
    <row r="226" spans="1:14" x14ac:dyDescent="0.2">
      <c r="A226" s="8"/>
      <c r="B226" s="25" t="s">
        <v>201</v>
      </c>
      <c r="C226" s="35">
        <v>15</v>
      </c>
      <c r="D226" s="29">
        <v>45</v>
      </c>
      <c r="E226" s="29">
        <v>3</v>
      </c>
      <c r="F226" s="29">
        <v>18</v>
      </c>
      <c r="G226" s="30">
        <f t="shared" si="51"/>
        <v>1.1971268954509178E-2</v>
      </c>
      <c r="H226" s="30">
        <f t="shared" si="52"/>
        <v>3.7593984962406013E-2</v>
      </c>
      <c r="I226" s="30">
        <f t="shared" si="53"/>
        <v>3.0832476875642342E-3</v>
      </c>
      <c r="J226" s="30">
        <f t="shared" si="54"/>
        <v>1.5665796344647518E-2</v>
      </c>
      <c r="K226" s="30">
        <f t="shared" si="57"/>
        <v>-0.8</v>
      </c>
      <c r="L226" s="30">
        <f t="shared" si="58"/>
        <v>-0.6</v>
      </c>
      <c r="M226" s="30">
        <f t="shared" si="55"/>
        <v>-9.5770151636073442E-3</v>
      </c>
      <c r="N226" s="36">
        <f t="shared" si="56"/>
        <v>-2.2556390977443608E-2</v>
      </c>
    </row>
    <row r="227" spans="1:14" x14ac:dyDescent="0.2">
      <c r="A227" s="8"/>
      <c r="B227" s="25" t="s">
        <v>202</v>
      </c>
      <c r="C227" s="35">
        <v>0</v>
      </c>
      <c r="D227" s="29">
        <v>6</v>
      </c>
      <c r="E227" s="29">
        <v>1</v>
      </c>
      <c r="F227" s="29">
        <v>12</v>
      </c>
      <c r="G227" s="30" t="str">
        <f t="shared" si="51"/>
        <v/>
      </c>
      <c r="H227" s="30">
        <f t="shared" si="52"/>
        <v>5.0125313283208017E-3</v>
      </c>
      <c r="I227" s="30">
        <f t="shared" si="53"/>
        <v>1.0277492291880781E-3</v>
      </c>
      <c r="J227" s="30">
        <f t="shared" si="54"/>
        <v>1.0443864229765013E-2</v>
      </c>
      <c r="K227" s="30">
        <f t="shared" si="57"/>
        <v>1</v>
      </c>
      <c r="L227" s="30">
        <f t="shared" si="58"/>
        <v>1</v>
      </c>
      <c r="M227" s="30" t="str">
        <f t="shared" si="55"/>
        <v/>
      </c>
      <c r="N227" s="36">
        <f t="shared" si="56"/>
        <v>5.0125313283208017E-3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1</v>
      </c>
      <c r="F229" s="29">
        <v>1</v>
      </c>
      <c r="G229" s="30" t="str">
        <f t="shared" si="51"/>
        <v/>
      </c>
      <c r="H229" s="30" t="str">
        <f t="shared" si="52"/>
        <v/>
      </c>
      <c r="I229" s="30">
        <f t="shared" si="53"/>
        <v>1.0277492291880781E-3</v>
      </c>
      <c r="J229" s="30">
        <f t="shared" si="54"/>
        <v>8.703220191470844E-4</v>
      </c>
      <c r="K229" s="30">
        <f t="shared" si="57"/>
        <v>1</v>
      </c>
      <c r="L229" s="30">
        <f t="shared" si="58"/>
        <v>1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89</v>
      </c>
      <c r="D230" s="29">
        <v>58</v>
      </c>
      <c r="E230" s="29">
        <v>57</v>
      </c>
      <c r="F230" s="29">
        <v>32</v>
      </c>
      <c r="G230" s="30">
        <f t="shared" si="51"/>
        <v>7.1029529130087796E-2</v>
      </c>
      <c r="H230" s="30">
        <f t="shared" si="52"/>
        <v>4.8454469507101083E-2</v>
      </c>
      <c r="I230" s="30">
        <f t="shared" si="53"/>
        <v>5.858170606372045E-2</v>
      </c>
      <c r="J230" s="30">
        <f t="shared" si="54"/>
        <v>2.7850304612706701E-2</v>
      </c>
      <c r="K230" s="30">
        <f t="shared" si="57"/>
        <v>-0.3595505617977528</v>
      </c>
      <c r="L230" s="30">
        <f t="shared" si="58"/>
        <v>-0.44827586206896552</v>
      </c>
      <c r="M230" s="30">
        <f t="shared" si="55"/>
        <v>-2.5538707102952914E-2</v>
      </c>
      <c r="N230" s="36">
        <f t="shared" si="56"/>
        <v>-2.1720969089390141E-2</v>
      </c>
    </row>
    <row r="231" spans="1:14" x14ac:dyDescent="0.2">
      <c r="A231" s="8"/>
      <c r="B231" s="25" t="s">
        <v>206</v>
      </c>
      <c r="C231" s="35">
        <v>0</v>
      </c>
      <c r="D231" s="29">
        <v>7</v>
      </c>
      <c r="E231" s="29">
        <v>0</v>
      </c>
      <c r="F231" s="29">
        <v>3</v>
      </c>
      <c r="G231" s="30" t="str">
        <f t="shared" si="51"/>
        <v/>
      </c>
      <c r="H231" s="30">
        <f t="shared" si="52"/>
        <v>5.8479532163742687E-3</v>
      </c>
      <c r="I231" s="30" t="str">
        <f t="shared" si="53"/>
        <v/>
      </c>
      <c r="J231" s="30">
        <f t="shared" si="54"/>
        <v>2.6109660574412533E-3</v>
      </c>
      <c r="K231" s="30" t="str">
        <f t="shared" si="57"/>
        <v xml:space="preserve"> </v>
      </c>
      <c r="L231" s="30">
        <f t="shared" si="58"/>
        <v>-0.5714285714285714</v>
      </c>
      <c r="M231" s="30" t="str">
        <f t="shared" si="55"/>
        <v/>
      </c>
      <c r="N231" s="36">
        <f t="shared" si="56"/>
        <v>-3.3416875522138678E-3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16</v>
      </c>
      <c r="D235" s="29">
        <v>7</v>
      </c>
      <c r="E235" s="29">
        <v>13</v>
      </c>
      <c r="F235" s="29">
        <v>5</v>
      </c>
      <c r="G235" s="30">
        <f t="shared" si="51"/>
        <v>1.2769353551476457E-2</v>
      </c>
      <c r="H235" s="30">
        <f t="shared" si="52"/>
        <v>5.8479532163742687E-3</v>
      </c>
      <c r="I235" s="30">
        <f t="shared" si="53"/>
        <v>1.3360739979445015E-2</v>
      </c>
      <c r="J235" s="30">
        <f t="shared" si="54"/>
        <v>4.3516100957354219E-3</v>
      </c>
      <c r="K235" s="30">
        <f t="shared" si="57"/>
        <v>-0.1875</v>
      </c>
      <c r="L235" s="30">
        <f t="shared" si="58"/>
        <v>-0.2857142857142857</v>
      </c>
      <c r="M235" s="30">
        <f t="shared" si="55"/>
        <v>-2.3942537909018356E-3</v>
      </c>
      <c r="N235" s="36">
        <f t="shared" si="56"/>
        <v>-1.6708437761069339E-3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5</v>
      </c>
      <c r="D237" s="29">
        <v>0</v>
      </c>
      <c r="E237" s="29">
        <v>0</v>
      </c>
      <c r="F237" s="29">
        <v>0</v>
      </c>
      <c r="G237" s="30">
        <f t="shared" si="51"/>
        <v>3.9904229848363925E-3</v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>
        <f t="shared" si="57"/>
        <v>-1</v>
      </c>
      <c r="L237" s="30" t="str">
        <f t="shared" si="58"/>
        <v xml:space="preserve"> </v>
      </c>
      <c r="M237" s="30">
        <f t="shared" si="55"/>
        <v>-3.9904229848363925E-3</v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1</v>
      </c>
      <c r="E238" s="29">
        <v>0</v>
      </c>
      <c r="F238" s="29">
        <v>1</v>
      </c>
      <c r="G238" s="30" t="str">
        <f t="shared" si="51"/>
        <v/>
      </c>
      <c r="H238" s="30">
        <f t="shared" si="52"/>
        <v>8.3542188805346695E-4</v>
      </c>
      <c r="I238" s="30" t="str">
        <f t="shared" si="53"/>
        <v/>
      </c>
      <c r="J238" s="30">
        <f t="shared" si="54"/>
        <v>8.703220191470844E-4</v>
      </c>
      <c r="K238" s="30" t="str">
        <f t="shared" si="57"/>
        <v xml:space="preserve"> </v>
      </c>
      <c r="L238" s="30">
        <f t="shared" si="58"/>
        <v>0</v>
      </c>
      <c r="M238" s="30" t="str">
        <f t="shared" si="55"/>
        <v/>
      </c>
      <c r="N238" s="36">
        <f t="shared" si="56"/>
        <v>0</v>
      </c>
    </row>
    <row r="239" spans="1:14" x14ac:dyDescent="0.2">
      <c r="A239" s="8"/>
      <c r="B239" s="25" t="s">
        <v>214</v>
      </c>
      <c r="C239" s="35">
        <v>1</v>
      </c>
      <c r="D239" s="29">
        <v>1</v>
      </c>
      <c r="E239" s="29">
        <v>5</v>
      </c>
      <c r="F239" s="29">
        <v>7</v>
      </c>
      <c r="G239" s="30">
        <f t="shared" si="51"/>
        <v>7.9808459696727857E-4</v>
      </c>
      <c r="H239" s="30">
        <f t="shared" si="52"/>
        <v>8.3542188805346695E-4</v>
      </c>
      <c r="I239" s="30">
        <f t="shared" si="53"/>
        <v>5.1387461459403904E-3</v>
      </c>
      <c r="J239" s="30">
        <f t="shared" si="54"/>
        <v>6.0922541340295913E-3</v>
      </c>
      <c r="K239" s="30">
        <f t="shared" si="57"/>
        <v>4</v>
      </c>
      <c r="L239" s="30">
        <f t="shared" si="58"/>
        <v>6</v>
      </c>
      <c r="M239" s="30">
        <f t="shared" si="55"/>
        <v>3.1923383878691143E-3</v>
      </c>
      <c r="N239" s="36">
        <f t="shared" si="56"/>
        <v>5.0125313283208017E-3</v>
      </c>
    </row>
    <row r="240" spans="1:14" x14ac:dyDescent="0.2">
      <c r="A240" s="8"/>
      <c r="B240" s="25" t="s">
        <v>215</v>
      </c>
      <c r="C240" s="35">
        <v>1</v>
      </c>
      <c r="D240" s="29">
        <v>0</v>
      </c>
      <c r="E240" s="29">
        <v>0</v>
      </c>
      <c r="F240" s="29">
        <v>0</v>
      </c>
      <c r="G240" s="30">
        <f t="shared" si="51"/>
        <v>7.9808459696727857E-4</v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>
        <f t="shared" si="57"/>
        <v>-1</v>
      </c>
      <c r="L240" s="30" t="str">
        <f t="shared" si="58"/>
        <v xml:space="preserve"> </v>
      </c>
      <c r="M240" s="30">
        <f t="shared" si="55"/>
        <v>-7.9808459696727857E-4</v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8.3542188805346695E-4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-8.3542188805346695E-4</v>
      </c>
    </row>
    <row r="242" spans="1:14" x14ac:dyDescent="0.2">
      <c r="A242" s="8"/>
      <c r="B242" s="25" t="s">
        <v>217</v>
      </c>
      <c r="C242" s="35">
        <v>10</v>
      </c>
      <c r="D242" s="29">
        <v>41</v>
      </c>
      <c r="E242" s="29">
        <v>36</v>
      </c>
      <c r="F242" s="29">
        <v>103</v>
      </c>
      <c r="G242" s="30">
        <f t="shared" si="51"/>
        <v>7.9808459696727851E-3</v>
      </c>
      <c r="H242" s="30">
        <f t="shared" si="52"/>
        <v>3.4252297410192145E-2</v>
      </c>
      <c r="I242" s="30">
        <f t="shared" si="53"/>
        <v>3.6998972250770812E-2</v>
      </c>
      <c r="J242" s="30">
        <f t="shared" si="54"/>
        <v>8.964316797214969E-2</v>
      </c>
      <c r="K242" s="30">
        <f t="shared" si="57"/>
        <v>2.6</v>
      </c>
      <c r="L242" s="30">
        <f t="shared" si="58"/>
        <v>1.5121951219512195</v>
      </c>
      <c r="M242" s="30">
        <f t="shared" si="55"/>
        <v>2.0750199521149242E-2</v>
      </c>
      <c r="N242" s="36">
        <f t="shared" si="56"/>
        <v>5.1796157059314951E-2</v>
      </c>
    </row>
    <row r="243" spans="1:14" x14ac:dyDescent="0.2">
      <c r="A243" s="8"/>
      <c r="B243" s="25" t="s">
        <v>218</v>
      </c>
      <c r="C243" s="35">
        <v>2</v>
      </c>
      <c r="D243" s="29">
        <v>0</v>
      </c>
      <c r="E243" s="29">
        <v>0</v>
      </c>
      <c r="F243" s="29">
        <v>1</v>
      </c>
      <c r="G243" s="30">
        <f t="shared" si="51"/>
        <v>1.5961691939345571E-3</v>
      </c>
      <c r="H243" s="30" t="str">
        <f t="shared" si="52"/>
        <v/>
      </c>
      <c r="I243" s="30" t="str">
        <f t="shared" si="53"/>
        <v/>
      </c>
      <c r="J243" s="30">
        <f t="shared" si="54"/>
        <v>8.703220191470844E-4</v>
      </c>
      <c r="K243" s="30">
        <f t="shared" si="57"/>
        <v>-1</v>
      </c>
      <c r="L243" s="30">
        <f t="shared" si="58"/>
        <v>1</v>
      </c>
      <c r="M243" s="30">
        <f t="shared" si="55"/>
        <v>-1.5961691939345571E-3</v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8</v>
      </c>
      <c r="F244" s="29">
        <v>2</v>
      </c>
      <c r="G244" s="30" t="str">
        <f t="shared" si="51"/>
        <v/>
      </c>
      <c r="H244" s="30" t="str">
        <f t="shared" si="52"/>
        <v/>
      </c>
      <c r="I244" s="30">
        <f t="shared" si="53"/>
        <v>8.2219938335046251E-3</v>
      </c>
      <c r="J244" s="30">
        <f t="shared" si="54"/>
        <v>1.7406440382941688E-3</v>
      </c>
      <c r="K244" s="30">
        <f t="shared" si="57"/>
        <v>1</v>
      </c>
      <c r="L244" s="30">
        <f t="shared" si="58"/>
        <v>1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5</v>
      </c>
      <c r="E245" s="29">
        <v>1</v>
      </c>
      <c r="F245" s="29">
        <v>8</v>
      </c>
      <c r="G245" s="30" t="str">
        <f t="shared" si="51"/>
        <v/>
      </c>
      <c r="H245" s="30">
        <f t="shared" si="52"/>
        <v>4.1771094402673348E-3</v>
      </c>
      <c r="I245" s="30">
        <f t="shared" si="53"/>
        <v>1.0277492291880781E-3</v>
      </c>
      <c r="J245" s="30">
        <f t="shared" si="54"/>
        <v>6.9625761531766752E-3</v>
      </c>
      <c r="K245" s="30">
        <f t="shared" si="57"/>
        <v>1</v>
      </c>
      <c r="L245" s="30">
        <f t="shared" si="58"/>
        <v>0.6</v>
      </c>
      <c r="M245" s="30" t="str">
        <f t="shared" si="55"/>
        <v/>
      </c>
      <c r="N245" s="36">
        <f t="shared" si="56"/>
        <v>2.5062656641604009E-3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7</v>
      </c>
      <c r="D248" s="29">
        <v>8</v>
      </c>
      <c r="E248" s="29">
        <v>6</v>
      </c>
      <c r="F248" s="29">
        <v>5</v>
      </c>
      <c r="G248" s="30">
        <f t="shared" si="51"/>
        <v>5.5865921787709499E-3</v>
      </c>
      <c r="H248" s="30">
        <f t="shared" si="52"/>
        <v>6.6833751044277356E-3</v>
      </c>
      <c r="I248" s="30">
        <f t="shared" si="53"/>
        <v>6.1664953751284684E-3</v>
      </c>
      <c r="J248" s="30">
        <f t="shared" si="54"/>
        <v>4.3516100957354219E-3</v>
      </c>
      <c r="K248" s="30">
        <f t="shared" si="57"/>
        <v>-0.14285714285714285</v>
      </c>
      <c r="L248" s="30">
        <f t="shared" si="58"/>
        <v>-0.375</v>
      </c>
      <c r="M248" s="30">
        <f t="shared" si="55"/>
        <v>-7.9808459696727846E-4</v>
      </c>
      <c r="N248" s="36">
        <f t="shared" si="56"/>
        <v>-2.5062656641604009E-3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16</v>
      </c>
      <c r="D252" s="29">
        <v>12</v>
      </c>
      <c r="E252" s="29">
        <v>4</v>
      </c>
      <c r="F252" s="29">
        <v>5</v>
      </c>
      <c r="G252" s="30">
        <f t="shared" ref="G252:G283" si="59">+IF(C252=0,"",C252/C$188)</f>
        <v>1.2769353551476457E-2</v>
      </c>
      <c r="H252" s="30">
        <f t="shared" ref="H252:H283" si="60">+IF(D252=0,"",D252/D$188)</f>
        <v>1.0025062656641603E-2</v>
      </c>
      <c r="I252" s="30">
        <f t="shared" ref="I252:I283" si="61">+IF(E252=0,"",E252/E$188)</f>
        <v>4.1109969167523125E-3</v>
      </c>
      <c r="J252" s="30">
        <f t="shared" ref="J252:J283" si="62">+IF(F252=0,"",F252/F$188)</f>
        <v>4.3516100957354219E-3</v>
      </c>
      <c r="K252" s="30">
        <f t="shared" si="57"/>
        <v>-0.75</v>
      </c>
      <c r="L252" s="30">
        <f t="shared" si="58"/>
        <v>-0.58333333333333337</v>
      </c>
      <c r="M252" s="30">
        <f t="shared" ref="M252:M283" si="63">+IF(OR(AND(G252=""),(K252="")),"",G252*K252)</f>
        <v>-9.5770151636073424E-3</v>
      </c>
      <c r="N252" s="36">
        <f t="shared" ref="N252:N283" si="64">+IF(OR(AND(H252=""),(L252="")),"",H252*L252)</f>
        <v>-5.8479532163742687E-3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2</v>
      </c>
      <c r="F254" s="29">
        <v>1</v>
      </c>
      <c r="G254" s="30" t="str">
        <f t="shared" si="59"/>
        <v/>
      </c>
      <c r="H254" s="30" t="str">
        <f t="shared" si="60"/>
        <v/>
      </c>
      <c r="I254" s="30">
        <f t="shared" si="61"/>
        <v>2.0554984583761563E-3</v>
      </c>
      <c r="J254" s="30">
        <f t="shared" si="62"/>
        <v>8.703220191470844E-4</v>
      </c>
      <c r="K254" s="30">
        <f t="shared" si="65"/>
        <v>1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15</v>
      </c>
      <c r="D255" s="29">
        <v>2</v>
      </c>
      <c r="E255" s="29">
        <v>22</v>
      </c>
      <c r="F255" s="29">
        <v>3</v>
      </c>
      <c r="G255" s="30">
        <f t="shared" si="59"/>
        <v>1.1971268954509178E-2</v>
      </c>
      <c r="H255" s="30">
        <f t="shared" si="60"/>
        <v>1.6708437761069339E-3</v>
      </c>
      <c r="I255" s="30">
        <f t="shared" si="61"/>
        <v>2.2610483042137718E-2</v>
      </c>
      <c r="J255" s="30">
        <f t="shared" si="62"/>
        <v>2.6109660574412533E-3</v>
      </c>
      <c r="K255" s="30">
        <f t="shared" si="65"/>
        <v>0.46666666666666667</v>
      </c>
      <c r="L255" s="30">
        <f t="shared" si="66"/>
        <v>0.5</v>
      </c>
      <c r="M255" s="30">
        <f t="shared" si="63"/>
        <v>5.5865921787709499E-3</v>
      </c>
      <c r="N255" s="36">
        <f t="shared" si="64"/>
        <v>8.3542188805346695E-4</v>
      </c>
    </row>
    <row r="256" spans="1:14" x14ac:dyDescent="0.2">
      <c r="A256" s="8"/>
      <c r="B256" s="25" t="s">
        <v>231</v>
      </c>
      <c r="C256" s="35">
        <v>1</v>
      </c>
      <c r="D256" s="29">
        <v>0</v>
      </c>
      <c r="E256" s="29">
        <v>11</v>
      </c>
      <c r="F256" s="29">
        <v>5</v>
      </c>
      <c r="G256" s="30">
        <f t="shared" si="59"/>
        <v>7.9808459696727857E-4</v>
      </c>
      <c r="H256" s="30" t="str">
        <f t="shared" si="60"/>
        <v/>
      </c>
      <c r="I256" s="30">
        <f t="shared" si="61"/>
        <v>1.1305241521068859E-2</v>
      </c>
      <c r="J256" s="30">
        <f t="shared" si="62"/>
        <v>4.3516100957354219E-3</v>
      </c>
      <c r="K256" s="30">
        <f t="shared" si="65"/>
        <v>10</v>
      </c>
      <c r="L256" s="30">
        <f t="shared" si="66"/>
        <v>1</v>
      </c>
      <c r="M256" s="30">
        <f t="shared" si="63"/>
        <v>7.9808459696727851E-3</v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1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>
        <f t="shared" si="62"/>
        <v>8.703220191470844E-4</v>
      </c>
      <c r="K257" s="30" t="str">
        <f t="shared" si="65"/>
        <v xml:space="preserve"> </v>
      </c>
      <c r="L257" s="30">
        <f t="shared" si="66"/>
        <v>1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14</v>
      </c>
      <c r="D258" s="29">
        <v>26</v>
      </c>
      <c r="E258" s="29">
        <v>21</v>
      </c>
      <c r="F258" s="29">
        <v>24</v>
      </c>
      <c r="G258" s="30">
        <f t="shared" si="59"/>
        <v>1.11731843575419E-2</v>
      </c>
      <c r="H258" s="30">
        <f t="shared" si="60"/>
        <v>2.1720969089390141E-2</v>
      </c>
      <c r="I258" s="30">
        <f t="shared" si="61"/>
        <v>2.1582733812949641E-2</v>
      </c>
      <c r="J258" s="30">
        <f t="shared" si="62"/>
        <v>2.0887728459530026E-2</v>
      </c>
      <c r="K258" s="30">
        <f t="shared" si="65"/>
        <v>0.5</v>
      </c>
      <c r="L258" s="30">
        <f t="shared" si="66"/>
        <v>-7.6923076923076927E-2</v>
      </c>
      <c r="M258" s="30">
        <f t="shared" si="63"/>
        <v>5.5865921787709499E-3</v>
      </c>
      <c r="N258" s="36">
        <f t="shared" si="64"/>
        <v>-1.6708437761069339E-3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6</v>
      </c>
      <c r="D261" s="29">
        <v>0</v>
      </c>
      <c r="E261" s="29">
        <v>2</v>
      </c>
      <c r="F261" s="29">
        <v>0</v>
      </c>
      <c r="G261" s="30">
        <f t="shared" si="59"/>
        <v>4.7885075818036712E-3</v>
      </c>
      <c r="H261" s="30" t="str">
        <f t="shared" si="60"/>
        <v/>
      </c>
      <c r="I261" s="30">
        <f t="shared" si="61"/>
        <v>2.0554984583761563E-3</v>
      </c>
      <c r="J261" s="30" t="str">
        <f t="shared" si="62"/>
        <v/>
      </c>
      <c r="K261" s="30">
        <f t="shared" si="65"/>
        <v>-0.66666666666666663</v>
      </c>
      <c r="L261" s="30" t="str">
        <f t="shared" si="66"/>
        <v xml:space="preserve"> </v>
      </c>
      <c r="M261" s="30">
        <f t="shared" si="63"/>
        <v>-3.1923383878691139E-3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1</v>
      </c>
      <c r="E263" s="29">
        <v>1</v>
      </c>
      <c r="F263" s="29">
        <v>1</v>
      </c>
      <c r="G263" s="30" t="str">
        <f t="shared" si="59"/>
        <v/>
      </c>
      <c r="H263" s="30">
        <f t="shared" si="60"/>
        <v>8.3542188805346695E-4</v>
      </c>
      <c r="I263" s="30">
        <f t="shared" si="61"/>
        <v>1.0277492291880781E-3</v>
      </c>
      <c r="J263" s="30">
        <f t="shared" si="62"/>
        <v>8.703220191470844E-4</v>
      </c>
      <c r="K263" s="30">
        <f t="shared" si="65"/>
        <v>1</v>
      </c>
      <c r="L263" s="30">
        <f t="shared" si="66"/>
        <v>0</v>
      </c>
      <c r="M263" s="30" t="str">
        <f t="shared" si="63"/>
        <v/>
      </c>
      <c r="N263" s="36">
        <f t="shared" si="64"/>
        <v>0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0</v>
      </c>
      <c r="F265" s="29">
        <v>0</v>
      </c>
      <c r="G265" s="30" t="str">
        <f t="shared" si="59"/>
        <v/>
      </c>
      <c r="H265" s="30">
        <f t="shared" si="60"/>
        <v>8.3542188805346695E-4</v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>
        <f t="shared" si="66"/>
        <v>-1</v>
      </c>
      <c r="M265" s="30" t="str">
        <f t="shared" si="63"/>
        <v/>
      </c>
      <c r="N265" s="36">
        <f t="shared" si="64"/>
        <v>-8.3542188805346695E-4</v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1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>
        <f t="shared" si="62"/>
        <v>8.703220191470844E-4</v>
      </c>
      <c r="K266" s="30" t="str">
        <f t="shared" si="65"/>
        <v xml:space="preserve"> </v>
      </c>
      <c r="L266" s="30">
        <f t="shared" si="66"/>
        <v>1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1</v>
      </c>
      <c r="E267" s="29">
        <v>0</v>
      </c>
      <c r="F267" s="29">
        <v>1</v>
      </c>
      <c r="G267" s="30" t="str">
        <f t="shared" si="59"/>
        <v/>
      </c>
      <c r="H267" s="30">
        <f t="shared" si="60"/>
        <v>8.3542188805346695E-4</v>
      </c>
      <c r="I267" s="30" t="str">
        <f t="shared" si="61"/>
        <v/>
      </c>
      <c r="J267" s="30">
        <f t="shared" si="62"/>
        <v>8.703220191470844E-4</v>
      </c>
      <c r="K267" s="30" t="str">
        <f t="shared" si="65"/>
        <v xml:space="preserve"> </v>
      </c>
      <c r="L267" s="30">
        <f t="shared" si="66"/>
        <v>0</v>
      </c>
      <c r="M267" s="30" t="str">
        <f t="shared" si="63"/>
        <v/>
      </c>
      <c r="N267" s="36">
        <f t="shared" si="64"/>
        <v>0</v>
      </c>
    </row>
    <row r="268" spans="1:14" x14ac:dyDescent="0.2">
      <c r="A268" s="8"/>
      <c r="B268" s="25" t="s">
        <v>243</v>
      </c>
      <c r="C268" s="35">
        <v>0</v>
      </c>
      <c r="D268" s="29">
        <v>1</v>
      </c>
      <c r="E268" s="29">
        <v>0</v>
      </c>
      <c r="F268" s="29">
        <v>2</v>
      </c>
      <c r="G268" s="30" t="str">
        <f t="shared" si="59"/>
        <v/>
      </c>
      <c r="H268" s="30">
        <f t="shared" si="60"/>
        <v>8.3542188805346695E-4</v>
      </c>
      <c r="I268" s="30" t="str">
        <f t="shared" si="61"/>
        <v/>
      </c>
      <c r="J268" s="30">
        <f t="shared" si="62"/>
        <v>1.7406440382941688E-3</v>
      </c>
      <c r="K268" s="30" t="str">
        <f t="shared" si="65"/>
        <v xml:space="preserve"> </v>
      </c>
      <c r="L268" s="30">
        <f t="shared" si="66"/>
        <v>1</v>
      </c>
      <c r="M268" s="30" t="str">
        <f t="shared" si="63"/>
        <v/>
      </c>
      <c r="N268" s="36">
        <f t="shared" si="64"/>
        <v>8.3542188805346695E-4</v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1</v>
      </c>
      <c r="E270" s="29">
        <v>0</v>
      </c>
      <c r="F270" s="29">
        <v>3</v>
      </c>
      <c r="G270" s="30" t="str">
        <f t="shared" si="59"/>
        <v/>
      </c>
      <c r="H270" s="30">
        <f t="shared" si="60"/>
        <v>8.3542188805346695E-4</v>
      </c>
      <c r="I270" s="30" t="str">
        <f t="shared" si="61"/>
        <v/>
      </c>
      <c r="J270" s="30">
        <f t="shared" si="62"/>
        <v>2.6109660574412533E-3</v>
      </c>
      <c r="K270" s="30" t="str">
        <f t="shared" si="65"/>
        <v xml:space="preserve"> </v>
      </c>
      <c r="L270" s="30">
        <f t="shared" si="66"/>
        <v>2</v>
      </c>
      <c r="M270" s="30" t="str">
        <f t="shared" si="63"/>
        <v/>
      </c>
      <c r="N270" s="36">
        <f t="shared" si="64"/>
        <v>1.6708437761069339E-3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6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>
        <f t="shared" si="62"/>
        <v>5.2219321148825066E-3</v>
      </c>
      <c r="K272" s="30" t="str">
        <f t="shared" si="65"/>
        <v xml:space="preserve"> </v>
      </c>
      <c r="L272" s="30">
        <f t="shared" si="66"/>
        <v>1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1</v>
      </c>
      <c r="D275" s="29">
        <v>0</v>
      </c>
      <c r="E275" s="29">
        <v>1</v>
      </c>
      <c r="F275" s="29">
        <v>0</v>
      </c>
      <c r="G275" s="30">
        <f t="shared" si="59"/>
        <v>7.9808459696727857E-4</v>
      </c>
      <c r="H275" s="30" t="str">
        <f t="shared" si="60"/>
        <v/>
      </c>
      <c r="I275" s="30">
        <f t="shared" si="61"/>
        <v>1.0277492291880781E-3</v>
      </c>
      <c r="J275" s="30" t="str">
        <f t="shared" si="62"/>
        <v/>
      </c>
      <c r="K275" s="30">
        <f t="shared" si="65"/>
        <v>0</v>
      </c>
      <c r="L275" s="30" t="str">
        <f t="shared" si="66"/>
        <v xml:space="preserve"> </v>
      </c>
      <c r="M275" s="30">
        <f t="shared" si="63"/>
        <v>0</v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1</v>
      </c>
      <c r="D276" s="29">
        <v>1</v>
      </c>
      <c r="E276" s="29">
        <v>2</v>
      </c>
      <c r="F276" s="29">
        <v>1</v>
      </c>
      <c r="G276" s="30">
        <f t="shared" si="59"/>
        <v>7.9808459696727857E-4</v>
      </c>
      <c r="H276" s="30">
        <f t="shared" si="60"/>
        <v>8.3542188805346695E-4</v>
      </c>
      <c r="I276" s="30">
        <f t="shared" si="61"/>
        <v>2.0554984583761563E-3</v>
      </c>
      <c r="J276" s="30">
        <f t="shared" si="62"/>
        <v>8.703220191470844E-4</v>
      </c>
      <c r="K276" s="30">
        <f t="shared" si="65"/>
        <v>1</v>
      </c>
      <c r="L276" s="30">
        <f t="shared" si="66"/>
        <v>0</v>
      </c>
      <c r="M276" s="30">
        <f t="shared" si="63"/>
        <v>7.9808459696727857E-4</v>
      </c>
      <c r="N276" s="36">
        <f t="shared" si="64"/>
        <v>0</v>
      </c>
    </row>
    <row r="277" spans="1:14" x14ac:dyDescent="0.2">
      <c r="A277" s="8"/>
      <c r="B277" s="25" t="s">
        <v>252</v>
      </c>
      <c r="C277" s="35">
        <v>2</v>
      </c>
      <c r="D277" s="29">
        <v>0</v>
      </c>
      <c r="E277" s="29">
        <v>2</v>
      </c>
      <c r="F277" s="29">
        <v>0</v>
      </c>
      <c r="G277" s="30">
        <f t="shared" si="59"/>
        <v>1.5961691939345571E-3</v>
      </c>
      <c r="H277" s="30" t="str">
        <f t="shared" si="60"/>
        <v/>
      </c>
      <c r="I277" s="30">
        <f t="shared" si="61"/>
        <v>2.0554984583761563E-3</v>
      </c>
      <c r="J277" s="30" t="str">
        <f t="shared" si="62"/>
        <v/>
      </c>
      <c r="K277" s="30">
        <f t="shared" si="65"/>
        <v>0</v>
      </c>
      <c r="L277" s="30" t="str">
        <f t="shared" si="66"/>
        <v xml:space="preserve"> </v>
      </c>
      <c r="M277" s="30">
        <f t="shared" si="63"/>
        <v>0</v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3</v>
      </c>
      <c r="F279" s="29">
        <v>1</v>
      </c>
      <c r="G279" s="30" t="str">
        <f t="shared" si="59"/>
        <v/>
      </c>
      <c r="H279" s="30" t="str">
        <f t="shared" si="60"/>
        <v/>
      </c>
      <c r="I279" s="30">
        <f t="shared" si="61"/>
        <v>3.0832476875642342E-3</v>
      </c>
      <c r="J279" s="30">
        <f t="shared" si="62"/>
        <v>8.703220191470844E-4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1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>
        <f t="shared" si="62"/>
        <v>8.703220191470844E-4</v>
      </c>
      <c r="K280" s="30" t="str">
        <f t="shared" si="65"/>
        <v xml:space="preserve"> 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19</v>
      </c>
      <c r="D281" s="29">
        <v>55</v>
      </c>
      <c r="E281" s="29">
        <v>4</v>
      </c>
      <c r="F281" s="29">
        <v>18</v>
      </c>
      <c r="G281" s="30">
        <f t="shared" si="59"/>
        <v>1.5163607342378291E-2</v>
      </c>
      <c r="H281" s="30">
        <f t="shared" si="60"/>
        <v>4.5948203842940682E-2</v>
      </c>
      <c r="I281" s="30">
        <f t="shared" si="61"/>
        <v>4.1109969167523125E-3</v>
      </c>
      <c r="J281" s="30">
        <f t="shared" si="62"/>
        <v>1.5665796344647518E-2</v>
      </c>
      <c r="K281" s="30">
        <f t="shared" si="65"/>
        <v>-0.78947368421052633</v>
      </c>
      <c r="L281" s="30">
        <f t="shared" si="66"/>
        <v>-0.67272727272727273</v>
      </c>
      <c r="M281" s="30">
        <f t="shared" si="63"/>
        <v>-1.1971268954509178E-2</v>
      </c>
      <c r="N281" s="36">
        <f t="shared" si="64"/>
        <v>-3.0910609857978277E-2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21</v>
      </c>
      <c r="F286" s="29">
        <v>6</v>
      </c>
      <c r="G286" s="30" t="str">
        <f t="shared" si="67"/>
        <v/>
      </c>
      <c r="H286" s="30" t="str">
        <f t="shared" si="68"/>
        <v/>
      </c>
      <c r="I286" s="30">
        <f t="shared" si="69"/>
        <v>2.1582733812949641E-2</v>
      </c>
      <c r="J286" s="30">
        <f t="shared" si="70"/>
        <v>5.2219321148825066E-3</v>
      </c>
      <c r="K286" s="30">
        <f t="shared" si="73"/>
        <v>1</v>
      </c>
      <c r="L286" s="30">
        <f t="shared" si="74"/>
        <v>1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100</v>
      </c>
      <c r="D292" s="29">
        <v>109</v>
      </c>
      <c r="E292" s="29">
        <v>60</v>
      </c>
      <c r="F292" s="29">
        <v>53</v>
      </c>
      <c r="G292" s="30">
        <f t="shared" si="67"/>
        <v>7.9808459696727854E-2</v>
      </c>
      <c r="H292" s="30">
        <f t="shared" si="68"/>
        <v>9.1060985797827898E-2</v>
      </c>
      <c r="I292" s="30">
        <f t="shared" si="69"/>
        <v>6.1664953751284689E-2</v>
      </c>
      <c r="J292" s="30">
        <f t="shared" si="70"/>
        <v>4.6127067014795471E-2</v>
      </c>
      <c r="K292" s="30">
        <f t="shared" si="73"/>
        <v>-0.4</v>
      </c>
      <c r="L292" s="30">
        <f t="shared" si="74"/>
        <v>-0.51376146788990829</v>
      </c>
      <c r="M292" s="30">
        <f t="shared" si="71"/>
        <v>-3.192338387869114E-2</v>
      </c>
      <c r="N292" s="36">
        <f t="shared" si="72"/>
        <v>-4.6783625730994149E-2</v>
      </c>
    </row>
    <row r="293" spans="1:14" ht="25.5" x14ac:dyDescent="0.2">
      <c r="A293" s="8"/>
      <c r="B293" s="25" t="s">
        <v>268</v>
      </c>
      <c r="C293" s="35">
        <v>39</v>
      </c>
      <c r="D293" s="29">
        <v>24</v>
      </c>
      <c r="E293" s="29">
        <v>51</v>
      </c>
      <c r="F293" s="29">
        <v>31</v>
      </c>
      <c r="G293" s="30">
        <f t="shared" si="67"/>
        <v>3.1125299281723862E-2</v>
      </c>
      <c r="H293" s="30">
        <f t="shared" si="68"/>
        <v>2.0050125313283207E-2</v>
      </c>
      <c r="I293" s="30">
        <f t="shared" si="69"/>
        <v>5.2415210688591986E-2</v>
      </c>
      <c r="J293" s="30">
        <f t="shared" si="70"/>
        <v>2.6979982593559618E-2</v>
      </c>
      <c r="K293" s="30">
        <f t="shared" si="73"/>
        <v>0.30769230769230771</v>
      </c>
      <c r="L293" s="30">
        <f t="shared" si="74"/>
        <v>0.29166666666666669</v>
      </c>
      <c r="M293" s="30">
        <f t="shared" si="71"/>
        <v>9.5770151636073424E-3</v>
      </c>
      <c r="N293" s="36">
        <f t="shared" si="72"/>
        <v>5.8479532163742687E-3</v>
      </c>
    </row>
    <row r="294" spans="1:14" x14ac:dyDescent="0.2">
      <c r="A294" s="8"/>
      <c r="B294" s="25" t="s">
        <v>269</v>
      </c>
      <c r="C294" s="35">
        <v>2</v>
      </c>
      <c r="D294" s="29">
        <v>2</v>
      </c>
      <c r="E294" s="29">
        <v>16</v>
      </c>
      <c r="F294" s="29">
        <v>9</v>
      </c>
      <c r="G294" s="30">
        <f t="shared" si="67"/>
        <v>1.5961691939345571E-3</v>
      </c>
      <c r="H294" s="30">
        <f t="shared" si="68"/>
        <v>1.6708437761069339E-3</v>
      </c>
      <c r="I294" s="30">
        <f t="shared" si="69"/>
        <v>1.644398766700925E-2</v>
      </c>
      <c r="J294" s="30">
        <f t="shared" si="70"/>
        <v>7.832898172323759E-3</v>
      </c>
      <c r="K294" s="30">
        <f t="shared" si="73"/>
        <v>7</v>
      </c>
      <c r="L294" s="30">
        <f t="shared" si="74"/>
        <v>3.5</v>
      </c>
      <c r="M294" s="30">
        <f t="shared" si="71"/>
        <v>1.11731843575419E-2</v>
      </c>
      <c r="N294" s="36">
        <f t="shared" si="72"/>
        <v>5.8479532163742687E-3</v>
      </c>
    </row>
    <row r="295" spans="1:14" x14ac:dyDescent="0.2">
      <c r="A295" s="8"/>
      <c r="B295" s="25" t="s">
        <v>270</v>
      </c>
      <c r="C295" s="35">
        <v>0</v>
      </c>
      <c r="D295" s="29">
        <v>2</v>
      </c>
      <c r="E295" s="29">
        <v>0</v>
      </c>
      <c r="F295" s="29">
        <v>4</v>
      </c>
      <c r="G295" s="30" t="str">
        <f t="shared" si="67"/>
        <v/>
      </c>
      <c r="H295" s="30">
        <f t="shared" si="68"/>
        <v>1.6708437761069339E-3</v>
      </c>
      <c r="I295" s="30" t="str">
        <f t="shared" si="69"/>
        <v/>
      </c>
      <c r="J295" s="30">
        <f t="shared" si="70"/>
        <v>3.4812880765883376E-3</v>
      </c>
      <c r="K295" s="30" t="str">
        <f t="shared" si="73"/>
        <v xml:space="preserve"> </v>
      </c>
      <c r="L295" s="30">
        <f t="shared" si="74"/>
        <v>1</v>
      </c>
      <c r="M295" s="30" t="str">
        <f t="shared" si="71"/>
        <v/>
      </c>
      <c r="N295" s="36">
        <f t="shared" si="72"/>
        <v>1.6708437761069339E-3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2</v>
      </c>
      <c r="F297" s="29">
        <v>2</v>
      </c>
      <c r="G297" s="30" t="str">
        <f t="shared" si="67"/>
        <v/>
      </c>
      <c r="H297" s="30" t="str">
        <f t="shared" si="68"/>
        <v/>
      </c>
      <c r="I297" s="30">
        <f t="shared" si="69"/>
        <v>2.0554984583761563E-3</v>
      </c>
      <c r="J297" s="30">
        <f t="shared" si="70"/>
        <v>1.7406440382941688E-3</v>
      </c>
      <c r="K297" s="30">
        <f t="shared" si="73"/>
        <v>1</v>
      </c>
      <c r="L297" s="30">
        <f t="shared" si="74"/>
        <v>1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2</v>
      </c>
      <c r="E299" s="29">
        <v>1</v>
      </c>
      <c r="F299" s="29">
        <v>0</v>
      </c>
      <c r="G299" s="30" t="str">
        <f t="shared" si="67"/>
        <v/>
      </c>
      <c r="H299" s="30">
        <f t="shared" si="68"/>
        <v>1.6708437761069339E-3</v>
      </c>
      <c r="I299" s="30">
        <f t="shared" si="69"/>
        <v>1.0277492291880781E-3</v>
      </c>
      <c r="J299" s="30" t="str">
        <f t="shared" si="70"/>
        <v/>
      </c>
      <c r="K299" s="30">
        <f t="shared" si="73"/>
        <v>1</v>
      </c>
      <c r="L299" s="30">
        <f t="shared" si="74"/>
        <v>-1</v>
      </c>
      <c r="M299" s="30" t="str">
        <f t="shared" si="71"/>
        <v/>
      </c>
      <c r="N299" s="36">
        <f t="shared" si="72"/>
        <v>-1.6708437761069339E-3</v>
      </c>
    </row>
    <row r="300" spans="1:14" x14ac:dyDescent="0.2">
      <c r="A300" s="8"/>
      <c r="B300" s="25" t="s">
        <v>275</v>
      </c>
      <c r="C300" s="35">
        <v>1</v>
      </c>
      <c r="D300" s="29">
        <v>3</v>
      </c>
      <c r="E300" s="29">
        <v>1</v>
      </c>
      <c r="F300" s="29">
        <v>5</v>
      </c>
      <c r="G300" s="30">
        <f t="shared" si="67"/>
        <v>7.9808459696727857E-4</v>
      </c>
      <c r="H300" s="30">
        <f t="shared" si="68"/>
        <v>2.5062656641604009E-3</v>
      </c>
      <c r="I300" s="30">
        <f t="shared" si="69"/>
        <v>1.0277492291880781E-3</v>
      </c>
      <c r="J300" s="30">
        <f t="shared" si="70"/>
        <v>4.3516100957354219E-3</v>
      </c>
      <c r="K300" s="30">
        <f t="shared" si="73"/>
        <v>0</v>
      </c>
      <c r="L300" s="30">
        <f t="shared" si="74"/>
        <v>0.66666666666666663</v>
      </c>
      <c r="M300" s="30">
        <f t="shared" si="71"/>
        <v>0</v>
      </c>
      <c r="N300" s="36">
        <f t="shared" si="72"/>
        <v>1.6708437761069339E-3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1</v>
      </c>
      <c r="F303" s="29">
        <v>0</v>
      </c>
      <c r="G303" s="30" t="str">
        <f t="shared" si="67"/>
        <v/>
      </c>
      <c r="H303" s="30" t="str">
        <f t="shared" si="68"/>
        <v/>
      </c>
      <c r="I303" s="30">
        <f t="shared" si="69"/>
        <v>1.0277492291880781E-3</v>
      </c>
      <c r="J303" s="30" t="str">
        <f t="shared" si="70"/>
        <v/>
      </c>
      <c r="K303" s="30">
        <f t="shared" si="73"/>
        <v>1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3</v>
      </c>
      <c r="D305" s="29">
        <v>6</v>
      </c>
      <c r="E305" s="29">
        <v>0</v>
      </c>
      <c r="F305" s="29">
        <v>0</v>
      </c>
      <c r="G305" s="30">
        <f t="shared" si="67"/>
        <v>2.3942537909018356E-3</v>
      </c>
      <c r="H305" s="30">
        <f t="shared" si="68"/>
        <v>5.0125313283208017E-3</v>
      </c>
      <c r="I305" s="30" t="str">
        <f t="shared" si="69"/>
        <v/>
      </c>
      <c r="J305" s="30" t="str">
        <f t="shared" si="70"/>
        <v/>
      </c>
      <c r="K305" s="30">
        <f t="shared" si="73"/>
        <v>-1</v>
      </c>
      <c r="L305" s="30">
        <f t="shared" si="74"/>
        <v>-1</v>
      </c>
      <c r="M305" s="30">
        <f t="shared" si="71"/>
        <v>-2.3942537909018356E-3</v>
      </c>
      <c r="N305" s="36">
        <f t="shared" si="72"/>
        <v>-5.0125313283208017E-3</v>
      </c>
    </row>
    <row r="306" spans="1:14" x14ac:dyDescent="0.2">
      <c r="A306" s="8"/>
      <c r="B306" s="25" t="s">
        <v>281</v>
      </c>
      <c r="C306" s="35">
        <v>19</v>
      </c>
      <c r="D306" s="29">
        <v>6</v>
      </c>
      <c r="E306" s="29">
        <v>11</v>
      </c>
      <c r="F306" s="29">
        <v>4</v>
      </c>
      <c r="G306" s="30">
        <f t="shared" si="67"/>
        <v>1.5163607342378291E-2</v>
      </c>
      <c r="H306" s="30">
        <f t="shared" si="68"/>
        <v>5.0125313283208017E-3</v>
      </c>
      <c r="I306" s="30">
        <f t="shared" si="69"/>
        <v>1.1305241521068859E-2</v>
      </c>
      <c r="J306" s="30">
        <f t="shared" si="70"/>
        <v>3.4812880765883376E-3</v>
      </c>
      <c r="K306" s="30">
        <f t="shared" si="73"/>
        <v>-0.42105263157894735</v>
      </c>
      <c r="L306" s="30">
        <f t="shared" si="74"/>
        <v>-0.33333333333333331</v>
      </c>
      <c r="M306" s="30">
        <f t="shared" si="71"/>
        <v>-6.3846767757382277E-3</v>
      </c>
      <c r="N306" s="36">
        <f t="shared" si="72"/>
        <v>-1.6708437761069339E-3</v>
      </c>
    </row>
    <row r="307" spans="1:14" x14ac:dyDescent="0.2">
      <c r="A307" s="8"/>
      <c r="B307" s="25" t="s">
        <v>282</v>
      </c>
      <c r="C307" s="35">
        <v>19</v>
      </c>
      <c r="D307" s="29">
        <v>4</v>
      </c>
      <c r="E307" s="29">
        <v>0</v>
      </c>
      <c r="F307" s="29">
        <v>0</v>
      </c>
      <c r="G307" s="30">
        <f t="shared" si="67"/>
        <v>1.5163607342378291E-2</v>
      </c>
      <c r="H307" s="30">
        <f t="shared" si="68"/>
        <v>3.3416875522138678E-3</v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>
        <f t="shared" si="74"/>
        <v>-1</v>
      </c>
      <c r="M307" s="30">
        <f t="shared" si="71"/>
        <v>-1.5163607342378291E-2</v>
      </c>
      <c r="N307" s="36">
        <f t="shared" si="72"/>
        <v>-3.3416875522138678E-3</v>
      </c>
    </row>
    <row r="308" spans="1:14" x14ac:dyDescent="0.2">
      <c r="A308" s="8"/>
      <c r="B308" s="25" t="s">
        <v>283</v>
      </c>
      <c r="C308" s="35">
        <v>2</v>
      </c>
      <c r="D308" s="29">
        <v>2</v>
      </c>
      <c r="E308" s="29">
        <v>6</v>
      </c>
      <c r="F308" s="29">
        <v>10</v>
      </c>
      <c r="G308" s="30">
        <f t="shared" si="67"/>
        <v>1.5961691939345571E-3</v>
      </c>
      <c r="H308" s="30">
        <f t="shared" si="68"/>
        <v>1.6708437761069339E-3</v>
      </c>
      <c r="I308" s="30">
        <f t="shared" si="69"/>
        <v>6.1664953751284684E-3</v>
      </c>
      <c r="J308" s="30">
        <f t="shared" si="70"/>
        <v>8.7032201914708437E-3</v>
      </c>
      <c r="K308" s="30">
        <f t="shared" si="73"/>
        <v>2</v>
      </c>
      <c r="L308" s="30">
        <f t="shared" si="74"/>
        <v>4</v>
      </c>
      <c r="M308" s="30">
        <f t="shared" si="71"/>
        <v>3.1923383878691143E-3</v>
      </c>
      <c r="N308" s="36">
        <f t="shared" si="72"/>
        <v>6.6833751044277356E-3</v>
      </c>
    </row>
    <row r="309" spans="1:14" x14ac:dyDescent="0.2">
      <c r="A309" s="8"/>
      <c r="B309" s="25" t="s">
        <v>284</v>
      </c>
      <c r="C309" s="35">
        <v>6</v>
      </c>
      <c r="D309" s="29">
        <v>5</v>
      </c>
      <c r="E309" s="29">
        <v>3</v>
      </c>
      <c r="F309" s="29">
        <v>1</v>
      </c>
      <c r="G309" s="30">
        <f t="shared" si="67"/>
        <v>4.7885075818036712E-3</v>
      </c>
      <c r="H309" s="30">
        <f t="shared" si="68"/>
        <v>4.1771094402673348E-3</v>
      </c>
      <c r="I309" s="30">
        <f t="shared" si="69"/>
        <v>3.0832476875642342E-3</v>
      </c>
      <c r="J309" s="30">
        <f t="shared" si="70"/>
        <v>8.703220191470844E-4</v>
      </c>
      <c r="K309" s="30">
        <f t="shared" si="73"/>
        <v>-0.5</v>
      </c>
      <c r="L309" s="30">
        <f t="shared" si="74"/>
        <v>-0.8</v>
      </c>
      <c r="M309" s="30">
        <f t="shared" si="71"/>
        <v>-2.3942537909018356E-3</v>
      </c>
      <c r="N309" s="36">
        <f t="shared" si="72"/>
        <v>-3.3416875522138678E-3</v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7</v>
      </c>
      <c r="D311" s="29">
        <v>6</v>
      </c>
      <c r="E311" s="29">
        <v>3</v>
      </c>
      <c r="F311" s="29">
        <v>1</v>
      </c>
      <c r="G311" s="30">
        <f t="shared" si="67"/>
        <v>5.5865921787709499E-3</v>
      </c>
      <c r="H311" s="30">
        <f t="shared" si="68"/>
        <v>5.0125313283208017E-3</v>
      </c>
      <c r="I311" s="30">
        <f t="shared" si="69"/>
        <v>3.0832476875642342E-3</v>
      </c>
      <c r="J311" s="30">
        <f t="shared" si="70"/>
        <v>8.703220191470844E-4</v>
      </c>
      <c r="K311" s="30">
        <f t="shared" si="73"/>
        <v>-0.5714285714285714</v>
      </c>
      <c r="L311" s="30">
        <f t="shared" si="74"/>
        <v>-0.83333333333333337</v>
      </c>
      <c r="M311" s="30">
        <f t="shared" si="71"/>
        <v>-3.1923383878691139E-3</v>
      </c>
      <c r="N311" s="36">
        <f t="shared" si="72"/>
        <v>-4.1771094402673348E-3</v>
      </c>
    </row>
    <row r="312" spans="1:14" x14ac:dyDescent="0.2">
      <c r="A312" s="8"/>
      <c r="B312" s="25" t="s">
        <v>287</v>
      </c>
      <c r="C312" s="35">
        <v>6</v>
      </c>
      <c r="D312" s="29">
        <v>13</v>
      </c>
      <c r="E312" s="29">
        <v>1</v>
      </c>
      <c r="F312" s="29">
        <v>8</v>
      </c>
      <c r="G312" s="30">
        <f t="shared" si="67"/>
        <v>4.7885075818036712E-3</v>
      </c>
      <c r="H312" s="30">
        <f t="shared" si="68"/>
        <v>1.086048454469507E-2</v>
      </c>
      <c r="I312" s="30">
        <f t="shared" si="69"/>
        <v>1.0277492291880781E-3</v>
      </c>
      <c r="J312" s="30">
        <f t="shared" si="70"/>
        <v>6.9625761531766752E-3</v>
      </c>
      <c r="K312" s="30">
        <f t="shared" si="73"/>
        <v>-0.83333333333333337</v>
      </c>
      <c r="L312" s="30">
        <f t="shared" si="74"/>
        <v>-0.38461538461538464</v>
      </c>
      <c r="M312" s="30">
        <f t="shared" si="71"/>
        <v>-3.9904229848363925E-3</v>
      </c>
      <c r="N312" s="36">
        <f t="shared" si="72"/>
        <v>-4.1771094402673348E-3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2</v>
      </c>
      <c r="D316" s="29">
        <v>4</v>
      </c>
      <c r="E316" s="29">
        <v>2</v>
      </c>
      <c r="F316" s="29">
        <v>1</v>
      </c>
      <c r="G316" s="30">
        <f t="shared" ref="G316:G347" si="75">+IF(C316=0,"",C316/C$188)</f>
        <v>1.5961691939345571E-3</v>
      </c>
      <c r="H316" s="30">
        <f t="shared" ref="H316:H347" si="76">+IF(D316=0,"",D316/D$188)</f>
        <v>3.3416875522138678E-3</v>
      </c>
      <c r="I316" s="30">
        <f t="shared" ref="I316:I347" si="77">+IF(E316=0,"",E316/E$188)</f>
        <v>2.0554984583761563E-3</v>
      </c>
      <c r="J316" s="30">
        <f t="shared" ref="J316:J347" si="78">+IF(F316=0,"",F316/F$188)</f>
        <v>8.703220191470844E-4</v>
      </c>
      <c r="K316" s="30">
        <f t="shared" si="73"/>
        <v>0</v>
      </c>
      <c r="L316" s="30">
        <f t="shared" si="74"/>
        <v>-0.75</v>
      </c>
      <c r="M316" s="30">
        <f t="shared" ref="M316:M347" si="79">+IF(OR(AND(G316=""),(K316="")),"",G316*K316)</f>
        <v>0</v>
      </c>
      <c r="N316" s="36">
        <f t="shared" ref="N316:N347" si="80">+IF(OR(AND(H316=""),(L316="")),"",H316*L316)</f>
        <v>-2.5062656641604009E-3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13</v>
      </c>
      <c r="F318" s="29">
        <v>5</v>
      </c>
      <c r="G318" s="30" t="str">
        <f t="shared" si="75"/>
        <v/>
      </c>
      <c r="H318" s="30" t="str">
        <f t="shared" si="76"/>
        <v/>
      </c>
      <c r="I318" s="30">
        <f t="shared" si="77"/>
        <v>1.3360739979445015E-2</v>
      </c>
      <c r="J318" s="30">
        <f t="shared" si="78"/>
        <v>4.3516100957354219E-3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5</v>
      </c>
      <c r="D324" s="29">
        <v>15</v>
      </c>
      <c r="E324" s="29">
        <v>0</v>
      </c>
      <c r="F324" s="29">
        <v>36</v>
      </c>
      <c r="G324" s="30">
        <f t="shared" si="75"/>
        <v>3.9904229848363925E-3</v>
      </c>
      <c r="H324" s="30">
        <f t="shared" si="76"/>
        <v>1.2531328320802004E-2</v>
      </c>
      <c r="I324" s="30" t="str">
        <f t="shared" si="77"/>
        <v/>
      </c>
      <c r="J324" s="30">
        <f t="shared" si="78"/>
        <v>3.1331592689295036E-2</v>
      </c>
      <c r="K324" s="30">
        <f t="shared" si="81"/>
        <v>-1</v>
      </c>
      <c r="L324" s="30">
        <f t="shared" si="82"/>
        <v>1.4</v>
      </c>
      <c r="M324" s="30">
        <f t="shared" si="79"/>
        <v>-3.9904229848363925E-3</v>
      </c>
      <c r="N324" s="36">
        <f t="shared" si="80"/>
        <v>1.7543859649122806E-2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2</v>
      </c>
      <c r="D327" s="29">
        <v>1</v>
      </c>
      <c r="E327" s="29">
        <v>1</v>
      </c>
      <c r="F327" s="29">
        <v>20</v>
      </c>
      <c r="G327" s="30">
        <f t="shared" si="75"/>
        <v>1.5961691939345571E-3</v>
      </c>
      <c r="H327" s="30">
        <f t="shared" si="76"/>
        <v>8.3542188805346695E-4</v>
      </c>
      <c r="I327" s="30">
        <f t="shared" si="77"/>
        <v>1.0277492291880781E-3</v>
      </c>
      <c r="J327" s="30">
        <f t="shared" si="78"/>
        <v>1.7406440382941687E-2</v>
      </c>
      <c r="K327" s="30">
        <f t="shared" si="81"/>
        <v>-0.5</v>
      </c>
      <c r="L327" s="30">
        <f t="shared" si="82"/>
        <v>19</v>
      </c>
      <c r="M327" s="30">
        <f t="shared" si="79"/>
        <v>-7.9808459696727857E-4</v>
      </c>
      <c r="N327" s="36">
        <f t="shared" si="80"/>
        <v>1.5873015873015872E-2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8</v>
      </c>
      <c r="E332" s="29">
        <v>2</v>
      </c>
      <c r="F332" s="29">
        <v>12</v>
      </c>
      <c r="G332" s="30" t="str">
        <f t="shared" si="75"/>
        <v/>
      </c>
      <c r="H332" s="30">
        <f t="shared" si="76"/>
        <v>6.6833751044277356E-3</v>
      </c>
      <c r="I332" s="30">
        <f t="shared" si="77"/>
        <v>2.0554984583761563E-3</v>
      </c>
      <c r="J332" s="30">
        <f t="shared" si="78"/>
        <v>1.0443864229765013E-2</v>
      </c>
      <c r="K332" s="30">
        <f t="shared" si="81"/>
        <v>1</v>
      </c>
      <c r="L332" s="30">
        <f t="shared" si="82"/>
        <v>0.5</v>
      </c>
      <c r="M332" s="30" t="str">
        <f t="shared" si="79"/>
        <v/>
      </c>
      <c r="N332" s="36">
        <f t="shared" si="80"/>
        <v>3.3416875522138678E-3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1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>
        <f t="shared" si="78"/>
        <v>8.703220191470844E-4</v>
      </c>
      <c r="K334" s="30" t="str">
        <f t="shared" si="81"/>
        <v xml:space="preserve"> 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6</v>
      </c>
      <c r="E336" s="29">
        <v>0</v>
      </c>
      <c r="F336" s="29">
        <v>6</v>
      </c>
      <c r="G336" s="30">
        <f t="shared" si="75"/>
        <v>7.9808459696727857E-4</v>
      </c>
      <c r="H336" s="30">
        <f t="shared" si="76"/>
        <v>5.0125313283208017E-3</v>
      </c>
      <c r="I336" s="30" t="str">
        <f t="shared" si="77"/>
        <v/>
      </c>
      <c r="J336" s="30">
        <f t="shared" si="78"/>
        <v>5.2219321148825066E-3</v>
      </c>
      <c r="K336" s="30">
        <f t="shared" si="81"/>
        <v>-1</v>
      </c>
      <c r="L336" s="30">
        <f t="shared" si="82"/>
        <v>0</v>
      </c>
      <c r="M336" s="30">
        <f t="shared" si="79"/>
        <v>-7.9808459696727857E-4</v>
      </c>
      <c r="N336" s="36">
        <f t="shared" si="80"/>
        <v>0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</v>
      </c>
      <c r="D338" s="29">
        <v>16</v>
      </c>
      <c r="E338" s="29">
        <v>1</v>
      </c>
      <c r="F338" s="29">
        <v>55</v>
      </c>
      <c r="G338" s="30">
        <f t="shared" si="75"/>
        <v>7.9808459696727857E-4</v>
      </c>
      <c r="H338" s="30">
        <f t="shared" si="76"/>
        <v>1.3366750208855471E-2</v>
      </c>
      <c r="I338" s="30">
        <f t="shared" si="77"/>
        <v>1.0277492291880781E-3</v>
      </c>
      <c r="J338" s="30">
        <f t="shared" si="78"/>
        <v>4.7867711053089644E-2</v>
      </c>
      <c r="K338" s="30">
        <f t="shared" si="81"/>
        <v>0</v>
      </c>
      <c r="L338" s="30">
        <f t="shared" si="82"/>
        <v>2.4375</v>
      </c>
      <c r="M338" s="30">
        <f t="shared" si="79"/>
        <v>0</v>
      </c>
      <c r="N338" s="36">
        <f t="shared" si="80"/>
        <v>3.2581453634085211E-2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2</v>
      </c>
      <c r="E340" s="29">
        <v>0</v>
      </c>
      <c r="F340" s="29">
        <v>0</v>
      </c>
      <c r="G340" s="30" t="str">
        <f t="shared" si="75"/>
        <v/>
      </c>
      <c r="H340" s="30">
        <f t="shared" si="76"/>
        <v>1.6708437761069339E-3</v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>
        <f t="shared" si="82"/>
        <v>-1</v>
      </c>
      <c r="M340" s="30" t="str">
        <f t="shared" si="79"/>
        <v/>
      </c>
      <c r="N340" s="36">
        <f t="shared" si="80"/>
        <v>-1.6708437761069339E-3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1</v>
      </c>
      <c r="E342" s="29">
        <v>0</v>
      </c>
      <c r="F342" s="29">
        <v>0</v>
      </c>
      <c r="G342" s="30" t="str">
        <f t="shared" si="75"/>
        <v/>
      </c>
      <c r="H342" s="30">
        <f t="shared" si="76"/>
        <v>8.3542188805346695E-4</v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>
        <f t="shared" si="82"/>
        <v>-1</v>
      </c>
      <c r="M342" s="30" t="str">
        <f t="shared" si="79"/>
        <v/>
      </c>
      <c r="N342" s="36">
        <f t="shared" si="80"/>
        <v>-8.3542188805346695E-4</v>
      </c>
    </row>
    <row r="343" spans="1:14" ht="25.5" x14ac:dyDescent="0.2">
      <c r="A343" s="8"/>
      <c r="B343" s="25" t="s">
        <v>318</v>
      </c>
      <c r="C343" s="35">
        <v>5</v>
      </c>
      <c r="D343" s="29">
        <v>9</v>
      </c>
      <c r="E343" s="29">
        <v>2</v>
      </c>
      <c r="F343" s="29">
        <v>2</v>
      </c>
      <c r="G343" s="30">
        <f t="shared" si="75"/>
        <v>3.9904229848363925E-3</v>
      </c>
      <c r="H343" s="30">
        <f t="shared" si="76"/>
        <v>7.5187969924812026E-3</v>
      </c>
      <c r="I343" s="30">
        <f t="shared" si="77"/>
        <v>2.0554984583761563E-3</v>
      </c>
      <c r="J343" s="30">
        <f t="shared" si="78"/>
        <v>1.7406440382941688E-3</v>
      </c>
      <c r="K343" s="30">
        <f t="shared" si="81"/>
        <v>-0.6</v>
      </c>
      <c r="L343" s="30">
        <f t="shared" si="82"/>
        <v>-0.77777777777777779</v>
      </c>
      <c r="M343" s="30">
        <f t="shared" si="79"/>
        <v>-2.3942537909018356E-3</v>
      </c>
      <c r="N343" s="36">
        <f t="shared" si="80"/>
        <v>-5.8479532163742687E-3</v>
      </c>
    </row>
    <row r="344" spans="1:14" ht="25.5" x14ac:dyDescent="0.2">
      <c r="A344" s="8"/>
      <c r="B344" s="25" t="s">
        <v>319</v>
      </c>
      <c r="C344" s="35">
        <v>0</v>
      </c>
      <c r="D344" s="29">
        <v>5</v>
      </c>
      <c r="E344" s="29">
        <v>1</v>
      </c>
      <c r="F344" s="29">
        <v>3</v>
      </c>
      <c r="G344" s="30" t="str">
        <f t="shared" si="75"/>
        <v/>
      </c>
      <c r="H344" s="30">
        <f t="shared" si="76"/>
        <v>4.1771094402673348E-3</v>
      </c>
      <c r="I344" s="30">
        <f t="shared" si="77"/>
        <v>1.0277492291880781E-3</v>
      </c>
      <c r="J344" s="30">
        <f t="shared" si="78"/>
        <v>2.6109660574412533E-3</v>
      </c>
      <c r="K344" s="30">
        <f t="shared" si="81"/>
        <v>1</v>
      </c>
      <c r="L344" s="30">
        <f t="shared" si="82"/>
        <v>-0.4</v>
      </c>
      <c r="M344" s="30" t="str">
        <f t="shared" si="79"/>
        <v/>
      </c>
      <c r="N344" s="36">
        <f t="shared" si="80"/>
        <v>-1.6708437761069339E-3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10</v>
      </c>
      <c r="D347" s="29">
        <v>20</v>
      </c>
      <c r="E347" s="29">
        <v>7</v>
      </c>
      <c r="F347" s="29">
        <v>7</v>
      </c>
      <c r="G347" s="30">
        <f t="shared" si="75"/>
        <v>7.9808459696727851E-3</v>
      </c>
      <c r="H347" s="30">
        <f t="shared" si="76"/>
        <v>1.6708437761069339E-2</v>
      </c>
      <c r="I347" s="30">
        <f t="shared" si="77"/>
        <v>7.1942446043165471E-3</v>
      </c>
      <c r="J347" s="30">
        <f t="shared" si="78"/>
        <v>6.0922541340295913E-3</v>
      </c>
      <c r="K347" s="30">
        <f t="shared" si="81"/>
        <v>-0.3</v>
      </c>
      <c r="L347" s="30">
        <f t="shared" si="82"/>
        <v>-0.65</v>
      </c>
      <c r="M347" s="30">
        <f t="shared" si="79"/>
        <v>-2.3942537909018356E-3</v>
      </c>
      <c r="N347" s="36">
        <f t="shared" si="80"/>
        <v>-1.086048454469507E-2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1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>
        <f t="shared" si="86"/>
        <v>8.703220191470844E-4</v>
      </c>
      <c r="K350" s="30" t="str">
        <f t="shared" si="89"/>
        <v xml:space="preserve"> 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1</v>
      </c>
      <c r="E352" s="29">
        <v>0</v>
      </c>
      <c r="F352" s="29">
        <v>0</v>
      </c>
      <c r="G352" s="30" t="str">
        <f t="shared" si="83"/>
        <v/>
      </c>
      <c r="H352" s="30">
        <f t="shared" si="84"/>
        <v>8.3542188805346695E-4</v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>
        <f t="shared" si="90"/>
        <v>-1</v>
      </c>
      <c r="M352" s="30" t="str">
        <f t="shared" si="87"/>
        <v/>
      </c>
      <c r="N352" s="36">
        <f t="shared" si="88"/>
        <v>-8.3542188805346695E-4</v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1</v>
      </c>
      <c r="E354" s="29">
        <v>0</v>
      </c>
      <c r="F354" s="29">
        <v>1</v>
      </c>
      <c r="G354" s="30" t="str">
        <f t="shared" si="83"/>
        <v/>
      </c>
      <c r="H354" s="30">
        <f t="shared" si="84"/>
        <v>8.3542188805346695E-4</v>
      </c>
      <c r="I354" s="30" t="str">
        <f t="shared" si="85"/>
        <v/>
      </c>
      <c r="J354" s="30">
        <f t="shared" si="86"/>
        <v>8.703220191470844E-4</v>
      </c>
      <c r="K354" s="30" t="str">
        <f t="shared" si="89"/>
        <v xml:space="preserve"> </v>
      </c>
      <c r="L354" s="30">
        <f t="shared" si="90"/>
        <v>0</v>
      </c>
      <c r="M354" s="30" t="str">
        <f t="shared" si="87"/>
        <v/>
      </c>
      <c r="N354" s="36">
        <f t="shared" si="88"/>
        <v>0</v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2</v>
      </c>
      <c r="F355" s="29">
        <v>5</v>
      </c>
      <c r="G355" s="30" t="str">
        <f t="shared" si="83"/>
        <v/>
      </c>
      <c r="H355" s="30" t="str">
        <f t="shared" si="84"/>
        <v/>
      </c>
      <c r="I355" s="30">
        <f t="shared" si="85"/>
        <v>2.0554984583761563E-3</v>
      </c>
      <c r="J355" s="30">
        <f t="shared" si="86"/>
        <v>4.3516100957354219E-3</v>
      </c>
      <c r="K355" s="30">
        <f t="shared" si="89"/>
        <v>1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5</v>
      </c>
      <c r="E356" s="29">
        <v>11</v>
      </c>
      <c r="F356" s="29">
        <v>19</v>
      </c>
      <c r="G356" s="30" t="str">
        <f t="shared" si="83"/>
        <v/>
      </c>
      <c r="H356" s="30">
        <f t="shared" si="84"/>
        <v>4.1771094402673348E-3</v>
      </c>
      <c r="I356" s="30">
        <f t="shared" si="85"/>
        <v>1.1305241521068859E-2</v>
      </c>
      <c r="J356" s="30">
        <f t="shared" si="86"/>
        <v>1.6536118363794605E-2</v>
      </c>
      <c r="K356" s="30">
        <f t="shared" si="89"/>
        <v>1</v>
      </c>
      <c r="L356" s="30">
        <f t="shared" si="90"/>
        <v>2.8</v>
      </c>
      <c r="M356" s="30" t="str">
        <f t="shared" si="87"/>
        <v/>
      </c>
      <c r="N356" s="36">
        <f t="shared" si="88"/>
        <v>1.1695906432748537E-2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5</v>
      </c>
      <c r="D361" s="29">
        <v>17</v>
      </c>
      <c r="E361" s="29">
        <v>4</v>
      </c>
      <c r="F361" s="29">
        <v>7</v>
      </c>
      <c r="G361" s="30">
        <f t="shared" si="83"/>
        <v>3.9904229848363925E-3</v>
      </c>
      <c r="H361" s="30">
        <f t="shared" si="84"/>
        <v>1.4202172096908938E-2</v>
      </c>
      <c r="I361" s="30">
        <f t="shared" si="85"/>
        <v>4.1109969167523125E-3</v>
      </c>
      <c r="J361" s="30">
        <f t="shared" si="86"/>
        <v>6.0922541340295913E-3</v>
      </c>
      <c r="K361" s="30">
        <f t="shared" si="89"/>
        <v>-0.2</v>
      </c>
      <c r="L361" s="30">
        <f t="shared" si="90"/>
        <v>-0.58823529411764708</v>
      </c>
      <c r="M361" s="30">
        <f t="shared" si="87"/>
        <v>-7.9808459696727857E-4</v>
      </c>
      <c r="N361" s="36">
        <f t="shared" si="88"/>
        <v>-8.3542188805346695E-3</v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1</v>
      </c>
      <c r="D363" s="38">
        <v>3</v>
      </c>
      <c r="E363" s="38">
        <v>0</v>
      </c>
      <c r="F363" s="38">
        <v>0</v>
      </c>
      <c r="G363" s="39">
        <f t="shared" si="83"/>
        <v>7.9808459696727857E-4</v>
      </c>
      <c r="H363" s="39">
        <f t="shared" si="84"/>
        <v>2.5062656641604009E-3</v>
      </c>
      <c r="I363" s="39" t="str">
        <f t="shared" si="85"/>
        <v/>
      </c>
      <c r="J363" s="39" t="str">
        <f t="shared" si="86"/>
        <v/>
      </c>
      <c r="K363" s="39">
        <f t="shared" si="89"/>
        <v>-1</v>
      </c>
      <c r="L363" s="39">
        <f t="shared" si="90"/>
        <v>-1</v>
      </c>
      <c r="M363" s="39">
        <f t="shared" si="87"/>
        <v>-7.9808459696727857E-4</v>
      </c>
      <c r="N363" s="40">
        <f t="shared" si="88"/>
        <v>-2.5062656641604009E-3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8237</v>
      </c>
      <c r="D371" s="27">
        <f>SUM(D372:D604)</f>
        <v>6523</v>
      </c>
      <c r="E371" s="27">
        <f>SUM(E372:E604)</f>
        <v>8305</v>
      </c>
      <c r="F371" s="27">
        <f>SUM(F372:F604)</f>
        <v>7296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8.2554328032050511E-3</v>
      </c>
      <c r="L371" s="28">
        <f>+IF(AND(D371=0,F371=0),"",IF(D371=0,1,IF(F371=0,-1,(F371-D371)/D371)))</f>
        <v>0.11850375594051817</v>
      </c>
      <c r="M371" s="28">
        <f t="shared" ref="M371:M434" si="95">+IF(OR(AND(G371=""),(K371="")),"",G371*K371)</f>
        <v>8.2554328032050511E-3</v>
      </c>
      <c r="N371" s="28">
        <f t="shared" ref="N371:N434" si="96">+IF(OR(AND(H371=""),(L371="")),"",H371*L371)</f>
        <v>0.11850375594051817</v>
      </c>
    </row>
    <row r="372" spans="1:14" x14ac:dyDescent="0.2">
      <c r="A372" s="8"/>
      <c r="B372" s="24" t="s">
        <v>339</v>
      </c>
      <c r="C372" s="31">
        <v>47</v>
      </c>
      <c r="D372" s="32">
        <v>21</v>
      </c>
      <c r="E372" s="32">
        <v>78</v>
      </c>
      <c r="F372" s="32">
        <v>6</v>
      </c>
      <c r="G372" s="33">
        <f t="shared" si="91"/>
        <v>5.7059609080976088E-3</v>
      </c>
      <c r="H372" s="33">
        <f t="shared" si="92"/>
        <v>3.2193775869998466E-3</v>
      </c>
      <c r="I372" s="33">
        <f t="shared" si="93"/>
        <v>9.3919325707405178E-3</v>
      </c>
      <c r="J372" s="33">
        <f t="shared" si="94"/>
        <v>8.2236842105263153E-4</v>
      </c>
      <c r="K372" s="33">
        <f t="shared" ref="K372:K435" si="97">+IF(AND(C372=0,E372=0)," ",IF(C372=0,1,IF(E372=0,-1,(E372-C372)/C372)))</f>
        <v>0.65957446808510634</v>
      </c>
      <c r="L372" s="33">
        <f t="shared" ref="L372:L435" si="98">+IF(AND(D372=0,F372=0)," ",IF(D372=0,1,IF(F372=0,-1,(F372-D372)/D372)))</f>
        <v>-0.7142857142857143</v>
      </c>
      <c r="M372" s="33">
        <f t="shared" si="95"/>
        <v>3.7635061308728904E-3</v>
      </c>
      <c r="N372" s="34">
        <f t="shared" si="96"/>
        <v>-2.2995554192856049E-3</v>
      </c>
    </row>
    <row r="373" spans="1:14" x14ac:dyDescent="0.2">
      <c r="A373" s="8"/>
      <c r="B373" s="25" t="s">
        <v>340</v>
      </c>
      <c r="C373" s="35">
        <v>39</v>
      </c>
      <c r="D373" s="29">
        <v>16</v>
      </c>
      <c r="E373" s="29">
        <v>8</v>
      </c>
      <c r="F373" s="29">
        <v>6</v>
      </c>
      <c r="G373" s="30">
        <f t="shared" si="91"/>
        <v>4.7347335194852496E-3</v>
      </c>
      <c r="H373" s="30">
        <f t="shared" si="92"/>
        <v>2.4528591139046452E-3</v>
      </c>
      <c r="I373" s="30">
        <f t="shared" si="93"/>
        <v>9.6327513546056592E-4</v>
      </c>
      <c r="J373" s="30">
        <f t="shared" si="94"/>
        <v>8.2236842105263153E-4</v>
      </c>
      <c r="K373" s="30">
        <f t="shared" si="97"/>
        <v>-0.79487179487179482</v>
      </c>
      <c r="L373" s="30">
        <f t="shared" si="98"/>
        <v>-0.625</v>
      </c>
      <c r="M373" s="30">
        <f t="shared" si="95"/>
        <v>-3.7635061308728904E-3</v>
      </c>
      <c r="N373" s="36">
        <f t="shared" si="96"/>
        <v>-1.5330369461904031E-3</v>
      </c>
    </row>
    <row r="374" spans="1:14" x14ac:dyDescent="0.2">
      <c r="A374" s="8"/>
      <c r="B374" s="25" t="s">
        <v>341</v>
      </c>
      <c r="C374" s="35">
        <v>5</v>
      </c>
      <c r="D374" s="29">
        <v>4</v>
      </c>
      <c r="E374" s="29">
        <v>9</v>
      </c>
      <c r="F374" s="29">
        <v>6</v>
      </c>
      <c r="G374" s="30">
        <f t="shared" si="91"/>
        <v>6.0701711788272426E-4</v>
      </c>
      <c r="H374" s="30">
        <f t="shared" si="92"/>
        <v>6.132147784761613E-4</v>
      </c>
      <c r="I374" s="30">
        <f t="shared" si="93"/>
        <v>1.0836845273931367E-3</v>
      </c>
      <c r="J374" s="30">
        <f t="shared" si="94"/>
        <v>8.2236842105263153E-4</v>
      </c>
      <c r="K374" s="30">
        <f t="shared" si="97"/>
        <v>0.8</v>
      </c>
      <c r="L374" s="30">
        <f t="shared" si="98"/>
        <v>0.5</v>
      </c>
      <c r="M374" s="30">
        <f t="shared" si="95"/>
        <v>4.8561369430617942E-4</v>
      </c>
      <c r="N374" s="36">
        <f t="shared" si="96"/>
        <v>3.0660738923808065E-4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270</v>
      </c>
      <c r="D377" s="29">
        <v>106</v>
      </c>
      <c r="E377" s="29">
        <v>254</v>
      </c>
      <c r="F377" s="29">
        <v>96</v>
      </c>
      <c r="G377" s="30">
        <f t="shared" si="91"/>
        <v>3.2778924365667109E-2</v>
      </c>
      <c r="H377" s="30">
        <f t="shared" si="92"/>
        <v>1.6250191629618275E-2</v>
      </c>
      <c r="I377" s="30">
        <f t="shared" si="93"/>
        <v>3.058398555087297E-2</v>
      </c>
      <c r="J377" s="30">
        <f t="shared" si="94"/>
        <v>1.3157894736842105E-2</v>
      </c>
      <c r="K377" s="30">
        <f t="shared" si="97"/>
        <v>-5.9259259259259262E-2</v>
      </c>
      <c r="L377" s="30">
        <f t="shared" si="98"/>
        <v>-9.4339622641509441E-2</v>
      </c>
      <c r="M377" s="30">
        <f t="shared" si="95"/>
        <v>-1.9424547772247177E-3</v>
      </c>
      <c r="N377" s="36">
        <f t="shared" si="96"/>
        <v>-1.5330369461904034E-3</v>
      </c>
    </row>
    <row r="378" spans="1:14" x14ac:dyDescent="0.2">
      <c r="A378" s="8"/>
      <c r="B378" s="25" t="s">
        <v>345</v>
      </c>
      <c r="C378" s="35">
        <v>51</v>
      </c>
      <c r="D378" s="29">
        <v>5</v>
      </c>
      <c r="E378" s="29">
        <v>12</v>
      </c>
      <c r="F378" s="29">
        <v>4</v>
      </c>
      <c r="G378" s="30">
        <f t="shared" si="91"/>
        <v>6.1915746024037875E-3</v>
      </c>
      <c r="H378" s="30">
        <f t="shared" si="92"/>
        <v>7.6651847309520157E-4</v>
      </c>
      <c r="I378" s="30">
        <f t="shared" si="93"/>
        <v>1.4449127031908489E-3</v>
      </c>
      <c r="J378" s="30">
        <f t="shared" si="94"/>
        <v>5.4824561403508769E-4</v>
      </c>
      <c r="K378" s="30">
        <f t="shared" si="97"/>
        <v>-0.76470588235294112</v>
      </c>
      <c r="L378" s="30">
        <f t="shared" si="98"/>
        <v>-0.2</v>
      </c>
      <c r="M378" s="30">
        <f t="shared" si="95"/>
        <v>-4.7347335194852487E-3</v>
      </c>
      <c r="N378" s="36">
        <f t="shared" si="96"/>
        <v>-1.5330369461904033E-4</v>
      </c>
    </row>
    <row r="379" spans="1:14" x14ac:dyDescent="0.2">
      <c r="A379" s="8"/>
      <c r="B379" s="25" t="s">
        <v>346</v>
      </c>
      <c r="C379" s="35">
        <v>36</v>
      </c>
      <c r="D379" s="29">
        <v>9</v>
      </c>
      <c r="E379" s="29">
        <v>20</v>
      </c>
      <c r="F379" s="29">
        <v>11</v>
      </c>
      <c r="G379" s="30">
        <f t="shared" si="91"/>
        <v>4.3705232487556145E-3</v>
      </c>
      <c r="H379" s="30">
        <f t="shared" si="92"/>
        <v>1.3797332515713629E-3</v>
      </c>
      <c r="I379" s="30">
        <f t="shared" si="93"/>
        <v>2.4081878386514148E-3</v>
      </c>
      <c r="J379" s="30">
        <f t="shared" si="94"/>
        <v>1.5076754385964911E-3</v>
      </c>
      <c r="K379" s="30">
        <f t="shared" si="97"/>
        <v>-0.44444444444444442</v>
      </c>
      <c r="L379" s="30">
        <f t="shared" si="98"/>
        <v>0.22222222222222221</v>
      </c>
      <c r="M379" s="30">
        <f t="shared" si="95"/>
        <v>-1.9424547772247175E-3</v>
      </c>
      <c r="N379" s="36">
        <f t="shared" si="96"/>
        <v>3.066073892380806E-4</v>
      </c>
    </row>
    <row r="380" spans="1:14" x14ac:dyDescent="0.2">
      <c r="A380" s="8"/>
      <c r="B380" s="25" t="s">
        <v>347</v>
      </c>
      <c r="C380" s="35">
        <v>45</v>
      </c>
      <c r="D380" s="29">
        <v>4</v>
      </c>
      <c r="E380" s="29">
        <v>7</v>
      </c>
      <c r="F380" s="29">
        <v>5</v>
      </c>
      <c r="G380" s="30">
        <f t="shared" si="91"/>
        <v>5.463154060944519E-3</v>
      </c>
      <c r="H380" s="30">
        <f t="shared" si="92"/>
        <v>6.132147784761613E-4</v>
      </c>
      <c r="I380" s="30">
        <f t="shared" si="93"/>
        <v>8.4286574352799518E-4</v>
      </c>
      <c r="J380" s="30">
        <f t="shared" si="94"/>
        <v>6.8530701754385961E-4</v>
      </c>
      <c r="K380" s="30">
        <f t="shared" si="97"/>
        <v>-0.84444444444444444</v>
      </c>
      <c r="L380" s="30">
        <f t="shared" si="98"/>
        <v>0.25</v>
      </c>
      <c r="M380" s="30">
        <f t="shared" si="95"/>
        <v>-4.6133300959087051E-3</v>
      </c>
      <c r="N380" s="36">
        <f t="shared" si="96"/>
        <v>1.5330369461904033E-4</v>
      </c>
    </row>
    <row r="381" spans="1:14" x14ac:dyDescent="0.2">
      <c r="A381" s="8"/>
      <c r="B381" s="25" t="s">
        <v>348</v>
      </c>
      <c r="C381" s="35">
        <v>15</v>
      </c>
      <c r="D381" s="29">
        <v>5</v>
      </c>
      <c r="E381" s="29">
        <v>20</v>
      </c>
      <c r="F381" s="29">
        <v>16</v>
      </c>
      <c r="G381" s="30">
        <f t="shared" si="91"/>
        <v>1.8210513536481728E-3</v>
      </c>
      <c r="H381" s="30">
        <f t="shared" si="92"/>
        <v>7.6651847309520157E-4</v>
      </c>
      <c r="I381" s="30">
        <f t="shared" si="93"/>
        <v>2.4081878386514148E-3</v>
      </c>
      <c r="J381" s="30">
        <f t="shared" si="94"/>
        <v>2.1929824561403508E-3</v>
      </c>
      <c r="K381" s="30">
        <f t="shared" si="97"/>
        <v>0.33333333333333331</v>
      </c>
      <c r="L381" s="30">
        <f t="shared" si="98"/>
        <v>2.2000000000000002</v>
      </c>
      <c r="M381" s="30">
        <f t="shared" si="95"/>
        <v>6.0701711788272426E-4</v>
      </c>
      <c r="N381" s="36">
        <f t="shared" si="96"/>
        <v>1.6863406408094436E-3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457</v>
      </c>
      <c r="D383" s="29">
        <v>246</v>
      </c>
      <c r="E383" s="29">
        <v>423</v>
      </c>
      <c r="F383" s="29">
        <v>173</v>
      </c>
      <c r="G383" s="30">
        <f t="shared" si="91"/>
        <v>5.5481364574481003E-2</v>
      </c>
      <c r="H383" s="30">
        <f t="shared" si="92"/>
        <v>3.7712708876283918E-2</v>
      </c>
      <c r="I383" s="30">
        <f t="shared" si="93"/>
        <v>5.0933172787477422E-2</v>
      </c>
      <c r="J383" s="30">
        <f t="shared" si="94"/>
        <v>2.3711622807017545E-2</v>
      </c>
      <c r="K383" s="30">
        <f t="shared" si="97"/>
        <v>-7.4398249452954049E-2</v>
      </c>
      <c r="L383" s="30">
        <f t="shared" si="98"/>
        <v>-0.2967479674796748</v>
      </c>
      <c r="M383" s="30">
        <f t="shared" si="95"/>
        <v>-4.1277164016025256E-3</v>
      </c>
      <c r="N383" s="36">
        <f t="shared" si="96"/>
        <v>-1.1191169707189943E-2</v>
      </c>
    </row>
    <row r="384" spans="1:14" x14ac:dyDescent="0.2">
      <c r="A384" s="8"/>
      <c r="B384" s="25" t="s">
        <v>351</v>
      </c>
      <c r="C384" s="35">
        <v>96</v>
      </c>
      <c r="D384" s="29">
        <v>22</v>
      </c>
      <c r="E384" s="29">
        <v>47</v>
      </c>
      <c r="F384" s="29">
        <v>10</v>
      </c>
      <c r="G384" s="30">
        <f t="shared" si="91"/>
        <v>1.1654728663348306E-2</v>
      </c>
      <c r="H384" s="30">
        <f t="shared" si="92"/>
        <v>3.3726812816188868E-3</v>
      </c>
      <c r="I384" s="30">
        <f t="shared" si="93"/>
        <v>5.6592414208308248E-3</v>
      </c>
      <c r="J384" s="30">
        <f t="shared" si="94"/>
        <v>1.3706140350877192E-3</v>
      </c>
      <c r="K384" s="30">
        <f t="shared" si="97"/>
        <v>-0.51041666666666663</v>
      </c>
      <c r="L384" s="30">
        <f t="shared" si="98"/>
        <v>-0.54545454545454541</v>
      </c>
      <c r="M384" s="30">
        <f t="shared" si="95"/>
        <v>-5.9487677552506977E-3</v>
      </c>
      <c r="N384" s="36">
        <f t="shared" si="96"/>
        <v>-1.8396443354284837E-3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37</v>
      </c>
      <c r="D386" s="29">
        <v>6</v>
      </c>
      <c r="E386" s="29">
        <v>136</v>
      </c>
      <c r="F386" s="29">
        <v>44</v>
      </c>
      <c r="G386" s="30">
        <f t="shared" si="91"/>
        <v>4.4919266723321598E-3</v>
      </c>
      <c r="H386" s="30">
        <f t="shared" si="92"/>
        <v>9.1982216771424195E-4</v>
      </c>
      <c r="I386" s="30">
        <f t="shared" si="93"/>
        <v>1.6375677302829621E-2</v>
      </c>
      <c r="J386" s="30">
        <f t="shared" si="94"/>
        <v>6.0307017543859646E-3</v>
      </c>
      <c r="K386" s="30">
        <f t="shared" si="97"/>
        <v>2.6756756756756759</v>
      </c>
      <c r="L386" s="30">
        <f t="shared" si="98"/>
        <v>6.333333333333333</v>
      </c>
      <c r="M386" s="30">
        <f t="shared" si="95"/>
        <v>1.2018938934077942E-2</v>
      </c>
      <c r="N386" s="36">
        <f t="shared" si="96"/>
        <v>5.825540395523532E-3</v>
      </c>
    </row>
    <row r="387" spans="1:14" x14ac:dyDescent="0.2">
      <c r="A387" s="8"/>
      <c r="B387" s="25" t="s">
        <v>354</v>
      </c>
      <c r="C387" s="35">
        <v>38</v>
      </c>
      <c r="D387" s="29">
        <v>10</v>
      </c>
      <c r="E387" s="29">
        <v>22</v>
      </c>
      <c r="F387" s="29">
        <v>10</v>
      </c>
      <c r="G387" s="30">
        <f t="shared" si="91"/>
        <v>4.6133300959087043E-3</v>
      </c>
      <c r="H387" s="30">
        <f t="shared" si="92"/>
        <v>1.5330369461904031E-3</v>
      </c>
      <c r="I387" s="30">
        <f t="shared" si="93"/>
        <v>2.6490066225165563E-3</v>
      </c>
      <c r="J387" s="30">
        <f t="shared" si="94"/>
        <v>1.3706140350877192E-3</v>
      </c>
      <c r="K387" s="30">
        <f t="shared" si="97"/>
        <v>-0.42105263157894735</v>
      </c>
      <c r="L387" s="30">
        <f t="shared" si="98"/>
        <v>0</v>
      </c>
      <c r="M387" s="30">
        <f t="shared" si="95"/>
        <v>-1.9424547772247175E-3</v>
      </c>
      <c r="N387" s="36">
        <f t="shared" si="96"/>
        <v>0</v>
      </c>
    </row>
    <row r="388" spans="1:14" x14ac:dyDescent="0.2">
      <c r="A388" s="8"/>
      <c r="B388" s="25" t="s">
        <v>355</v>
      </c>
      <c r="C388" s="35">
        <v>38</v>
      </c>
      <c r="D388" s="29">
        <v>43</v>
      </c>
      <c r="E388" s="29">
        <v>10</v>
      </c>
      <c r="F388" s="29">
        <v>12</v>
      </c>
      <c r="G388" s="30">
        <f t="shared" si="91"/>
        <v>4.6133300959087043E-3</v>
      </c>
      <c r="H388" s="30">
        <f t="shared" si="92"/>
        <v>6.5920588686187338E-3</v>
      </c>
      <c r="I388" s="30">
        <f t="shared" si="93"/>
        <v>1.2040939193257074E-3</v>
      </c>
      <c r="J388" s="30">
        <f t="shared" si="94"/>
        <v>1.6447368421052631E-3</v>
      </c>
      <c r="K388" s="30">
        <f t="shared" si="97"/>
        <v>-0.73684210526315785</v>
      </c>
      <c r="L388" s="30">
        <f t="shared" si="98"/>
        <v>-0.72093023255813948</v>
      </c>
      <c r="M388" s="30">
        <f t="shared" si="95"/>
        <v>-3.3992958601432558E-3</v>
      </c>
      <c r="N388" s="36">
        <f t="shared" si="96"/>
        <v>-4.7524145331902497E-3</v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2</v>
      </c>
      <c r="F389" s="29">
        <v>1</v>
      </c>
      <c r="G389" s="30">
        <f t="shared" si="91"/>
        <v>1.2140342357654485E-4</v>
      </c>
      <c r="H389" s="30" t="str">
        <f t="shared" si="92"/>
        <v/>
      </c>
      <c r="I389" s="30">
        <f t="shared" si="93"/>
        <v>2.4081878386514148E-4</v>
      </c>
      <c r="J389" s="30">
        <f t="shared" si="94"/>
        <v>1.3706140350877192E-4</v>
      </c>
      <c r="K389" s="30">
        <f t="shared" si="97"/>
        <v>1</v>
      </c>
      <c r="L389" s="30">
        <f t="shared" si="98"/>
        <v>1</v>
      </c>
      <c r="M389" s="30">
        <f t="shared" si="95"/>
        <v>1.2140342357654485E-4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710</v>
      </c>
      <c r="D391" s="29">
        <v>384</v>
      </c>
      <c r="E391" s="29">
        <v>768</v>
      </c>
      <c r="F391" s="29">
        <v>412</v>
      </c>
      <c r="G391" s="30">
        <f t="shared" si="91"/>
        <v>8.6196430739346852E-2</v>
      </c>
      <c r="H391" s="30">
        <f t="shared" si="92"/>
        <v>5.8868618733711485E-2</v>
      </c>
      <c r="I391" s="30">
        <f t="shared" si="93"/>
        <v>9.2474413004214329E-2</v>
      </c>
      <c r="J391" s="30">
        <f t="shared" si="94"/>
        <v>5.6469298245614037E-2</v>
      </c>
      <c r="K391" s="30">
        <f t="shared" si="97"/>
        <v>8.1690140845070425E-2</v>
      </c>
      <c r="L391" s="30">
        <f t="shared" si="98"/>
        <v>7.2916666666666671E-2</v>
      </c>
      <c r="M391" s="30">
        <f t="shared" si="95"/>
        <v>7.0413985674396022E-3</v>
      </c>
      <c r="N391" s="36">
        <f t="shared" si="96"/>
        <v>4.2925034493331293E-3</v>
      </c>
    </row>
    <row r="392" spans="1:14" x14ac:dyDescent="0.2">
      <c r="A392" s="8"/>
      <c r="B392" s="25" t="s">
        <v>359</v>
      </c>
      <c r="C392" s="35">
        <v>0</v>
      </c>
      <c r="D392" s="29">
        <v>1</v>
      </c>
      <c r="E392" s="29">
        <v>18</v>
      </c>
      <c r="F392" s="29">
        <v>17</v>
      </c>
      <c r="G392" s="30" t="str">
        <f t="shared" si="91"/>
        <v/>
      </c>
      <c r="H392" s="30">
        <f t="shared" si="92"/>
        <v>1.5330369461904033E-4</v>
      </c>
      <c r="I392" s="30">
        <f t="shared" si="93"/>
        <v>2.1673690547862733E-3</v>
      </c>
      <c r="J392" s="30">
        <f t="shared" si="94"/>
        <v>2.3300438596491227E-3</v>
      </c>
      <c r="K392" s="30">
        <f t="shared" si="97"/>
        <v>1</v>
      </c>
      <c r="L392" s="30">
        <f t="shared" si="98"/>
        <v>16</v>
      </c>
      <c r="M392" s="30" t="str">
        <f t="shared" si="95"/>
        <v/>
      </c>
      <c r="N392" s="36">
        <f t="shared" si="96"/>
        <v>2.4528591139046452E-3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6</v>
      </c>
      <c r="D394" s="29">
        <v>75</v>
      </c>
      <c r="E394" s="29">
        <v>4</v>
      </c>
      <c r="F394" s="29">
        <v>43</v>
      </c>
      <c r="G394" s="30">
        <f t="shared" si="91"/>
        <v>7.2842054145926915E-4</v>
      </c>
      <c r="H394" s="30">
        <f t="shared" si="92"/>
        <v>1.1497777096428024E-2</v>
      </c>
      <c r="I394" s="30">
        <f t="shared" si="93"/>
        <v>4.8163756773028296E-4</v>
      </c>
      <c r="J394" s="30">
        <f t="shared" si="94"/>
        <v>5.8936403508771931E-3</v>
      </c>
      <c r="K394" s="30">
        <f t="shared" si="97"/>
        <v>-0.33333333333333331</v>
      </c>
      <c r="L394" s="30">
        <f t="shared" si="98"/>
        <v>-0.42666666666666669</v>
      </c>
      <c r="M394" s="30">
        <f t="shared" si="95"/>
        <v>-2.4280684715308971E-4</v>
      </c>
      <c r="N394" s="36">
        <f t="shared" si="96"/>
        <v>-4.9057182278092904E-3</v>
      </c>
    </row>
    <row r="395" spans="1:14" x14ac:dyDescent="0.2">
      <c r="A395" s="8"/>
      <c r="B395" s="25" t="s">
        <v>362</v>
      </c>
      <c r="C395" s="35">
        <v>187</v>
      </c>
      <c r="D395" s="29">
        <v>1108</v>
      </c>
      <c r="E395" s="29">
        <v>267</v>
      </c>
      <c r="F395" s="29">
        <v>995</v>
      </c>
      <c r="G395" s="30">
        <f t="shared" si="91"/>
        <v>2.2702440208813887E-2</v>
      </c>
      <c r="H395" s="30">
        <f t="shared" si="92"/>
        <v>0.16986049363789668</v>
      </c>
      <c r="I395" s="30">
        <f t="shared" si="93"/>
        <v>3.214930764599639E-2</v>
      </c>
      <c r="J395" s="30">
        <f t="shared" si="94"/>
        <v>0.13637609649122806</v>
      </c>
      <c r="K395" s="30">
        <f t="shared" si="97"/>
        <v>0.42780748663101603</v>
      </c>
      <c r="L395" s="30">
        <f t="shared" si="98"/>
        <v>-0.10198555956678701</v>
      </c>
      <c r="M395" s="30">
        <f t="shared" si="95"/>
        <v>9.7122738861235881E-3</v>
      </c>
      <c r="N395" s="36">
        <f t="shared" si="96"/>
        <v>-1.7323317491951557E-2</v>
      </c>
    </row>
    <row r="396" spans="1:14" x14ac:dyDescent="0.2">
      <c r="A396" s="8"/>
      <c r="B396" s="25" t="s">
        <v>363</v>
      </c>
      <c r="C396" s="35">
        <v>18</v>
      </c>
      <c r="D396" s="29">
        <v>30</v>
      </c>
      <c r="E396" s="29">
        <v>39</v>
      </c>
      <c r="F396" s="29">
        <v>35</v>
      </c>
      <c r="G396" s="30">
        <f t="shared" si="91"/>
        <v>2.1852616243778072E-3</v>
      </c>
      <c r="H396" s="30">
        <f t="shared" si="92"/>
        <v>4.5991108385712099E-3</v>
      </c>
      <c r="I396" s="30">
        <f t="shared" si="93"/>
        <v>4.6959662853702589E-3</v>
      </c>
      <c r="J396" s="30">
        <f t="shared" si="94"/>
        <v>4.7971491228070177E-3</v>
      </c>
      <c r="K396" s="30">
        <f t="shared" si="97"/>
        <v>1.1666666666666667</v>
      </c>
      <c r="L396" s="30">
        <f t="shared" si="98"/>
        <v>0.16666666666666666</v>
      </c>
      <c r="M396" s="30">
        <f t="shared" si="95"/>
        <v>2.5494718951074419E-3</v>
      </c>
      <c r="N396" s="36">
        <f t="shared" si="96"/>
        <v>7.6651847309520157E-4</v>
      </c>
    </row>
    <row r="397" spans="1:14" x14ac:dyDescent="0.2">
      <c r="A397" s="8"/>
      <c r="B397" s="25" t="s">
        <v>364</v>
      </c>
      <c r="C397" s="35">
        <v>0</v>
      </c>
      <c r="D397" s="29">
        <v>1</v>
      </c>
      <c r="E397" s="29">
        <v>4</v>
      </c>
      <c r="F397" s="29">
        <v>5</v>
      </c>
      <c r="G397" s="30" t="str">
        <f t="shared" si="91"/>
        <v/>
      </c>
      <c r="H397" s="30">
        <f t="shared" si="92"/>
        <v>1.5330369461904033E-4</v>
      </c>
      <c r="I397" s="30">
        <f t="shared" si="93"/>
        <v>4.8163756773028296E-4</v>
      </c>
      <c r="J397" s="30">
        <f t="shared" si="94"/>
        <v>6.8530701754385961E-4</v>
      </c>
      <c r="K397" s="30">
        <f t="shared" si="97"/>
        <v>1</v>
      </c>
      <c r="L397" s="30">
        <f t="shared" si="98"/>
        <v>4</v>
      </c>
      <c r="M397" s="30" t="str">
        <f t="shared" si="95"/>
        <v/>
      </c>
      <c r="N397" s="36">
        <f t="shared" si="96"/>
        <v>6.132147784761613E-4</v>
      </c>
    </row>
    <row r="398" spans="1:14" x14ac:dyDescent="0.2">
      <c r="A398" s="8"/>
      <c r="B398" s="25" t="s">
        <v>365</v>
      </c>
      <c r="C398" s="35">
        <v>2</v>
      </c>
      <c r="D398" s="29">
        <v>1</v>
      </c>
      <c r="E398" s="29">
        <v>0</v>
      </c>
      <c r="F398" s="29">
        <v>1</v>
      </c>
      <c r="G398" s="30">
        <f t="shared" si="91"/>
        <v>2.4280684715308971E-4</v>
      </c>
      <c r="H398" s="30">
        <f t="shared" si="92"/>
        <v>1.5330369461904033E-4</v>
      </c>
      <c r="I398" s="30" t="str">
        <f t="shared" si="93"/>
        <v/>
      </c>
      <c r="J398" s="30">
        <f t="shared" si="94"/>
        <v>1.3706140350877192E-4</v>
      </c>
      <c r="K398" s="30">
        <f t="shared" si="97"/>
        <v>-1</v>
      </c>
      <c r="L398" s="30">
        <f t="shared" si="98"/>
        <v>0</v>
      </c>
      <c r="M398" s="30">
        <f t="shared" si="95"/>
        <v>-2.4280684715308971E-4</v>
      </c>
      <c r="N398" s="36">
        <f t="shared" si="96"/>
        <v>0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1</v>
      </c>
      <c r="F399" s="29">
        <v>0</v>
      </c>
      <c r="G399" s="30" t="str">
        <f t="shared" si="91"/>
        <v/>
      </c>
      <c r="H399" s="30" t="str">
        <f t="shared" si="92"/>
        <v/>
      </c>
      <c r="I399" s="30">
        <f t="shared" si="93"/>
        <v>1.2040939193257074E-4</v>
      </c>
      <c r="J399" s="30" t="str">
        <f t="shared" si="94"/>
        <v/>
      </c>
      <c r="K399" s="30">
        <f t="shared" si="97"/>
        <v>1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1</v>
      </c>
      <c r="D400" s="29">
        <v>0</v>
      </c>
      <c r="E400" s="29">
        <v>0</v>
      </c>
      <c r="F400" s="29">
        <v>1</v>
      </c>
      <c r="G400" s="30">
        <f t="shared" si="91"/>
        <v>1.2140342357654485E-4</v>
      </c>
      <c r="H400" s="30" t="str">
        <f t="shared" si="92"/>
        <v/>
      </c>
      <c r="I400" s="30" t="str">
        <f t="shared" si="93"/>
        <v/>
      </c>
      <c r="J400" s="30">
        <f t="shared" si="94"/>
        <v>1.3706140350877192E-4</v>
      </c>
      <c r="K400" s="30">
        <f t="shared" si="97"/>
        <v>-1</v>
      </c>
      <c r="L400" s="30">
        <f t="shared" si="98"/>
        <v>1</v>
      </c>
      <c r="M400" s="30">
        <f t="shared" si="95"/>
        <v>-1.2140342357654485E-4</v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4</v>
      </c>
      <c r="D401" s="29">
        <v>5</v>
      </c>
      <c r="E401" s="29">
        <v>14</v>
      </c>
      <c r="F401" s="29">
        <v>9</v>
      </c>
      <c r="G401" s="30">
        <f t="shared" si="91"/>
        <v>4.8561369430617942E-4</v>
      </c>
      <c r="H401" s="30">
        <f t="shared" si="92"/>
        <v>7.6651847309520157E-4</v>
      </c>
      <c r="I401" s="30">
        <f t="shared" si="93"/>
        <v>1.6857314870559904E-3</v>
      </c>
      <c r="J401" s="30">
        <f t="shared" si="94"/>
        <v>1.2335526315789473E-3</v>
      </c>
      <c r="K401" s="30">
        <f t="shared" si="97"/>
        <v>2.5</v>
      </c>
      <c r="L401" s="30">
        <f t="shared" si="98"/>
        <v>0.8</v>
      </c>
      <c r="M401" s="30">
        <f t="shared" si="95"/>
        <v>1.2140342357654485E-3</v>
      </c>
      <c r="N401" s="36">
        <f t="shared" si="96"/>
        <v>6.132147784761613E-4</v>
      </c>
    </row>
    <row r="402" spans="1:14" x14ac:dyDescent="0.2">
      <c r="A402" s="8"/>
      <c r="B402" s="25" t="s">
        <v>369</v>
      </c>
      <c r="C402" s="35">
        <v>54</v>
      </c>
      <c r="D402" s="29">
        <v>19</v>
      </c>
      <c r="E402" s="29">
        <v>35</v>
      </c>
      <c r="F402" s="29">
        <v>23</v>
      </c>
      <c r="G402" s="30">
        <f t="shared" si="91"/>
        <v>6.5557848731334226E-3</v>
      </c>
      <c r="H402" s="30">
        <f t="shared" si="92"/>
        <v>2.912770197761766E-3</v>
      </c>
      <c r="I402" s="30">
        <f t="shared" si="93"/>
        <v>4.2143287176399759E-3</v>
      </c>
      <c r="J402" s="30">
        <f t="shared" si="94"/>
        <v>3.1524122807017542E-3</v>
      </c>
      <c r="K402" s="30">
        <f t="shared" si="97"/>
        <v>-0.35185185185185186</v>
      </c>
      <c r="L402" s="30">
        <f t="shared" si="98"/>
        <v>0.21052631578947367</v>
      </c>
      <c r="M402" s="30">
        <f t="shared" si="95"/>
        <v>-2.3066650479543526E-3</v>
      </c>
      <c r="N402" s="36">
        <f t="shared" si="96"/>
        <v>6.1321477847616119E-4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2</v>
      </c>
      <c r="E404" s="29">
        <v>0</v>
      </c>
      <c r="F404" s="29">
        <v>1</v>
      </c>
      <c r="G404" s="30" t="str">
        <f t="shared" si="91"/>
        <v/>
      </c>
      <c r="H404" s="30">
        <f t="shared" si="92"/>
        <v>3.0660738923808065E-4</v>
      </c>
      <c r="I404" s="30" t="str">
        <f t="shared" si="93"/>
        <v/>
      </c>
      <c r="J404" s="30">
        <f t="shared" si="94"/>
        <v>1.3706140350877192E-4</v>
      </c>
      <c r="K404" s="30" t="str">
        <f t="shared" si="97"/>
        <v xml:space="preserve"> </v>
      </c>
      <c r="L404" s="30">
        <f t="shared" si="98"/>
        <v>-0.5</v>
      </c>
      <c r="M404" s="30" t="str">
        <f t="shared" si="95"/>
        <v/>
      </c>
      <c r="N404" s="36">
        <f t="shared" si="96"/>
        <v>-1.5330369461904033E-4</v>
      </c>
    </row>
    <row r="405" spans="1:14" ht="25.5" x14ac:dyDescent="0.2">
      <c r="A405" s="8"/>
      <c r="B405" s="25" t="s">
        <v>372</v>
      </c>
      <c r="C405" s="35">
        <v>5</v>
      </c>
      <c r="D405" s="29">
        <v>34</v>
      </c>
      <c r="E405" s="29">
        <v>13</v>
      </c>
      <c r="F405" s="29">
        <v>70</v>
      </c>
      <c r="G405" s="30">
        <f t="shared" si="91"/>
        <v>6.0701711788272426E-4</v>
      </c>
      <c r="H405" s="30">
        <f t="shared" si="92"/>
        <v>5.212325617047371E-3</v>
      </c>
      <c r="I405" s="30">
        <f t="shared" si="93"/>
        <v>1.5653220951234196E-3</v>
      </c>
      <c r="J405" s="30">
        <f t="shared" si="94"/>
        <v>9.5942982456140354E-3</v>
      </c>
      <c r="K405" s="30">
        <f t="shared" si="97"/>
        <v>1.6</v>
      </c>
      <c r="L405" s="30">
        <f t="shared" si="98"/>
        <v>1.0588235294117647</v>
      </c>
      <c r="M405" s="30">
        <f t="shared" si="95"/>
        <v>9.7122738861235884E-4</v>
      </c>
      <c r="N405" s="36">
        <f t="shared" si="96"/>
        <v>5.5189330062854515E-3</v>
      </c>
    </row>
    <row r="406" spans="1:14" x14ac:dyDescent="0.2">
      <c r="A406" s="8"/>
      <c r="B406" s="25" t="s">
        <v>373</v>
      </c>
      <c r="C406" s="35">
        <v>257</v>
      </c>
      <c r="D406" s="29">
        <v>60</v>
      </c>
      <c r="E406" s="29">
        <v>273</v>
      </c>
      <c r="F406" s="29">
        <v>27</v>
      </c>
      <c r="G406" s="30">
        <f t="shared" si="91"/>
        <v>3.1200679859172027E-2</v>
      </c>
      <c r="H406" s="30">
        <f t="shared" si="92"/>
        <v>9.1982216771424197E-3</v>
      </c>
      <c r="I406" s="30">
        <f t="shared" si="93"/>
        <v>3.2871763997591813E-2</v>
      </c>
      <c r="J406" s="30">
        <f t="shared" si="94"/>
        <v>3.7006578947368419E-3</v>
      </c>
      <c r="K406" s="30">
        <f t="shared" si="97"/>
        <v>6.2256809338521402E-2</v>
      </c>
      <c r="L406" s="30">
        <f t="shared" si="98"/>
        <v>-0.55000000000000004</v>
      </c>
      <c r="M406" s="30">
        <f t="shared" si="95"/>
        <v>1.9424547772247177E-3</v>
      </c>
      <c r="N406" s="36">
        <f t="shared" si="96"/>
        <v>-5.0590219224283311E-3</v>
      </c>
    </row>
    <row r="407" spans="1:14" x14ac:dyDescent="0.2">
      <c r="A407" s="8"/>
      <c r="B407" s="25" t="s">
        <v>374</v>
      </c>
      <c r="C407" s="35">
        <v>8</v>
      </c>
      <c r="D407" s="29">
        <v>1</v>
      </c>
      <c r="E407" s="29">
        <v>14</v>
      </c>
      <c r="F407" s="29">
        <v>0</v>
      </c>
      <c r="G407" s="30">
        <f t="shared" si="91"/>
        <v>9.7122738861235884E-4</v>
      </c>
      <c r="H407" s="30">
        <f t="shared" si="92"/>
        <v>1.5330369461904033E-4</v>
      </c>
      <c r="I407" s="30">
        <f t="shared" si="93"/>
        <v>1.6857314870559904E-3</v>
      </c>
      <c r="J407" s="30" t="str">
        <f t="shared" si="94"/>
        <v/>
      </c>
      <c r="K407" s="30">
        <f t="shared" si="97"/>
        <v>0.75</v>
      </c>
      <c r="L407" s="30">
        <f t="shared" si="98"/>
        <v>-1</v>
      </c>
      <c r="M407" s="30">
        <f t="shared" si="95"/>
        <v>7.2842054145926915E-4</v>
      </c>
      <c r="N407" s="36">
        <f t="shared" si="96"/>
        <v>-1.5330369461904033E-4</v>
      </c>
    </row>
    <row r="408" spans="1:14" x14ac:dyDescent="0.2">
      <c r="A408" s="8"/>
      <c r="B408" s="25" t="s">
        <v>375</v>
      </c>
      <c r="C408" s="35">
        <v>2</v>
      </c>
      <c r="D408" s="29">
        <v>0</v>
      </c>
      <c r="E408" s="29">
        <v>26</v>
      </c>
      <c r="F408" s="29">
        <v>11</v>
      </c>
      <c r="G408" s="30">
        <f t="shared" si="91"/>
        <v>2.4280684715308971E-4</v>
      </c>
      <c r="H408" s="30" t="str">
        <f t="shared" si="92"/>
        <v/>
      </c>
      <c r="I408" s="30">
        <f t="shared" si="93"/>
        <v>3.1306441902468393E-3</v>
      </c>
      <c r="J408" s="30">
        <f t="shared" si="94"/>
        <v>1.5076754385964911E-3</v>
      </c>
      <c r="K408" s="30">
        <f t="shared" si="97"/>
        <v>12</v>
      </c>
      <c r="L408" s="30">
        <f t="shared" si="98"/>
        <v>1</v>
      </c>
      <c r="M408" s="30">
        <f t="shared" si="95"/>
        <v>2.9136821658370766E-3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20</v>
      </c>
      <c r="D409" s="29">
        <v>4</v>
      </c>
      <c r="E409" s="29">
        <v>4</v>
      </c>
      <c r="F409" s="29">
        <v>6</v>
      </c>
      <c r="G409" s="30">
        <f t="shared" si="91"/>
        <v>2.428068471530897E-3</v>
      </c>
      <c r="H409" s="30">
        <f t="shared" si="92"/>
        <v>6.132147784761613E-4</v>
      </c>
      <c r="I409" s="30">
        <f t="shared" si="93"/>
        <v>4.8163756773028296E-4</v>
      </c>
      <c r="J409" s="30">
        <f t="shared" si="94"/>
        <v>8.2236842105263153E-4</v>
      </c>
      <c r="K409" s="30">
        <f t="shared" si="97"/>
        <v>-0.8</v>
      </c>
      <c r="L409" s="30">
        <f t="shared" si="98"/>
        <v>0.5</v>
      </c>
      <c r="M409" s="30">
        <f t="shared" si="95"/>
        <v>-1.9424547772247177E-3</v>
      </c>
      <c r="N409" s="36">
        <f t="shared" si="96"/>
        <v>3.0660738923808065E-4</v>
      </c>
    </row>
    <row r="410" spans="1:14" x14ac:dyDescent="0.2">
      <c r="A410" s="8"/>
      <c r="B410" s="25" t="s">
        <v>377</v>
      </c>
      <c r="C410" s="35">
        <v>47</v>
      </c>
      <c r="D410" s="29">
        <v>12</v>
      </c>
      <c r="E410" s="29">
        <v>20</v>
      </c>
      <c r="F410" s="29">
        <v>6</v>
      </c>
      <c r="G410" s="30">
        <f t="shared" si="91"/>
        <v>5.7059609080976088E-3</v>
      </c>
      <c r="H410" s="30">
        <f t="shared" si="92"/>
        <v>1.8396443354284839E-3</v>
      </c>
      <c r="I410" s="30">
        <f t="shared" si="93"/>
        <v>2.4081878386514148E-3</v>
      </c>
      <c r="J410" s="30">
        <f t="shared" si="94"/>
        <v>8.2236842105263153E-4</v>
      </c>
      <c r="K410" s="30">
        <f t="shared" si="97"/>
        <v>-0.57446808510638303</v>
      </c>
      <c r="L410" s="30">
        <f t="shared" si="98"/>
        <v>-0.5</v>
      </c>
      <c r="M410" s="30">
        <f t="shared" si="95"/>
        <v>-3.2778924365667117E-3</v>
      </c>
      <c r="N410" s="36">
        <f t="shared" si="96"/>
        <v>-9.1982216771424195E-4</v>
      </c>
    </row>
    <row r="411" spans="1:14" x14ac:dyDescent="0.2">
      <c r="A411" s="8"/>
      <c r="B411" s="25" t="s">
        <v>378</v>
      </c>
      <c r="C411" s="35">
        <v>1</v>
      </c>
      <c r="D411" s="29">
        <v>9</v>
      </c>
      <c r="E411" s="29">
        <v>0</v>
      </c>
      <c r="F411" s="29">
        <v>10</v>
      </c>
      <c r="G411" s="30">
        <f t="shared" si="91"/>
        <v>1.2140342357654485E-4</v>
      </c>
      <c r="H411" s="30">
        <f t="shared" si="92"/>
        <v>1.3797332515713629E-3</v>
      </c>
      <c r="I411" s="30" t="str">
        <f t="shared" si="93"/>
        <v/>
      </c>
      <c r="J411" s="30">
        <f t="shared" si="94"/>
        <v>1.3706140350877192E-3</v>
      </c>
      <c r="K411" s="30">
        <f t="shared" si="97"/>
        <v>-1</v>
      </c>
      <c r="L411" s="30">
        <f t="shared" si="98"/>
        <v>0.1111111111111111</v>
      </c>
      <c r="M411" s="30">
        <f t="shared" si="95"/>
        <v>-1.2140342357654485E-4</v>
      </c>
      <c r="N411" s="36">
        <f t="shared" si="96"/>
        <v>1.533036946190403E-4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179</v>
      </c>
      <c r="D413" s="29">
        <v>5</v>
      </c>
      <c r="E413" s="29">
        <v>160</v>
      </c>
      <c r="F413" s="29">
        <v>0</v>
      </c>
      <c r="G413" s="30">
        <f t="shared" si="91"/>
        <v>2.1731212820201528E-2</v>
      </c>
      <c r="H413" s="30">
        <f t="shared" si="92"/>
        <v>7.6651847309520157E-4</v>
      </c>
      <c r="I413" s="30">
        <f t="shared" si="93"/>
        <v>1.9265502709211318E-2</v>
      </c>
      <c r="J413" s="30" t="str">
        <f t="shared" si="94"/>
        <v/>
      </c>
      <c r="K413" s="30">
        <f t="shared" si="97"/>
        <v>-0.10614525139664804</v>
      </c>
      <c r="L413" s="30">
        <f t="shared" si="98"/>
        <v>-1</v>
      </c>
      <c r="M413" s="30">
        <f t="shared" si="95"/>
        <v>-2.3066650479543521E-3</v>
      </c>
      <c r="N413" s="36">
        <f t="shared" si="96"/>
        <v>-7.6651847309520157E-4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1.3706140350877192E-4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4</v>
      </c>
      <c r="E416" s="29">
        <v>0</v>
      </c>
      <c r="F416" s="29">
        <v>0</v>
      </c>
      <c r="G416" s="30" t="str">
        <f t="shared" si="91"/>
        <v/>
      </c>
      <c r="H416" s="30">
        <f t="shared" si="92"/>
        <v>6.132147784761613E-4</v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>
        <f t="shared" si="98"/>
        <v>-1</v>
      </c>
      <c r="M416" s="30" t="str">
        <f t="shared" si="95"/>
        <v/>
      </c>
      <c r="N416" s="36">
        <f t="shared" si="96"/>
        <v>-6.132147784761613E-4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903</v>
      </c>
      <c r="D419" s="29">
        <v>506</v>
      </c>
      <c r="E419" s="29">
        <v>906</v>
      </c>
      <c r="F419" s="29">
        <v>490</v>
      </c>
      <c r="G419" s="30">
        <f t="shared" si="91"/>
        <v>0.10962729148962001</v>
      </c>
      <c r="H419" s="30">
        <f t="shared" si="92"/>
        <v>7.7571669477234401E-2</v>
      </c>
      <c r="I419" s="30">
        <f t="shared" si="93"/>
        <v>0.10909090909090909</v>
      </c>
      <c r="J419" s="30">
        <f t="shared" si="94"/>
        <v>6.7160087719298239E-2</v>
      </c>
      <c r="K419" s="30">
        <f t="shared" si="97"/>
        <v>3.3222591362126247E-3</v>
      </c>
      <c r="L419" s="30">
        <f t="shared" si="98"/>
        <v>-3.1620553359683792E-2</v>
      </c>
      <c r="M419" s="30">
        <f t="shared" si="95"/>
        <v>3.6421027072963458E-4</v>
      </c>
      <c r="N419" s="36">
        <f t="shared" si="96"/>
        <v>-2.4528591139046448E-3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17</v>
      </c>
      <c r="D421" s="29">
        <v>3</v>
      </c>
      <c r="E421" s="29">
        <v>3</v>
      </c>
      <c r="F421" s="29">
        <v>0</v>
      </c>
      <c r="G421" s="30">
        <f t="shared" si="91"/>
        <v>2.0638582008012628E-3</v>
      </c>
      <c r="H421" s="30">
        <f t="shared" si="92"/>
        <v>4.5991108385712098E-4</v>
      </c>
      <c r="I421" s="30">
        <f t="shared" si="93"/>
        <v>3.6122817579771222E-4</v>
      </c>
      <c r="J421" s="30" t="str">
        <f t="shared" si="94"/>
        <v/>
      </c>
      <c r="K421" s="30">
        <f t="shared" si="97"/>
        <v>-0.82352941176470584</v>
      </c>
      <c r="L421" s="30">
        <f t="shared" si="98"/>
        <v>-1</v>
      </c>
      <c r="M421" s="30">
        <f t="shared" si="95"/>
        <v>-1.6996479300716281E-3</v>
      </c>
      <c r="N421" s="36">
        <f t="shared" si="96"/>
        <v>-4.5991108385712098E-4</v>
      </c>
    </row>
    <row r="422" spans="1:14" x14ac:dyDescent="0.2">
      <c r="A422" s="8"/>
      <c r="B422" s="25" t="s">
        <v>389</v>
      </c>
      <c r="C422" s="35">
        <v>88</v>
      </c>
      <c r="D422" s="29">
        <v>49</v>
      </c>
      <c r="E422" s="29">
        <v>95</v>
      </c>
      <c r="F422" s="29">
        <v>47</v>
      </c>
      <c r="G422" s="30">
        <f t="shared" si="91"/>
        <v>1.0683501274735947E-2</v>
      </c>
      <c r="H422" s="30">
        <f t="shared" si="92"/>
        <v>7.5118810363329755E-3</v>
      </c>
      <c r="I422" s="30">
        <f t="shared" si="93"/>
        <v>1.1438892233594221E-2</v>
      </c>
      <c r="J422" s="30">
        <f t="shared" si="94"/>
        <v>6.4418859649122808E-3</v>
      </c>
      <c r="K422" s="30">
        <f t="shared" si="97"/>
        <v>7.9545454545454544E-2</v>
      </c>
      <c r="L422" s="30">
        <f t="shared" si="98"/>
        <v>-4.0816326530612242E-2</v>
      </c>
      <c r="M422" s="30">
        <f t="shared" si="95"/>
        <v>8.4982396503581394E-4</v>
      </c>
      <c r="N422" s="36">
        <f t="shared" si="96"/>
        <v>-3.066073892380806E-4</v>
      </c>
    </row>
    <row r="423" spans="1:14" x14ac:dyDescent="0.2">
      <c r="A423" s="8"/>
      <c r="B423" s="25" t="s">
        <v>390</v>
      </c>
      <c r="C423" s="35">
        <v>3525</v>
      </c>
      <c r="D423" s="29">
        <v>1091</v>
      </c>
      <c r="E423" s="29">
        <v>3459</v>
      </c>
      <c r="F423" s="29">
        <v>1130</v>
      </c>
      <c r="G423" s="30">
        <f t="shared" si="91"/>
        <v>0.42794706810732064</v>
      </c>
      <c r="H423" s="30">
        <f t="shared" si="92"/>
        <v>0.16725433082937299</v>
      </c>
      <c r="I423" s="30">
        <f t="shared" si="93"/>
        <v>0.41649608669476218</v>
      </c>
      <c r="J423" s="30">
        <f t="shared" si="94"/>
        <v>0.15487938596491227</v>
      </c>
      <c r="K423" s="30">
        <f t="shared" si="97"/>
        <v>-1.872340425531915E-2</v>
      </c>
      <c r="L423" s="30">
        <f t="shared" si="98"/>
        <v>3.5747021081576534E-2</v>
      </c>
      <c r="M423" s="30">
        <f t="shared" si="95"/>
        <v>-8.0126259560519622E-3</v>
      </c>
      <c r="N423" s="36">
        <f t="shared" si="96"/>
        <v>5.9788440901425727E-3</v>
      </c>
    </row>
    <row r="424" spans="1:14" x14ac:dyDescent="0.2">
      <c r="A424" s="8"/>
      <c r="B424" s="25" t="s">
        <v>391</v>
      </c>
      <c r="C424" s="35">
        <v>214</v>
      </c>
      <c r="D424" s="29">
        <v>17</v>
      </c>
      <c r="E424" s="29">
        <v>190</v>
      </c>
      <c r="F424" s="29">
        <v>52</v>
      </c>
      <c r="G424" s="30">
        <f t="shared" si="91"/>
        <v>2.5980332645380598E-2</v>
      </c>
      <c r="H424" s="30">
        <f t="shared" si="92"/>
        <v>2.6061628085236855E-3</v>
      </c>
      <c r="I424" s="30">
        <f t="shared" si="93"/>
        <v>2.2877784467188442E-2</v>
      </c>
      <c r="J424" s="30">
        <f t="shared" si="94"/>
        <v>7.12719298245614E-3</v>
      </c>
      <c r="K424" s="30">
        <f t="shared" si="97"/>
        <v>-0.11214953271028037</v>
      </c>
      <c r="L424" s="30">
        <f t="shared" si="98"/>
        <v>2.0588235294117645</v>
      </c>
      <c r="M424" s="30">
        <f t="shared" si="95"/>
        <v>-2.9136821658370762E-3</v>
      </c>
      <c r="N424" s="36">
        <f t="shared" si="96"/>
        <v>5.3656293116664108E-3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1</v>
      </c>
      <c r="D426" s="29">
        <v>0</v>
      </c>
      <c r="E426" s="29">
        <v>13</v>
      </c>
      <c r="F426" s="29">
        <v>7</v>
      </c>
      <c r="G426" s="30">
        <f t="shared" si="91"/>
        <v>1.2140342357654485E-4</v>
      </c>
      <c r="H426" s="30" t="str">
        <f t="shared" si="92"/>
        <v/>
      </c>
      <c r="I426" s="30">
        <f t="shared" si="93"/>
        <v>1.5653220951234196E-3</v>
      </c>
      <c r="J426" s="30">
        <f t="shared" si="94"/>
        <v>9.5942982456140346E-4</v>
      </c>
      <c r="K426" s="30">
        <f t="shared" si="97"/>
        <v>12</v>
      </c>
      <c r="L426" s="30">
        <f t="shared" si="98"/>
        <v>1</v>
      </c>
      <c r="M426" s="30">
        <f t="shared" si="95"/>
        <v>1.4568410829185383E-3</v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1</v>
      </c>
      <c r="D427" s="29">
        <v>0</v>
      </c>
      <c r="E427" s="29">
        <v>0</v>
      </c>
      <c r="F427" s="29">
        <v>1</v>
      </c>
      <c r="G427" s="30">
        <f t="shared" si="91"/>
        <v>1.2140342357654485E-4</v>
      </c>
      <c r="H427" s="30" t="str">
        <f t="shared" si="92"/>
        <v/>
      </c>
      <c r="I427" s="30" t="str">
        <f t="shared" si="93"/>
        <v/>
      </c>
      <c r="J427" s="30">
        <f t="shared" si="94"/>
        <v>1.3706140350877192E-4</v>
      </c>
      <c r="K427" s="30">
        <f t="shared" si="97"/>
        <v>-1</v>
      </c>
      <c r="L427" s="30">
        <f t="shared" si="98"/>
        <v>1</v>
      </c>
      <c r="M427" s="30">
        <f t="shared" si="95"/>
        <v>-1.2140342357654485E-4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8</v>
      </c>
      <c r="D428" s="29">
        <v>6</v>
      </c>
      <c r="E428" s="29">
        <v>20</v>
      </c>
      <c r="F428" s="29">
        <v>6</v>
      </c>
      <c r="G428" s="30">
        <f t="shared" si="91"/>
        <v>9.7122738861235884E-4</v>
      </c>
      <c r="H428" s="30">
        <f t="shared" si="92"/>
        <v>9.1982216771424195E-4</v>
      </c>
      <c r="I428" s="30">
        <f t="shared" si="93"/>
        <v>2.4081878386514148E-3</v>
      </c>
      <c r="J428" s="30">
        <f t="shared" si="94"/>
        <v>8.2236842105263153E-4</v>
      </c>
      <c r="K428" s="30">
        <f t="shared" si="97"/>
        <v>1.5</v>
      </c>
      <c r="L428" s="30">
        <f t="shared" si="98"/>
        <v>0</v>
      </c>
      <c r="M428" s="30">
        <f t="shared" si="95"/>
        <v>1.4568410829185383E-3</v>
      </c>
      <c r="N428" s="36">
        <f t="shared" si="96"/>
        <v>0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5</v>
      </c>
      <c r="D430" s="29">
        <v>1</v>
      </c>
      <c r="E430" s="29">
        <v>6</v>
      </c>
      <c r="F430" s="29">
        <v>0</v>
      </c>
      <c r="G430" s="30">
        <f t="shared" si="91"/>
        <v>6.0701711788272426E-4</v>
      </c>
      <c r="H430" s="30">
        <f t="shared" si="92"/>
        <v>1.5330369461904033E-4</v>
      </c>
      <c r="I430" s="30">
        <f t="shared" si="93"/>
        <v>7.2245635159542444E-4</v>
      </c>
      <c r="J430" s="30" t="str">
        <f t="shared" si="94"/>
        <v/>
      </c>
      <c r="K430" s="30">
        <f t="shared" si="97"/>
        <v>0.2</v>
      </c>
      <c r="L430" s="30">
        <f t="shared" si="98"/>
        <v>-1</v>
      </c>
      <c r="M430" s="30">
        <f t="shared" si="95"/>
        <v>1.2140342357654485E-4</v>
      </c>
      <c r="N430" s="36">
        <f t="shared" si="96"/>
        <v>-1.5330369461904033E-4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2</v>
      </c>
      <c r="F431" s="29">
        <v>0</v>
      </c>
      <c r="G431" s="30" t="str">
        <f t="shared" si="91"/>
        <v/>
      </c>
      <c r="H431" s="30" t="str">
        <f t="shared" si="92"/>
        <v/>
      </c>
      <c r="I431" s="30">
        <f t="shared" si="93"/>
        <v>2.4081878386514148E-4</v>
      </c>
      <c r="J431" s="30" t="str">
        <f t="shared" si="94"/>
        <v/>
      </c>
      <c r="K431" s="30">
        <f t="shared" si="97"/>
        <v>1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1</v>
      </c>
      <c r="D432" s="29">
        <v>5</v>
      </c>
      <c r="E432" s="29">
        <v>0</v>
      </c>
      <c r="F432" s="29">
        <v>0</v>
      </c>
      <c r="G432" s="30">
        <f t="shared" si="91"/>
        <v>1.2140342357654485E-4</v>
      </c>
      <c r="H432" s="30">
        <f t="shared" si="92"/>
        <v>7.6651847309520157E-4</v>
      </c>
      <c r="I432" s="30" t="str">
        <f t="shared" si="93"/>
        <v/>
      </c>
      <c r="J432" s="30" t="str">
        <f t="shared" si="94"/>
        <v/>
      </c>
      <c r="K432" s="30">
        <f t="shared" si="97"/>
        <v>-1</v>
      </c>
      <c r="L432" s="30">
        <f t="shared" si="98"/>
        <v>-1</v>
      </c>
      <c r="M432" s="30">
        <f t="shared" si="95"/>
        <v>-1.2140342357654485E-4</v>
      </c>
      <c r="N432" s="36">
        <f t="shared" si="96"/>
        <v>-7.6651847309520157E-4</v>
      </c>
    </row>
    <row r="433" spans="1:14" ht="25.5" x14ac:dyDescent="0.2">
      <c r="A433" s="8"/>
      <c r="B433" s="25" t="s">
        <v>400</v>
      </c>
      <c r="C433" s="35">
        <v>5</v>
      </c>
      <c r="D433" s="29">
        <v>53</v>
      </c>
      <c r="E433" s="29">
        <v>9</v>
      </c>
      <c r="F433" s="29">
        <v>49</v>
      </c>
      <c r="G433" s="30">
        <f t="shared" si="91"/>
        <v>6.0701711788272426E-4</v>
      </c>
      <c r="H433" s="30">
        <f t="shared" si="92"/>
        <v>8.1250958148091374E-3</v>
      </c>
      <c r="I433" s="30">
        <f t="shared" si="93"/>
        <v>1.0836845273931367E-3</v>
      </c>
      <c r="J433" s="30">
        <f t="shared" si="94"/>
        <v>6.7160087719298246E-3</v>
      </c>
      <c r="K433" s="30">
        <f t="shared" si="97"/>
        <v>0.8</v>
      </c>
      <c r="L433" s="30">
        <f t="shared" si="98"/>
        <v>-7.5471698113207544E-2</v>
      </c>
      <c r="M433" s="30">
        <f t="shared" si="95"/>
        <v>4.8561369430617942E-4</v>
      </c>
      <c r="N433" s="36">
        <f t="shared" si="96"/>
        <v>-6.132147784761613E-4</v>
      </c>
    </row>
    <row r="434" spans="1:14" x14ac:dyDescent="0.2">
      <c r="A434" s="8"/>
      <c r="B434" s="25" t="s">
        <v>401</v>
      </c>
      <c r="C434" s="35">
        <v>5</v>
      </c>
      <c r="D434" s="29">
        <v>5</v>
      </c>
      <c r="E434" s="29">
        <v>1</v>
      </c>
      <c r="F434" s="29">
        <v>4</v>
      </c>
      <c r="G434" s="30">
        <f t="shared" si="91"/>
        <v>6.0701711788272426E-4</v>
      </c>
      <c r="H434" s="30">
        <f t="shared" si="92"/>
        <v>7.6651847309520157E-4</v>
      </c>
      <c r="I434" s="30">
        <f t="shared" si="93"/>
        <v>1.2040939193257074E-4</v>
      </c>
      <c r="J434" s="30">
        <f t="shared" si="94"/>
        <v>5.4824561403508769E-4</v>
      </c>
      <c r="K434" s="30">
        <f t="shared" si="97"/>
        <v>-0.8</v>
      </c>
      <c r="L434" s="30">
        <f t="shared" si="98"/>
        <v>-0.2</v>
      </c>
      <c r="M434" s="30">
        <f t="shared" si="95"/>
        <v>-4.8561369430617942E-4</v>
      </c>
      <c r="N434" s="36">
        <f t="shared" si="96"/>
        <v>-1.5330369461904033E-4</v>
      </c>
    </row>
    <row r="435" spans="1:14" x14ac:dyDescent="0.2">
      <c r="A435" s="8"/>
      <c r="B435" s="25" t="s">
        <v>402</v>
      </c>
      <c r="C435" s="35">
        <v>289</v>
      </c>
      <c r="D435" s="29">
        <v>197</v>
      </c>
      <c r="E435" s="29">
        <v>228</v>
      </c>
      <c r="F435" s="29">
        <v>185</v>
      </c>
      <c r="G435" s="30">
        <f t="shared" ref="G435:G498" si="99">+IF(C435=0,"",C435/C$371)</f>
        <v>3.5085589413621464E-2</v>
      </c>
      <c r="H435" s="30">
        <f t="shared" ref="H435:H498" si="100">+IF(D435=0,"",D435/D$371)</f>
        <v>3.0200827839950942E-2</v>
      </c>
      <c r="I435" s="30">
        <f t="shared" ref="I435:I498" si="101">+IF(E435=0,"",E435/E$371)</f>
        <v>2.7453341360626129E-2</v>
      </c>
      <c r="J435" s="30">
        <f t="shared" ref="J435:J498" si="102">+IF(F435=0,"",F435/F$371)</f>
        <v>2.5356359649122806E-2</v>
      </c>
      <c r="K435" s="30">
        <f t="shared" si="97"/>
        <v>-0.21107266435986158</v>
      </c>
      <c r="L435" s="30">
        <f t="shared" si="98"/>
        <v>-6.0913705583756347E-2</v>
      </c>
      <c r="M435" s="30">
        <f t="shared" ref="M435:M498" si="103">+IF(OR(AND(G435=""),(K435="")),"",G435*K435)</f>
        <v>-7.4056088381692356E-3</v>
      </c>
      <c r="N435" s="36">
        <f t="shared" ref="N435:N498" si="104">+IF(OR(AND(H435=""),(L435="")),"",H435*L435)</f>
        <v>-1.8396443354284839E-3</v>
      </c>
    </row>
    <row r="436" spans="1:14" x14ac:dyDescent="0.2">
      <c r="A436" s="8"/>
      <c r="B436" s="25" t="s">
        <v>403</v>
      </c>
      <c r="C436" s="35">
        <v>6</v>
      </c>
      <c r="D436" s="29">
        <v>5</v>
      </c>
      <c r="E436" s="29">
        <v>16</v>
      </c>
      <c r="F436" s="29">
        <v>15</v>
      </c>
      <c r="G436" s="30">
        <f t="shared" si="99"/>
        <v>7.2842054145926915E-4</v>
      </c>
      <c r="H436" s="30">
        <f t="shared" si="100"/>
        <v>7.6651847309520157E-4</v>
      </c>
      <c r="I436" s="30">
        <f t="shared" si="101"/>
        <v>1.9265502709211318E-3</v>
      </c>
      <c r="J436" s="30">
        <f t="shared" si="102"/>
        <v>2.0559210526315788E-3</v>
      </c>
      <c r="K436" s="30">
        <f t="shared" ref="K436:K499" si="105">+IF(AND(C436=0,E436=0)," ",IF(C436=0,1,IF(E436=0,-1,(E436-C436)/C436)))</f>
        <v>1.6666666666666667</v>
      </c>
      <c r="L436" s="30">
        <f t="shared" ref="L436:L499" si="106">+IF(AND(D436=0,F436=0)," ",IF(D436=0,1,IF(F436=0,-1,(F436-D436)/D436)))</f>
        <v>2</v>
      </c>
      <c r="M436" s="30">
        <f t="shared" si="103"/>
        <v>1.2140342357654487E-3</v>
      </c>
      <c r="N436" s="36">
        <f t="shared" si="104"/>
        <v>1.5330369461904031E-3</v>
      </c>
    </row>
    <row r="437" spans="1:14" x14ac:dyDescent="0.2">
      <c r="A437" s="8"/>
      <c r="B437" s="25" t="s">
        <v>404</v>
      </c>
      <c r="C437" s="35">
        <v>16</v>
      </c>
      <c r="D437" s="29">
        <v>32</v>
      </c>
      <c r="E437" s="29">
        <v>63</v>
      </c>
      <c r="F437" s="29">
        <v>37</v>
      </c>
      <c r="G437" s="30">
        <f t="shared" si="99"/>
        <v>1.9424547772247177E-3</v>
      </c>
      <c r="H437" s="30">
        <f t="shared" si="100"/>
        <v>4.9057182278092904E-3</v>
      </c>
      <c r="I437" s="30">
        <f t="shared" si="101"/>
        <v>7.5857916917519566E-3</v>
      </c>
      <c r="J437" s="30">
        <f t="shared" si="102"/>
        <v>5.0712719298245616E-3</v>
      </c>
      <c r="K437" s="30">
        <f t="shared" si="105"/>
        <v>2.9375</v>
      </c>
      <c r="L437" s="30">
        <f t="shared" si="106"/>
        <v>0.15625</v>
      </c>
      <c r="M437" s="30">
        <f t="shared" si="103"/>
        <v>5.7059609080976079E-3</v>
      </c>
      <c r="N437" s="36">
        <f t="shared" si="104"/>
        <v>7.6651847309520157E-4</v>
      </c>
    </row>
    <row r="438" spans="1:14" x14ac:dyDescent="0.2">
      <c r="A438" s="8"/>
      <c r="B438" s="25" t="s">
        <v>405</v>
      </c>
      <c r="C438" s="35">
        <v>2</v>
      </c>
      <c r="D438" s="29">
        <v>0</v>
      </c>
      <c r="E438" s="29">
        <v>1</v>
      </c>
      <c r="F438" s="29">
        <v>0</v>
      </c>
      <c r="G438" s="30">
        <f t="shared" si="99"/>
        <v>2.4280684715308971E-4</v>
      </c>
      <c r="H438" s="30" t="str">
        <f t="shared" si="100"/>
        <v/>
      </c>
      <c r="I438" s="30">
        <f t="shared" si="101"/>
        <v>1.2040939193257074E-4</v>
      </c>
      <c r="J438" s="30" t="str">
        <f t="shared" si="102"/>
        <v/>
      </c>
      <c r="K438" s="30">
        <f t="shared" si="105"/>
        <v>-0.5</v>
      </c>
      <c r="L438" s="30" t="str">
        <f t="shared" si="106"/>
        <v xml:space="preserve"> </v>
      </c>
      <c r="M438" s="30">
        <f t="shared" si="103"/>
        <v>-1.2140342357654485E-4</v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1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>
        <f t="shared" si="102"/>
        <v>1.3706140350877192E-4</v>
      </c>
      <c r="K439" s="30" t="str">
        <f t="shared" si="105"/>
        <v xml:space="preserve"> </v>
      </c>
      <c r="L439" s="30">
        <f t="shared" si="106"/>
        <v>1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3</v>
      </c>
      <c r="E443" s="29">
        <v>0</v>
      </c>
      <c r="F443" s="29">
        <v>3</v>
      </c>
      <c r="G443" s="30" t="str">
        <f t="shared" si="99"/>
        <v/>
      </c>
      <c r="H443" s="30">
        <f t="shared" si="100"/>
        <v>4.5991108385712098E-4</v>
      </c>
      <c r="I443" s="30" t="str">
        <f t="shared" si="101"/>
        <v/>
      </c>
      <c r="J443" s="30">
        <f t="shared" si="102"/>
        <v>4.1118421052631577E-4</v>
      </c>
      <c r="K443" s="30" t="str">
        <f t="shared" si="105"/>
        <v xml:space="preserve"> </v>
      </c>
      <c r="L443" s="30">
        <f t="shared" si="106"/>
        <v>0</v>
      </c>
      <c r="M443" s="30" t="str">
        <f t="shared" si="103"/>
        <v/>
      </c>
      <c r="N443" s="36">
        <f t="shared" si="104"/>
        <v>0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16</v>
      </c>
      <c r="D446" s="29">
        <v>77</v>
      </c>
      <c r="E446" s="29">
        <v>53</v>
      </c>
      <c r="F446" s="29">
        <v>177</v>
      </c>
      <c r="G446" s="30">
        <f t="shared" si="99"/>
        <v>1.9424547772247177E-3</v>
      </c>
      <c r="H446" s="30">
        <f t="shared" si="100"/>
        <v>1.1804384485666104E-2</v>
      </c>
      <c r="I446" s="30">
        <f t="shared" si="101"/>
        <v>6.3816977724262492E-3</v>
      </c>
      <c r="J446" s="30">
        <f t="shared" si="102"/>
        <v>2.4259868421052631E-2</v>
      </c>
      <c r="K446" s="30">
        <f t="shared" si="105"/>
        <v>2.3125</v>
      </c>
      <c r="L446" s="30">
        <f t="shared" si="106"/>
        <v>1.2987012987012987</v>
      </c>
      <c r="M446" s="30">
        <f t="shared" si="103"/>
        <v>4.4919266723321598E-3</v>
      </c>
      <c r="N446" s="36">
        <f t="shared" si="104"/>
        <v>1.5330369461904031E-2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1</v>
      </c>
      <c r="E448" s="29">
        <v>0</v>
      </c>
      <c r="F448" s="29">
        <v>0</v>
      </c>
      <c r="G448" s="30" t="str">
        <f t="shared" si="99"/>
        <v/>
      </c>
      <c r="H448" s="30">
        <f t="shared" si="100"/>
        <v>1.5330369461904033E-4</v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>
        <f t="shared" si="106"/>
        <v>-1</v>
      </c>
      <c r="M448" s="30" t="str">
        <f t="shared" si="103"/>
        <v/>
      </c>
      <c r="N448" s="36">
        <f t="shared" si="104"/>
        <v>-1.5330369461904033E-4</v>
      </c>
    </row>
    <row r="449" spans="1:14" x14ac:dyDescent="0.2">
      <c r="A449" s="8"/>
      <c r="B449" s="25" t="s">
        <v>416</v>
      </c>
      <c r="C449" s="35">
        <v>1</v>
      </c>
      <c r="D449" s="29">
        <v>5</v>
      </c>
      <c r="E449" s="29">
        <v>0</v>
      </c>
      <c r="F449" s="29">
        <v>1</v>
      </c>
      <c r="G449" s="30">
        <f t="shared" si="99"/>
        <v>1.2140342357654485E-4</v>
      </c>
      <c r="H449" s="30">
        <f t="shared" si="100"/>
        <v>7.6651847309520157E-4</v>
      </c>
      <c r="I449" s="30" t="str">
        <f t="shared" si="101"/>
        <v/>
      </c>
      <c r="J449" s="30">
        <f t="shared" si="102"/>
        <v>1.3706140350877192E-4</v>
      </c>
      <c r="K449" s="30">
        <f t="shared" si="105"/>
        <v>-1</v>
      </c>
      <c r="L449" s="30">
        <f t="shared" si="106"/>
        <v>-0.8</v>
      </c>
      <c r="M449" s="30">
        <f t="shared" si="103"/>
        <v>-1.2140342357654485E-4</v>
      </c>
      <c r="N449" s="36">
        <f t="shared" si="104"/>
        <v>-6.132147784761613E-4</v>
      </c>
    </row>
    <row r="450" spans="1:14" x14ac:dyDescent="0.2">
      <c r="A450" s="8"/>
      <c r="B450" s="25" t="s">
        <v>417</v>
      </c>
      <c r="C450" s="35">
        <v>0</v>
      </c>
      <c r="D450" s="29">
        <v>1</v>
      </c>
      <c r="E450" s="29">
        <v>15</v>
      </c>
      <c r="F450" s="29">
        <v>1</v>
      </c>
      <c r="G450" s="30" t="str">
        <f t="shared" si="99"/>
        <v/>
      </c>
      <c r="H450" s="30">
        <f t="shared" si="100"/>
        <v>1.5330369461904033E-4</v>
      </c>
      <c r="I450" s="30">
        <f t="shared" si="101"/>
        <v>1.8061408789885611E-3</v>
      </c>
      <c r="J450" s="30">
        <f t="shared" si="102"/>
        <v>1.3706140350877192E-4</v>
      </c>
      <c r="K450" s="30">
        <f t="shared" si="105"/>
        <v>1</v>
      </c>
      <c r="L450" s="30">
        <f t="shared" si="106"/>
        <v>0</v>
      </c>
      <c r="M450" s="30" t="str">
        <f t="shared" si="103"/>
        <v/>
      </c>
      <c r="N450" s="36">
        <f t="shared" si="104"/>
        <v>0</v>
      </c>
    </row>
    <row r="451" spans="1:14" x14ac:dyDescent="0.2">
      <c r="A451" s="8"/>
      <c r="B451" s="25" t="s">
        <v>418</v>
      </c>
      <c r="C451" s="35">
        <v>3</v>
      </c>
      <c r="D451" s="29">
        <v>13</v>
      </c>
      <c r="E451" s="29">
        <v>1</v>
      </c>
      <c r="F451" s="29">
        <v>1</v>
      </c>
      <c r="G451" s="30">
        <f t="shared" si="99"/>
        <v>3.6421027072963458E-4</v>
      </c>
      <c r="H451" s="30">
        <f t="shared" si="100"/>
        <v>1.992948030047524E-3</v>
      </c>
      <c r="I451" s="30">
        <f t="shared" si="101"/>
        <v>1.2040939193257074E-4</v>
      </c>
      <c r="J451" s="30">
        <f t="shared" si="102"/>
        <v>1.3706140350877192E-4</v>
      </c>
      <c r="K451" s="30">
        <f t="shared" si="105"/>
        <v>-0.66666666666666663</v>
      </c>
      <c r="L451" s="30">
        <f t="shared" si="106"/>
        <v>-0.92307692307692313</v>
      </c>
      <c r="M451" s="30">
        <f t="shared" si="103"/>
        <v>-2.4280684715308971E-4</v>
      </c>
      <c r="N451" s="36">
        <f t="shared" si="104"/>
        <v>-1.8396443354284837E-3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3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3.6122817579771222E-4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8</v>
      </c>
      <c r="D455" s="29">
        <v>1</v>
      </c>
      <c r="E455" s="29">
        <v>4</v>
      </c>
      <c r="F455" s="29">
        <v>0</v>
      </c>
      <c r="G455" s="30">
        <f t="shared" si="99"/>
        <v>9.7122738861235884E-4</v>
      </c>
      <c r="H455" s="30">
        <f t="shared" si="100"/>
        <v>1.5330369461904033E-4</v>
      </c>
      <c r="I455" s="30">
        <f t="shared" si="101"/>
        <v>4.8163756773028296E-4</v>
      </c>
      <c r="J455" s="30" t="str">
        <f t="shared" si="102"/>
        <v/>
      </c>
      <c r="K455" s="30">
        <f t="shared" si="105"/>
        <v>-0.5</v>
      </c>
      <c r="L455" s="30">
        <f t="shared" si="106"/>
        <v>-1</v>
      </c>
      <c r="M455" s="30">
        <f t="shared" si="103"/>
        <v>-4.8561369430617942E-4</v>
      </c>
      <c r="N455" s="36">
        <f t="shared" si="104"/>
        <v>-1.5330369461904033E-4</v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1</v>
      </c>
      <c r="F456" s="29">
        <v>0</v>
      </c>
      <c r="G456" s="30" t="str">
        <f t="shared" si="99"/>
        <v/>
      </c>
      <c r="H456" s="30" t="str">
        <f t="shared" si="100"/>
        <v/>
      </c>
      <c r="I456" s="30">
        <f t="shared" si="101"/>
        <v>1.2040939193257074E-4</v>
      </c>
      <c r="J456" s="30" t="str">
        <f t="shared" si="102"/>
        <v/>
      </c>
      <c r="K456" s="30">
        <f t="shared" si="105"/>
        <v>1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4</v>
      </c>
      <c r="D457" s="29">
        <v>4</v>
      </c>
      <c r="E457" s="29">
        <v>2</v>
      </c>
      <c r="F457" s="29">
        <v>8</v>
      </c>
      <c r="G457" s="30">
        <f t="shared" si="99"/>
        <v>4.8561369430617942E-4</v>
      </c>
      <c r="H457" s="30">
        <f t="shared" si="100"/>
        <v>6.132147784761613E-4</v>
      </c>
      <c r="I457" s="30">
        <f t="shared" si="101"/>
        <v>2.4081878386514148E-4</v>
      </c>
      <c r="J457" s="30">
        <f t="shared" si="102"/>
        <v>1.0964912280701754E-3</v>
      </c>
      <c r="K457" s="30">
        <f t="shared" si="105"/>
        <v>-0.5</v>
      </c>
      <c r="L457" s="30">
        <f t="shared" si="106"/>
        <v>1</v>
      </c>
      <c r="M457" s="30">
        <f t="shared" si="103"/>
        <v>-2.4280684715308971E-4</v>
      </c>
      <c r="N457" s="36">
        <f t="shared" si="104"/>
        <v>6.132147784761613E-4</v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1.5330369461904033E-4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-1.5330369461904033E-4</v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1</v>
      </c>
      <c r="E464" s="29">
        <v>0</v>
      </c>
      <c r="F464" s="29">
        <v>0</v>
      </c>
      <c r="G464" s="30" t="str">
        <f t="shared" si="99"/>
        <v/>
      </c>
      <c r="H464" s="30">
        <f t="shared" si="100"/>
        <v>1.5330369461904033E-4</v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>
        <f t="shared" si="106"/>
        <v>-1</v>
      </c>
      <c r="M464" s="30" t="str">
        <f t="shared" si="103"/>
        <v/>
      </c>
      <c r="N464" s="36">
        <f t="shared" si="104"/>
        <v>-1.5330369461904033E-4</v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1</v>
      </c>
      <c r="D469" s="29">
        <v>0</v>
      </c>
      <c r="E469" s="29">
        <v>0</v>
      </c>
      <c r="F469" s="29">
        <v>3</v>
      </c>
      <c r="G469" s="30">
        <f t="shared" si="99"/>
        <v>1.2140342357654485E-4</v>
      </c>
      <c r="H469" s="30" t="str">
        <f t="shared" si="100"/>
        <v/>
      </c>
      <c r="I469" s="30" t="str">
        <f t="shared" si="101"/>
        <v/>
      </c>
      <c r="J469" s="30">
        <f t="shared" si="102"/>
        <v>4.1118421052631577E-4</v>
      </c>
      <c r="K469" s="30">
        <f t="shared" si="105"/>
        <v>-1</v>
      </c>
      <c r="L469" s="30">
        <f t="shared" si="106"/>
        <v>1</v>
      </c>
      <c r="M469" s="30">
        <f t="shared" si="103"/>
        <v>-1.2140342357654485E-4</v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13</v>
      </c>
      <c r="D470" s="29">
        <v>224</v>
      </c>
      <c r="E470" s="29">
        <v>36</v>
      </c>
      <c r="F470" s="29">
        <v>741</v>
      </c>
      <c r="G470" s="30">
        <f t="shared" si="99"/>
        <v>1.5782445064950832E-3</v>
      </c>
      <c r="H470" s="30">
        <f t="shared" si="100"/>
        <v>3.4340027594665035E-2</v>
      </c>
      <c r="I470" s="30">
        <f t="shared" si="101"/>
        <v>4.3347381095725467E-3</v>
      </c>
      <c r="J470" s="30">
        <f t="shared" si="102"/>
        <v>0.1015625</v>
      </c>
      <c r="K470" s="30">
        <f t="shared" si="105"/>
        <v>1.7692307692307692</v>
      </c>
      <c r="L470" s="30">
        <f t="shared" si="106"/>
        <v>2.3080357142857144</v>
      </c>
      <c r="M470" s="30">
        <f t="shared" si="103"/>
        <v>2.7922787422605317E-3</v>
      </c>
      <c r="N470" s="36">
        <f t="shared" si="104"/>
        <v>7.9258010118043856E-2</v>
      </c>
    </row>
    <row r="471" spans="1:14" x14ac:dyDescent="0.2">
      <c r="A471" s="8"/>
      <c r="B471" s="25" t="s">
        <v>438</v>
      </c>
      <c r="C471" s="35">
        <v>17</v>
      </c>
      <c r="D471" s="29">
        <v>41</v>
      </c>
      <c r="E471" s="29">
        <v>29</v>
      </c>
      <c r="F471" s="29">
        <v>85</v>
      </c>
      <c r="G471" s="30">
        <f t="shared" si="99"/>
        <v>2.0638582008012628E-3</v>
      </c>
      <c r="H471" s="30">
        <f t="shared" si="100"/>
        <v>6.2854514793806533E-3</v>
      </c>
      <c r="I471" s="30">
        <f t="shared" si="101"/>
        <v>3.4918723660445515E-3</v>
      </c>
      <c r="J471" s="30">
        <f t="shared" si="102"/>
        <v>1.1650219298245614E-2</v>
      </c>
      <c r="K471" s="30">
        <f t="shared" si="105"/>
        <v>0.70588235294117652</v>
      </c>
      <c r="L471" s="30">
        <f t="shared" si="106"/>
        <v>1.0731707317073171</v>
      </c>
      <c r="M471" s="30">
        <f t="shared" si="103"/>
        <v>1.4568410829185385E-3</v>
      </c>
      <c r="N471" s="36">
        <f t="shared" si="104"/>
        <v>6.7453625632377745E-3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17</v>
      </c>
      <c r="D473" s="29">
        <v>23</v>
      </c>
      <c r="E473" s="29">
        <v>28</v>
      </c>
      <c r="F473" s="29">
        <v>154</v>
      </c>
      <c r="G473" s="30">
        <f t="shared" si="99"/>
        <v>2.0638582008012628E-3</v>
      </c>
      <c r="H473" s="30">
        <f t="shared" si="100"/>
        <v>3.5259849762379275E-3</v>
      </c>
      <c r="I473" s="30">
        <f t="shared" si="101"/>
        <v>3.3714629741119807E-3</v>
      </c>
      <c r="J473" s="30">
        <f t="shared" si="102"/>
        <v>2.1107456140350877E-2</v>
      </c>
      <c r="K473" s="30">
        <f t="shared" si="105"/>
        <v>0.6470588235294118</v>
      </c>
      <c r="L473" s="30">
        <f t="shared" si="106"/>
        <v>5.6956521739130439</v>
      </c>
      <c r="M473" s="30">
        <f t="shared" si="103"/>
        <v>1.3354376593419936E-3</v>
      </c>
      <c r="N473" s="36">
        <f t="shared" si="104"/>
        <v>2.0082783995094285E-2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18</v>
      </c>
      <c r="D476" s="29">
        <v>49</v>
      </c>
      <c r="E476" s="29">
        <v>3</v>
      </c>
      <c r="F476" s="29">
        <v>8</v>
      </c>
      <c r="G476" s="30">
        <f t="shared" si="99"/>
        <v>2.1852616243778072E-3</v>
      </c>
      <c r="H476" s="30">
        <f t="shared" si="100"/>
        <v>7.5118810363329755E-3</v>
      </c>
      <c r="I476" s="30">
        <f t="shared" si="101"/>
        <v>3.6122817579771222E-4</v>
      </c>
      <c r="J476" s="30">
        <f t="shared" si="102"/>
        <v>1.0964912280701754E-3</v>
      </c>
      <c r="K476" s="30">
        <f t="shared" si="105"/>
        <v>-0.83333333333333337</v>
      </c>
      <c r="L476" s="30">
        <f t="shared" si="106"/>
        <v>-0.83673469387755106</v>
      </c>
      <c r="M476" s="30">
        <f t="shared" si="103"/>
        <v>-1.8210513536481728E-3</v>
      </c>
      <c r="N476" s="36">
        <f t="shared" si="104"/>
        <v>-6.2854514793806533E-3</v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1</v>
      </c>
      <c r="D478" s="29">
        <v>0</v>
      </c>
      <c r="E478" s="29">
        <v>0</v>
      </c>
      <c r="F478" s="29">
        <v>0</v>
      </c>
      <c r="G478" s="30">
        <f t="shared" si="99"/>
        <v>1.2140342357654485E-4</v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>
        <f t="shared" si="105"/>
        <v>-1</v>
      </c>
      <c r="L478" s="30" t="str">
        <f t="shared" si="106"/>
        <v xml:space="preserve"> </v>
      </c>
      <c r="M478" s="30">
        <f t="shared" si="103"/>
        <v>-1.2140342357654485E-4</v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1</v>
      </c>
      <c r="E479" s="29">
        <v>0</v>
      </c>
      <c r="F479" s="29">
        <v>1</v>
      </c>
      <c r="G479" s="30" t="str">
        <f t="shared" si="99"/>
        <v/>
      </c>
      <c r="H479" s="30">
        <f t="shared" si="100"/>
        <v>1.5330369461904033E-4</v>
      </c>
      <c r="I479" s="30" t="str">
        <f t="shared" si="101"/>
        <v/>
      </c>
      <c r="J479" s="30">
        <f t="shared" si="102"/>
        <v>1.3706140350877192E-4</v>
      </c>
      <c r="K479" s="30" t="str">
        <f t="shared" si="105"/>
        <v xml:space="preserve"> </v>
      </c>
      <c r="L479" s="30">
        <f t="shared" si="106"/>
        <v>0</v>
      </c>
      <c r="M479" s="30" t="str">
        <f t="shared" si="103"/>
        <v/>
      </c>
      <c r="N479" s="36">
        <f t="shared" si="104"/>
        <v>0</v>
      </c>
    </row>
    <row r="480" spans="1:14" x14ac:dyDescent="0.2">
      <c r="A480" s="8"/>
      <c r="B480" s="25" t="s">
        <v>447</v>
      </c>
      <c r="C480" s="35">
        <v>3</v>
      </c>
      <c r="D480" s="29">
        <v>7</v>
      </c>
      <c r="E480" s="29">
        <v>0</v>
      </c>
      <c r="F480" s="29">
        <v>0</v>
      </c>
      <c r="G480" s="30">
        <f t="shared" si="99"/>
        <v>3.6421027072963458E-4</v>
      </c>
      <c r="H480" s="30">
        <f t="shared" si="100"/>
        <v>1.0731258623332823E-3</v>
      </c>
      <c r="I480" s="30" t="str">
        <f t="shared" si="101"/>
        <v/>
      </c>
      <c r="J480" s="30" t="str">
        <f t="shared" si="102"/>
        <v/>
      </c>
      <c r="K480" s="30">
        <f t="shared" si="105"/>
        <v>-1</v>
      </c>
      <c r="L480" s="30">
        <f t="shared" si="106"/>
        <v>-1</v>
      </c>
      <c r="M480" s="30">
        <f t="shared" si="103"/>
        <v>-3.6421027072963458E-4</v>
      </c>
      <c r="N480" s="36">
        <f t="shared" si="104"/>
        <v>-1.0731258623332823E-3</v>
      </c>
    </row>
    <row r="481" spans="1:14" ht="24.75" customHeight="1" x14ac:dyDescent="0.2">
      <c r="A481" s="8"/>
      <c r="B481" s="25" t="s">
        <v>448</v>
      </c>
      <c r="C481" s="35">
        <v>2</v>
      </c>
      <c r="D481" s="29">
        <v>58</v>
      </c>
      <c r="E481" s="29">
        <v>0</v>
      </c>
      <c r="F481" s="29">
        <v>23</v>
      </c>
      <c r="G481" s="30">
        <f t="shared" si="99"/>
        <v>2.4280684715308971E-4</v>
      </c>
      <c r="H481" s="30">
        <f t="shared" si="100"/>
        <v>8.8916142879043383E-3</v>
      </c>
      <c r="I481" s="30" t="str">
        <f t="shared" si="101"/>
        <v/>
      </c>
      <c r="J481" s="30">
        <f t="shared" si="102"/>
        <v>3.1524122807017542E-3</v>
      </c>
      <c r="K481" s="30">
        <f t="shared" si="105"/>
        <v>-1</v>
      </c>
      <c r="L481" s="30">
        <f t="shared" si="106"/>
        <v>-0.60344827586206895</v>
      </c>
      <c r="M481" s="30">
        <f t="shared" si="103"/>
        <v>-2.4280684715308971E-4</v>
      </c>
      <c r="N481" s="36">
        <f t="shared" si="104"/>
        <v>-5.3656293116664108E-3</v>
      </c>
    </row>
    <row r="482" spans="1:14" x14ac:dyDescent="0.2">
      <c r="A482" s="8"/>
      <c r="B482" s="25" t="s">
        <v>449</v>
      </c>
      <c r="C482" s="35">
        <v>0</v>
      </c>
      <c r="D482" s="29">
        <v>2</v>
      </c>
      <c r="E482" s="29">
        <v>0</v>
      </c>
      <c r="F482" s="29">
        <v>2</v>
      </c>
      <c r="G482" s="30" t="str">
        <f t="shared" si="99"/>
        <v/>
      </c>
      <c r="H482" s="30">
        <f t="shared" si="100"/>
        <v>3.0660738923808065E-4</v>
      </c>
      <c r="I482" s="30" t="str">
        <f t="shared" si="101"/>
        <v/>
      </c>
      <c r="J482" s="30">
        <f t="shared" si="102"/>
        <v>2.7412280701754384E-4</v>
      </c>
      <c r="K482" s="30" t="str">
        <f t="shared" si="105"/>
        <v xml:space="preserve"> </v>
      </c>
      <c r="L482" s="30">
        <f t="shared" si="106"/>
        <v>0</v>
      </c>
      <c r="M482" s="30" t="str">
        <f t="shared" si="103"/>
        <v/>
      </c>
      <c r="N482" s="36">
        <f t="shared" si="104"/>
        <v>0</v>
      </c>
    </row>
    <row r="483" spans="1:14" x14ac:dyDescent="0.2">
      <c r="A483" s="8"/>
      <c r="B483" s="25" t="s">
        <v>450</v>
      </c>
      <c r="C483" s="35">
        <v>1</v>
      </c>
      <c r="D483" s="29">
        <v>30</v>
      </c>
      <c r="E483" s="29">
        <v>5</v>
      </c>
      <c r="F483" s="29">
        <v>39</v>
      </c>
      <c r="G483" s="30">
        <f t="shared" si="99"/>
        <v>1.2140342357654485E-4</v>
      </c>
      <c r="H483" s="30">
        <f t="shared" si="100"/>
        <v>4.5991108385712099E-3</v>
      </c>
      <c r="I483" s="30">
        <f t="shared" si="101"/>
        <v>6.020469596628537E-4</v>
      </c>
      <c r="J483" s="30">
        <f t="shared" si="102"/>
        <v>5.3453947368421054E-3</v>
      </c>
      <c r="K483" s="30">
        <f t="shared" si="105"/>
        <v>4</v>
      </c>
      <c r="L483" s="30">
        <f t="shared" si="106"/>
        <v>0.3</v>
      </c>
      <c r="M483" s="30">
        <f t="shared" si="103"/>
        <v>4.8561369430617942E-4</v>
      </c>
      <c r="N483" s="36">
        <f t="shared" si="104"/>
        <v>1.3797332515713629E-3</v>
      </c>
    </row>
    <row r="484" spans="1:14" x14ac:dyDescent="0.2">
      <c r="A484" s="8"/>
      <c r="B484" s="25" t="s">
        <v>451</v>
      </c>
      <c r="C484" s="35">
        <v>0</v>
      </c>
      <c r="D484" s="29">
        <v>58</v>
      </c>
      <c r="E484" s="29">
        <v>0</v>
      </c>
      <c r="F484" s="29">
        <v>44</v>
      </c>
      <c r="G484" s="30" t="str">
        <f t="shared" si="99"/>
        <v/>
      </c>
      <c r="H484" s="30">
        <f t="shared" si="100"/>
        <v>8.8916142879043383E-3</v>
      </c>
      <c r="I484" s="30" t="str">
        <f t="shared" si="101"/>
        <v/>
      </c>
      <c r="J484" s="30">
        <f t="shared" si="102"/>
        <v>6.0307017543859646E-3</v>
      </c>
      <c r="K484" s="30" t="str">
        <f t="shared" si="105"/>
        <v xml:space="preserve"> </v>
      </c>
      <c r="L484" s="30">
        <f t="shared" si="106"/>
        <v>-0.2413793103448276</v>
      </c>
      <c r="M484" s="30" t="str">
        <f t="shared" si="103"/>
        <v/>
      </c>
      <c r="N484" s="36">
        <f t="shared" si="104"/>
        <v>-2.1462517246665647E-3</v>
      </c>
    </row>
    <row r="485" spans="1:14" x14ac:dyDescent="0.2">
      <c r="A485" s="8"/>
      <c r="B485" s="25" t="s">
        <v>452</v>
      </c>
      <c r="C485" s="35">
        <v>0</v>
      </c>
      <c r="D485" s="29">
        <v>1</v>
      </c>
      <c r="E485" s="29">
        <v>0</v>
      </c>
      <c r="F485" s="29">
        <v>15</v>
      </c>
      <c r="G485" s="30" t="str">
        <f t="shared" si="99"/>
        <v/>
      </c>
      <c r="H485" s="30">
        <f t="shared" si="100"/>
        <v>1.5330369461904033E-4</v>
      </c>
      <c r="I485" s="30" t="str">
        <f t="shared" si="101"/>
        <v/>
      </c>
      <c r="J485" s="30">
        <f t="shared" si="102"/>
        <v>2.0559210526315788E-3</v>
      </c>
      <c r="K485" s="30" t="str">
        <f t="shared" si="105"/>
        <v xml:space="preserve"> </v>
      </c>
      <c r="L485" s="30">
        <f t="shared" si="106"/>
        <v>14</v>
      </c>
      <c r="M485" s="30" t="str">
        <f t="shared" si="103"/>
        <v/>
      </c>
      <c r="N485" s="36">
        <f t="shared" si="104"/>
        <v>2.1462517246665647E-3</v>
      </c>
    </row>
    <row r="486" spans="1:14" ht="25.5" x14ac:dyDescent="0.2">
      <c r="A486" s="8"/>
      <c r="B486" s="25" t="s">
        <v>453</v>
      </c>
      <c r="C486" s="35">
        <v>0</v>
      </c>
      <c r="D486" s="29">
        <v>14</v>
      </c>
      <c r="E486" s="29">
        <v>0</v>
      </c>
      <c r="F486" s="29">
        <v>8</v>
      </c>
      <c r="G486" s="30" t="str">
        <f t="shared" si="99"/>
        <v/>
      </c>
      <c r="H486" s="30">
        <f t="shared" si="100"/>
        <v>2.1462517246665647E-3</v>
      </c>
      <c r="I486" s="30" t="str">
        <f t="shared" si="101"/>
        <v/>
      </c>
      <c r="J486" s="30">
        <f t="shared" si="102"/>
        <v>1.0964912280701754E-3</v>
      </c>
      <c r="K486" s="30" t="str">
        <f t="shared" si="105"/>
        <v xml:space="preserve"> </v>
      </c>
      <c r="L486" s="30">
        <f t="shared" si="106"/>
        <v>-0.42857142857142855</v>
      </c>
      <c r="M486" s="30" t="str">
        <f t="shared" si="103"/>
        <v/>
      </c>
      <c r="N486" s="36">
        <f t="shared" si="104"/>
        <v>-9.1982216771424195E-4</v>
      </c>
    </row>
    <row r="487" spans="1:14" ht="25.5" x14ac:dyDescent="0.2">
      <c r="A487" s="8"/>
      <c r="B487" s="25" t="s">
        <v>454</v>
      </c>
      <c r="C487" s="35">
        <v>1</v>
      </c>
      <c r="D487" s="29">
        <v>80</v>
      </c>
      <c r="E487" s="29">
        <v>5</v>
      </c>
      <c r="F487" s="29">
        <v>59</v>
      </c>
      <c r="G487" s="30">
        <f t="shared" si="99"/>
        <v>1.2140342357654485E-4</v>
      </c>
      <c r="H487" s="30">
        <f t="shared" si="100"/>
        <v>1.2264295569523225E-2</v>
      </c>
      <c r="I487" s="30">
        <f t="shared" si="101"/>
        <v>6.020469596628537E-4</v>
      </c>
      <c r="J487" s="30">
        <f t="shared" si="102"/>
        <v>8.0866228070175447E-3</v>
      </c>
      <c r="K487" s="30">
        <f t="shared" si="105"/>
        <v>4</v>
      </c>
      <c r="L487" s="30">
        <f t="shared" si="106"/>
        <v>-0.26250000000000001</v>
      </c>
      <c r="M487" s="30">
        <f t="shared" si="103"/>
        <v>4.8561369430617942E-4</v>
      </c>
      <c r="N487" s="36">
        <f t="shared" si="104"/>
        <v>-3.2193775869998466E-3</v>
      </c>
    </row>
    <row r="488" spans="1:14" ht="25.5" x14ac:dyDescent="0.2">
      <c r="A488" s="8"/>
      <c r="B488" s="25" t="s">
        <v>455</v>
      </c>
      <c r="C488" s="35">
        <v>0</v>
      </c>
      <c r="D488" s="29">
        <v>2</v>
      </c>
      <c r="E488" s="29">
        <v>1</v>
      </c>
      <c r="F488" s="29">
        <v>4</v>
      </c>
      <c r="G488" s="30" t="str">
        <f t="shared" si="99"/>
        <v/>
      </c>
      <c r="H488" s="30">
        <f t="shared" si="100"/>
        <v>3.0660738923808065E-4</v>
      </c>
      <c r="I488" s="30">
        <f t="shared" si="101"/>
        <v>1.2040939193257074E-4</v>
      </c>
      <c r="J488" s="30">
        <f t="shared" si="102"/>
        <v>5.4824561403508769E-4</v>
      </c>
      <c r="K488" s="30">
        <f t="shared" si="105"/>
        <v>1</v>
      </c>
      <c r="L488" s="30">
        <f t="shared" si="106"/>
        <v>1</v>
      </c>
      <c r="M488" s="30" t="str">
        <f t="shared" si="103"/>
        <v/>
      </c>
      <c r="N488" s="36">
        <f t="shared" si="104"/>
        <v>3.0660738923808065E-4</v>
      </c>
    </row>
    <row r="489" spans="1:14" x14ac:dyDescent="0.2">
      <c r="A489" s="8"/>
      <c r="B489" s="25" t="s">
        <v>456</v>
      </c>
      <c r="C489" s="35">
        <v>0</v>
      </c>
      <c r="D489" s="29">
        <v>1</v>
      </c>
      <c r="E489" s="29">
        <v>0</v>
      </c>
      <c r="F489" s="29">
        <v>2</v>
      </c>
      <c r="G489" s="30" t="str">
        <f t="shared" si="99"/>
        <v/>
      </c>
      <c r="H489" s="30">
        <f t="shared" si="100"/>
        <v>1.5330369461904033E-4</v>
      </c>
      <c r="I489" s="30" t="str">
        <f t="shared" si="101"/>
        <v/>
      </c>
      <c r="J489" s="30">
        <f t="shared" si="102"/>
        <v>2.7412280701754384E-4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>
        <f t="shared" si="104"/>
        <v>1.5330369461904033E-4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1</v>
      </c>
      <c r="D491" s="29">
        <v>4</v>
      </c>
      <c r="E491" s="29">
        <v>0</v>
      </c>
      <c r="F491" s="29">
        <v>1</v>
      </c>
      <c r="G491" s="30">
        <f t="shared" si="99"/>
        <v>1.2140342357654485E-4</v>
      </c>
      <c r="H491" s="30">
        <f t="shared" si="100"/>
        <v>6.132147784761613E-4</v>
      </c>
      <c r="I491" s="30" t="str">
        <f t="shared" si="101"/>
        <v/>
      </c>
      <c r="J491" s="30">
        <f t="shared" si="102"/>
        <v>1.3706140350877192E-4</v>
      </c>
      <c r="K491" s="30">
        <f t="shared" si="105"/>
        <v>-1</v>
      </c>
      <c r="L491" s="30">
        <f t="shared" si="106"/>
        <v>-0.75</v>
      </c>
      <c r="M491" s="30">
        <f t="shared" si="103"/>
        <v>-1.2140342357654485E-4</v>
      </c>
      <c r="N491" s="36">
        <f t="shared" si="104"/>
        <v>-4.5991108385712098E-4</v>
      </c>
    </row>
    <row r="492" spans="1:14" x14ac:dyDescent="0.2">
      <c r="A492" s="8"/>
      <c r="B492" s="25" t="s">
        <v>459</v>
      </c>
      <c r="C492" s="35">
        <v>0</v>
      </c>
      <c r="D492" s="29">
        <v>4</v>
      </c>
      <c r="E492" s="29">
        <v>0</v>
      </c>
      <c r="F492" s="29">
        <v>0</v>
      </c>
      <c r="G492" s="30" t="str">
        <f t="shared" si="99"/>
        <v/>
      </c>
      <c r="H492" s="30">
        <f t="shared" si="100"/>
        <v>6.132147784761613E-4</v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>
        <f t="shared" si="106"/>
        <v>-1</v>
      </c>
      <c r="M492" s="30" t="str">
        <f t="shared" si="103"/>
        <v/>
      </c>
      <c r="N492" s="36">
        <f t="shared" si="104"/>
        <v>-6.132147784761613E-4</v>
      </c>
    </row>
    <row r="493" spans="1:14" x14ac:dyDescent="0.2">
      <c r="A493" s="8"/>
      <c r="B493" s="25" t="s">
        <v>460</v>
      </c>
      <c r="C493" s="35">
        <v>2</v>
      </c>
      <c r="D493" s="29">
        <v>96</v>
      </c>
      <c r="E493" s="29">
        <v>2</v>
      </c>
      <c r="F493" s="29">
        <v>77</v>
      </c>
      <c r="G493" s="30">
        <f t="shared" si="99"/>
        <v>2.4280684715308971E-4</v>
      </c>
      <c r="H493" s="30">
        <f t="shared" si="100"/>
        <v>1.4717154683427871E-2</v>
      </c>
      <c r="I493" s="30">
        <f t="shared" si="101"/>
        <v>2.4081878386514148E-4</v>
      </c>
      <c r="J493" s="30">
        <f t="shared" si="102"/>
        <v>1.0553728070175438E-2</v>
      </c>
      <c r="K493" s="30">
        <f t="shared" si="105"/>
        <v>0</v>
      </c>
      <c r="L493" s="30">
        <f t="shared" si="106"/>
        <v>-0.19791666666666666</v>
      </c>
      <c r="M493" s="30">
        <f t="shared" si="103"/>
        <v>0</v>
      </c>
      <c r="N493" s="36">
        <f t="shared" si="104"/>
        <v>-2.912770197761766E-3</v>
      </c>
    </row>
    <row r="494" spans="1:14" x14ac:dyDescent="0.2">
      <c r="A494" s="8"/>
      <c r="B494" s="25" t="s">
        <v>461</v>
      </c>
      <c r="C494" s="35">
        <v>1</v>
      </c>
      <c r="D494" s="29">
        <v>6</v>
      </c>
      <c r="E494" s="29">
        <v>1</v>
      </c>
      <c r="F494" s="29">
        <v>4</v>
      </c>
      <c r="G494" s="30">
        <f t="shared" si="99"/>
        <v>1.2140342357654485E-4</v>
      </c>
      <c r="H494" s="30">
        <f t="shared" si="100"/>
        <v>9.1982216771424195E-4</v>
      </c>
      <c r="I494" s="30">
        <f t="shared" si="101"/>
        <v>1.2040939193257074E-4</v>
      </c>
      <c r="J494" s="30">
        <f t="shared" si="102"/>
        <v>5.4824561403508769E-4</v>
      </c>
      <c r="K494" s="30">
        <f t="shared" si="105"/>
        <v>0</v>
      </c>
      <c r="L494" s="30">
        <f t="shared" si="106"/>
        <v>-0.33333333333333331</v>
      </c>
      <c r="M494" s="30">
        <f t="shared" si="103"/>
        <v>0</v>
      </c>
      <c r="N494" s="36">
        <f t="shared" si="104"/>
        <v>-3.0660738923808065E-4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5</v>
      </c>
      <c r="E497" s="29">
        <v>0</v>
      </c>
      <c r="F497" s="29">
        <v>10</v>
      </c>
      <c r="G497" s="30" t="str">
        <f t="shared" si="99"/>
        <v/>
      </c>
      <c r="H497" s="30">
        <f t="shared" si="100"/>
        <v>7.6651847309520157E-4</v>
      </c>
      <c r="I497" s="30" t="str">
        <f t="shared" si="101"/>
        <v/>
      </c>
      <c r="J497" s="30">
        <f t="shared" si="102"/>
        <v>1.3706140350877192E-3</v>
      </c>
      <c r="K497" s="30" t="str">
        <f t="shared" si="105"/>
        <v xml:space="preserve"> </v>
      </c>
      <c r="L497" s="30">
        <f t="shared" si="106"/>
        <v>1</v>
      </c>
      <c r="M497" s="30" t="str">
        <f t="shared" si="103"/>
        <v/>
      </c>
      <c r="N497" s="36">
        <f t="shared" si="104"/>
        <v>7.6651847309520157E-4</v>
      </c>
    </row>
    <row r="498" spans="1:14" x14ac:dyDescent="0.2">
      <c r="A498" s="8"/>
      <c r="B498" s="25" t="s">
        <v>465</v>
      </c>
      <c r="C498" s="35">
        <v>0</v>
      </c>
      <c r="D498" s="29">
        <v>3</v>
      </c>
      <c r="E498" s="29">
        <v>0</v>
      </c>
      <c r="F498" s="29">
        <v>0</v>
      </c>
      <c r="G498" s="30" t="str">
        <f t="shared" si="99"/>
        <v/>
      </c>
      <c r="H498" s="30">
        <f t="shared" si="100"/>
        <v>4.5991108385712098E-4</v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>
        <f t="shared" si="106"/>
        <v>-1</v>
      </c>
      <c r="M498" s="30" t="str">
        <f t="shared" si="103"/>
        <v/>
      </c>
      <c r="N498" s="36">
        <f t="shared" si="104"/>
        <v>-4.5991108385712098E-4</v>
      </c>
    </row>
    <row r="499" spans="1:14" x14ac:dyDescent="0.2">
      <c r="A499" s="8"/>
      <c r="B499" s="25" t="s">
        <v>466</v>
      </c>
      <c r="C499" s="35">
        <v>1</v>
      </c>
      <c r="D499" s="29">
        <v>72</v>
      </c>
      <c r="E499" s="29">
        <v>4</v>
      </c>
      <c r="F499" s="29">
        <v>71</v>
      </c>
      <c r="G499" s="30">
        <f t="shared" ref="G499:G562" si="107">+IF(C499=0,"",C499/C$371)</f>
        <v>1.2140342357654485E-4</v>
      </c>
      <c r="H499" s="30">
        <f t="shared" ref="H499:H562" si="108">+IF(D499=0,"",D499/D$371)</f>
        <v>1.1037866012570903E-2</v>
      </c>
      <c r="I499" s="30">
        <f t="shared" ref="I499:I562" si="109">+IF(E499=0,"",E499/E$371)</f>
        <v>4.8163756773028296E-4</v>
      </c>
      <c r="J499" s="30">
        <f t="shared" ref="J499:J562" si="110">+IF(F499=0,"",F499/F$371)</f>
        <v>9.7313596491228078E-3</v>
      </c>
      <c r="K499" s="30">
        <f t="shared" si="105"/>
        <v>3</v>
      </c>
      <c r="L499" s="30">
        <f t="shared" si="106"/>
        <v>-1.3888888888888888E-2</v>
      </c>
      <c r="M499" s="30">
        <f t="shared" ref="M499:M562" si="111">+IF(OR(AND(G499=""),(K499="")),"",G499*K499)</f>
        <v>3.6421027072963458E-4</v>
      </c>
      <c r="N499" s="36">
        <f t="shared" ref="N499:N562" si="112">+IF(OR(AND(H499=""),(L499="")),"",H499*L499)</f>
        <v>-1.533036946190403E-4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2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2.7412280701754384E-4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2</v>
      </c>
      <c r="E504" s="29">
        <v>0</v>
      </c>
      <c r="F504" s="29">
        <v>4</v>
      </c>
      <c r="G504" s="30" t="str">
        <f t="shared" si="107"/>
        <v/>
      </c>
      <c r="H504" s="30">
        <f t="shared" si="108"/>
        <v>3.0660738923808065E-4</v>
      </c>
      <c r="I504" s="30" t="str">
        <f t="shared" si="109"/>
        <v/>
      </c>
      <c r="J504" s="30">
        <f t="shared" si="110"/>
        <v>5.4824561403508769E-4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>
        <f t="shared" si="112"/>
        <v>3.0660738923808065E-4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3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>
        <f t="shared" si="110"/>
        <v>4.1118421052631577E-4</v>
      </c>
      <c r="K505" s="30" t="str">
        <f t="shared" si="113"/>
        <v xml:space="preserve"> </v>
      </c>
      <c r="L505" s="30">
        <f t="shared" si="114"/>
        <v>1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9</v>
      </c>
      <c r="D507" s="29">
        <v>149</v>
      </c>
      <c r="E507" s="29">
        <v>6</v>
      </c>
      <c r="F507" s="29">
        <v>139</v>
      </c>
      <c r="G507" s="30">
        <f t="shared" si="107"/>
        <v>1.0926308121889036E-3</v>
      </c>
      <c r="H507" s="30">
        <f t="shared" si="108"/>
        <v>2.2842250498237009E-2</v>
      </c>
      <c r="I507" s="30">
        <f t="shared" si="109"/>
        <v>7.2245635159542444E-4</v>
      </c>
      <c r="J507" s="30">
        <f t="shared" si="110"/>
        <v>1.9051535087719298E-2</v>
      </c>
      <c r="K507" s="30">
        <f t="shared" si="113"/>
        <v>-0.33333333333333331</v>
      </c>
      <c r="L507" s="30">
        <f t="shared" si="114"/>
        <v>-6.7114093959731544E-2</v>
      </c>
      <c r="M507" s="30">
        <f t="shared" si="111"/>
        <v>-3.6421027072963452E-4</v>
      </c>
      <c r="N507" s="36">
        <f t="shared" si="112"/>
        <v>-1.5330369461904034E-3</v>
      </c>
    </row>
    <row r="508" spans="1:14" ht="25.5" x14ac:dyDescent="0.2">
      <c r="A508" s="8"/>
      <c r="B508" s="25" t="s">
        <v>475</v>
      </c>
      <c r="C508" s="35">
        <v>0</v>
      </c>
      <c r="D508" s="29">
        <v>1</v>
      </c>
      <c r="E508" s="29">
        <v>0</v>
      </c>
      <c r="F508" s="29">
        <v>2</v>
      </c>
      <c r="G508" s="30" t="str">
        <f t="shared" si="107"/>
        <v/>
      </c>
      <c r="H508" s="30">
        <f t="shared" si="108"/>
        <v>1.5330369461904033E-4</v>
      </c>
      <c r="I508" s="30" t="str">
        <f t="shared" si="109"/>
        <v/>
      </c>
      <c r="J508" s="30">
        <f t="shared" si="110"/>
        <v>2.7412280701754384E-4</v>
      </c>
      <c r="K508" s="30" t="str">
        <f t="shared" si="113"/>
        <v xml:space="preserve"> </v>
      </c>
      <c r="L508" s="30">
        <f t="shared" si="114"/>
        <v>1</v>
      </c>
      <c r="M508" s="30" t="str">
        <f t="shared" si="111"/>
        <v/>
      </c>
      <c r="N508" s="36">
        <f t="shared" si="112"/>
        <v>1.5330369461904033E-4</v>
      </c>
    </row>
    <row r="509" spans="1:14" x14ac:dyDescent="0.2">
      <c r="A509" s="8"/>
      <c r="B509" s="25" t="s">
        <v>476</v>
      </c>
      <c r="C509" s="35">
        <v>0</v>
      </c>
      <c r="D509" s="29">
        <v>13</v>
      </c>
      <c r="E509" s="29">
        <v>0</v>
      </c>
      <c r="F509" s="29">
        <v>11</v>
      </c>
      <c r="G509" s="30" t="str">
        <f t="shared" si="107"/>
        <v/>
      </c>
      <c r="H509" s="30">
        <f t="shared" si="108"/>
        <v>1.992948030047524E-3</v>
      </c>
      <c r="I509" s="30" t="str">
        <f t="shared" si="109"/>
        <v/>
      </c>
      <c r="J509" s="30">
        <f t="shared" si="110"/>
        <v>1.5076754385964911E-3</v>
      </c>
      <c r="K509" s="30" t="str">
        <f t="shared" si="113"/>
        <v xml:space="preserve"> </v>
      </c>
      <c r="L509" s="30">
        <f t="shared" si="114"/>
        <v>-0.15384615384615385</v>
      </c>
      <c r="M509" s="30" t="str">
        <f t="shared" si="111"/>
        <v/>
      </c>
      <c r="N509" s="36">
        <f t="shared" si="112"/>
        <v>-3.0660738923808065E-4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2</v>
      </c>
      <c r="F510" s="29">
        <v>6</v>
      </c>
      <c r="G510" s="30" t="str">
        <f t="shared" si="107"/>
        <v/>
      </c>
      <c r="H510" s="30" t="str">
        <f t="shared" si="108"/>
        <v/>
      </c>
      <c r="I510" s="30">
        <f t="shared" si="109"/>
        <v>2.4081878386514148E-4</v>
      </c>
      <c r="J510" s="30">
        <f t="shared" si="110"/>
        <v>8.2236842105263153E-4</v>
      </c>
      <c r="K510" s="30">
        <f t="shared" si="113"/>
        <v>1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21</v>
      </c>
      <c r="E511" s="29">
        <v>0</v>
      </c>
      <c r="F511" s="29">
        <v>41</v>
      </c>
      <c r="G511" s="30" t="str">
        <f t="shared" si="107"/>
        <v/>
      </c>
      <c r="H511" s="30">
        <f t="shared" si="108"/>
        <v>3.2193775869998466E-3</v>
      </c>
      <c r="I511" s="30" t="str">
        <f t="shared" si="109"/>
        <v/>
      </c>
      <c r="J511" s="30">
        <f t="shared" si="110"/>
        <v>5.6195175438596492E-3</v>
      </c>
      <c r="K511" s="30" t="str">
        <f t="shared" si="113"/>
        <v xml:space="preserve"> </v>
      </c>
      <c r="L511" s="30">
        <f t="shared" si="114"/>
        <v>0.95238095238095233</v>
      </c>
      <c r="M511" s="30" t="str">
        <f t="shared" si="111"/>
        <v/>
      </c>
      <c r="N511" s="36">
        <f t="shared" si="112"/>
        <v>3.0660738923808063E-3</v>
      </c>
    </row>
    <row r="512" spans="1:14" x14ac:dyDescent="0.2">
      <c r="A512" s="8"/>
      <c r="B512" s="25" t="s">
        <v>479</v>
      </c>
      <c r="C512" s="35">
        <v>0</v>
      </c>
      <c r="D512" s="29">
        <v>22</v>
      </c>
      <c r="E512" s="29">
        <v>1</v>
      </c>
      <c r="F512" s="29">
        <v>35</v>
      </c>
      <c r="G512" s="30" t="str">
        <f t="shared" si="107"/>
        <v/>
      </c>
      <c r="H512" s="30">
        <f t="shared" si="108"/>
        <v>3.3726812816188868E-3</v>
      </c>
      <c r="I512" s="30">
        <f t="shared" si="109"/>
        <v>1.2040939193257074E-4</v>
      </c>
      <c r="J512" s="30">
        <f t="shared" si="110"/>
        <v>4.7971491228070177E-3</v>
      </c>
      <c r="K512" s="30">
        <f t="shared" si="113"/>
        <v>1</v>
      </c>
      <c r="L512" s="30">
        <f t="shared" si="114"/>
        <v>0.59090909090909094</v>
      </c>
      <c r="M512" s="30" t="str">
        <f t="shared" si="111"/>
        <v/>
      </c>
      <c r="N512" s="36">
        <f t="shared" si="112"/>
        <v>1.992948030047524E-3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5</v>
      </c>
      <c r="G513" s="30" t="str">
        <f t="shared" si="107"/>
        <v/>
      </c>
      <c r="H513" s="30">
        <f t="shared" si="108"/>
        <v>1.5330369461904033E-4</v>
      </c>
      <c r="I513" s="30" t="str">
        <f t="shared" si="109"/>
        <v/>
      </c>
      <c r="J513" s="30">
        <f t="shared" si="110"/>
        <v>6.8530701754385961E-4</v>
      </c>
      <c r="K513" s="30" t="str">
        <f t="shared" si="113"/>
        <v xml:space="preserve"> </v>
      </c>
      <c r="L513" s="30">
        <f t="shared" si="114"/>
        <v>4</v>
      </c>
      <c r="M513" s="30" t="str">
        <f t="shared" si="111"/>
        <v/>
      </c>
      <c r="N513" s="36">
        <f t="shared" si="112"/>
        <v>6.132147784761613E-4</v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2</v>
      </c>
      <c r="G514" s="30" t="str">
        <f t="shared" si="107"/>
        <v/>
      </c>
      <c r="H514" s="30">
        <f t="shared" si="108"/>
        <v>3.0660738923808065E-4</v>
      </c>
      <c r="I514" s="30" t="str">
        <f t="shared" si="109"/>
        <v/>
      </c>
      <c r="J514" s="30">
        <f t="shared" si="110"/>
        <v>2.7412280701754384E-4</v>
      </c>
      <c r="K514" s="30" t="str">
        <f t="shared" si="113"/>
        <v xml:space="preserve"> </v>
      </c>
      <c r="L514" s="30">
        <f t="shared" si="114"/>
        <v>0</v>
      </c>
      <c r="M514" s="30" t="str">
        <f t="shared" si="111"/>
        <v/>
      </c>
      <c r="N514" s="36">
        <f t="shared" si="112"/>
        <v>0</v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3</v>
      </c>
      <c r="E516" s="29">
        <v>0</v>
      </c>
      <c r="F516" s="29">
        <v>0</v>
      </c>
      <c r="G516" s="30" t="str">
        <f t="shared" si="107"/>
        <v/>
      </c>
      <c r="H516" s="30">
        <f t="shared" si="108"/>
        <v>4.5991108385712098E-4</v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>
        <f t="shared" si="114"/>
        <v>-1</v>
      </c>
      <c r="M516" s="30" t="str">
        <f t="shared" si="111"/>
        <v/>
      </c>
      <c r="N516" s="36">
        <f t="shared" si="112"/>
        <v>-4.5991108385712098E-4</v>
      </c>
    </row>
    <row r="517" spans="1:14" x14ac:dyDescent="0.2">
      <c r="A517" s="8"/>
      <c r="B517" s="25" t="s">
        <v>484</v>
      </c>
      <c r="C517" s="35">
        <v>0</v>
      </c>
      <c r="D517" s="29">
        <v>38</v>
      </c>
      <c r="E517" s="29">
        <v>1</v>
      </c>
      <c r="F517" s="29">
        <v>41</v>
      </c>
      <c r="G517" s="30" t="str">
        <f t="shared" si="107"/>
        <v/>
      </c>
      <c r="H517" s="30">
        <f t="shared" si="108"/>
        <v>5.825540395523532E-3</v>
      </c>
      <c r="I517" s="30">
        <f t="shared" si="109"/>
        <v>1.2040939193257074E-4</v>
      </c>
      <c r="J517" s="30">
        <f t="shared" si="110"/>
        <v>5.6195175438596492E-3</v>
      </c>
      <c r="K517" s="30">
        <f t="shared" si="113"/>
        <v>1</v>
      </c>
      <c r="L517" s="30">
        <f t="shared" si="114"/>
        <v>7.8947368421052627E-2</v>
      </c>
      <c r="M517" s="30" t="str">
        <f t="shared" si="111"/>
        <v/>
      </c>
      <c r="N517" s="36">
        <f t="shared" si="112"/>
        <v>4.5991108385712092E-4</v>
      </c>
    </row>
    <row r="518" spans="1:14" x14ac:dyDescent="0.2">
      <c r="A518" s="8"/>
      <c r="B518" s="25" t="s">
        <v>485</v>
      </c>
      <c r="C518" s="35">
        <v>2</v>
      </c>
      <c r="D518" s="29">
        <v>30</v>
      </c>
      <c r="E518" s="29">
        <v>1</v>
      </c>
      <c r="F518" s="29">
        <v>12</v>
      </c>
      <c r="G518" s="30">
        <f t="shared" si="107"/>
        <v>2.4280684715308971E-4</v>
      </c>
      <c r="H518" s="30">
        <f t="shared" si="108"/>
        <v>4.5991108385712099E-3</v>
      </c>
      <c r="I518" s="30">
        <f t="shared" si="109"/>
        <v>1.2040939193257074E-4</v>
      </c>
      <c r="J518" s="30">
        <f t="shared" si="110"/>
        <v>1.6447368421052631E-3</v>
      </c>
      <c r="K518" s="30">
        <f t="shared" si="113"/>
        <v>-0.5</v>
      </c>
      <c r="L518" s="30">
        <f t="shared" si="114"/>
        <v>-0.6</v>
      </c>
      <c r="M518" s="30">
        <f t="shared" si="111"/>
        <v>-1.2140342357654485E-4</v>
      </c>
      <c r="N518" s="36">
        <f t="shared" si="112"/>
        <v>-2.7594665031427257E-3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1.3706140350877192E-4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1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1.5330369461904033E-4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-1.5330369461904033E-4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1</v>
      </c>
      <c r="E521" s="29">
        <v>0</v>
      </c>
      <c r="F521" s="29">
        <v>0</v>
      </c>
      <c r="G521" s="30" t="str">
        <f t="shared" si="107"/>
        <v/>
      </c>
      <c r="H521" s="30">
        <f t="shared" si="108"/>
        <v>1.5330369461904033E-4</v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>
        <f t="shared" si="114"/>
        <v>-1</v>
      </c>
      <c r="M521" s="30" t="str">
        <f t="shared" si="111"/>
        <v/>
      </c>
      <c r="N521" s="36">
        <f t="shared" si="112"/>
        <v>-1.5330369461904033E-4</v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</v>
      </c>
      <c r="E523" s="29">
        <v>0</v>
      </c>
      <c r="F523" s="29">
        <v>0</v>
      </c>
      <c r="G523" s="30" t="str">
        <f t="shared" si="107"/>
        <v/>
      </c>
      <c r="H523" s="30">
        <f t="shared" si="108"/>
        <v>1.5330369461904033E-4</v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>
        <f t="shared" si="114"/>
        <v>-1</v>
      </c>
      <c r="M523" s="30" t="str">
        <f t="shared" si="111"/>
        <v/>
      </c>
      <c r="N523" s="36">
        <f t="shared" si="112"/>
        <v>-1.5330369461904033E-4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13</v>
      </c>
      <c r="F525" s="29">
        <v>11</v>
      </c>
      <c r="G525" s="30" t="str">
        <f t="shared" si="107"/>
        <v/>
      </c>
      <c r="H525" s="30" t="str">
        <f t="shared" si="108"/>
        <v/>
      </c>
      <c r="I525" s="30">
        <f t="shared" si="109"/>
        <v>1.5653220951234196E-3</v>
      </c>
      <c r="J525" s="30">
        <f t="shared" si="110"/>
        <v>1.5076754385964911E-3</v>
      </c>
      <c r="K525" s="30">
        <f t="shared" si="113"/>
        <v>1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8</v>
      </c>
      <c r="D526" s="29">
        <v>41</v>
      </c>
      <c r="E526" s="29">
        <v>36</v>
      </c>
      <c r="F526" s="29">
        <v>176</v>
      </c>
      <c r="G526" s="30">
        <f t="shared" si="107"/>
        <v>9.7122738861235884E-4</v>
      </c>
      <c r="H526" s="30">
        <f t="shared" si="108"/>
        <v>6.2854514793806533E-3</v>
      </c>
      <c r="I526" s="30">
        <f t="shared" si="109"/>
        <v>4.3347381095725467E-3</v>
      </c>
      <c r="J526" s="30">
        <f t="shared" si="110"/>
        <v>2.4122807017543858E-2</v>
      </c>
      <c r="K526" s="30">
        <f t="shared" si="113"/>
        <v>3.5</v>
      </c>
      <c r="L526" s="30">
        <f t="shared" si="114"/>
        <v>3.2926829268292681</v>
      </c>
      <c r="M526" s="30">
        <f t="shared" si="111"/>
        <v>3.3992958601432558E-3</v>
      </c>
      <c r="N526" s="36">
        <f t="shared" si="112"/>
        <v>2.0695998773570444E-2</v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1</v>
      </c>
      <c r="D528" s="29">
        <v>13</v>
      </c>
      <c r="E528" s="29">
        <v>0</v>
      </c>
      <c r="F528" s="29">
        <v>2</v>
      </c>
      <c r="G528" s="30">
        <f t="shared" si="107"/>
        <v>1.2140342357654485E-4</v>
      </c>
      <c r="H528" s="30">
        <f t="shared" si="108"/>
        <v>1.992948030047524E-3</v>
      </c>
      <c r="I528" s="30" t="str">
        <f t="shared" si="109"/>
        <v/>
      </c>
      <c r="J528" s="30">
        <f t="shared" si="110"/>
        <v>2.7412280701754384E-4</v>
      </c>
      <c r="K528" s="30">
        <f t="shared" si="113"/>
        <v>-1</v>
      </c>
      <c r="L528" s="30">
        <f t="shared" si="114"/>
        <v>-0.84615384615384615</v>
      </c>
      <c r="M528" s="30">
        <f t="shared" si="111"/>
        <v>-1.2140342357654485E-4</v>
      </c>
      <c r="N528" s="36">
        <f t="shared" si="112"/>
        <v>-1.6863406408094434E-3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1.5330369461904033E-4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-1.5330369461904033E-4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2</v>
      </c>
      <c r="E533" s="29">
        <v>0</v>
      </c>
      <c r="F533" s="29">
        <v>0</v>
      </c>
      <c r="G533" s="30" t="str">
        <f t="shared" si="107"/>
        <v/>
      </c>
      <c r="H533" s="30">
        <f t="shared" si="108"/>
        <v>3.0660738923808065E-4</v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>
        <f t="shared" si="114"/>
        <v>-1</v>
      </c>
      <c r="M533" s="30" t="str">
        <f t="shared" si="111"/>
        <v/>
      </c>
      <c r="N533" s="36">
        <f t="shared" si="112"/>
        <v>-3.0660738923808065E-4</v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1</v>
      </c>
      <c r="D536" s="29">
        <v>0</v>
      </c>
      <c r="E536" s="29">
        <v>5</v>
      </c>
      <c r="F536" s="29">
        <v>9</v>
      </c>
      <c r="G536" s="30">
        <f t="shared" si="107"/>
        <v>1.2140342357654485E-4</v>
      </c>
      <c r="H536" s="30" t="str">
        <f t="shared" si="108"/>
        <v/>
      </c>
      <c r="I536" s="30">
        <f t="shared" si="109"/>
        <v>6.020469596628537E-4</v>
      </c>
      <c r="J536" s="30">
        <f t="shared" si="110"/>
        <v>1.2335526315789473E-3</v>
      </c>
      <c r="K536" s="30">
        <f t="shared" si="113"/>
        <v>4</v>
      </c>
      <c r="L536" s="30">
        <f t="shared" si="114"/>
        <v>1</v>
      </c>
      <c r="M536" s="30">
        <f t="shared" si="111"/>
        <v>4.8561369430617942E-4</v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6</v>
      </c>
      <c r="D537" s="29">
        <v>2</v>
      </c>
      <c r="E537" s="29">
        <v>25</v>
      </c>
      <c r="F537" s="29">
        <v>33</v>
      </c>
      <c r="G537" s="30">
        <f t="shared" si="107"/>
        <v>7.2842054145926915E-4</v>
      </c>
      <c r="H537" s="30">
        <f t="shared" si="108"/>
        <v>3.0660738923808065E-4</v>
      </c>
      <c r="I537" s="30">
        <f t="shared" si="109"/>
        <v>3.0102347983142685E-3</v>
      </c>
      <c r="J537" s="30">
        <f t="shared" si="110"/>
        <v>4.5230263157894739E-3</v>
      </c>
      <c r="K537" s="30">
        <f t="shared" si="113"/>
        <v>3.1666666666666665</v>
      </c>
      <c r="L537" s="30">
        <f t="shared" si="114"/>
        <v>15.5</v>
      </c>
      <c r="M537" s="30">
        <f t="shared" si="111"/>
        <v>2.3066650479543521E-3</v>
      </c>
      <c r="N537" s="36">
        <f t="shared" si="112"/>
        <v>4.7524145331902497E-3</v>
      </c>
    </row>
    <row r="538" spans="1:14" x14ac:dyDescent="0.2">
      <c r="A538" s="8"/>
      <c r="B538" s="25" t="s">
        <v>505</v>
      </c>
      <c r="C538" s="35">
        <v>1</v>
      </c>
      <c r="D538" s="29">
        <v>0</v>
      </c>
      <c r="E538" s="29">
        <v>9</v>
      </c>
      <c r="F538" s="29">
        <v>5</v>
      </c>
      <c r="G538" s="30">
        <f t="shared" si="107"/>
        <v>1.2140342357654485E-4</v>
      </c>
      <c r="H538" s="30" t="str">
        <f t="shared" si="108"/>
        <v/>
      </c>
      <c r="I538" s="30">
        <f t="shared" si="109"/>
        <v>1.0836845273931367E-3</v>
      </c>
      <c r="J538" s="30">
        <f t="shared" si="110"/>
        <v>6.8530701754385961E-4</v>
      </c>
      <c r="K538" s="30">
        <f t="shared" si="113"/>
        <v>8</v>
      </c>
      <c r="L538" s="30">
        <f t="shared" si="114"/>
        <v>1</v>
      </c>
      <c r="M538" s="30">
        <f t="shared" si="111"/>
        <v>9.7122738861235884E-4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104</v>
      </c>
      <c r="D539" s="29">
        <v>11</v>
      </c>
      <c r="E539" s="29">
        <v>31</v>
      </c>
      <c r="F539" s="29">
        <v>8</v>
      </c>
      <c r="G539" s="30">
        <f t="shared" si="107"/>
        <v>1.2625956051960666E-2</v>
      </c>
      <c r="H539" s="30">
        <f t="shared" si="108"/>
        <v>1.6863406408094434E-3</v>
      </c>
      <c r="I539" s="30">
        <f t="shared" si="109"/>
        <v>3.732691149909693E-3</v>
      </c>
      <c r="J539" s="30">
        <f t="shared" si="110"/>
        <v>1.0964912280701754E-3</v>
      </c>
      <c r="K539" s="30">
        <f t="shared" si="113"/>
        <v>-0.70192307692307687</v>
      </c>
      <c r="L539" s="30">
        <f t="shared" si="114"/>
        <v>-0.27272727272727271</v>
      </c>
      <c r="M539" s="30">
        <f t="shared" si="111"/>
        <v>-8.8624499210877734E-3</v>
      </c>
      <c r="N539" s="36">
        <f t="shared" si="112"/>
        <v>-4.5991108385712092E-4</v>
      </c>
    </row>
    <row r="540" spans="1:14" x14ac:dyDescent="0.2">
      <c r="A540" s="8"/>
      <c r="B540" s="25" t="s">
        <v>507</v>
      </c>
      <c r="C540" s="35">
        <v>1</v>
      </c>
      <c r="D540" s="29">
        <v>2</v>
      </c>
      <c r="E540" s="29">
        <v>0</v>
      </c>
      <c r="F540" s="29">
        <v>10</v>
      </c>
      <c r="G540" s="30">
        <f t="shared" si="107"/>
        <v>1.2140342357654485E-4</v>
      </c>
      <c r="H540" s="30">
        <f t="shared" si="108"/>
        <v>3.0660738923808065E-4</v>
      </c>
      <c r="I540" s="30" t="str">
        <f t="shared" si="109"/>
        <v/>
      </c>
      <c r="J540" s="30">
        <f t="shared" si="110"/>
        <v>1.3706140350877192E-3</v>
      </c>
      <c r="K540" s="30">
        <f t="shared" si="113"/>
        <v>-1</v>
      </c>
      <c r="L540" s="30">
        <f t="shared" si="114"/>
        <v>4</v>
      </c>
      <c r="M540" s="30">
        <f t="shared" si="111"/>
        <v>-1.2140342357654485E-4</v>
      </c>
      <c r="N540" s="36">
        <f t="shared" si="112"/>
        <v>1.2264295569523226E-3</v>
      </c>
    </row>
    <row r="541" spans="1:14" ht="38.25" x14ac:dyDescent="0.2">
      <c r="A541" s="8"/>
      <c r="B541" s="25" t="s">
        <v>508</v>
      </c>
      <c r="C541" s="35">
        <v>0</v>
      </c>
      <c r="D541" s="29">
        <v>2</v>
      </c>
      <c r="E541" s="29">
        <v>14</v>
      </c>
      <c r="F541" s="29">
        <v>7</v>
      </c>
      <c r="G541" s="30" t="str">
        <f t="shared" si="107"/>
        <v/>
      </c>
      <c r="H541" s="30">
        <f t="shared" si="108"/>
        <v>3.0660738923808065E-4</v>
      </c>
      <c r="I541" s="30">
        <f t="shared" si="109"/>
        <v>1.6857314870559904E-3</v>
      </c>
      <c r="J541" s="30">
        <f t="shared" si="110"/>
        <v>9.5942982456140346E-4</v>
      </c>
      <c r="K541" s="30">
        <f t="shared" si="113"/>
        <v>1</v>
      </c>
      <c r="L541" s="30">
        <f t="shared" si="114"/>
        <v>2.5</v>
      </c>
      <c r="M541" s="30" t="str">
        <f t="shared" si="111"/>
        <v/>
      </c>
      <c r="N541" s="36">
        <f t="shared" si="112"/>
        <v>7.6651847309520157E-4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1</v>
      </c>
      <c r="E543" s="29">
        <v>0</v>
      </c>
      <c r="F543" s="29">
        <v>0</v>
      </c>
      <c r="G543" s="30" t="str">
        <f t="shared" si="107"/>
        <v/>
      </c>
      <c r="H543" s="30">
        <f t="shared" si="108"/>
        <v>1.5330369461904033E-4</v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>
        <f t="shared" si="114"/>
        <v>-1</v>
      </c>
      <c r="M543" s="30" t="str">
        <f t="shared" si="111"/>
        <v/>
      </c>
      <c r="N543" s="36">
        <f t="shared" si="112"/>
        <v>-1.5330369461904033E-4</v>
      </c>
    </row>
    <row r="544" spans="1:14" ht="25.5" x14ac:dyDescent="0.2">
      <c r="A544" s="8"/>
      <c r="B544" s="25" t="s">
        <v>511</v>
      </c>
      <c r="C544" s="35">
        <v>8</v>
      </c>
      <c r="D544" s="29">
        <v>43</v>
      </c>
      <c r="E544" s="29">
        <v>14</v>
      </c>
      <c r="F544" s="29">
        <v>48</v>
      </c>
      <c r="G544" s="30">
        <f t="shared" si="107"/>
        <v>9.7122738861235884E-4</v>
      </c>
      <c r="H544" s="30">
        <f t="shared" si="108"/>
        <v>6.5920588686187338E-3</v>
      </c>
      <c r="I544" s="30">
        <f t="shared" si="109"/>
        <v>1.6857314870559904E-3</v>
      </c>
      <c r="J544" s="30">
        <f t="shared" si="110"/>
        <v>6.5789473684210523E-3</v>
      </c>
      <c r="K544" s="30">
        <f t="shared" si="113"/>
        <v>0.75</v>
      </c>
      <c r="L544" s="30">
        <f t="shared" si="114"/>
        <v>0.11627906976744186</v>
      </c>
      <c r="M544" s="30">
        <f t="shared" si="111"/>
        <v>7.2842054145926915E-4</v>
      </c>
      <c r="N544" s="36">
        <f t="shared" si="112"/>
        <v>7.6651847309520157E-4</v>
      </c>
    </row>
    <row r="545" spans="1:14" x14ac:dyDescent="0.2">
      <c r="A545" s="8"/>
      <c r="B545" s="25" t="s">
        <v>512</v>
      </c>
      <c r="C545" s="35">
        <v>0</v>
      </c>
      <c r="D545" s="29">
        <v>1</v>
      </c>
      <c r="E545" s="29">
        <v>0</v>
      </c>
      <c r="F545" s="29">
        <v>11</v>
      </c>
      <c r="G545" s="30" t="str">
        <f t="shared" si="107"/>
        <v/>
      </c>
      <c r="H545" s="30">
        <f t="shared" si="108"/>
        <v>1.5330369461904033E-4</v>
      </c>
      <c r="I545" s="30" t="str">
        <f t="shared" si="109"/>
        <v/>
      </c>
      <c r="J545" s="30">
        <f t="shared" si="110"/>
        <v>1.5076754385964911E-3</v>
      </c>
      <c r="K545" s="30" t="str">
        <f t="shared" si="113"/>
        <v xml:space="preserve"> </v>
      </c>
      <c r="L545" s="30">
        <f t="shared" si="114"/>
        <v>10</v>
      </c>
      <c r="M545" s="30" t="str">
        <f t="shared" si="111"/>
        <v/>
      </c>
      <c r="N545" s="36">
        <f t="shared" si="112"/>
        <v>1.5330369461904031E-3</v>
      </c>
    </row>
    <row r="546" spans="1:14" ht="25.5" x14ac:dyDescent="0.2">
      <c r="A546" s="8"/>
      <c r="B546" s="25" t="s">
        <v>513</v>
      </c>
      <c r="C546" s="35">
        <v>2</v>
      </c>
      <c r="D546" s="29">
        <v>5</v>
      </c>
      <c r="E546" s="29">
        <v>0</v>
      </c>
      <c r="F546" s="29">
        <v>5</v>
      </c>
      <c r="G546" s="30">
        <f t="shared" si="107"/>
        <v>2.4280684715308971E-4</v>
      </c>
      <c r="H546" s="30">
        <f t="shared" si="108"/>
        <v>7.6651847309520157E-4</v>
      </c>
      <c r="I546" s="30" t="str">
        <f t="shared" si="109"/>
        <v/>
      </c>
      <c r="J546" s="30">
        <f t="shared" si="110"/>
        <v>6.8530701754385961E-4</v>
      </c>
      <c r="K546" s="30">
        <f t="shared" si="113"/>
        <v>-1</v>
      </c>
      <c r="L546" s="30">
        <f t="shared" si="114"/>
        <v>0</v>
      </c>
      <c r="M546" s="30">
        <f t="shared" si="111"/>
        <v>-2.4280684715308971E-4</v>
      </c>
      <c r="N546" s="36">
        <f t="shared" si="112"/>
        <v>0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2</v>
      </c>
      <c r="E549" s="29">
        <v>0</v>
      </c>
      <c r="F549" s="29">
        <v>0</v>
      </c>
      <c r="G549" s="30" t="str">
        <f t="shared" si="107"/>
        <v/>
      </c>
      <c r="H549" s="30">
        <f t="shared" si="108"/>
        <v>3.0660738923808065E-4</v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>
        <f t="shared" si="114"/>
        <v>-1</v>
      </c>
      <c r="M549" s="30" t="str">
        <f t="shared" si="111"/>
        <v/>
      </c>
      <c r="N549" s="36">
        <f t="shared" si="112"/>
        <v>-3.0660738923808065E-4</v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1</v>
      </c>
      <c r="D555" s="29">
        <v>0</v>
      </c>
      <c r="E555" s="29">
        <v>0</v>
      </c>
      <c r="F555" s="29">
        <v>0</v>
      </c>
      <c r="G555" s="30">
        <f t="shared" si="107"/>
        <v>1.2140342357654485E-4</v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>
        <f t="shared" si="113"/>
        <v>-1</v>
      </c>
      <c r="L555" s="30" t="str">
        <f t="shared" si="114"/>
        <v xml:space="preserve"> </v>
      </c>
      <c r="M555" s="30">
        <f t="shared" si="111"/>
        <v>-1.2140342357654485E-4</v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1</v>
      </c>
      <c r="E559" s="29">
        <v>0</v>
      </c>
      <c r="F559" s="29">
        <v>3</v>
      </c>
      <c r="G559" s="30" t="str">
        <f t="shared" si="107"/>
        <v/>
      </c>
      <c r="H559" s="30">
        <f t="shared" si="108"/>
        <v>1.5330369461904033E-4</v>
      </c>
      <c r="I559" s="30" t="str">
        <f t="shared" si="109"/>
        <v/>
      </c>
      <c r="J559" s="30">
        <f t="shared" si="110"/>
        <v>4.1118421052631577E-4</v>
      </c>
      <c r="K559" s="30" t="str">
        <f t="shared" si="113"/>
        <v xml:space="preserve"> </v>
      </c>
      <c r="L559" s="30">
        <f t="shared" si="114"/>
        <v>2</v>
      </c>
      <c r="M559" s="30" t="str">
        <f t="shared" si="111"/>
        <v/>
      </c>
      <c r="N559" s="36">
        <f t="shared" si="112"/>
        <v>3.0660738923808065E-4</v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10</v>
      </c>
      <c r="E561" s="29">
        <v>1</v>
      </c>
      <c r="F561" s="29">
        <v>6</v>
      </c>
      <c r="G561" s="30" t="str">
        <f t="shared" si="107"/>
        <v/>
      </c>
      <c r="H561" s="30">
        <f t="shared" si="108"/>
        <v>1.5330369461904031E-3</v>
      </c>
      <c r="I561" s="30">
        <f t="shared" si="109"/>
        <v>1.2040939193257074E-4</v>
      </c>
      <c r="J561" s="30">
        <f t="shared" si="110"/>
        <v>8.2236842105263153E-4</v>
      </c>
      <c r="K561" s="30">
        <f t="shared" si="113"/>
        <v>1</v>
      </c>
      <c r="L561" s="30">
        <f t="shared" si="114"/>
        <v>-0.4</v>
      </c>
      <c r="M561" s="30" t="str">
        <f t="shared" si="111"/>
        <v/>
      </c>
      <c r="N561" s="36">
        <f t="shared" si="112"/>
        <v>-6.132147784761613E-4</v>
      </c>
    </row>
    <row r="562" spans="1:14" x14ac:dyDescent="0.2">
      <c r="A562" s="8"/>
      <c r="B562" s="25" t="s">
        <v>529</v>
      </c>
      <c r="C562" s="35">
        <v>0</v>
      </c>
      <c r="D562" s="29">
        <v>2</v>
      </c>
      <c r="E562" s="29">
        <v>0</v>
      </c>
      <c r="F562" s="29">
        <v>0</v>
      </c>
      <c r="G562" s="30" t="str">
        <f t="shared" si="107"/>
        <v/>
      </c>
      <c r="H562" s="30">
        <f t="shared" si="108"/>
        <v>3.0660738923808065E-4</v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>
        <f t="shared" si="114"/>
        <v>-1</v>
      </c>
      <c r="M562" s="30" t="str">
        <f t="shared" si="111"/>
        <v/>
      </c>
      <c r="N562" s="36">
        <f t="shared" si="112"/>
        <v>-3.0660738923808065E-4</v>
      </c>
    </row>
    <row r="563" spans="1:14" x14ac:dyDescent="0.2">
      <c r="A563" s="8"/>
      <c r="B563" s="25" t="s">
        <v>530</v>
      </c>
      <c r="C563" s="35">
        <v>1</v>
      </c>
      <c r="D563" s="29">
        <v>2</v>
      </c>
      <c r="E563" s="29">
        <v>0</v>
      </c>
      <c r="F563" s="29">
        <v>0</v>
      </c>
      <c r="G563" s="30">
        <f t="shared" ref="G563:G604" si="115">+IF(C563=0,"",C563/C$371)</f>
        <v>1.2140342357654485E-4</v>
      </c>
      <c r="H563" s="30">
        <f t="shared" ref="H563:H604" si="116">+IF(D563=0,"",D563/D$371)</f>
        <v>3.0660738923808065E-4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>
        <f t="shared" si="114"/>
        <v>-1</v>
      </c>
      <c r="M563" s="30">
        <f t="shared" ref="M563:M604" si="119">+IF(OR(AND(G563=""),(K563="")),"",G563*K563)</f>
        <v>-1.2140342357654485E-4</v>
      </c>
      <c r="N563" s="36">
        <f t="shared" ref="N563:N604" si="120">+IF(OR(AND(H563=""),(L563="")),"",H563*L563)</f>
        <v>-3.0660738923808065E-4</v>
      </c>
    </row>
    <row r="564" spans="1:14" x14ac:dyDescent="0.2">
      <c r="A564" s="8"/>
      <c r="B564" s="25" t="s">
        <v>531</v>
      </c>
      <c r="C564" s="35">
        <v>111</v>
      </c>
      <c r="D564" s="29">
        <v>198</v>
      </c>
      <c r="E564" s="29">
        <v>24</v>
      </c>
      <c r="F564" s="29">
        <v>183</v>
      </c>
      <c r="G564" s="30">
        <f t="shared" si="115"/>
        <v>1.3475780016996479E-2</v>
      </c>
      <c r="H564" s="30">
        <f t="shared" si="116"/>
        <v>3.0354131534569982E-2</v>
      </c>
      <c r="I564" s="30">
        <f t="shared" si="117"/>
        <v>2.8898254063816978E-3</v>
      </c>
      <c r="J564" s="30">
        <f t="shared" si="118"/>
        <v>2.5082236842105265E-2</v>
      </c>
      <c r="K564" s="30">
        <f t="shared" ref="K564:K604" si="121">+IF(AND(C564=0,E564=0)," ",IF(C564=0,1,IF(E564=0,-1,(E564-C564)/C564)))</f>
        <v>-0.78378378378378377</v>
      </c>
      <c r="L564" s="30">
        <f t="shared" ref="L564:L604" si="122">+IF(AND(D564=0,F564=0)," ",IF(D564=0,1,IF(F564=0,-1,(F564-D564)/D564)))</f>
        <v>-7.575757575757576E-2</v>
      </c>
      <c r="M564" s="30">
        <f t="shared" si="119"/>
        <v>-1.0562097851159403E-2</v>
      </c>
      <c r="N564" s="36">
        <f t="shared" si="120"/>
        <v>-2.2995554192856049E-3</v>
      </c>
    </row>
    <row r="565" spans="1:14" ht="25.5" x14ac:dyDescent="0.2">
      <c r="A565" s="8"/>
      <c r="B565" s="25" t="s">
        <v>532</v>
      </c>
      <c r="C565" s="35">
        <v>0</v>
      </c>
      <c r="D565" s="29">
        <v>5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7.6651847309520157E-4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-7.6651847309520157E-4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31</v>
      </c>
      <c r="E567" s="29">
        <v>5</v>
      </c>
      <c r="F567" s="29">
        <v>57</v>
      </c>
      <c r="G567" s="30" t="str">
        <f t="shared" si="115"/>
        <v/>
      </c>
      <c r="H567" s="30">
        <f t="shared" si="116"/>
        <v>4.7524145331902497E-3</v>
      </c>
      <c r="I567" s="30">
        <f t="shared" si="117"/>
        <v>6.020469596628537E-4</v>
      </c>
      <c r="J567" s="30">
        <f t="shared" si="118"/>
        <v>7.8125E-3</v>
      </c>
      <c r="K567" s="30">
        <f t="shared" si="121"/>
        <v>1</v>
      </c>
      <c r="L567" s="30">
        <f t="shared" si="122"/>
        <v>0.83870967741935487</v>
      </c>
      <c r="M567" s="30" t="str">
        <f t="shared" si="119"/>
        <v/>
      </c>
      <c r="N567" s="36">
        <f t="shared" si="120"/>
        <v>3.9858960600950479E-3</v>
      </c>
    </row>
    <row r="568" spans="1:14" x14ac:dyDescent="0.2">
      <c r="A568" s="8"/>
      <c r="B568" s="25" t="s">
        <v>535</v>
      </c>
      <c r="C568" s="35">
        <v>0</v>
      </c>
      <c r="D568" s="29">
        <v>35</v>
      </c>
      <c r="E568" s="29">
        <v>0</v>
      </c>
      <c r="F568" s="29">
        <v>14</v>
      </c>
      <c r="G568" s="30" t="str">
        <f t="shared" si="115"/>
        <v/>
      </c>
      <c r="H568" s="30">
        <f t="shared" si="116"/>
        <v>5.3656293116664108E-3</v>
      </c>
      <c r="I568" s="30" t="str">
        <f t="shared" si="117"/>
        <v/>
      </c>
      <c r="J568" s="30">
        <f t="shared" si="118"/>
        <v>1.9188596491228069E-3</v>
      </c>
      <c r="K568" s="30" t="str">
        <f t="shared" si="121"/>
        <v xml:space="preserve"> </v>
      </c>
      <c r="L568" s="30">
        <f t="shared" si="122"/>
        <v>-0.6</v>
      </c>
      <c r="M568" s="30" t="str">
        <f t="shared" si="119"/>
        <v/>
      </c>
      <c r="N568" s="36">
        <f t="shared" si="120"/>
        <v>-3.2193775869998466E-3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1</v>
      </c>
      <c r="D571" s="29">
        <v>3</v>
      </c>
      <c r="E571" s="29">
        <v>121</v>
      </c>
      <c r="F571" s="29">
        <v>16</v>
      </c>
      <c r="G571" s="30">
        <f t="shared" si="115"/>
        <v>1.2140342357654485E-4</v>
      </c>
      <c r="H571" s="30">
        <f t="shared" si="116"/>
        <v>4.5991108385712098E-4</v>
      </c>
      <c r="I571" s="30">
        <f t="shared" si="117"/>
        <v>1.456953642384106E-2</v>
      </c>
      <c r="J571" s="30">
        <f t="shared" si="118"/>
        <v>2.1929824561403508E-3</v>
      </c>
      <c r="K571" s="30">
        <f t="shared" si="121"/>
        <v>120</v>
      </c>
      <c r="L571" s="30">
        <f t="shared" si="122"/>
        <v>4.333333333333333</v>
      </c>
      <c r="M571" s="30">
        <f t="shared" si="119"/>
        <v>1.4568410829185382E-2</v>
      </c>
      <c r="N571" s="36">
        <f t="shared" si="120"/>
        <v>1.992948030047524E-3</v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2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>
        <f t="shared" si="118"/>
        <v>2.7412280701754384E-4</v>
      </c>
      <c r="K573" s="30" t="str">
        <f t="shared" si="121"/>
        <v xml:space="preserve"> </v>
      </c>
      <c r="L573" s="30">
        <f t="shared" si="122"/>
        <v>1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1</v>
      </c>
      <c r="D575" s="29">
        <v>1</v>
      </c>
      <c r="E575" s="29">
        <v>0</v>
      </c>
      <c r="F575" s="29">
        <v>1</v>
      </c>
      <c r="G575" s="30">
        <f t="shared" si="115"/>
        <v>1.2140342357654485E-4</v>
      </c>
      <c r="H575" s="30">
        <f t="shared" si="116"/>
        <v>1.5330369461904033E-4</v>
      </c>
      <c r="I575" s="30" t="str">
        <f t="shared" si="117"/>
        <v/>
      </c>
      <c r="J575" s="30">
        <f t="shared" si="118"/>
        <v>1.3706140350877192E-4</v>
      </c>
      <c r="K575" s="30">
        <f t="shared" si="121"/>
        <v>-1</v>
      </c>
      <c r="L575" s="30">
        <f t="shared" si="122"/>
        <v>0</v>
      </c>
      <c r="M575" s="30">
        <f t="shared" si="119"/>
        <v>-1.2140342357654485E-4</v>
      </c>
      <c r="N575" s="36">
        <f t="shared" si="120"/>
        <v>0</v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45</v>
      </c>
      <c r="D577" s="29">
        <v>24</v>
      </c>
      <c r="E577" s="29">
        <v>9</v>
      </c>
      <c r="F577" s="29">
        <v>31</v>
      </c>
      <c r="G577" s="30">
        <f t="shared" si="115"/>
        <v>5.463154060944519E-3</v>
      </c>
      <c r="H577" s="30">
        <f t="shared" si="116"/>
        <v>3.6792886708569678E-3</v>
      </c>
      <c r="I577" s="30">
        <f t="shared" si="117"/>
        <v>1.0836845273931367E-3</v>
      </c>
      <c r="J577" s="30">
        <f t="shared" si="118"/>
        <v>4.24890350877193E-3</v>
      </c>
      <c r="K577" s="30">
        <f t="shared" si="121"/>
        <v>-0.8</v>
      </c>
      <c r="L577" s="30">
        <f t="shared" si="122"/>
        <v>0.29166666666666669</v>
      </c>
      <c r="M577" s="30">
        <f t="shared" si="119"/>
        <v>-4.3705232487556154E-3</v>
      </c>
      <c r="N577" s="36">
        <f t="shared" si="120"/>
        <v>1.0731258623332823E-3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9</v>
      </c>
      <c r="E580" s="29">
        <v>0</v>
      </c>
      <c r="F580" s="29">
        <v>7</v>
      </c>
      <c r="G580" s="30" t="str">
        <f t="shared" si="115"/>
        <v/>
      </c>
      <c r="H580" s="30">
        <f t="shared" si="116"/>
        <v>1.3797332515713629E-3</v>
      </c>
      <c r="I580" s="30" t="str">
        <f t="shared" si="117"/>
        <v/>
      </c>
      <c r="J580" s="30">
        <f t="shared" si="118"/>
        <v>9.5942982456140346E-4</v>
      </c>
      <c r="K580" s="30" t="str">
        <f t="shared" si="121"/>
        <v xml:space="preserve"> </v>
      </c>
      <c r="L580" s="30">
        <f t="shared" si="122"/>
        <v>-0.22222222222222221</v>
      </c>
      <c r="M580" s="30" t="str">
        <f t="shared" si="119"/>
        <v/>
      </c>
      <c r="N580" s="36">
        <f t="shared" si="120"/>
        <v>-3.066073892380806E-4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3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4.1118421052631577E-4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15</v>
      </c>
      <c r="E583" s="29">
        <v>0</v>
      </c>
      <c r="F583" s="29">
        <v>16</v>
      </c>
      <c r="G583" s="30" t="str">
        <f t="shared" si="115"/>
        <v/>
      </c>
      <c r="H583" s="30">
        <f t="shared" si="116"/>
        <v>2.2995554192856049E-3</v>
      </c>
      <c r="I583" s="30" t="str">
        <f t="shared" si="117"/>
        <v/>
      </c>
      <c r="J583" s="30">
        <f t="shared" si="118"/>
        <v>2.1929824561403508E-3</v>
      </c>
      <c r="K583" s="30" t="str">
        <f t="shared" si="121"/>
        <v xml:space="preserve"> </v>
      </c>
      <c r="L583" s="30">
        <f t="shared" si="122"/>
        <v>6.6666666666666666E-2</v>
      </c>
      <c r="M583" s="30" t="str">
        <f t="shared" si="119"/>
        <v/>
      </c>
      <c r="N583" s="36">
        <f t="shared" si="120"/>
        <v>1.5330369461904033E-4</v>
      </c>
    </row>
    <row r="584" spans="1:14" ht="25.5" x14ac:dyDescent="0.2">
      <c r="A584" s="8"/>
      <c r="B584" s="25" t="s">
        <v>551</v>
      </c>
      <c r="C584" s="35">
        <v>2</v>
      </c>
      <c r="D584" s="29">
        <v>7</v>
      </c>
      <c r="E584" s="29">
        <v>0</v>
      </c>
      <c r="F584" s="29">
        <v>0</v>
      </c>
      <c r="G584" s="30">
        <f t="shared" si="115"/>
        <v>2.4280684715308971E-4</v>
      </c>
      <c r="H584" s="30">
        <f t="shared" si="116"/>
        <v>1.0731258623332823E-3</v>
      </c>
      <c r="I584" s="30" t="str">
        <f t="shared" si="117"/>
        <v/>
      </c>
      <c r="J584" s="30" t="str">
        <f t="shared" si="118"/>
        <v/>
      </c>
      <c r="K584" s="30">
        <f t="shared" si="121"/>
        <v>-1</v>
      </c>
      <c r="L584" s="30">
        <f t="shared" si="122"/>
        <v>-1</v>
      </c>
      <c r="M584" s="30">
        <f t="shared" si="119"/>
        <v>-2.4280684715308971E-4</v>
      </c>
      <c r="N584" s="36">
        <f t="shared" si="120"/>
        <v>-1.0731258623332823E-3</v>
      </c>
    </row>
    <row r="585" spans="1:14" x14ac:dyDescent="0.2">
      <c r="A585" s="8"/>
      <c r="B585" s="25" t="s">
        <v>552</v>
      </c>
      <c r="C585" s="35">
        <v>0</v>
      </c>
      <c r="D585" s="29">
        <v>10</v>
      </c>
      <c r="E585" s="29">
        <v>1</v>
      </c>
      <c r="F585" s="29">
        <v>24</v>
      </c>
      <c r="G585" s="30" t="str">
        <f t="shared" si="115"/>
        <v/>
      </c>
      <c r="H585" s="30">
        <f t="shared" si="116"/>
        <v>1.5330369461904031E-3</v>
      </c>
      <c r="I585" s="30">
        <f t="shared" si="117"/>
        <v>1.2040939193257074E-4</v>
      </c>
      <c r="J585" s="30">
        <f t="shared" si="118"/>
        <v>3.2894736842105261E-3</v>
      </c>
      <c r="K585" s="30">
        <f t="shared" si="121"/>
        <v>1</v>
      </c>
      <c r="L585" s="30">
        <f t="shared" si="122"/>
        <v>1.4</v>
      </c>
      <c r="M585" s="30" t="str">
        <f t="shared" si="119"/>
        <v/>
      </c>
      <c r="N585" s="36">
        <f t="shared" si="120"/>
        <v>2.1462517246665642E-3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2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2.7412280701754384E-4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1</v>
      </c>
      <c r="D588" s="29">
        <v>92</v>
      </c>
      <c r="E588" s="29">
        <v>2</v>
      </c>
      <c r="F588" s="29">
        <v>83</v>
      </c>
      <c r="G588" s="30">
        <f t="shared" si="115"/>
        <v>1.2140342357654485E-4</v>
      </c>
      <c r="H588" s="30">
        <f t="shared" si="116"/>
        <v>1.410393990495171E-2</v>
      </c>
      <c r="I588" s="30">
        <f t="shared" si="117"/>
        <v>2.4081878386514148E-4</v>
      </c>
      <c r="J588" s="30">
        <f t="shared" si="118"/>
        <v>1.1376096491228071E-2</v>
      </c>
      <c r="K588" s="30">
        <f t="shared" si="121"/>
        <v>1</v>
      </c>
      <c r="L588" s="30">
        <f t="shared" si="122"/>
        <v>-9.7826086956521743E-2</v>
      </c>
      <c r="M588" s="30">
        <f t="shared" si="119"/>
        <v>1.2140342357654485E-4</v>
      </c>
      <c r="N588" s="36">
        <f t="shared" si="120"/>
        <v>-1.3797332515713631E-3</v>
      </c>
    </row>
    <row r="589" spans="1:14" ht="25.5" x14ac:dyDescent="0.2">
      <c r="A589" s="8"/>
      <c r="B589" s="25" t="s">
        <v>556</v>
      </c>
      <c r="C589" s="35">
        <v>0</v>
      </c>
      <c r="D589" s="29">
        <v>8</v>
      </c>
      <c r="E589" s="29">
        <v>0</v>
      </c>
      <c r="F589" s="29">
        <v>12</v>
      </c>
      <c r="G589" s="30" t="str">
        <f t="shared" si="115"/>
        <v/>
      </c>
      <c r="H589" s="30">
        <f t="shared" si="116"/>
        <v>1.2264295569523226E-3</v>
      </c>
      <c r="I589" s="30" t="str">
        <f t="shared" si="117"/>
        <v/>
      </c>
      <c r="J589" s="30">
        <f t="shared" si="118"/>
        <v>1.6447368421052631E-3</v>
      </c>
      <c r="K589" s="30" t="str">
        <f t="shared" si="121"/>
        <v xml:space="preserve"> </v>
      </c>
      <c r="L589" s="30">
        <f t="shared" si="122"/>
        <v>0.5</v>
      </c>
      <c r="M589" s="30" t="str">
        <f t="shared" si="119"/>
        <v/>
      </c>
      <c r="N589" s="36">
        <f t="shared" si="120"/>
        <v>6.132147784761613E-4</v>
      </c>
    </row>
    <row r="590" spans="1:14" x14ac:dyDescent="0.2">
      <c r="A590" s="8"/>
      <c r="B590" s="25" t="s">
        <v>557</v>
      </c>
      <c r="C590" s="35">
        <v>2</v>
      </c>
      <c r="D590" s="29">
        <v>81</v>
      </c>
      <c r="E590" s="29">
        <v>20</v>
      </c>
      <c r="F590" s="29">
        <v>112</v>
      </c>
      <c r="G590" s="30">
        <f t="shared" si="115"/>
        <v>2.4280684715308971E-4</v>
      </c>
      <c r="H590" s="30">
        <f t="shared" si="116"/>
        <v>1.2417599264142265E-2</v>
      </c>
      <c r="I590" s="30">
        <f t="shared" si="117"/>
        <v>2.4081878386514148E-3</v>
      </c>
      <c r="J590" s="30">
        <f t="shared" si="118"/>
        <v>1.5350877192982455E-2</v>
      </c>
      <c r="K590" s="30">
        <f t="shared" si="121"/>
        <v>9</v>
      </c>
      <c r="L590" s="30">
        <f t="shared" si="122"/>
        <v>0.38271604938271603</v>
      </c>
      <c r="M590" s="30">
        <f t="shared" si="119"/>
        <v>2.1852616243778072E-3</v>
      </c>
      <c r="N590" s="36">
        <f t="shared" si="120"/>
        <v>4.7524145331902497E-3</v>
      </c>
    </row>
    <row r="591" spans="1:14" x14ac:dyDescent="0.2">
      <c r="A591" s="8"/>
      <c r="B591" s="25" t="s">
        <v>558</v>
      </c>
      <c r="C591" s="35">
        <v>0</v>
      </c>
      <c r="D591" s="29">
        <v>12</v>
      </c>
      <c r="E591" s="29">
        <v>0</v>
      </c>
      <c r="F591" s="29">
        <v>3</v>
      </c>
      <c r="G591" s="30" t="str">
        <f t="shared" si="115"/>
        <v/>
      </c>
      <c r="H591" s="30">
        <f t="shared" si="116"/>
        <v>1.8396443354284839E-3</v>
      </c>
      <c r="I591" s="30" t="str">
        <f t="shared" si="117"/>
        <v/>
      </c>
      <c r="J591" s="30">
        <f t="shared" si="118"/>
        <v>4.1118421052631577E-4</v>
      </c>
      <c r="K591" s="30" t="str">
        <f t="shared" si="121"/>
        <v xml:space="preserve"> </v>
      </c>
      <c r="L591" s="30">
        <f t="shared" si="122"/>
        <v>-0.75</v>
      </c>
      <c r="M591" s="30" t="str">
        <f t="shared" si="119"/>
        <v/>
      </c>
      <c r="N591" s="36">
        <f t="shared" si="120"/>
        <v>-1.3797332515713629E-3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3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>
        <f t="shared" si="118"/>
        <v>4.1118421052631577E-4</v>
      </c>
      <c r="K592" s="30" t="str">
        <f t="shared" si="121"/>
        <v xml:space="preserve"> </v>
      </c>
      <c r="L592" s="30">
        <f t="shared" si="122"/>
        <v>1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1</v>
      </c>
      <c r="E594" s="29">
        <v>0</v>
      </c>
      <c r="F594" s="29">
        <v>1</v>
      </c>
      <c r="G594" s="30" t="str">
        <f t="shared" si="115"/>
        <v/>
      </c>
      <c r="H594" s="30">
        <f t="shared" si="116"/>
        <v>1.5330369461904033E-4</v>
      </c>
      <c r="I594" s="30" t="str">
        <f t="shared" si="117"/>
        <v/>
      </c>
      <c r="J594" s="30">
        <f t="shared" si="118"/>
        <v>1.3706140350877192E-4</v>
      </c>
      <c r="K594" s="30" t="str">
        <f t="shared" si="121"/>
        <v xml:space="preserve"> </v>
      </c>
      <c r="L594" s="30">
        <f t="shared" si="122"/>
        <v>0</v>
      </c>
      <c r="M594" s="30" t="str">
        <f t="shared" si="119"/>
        <v/>
      </c>
      <c r="N594" s="36">
        <f t="shared" si="120"/>
        <v>0</v>
      </c>
    </row>
    <row r="595" spans="1:14" x14ac:dyDescent="0.2">
      <c r="A595" s="8"/>
      <c r="B595" s="25" t="s">
        <v>562</v>
      </c>
      <c r="C595" s="35">
        <v>5</v>
      </c>
      <c r="D595" s="29">
        <v>71</v>
      </c>
      <c r="E595" s="29">
        <v>6</v>
      </c>
      <c r="F595" s="29">
        <v>9</v>
      </c>
      <c r="G595" s="30">
        <f t="shared" si="115"/>
        <v>6.0701711788272426E-4</v>
      </c>
      <c r="H595" s="30">
        <f t="shared" si="116"/>
        <v>1.0884562317951863E-2</v>
      </c>
      <c r="I595" s="30">
        <f t="shared" si="117"/>
        <v>7.2245635159542444E-4</v>
      </c>
      <c r="J595" s="30">
        <f t="shared" si="118"/>
        <v>1.2335526315789473E-3</v>
      </c>
      <c r="K595" s="30">
        <f t="shared" si="121"/>
        <v>0.2</v>
      </c>
      <c r="L595" s="30">
        <f t="shared" si="122"/>
        <v>-0.87323943661971826</v>
      </c>
      <c r="M595" s="30">
        <f t="shared" si="119"/>
        <v>1.2140342357654485E-4</v>
      </c>
      <c r="N595" s="36">
        <f t="shared" si="120"/>
        <v>-9.5048290663804994E-3</v>
      </c>
    </row>
    <row r="596" spans="1:14" x14ac:dyDescent="0.2">
      <c r="A596" s="8"/>
      <c r="B596" s="25" t="s">
        <v>563</v>
      </c>
      <c r="C596" s="35">
        <v>41</v>
      </c>
      <c r="D596" s="29">
        <v>107</v>
      </c>
      <c r="E596" s="29">
        <v>29</v>
      </c>
      <c r="F596" s="29">
        <v>54</v>
      </c>
      <c r="G596" s="30">
        <f t="shared" si="115"/>
        <v>4.9775403666383394E-3</v>
      </c>
      <c r="H596" s="30">
        <f t="shared" si="116"/>
        <v>1.6403495324237315E-2</v>
      </c>
      <c r="I596" s="30">
        <f t="shared" si="117"/>
        <v>3.4918723660445515E-3</v>
      </c>
      <c r="J596" s="30">
        <f t="shared" si="118"/>
        <v>7.4013157894736838E-3</v>
      </c>
      <c r="K596" s="30">
        <f t="shared" si="121"/>
        <v>-0.29268292682926828</v>
      </c>
      <c r="L596" s="30">
        <f t="shared" si="122"/>
        <v>-0.49532710280373832</v>
      </c>
      <c r="M596" s="30">
        <f t="shared" si="119"/>
        <v>-1.4568410829185383E-3</v>
      </c>
      <c r="N596" s="36">
        <f t="shared" si="120"/>
        <v>-8.1250958148091374E-3</v>
      </c>
    </row>
    <row r="597" spans="1:14" x14ac:dyDescent="0.2">
      <c r="A597" s="8"/>
      <c r="B597" s="25" t="s">
        <v>564</v>
      </c>
      <c r="C597" s="35">
        <v>10</v>
      </c>
      <c r="D597" s="29">
        <v>274</v>
      </c>
      <c r="E597" s="29">
        <v>16</v>
      </c>
      <c r="F597" s="29">
        <v>385</v>
      </c>
      <c r="G597" s="30">
        <f t="shared" si="115"/>
        <v>1.2140342357654485E-3</v>
      </c>
      <c r="H597" s="30">
        <f t="shared" si="116"/>
        <v>4.2005212325617047E-2</v>
      </c>
      <c r="I597" s="30">
        <f t="shared" si="117"/>
        <v>1.9265502709211318E-3</v>
      </c>
      <c r="J597" s="30">
        <f t="shared" si="118"/>
        <v>5.2768640350877194E-2</v>
      </c>
      <c r="K597" s="30">
        <f t="shared" si="121"/>
        <v>0.6</v>
      </c>
      <c r="L597" s="30">
        <f t="shared" si="122"/>
        <v>0.4051094890510949</v>
      </c>
      <c r="M597" s="30">
        <f t="shared" si="119"/>
        <v>7.2842054145926905E-4</v>
      </c>
      <c r="N597" s="36">
        <f t="shared" si="120"/>
        <v>1.7016710102713474E-2</v>
      </c>
    </row>
    <row r="598" spans="1:14" x14ac:dyDescent="0.2">
      <c r="A598" s="8"/>
      <c r="B598" s="25" t="s">
        <v>565</v>
      </c>
      <c r="C598" s="35">
        <v>0</v>
      </c>
      <c r="D598" s="29">
        <v>1</v>
      </c>
      <c r="E598" s="29">
        <v>0</v>
      </c>
      <c r="F598" s="29">
        <v>0</v>
      </c>
      <c r="G598" s="30" t="str">
        <f t="shared" si="115"/>
        <v/>
      </c>
      <c r="H598" s="30">
        <f t="shared" si="116"/>
        <v>1.5330369461904033E-4</v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>
        <f t="shared" si="122"/>
        <v>-1</v>
      </c>
      <c r="M598" s="30" t="str">
        <f t="shared" si="119"/>
        <v/>
      </c>
      <c r="N598" s="36">
        <f t="shared" si="120"/>
        <v>-1.5330369461904033E-4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2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3.0660738923808065E-4</v>
      </c>
      <c r="I600" s="30" t="str">
        <f t="shared" si="117"/>
        <v/>
      </c>
      <c r="J600" s="30">
        <f t="shared" si="118"/>
        <v>1.3706140350877192E-4</v>
      </c>
      <c r="K600" s="30" t="str">
        <f t="shared" si="121"/>
        <v xml:space="preserve"> </v>
      </c>
      <c r="L600" s="30">
        <f t="shared" si="122"/>
        <v>-0.5</v>
      </c>
      <c r="M600" s="30" t="str">
        <f t="shared" si="119"/>
        <v/>
      </c>
      <c r="N600" s="36">
        <f t="shared" si="120"/>
        <v>-1.5330369461904033E-4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2411</v>
      </c>
      <c r="D612" s="27">
        <f>SUM(D613:D640)</f>
        <v>4008</v>
      </c>
      <c r="E612" s="27">
        <f>SUM(E613:E640)</f>
        <v>2979</v>
      </c>
      <c r="F612" s="27">
        <f>SUM(F613:F640)</f>
        <v>5138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0.23558689340522604</v>
      </c>
      <c r="L612" s="28">
        <f>+IF(AND(D612=0,F612=0),"",IF(D612=0,1,IF(F612=0,-1,(F612-D612)/D612)))</f>
        <v>0.28193612774451099</v>
      </c>
      <c r="M612" s="28">
        <f t="shared" ref="M612:M640" si="127">+IF(OR(AND(G612=""),(K612="")),"",G612*K612)</f>
        <v>0.23558689340522604</v>
      </c>
      <c r="N612" s="28">
        <f t="shared" ref="N612:N640" si="128">+IF(OR(AND(H612=""),(L612="")),"",H612*L612)</f>
        <v>0.28193612774451099</v>
      </c>
    </row>
    <row r="613" spans="1:14" x14ac:dyDescent="0.2">
      <c r="A613" s="8"/>
      <c r="B613" s="24" t="s">
        <v>572</v>
      </c>
      <c r="C613" s="31">
        <v>0</v>
      </c>
      <c r="D613" s="32">
        <v>7</v>
      </c>
      <c r="E613" s="32">
        <v>7</v>
      </c>
      <c r="F613" s="32">
        <v>11</v>
      </c>
      <c r="G613" s="33" t="str">
        <f t="shared" si="123"/>
        <v/>
      </c>
      <c r="H613" s="33">
        <f t="shared" si="124"/>
        <v>1.7465069860279441E-3</v>
      </c>
      <c r="I613" s="33">
        <f t="shared" si="125"/>
        <v>2.3497818059751594E-3</v>
      </c>
      <c r="J613" s="33">
        <f t="shared" si="126"/>
        <v>2.1409108602569093E-3</v>
      </c>
      <c r="K613" s="33">
        <f t="shared" ref="K613:K640" si="129">+IF(AND(C613=0,E613=0)," ",IF(C613=0,1,IF(E613=0,-1,(E613-C613)/C613)))</f>
        <v>1</v>
      </c>
      <c r="L613" s="33">
        <f t="shared" ref="L613:L640" si="130">+IF(AND(D613=0,F613=0)," ",IF(D613=0,1,IF(F613=0,-1,(F613-D613)/D613)))</f>
        <v>0.5714285714285714</v>
      </c>
      <c r="M613" s="33" t="str">
        <f t="shared" si="127"/>
        <v/>
      </c>
      <c r="N613" s="34">
        <f t="shared" si="128"/>
        <v>9.9800399201596798E-4</v>
      </c>
    </row>
    <row r="614" spans="1:14" x14ac:dyDescent="0.2">
      <c r="A614" s="8"/>
      <c r="B614" s="25" t="s">
        <v>573</v>
      </c>
      <c r="C614" s="35">
        <v>43</v>
      </c>
      <c r="D614" s="29">
        <v>140</v>
      </c>
      <c r="E614" s="29">
        <v>40</v>
      </c>
      <c r="F614" s="29">
        <v>27</v>
      </c>
      <c r="G614" s="30">
        <f t="shared" si="123"/>
        <v>1.783492326835338E-2</v>
      </c>
      <c r="H614" s="30">
        <f t="shared" si="124"/>
        <v>3.4930139720558882E-2</v>
      </c>
      <c r="I614" s="30">
        <f t="shared" si="125"/>
        <v>1.342732460557234E-2</v>
      </c>
      <c r="J614" s="30">
        <f t="shared" si="126"/>
        <v>5.2549630206305958E-3</v>
      </c>
      <c r="K614" s="30">
        <f t="shared" si="129"/>
        <v>-6.9767441860465115E-2</v>
      </c>
      <c r="L614" s="30">
        <f t="shared" si="130"/>
        <v>-0.80714285714285716</v>
      </c>
      <c r="M614" s="30">
        <f t="shared" si="127"/>
        <v>-1.244296972210701E-3</v>
      </c>
      <c r="N614" s="36">
        <f t="shared" si="128"/>
        <v>-2.8193612774451097E-2</v>
      </c>
    </row>
    <row r="615" spans="1:14" ht="25.5" x14ac:dyDescent="0.2">
      <c r="A615" s="8"/>
      <c r="B615" s="25" t="s">
        <v>574</v>
      </c>
      <c r="C615" s="35">
        <v>328</v>
      </c>
      <c r="D615" s="29">
        <v>110</v>
      </c>
      <c r="E615" s="29">
        <v>438</v>
      </c>
      <c r="F615" s="29">
        <v>214</v>
      </c>
      <c r="G615" s="30">
        <f t="shared" si="123"/>
        <v>0.13604313562836998</v>
      </c>
      <c r="H615" s="30">
        <f t="shared" si="124"/>
        <v>2.7445109780439122E-2</v>
      </c>
      <c r="I615" s="30">
        <f t="shared" si="125"/>
        <v>0.14702920443101711</v>
      </c>
      <c r="J615" s="30">
        <f t="shared" si="126"/>
        <v>4.1650447644998055E-2</v>
      </c>
      <c r="K615" s="30">
        <f t="shared" si="129"/>
        <v>0.33536585365853661</v>
      </c>
      <c r="L615" s="30">
        <f t="shared" si="130"/>
        <v>0.94545454545454544</v>
      </c>
      <c r="M615" s="30">
        <f t="shared" si="127"/>
        <v>4.5624222314392372E-2</v>
      </c>
      <c r="N615" s="36">
        <f t="shared" si="128"/>
        <v>2.5948103792415168E-2</v>
      </c>
    </row>
    <row r="616" spans="1:14" x14ac:dyDescent="0.2">
      <c r="A616" s="8"/>
      <c r="B616" s="25" t="s">
        <v>575</v>
      </c>
      <c r="C616" s="35">
        <v>476</v>
      </c>
      <c r="D616" s="29">
        <v>415</v>
      </c>
      <c r="E616" s="29">
        <v>638</v>
      </c>
      <c r="F616" s="29">
        <v>449</v>
      </c>
      <c r="G616" s="30">
        <f t="shared" si="123"/>
        <v>0.19742845292409789</v>
      </c>
      <c r="H616" s="30">
        <f t="shared" si="124"/>
        <v>0.10354291417165669</v>
      </c>
      <c r="I616" s="30">
        <f t="shared" si="125"/>
        <v>0.21416582745887883</v>
      </c>
      <c r="J616" s="30">
        <f t="shared" si="126"/>
        <v>8.7388088750486564E-2</v>
      </c>
      <c r="K616" s="30">
        <f t="shared" si="129"/>
        <v>0.34033613445378152</v>
      </c>
      <c r="L616" s="30">
        <f t="shared" si="130"/>
        <v>8.1927710843373497E-2</v>
      </c>
      <c r="M616" s="30">
        <f t="shared" si="127"/>
        <v>6.7192036499377855E-2</v>
      </c>
      <c r="N616" s="36">
        <f t="shared" si="128"/>
        <v>8.4830339321357289E-3</v>
      </c>
    </row>
    <row r="617" spans="1:14" x14ac:dyDescent="0.2">
      <c r="A617" s="8"/>
      <c r="B617" s="25" t="s">
        <v>576</v>
      </c>
      <c r="C617" s="35">
        <v>51</v>
      </c>
      <c r="D617" s="29">
        <v>28</v>
      </c>
      <c r="E617" s="29">
        <v>108</v>
      </c>
      <c r="F617" s="29">
        <v>39</v>
      </c>
      <c r="G617" s="30">
        <f t="shared" si="123"/>
        <v>2.1153048527581916E-2</v>
      </c>
      <c r="H617" s="30">
        <f t="shared" si="124"/>
        <v>6.9860279441117763E-3</v>
      </c>
      <c r="I617" s="30">
        <f t="shared" si="125"/>
        <v>3.6253776435045321E-2</v>
      </c>
      <c r="J617" s="30">
        <f t="shared" si="126"/>
        <v>7.5905021409108601E-3</v>
      </c>
      <c r="K617" s="30">
        <f t="shared" si="129"/>
        <v>1.1176470588235294</v>
      </c>
      <c r="L617" s="30">
        <f t="shared" si="130"/>
        <v>0.39285714285714285</v>
      </c>
      <c r="M617" s="30">
        <f t="shared" si="127"/>
        <v>2.3641642472003319E-2</v>
      </c>
      <c r="N617" s="36">
        <f t="shared" si="128"/>
        <v>2.7445109780439123E-3</v>
      </c>
    </row>
    <row r="618" spans="1:14" x14ac:dyDescent="0.2">
      <c r="A618" s="8"/>
      <c r="B618" s="25" t="s">
        <v>577</v>
      </c>
      <c r="C618" s="35">
        <v>1</v>
      </c>
      <c r="D618" s="29">
        <v>41</v>
      </c>
      <c r="E618" s="29">
        <v>1</v>
      </c>
      <c r="F618" s="29">
        <v>139</v>
      </c>
      <c r="G618" s="30">
        <f t="shared" si="123"/>
        <v>4.1476565740356696E-4</v>
      </c>
      <c r="H618" s="30">
        <f t="shared" si="124"/>
        <v>1.0229540918163672E-2</v>
      </c>
      <c r="I618" s="30">
        <f t="shared" si="125"/>
        <v>3.3568311513930849E-4</v>
      </c>
      <c r="J618" s="30">
        <f t="shared" si="126"/>
        <v>2.7053328143246399E-2</v>
      </c>
      <c r="K618" s="30">
        <f t="shared" si="129"/>
        <v>0</v>
      </c>
      <c r="L618" s="30">
        <f t="shared" si="130"/>
        <v>2.3902439024390243</v>
      </c>
      <c r="M618" s="30">
        <f t="shared" si="127"/>
        <v>0</v>
      </c>
      <c r="N618" s="36">
        <f t="shared" si="128"/>
        <v>2.4451097804391215E-2</v>
      </c>
    </row>
    <row r="619" spans="1:14" x14ac:dyDescent="0.2">
      <c r="A619" s="8"/>
      <c r="B619" s="25" t="s">
        <v>578</v>
      </c>
      <c r="C619" s="35">
        <v>2</v>
      </c>
      <c r="D619" s="29">
        <v>2</v>
      </c>
      <c r="E619" s="29">
        <v>0</v>
      </c>
      <c r="F619" s="29">
        <v>5</v>
      </c>
      <c r="G619" s="30">
        <f t="shared" si="123"/>
        <v>8.2953131480713392E-4</v>
      </c>
      <c r="H619" s="30">
        <f t="shared" si="124"/>
        <v>4.9900199600798399E-4</v>
      </c>
      <c r="I619" s="30" t="str">
        <f t="shared" si="125"/>
        <v/>
      </c>
      <c r="J619" s="30">
        <f t="shared" si="126"/>
        <v>9.7314130011677698E-4</v>
      </c>
      <c r="K619" s="30">
        <f t="shared" si="129"/>
        <v>-1</v>
      </c>
      <c r="L619" s="30">
        <f t="shared" si="130"/>
        <v>1.5</v>
      </c>
      <c r="M619" s="30">
        <f t="shared" si="127"/>
        <v>-8.2953131480713392E-4</v>
      </c>
      <c r="N619" s="36">
        <f t="shared" si="128"/>
        <v>7.4850299401197598E-4</v>
      </c>
    </row>
    <row r="620" spans="1:14" x14ac:dyDescent="0.2">
      <c r="A620" s="8"/>
      <c r="B620" s="25" t="s">
        <v>579</v>
      </c>
      <c r="C620" s="35">
        <v>2</v>
      </c>
      <c r="D620" s="29">
        <v>6</v>
      </c>
      <c r="E620" s="29">
        <v>0</v>
      </c>
      <c r="F620" s="29">
        <v>2</v>
      </c>
      <c r="G620" s="30">
        <f t="shared" si="123"/>
        <v>8.2953131480713392E-4</v>
      </c>
      <c r="H620" s="30">
        <f t="shared" si="124"/>
        <v>1.4970059880239522E-3</v>
      </c>
      <c r="I620" s="30" t="str">
        <f t="shared" si="125"/>
        <v/>
      </c>
      <c r="J620" s="30">
        <f t="shared" si="126"/>
        <v>3.8925652004671076E-4</v>
      </c>
      <c r="K620" s="30">
        <f t="shared" si="129"/>
        <v>-1</v>
      </c>
      <c r="L620" s="30">
        <f t="shared" si="130"/>
        <v>-0.66666666666666663</v>
      </c>
      <c r="M620" s="30">
        <f t="shared" si="127"/>
        <v>-8.2953131480713392E-4</v>
      </c>
      <c r="N620" s="36">
        <f t="shared" si="128"/>
        <v>-9.9800399201596798E-4</v>
      </c>
    </row>
    <row r="621" spans="1:14" x14ac:dyDescent="0.2">
      <c r="A621" s="8"/>
      <c r="B621" s="25" t="s">
        <v>580</v>
      </c>
      <c r="C621" s="35">
        <v>13</v>
      </c>
      <c r="D621" s="29">
        <v>11</v>
      </c>
      <c r="E621" s="29">
        <v>9</v>
      </c>
      <c r="F621" s="29">
        <v>6</v>
      </c>
      <c r="G621" s="30">
        <f t="shared" si="123"/>
        <v>5.3919535462463707E-3</v>
      </c>
      <c r="H621" s="30">
        <f t="shared" si="124"/>
        <v>2.7445109780439123E-3</v>
      </c>
      <c r="I621" s="30">
        <f t="shared" si="125"/>
        <v>3.0211480362537764E-3</v>
      </c>
      <c r="J621" s="30">
        <f t="shared" si="126"/>
        <v>1.1677695601401323E-3</v>
      </c>
      <c r="K621" s="30">
        <f t="shared" si="129"/>
        <v>-0.30769230769230771</v>
      </c>
      <c r="L621" s="30">
        <f t="shared" si="130"/>
        <v>-0.45454545454545453</v>
      </c>
      <c r="M621" s="30">
        <f t="shared" si="127"/>
        <v>-1.6590626296142681E-3</v>
      </c>
      <c r="N621" s="36">
        <f t="shared" si="128"/>
        <v>-1.2475049900199601E-3</v>
      </c>
    </row>
    <row r="622" spans="1:14" ht="24.75" customHeight="1" x14ac:dyDescent="0.2">
      <c r="A622" s="8"/>
      <c r="B622" s="25" t="s">
        <v>581</v>
      </c>
      <c r="C622" s="35">
        <v>1</v>
      </c>
      <c r="D622" s="29">
        <v>4</v>
      </c>
      <c r="E622" s="29">
        <v>6</v>
      </c>
      <c r="F622" s="29">
        <v>30</v>
      </c>
      <c r="G622" s="30">
        <f t="shared" si="123"/>
        <v>4.1476565740356696E-4</v>
      </c>
      <c r="H622" s="30">
        <f t="shared" si="124"/>
        <v>9.9800399201596798E-4</v>
      </c>
      <c r="I622" s="30">
        <f t="shared" si="125"/>
        <v>2.014098690835851E-3</v>
      </c>
      <c r="J622" s="30">
        <f t="shared" si="126"/>
        <v>5.8388478007006615E-3</v>
      </c>
      <c r="K622" s="30">
        <f t="shared" si="129"/>
        <v>5</v>
      </c>
      <c r="L622" s="30">
        <f t="shared" si="130"/>
        <v>6.5</v>
      </c>
      <c r="M622" s="30">
        <f t="shared" si="127"/>
        <v>2.0738282870178346E-3</v>
      </c>
      <c r="N622" s="36">
        <f t="shared" si="128"/>
        <v>6.4870259481037921E-3</v>
      </c>
    </row>
    <row r="623" spans="1:14" x14ac:dyDescent="0.2">
      <c r="A623" s="8"/>
      <c r="B623" s="25" t="s">
        <v>582</v>
      </c>
      <c r="C623" s="35">
        <v>156</v>
      </c>
      <c r="D623" s="29">
        <v>4</v>
      </c>
      <c r="E623" s="29">
        <v>76</v>
      </c>
      <c r="F623" s="29">
        <v>3</v>
      </c>
      <c r="G623" s="30">
        <f t="shared" si="123"/>
        <v>6.4703442554956456E-2</v>
      </c>
      <c r="H623" s="30">
        <f t="shared" si="124"/>
        <v>9.9800399201596798E-4</v>
      </c>
      <c r="I623" s="30">
        <f t="shared" si="125"/>
        <v>2.5511916750587445E-2</v>
      </c>
      <c r="J623" s="30">
        <f t="shared" si="126"/>
        <v>5.8388478007006617E-4</v>
      </c>
      <c r="K623" s="30">
        <f t="shared" si="129"/>
        <v>-0.51282051282051277</v>
      </c>
      <c r="L623" s="30">
        <f t="shared" si="130"/>
        <v>-0.25</v>
      </c>
      <c r="M623" s="30">
        <f t="shared" si="127"/>
        <v>-3.3181252592285361E-2</v>
      </c>
      <c r="N623" s="36">
        <f t="shared" si="128"/>
        <v>-2.4950099800399199E-4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11</v>
      </c>
      <c r="D625" s="29">
        <v>3</v>
      </c>
      <c r="E625" s="29">
        <v>0</v>
      </c>
      <c r="F625" s="29">
        <v>0</v>
      </c>
      <c r="G625" s="30">
        <f t="shared" si="123"/>
        <v>4.5624222314392367E-3</v>
      </c>
      <c r="H625" s="30">
        <f t="shared" si="124"/>
        <v>7.4850299401197609E-4</v>
      </c>
      <c r="I625" s="30" t="str">
        <f t="shared" si="125"/>
        <v/>
      </c>
      <c r="J625" s="30" t="str">
        <f t="shared" si="126"/>
        <v/>
      </c>
      <c r="K625" s="30">
        <f t="shared" si="129"/>
        <v>-1</v>
      </c>
      <c r="L625" s="30">
        <f t="shared" si="130"/>
        <v>-1</v>
      </c>
      <c r="M625" s="30">
        <f t="shared" si="127"/>
        <v>-4.5624222314392367E-3</v>
      </c>
      <c r="N625" s="36">
        <f t="shared" si="128"/>
        <v>-7.4850299401197609E-4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</v>
      </c>
      <c r="D627" s="29">
        <v>2</v>
      </c>
      <c r="E627" s="29">
        <v>0</v>
      </c>
      <c r="F627" s="29">
        <v>3</v>
      </c>
      <c r="G627" s="30">
        <f t="shared" si="123"/>
        <v>4.1476565740356696E-4</v>
      </c>
      <c r="H627" s="30">
        <f t="shared" si="124"/>
        <v>4.9900199600798399E-4</v>
      </c>
      <c r="I627" s="30" t="str">
        <f t="shared" si="125"/>
        <v/>
      </c>
      <c r="J627" s="30">
        <f t="shared" si="126"/>
        <v>5.8388478007006617E-4</v>
      </c>
      <c r="K627" s="30">
        <f t="shared" si="129"/>
        <v>-1</v>
      </c>
      <c r="L627" s="30">
        <f t="shared" si="130"/>
        <v>0.5</v>
      </c>
      <c r="M627" s="30">
        <f t="shared" si="127"/>
        <v>-4.1476565740356696E-4</v>
      </c>
      <c r="N627" s="36">
        <f t="shared" si="128"/>
        <v>2.4950099800399199E-4</v>
      </c>
    </row>
    <row r="628" spans="1:14" x14ac:dyDescent="0.2">
      <c r="A628" s="8"/>
      <c r="B628" s="25" t="s">
        <v>587</v>
      </c>
      <c r="C628" s="35">
        <v>4</v>
      </c>
      <c r="D628" s="29">
        <v>36</v>
      </c>
      <c r="E628" s="29">
        <v>2</v>
      </c>
      <c r="F628" s="29">
        <v>14</v>
      </c>
      <c r="G628" s="30">
        <f t="shared" si="123"/>
        <v>1.6590626296142678E-3</v>
      </c>
      <c r="H628" s="30">
        <f t="shared" si="124"/>
        <v>8.9820359281437123E-3</v>
      </c>
      <c r="I628" s="30">
        <f t="shared" si="125"/>
        <v>6.7136623027861698E-4</v>
      </c>
      <c r="J628" s="30">
        <f t="shared" si="126"/>
        <v>2.7247956403269754E-3</v>
      </c>
      <c r="K628" s="30">
        <f t="shared" si="129"/>
        <v>-0.5</v>
      </c>
      <c r="L628" s="30">
        <f t="shared" si="130"/>
        <v>-0.61111111111111116</v>
      </c>
      <c r="M628" s="30">
        <f t="shared" si="127"/>
        <v>-8.2953131480713392E-4</v>
      </c>
      <c r="N628" s="36">
        <f t="shared" si="128"/>
        <v>-5.4890219560878245E-3</v>
      </c>
    </row>
    <row r="629" spans="1:14" x14ac:dyDescent="0.2">
      <c r="A629" s="8"/>
      <c r="B629" s="25" t="s">
        <v>588</v>
      </c>
      <c r="C629" s="35">
        <v>2</v>
      </c>
      <c r="D629" s="29">
        <v>29</v>
      </c>
      <c r="E629" s="29">
        <v>2</v>
      </c>
      <c r="F629" s="29">
        <v>29</v>
      </c>
      <c r="G629" s="30">
        <f t="shared" si="123"/>
        <v>8.2953131480713392E-4</v>
      </c>
      <c r="H629" s="30">
        <f t="shared" si="124"/>
        <v>7.2355289421157688E-3</v>
      </c>
      <c r="I629" s="30">
        <f t="shared" si="125"/>
        <v>6.7136623027861698E-4</v>
      </c>
      <c r="J629" s="30">
        <f t="shared" si="126"/>
        <v>5.6442195406773065E-3</v>
      </c>
      <c r="K629" s="30">
        <f t="shared" si="129"/>
        <v>0</v>
      </c>
      <c r="L629" s="30">
        <f t="shared" si="130"/>
        <v>0</v>
      </c>
      <c r="M629" s="30">
        <f t="shared" si="127"/>
        <v>0</v>
      </c>
      <c r="N629" s="36">
        <f t="shared" si="128"/>
        <v>0</v>
      </c>
    </row>
    <row r="630" spans="1:14" x14ac:dyDescent="0.2">
      <c r="A630" s="8"/>
      <c r="B630" s="25" t="s">
        <v>589</v>
      </c>
      <c r="C630" s="35">
        <v>4</v>
      </c>
      <c r="D630" s="29">
        <v>108</v>
      </c>
      <c r="E630" s="29">
        <v>15</v>
      </c>
      <c r="F630" s="29">
        <v>220</v>
      </c>
      <c r="G630" s="30">
        <f t="shared" si="123"/>
        <v>1.6590626296142678E-3</v>
      </c>
      <c r="H630" s="30">
        <f t="shared" si="124"/>
        <v>2.6946107784431138E-2</v>
      </c>
      <c r="I630" s="30">
        <f t="shared" si="125"/>
        <v>5.0352467270896274E-3</v>
      </c>
      <c r="J630" s="30">
        <f t="shared" si="126"/>
        <v>4.2818217205138183E-2</v>
      </c>
      <c r="K630" s="30">
        <f t="shared" si="129"/>
        <v>2.75</v>
      </c>
      <c r="L630" s="30">
        <f t="shared" si="130"/>
        <v>1.037037037037037</v>
      </c>
      <c r="M630" s="30">
        <f t="shared" si="127"/>
        <v>4.5624222314392367E-3</v>
      </c>
      <c r="N630" s="36">
        <f t="shared" si="128"/>
        <v>2.7944111776447105E-2</v>
      </c>
    </row>
    <row r="631" spans="1:14" x14ac:dyDescent="0.2">
      <c r="A631" s="8"/>
      <c r="B631" s="25" t="s">
        <v>590</v>
      </c>
      <c r="C631" s="35">
        <v>46</v>
      </c>
      <c r="D631" s="29">
        <v>168</v>
      </c>
      <c r="E631" s="29">
        <v>18</v>
      </c>
      <c r="F631" s="29">
        <v>94</v>
      </c>
      <c r="G631" s="30">
        <f t="shared" si="123"/>
        <v>1.907922024056408E-2</v>
      </c>
      <c r="H631" s="30">
        <f t="shared" si="124"/>
        <v>4.1916167664670656E-2</v>
      </c>
      <c r="I631" s="30">
        <f t="shared" si="125"/>
        <v>6.0422960725075529E-3</v>
      </c>
      <c r="J631" s="30">
        <f t="shared" si="126"/>
        <v>1.8295056442195406E-2</v>
      </c>
      <c r="K631" s="30">
        <f t="shared" si="129"/>
        <v>-0.60869565217391308</v>
      </c>
      <c r="L631" s="30">
        <f t="shared" si="130"/>
        <v>-0.44047619047619047</v>
      </c>
      <c r="M631" s="30">
        <f t="shared" si="127"/>
        <v>-1.1613438407299876E-2</v>
      </c>
      <c r="N631" s="36">
        <f t="shared" si="128"/>
        <v>-1.8463073852295408E-2</v>
      </c>
    </row>
    <row r="632" spans="1:14" x14ac:dyDescent="0.2">
      <c r="A632" s="8"/>
      <c r="B632" s="25" t="s">
        <v>591</v>
      </c>
      <c r="C632" s="35">
        <v>21</v>
      </c>
      <c r="D632" s="29">
        <v>176</v>
      </c>
      <c r="E632" s="29">
        <v>3</v>
      </c>
      <c r="F632" s="29">
        <v>37</v>
      </c>
      <c r="G632" s="30">
        <f t="shared" si="123"/>
        <v>8.7100788054749068E-3</v>
      </c>
      <c r="H632" s="30">
        <f t="shared" si="124"/>
        <v>4.3912175648702596E-2</v>
      </c>
      <c r="I632" s="30">
        <f t="shared" si="125"/>
        <v>1.0070493454179255E-3</v>
      </c>
      <c r="J632" s="30">
        <f t="shared" si="126"/>
        <v>7.2012456208641494E-3</v>
      </c>
      <c r="K632" s="30">
        <f t="shared" si="129"/>
        <v>-0.8571428571428571</v>
      </c>
      <c r="L632" s="30">
        <f t="shared" si="130"/>
        <v>-0.78977272727272729</v>
      </c>
      <c r="M632" s="30">
        <f t="shared" si="127"/>
        <v>-7.4657818332642054E-3</v>
      </c>
      <c r="N632" s="36">
        <f t="shared" si="128"/>
        <v>-3.4680638722554891E-2</v>
      </c>
    </row>
    <row r="633" spans="1:14" x14ac:dyDescent="0.2">
      <c r="A633" s="8"/>
      <c r="B633" s="25" t="s">
        <v>592</v>
      </c>
      <c r="C633" s="35">
        <v>0</v>
      </c>
      <c r="D633" s="29">
        <v>7</v>
      </c>
      <c r="E633" s="29">
        <v>3</v>
      </c>
      <c r="F633" s="29">
        <v>28</v>
      </c>
      <c r="G633" s="30" t="str">
        <f t="shared" si="123"/>
        <v/>
      </c>
      <c r="H633" s="30">
        <f t="shared" si="124"/>
        <v>1.7465069860279441E-3</v>
      </c>
      <c r="I633" s="30">
        <f t="shared" si="125"/>
        <v>1.0070493454179255E-3</v>
      </c>
      <c r="J633" s="30">
        <f t="shared" si="126"/>
        <v>5.4495912806539508E-3</v>
      </c>
      <c r="K633" s="30">
        <f t="shared" si="129"/>
        <v>1</v>
      </c>
      <c r="L633" s="30">
        <f t="shared" si="130"/>
        <v>3</v>
      </c>
      <c r="M633" s="30" t="str">
        <f t="shared" si="127"/>
        <v/>
      </c>
      <c r="N633" s="36">
        <f t="shared" si="128"/>
        <v>5.239520958083832E-3</v>
      </c>
    </row>
    <row r="634" spans="1:14" ht="25.5" x14ac:dyDescent="0.2">
      <c r="A634" s="8"/>
      <c r="B634" s="25" t="s">
        <v>593</v>
      </c>
      <c r="C634" s="35">
        <v>28</v>
      </c>
      <c r="D634" s="29">
        <v>77</v>
      </c>
      <c r="E634" s="29">
        <v>18</v>
      </c>
      <c r="F634" s="29">
        <v>190</v>
      </c>
      <c r="G634" s="30">
        <f t="shared" si="123"/>
        <v>1.1613438407299876E-2</v>
      </c>
      <c r="H634" s="30">
        <f t="shared" si="124"/>
        <v>1.9211576846307386E-2</v>
      </c>
      <c r="I634" s="30">
        <f t="shared" si="125"/>
        <v>6.0422960725075529E-3</v>
      </c>
      <c r="J634" s="30">
        <f t="shared" si="126"/>
        <v>3.6979369404437523E-2</v>
      </c>
      <c r="K634" s="30">
        <f t="shared" si="129"/>
        <v>-0.35714285714285715</v>
      </c>
      <c r="L634" s="30">
        <f t="shared" si="130"/>
        <v>1.4675324675324675</v>
      </c>
      <c r="M634" s="30">
        <f t="shared" si="127"/>
        <v>-4.1476565740356701E-3</v>
      </c>
      <c r="N634" s="36">
        <f t="shared" si="128"/>
        <v>2.8193612774451097E-2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1</v>
      </c>
      <c r="D636" s="29">
        <v>43</v>
      </c>
      <c r="E636" s="29">
        <v>3</v>
      </c>
      <c r="F636" s="29">
        <v>31</v>
      </c>
      <c r="G636" s="30">
        <f t="shared" si="123"/>
        <v>4.1476565740356696E-4</v>
      </c>
      <c r="H636" s="30">
        <f t="shared" si="124"/>
        <v>1.0728542914171657E-2</v>
      </c>
      <c r="I636" s="30">
        <f t="shared" si="125"/>
        <v>1.0070493454179255E-3</v>
      </c>
      <c r="J636" s="30">
        <f t="shared" si="126"/>
        <v>6.0334760607240173E-3</v>
      </c>
      <c r="K636" s="30">
        <f t="shared" si="129"/>
        <v>2</v>
      </c>
      <c r="L636" s="30">
        <f t="shared" si="130"/>
        <v>-0.27906976744186046</v>
      </c>
      <c r="M636" s="30">
        <f t="shared" si="127"/>
        <v>8.2953131480713392E-4</v>
      </c>
      <c r="N636" s="36">
        <f t="shared" si="128"/>
        <v>-2.9940119760479044E-3</v>
      </c>
    </row>
    <row r="637" spans="1:14" x14ac:dyDescent="0.2">
      <c r="A637" s="8"/>
      <c r="B637" s="25" t="s">
        <v>596</v>
      </c>
      <c r="C637" s="35">
        <v>14</v>
      </c>
      <c r="D637" s="29">
        <v>19</v>
      </c>
      <c r="E637" s="29">
        <v>1</v>
      </c>
      <c r="F637" s="29">
        <v>7</v>
      </c>
      <c r="G637" s="30">
        <f t="shared" si="123"/>
        <v>5.8067192036499382E-3</v>
      </c>
      <c r="H637" s="30">
        <f t="shared" si="124"/>
        <v>4.7405189620758487E-3</v>
      </c>
      <c r="I637" s="30">
        <f t="shared" si="125"/>
        <v>3.3568311513930849E-4</v>
      </c>
      <c r="J637" s="30">
        <f t="shared" si="126"/>
        <v>1.3623978201634877E-3</v>
      </c>
      <c r="K637" s="30">
        <f t="shared" si="129"/>
        <v>-0.9285714285714286</v>
      </c>
      <c r="L637" s="30">
        <f t="shared" si="130"/>
        <v>-0.63157894736842102</v>
      </c>
      <c r="M637" s="30">
        <f t="shared" si="127"/>
        <v>-5.3919535462463716E-3</v>
      </c>
      <c r="N637" s="36">
        <f t="shared" si="128"/>
        <v>-2.9940119760479044E-3</v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28</v>
      </c>
      <c r="D639" s="29">
        <v>23</v>
      </c>
      <c r="E639" s="29">
        <v>164</v>
      </c>
      <c r="F639" s="29">
        <v>159</v>
      </c>
      <c r="G639" s="30">
        <f t="shared" si="123"/>
        <v>1.1613438407299876E-2</v>
      </c>
      <c r="H639" s="30">
        <f t="shared" si="124"/>
        <v>5.7385229540918162E-3</v>
      </c>
      <c r="I639" s="30">
        <f t="shared" si="125"/>
        <v>5.5052030882846596E-2</v>
      </c>
      <c r="J639" s="30">
        <f t="shared" si="126"/>
        <v>3.0945893343713508E-2</v>
      </c>
      <c r="K639" s="30">
        <f t="shared" si="129"/>
        <v>4.8571428571428568</v>
      </c>
      <c r="L639" s="30">
        <f t="shared" si="130"/>
        <v>5.9130434782608692</v>
      </c>
      <c r="M639" s="30">
        <f t="shared" si="127"/>
        <v>5.640812940688511E-2</v>
      </c>
      <c r="N639" s="36">
        <f t="shared" si="128"/>
        <v>3.3932135728542909E-2</v>
      </c>
    </row>
    <row r="640" spans="1:14" ht="26.25" thickBot="1" x14ac:dyDescent="0.25">
      <c r="A640" s="8"/>
      <c r="B640" s="26" t="s">
        <v>599</v>
      </c>
      <c r="C640" s="37">
        <v>1178</v>
      </c>
      <c r="D640" s="38">
        <v>2549</v>
      </c>
      <c r="E640" s="38">
        <v>1427</v>
      </c>
      <c r="F640" s="38">
        <v>3401</v>
      </c>
      <c r="G640" s="39">
        <f t="shared" si="123"/>
        <v>0.48859394442140192</v>
      </c>
      <c r="H640" s="39">
        <f t="shared" si="124"/>
        <v>0.63597804391217561</v>
      </c>
      <c r="I640" s="39">
        <f t="shared" si="125"/>
        <v>0.47901980530379323</v>
      </c>
      <c r="J640" s="39">
        <f t="shared" si="126"/>
        <v>0.66193071233943168</v>
      </c>
      <c r="K640" s="39">
        <f t="shared" si="129"/>
        <v>0.21137521222410866</v>
      </c>
      <c r="L640" s="39">
        <f t="shared" si="130"/>
        <v>0.33424872499019226</v>
      </c>
      <c r="M640" s="39">
        <f t="shared" si="127"/>
        <v>0.10327664869348818</v>
      </c>
      <c r="N640" s="40">
        <f t="shared" si="128"/>
        <v>0.21257485029940121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662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663</v>
      </c>
      <c r="C9" s="17">
        <f>+C22+C81+C188+C371+C612</f>
        <v>128</v>
      </c>
      <c r="D9" s="17">
        <f>+D22+D81+D188+D371+D612</f>
        <v>94</v>
      </c>
      <c r="E9" s="17">
        <f>+E22+E81+E188+E371+E612</f>
        <v>29</v>
      </c>
      <c r="F9" s="17">
        <f>+F22+F81+F188+F371+F612</f>
        <v>20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0.99999999999999989</v>
      </c>
      <c r="K9" s="18">
        <f t="shared" ref="K9:L14" si="0">+IF(AND(C9=0,E9=0),"",IF(C9=0,1,IF(E9=0,-1,(E9-C9)/C9)))</f>
        <v>-0.7734375</v>
      </c>
      <c r="L9" s="18">
        <f t="shared" si="0"/>
        <v>-0.78723404255319152</v>
      </c>
      <c r="M9" s="18">
        <f t="shared" ref="M9:N14" si="1">+IF(OR(AND(G9=""),(K9="")),"",G9*K9)</f>
        <v>-0.7734375</v>
      </c>
      <c r="N9" s="18">
        <f t="shared" si="1"/>
        <v>-0.78723404255319152</v>
      </c>
    </row>
    <row r="10" spans="1:14" ht="27.75" customHeight="1" x14ac:dyDescent="0.2">
      <c r="A10" s="8"/>
      <c r="B10" s="21" t="s">
        <v>8</v>
      </c>
      <c r="C10" s="19">
        <f>+C22</f>
        <v>2</v>
      </c>
      <c r="D10" s="9">
        <f>+D22</f>
        <v>3</v>
      </c>
      <c r="E10" s="9">
        <f>+E22</f>
        <v>0</v>
      </c>
      <c r="F10" s="9">
        <f>+F22</f>
        <v>2</v>
      </c>
      <c r="G10" s="10">
        <f t="shared" ref="G10:J14" si="2">+C10/C$9</f>
        <v>1.5625E-2</v>
      </c>
      <c r="H10" s="10">
        <f t="shared" si="2"/>
        <v>3.1914893617021274E-2</v>
      </c>
      <c r="I10" s="10">
        <f t="shared" si="2"/>
        <v>0</v>
      </c>
      <c r="J10" s="10">
        <f t="shared" si="2"/>
        <v>0.1</v>
      </c>
      <c r="K10" s="10">
        <f t="shared" si="0"/>
        <v>-1</v>
      </c>
      <c r="L10" s="10">
        <f t="shared" si="0"/>
        <v>-0.33333333333333331</v>
      </c>
      <c r="M10" s="10">
        <f t="shared" si="1"/>
        <v>-1.5625E-2</v>
      </c>
      <c r="N10" s="11">
        <f t="shared" si="1"/>
        <v>-1.0638297872340424E-2</v>
      </c>
    </row>
    <row r="11" spans="1:14" ht="25.5" x14ac:dyDescent="0.2">
      <c r="A11" s="8"/>
      <c r="B11" s="22" t="s">
        <v>9</v>
      </c>
      <c r="C11" s="19">
        <f>+C81</f>
        <v>51</v>
      </c>
      <c r="D11" s="9">
        <f>+D81</f>
        <v>21</v>
      </c>
      <c r="E11" s="9">
        <f>+E81</f>
        <v>15</v>
      </c>
      <c r="F11" s="9">
        <f>+F81</f>
        <v>12</v>
      </c>
      <c r="G11" s="10">
        <f t="shared" si="2"/>
        <v>0.3984375</v>
      </c>
      <c r="H11" s="10">
        <f t="shared" si="2"/>
        <v>0.22340425531914893</v>
      </c>
      <c r="I11" s="10">
        <f t="shared" si="2"/>
        <v>0.51724137931034486</v>
      </c>
      <c r="J11" s="10">
        <f t="shared" si="2"/>
        <v>0.6</v>
      </c>
      <c r="K11" s="10">
        <f t="shared" si="0"/>
        <v>-0.70588235294117652</v>
      </c>
      <c r="L11" s="10">
        <f t="shared" si="0"/>
        <v>-0.42857142857142855</v>
      </c>
      <c r="M11" s="10">
        <f t="shared" si="1"/>
        <v>-0.28125</v>
      </c>
      <c r="N11" s="11">
        <f t="shared" si="1"/>
        <v>-9.5744680851063815E-2</v>
      </c>
    </row>
    <row r="12" spans="1:14" ht="25.5" x14ac:dyDescent="0.2">
      <c r="A12" s="8"/>
      <c r="B12" s="22" t="s">
        <v>10</v>
      </c>
      <c r="C12" s="19">
        <f>+C188</f>
        <v>26</v>
      </c>
      <c r="D12" s="9">
        <f>+D188</f>
        <v>25</v>
      </c>
      <c r="E12" s="9">
        <f>+E188</f>
        <v>1</v>
      </c>
      <c r="F12" s="9">
        <f>+F188</f>
        <v>4</v>
      </c>
      <c r="G12" s="10">
        <f t="shared" si="2"/>
        <v>0.203125</v>
      </c>
      <c r="H12" s="10">
        <f t="shared" si="2"/>
        <v>0.26595744680851063</v>
      </c>
      <c r="I12" s="10">
        <f t="shared" si="2"/>
        <v>3.4482758620689655E-2</v>
      </c>
      <c r="J12" s="10">
        <f t="shared" si="2"/>
        <v>0.2</v>
      </c>
      <c r="K12" s="10">
        <f t="shared" si="0"/>
        <v>-0.96153846153846156</v>
      </c>
      <c r="L12" s="10">
        <f t="shared" si="0"/>
        <v>-0.84</v>
      </c>
      <c r="M12" s="10">
        <f t="shared" si="1"/>
        <v>-0.1953125</v>
      </c>
      <c r="N12" s="11">
        <f t="shared" si="1"/>
        <v>-0.22340425531914893</v>
      </c>
    </row>
    <row r="13" spans="1:14" ht="25.5" x14ac:dyDescent="0.2">
      <c r="A13" s="8"/>
      <c r="B13" s="22" t="s">
        <v>11</v>
      </c>
      <c r="C13" s="19">
        <f>+C371</f>
        <v>45</v>
      </c>
      <c r="D13" s="9">
        <f>+D371</f>
        <v>45</v>
      </c>
      <c r="E13" s="9">
        <f>+E371</f>
        <v>9</v>
      </c>
      <c r="F13" s="9">
        <f>+F371</f>
        <v>2</v>
      </c>
      <c r="G13" s="10">
        <f t="shared" si="2"/>
        <v>0.3515625</v>
      </c>
      <c r="H13" s="10">
        <f t="shared" si="2"/>
        <v>0.47872340425531917</v>
      </c>
      <c r="I13" s="10">
        <f t="shared" si="2"/>
        <v>0.31034482758620691</v>
      </c>
      <c r="J13" s="10">
        <f t="shared" si="2"/>
        <v>0.1</v>
      </c>
      <c r="K13" s="10">
        <f t="shared" si="0"/>
        <v>-0.8</v>
      </c>
      <c r="L13" s="10">
        <f t="shared" si="0"/>
        <v>-0.9555555555555556</v>
      </c>
      <c r="M13" s="10">
        <f t="shared" si="1"/>
        <v>-0.28125</v>
      </c>
      <c r="N13" s="11">
        <f t="shared" si="1"/>
        <v>-0.45744680851063835</v>
      </c>
    </row>
    <row r="14" spans="1:14" ht="26.25" thickBot="1" x14ac:dyDescent="0.25">
      <c r="A14" s="8"/>
      <c r="B14" s="23" t="s">
        <v>12</v>
      </c>
      <c r="C14" s="20">
        <f>+C612</f>
        <v>4</v>
      </c>
      <c r="D14" s="12">
        <f>+D612</f>
        <v>0</v>
      </c>
      <c r="E14" s="12">
        <f>+E612</f>
        <v>4</v>
      </c>
      <c r="F14" s="12">
        <f>+F612</f>
        <v>0</v>
      </c>
      <c r="G14" s="13">
        <f t="shared" si="2"/>
        <v>3.125E-2</v>
      </c>
      <c r="H14" s="13">
        <f t="shared" si="2"/>
        <v>0</v>
      </c>
      <c r="I14" s="13">
        <f t="shared" si="2"/>
        <v>0.13793103448275862</v>
      </c>
      <c r="J14" s="13">
        <f t="shared" si="2"/>
        <v>0</v>
      </c>
      <c r="K14" s="13">
        <f t="shared" si="0"/>
        <v>0</v>
      </c>
      <c r="L14" s="13" t="str">
        <f t="shared" si="0"/>
        <v/>
      </c>
      <c r="M14" s="13">
        <f t="shared" si="1"/>
        <v>0</v>
      </c>
      <c r="N14" s="14" t="str">
        <f t="shared" si="1"/>
        <v/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</v>
      </c>
      <c r="D22" s="27">
        <f>SUM(D23:D73)</f>
        <v>3</v>
      </c>
      <c r="E22" s="27">
        <f>SUM(E23:E73)</f>
        <v>0</v>
      </c>
      <c r="F22" s="27">
        <f>SUM(F23:F73)</f>
        <v>2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 t="str">
        <f t="shared" ref="I22:I53" si="5">+IF(E22=0,"",E22/E$22)</f>
        <v/>
      </c>
      <c r="J22" s="28">
        <f t="shared" ref="J22:J53" si="6">+IF(F22=0,"",F22/F$22)</f>
        <v>1</v>
      </c>
      <c r="K22" s="28">
        <f>+IF(AND(C22=0,E22=0),"",IF(C22=0,1,IF(E22=0,-1,(E22-C22)/C22)))</f>
        <v>-1</v>
      </c>
      <c r="L22" s="28">
        <f>+IF(AND(D22=0,F22=0),"",IF(D22=0,1,IF(F22=0,-1,(F22-D22)/D22)))</f>
        <v>-0.33333333333333331</v>
      </c>
      <c r="M22" s="28">
        <f t="shared" ref="M22:M53" si="7">+IF(OR(AND(G22=""),(K22="")),"",G22*K22)</f>
        <v>-1</v>
      </c>
      <c r="N22" s="28">
        <f t="shared" ref="N22:N53" si="8">+IF(OR(AND(H22=""),(L22="")),"",H22*L22)</f>
        <v>-0.33333333333333331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0</v>
      </c>
      <c r="D33" s="29">
        <v>1</v>
      </c>
      <c r="E33" s="29">
        <v>0</v>
      </c>
      <c r="F33" s="29">
        <v>0</v>
      </c>
      <c r="G33" s="30" t="str">
        <f t="shared" si="3"/>
        <v/>
      </c>
      <c r="H33" s="30">
        <f t="shared" si="4"/>
        <v>0.33333333333333331</v>
      </c>
      <c r="I33" s="30" t="str">
        <f t="shared" si="5"/>
        <v/>
      </c>
      <c r="J33" s="30" t="str">
        <f t="shared" si="6"/>
        <v/>
      </c>
      <c r="K33" s="30" t="str">
        <f t="shared" si="9"/>
        <v xml:space="preserve"> </v>
      </c>
      <c r="L33" s="30">
        <f t="shared" si="10"/>
        <v>-1</v>
      </c>
      <c r="M33" s="30" t="str">
        <f t="shared" si="7"/>
        <v/>
      </c>
      <c r="N33" s="36">
        <f t="shared" si="8"/>
        <v>-0.33333333333333331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</v>
      </c>
      <c r="D48" s="29">
        <v>0</v>
      </c>
      <c r="E48" s="29">
        <v>0</v>
      </c>
      <c r="F48" s="29">
        <v>0</v>
      </c>
      <c r="G48" s="30">
        <f t="shared" si="3"/>
        <v>1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-1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1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>
        <f t="shared" si="6"/>
        <v>0.5</v>
      </c>
      <c r="K50" s="30" t="str">
        <f t="shared" si="9"/>
        <v xml:space="preserve"> </v>
      </c>
      <c r="L50" s="30">
        <f t="shared" si="10"/>
        <v>1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0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 t="str">
        <f t="shared" si="6"/>
        <v/>
      </c>
      <c r="K53" s="30" t="str">
        <f t="shared" si="9"/>
        <v xml:space="preserve"> </v>
      </c>
      <c r="L53" s="30" t="str">
        <f t="shared" si="10"/>
        <v xml:space="preserve"> 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2</v>
      </c>
      <c r="E62" s="29">
        <v>0</v>
      </c>
      <c r="F62" s="29">
        <v>1</v>
      </c>
      <c r="G62" s="30" t="str">
        <f t="shared" si="11"/>
        <v/>
      </c>
      <c r="H62" s="30">
        <f t="shared" si="12"/>
        <v>0.66666666666666663</v>
      </c>
      <c r="I62" s="30" t="str">
        <f t="shared" si="13"/>
        <v/>
      </c>
      <c r="J62" s="30">
        <f t="shared" si="14"/>
        <v>0.5</v>
      </c>
      <c r="K62" s="30" t="str">
        <f t="shared" si="17"/>
        <v xml:space="preserve"> </v>
      </c>
      <c r="L62" s="30">
        <f t="shared" si="18"/>
        <v>-0.5</v>
      </c>
      <c r="M62" s="30" t="str">
        <f t="shared" si="15"/>
        <v/>
      </c>
      <c r="N62" s="36">
        <f t="shared" si="16"/>
        <v>-0.33333333333333331</v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51</v>
      </c>
      <c r="D81" s="27">
        <f>SUM(D82:D180)</f>
        <v>21</v>
      </c>
      <c r="E81" s="27">
        <f>SUM(E82:E180)</f>
        <v>15</v>
      </c>
      <c r="F81" s="27">
        <f>SUM(F82:F180)</f>
        <v>12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-0.70588235294117652</v>
      </c>
      <c r="L81" s="28">
        <f>+IF(AND(D81=0,F81=0),"",IF(D81=0,1,IF(F81=0,-1,(F81-D81)/D81)))</f>
        <v>-0.42857142857142855</v>
      </c>
      <c r="M81" s="28">
        <f t="shared" ref="M81:M112" si="23">+IF(OR(AND(G81=""),(K81="")),"",G81*K81)</f>
        <v>-0.70588235294117652</v>
      </c>
      <c r="N81" s="28">
        <f t="shared" ref="N81:N112" si="24">+IF(OR(AND(H81=""),(L81="")),"",H81*L81)</f>
        <v>-0.42857142857142855</v>
      </c>
    </row>
    <row r="82" spans="1:14" x14ac:dyDescent="0.2">
      <c r="A82" s="8"/>
      <c r="B82" s="24" t="s">
        <v>65</v>
      </c>
      <c r="C82" s="31">
        <v>1</v>
      </c>
      <c r="D82" s="32">
        <v>0</v>
      </c>
      <c r="E82" s="32">
        <v>0</v>
      </c>
      <c r="F82" s="32">
        <v>0</v>
      </c>
      <c r="G82" s="33">
        <f t="shared" si="19"/>
        <v>1.9607843137254902E-2</v>
      </c>
      <c r="H82" s="33" t="str">
        <f t="shared" si="20"/>
        <v/>
      </c>
      <c r="I82" s="33" t="str">
        <f t="shared" si="21"/>
        <v/>
      </c>
      <c r="J82" s="33" t="str">
        <f t="shared" si="22"/>
        <v/>
      </c>
      <c r="K82" s="33">
        <f t="shared" ref="K82:K113" si="25">+IF(AND(C82=0,E82=0)," ",IF(C82=0,1,IF(E82=0,-1,(E82-C82)/C82)))</f>
        <v>-1</v>
      </c>
      <c r="L82" s="33" t="str">
        <f t="shared" ref="L82:L113" si="26">+IF(AND(D82=0,F82=0)," ",IF(D82=0,1,IF(F82=0,-1,(F82-D82)/D82)))</f>
        <v xml:space="preserve"> </v>
      </c>
      <c r="M82" s="33">
        <f t="shared" si="23"/>
        <v>-1.9607843137254902E-2</v>
      </c>
      <c r="N82" s="34" t="str">
        <f t="shared" si="24"/>
        <v/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3</v>
      </c>
      <c r="D85" s="29">
        <v>0</v>
      </c>
      <c r="E85" s="29">
        <v>0</v>
      </c>
      <c r="F85" s="29">
        <v>0</v>
      </c>
      <c r="G85" s="30">
        <f t="shared" si="19"/>
        <v>5.8823529411764705E-2</v>
      </c>
      <c r="H85" s="30" t="str">
        <f t="shared" si="20"/>
        <v/>
      </c>
      <c r="I85" s="30" t="str">
        <f t="shared" si="21"/>
        <v/>
      </c>
      <c r="J85" s="30" t="str">
        <f t="shared" si="22"/>
        <v/>
      </c>
      <c r="K85" s="30">
        <f t="shared" si="25"/>
        <v>-1</v>
      </c>
      <c r="L85" s="30" t="str">
        <f t="shared" si="26"/>
        <v xml:space="preserve"> </v>
      </c>
      <c r="M85" s="30">
        <f t="shared" si="23"/>
        <v>-5.8823529411764705E-2</v>
      </c>
      <c r="N85" s="36" t="str">
        <f t="shared" si="24"/>
        <v/>
      </c>
    </row>
    <row r="86" spans="1:14" ht="25.5" x14ac:dyDescent="0.2">
      <c r="A86" s="8"/>
      <c r="B86" s="25" t="s">
        <v>69</v>
      </c>
      <c r="C86" s="35">
        <v>0</v>
      </c>
      <c r="D86" s="29">
        <v>0</v>
      </c>
      <c r="E86" s="29">
        <v>1</v>
      </c>
      <c r="F86" s="29">
        <v>1</v>
      </c>
      <c r="G86" s="30" t="str">
        <f t="shared" si="19"/>
        <v/>
      </c>
      <c r="H86" s="30" t="str">
        <f t="shared" si="20"/>
        <v/>
      </c>
      <c r="I86" s="30">
        <f t="shared" si="21"/>
        <v>6.6666666666666666E-2</v>
      </c>
      <c r="J86" s="30">
        <f t="shared" si="22"/>
        <v>8.3333333333333329E-2</v>
      </c>
      <c r="K86" s="30">
        <f t="shared" si="25"/>
        <v>1</v>
      </c>
      <c r="L86" s="30">
        <f t="shared" si="26"/>
        <v>1</v>
      </c>
      <c r="M86" s="30" t="str">
        <f t="shared" si="23"/>
        <v/>
      </c>
      <c r="N86" s="36" t="str">
        <f t="shared" si="24"/>
        <v/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3</v>
      </c>
      <c r="D97" s="29">
        <v>0</v>
      </c>
      <c r="E97" s="29">
        <v>1</v>
      </c>
      <c r="F97" s="29">
        <v>0</v>
      </c>
      <c r="G97" s="30">
        <f t="shared" si="19"/>
        <v>5.8823529411764705E-2</v>
      </c>
      <c r="H97" s="30" t="str">
        <f t="shared" si="20"/>
        <v/>
      </c>
      <c r="I97" s="30">
        <f t="shared" si="21"/>
        <v>6.6666666666666666E-2</v>
      </c>
      <c r="J97" s="30" t="str">
        <f t="shared" si="22"/>
        <v/>
      </c>
      <c r="K97" s="30">
        <f t="shared" si="25"/>
        <v>-0.66666666666666663</v>
      </c>
      <c r="L97" s="30" t="str">
        <f t="shared" si="26"/>
        <v xml:space="preserve"> </v>
      </c>
      <c r="M97" s="30">
        <f t="shared" si="23"/>
        <v>-3.9215686274509803E-2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1</v>
      </c>
      <c r="F98" s="29">
        <v>0</v>
      </c>
      <c r="G98" s="30" t="str">
        <f t="shared" si="19"/>
        <v/>
      </c>
      <c r="H98" s="30" t="str">
        <f t="shared" si="20"/>
        <v/>
      </c>
      <c r="I98" s="30">
        <f t="shared" si="21"/>
        <v>6.6666666666666666E-2</v>
      </c>
      <c r="J98" s="30" t="str">
        <f t="shared" si="22"/>
        <v/>
      </c>
      <c r="K98" s="30">
        <f t="shared" si="25"/>
        <v>1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3</v>
      </c>
      <c r="D99" s="29">
        <v>2</v>
      </c>
      <c r="E99" s="29">
        <v>0</v>
      </c>
      <c r="F99" s="29">
        <v>0</v>
      </c>
      <c r="G99" s="30">
        <f t="shared" si="19"/>
        <v>5.8823529411764705E-2</v>
      </c>
      <c r="H99" s="30">
        <f t="shared" si="20"/>
        <v>9.5238095238095233E-2</v>
      </c>
      <c r="I99" s="30" t="str">
        <f t="shared" si="21"/>
        <v/>
      </c>
      <c r="J99" s="30" t="str">
        <f t="shared" si="22"/>
        <v/>
      </c>
      <c r="K99" s="30">
        <f t="shared" si="25"/>
        <v>-1</v>
      </c>
      <c r="L99" s="30">
        <f t="shared" si="26"/>
        <v>-1</v>
      </c>
      <c r="M99" s="30">
        <f t="shared" si="23"/>
        <v>-5.8823529411764705E-2</v>
      </c>
      <c r="N99" s="36">
        <f t="shared" si="24"/>
        <v>-9.5238095238095233E-2</v>
      </c>
    </row>
    <row r="100" spans="1:14" x14ac:dyDescent="0.2">
      <c r="A100" s="8"/>
      <c r="B100" s="25" t="s">
        <v>83</v>
      </c>
      <c r="C100" s="35">
        <v>0</v>
      </c>
      <c r="D100" s="29">
        <v>0</v>
      </c>
      <c r="E100" s="29">
        <v>0</v>
      </c>
      <c r="F100" s="29">
        <v>0</v>
      </c>
      <c r="G100" s="30" t="str">
        <f t="shared" si="19"/>
        <v/>
      </c>
      <c r="H100" s="30" t="str">
        <f t="shared" si="20"/>
        <v/>
      </c>
      <c r="I100" s="30" t="str">
        <f t="shared" si="21"/>
        <v/>
      </c>
      <c r="J100" s="30" t="str">
        <f t="shared" si="22"/>
        <v/>
      </c>
      <c r="K100" s="30" t="str">
        <f t="shared" si="25"/>
        <v xml:space="preserve"> </v>
      </c>
      <c r="L100" s="30" t="str">
        <f t="shared" si="26"/>
        <v xml:space="preserve"> </v>
      </c>
      <c r="M100" s="30" t="str">
        <f t="shared" si="23"/>
        <v/>
      </c>
      <c r="N100" s="36" t="str">
        <f t="shared" si="24"/>
        <v/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1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>
        <f t="shared" si="22"/>
        <v>8.3333333333333329E-2</v>
      </c>
      <c r="K101" s="30" t="str">
        <f t="shared" si="25"/>
        <v xml:space="preserve"> 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0</v>
      </c>
      <c r="D103" s="29">
        <v>1</v>
      </c>
      <c r="E103" s="29">
        <v>0</v>
      </c>
      <c r="F103" s="29">
        <v>0</v>
      </c>
      <c r="G103" s="30" t="str">
        <f t="shared" si="19"/>
        <v/>
      </c>
      <c r="H103" s="30">
        <f t="shared" si="20"/>
        <v>4.7619047619047616E-2</v>
      </c>
      <c r="I103" s="30" t="str">
        <f t="shared" si="21"/>
        <v/>
      </c>
      <c r="J103" s="30" t="str">
        <f t="shared" si="22"/>
        <v/>
      </c>
      <c r="K103" s="30" t="str">
        <f t="shared" si="25"/>
        <v xml:space="preserve"> </v>
      </c>
      <c r="L103" s="30">
        <f t="shared" si="26"/>
        <v>-1</v>
      </c>
      <c r="M103" s="30" t="str">
        <f t="shared" si="23"/>
        <v/>
      </c>
      <c r="N103" s="36">
        <f t="shared" si="24"/>
        <v>-4.7619047619047616E-2</v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6.6666666666666666E-2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0</v>
      </c>
      <c r="D111" s="29">
        <v>0</v>
      </c>
      <c r="E111" s="29">
        <v>0</v>
      </c>
      <c r="F111" s="29">
        <v>0</v>
      </c>
      <c r="G111" s="30" t="str">
        <f t="shared" si="19"/>
        <v/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 t="str">
        <f t="shared" si="25"/>
        <v xml:space="preserve"> </v>
      </c>
      <c r="L111" s="30" t="str">
        <f t="shared" si="26"/>
        <v xml:space="preserve"> </v>
      </c>
      <c r="M111" s="30" t="str">
        <f t="shared" si="23"/>
        <v/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0</v>
      </c>
      <c r="E115" s="29">
        <v>0</v>
      </c>
      <c r="F115" s="29">
        <v>0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 t="str">
        <f t="shared" si="34"/>
        <v xml:space="preserve"> 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8"/>
      <c r="B116" s="25" t="s">
        <v>99</v>
      </c>
      <c r="C116" s="35">
        <v>0</v>
      </c>
      <c r="D116" s="29">
        <v>0</v>
      </c>
      <c r="E116" s="29">
        <v>1</v>
      </c>
      <c r="F116" s="29">
        <v>0</v>
      </c>
      <c r="G116" s="30" t="str">
        <f t="shared" si="27"/>
        <v/>
      </c>
      <c r="H116" s="30" t="str">
        <f t="shared" si="28"/>
        <v/>
      </c>
      <c r="I116" s="30">
        <f t="shared" si="29"/>
        <v>6.6666666666666666E-2</v>
      </c>
      <c r="J116" s="30" t="str">
        <f t="shared" si="30"/>
        <v/>
      </c>
      <c r="K116" s="30">
        <f t="shared" si="33"/>
        <v>1</v>
      </c>
      <c r="L116" s="30" t="str">
        <f t="shared" si="34"/>
        <v xml:space="preserve"> </v>
      </c>
      <c r="M116" s="30" t="str">
        <f t="shared" si="31"/>
        <v/>
      </c>
      <c r="N116" s="36" t="str">
        <f t="shared" si="32"/>
        <v/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2</v>
      </c>
      <c r="D124" s="29">
        <v>1</v>
      </c>
      <c r="E124" s="29">
        <v>0</v>
      </c>
      <c r="F124" s="29">
        <v>0</v>
      </c>
      <c r="G124" s="30">
        <f t="shared" si="27"/>
        <v>3.9215686274509803E-2</v>
      </c>
      <c r="H124" s="30">
        <f t="shared" si="28"/>
        <v>4.7619047619047616E-2</v>
      </c>
      <c r="I124" s="30" t="str">
        <f t="shared" si="29"/>
        <v/>
      </c>
      <c r="J124" s="30" t="str">
        <f t="shared" si="30"/>
        <v/>
      </c>
      <c r="K124" s="30">
        <f t="shared" si="33"/>
        <v>-1</v>
      </c>
      <c r="L124" s="30">
        <f t="shared" si="34"/>
        <v>-1</v>
      </c>
      <c r="M124" s="30">
        <f t="shared" si="31"/>
        <v>-3.9215686274509803E-2</v>
      </c>
      <c r="N124" s="36">
        <f t="shared" si="32"/>
        <v>-4.7619047619047616E-2</v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0</v>
      </c>
      <c r="D127" s="29">
        <v>2</v>
      </c>
      <c r="E127" s="29">
        <v>0</v>
      </c>
      <c r="F127" s="29">
        <v>0</v>
      </c>
      <c r="G127" s="30" t="str">
        <f t="shared" si="27"/>
        <v/>
      </c>
      <c r="H127" s="30">
        <f t="shared" si="28"/>
        <v>9.5238095238095233E-2</v>
      </c>
      <c r="I127" s="30" t="str">
        <f t="shared" si="29"/>
        <v/>
      </c>
      <c r="J127" s="30" t="str">
        <f t="shared" si="30"/>
        <v/>
      </c>
      <c r="K127" s="30" t="str">
        <f t="shared" si="33"/>
        <v xml:space="preserve"> </v>
      </c>
      <c r="L127" s="30">
        <f t="shared" si="34"/>
        <v>-1</v>
      </c>
      <c r="M127" s="30" t="str">
        <f t="shared" si="31"/>
        <v/>
      </c>
      <c r="N127" s="36">
        <f t="shared" si="32"/>
        <v>-9.5238095238095233E-2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1</v>
      </c>
      <c r="E132" s="29">
        <v>0</v>
      </c>
      <c r="F132" s="29">
        <v>0</v>
      </c>
      <c r="G132" s="30" t="str">
        <f t="shared" si="27"/>
        <v/>
      </c>
      <c r="H132" s="30">
        <f t="shared" si="28"/>
        <v>4.7619047619047616E-2</v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>
        <f t="shared" si="34"/>
        <v>-1</v>
      </c>
      <c r="M132" s="30" t="str">
        <f t="shared" si="31"/>
        <v/>
      </c>
      <c r="N132" s="36">
        <f t="shared" si="32"/>
        <v>-4.7619047619047616E-2</v>
      </c>
    </row>
    <row r="133" spans="1:14" x14ac:dyDescent="0.2">
      <c r="A133" s="8"/>
      <c r="B133" s="25" t="s">
        <v>116</v>
      </c>
      <c r="C133" s="35">
        <v>2</v>
      </c>
      <c r="D133" s="29">
        <v>0</v>
      </c>
      <c r="E133" s="29">
        <v>0</v>
      </c>
      <c r="F133" s="29">
        <v>0</v>
      </c>
      <c r="G133" s="30">
        <f t="shared" si="27"/>
        <v>3.9215686274509803E-2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-3.9215686274509803E-2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0</v>
      </c>
      <c r="D137" s="29">
        <v>0</v>
      </c>
      <c r="E137" s="29">
        <v>0</v>
      </c>
      <c r="F137" s="29">
        <v>0</v>
      </c>
      <c r="G137" s="30" t="str">
        <f t="shared" si="27"/>
        <v/>
      </c>
      <c r="H137" s="30" t="str">
        <f t="shared" si="28"/>
        <v/>
      </c>
      <c r="I137" s="30" t="str">
        <f t="shared" si="29"/>
        <v/>
      </c>
      <c r="J137" s="30" t="str">
        <f t="shared" si="30"/>
        <v/>
      </c>
      <c r="K137" s="30" t="str">
        <f t="shared" si="33"/>
        <v xml:space="preserve"> </v>
      </c>
      <c r="L137" s="30" t="str">
        <f t="shared" si="34"/>
        <v xml:space="preserve"> </v>
      </c>
      <c r="M137" s="30" t="str">
        <f t="shared" si="31"/>
        <v/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12</v>
      </c>
      <c r="D139" s="29">
        <v>0</v>
      </c>
      <c r="E139" s="29">
        <v>0</v>
      </c>
      <c r="F139" s="29">
        <v>0</v>
      </c>
      <c r="G139" s="30">
        <f t="shared" si="27"/>
        <v>0.23529411764705882</v>
      </c>
      <c r="H139" s="30" t="str">
        <f t="shared" si="28"/>
        <v/>
      </c>
      <c r="I139" s="30" t="str">
        <f t="shared" si="29"/>
        <v/>
      </c>
      <c r="J139" s="30" t="str">
        <f t="shared" si="30"/>
        <v/>
      </c>
      <c r="K139" s="30">
        <f t="shared" si="33"/>
        <v>-1</v>
      </c>
      <c r="L139" s="30" t="str">
        <f t="shared" si="34"/>
        <v xml:space="preserve"> </v>
      </c>
      <c r="M139" s="30">
        <f t="shared" si="31"/>
        <v>-0.23529411764705882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0</v>
      </c>
      <c r="E141" s="29">
        <v>0</v>
      </c>
      <c r="F141" s="29">
        <v>0</v>
      </c>
      <c r="G141" s="30" t="str">
        <f t="shared" si="27"/>
        <v/>
      </c>
      <c r="H141" s="30" t="str">
        <f t="shared" si="28"/>
        <v/>
      </c>
      <c r="I141" s="30" t="str">
        <f t="shared" si="29"/>
        <v/>
      </c>
      <c r="J141" s="30" t="str">
        <f t="shared" si="30"/>
        <v/>
      </c>
      <c r="K141" s="30" t="str">
        <f t="shared" si="33"/>
        <v xml:space="preserve"> </v>
      </c>
      <c r="L141" s="30" t="str">
        <f t="shared" si="34"/>
        <v xml:space="preserve"> </v>
      </c>
      <c r="M141" s="30" t="str">
        <f t="shared" si="31"/>
        <v/>
      </c>
      <c r="N141" s="36" t="str">
        <f t="shared" si="32"/>
        <v/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0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7</v>
      </c>
      <c r="D144" s="29">
        <v>13</v>
      </c>
      <c r="E144" s="29">
        <v>2</v>
      </c>
      <c r="F144" s="29">
        <v>6</v>
      </c>
      <c r="G144" s="30">
        <f t="shared" si="27"/>
        <v>0.13725490196078433</v>
      </c>
      <c r="H144" s="30">
        <f t="shared" si="28"/>
        <v>0.61904761904761907</v>
      </c>
      <c r="I144" s="30">
        <f t="shared" si="29"/>
        <v>0.13333333333333333</v>
      </c>
      <c r="J144" s="30">
        <f t="shared" si="30"/>
        <v>0.5</v>
      </c>
      <c r="K144" s="30">
        <f t="shared" si="33"/>
        <v>-0.7142857142857143</v>
      </c>
      <c r="L144" s="30">
        <f t="shared" si="34"/>
        <v>-0.53846153846153844</v>
      </c>
      <c r="M144" s="30">
        <f t="shared" si="31"/>
        <v>-9.8039215686274522E-2</v>
      </c>
      <c r="N144" s="36">
        <f t="shared" si="32"/>
        <v>-0.33333333333333331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0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 t="str">
        <f t="shared" si="33"/>
        <v xml:space="preserve"> 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1</v>
      </c>
      <c r="D146" s="29">
        <v>1</v>
      </c>
      <c r="E146" s="29">
        <v>2</v>
      </c>
      <c r="F146" s="29">
        <v>1</v>
      </c>
      <c r="G146" s="30">
        <f t="shared" si="35"/>
        <v>1.9607843137254902E-2</v>
      </c>
      <c r="H146" s="30">
        <f t="shared" si="36"/>
        <v>4.7619047619047616E-2</v>
      </c>
      <c r="I146" s="30">
        <f t="shared" si="37"/>
        <v>0.13333333333333333</v>
      </c>
      <c r="J146" s="30">
        <f t="shared" si="38"/>
        <v>8.3333333333333329E-2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0</v>
      </c>
      <c r="M146" s="30">
        <f t="shared" si="39"/>
        <v>1.9607843137254902E-2</v>
      </c>
      <c r="N146" s="36">
        <f t="shared" si="40"/>
        <v>0</v>
      </c>
    </row>
    <row r="147" spans="1:14" x14ac:dyDescent="0.2">
      <c r="A147" s="8"/>
      <c r="B147" s="25" t="s">
        <v>130</v>
      </c>
      <c r="C147" s="35">
        <v>1</v>
      </c>
      <c r="D147" s="29">
        <v>0</v>
      </c>
      <c r="E147" s="29">
        <v>1</v>
      </c>
      <c r="F147" s="29">
        <v>0</v>
      </c>
      <c r="G147" s="30">
        <f t="shared" si="35"/>
        <v>1.9607843137254902E-2</v>
      </c>
      <c r="H147" s="30" t="str">
        <f t="shared" si="36"/>
        <v/>
      </c>
      <c r="I147" s="30">
        <f t="shared" si="37"/>
        <v>6.6666666666666666E-2</v>
      </c>
      <c r="J147" s="30" t="str">
        <f t="shared" si="38"/>
        <v/>
      </c>
      <c r="K147" s="30">
        <f t="shared" si="41"/>
        <v>0</v>
      </c>
      <c r="L147" s="30" t="str">
        <f t="shared" si="42"/>
        <v xml:space="preserve"> </v>
      </c>
      <c r="M147" s="30">
        <f t="shared" si="39"/>
        <v>0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3</v>
      </c>
      <c r="D148" s="29">
        <v>0</v>
      </c>
      <c r="E148" s="29">
        <v>0</v>
      </c>
      <c r="F148" s="29">
        <v>0</v>
      </c>
      <c r="G148" s="30">
        <f t="shared" si="35"/>
        <v>5.8823529411764705E-2</v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>
        <f t="shared" si="41"/>
        <v>-1</v>
      </c>
      <c r="L148" s="30" t="str">
        <f t="shared" si="42"/>
        <v xml:space="preserve"> </v>
      </c>
      <c r="M148" s="30">
        <f t="shared" si="39"/>
        <v>-5.8823529411764705E-2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8</v>
      </c>
      <c r="D149" s="29">
        <v>0</v>
      </c>
      <c r="E149" s="29">
        <v>0</v>
      </c>
      <c r="F149" s="29">
        <v>0</v>
      </c>
      <c r="G149" s="30">
        <f t="shared" si="35"/>
        <v>0.15686274509803921</v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>
        <f t="shared" si="41"/>
        <v>-1</v>
      </c>
      <c r="L149" s="30" t="str">
        <f t="shared" si="42"/>
        <v xml:space="preserve"> </v>
      </c>
      <c r="M149" s="30">
        <f t="shared" si="39"/>
        <v>-0.15686274509803921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2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0.13333333333333333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2</v>
      </c>
      <c r="D152" s="29">
        <v>0</v>
      </c>
      <c r="E152" s="29">
        <v>0</v>
      </c>
      <c r="F152" s="29">
        <v>0</v>
      </c>
      <c r="G152" s="30">
        <f t="shared" si="35"/>
        <v>3.9215686274509803E-2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-3.9215686274509803E-2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2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>
        <f t="shared" si="38"/>
        <v>0.16666666666666666</v>
      </c>
      <c r="K153" s="30" t="str">
        <f t="shared" si="41"/>
        <v xml:space="preserve"> 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</v>
      </c>
      <c r="D156" s="29">
        <v>0</v>
      </c>
      <c r="E156" s="29">
        <v>1</v>
      </c>
      <c r="F156" s="29">
        <v>0</v>
      </c>
      <c r="G156" s="30">
        <f t="shared" si="35"/>
        <v>3.9215686274509803E-2</v>
      </c>
      <c r="H156" s="30" t="str">
        <f t="shared" si="36"/>
        <v/>
      </c>
      <c r="I156" s="30">
        <f t="shared" si="37"/>
        <v>6.6666666666666666E-2</v>
      </c>
      <c r="J156" s="30" t="str">
        <f t="shared" si="38"/>
        <v/>
      </c>
      <c r="K156" s="30">
        <f t="shared" si="41"/>
        <v>-0.5</v>
      </c>
      <c r="L156" s="30" t="str">
        <f t="shared" si="42"/>
        <v xml:space="preserve"> </v>
      </c>
      <c r="M156" s="30">
        <f t="shared" si="39"/>
        <v>-1.9607843137254902E-2</v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1</v>
      </c>
      <c r="F159" s="29">
        <v>0</v>
      </c>
      <c r="G159" s="30" t="str">
        <f t="shared" si="35"/>
        <v/>
      </c>
      <c r="H159" s="30" t="str">
        <f t="shared" si="36"/>
        <v/>
      </c>
      <c r="I159" s="30">
        <f t="shared" si="37"/>
        <v>6.6666666666666666E-2</v>
      </c>
      <c r="J159" s="30" t="str">
        <f t="shared" si="38"/>
        <v/>
      </c>
      <c r="K159" s="30">
        <f t="shared" si="41"/>
        <v>1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0</v>
      </c>
      <c r="E161" s="29">
        <v>0</v>
      </c>
      <c r="F161" s="29">
        <v>0</v>
      </c>
      <c r="G161" s="30">
        <f t="shared" si="35"/>
        <v>1.9607843137254902E-2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-1.9607843137254902E-2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0</v>
      </c>
      <c r="D166" s="29">
        <v>0</v>
      </c>
      <c r="E166" s="29">
        <v>1</v>
      </c>
      <c r="F166" s="29">
        <v>0</v>
      </c>
      <c r="G166" s="30" t="str">
        <f t="shared" si="35"/>
        <v/>
      </c>
      <c r="H166" s="30" t="str">
        <f t="shared" si="36"/>
        <v/>
      </c>
      <c r="I166" s="30">
        <f t="shared" si="37"/>
        <v>6.6666666666666666E-2</v>
      </c>
      <c r="J166" s="30" t="str">
        <f t="shared" si="38"/>
        <v/>
      </c>
      <c r="K166" s="30">
        <f t="shared" si="41"/>
        <v>1</v>
      </c>
      <c r="L166" s="30" t="str">
        <f t="shared" si="42"/>
        <v xml:space="preserve"> </v>
      </c>
      <c r="M166" s="30" t="str">
        <f t="shared" si="39"/>
        <v/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1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>
        <f t="shared" si="38"/>
        <v>8.3333333333333329E-2</v>
      </c>
      <c r="K174" s="30" t="str">
        <f t="shared" si="41"/>
        <v xml:space="preserve"> </v>
      </c>
      <c r="L174" s="30">
        <f t="shared" si="42"/>
        <v>1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26</v>
      </c>
      <c r="D188" s="27">
        <f>SUM(D189:D363)</f>
        <v>25</v>
      </c>
      <c r="E188" s="27">
        <f>SUM(E189:E363)</f>
        <v>1</v>
      </c>
      <c r="F188" s="27">
        <f>SUM(F189:F363)</f>
        <v>4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-0.96153846153846156</v>
      </c>
      <c r="L188" s="28">
        <f>+IF(AND(D188=0,F188=0),"",IF(D188=0,1,IF(F188=0,-1,(F188-D188)/D188)))</f>
        <v>-0.84</v>
      </c>
      <c r="M188" s="28">
        <f t="shared" ref="M188:M219" si="47">+IF(OR(AND(G188=""),(K188="")),"",G188*K188)</f>
        <v>-0.96153846153846156</v>
      </c>
      <c r="N188" s="28">
        <f t="shared" ref="N188:N219" si="48">+IF(OR(AND(H188=""),(L188="")),"",H188*L188)</f>
        <v>-0.84</v>
      </c>
    </row>
    <row r="189" spans="1:14" ht="24" customHeight="1" x14ac:dyDescent="0.2">
      <c r="A189" s="8"/>
      <c r="B189" s="24" t="s">
        <v>164</v>
      </c>
      <c r="C189" s="31">
        <v>1</v>
      </c>
      <c r="D189" s="32">
        <v>2</v>
      </c>
      <c r="E189" s="32">
        <v>0</v>
      </c>
      <c r="F189" s="32">
        <v>0</v>
      </c>
      <c r="G189" s="33">
        <f t="shared" si="43"/>
        <v>3.8461538461538464E-2</v>
      </c>
      <c r="H189" s="33">
        <f t="shared" si="44"/>
        <v>0.08</v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>
        <f t="shared" ref="L189:L220" si="50">+IF(AND(D189=0,F189=0)," ",IF(D189=0,1,IF(F189=0,-1,(F189-D189)/D189)))</f>
        <v>-1</v>
      </c>
      <c r="M189" s="33">
        <f t="shared" si="47"/>
        <v>-3.8461538461538464E-2</v>
      </c>
      <c r="N189" s="34">
        <f t="shared" si="48"/>
        <v>-0.08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0</v>
      </c>
      <c r="E193" s="29">
        <v>0</v>
      </c>
      <c r="F193" s="29">
        <v>0</v>
      </c>
      <c r="G193" s="30" t="str">
        <f t="shared" si="43"/>
        <v/>
      </c>
      <c r="H193" s="30" t="str">
        <f t="shared" si="44"/>
        <v/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 t="str">
        <f t="shared" si="50"/>
        <v xml:space="preserve"> </v>
      </c>
      <c r="M193" s="30" t="str">
        <f t="shared" si="47"/>
        <v/>
      </c>
      <c r="N193" s="36" t="str">
        <f t="shared" si="48"/>
        <v/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0</v>
      </c>
      <c r="D195" s="29">
        <v>0</v>
      </c>
      <c r="E195" s="29">
        <v>0</v>
      </c>
      <c r="F195" s="29">
        <v>0</v>
      </c>
      <c r="G195" s="30" t="str">
        <f t="shared" si="43"/>
        <v/>
      </c>
      <c r="H195" s="30" t="str">
        <f t="shared" si="44"/>
        <v/>
      </c>
      <c r="I195" s="30" t="str">
        <f t="shared" si="45"/>
        <v/>
      </c>
      <c r="J195" s="30" t="str">
        <f t="shared" si="46"/>
        <v/>
      </c>
      <c r="K195" s="30" t="str">
        <f t="shared" si="49"/>
        <v xml:space="preserve"> </v>
      </c>
      <c r="L195" s="30" t="str">
        <f t="shared" si="50"/>
        <v xml:space="preserve"> </v>
      </c>
      <c r="M195" s="30" t="str">
        <f t="shared" si="47"/>
        <v/>
      </c>
      <c r="N195" s="36" t="str">
        <f t="shared" si="48"/>
        <v/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0</v>
      </c>
      <c r="E197" s="29">
        <v>0</v>
      </c>
      <c r="F197" s="29">
        <v>0</v>
      </c>
      <c r="G197" s="30" t="str">
        <f t="shared" si="43"/>
        <v/>
      </c>
      <c r="H197" s="30" t="str">
        <f t="shared" si="44"/>
        <v/>
      </c>
      <c r="I197" s="30" t="str">
        <f t="shared" si="45"/>
        <v/>
      </c>
      <c r="J197" s="30" t="str">
        <f t="shared" si="46"/>
        <v/>
      </c>
      <c r="K197" s="30" t="str">
        <f t="shared" si="49"/>
        <v xml:space="preserve"> 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0</v>
      </c>
      <c r="D202" s="29">
        <v>0</v>
      </c>
      <c r="E202" s="29">
        <v>0</v>
      </c>
      <c r="F202" s="29">
        <v>0</v>
      </c>
      <c r="G202" s="30" t="str">
        <f t="shared" si="43"/>
        <v/>
      </c>
      <c r="H202" s="30" t="str">
        <f t="shared" si="44"/>
        <v/>
      </c>
      <c r="I202" s="30" t="str">
        <f t="shared" si="45"/>
        <v/>
      </c>
      <c r="J202" s="30" t="str">
        <f t="shared" si="46"/>
        <v/>
      </c>
      <c r="K202" s="30" t="str">
        <f t="shared" si="49"/>
        <v xml:space="preserve"> </v>
      </c>
      <c r="L202" s="30" t="str">
        <f t="shared" si="50"/>
        <v xml:space="preserve"> </v>
      </c>
      <c r="M202" s="30" t="str">
        <f t="shared" si="47"/>
        <v/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0</v>
      </c>
      <c r="D203" s="29">
        <v>0</v>
      </c>
      <c r="E203" s="29">
        <v>0</v>
      </c>
      <c r="F203" s="29">
        <v>0</v>
      </c>
      <c r="G203" s="30" t="str">
        <f t="shared" si="43"/>
        <v/>
      </c>
      <c r="H203" s="30" t="str">
        <f t="shared" si="44"/>
        <v/>
      </c>
      <c r="I203" s="30" t="str">
        <f t="shared" si="45"/>
        <v/>
      </c>
      <c r="J203" s="30" t="str">
        <f t="shared" si="46"/>
        <v/>
      </c>
      <c r="K203" s="30" t="str">
        <f t="shared" si="49"/>
        <v xml:space="preserve"> </v>
      </c>
      <c r="L203" s="30" t="str">
        <f t="shared" si="50"/>
        <v xml:space="preserve"> 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2</v>
      </c>
      <c r="D215" s="29">
        <v>3</v>
      </c>
      <c r="E215" s="29">
        <v>0</v>
      </c>
      <c r="F215" s="29">
        <v>0</v>
      </c>
      <c r="G215" s="30">
        <f t="shared" si="43"/>
        <v>7.6923076923076927E-2</v>
      </c>
      <c r="H215" s="30">
        <f t="shared" si="44"/>
        <v>0.12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-7.6923076923076927E-2</v>
      </c>
      <c r="N215" s="36">
        <f t="shared" si="48"/>
        <v>-0.12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0</v>
      </c>
      <c r="F218" s="29">
        <v>0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 t="str">
        <f t="shared" si="46"/>
        <v/>
      </c>
      <c r="K218" s="30" t="str">
        <f t="shared" si="49"/>
        <v xml:space="preserve"> </v>
      </c>
      <c r="L218" s="30" t="str">
        <f t="shared" si="50"/>
        <v xml:space="preserve"> 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0</v>
      </c>
      <c r="E219" s="29">
        <v>0</v>
      </c>
      <c r="F219" s="29">
        <v>0</v>
      </c>
      <c r="G219" s="30" t="str">
        <f t="shared" si="43"/>
        <v/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8"/>
      <c r="B220" s="25" t="s">
        <v>195</v>
      </c>
      <c r="C220" s="35">
        <v>0</v>
      </c>
      <c r="D220" s="29">
        <v>0</v>
      </c>
      <c r="E220" s="29">
        <v>1</v>
      </c>
      <c r="F220" s="29">
        <v>1</v>
      </c>
      <c r="G220" s="30" t="str">
        <f t="shared" ref="G220:G251" si="51">+IF(C220=0,"",C220/C$188)</f>
        <v/>
      </c>
      <c r="H220" s="30" t="str">
        <f t="shared" ref="H220:H251" si="52">+IF(D220=0,"",D220/D$188)</f>
        <v/>
      </c>
      <c r="I220" s="30">
        <f t="shared" ref="I220:I251" si="53">+IF(E220=0,"",E220/E$188)</f>
        <v>1</v>
      </c>
      <c r="J220" s="30">
        <f t="shared" ref="J220:J251" si="54">+IF(F220=0,"",F220/F$188)</f>
        <v>0.25</v>
      </c>
      <c r="K220" s="30">
        <f t="shared" si="49"/>
        <v>1</v>
      </c>
      <c r="L220" s="30">
        <f t="shared" si="50"/>
        <v>1</v>
      </c>
      <c r="M220" s="30" t="str">
        <f t="shared" ref="M220:M251" si="55">+IF(OR(AND(G220=""),(K220="")),"",G220*K220)</f>
        <v/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0</v>
      </c>
      <c r="D221" s="29">
        <v>0</v>
      </c>
      <c r="E221" s="29">
        <v>0</v>
      </c>
      <c r="F221" s="29">
        <v>0</v>
      </c>
      <c r="G221" s="30" t="str">
        <f t="shared" si="51"/>
        <v/>
      </c>
      <c r="H221" s="30" t="str">
        <f t="shared" si="52"/>
        <v/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 t="str">
        <f t="shared" ref="L221:L252" si="58">+IF(AND(D221=0,F221=0)," ",IF(D221=0,1,IF(F221=0,-1,(F221-D221)/D221)))</f>
        <v xml:space="preserve"> </v>
      </c>
      <c r="M221" s="30" t="str">
        <f t="shared" si="55"/>
        <v/>
      </c>
      <c r="N221" s="36" t="str">
        <f t="shared" si="56"/>
        <v/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0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 t="str">
        <f t="shared" si="58"/>
        <v xml:space="preserve"> 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0</v>
      </c>
      <c r="D230" s="29">
        <v>0</v>
      </c>
      <c r="E230" s="29">
        <v>0</v>
      </c>
      <c r="F230" s="29">
        <v>0</v>
      </c>
      <c r="G230" s="30" t="str">
        <f t="shared" si="51"/>
        <v/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 t="str">
        <f t="shared" si="57"/>
        <v xml:space="preserve"> </v>
      </c>
      <c r="L230" s="30" t="str">
        <f t="shared" si="58"/>
        <v xml:space="preserve"> </v>
      </c>
      <c r="M230" s="30" t="str">
        <f t="shared" si="55"/>
        <v/>
      </c>
      <c r="N230" s="36" t="str">
        <f t="shared" si="56"/>
        <v/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0</v>
      </c>
      <c r="D235" s="29">
        <v>0</v>
      </c>
      <c r="E235" s="29">
        <v>0</v>
      </c>
      <c r="F235" s="29">
        <v>0</v>
      </c>
      <c r="G235" s="30" t="str">
        <f t="shared" si="51"/>
        <v/>
      </c>
      <c r="H235" s="30" t="str">
        <f t="shared" si="52"/>
        <v/>
      </c>
      <c r="I235" s="30" t="str">
        <f t="shared" si="53"/>
        <v/>
      </c>
      <c r="J235" s="30" t="str">
        <f t="shared" si="54"/>
        <v/>
      </c>
      <c r="K235" s="30" t="str">
        <f t="shared" si="57"/>
        <v xml:space="preserve"> </v>
      </c>
      <c r="L235" s="30" t="str">
        <f t="shared" si="58"/>
        <v xml:space="preserve"> </v>
      </c>
      <c r="M235" s="30" t="str">
        <f t="shared" si="55"/>
        <v/>
      </c>
      <c r="N235" s="36" t="str">
        <f t="shared" si="56"/>
        <v/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3</v>
      </c>
      <c r="E242" s="29">
        <v>0</v>
      </c>
      <c r="F242" s="29">
        <v>0</v>
      </c>
      <c r="G242" s="30" t="str">
        <f t="shared" si="51"/>
        <v/>
      </c>
      <c r="H242" s="30">
        <f t="shared" si="52"/>
        <v>0.12</v>
      </c>
      <c r="I242" s="30" t="str">
        <f t="shared" si="53"/>
        <v/>
      </c>
      <c r="J242" s="30" t="str">
        <f t="shared" si="54"/>
        <v/>
      </c>
      <c r="K242" s="30" t="str">
        <f t="shared" si="57"/>
        <v xml:space="preserve"> </v>
      </c>
      <c r="L242" s="30">
        <f t="shared" si="58"/>
        <v>-1</v>
      </c>
      <c r="M242" s="30" t="str">
        <f t="shared" si="55"/>
        <v/>
      </c>
      <c r="N242" s="36">
        <f t="shared" si="56"/>
        <v>-0.12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0</v>
      </c>
      <c r="F248" s="29">
        <v>0</v>
      </c>
      <c r="G248" s="30" t="str">
        <f t="shared" si="51"/>
        <v/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 t="str">
        <f t="shared" si="57"/>
        <v xml:space="preserve"> </v>
      </c>
      <c r="L248" s="30" t="str">
        <f t="shared" si="58"/>
        <v xml:space="preserve"> 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0</v>
      </c>
      <c r="F255" s="29">
        <v>0</v>
      </c>
      <c r="G255" s="30" t="str">
        <f t="shared" si="59"/>
        <v/>
      </c>
      <c r="H255" s="30" t="str">
        <f t="shared" si="60"/>
        <v/>
      </c>
      <c r="I255" s="30" t="str">
        <f t="shared" si="61"/>
        <v/>
      </c>
      <c r="J255" s="30" t="str">
        <f t="shared" si="62"/>
        <v/>
      </c>
      <c r="K255" s="30" t="str">
        <f t="shared" si="65"/>
        <v xml:space="preserve"> </v>
      </c>
      <c r="L255" s="30" t="str">
        <f t="shared" si="66"/>
        <v xml:space="preserve"> 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5</v>
      </c>
      <c r="D258" s="29">
        <v>2</v>
      </c>
      <c r="E258" s="29">
        <v>0</v>
      </c>
      <c r="F258" s="29">
        <v>1</v>
      </c>
      <c r="G258" s="30">
        <f t="shared" si="59"/>
        <v>0.19230769230769232</v>
      </c>
      <c r="H258" s="30">
        <f t="shared" si="60"/>
        <v>0.08</v>
      </c>
      <c r="I258" s="30" t="str">
        <f t="shared" si="61"/>
        <v/>
      </c>
      <c r="J258" s="30">
        <f t="shared" si="62"/>
        <v>0.25</v>
      </c>
      <c r="K258" s="30">
        <f t="shared" si="65"/>
        <v>-1</v>
      </c>
      <c r="L258" s="30">
        <f t="shared" si="66"/>
        <v>-0.5</v>
      </c>
      <c r="M258" s="30">
        <f t="shared" si="63"/>
        <v>-0.19230769230769232</v>
      </c>
      <c r="N258" s="36">
        <f t="shared" si="64"/>
        <v>-0.04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2</v>
      </c>
      <c r="E281" s="29">
        <v>0</v>
      </c>
      <c r="F281" s="29">
        <v>2</v>
      </c>
      <c r="G281" s="30" t="str">
        <f t="shared" si="59"/>
        <v/>
      </c>
      <c r="H281" s="30">
        <f t="shared" si="60"/>
        <v>0.08</v>
      </c>
      <c r="I281" s="30" t="str">
        <f t="shared" si="61"/>
        <v/>
      </c>
      <c r="J281" s="30">
        <f t="shared" si="62"/>
        <v>0.5</v>
      </c>
      <c r="K281" s="30" t="str">
        <f t="shared" si="65"/>
        <v xml:space="preserve"> </v>
      </c>
      <c r="L281" s="30">
        <f t="shared" si="66"/>
        <v>0</v>
      </c>
      <c r="M281" s="30" t="str">
        <f t="shared" si="63"/>
        <v/>
      </c>
      <c r="N281" s="36">
        <f t="shared" si="64"/>
        <v>0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3</v>
      </c>
      <c r="D288" s="29">
        <v>0</v>
      </c>
      <c r="E288" s="29">
        <v>0</v>
      </c>
      <c r="F288" s="29">
        <v>0</v>
      </c>
      <c r="G288" s="30">
        <f t="shared" si="67"/>
        <v>0.11538461538461539</v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>
        <f t="shared" si="73"/>
        <v>-1</v>
      </c>
      <c r="L288" s="30" t="str">
        <f t="shared" si="74"/>
        <v xml:space="preserve"> </v>
      </c>
      <c r="M288" s="30">
        <f t="shared" si="71"/>
        <v>-0.11538461538461539</v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1</v>
      </c>
      <c r="D293" s="29">
        <v>0</v>
      </c>
      <c r="E293" s="29">
        <v>0</v>
      </c>
      <c r="F293" s="29">
        <v>0</v>
      </c>
      <c r="G293" s="30">
        <f t="shared" si="67"/>
        <v>3.8461538461538464E-2</v>
      </c>
      <c r="H293" s="30" t="str">
        <f t="shared" si="68"/>
        <v/>
      </c>
      <c r="I293" s="30" t="str">
        <f t="shared" si="69"/>
        <v/>
      </c>
      <c r="J293" s="30" t="str">
        <f t="shared" si="70"/>
        <v/>
      </c>
      <c r="K293" s="30">
        <f t="shared" si="73"/>
        <v>-1</v>
      </c>
      <c r="L293" s="30" t="str">
        <f t="shared" si="74"/>
        <v xml:space="preserve"> </v>
      </c>
      <c r="M293" s="30">
        <f t="shared" si="71"/>
        <v>-3.8461538461538464E-2</v>
      </c>
      <c r="N293" s="36" t="str">
        <f t="shared" si="72"/>
        <v/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0</v>
      </c>
      <c r="E312" s="29">
        <v>0</v>
      </c>
      <c r="F312" s="29">
        <v>0</v>
      </c>
      <c r="G312" s="30" t="str">
        <f t="shared" si="67"/>
        <v/>
      </c>
      <c r="H312" s="30" t="str">
        <f t="shared" si="68"/>
        <v/>
      </c>
      <c r="I312" s="30" t="str">
        <f t="shared" si="69"/>
        <v/>
      </c>
      <c r="J312" s="30" t="str">
        <f t="shared" si="70"/>
        <v/>
      </c>
      <c r="K312" s="30" t="str">
        <f t="shared" si="73"/>
        <v xml:space="preserve"> </v>
      </c>
      <c r="L312" s="30" t="str">
        <f t="shared" si="74"/>
        <v xml:space="preserve"> </v>
      </c>
      <c r="M312" s="30" t="str">
        <f t="shared" si="71"/>
        <v/>
      </c>
      <c r="N312" s="36" t="str">
        <f t="shared" si="72"/>
        <v/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0</v>
      </c>
      <c r="E324" s="29">
        <v>0</v>
      </c>
      <c r="F324" s="29">
        <v>0</v>
      </c>
      <c r="G324" s="30" t="str">
        <f t="shared" si="75"/>
        <v/>
      </c>
      <c r="H324" s="30" t="str">
        <f t="shared" si="76"/>
        <v/>
      </c>
      <c r="I324" s="30" t="str">
        <f t="shared" si="77"/>
        <v/>
      </c>
      <c r="J324" s="30" t="str">
        <f t="shared" si="78"/>
        <v/>
      </c>
      <c r="K324" s="30" t="str">
        <f t="shared" si="81"/>
        <v xml:space="preserve"> </v>
      </c>
      <c r="L324" s="30" t="str">
        <f t="shared" si="82"/>
        <v xml:space="preserve"> </v>
      </c>
      <c r="M324" s="30" t="str">
        <f t="shared" si="79"/>
        <v/>
      </c>
      <c r="N324" s="36" t="str">
        <f t="shared" si="80"/>
        <v/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10</v>
      </c>
      <c r="D327" s="29">
        <v>6</v>
      </c>
      <c r="E327" s="29">
        <v>0</v>
      </c>
      <c r="F327" s="29">
        <v>0</v>
      </c>
      <c r="G327" s="30">
        <f t="shared" si="75"/>
        <v>0.38461538461538464</v>
      </c>
      <c r="H327" s="30">
        <f t="shared" si="76"/>
        <v>0.24</v>
      </c>
      <c r="I327" s="30" t="str">
        <f t="shared" si="77"/>
        <v/>
      </c>
      <c r="J327" s="30" t="str">
        <f t="shared" si="78"/>
        <v/>
      </c>
      <c r="K327" s="30">
        <f t="shared" si="81"/>
        <v>-1</v>
      </c>
      <c r="L327" s="30">
        <f t="shared" si="82"/>
        <v>-1</v>
      </c>
      <c r="M327" s="30">
        <f t="shared" si="79"/>
        <v>-0.38461538461538464</v>
      </c>
      <c r="N327" s="36">
        <f t="shared" si="80"/>
        <v>-0.24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4</v>
      </c>
      <c r="D329" s="29">
        <v>6</v>
      </c>
      <c r="E329" s="29">
        <v>0</v>
      </c>
      <c r="F329" s="29">
        <v>0</v>
      </c>
      <c r="G329" s="30">
        <f t="shared" si="75"/>
        <v>0.15384615384615385</v>
      </c>
      <c r="H329" s="30">
        <f t="shared" si="76"/>
        <v>0.24</v>
      </c>
      <c r="I329" s="30" t="str">
        <f t="shared" si="77"/>
        <v/>
      </c>
      <c r="J329" s="30" t="str">
        <f t="shared" si="78"/>
        <v/>
      </c>
      <c r="K329" s="30">
        <f t="shared" si="81"/>
        <v>-1</v>
      </c>
      <c r="L329" s="30">
        <f t="shared" si="82"/>
        <v>-1</v>
      </c>
      <c r="M329" s="30">
        <f t="shared" si="79"/>
        <v>-0.15384615384615385</v>
      </c>
      <c r="N329" s="36">
        <f t="shared" si="80"/>
        <v>-0.24</v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</v>
      </c>
      <c r="E338" s="29">
        <v>0</v>
      </c>
      <c r="F338" s="29">
        <v>0</v>
      </c>
      <c r="G338" s="30" t="str">
        <f t="shared" si="75"/>
        <v/>
      </c>
      <c r="H338" s="30">
        <f t="shared" si="76"/>
        <v>0.04</v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>
        <f t="shared" si="82"/>
        <v>-1</v>
      </c>
      <c r="M338" s="30" t="str">
        <f t="shared" si="79"/>
        <v/>
      </c>
      <c r="N338" s="36">
        <f t="shared" si="80"/>
        <v>-0.04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45</v>
      </c>
      <c r="D371" s="27">
        <f>SUM(D372:D604)</f>
        <v>45</v>
      </c>
      <c r="E371" s="27">
        <f>SUM(E372:E604)</f>
        <v>9</v>
      </c>
      <c r="F371" s="27">
        <f>SUM(F372:F604)</f>
        <v>2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-0.8</v>
      </c>
      <c r="L371" s="28">
        <f>+IF(AND(D371=0,F371=0),"",IF(D371=0,1,IF(F371=0,-1,(F371-D371)/D371)))</f>
        <v>-0.9555555555555556</v>
      </c>
      <c r="M371" s="28">
        <f t="shared" ref="M371:M434" si="95">+IF(OR(AND(G371=""),(K371="")),"",G371*K371)</f>
        <v>-0.8</v>
      </c>
      <c r="N371" s="28">
        <f t="shared" ref="N371:N434" si="96">+IF(OR(AND(H371=""),(L371="")),"",H371*L371)</f>
        <v>-0.9555555555555556</v>
      </c>
    </row>
    <row r="372" spans="1:14" x14ac:dyDescent="0.2">
      <c r="A372" s="8"/>
      <c r="B372" s="24" t="s">
        <v>339</v>
      </c>
      <c r="C372" s="31">
        <v>0</v>
      </c>
      <c r="D372" s="32">
        <v>0</v>
      </c>
      <c r="E372" s="32">
        <v>0</v>
      </c>
      <c r="F372" s="32">
        <v>0</v>
      </c>
      <c r="G372" s="33" t="str">
        <f t="shared" si="91"/>
        <v/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 t="str">
        <f t="shared" ref="K372:K435" si="97">+IF(AND(C372=0,E372=0)," ",IF(C372=0,1,IF(E372=0,-1,(E372-C372)/C372)))</f>
        <v xml:space="preserve"> </v>
      </c>
      <c r="L372" s="33" t="str">
        <f t="shared" ref="L372:L435" si="98">+IF(AND(D372=0,F372=0)," ",IF(D372=0,1,IF(F372=0,-1,(F372-D372)/D372)))</f>
        <v xml:space="preserve"> </v>
      </c>
      <c r="M372" s="33" t="str">
        <f t="shared" si="95"/>
        <v/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</v>
      </c>
      <c r="D377" s="29">
        <v>0</v>
      </c>
      <c r="E377" s="29">
        <v>0</v>
      </c>
      <c r="F377" s="29">
        <v>0</v>
      </c>
      <c r="G377" s="30">
        <f t="shared" si="91"/>
        <v>2.2222222222222223E-2</v>
      </c>
      <c r="H377" s="30" t="str">
        <f t="shared" si="92"/>
        <v/>
      </c>
      <c r="I377" s="30" t="str">
        <f t="shared" si="93"/>
        <v/>
      </c>
      <c r="J377" s="30" t="str">
        <f t="shared" si="94"/>
        <v/>
      </c>
      <c r="K377" s="30">
        <f t="shared" si="97"/>
        <v>-1</v>
      </c>
      <c r="L377" s="30" t="str">
        <f t="shared" si="98"/>
        <v xml:space="preserve"> </v>
      </c>
      <c r="M377" s="30">
        <f t="shared" si="95"/>
        <v>-2.2222222222222223E-2</v>
      </c>
      <c r="N377" s="36" t="str">
        <f t="shared" si="96"/>
        <v/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0</v>
      </c>
      <c r="D380" s="29">
        <v>0</v>
      </c>
      <c r="E380" s="29">
        <v>0</v>
      </c>
      <c r="F380" s="29">
        <v>0</v>
      </c>
      <c r="G380" s="30" t="str">
        <f t="shared" si="91"/>
        <v/>
      </c>
      <c r="H380" s="30" t="str">
        <f t="shared" si="92"/>
        <v/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 t="str">
        <f t="shared" si="98"/>
        <v xml:space="preserve"> </v>
      </c>
      <c r="M380" s="30" t="str">
        <f t="shared" si="95"/>
        <v/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12</v>
      </c>
      <c r="D383" s="29">
        <v>8</v>
      </c>
      <c r="E383" s="29">
        <v>1</v>
      </c>
      <c r="F383" s="29">
        <v>0</v>
      </c>
      <c r="G383" s="30">
        <f t="shared" si="91"/>
        <v>0.26666666666666666</v>
      </c>
      <c r="H383" s="30">
        <f t="shared" si="92"/>
        <v>0.17777777777777778</v>
      </c>
      <c r="I383" s="30">
        <f t="shared" si="93"/>
        <v>0.1111111111111111</v>
      </c>
      <c r="J383" s="30" t="str">
        <f t="shared" si="94"/>
        <v/>
      </c>
      <c r="K383" s="30">
        <f t="shared" si="97"/>
        <v>-0.91666666666666663</v>
      </c>
      <c r="L383" s="30">
        <f t="shared" si="98"/>
        <v>-1</v>
      </c>
      <c r="M383" s="30">
        <f t="shared" si="95"/>
        <v>-0.24444444444444444</v>
      </c>
      <c r="N383" s="36">
        <f t="shared" si="96"/>
        <v>-0.17777777777777778</v>
      </c>
    </row>
    <row r="384" spans="1:14" x14ac:dyDescent="0.2">
      <c r="A384" s="8"/>
      <c r="B384" s="25" t="s">
        <v>351</v>
      </c>
      <c r="C384" s="35">
        <v>0</v>
      </c>
      <c r="D384" s="29">
        <v>0</v>
      </c>
      <c r="E384" s="29">
        <v>0</v>
      </c>
      <c r="F384" s="29">
        <v>1</v>
      </c>
      <c r="G384" s="30" t="str">
        <f t="shared" si="91"/>
        <v/>
      </c>
      <c r="H384" s="30" t="str">
        <f t="shared" si="92"/>
        <v/>
      </c>
      <c r="I384" s="30" t="str">
        <f t="shared" si="93"/>
        <v/>
      </c>
      <c r="J384" s="30">
        <f t="shared" si="94"/>
        <v>0.5</v>
      </c>
      <c r="K384" s="30" t="str">
        <f t="shared" si="97"/>
        <v xml:space="preserve"> </v>
      </c>
      <c r="L384" s="30">
        <f t="shared" si="98"/>
        <v>1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0</v>
      </c>
      <c r="D386" s="29">
        <v>3</v>
      </c>
      <c r="E386" s="29">
        <v>0</v>
      </c>
      <c r="F386" s="29">
        <v>0</v>
      </c>
      <c r="G386" s="30" t="str">
        <f t="shared" si="91"/>
        <v/>
      </c>
      <c r="H386" s="30">
        <f t="shared" si="92"/>
        <v>6.6666666666666666E-2</v>
      </c>
      <c r="I386" s="30" t="str">
        <f t="shared" si="93"/>
        <v/>
      </c>
      <c r="J386" s="30" t="str">
        <f t="shared" si="94"/>
        <v/>
      </c>
      <c r="K386" s="30" t="str">
        <f t="shared" si="97"/>
        <v xml:space="preserve"> </v>
      </c>
      <c r="L386" s="30">
        <f t="shared" si="98"/>
        <v>-1</v>
      </c>
      <c r="M386" s="30" t="str">
        <f t="shared" si="95"/>
        <v/>
      </c>
      <c r="N386" s="36">
        <f t="shared" si="96"/>
        <v>-6.6666666666666666E-2</v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0</v>
      </c>
      <c r="F387" s="29">
        <v>0</v>
      </c>
      <c r="G387" s="30" t="str">
        <f t="shared" si="91"/>
        <v/>
      </c>
      <c r="H387" s="30" t="str">
        <f t="shared" si="92"/>
        <v/>
      </c>
      <c r="I387" s="30" t="str">
        <f t="shared" si="93"/>
        <v/>
      </c>
      <c r="J387" s="30" t="str">
        <f t="shared" si="94"/>
        <v/>
      </c>
      <c r="K387" s="30" t="str">
        <f t="shared" si="97"/>
        <v xml:space="preserve"> </v>
      </c>
      <c r="L387" s="30" t="str">
        <f t="shared" si="98"/>
        <v xml:space="preserve"> 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0.1111111111111111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0</v>
      </c>
      <c r="D391" s="29">
        <v>1</v>
      </c>
      <c r="E391" s="29">
        <v>0</v>
      </c>
      <c r="F391" s="29">
        <v>0</v>
      </c>
      <c r="G391" s="30" t="str">
        <f t="shared" si="91"/>
        <v/>
      </c>
      <c r="H391" s="30">
        <f t="shared" si="92"/>
        <v>2.2222222222222223E-2</v>
      </c>
      <c r="I391" s="30" t="str">
        <f t="shared" si="93"/>
        <v/>
      </c>
      <c r="J391" s="30" t="str">
        <f t="shared" si="94"/>
        <v/>
      </c>
      <c r="K391" s="30" t="str">
        <f t="shared" si="97"/>
        <v xml:space="preserve"> </v>
      </c>
      <c r="L391" s="30">
        <f t="shared" si="98"/>
        <v>-1</v>
      </c>
      <c r="M391" s="30" t="str">
        <f t="shared" si="95"/>
        <v/>
      </c>
      <c r="N391" s="36">
        <f t="shared" si="96"/>
        <v>-2.2222222222222223E-2</v>
      </c>
    </row>
    <row r="392" spans="1:14" x14ac:dyDescent="0.2">
      <c r="A392" s="8"/>
      <c r="B392" s="25" t="s">
        <v>359</v>
      </c>
      <c r="C392" s="35">
        <v>4</v>
      </c>
      <c r="D392" s="29">
        <v>2</v>
      </c>
      <c r="E392" s="29">
        <v>0</v>
      </c>
      <c r="F392" s="29">
        <v>0</v>
      </c>
      <c r="G392" s="30">
        <f t="shared" si="91"/>
        <v>8.8888888888888892E-2</v>
      </c>
      <c r="H392" s="30">
        <f t="shared" si="92"/>
        <v>4.4444444444444446E-2</v>
      </c>
      <c r="I392" s="30" t="str">
        <f t="shared" si="93"/>
        <v/>
      </c>
      <c r="J392" s="30" t="str">
        <f t="shared" si="94"/>
        <v/>
      </c>
      <c r="K392" s="30">
        <f t="shared" si="97"/>
        <v>-1</v>
      </c>
      <c r="L392" s="30">
        <f t="shared" si="98"/>
        <v>-1</v>
      </c>
      <c r="M392" s="30">
        <f t="shared" si="95"/>
        <v>-8.8888888888888892E-2</v>
      </c>
      <c r="N392" s="36">
        <f t="shared" si="96"/>
        <v>-4.4444444444444446E-2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0</v>
      </c>
      <c r="D395" s="29">
        <v>0</v>
      </c>
      <c r="E395" s="29">
        <v>0</v>
      </c>
      <c r="F395" s="29">
        <v>0</v>
      </c>
      <c r="G395" s="30" t="str">
        <f t="shared" si="91"/>
        <v/>
      </c>
      <c r="H395" s="30" t="str">
        <f t="shared" si="92"/>
        <v/>
      </c>
      <c r="I395" s="30" t="str">
        <f t="shared" si="93"/>
        <v/>
      </c>
      <c r="J395" s="30" t="str">
        <f t="shared" si="94"/>
        <v/>
      </c>
      <c r="K395" s="30" t="str">
        <f t="shared" si="97"/>
        <v xml:space="preserve"> </v>
      </c>
      <c r="L395" s="30" t="str">
        <f t="shared" si="98"/>
        <v xml:space="preserve"> </v>
      </c>
      <c r="M395" s="30" t="str">
        <f t="shared" si="95"/>
        <v/>
      </c>
      <c r="N395" s="36" t="str">
        <f t="shared" si="96"/>
        <v/>
      </c>
    </row>
    <row r="396" spans="1:14" x14ac:dyDescent="0.2">
      <c r="A396" s="8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0</v>
      </c>
      <c r="E402" s="29">
        <v>0</v>
      </c>
      <c r="F402" s="29">
        <v>0</v>
      </c>
      <c r="G402" s="30" t="str">
        <f t="shared" si="91"/>
        <v/>
      </c>
      <c r="H402" s="30" t="str">
        <f t="shared" si="92"/>
        <v/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 t="str">
        <f t="shared" si="98"/>
        <v xml:space="preserve"> </v>
      </c>
      <c r="M402" s="30" t="str">
        <f t="shared" si="95"/>
        <v/>
      </c>
      <c r="N402" s="36" t="str">
        <f t="shared" si="96"/>
        <v/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3</v>
      </c>
      <c r="D405" s="29">
        <v>7</v>
      </c>
      <c r="E405" s="29">
        <v>0</v>
      </c>
      <c r="F405" s="29">
        <v>0</v>
      </c>
      <c r="G405" s="30">
        <f t="shared" si="91"/>
        <v>6.6666666666666666E-2</v>
      </c>
      <c r="H405" s="30">
        <f t="shared" si="92"/>
        <v>0.15555555555555556</v>
      </c>
      <c r="I405" s="30" t="str">
        <f t="shared" si="93"/>
        <v/>
      </c>
      <c r="J405" s="30" t="str">
        <f t="shared" si="94"/>
        <v/>
      </c>
      <c r="K405" s="30">
        <f t="shared" si="97"/>
        <v>-1</v>
      </c>
      <c r="L405" s="30">
        <f t="shared" si="98"/>
        <v>-1</v>
      </c>
      <c r="M405" s="30">
        <f t="shared" si="95"/>
        <v>-6.6666666666666666E-2</v>
      </c>
      <c r="N405" s="36">
        <f t="shared" si="96"/>
        <v>-0.15555555555555556</v>
      </c>
    </row>
    <row r="406" spans="1:14" x14ac:dyDescent="0.2">
      <c r="A406" s="8"/>
      <c r="B406" s="25" t="s">
        <v>373</v>
      </c>
      <c r="C406" s="35">
        <v>7</v>
      </c>
      <c r="D406" s="29">
        <v>1</v>
      </c>
      <c r="E406" s="29">
        <v>0</v>
      </c>
      <c r="F406" s="29">
        <v>0</v>
      </c>
      <c r="G406" s="30">
        <f t="shared" si="91"/>
        <v>0.15555555555555556</v>
      </c>
      <c r="H406" s="30">
        <f t="shared" si="92"/>
        <v>2.2222222222222223E-2</v>
      </c>
      <c r="I406" s="30" t="str">
        <f t="shared" si="93"/>
        <v/>
      </c>
      <c r="J406" s="30" t="str">
        <f t="shared" si="94"/>
        <v/>
      </c>
      <c r="K406" s="30">
        <f t="shared" si="97"/>
        <v>-1</v>
      </c>
      <c r="L406" s="30">
        <f t="shared" si="98"/>
        <v>-1</v>
      </c>
      <c r="M406" s="30">
        <f t="shared" si="95"/>
        <v>-0.15555555555555556</v>
      </c>
      <c r="N406" s="36">
        <f t="shared" si="96"/>
        <v>-2.2222222222222223E-2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1</v>
      </c>
      <c r="E408" s="29">
        <v>2</v>
      </c>
      <c r="F408" s="29">
        <v>0</v>
      </c>
      <c r="G408" s="30" t="str">
        <f t="shared" si="91"/>
        <v/>
      </c>
      <c r="H408" s="30">
        <f t="shared" si="92"/>
        <v>2.2222222222222223E-2</v>
      </c>
      <c r="I408" s="30">
        <f t="shared" si="93"/>
        <v>0.22222222222222221</v>
      </c>
      <c r="J408" s="30" t="str">
        <f t="shared" si="94"/>
        <v/>
      </c>
      <c r="K408" s="30">
        <f t="shared" si="97"/>
        <v>1</v>
      </c>
      <c r="L408" s="30">
        <f t="shared" si="98"/>
        <v>-1</v>
      </c>
      <c r="M408" s="30" t="str">
        <f t="shared" si="95"/>
        <v/>
      </c>
      <c r="N408" s="36">
        <f t="shared" si="96"/>
        <v>-2.2222222222222223E-2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0</v>
      </c>
      <c r="D410" s="29">
        <v>0</v>
      </c>
      <c r="E410" s="29">
        <v>0</v>
      </c>
      <c r="F410" s="29">
        <v>0</v>
      </c>
      <c r="G410" s="30" t="str">
        <f t="shared" si="91"/>
        <v/>
      </c>
      <c r="H410" s="30" t="str">
        <f t="shared" si="92"/>
        <v/>
      </c>
      <c r="I410" s="30" t="str">
        <f t="shared" si="93"/>
        <v/>
      </c>
      <c r="J410" s="30" t="str">
        <f t="shared" si="94"/>
        <v/>
      </c>
      <c r="K410" s="30" t="str">
        <f t="shared" si="97"/>
        <v xml:space="preserve"> </v>
      </c>
      <c r="L410" s="30" t="str">
        <f t="shared" si="98"/>
        <v xml:space="preserve"> </v>
      </c>
      <c r="M410" s="30" t="str">
        <f t="shared" si="95"/>
        <v/>
      </c>
      <c r="N410" s="36" t="str">
        <f t="shared" si="96"/>
        <v/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4</v>
      </c>
      <c r="D413" s="29">
        <v>0</v>
      </c>
      <c r="E413" s="29">
        <v>4</v>
      </c>
      <c r="F413" s="29">
        <v>1</v>
      </c>
      <c r="G413" s="30">
        <f t="shared" si="91"/>
        <v>8.8888888888888892E-2</v>
      </c>
      <c r="H413" s="30" t="str">
        <f t="shared" si="92"/>
        <v/>
      </c>
      <c r="I413" s="30">
        <f t="shared" si="93"/>
        <v>0.44444444444444442</v>
      </c>
      <c r="J413" s="30">
        <f t="shared" si="94"/>
        <v>0.5</v>
      </c>
      <c r="K413" s="30">
        <f t="shared" si="97"/>
        <v>0</v>
      </c>
      <c r="L413" s="30">
        <f t="shared" si="98"/>
        <v>1</v>
      </c>
      <c r="M413" s="30">
        <f t="shared" si="95"/>
        <v>0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0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 t="str">
        <f t="shared" si="94"/>
        <v/>
      </c>
      <c r="K416" s="30" t="str">
        <f t="shared" si="97"/>
        <v xml:space="preserve"> </v>
      </c>
      <c r="L416" s="30" t="str">
        <f t="shared" si="98"/>
        <v xml:space="preserve"> 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</v>
      </c>
      <c r="D419" s="29">
        <v>4</v>
      </c>
      <c r="E419" s="29">
        <v>0</v>
      </c>
      <c r="F419" s="29">
        <v>0</v>
      </c>
      <c r="G419" s="30">
        <f t="shared" si="91"/>
        <v>2.2222222222222223E-2</v>
      </c>
      <c r="H419" s="30">
        <f t="shared" si="92"/>
        <v>8.8888888888888892E-2</v>
      </c>
      <c r="I419" s="30" t="str">
        <f t="shared" si="93"/>
        <v/>
      </c>
      <c r="J419" s="30" t="str">
        <f t="shared" si="94"/>
        <v/>
      </c>
      <c r="K419" s="30">
        <f t="shared" si="97"/>
        <v>-1</v>
      </c>
      <c r="L419" s="30">
        <f t="shared" si="98"/>
        <v>-1</v>
      </c>
      <c r="M419" s="30">
        <f t="shared" si="95"/>
        <v>-2.2222222222222223E-2</v>
      </c>
      <c r="N419" s="36">
        <f t="shared" si="96"/>
        <v>-8.8888888888888892E-2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</v>
      </c>
      <c r="D422" s="29">
        <v>1</v>
      </c>
      <c r="E422" s="29">
        <v>0</v>
      </c>
      <c r="F422" s="29">
        <v>0</v>
      </c>
      <c r="G422" s="30">
        <f t="shared" si="91"/>
        <v>2.2222222222222223E-2</v>
      </c>
      <c r="H422" s="30">
        <f t="shared" si="92"/>
        <v>2.2222222222222223E-2</v>
      </c>
      <c r="I422" s="30" t="str">
        <f t="shared" si="93"/>
        <v/>
      </c>
      <c r="J422" s="30" t="str">
        <f t="shared" si="94"/>
        <v/>
      </c>
      <c r="K422" s="30">
        <f t="shared" si="97"/>
        <v>-1</v>
      </c>
      <c r="L422" s="30">
        <f t="shared" si="98"/>
        <v>-1</v>
      </c>
      <c r="M422" s="30">
        <f t="shared" si="95"/>
        <v>-2.2222222222222223E-2</v>
      </c>
      <c r="N422" s="36">
        <f t="shared" si="96"/>
        <v>-2.2222222222222223E-2</v>
      </c>
    </row>
    <row r="423" spans="1:14" x14ac:dyDescent="0.2">
      <c r="A423" s="8"/>
      <c r="B423" s="25" t="s">
        <v>390</v>
      </c>
      <c r="C423" s="35">
        <v>0</v>
      </c>
      <c r="D423" s="29">
        <v>0</v>
      </c>
      <c r="E423" s="29">
        <v>0</v>
      </c>
      <c r="F423" s="29">
        <v>0</v>
      </c>
      <c r="G423" s="30" t="str">
        <f t="shared" si="91"/>
        <v/>
      </c>
      <c r="H423" s="30" t="str">
        <f t="shared" si="92"/>
        <v/>
      </c>
      <c r="I423" s="30" t="str">
        <f t="shared" si="93"/>
        <v/>
      </c>
      <c r="J423" s="30" t="str">
        <f t="shared" si="94"/>
        <v/>
      </c>
      <c r="K423" s="30" t="str">
        <f t="shared" si="97"/>
        <v xml:space="preserve"> </v>
      </c>
      <c r="L423" s="30" t="str">
        <f t="shared" si="98"/>
        <v xml:space="preserve"> </v>
      </c>
      <c r="M423" s="30" t="str">
        <f t="shared" si="95"/>
        <v/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0</v>
      </c>
      <c r="D424" s="29">
        <v>0</v>
      </c>
      <c r="E424" s="29">
        <v>0</v>
      </c>
      <c r="F424" s="29">
        <v>0</v>
      </c>
      <c r="G424" s="30" t="str">
        <f t="shared" si="91"/>
        <v/>
      </c>
      <c r="H424" s="30" t="str">
        <f t="shared" si="92"/>
        <v/>
      </c>
      <c r="I424" s="30" t="str">
        <f t="shared" si="93"/>
        <v/>
      </c>
      <c r="J424" s="30" t="str">
        <f t="shared" si="94"/>
        <v/>
      </c>
      <c r="K424" s="30" t="str">
        <f t="shared" si="97"/>
        <v xml:space="preserve"> </v>
      </c>
      <c r="L424" s="30" t="str">
        <f t="shared" si="98"/>
        <v xml:space="preserve"> </v>
      </c>
      <c r="M424" s="30" t="str">
        <f t="shared" si="95"/>
        <v/>
      </c>
      <c r="N424" s="36" t="str">
        <f t="shared" si="96"/>
        <v/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1</v>
      </c>
      <c r="D430" s="29">
        <v>1</v>
      </c>
      <c r="E430" s="29">
        <v>0</v>
      </c>
      <c r="F430" s="29">
        <v>0</v>
      </c>
      <c r="G430" s="30">
        <f t="shared" si="91"/>
        <v>2.2222222222222223E-2</v>
      </c>
      <c r="H430" s="30">
        <f t="shared" si="92"/>
        <v>2.2222222222222223E-2</v>
      </c>
      <c r="I430" s="30" t="str">
        <f t="shared" si="93"/>
        <v/>
      </c>
      <c r="J430" s="30" t="str">
        <f t="shared" si="94"/>
        <v/>
      </c>
      <c r="K430" s="30">
        <f t="shared" si="97"/>
        <v>-1</v>
      </c>
      <c r="L430" s="30">
        <f t="shared" si="98"/>
        <v>-1</v>
      </c>
      <c r="M430" s="30">
        <f t="shared" si="95"/>
        <v>-2.2222222222222223E-2</v>
      </c>
      <c r="N430" s="36">
        <f t="shared" si="96"/>
        <v>-2.2222222222222223E-2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0</v>
      </c>
      <c r="E434" s="29">
        <v>0</v>
      </c>
      <c r="F434" s="29">
        <v>0</v>
      </c>
      <c r="G434" s="30" t="str">
        <f t="shared" si="91"/>
        <v/>
      </c>
      <c r="H434" s="30" t="str">
        <f t="shared" si="92"/>
        <v/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 t="str">
        <f t="shared" si="98"/>
        <v xml:space="preserve"> </v>
      </c>
      <c r="M434" s="30" t="str">
        <f t="shared" si="95"/>
        <v/>
      </c>
      <c r="N434" s="36" t="str">
        <f t="shared" si="96"/>
        <v/>
      </c>
    </row>
    <row r="435" spans="1:14" x14ac:dyDescent="0.2">
      <c r="A435" s="8"/>
      <c r="B435" s="25" t="s">
        <v>402</v>
      </c>
      <c r="C435" s="35">
        <v>0</v>
      </c>
      <c r="D435" s="29">
        <v>0</v>
      </c>
      <c r="E435" s="29">
        <v>0</v>
      </c>
      <c r="F435" s="29">
        <v>0</v>
      </c>
      <c r="G435" s="30" t="str">
        <f t="shared" ref="G435:G498" si="99">+IF(C435=0,"",C435/C$371)</f>
        <v/>
      </c>
      <c r="H435" s="30" t="str">
        <f t="shared" ref="H435:H498" si="100">+IF(D435=0,"",D435/D$371)</f>
        <v/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 t="str">
        <f t="shared" si="97"/>
        <v xml:space="preserve"> </v>
      </c>
      <c r="L435" s="30" t="str">
        <f t="shared" si="98"/>
        <v xml:space="preserve"> </v>
      </c>
      <c r="M435" s="30" t="str">
        <f t="shared" ref="M435:M498" si="103">+IF(OR(AND(G435=""),(K435="")),"",G435*K435)</f>
        <v/>
      </c>
      <c r="N435" s="36" t="str">
        <f t="shared" ref="N435:N498" si="104">+IF(OR(AND(H435=""),(L435="")),"",H435*L435)</f>
        <v/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11</v>
      </c>
      <c r="D437" s="29">
        <v>0</v>
      </c>
      <c r="E437" s="29">
        <v>0</v>
      </c>
      <c r="F437" s="29">
        <v>0</v>
      </c>
      <c r="G437" s="30">
        <f t="shared" si="99"/>
        <v>0.24444444444444444</v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>
        <f t="shared" si="105"/>
        <v>-1</v>
      </c>
      <c r="L437" s="30" t="str">
        <f t="shared" si="106"/>
        <v xml:space="preserve"> </v>
      </c>
      <c r="M437" s="30">
        <f t="shared" si="103"/>
        <v>-0.24444444444444444</v>
      </c>
      <c r="N437" s="36" t="str">
        <f t="shared" si="104"/>
        <v/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0</v>
      </c>
      <c r="E446" s="29">
        <v>0</v>
      </c>
      <c r="F446" s="29">
        <v>0</v>
      </c>
      <c r="G446" s="30" t="str">
        <f t="shared" si="99"/>
        <v/>
      </c>
      <c r="H446" s="30" t="str">
        <f t="shared" si="100"/>
        <v/>
      </c>
      <c r="I446" s="30" t="str">
        <f t="shared" si="101"/>
        <v/>
      </c>
      <c r="J446" s="30" t="str">
        <f t="shared" si="102"/>
        <v/>
      </c>
      <c r="K446" s="30" t="str">
        <f t="shared" si="105"/>
        <v xml:space="preserve"> </v>
      </c>
      <c r="L446" s="30" t="str">
        <f t="shared" si="106"/>
        <v xml:space="preserve"> </v>
      </c>
      <c r="M446" s="30" t="str">
        <f t="shared" si="103"/>
        <v/>
      </c>
      <c r="N446" s="36" t="str">
        <f t="shared" si="104"/>
        <v/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1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0.1111111111111111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0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 t="str">
        <f t="shared" si="102"/>
        <v/>
      </c>
      <c r="K471" s="30" t="str">
        <f t="shared" si="105"/>
        <v xml:space="preserve"> </v>
      </c>
      <c r="L471" s="30" t="str">
        <f t="shared" si="106"/>
        <v xml:space="preserve"> 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0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 t="str">
        <f t="shared" si="102"/>
        <v/>
      </c>
      <c r="K487" s="30" t="str">
        <f t="shared" si="105"/>
        <v xml:space="preserve"> </v>
      </c>
      <c r="L487" s="30" t="str">
        <f t="shared" si="106"/>
        <v xml:space="preserve"> 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1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2.2222222222222223E-2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-2.2222222222222223E-2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0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 t="str">
        <f t="shared" si="110"/>
        <v/>
      </c>
      <c r="K507" s="30" t="str">
        <f t="shared" si="113"/>
        <v xml:space="preserve"> </v>
      </c>
      <c r="L507" s="30" t="str">
        <f t="shared" si="114"/>
        <v xml:space="preserve"> 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0</v>
      </c>
      <c r="F518" s="29">
        <v>0</v>
      </c>
      <c r="G518" s="30" t="str">
        <f t="shared" si="107"/>
        <v/>
      </c>
      <c r="H518" s="30" t="str">
        <f t="shared" si="108"/>
        <v/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 t="str">
        <f t="shared" si="114"/>
        <v xml:space="preserve"> 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0</v>
      </c>
      <c r="E528" s="29">
        <v>0</v>
      </c>
      <c r="F528" s="29">
        <v>0</v>
      </c>
      <c r="G528" s="30" t="str">
        <f t="shared" si="107"/>
        <v/>
      </c>
      <c r="H528" s="30" t="str">
        <f t="shared" si="108"/>
        <v/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 t="str">
        <f t="shared" si="114"/>
        <v xml:space="preserve"> </v>
      </c>
      <c r="M528" s="30" t="str">
        <f t="shared" si="111"/>
        <v/>
      </c>
      <c r="N528" s="36" t="str">
        <f t="shared" si="112"/>
        <v/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2</v>
      </c>
      <c r="E564" s="29">
        <v>0</v>
      </c>
      <c r="F564" s="29">
        <v>0</v>
      </c>
      <c r="G564" s="30" t="str">
        <f t="shared" si="115"/>
        <v/>
      </c>
      <c r="H564" s="30">
        <f t="shared" si="116"/>
        <v>4.4444444444444446E-2</v>
      </c>
      <c r="I564" s="30" t="str">
        <f t="shared" si="117"/>
        <v/>
      </c>
      <c r="J564" s="30" t="str">
        <f t="shared" si="118"/>
        <v/>
      </c>
      <c r="K564" s="30" t="str">
        <f t="shared" ref="K564:K604" si="121">+IF(AND(C564=0,E564=0)," ",IF(C564=0,1,IF(E564=0,-1,(E564-C564)/C564)))</f>
        <v xml:space="preserve"> </v>
      </c>
      <c r="L564" s="30">
        <f t="shared" ref="L564:L604" si="122">+IF(AND(D564=0,F564=0)," ",IF(D564=0,1,IF(F564=0,-1,(F564-D564)/D564)))</f>
        <v>-1</v>
      </c>
      <c r="M564" s="30" t="str">
        <f t="shared" si="119"/>
        <v/>
      </c>
      <c r="N564" s="36">
        <f t="shared" si="120"/>
        <v>-4.4444444444444446E-2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0</v>
      </c>
      <c r="E567" s="29">
        <v>0</v>
      </c>
      <c r="F567" s="29">
        <v>0</v>
      </c>
      <c r="G567" s="30" t="str">
        <f t="shared" si="115"/>
        <v/>
      </c>
      <c r="H567" s="30" t="str">
        <f t="shared" si="116"/>
        <v/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 t="str">
        <f t="shared" si="122"/>
        <v xml:space="preserve"> </v>
      </c>
      <c r="M567" s="30" t="str">
        <f t="shared" si="119"/>
        <v/>
      </c>
      <c r="N567" s="36" t="str">
        <f t="shared" si="120"/>
        <v/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1</v>
      </c>
      <c r="E578" s="29">
        <v>0</v>
      </c>
      <c r="F578" s="29">
        <v>0</v>
      </c>
      <c r="G578" s="30" t="str">
        <f t="shared" si="115"/>
        <v/>
      </c>
      <c r="H578" s="30">
        <f t="shared" si="116"/>
        <v>2.2222222222222223E-2</v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>
        <f t="shared" si="122"/>
        <v>-1</v>
      </c>
      <c r="M578" s="30" t="str">
        <f t="shared" si="119"/>
        <v/>
      </c>
      <c r="N578" s="36">
        <f t="shared" si="120"/>
        <v>-2.2222222222222223E-2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0</v>
      </c>
      <c r="E583" s="29">
        <v>0</v>
      </c>
      <c r="F583" s="29">
        <v>0</v>
      </c>
      <c r="G583" s="30" t="str">
        <f t="shared" si="115"/>
        <v/>
      </c>
      <c r="H583" s="30" t="str">
        <f t="shared" si="116"/>
        <v/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 t="str">
        <f t="shared" si="122"/>
        <v xml:space="preserve"> </v>
      </c>
      <c r="M583" s="30" t="str">
        <f t="shared" si="119"/>
        <v/>
      </c>
      <c r="N583" s="36" t="str">
        <f t="shared" si="120"/>
        <v/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0</v>
      </c>
      <c r="E588" s="29">
        <v>0</v>
      </c>
      <c r="F588" s="29">
        <v>0</v>
      </c>
      <c r="G588" s="30" t="str">
        <f t="shared" si="115"/>
        <v/>
      </c>
      <c r="H588" s="30" t="str">
        <f t="shared" si="116"/>
        <v/>
      </c>
      <c r="I588" s="30" t="str">
        <f t="shared" si="117"/>
        <v/>
      </c>
      <c r="J588" s="30" t="str">
        <f t="shared" si="118"/>
        <v/>
      </c>
      <c r="K588" s="30" t="str">
        <f t="shared" si="121"/>
        <v xml:space="preserve"> </v>
      </c>
      <c r="L588" s="30" t="str">
        <f t="shared" si="122"/>
        <v xml:space="preserve"> </v>
      </c>
      <c r="M588" s="30" t="str">
        <f t="shared" si="119"/>
        <v/>
      </c>
      <c r="N588" s="36" t="str">
        <f t="shared" si="120"/>
        <v/>
      </c>
    </row>
    <row r="589" spans="1:14" ht="25.5" x14ac:dyDescent="0.2">
      <c r="A589" s="8"/>
      <c r="B589" s="25" t="s">
        <v>556</v>
      </c>
      <c r="C589" s="35">
        <v>0</v>
      </c>
      <c r="D589" s="29">
        <v>0</v>
      </c>
      <c r="E589" s="29">
        <v>0</v>
      </c>
      <c r="F589" s="29">
        <v>0</v>
      </c>
      <c r="G589" s="30" t="str">
        <f t="shared" si="115"/>
        <v/>
      </c>
      <c r="H589" s="30" t="str">
        <f t="shared" si="116"/>
        <v/>
      </c>
      <c r="I589" s="30" t="str">
        <f t="shared" si="117"/>
        <v/>
      </c>
      <c r="J589" s="30" t="str">
        <f t="shared" si="118"/>
        <v/>
      </c>
      <c r="K589" s="30" t="str">
        <f t="shared" si="121"/>
        <v xml:space="preserve"> </v>
      </c>
      <c r="L589" s="30" t="str">
        <f t="shared" si="122"/>
        <v xml:space="preserve"> </v>
      </c>
      <c r="M589" s="30" t="str">
        <f t="shared" si="119"/>
        <v/>
      </c>
      <c r="N589" s="36" t="str">
        <f t="shared" si="120"/>
        <v/>
      </c>
    </row>
    <row r="590" spans="1:14" x14ac:dyDescent="0.2">
      <c r="A590" s="8"/>
      <c r="B590" s="25" t="s">
        <v>557</v>
      </c>
      <c r="C590" s="35">
        <v>0</v>
      </c>
      <c r="D590" s="29">
        <v>3</v>
      </c>
      <c r="E590" s="29">
        <v>0</v>
      </c>
      <c r="F590" s="29">
        <v>0</v>
      </c>
      <c r="G590" s="30" t="str">
        <f t="shared" si="115"/>
        <v/>
      </c>
      <c r="H590" s="30">
        <f t="shared" si="116"/>
        <v>6.6666666666666666E-2</v>
      </c>
      <c r="I590" s="30" t="str">
        <f t="shared" si="117"/>
        <v/>
      </c>
      <c r="J590" s="30" t="str">
        <f t="shared" si="118"/>
        <v/>
      </c>
      <c r="K590" s="30" t="str">
        <f t="shared" si="121"/>
        <v xml:space="preserve"> </v>
      </c>
      <c r="L590" s="30">
        <f t="shared" si="122"/>
        <v>-1</v>
      </c>
      <c r="M590" s="30" t="str">
        <f t="shared" si="119"/>
        <v/>
      </c>
      <c r="N590" s="36">
        <f t="shared" si="120"/>
        <v>-6.6666666666666666E-2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8</v>
      </c>
      <c r="E594" s="29">
        <v>0</v>
      </c>
      <c r="F594" s="29">
        <v>0</v>
      </c>
      <c r="G594" s="30" t="str">
        <f t="shared" si="115"/>
        <v/>
      </c>
      <c r="H594" s="30">
        <f t="shared" si="116"/>
        <v>0.17777777777777778</v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>
        <f t="shared" si="122"/>
        <v>-1</v>
      </c>
      <c r="M594" s="30" t="str">
        <f t="shared" si="119"/>
        <v/>
      </c>
      <c r="N594" s="36">
        <f t="shared" si="120"/>
        <v>-0.17777777777777778</v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1</v>
      </c>
      <c r="E597" s="29">
        <v>0</v>
      </c>
      <c r="F597" s="29">
        <v>0</v>
      </c>
      <c r="G597" s="30" t="str">
        <f t="shared" si="115"/>
        <v/>
      </c>
      <c r="H597" s="30">
        <f t="shared" si="116"/>
        <v>2.2222222222222223E-2</v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>
        <f t="shared" si="122"/>
        <v>-1</v>
      </c>
      <c r="M597" s="30" t="str">
        <f t="shared" si="119"/>
        <v/>
      </c>
      <c r="N597" s="36">
        <f t="shared" si="120"/>
        <v>-2.2222222222222223E-2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</v>
      </c>
      <c r="D612" s="27">
        <f>SUM(D613:D640)</f>
        <v>0</v>
      </c>
      <c r="E612" s="27">
        <f>SUM(E613:E640)</f>
        <v>4</v>
      </c>
      <c r="F612" s="27">
        <f>SUM(F613:F640)</f>
        <v>0</v>
      </c>
      <c r="G612" s="28">
        <f t="shared" ref="G612:G640" si="123">+IF(C612=0,"",C612/C$612)</f>
        <v>1</v>
      </c>
      <c r="H612" s="28" t="str">
        <f t="shared" ref="H612:H640" si="124">+IF(D612=0,"",D612/D$612)</f>
        <v/>
      </c>
      <c r="I612" s="28">
        <f t="shared" ref="I612:I640" si="125">+IF(E612=0,"",E612/E$612)</f>
        <v>1</v>
      </c>
      <c r="J612" s="28" t="str">
        <f t="shared" ref="J612:J640" si="126">+IF(F612=0,"",F612/F$612)</f>
        <v/>
      </c>
      <c r="K612" s="28">
        <f>+IF(AND(C612=0,E612=0),"",IF(C612=0,1,IF(E612=0,-1,(E612-C612)/C612)))</f>
        <v>0</v>
      </c>
      <c r="L612" s="28" t="str">
        <f>+IF(AND(D612=0,F612=0),"",IF(D612=0,1,IF(F612=0,-1,(F612-D612)/D612)))</f>
        <v/>
      </c>
      <c r="M612" s="28">
        <f t="shared" ref="M612:M640" si="127">+IF(OR(AND(G612=""),(K612="")),"",G612*K612)</f>
        <v>0</v>
      </c>
      <c r="N612" s="28" t="str">
        <f t="shared" ref="N612:N640" si="128">+IF(OR(AND(H612=""),(L612="")),"",H612*L612)</f>
        <v/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0</v>
      </c>
      <c r="F613" s="32">
        <v>0</v>
      </c>
      <c r="G613" s="33" t="str">
        <f t="shared" si="123"/>
        <v/>
      </c>
      <c r="H613" s="33" t="str">
        <f t="shared" si="124"/>
        <v/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0</v>
      </c>
      <c r="D615" s="29">
        <v>0</v>
      </c>
      <c r="E615" s="29">
        <v>0</v>
      </c>
      <c r="F615" s="29">
        <v>0</v>
      </c>
      <c r="G615" s="30" t="str">
        <f t="shared" si="123"/>
        <v/>
      </c>
      <c r="H615" s="30" t="str">
        <f t="shared" si="124"/>
        <v/>
      </c>
      <c r="I615" s="30" t="str">
        <f t="shared" si="125"/>
        <v/>
      </c>
      <c r="J615" s="30" t="str">
        <f t="shared" si="126"/>
        <v/>
      </c>
      <c r="K615" s="30" t="str">
        <f t="shared" si="129"/>
        <v xml:space="preserve"> </v>
      </c>
      <c r="L615" s="30" t="str">
        <f t="shared" si="130"/>
        <v xml:space="preserve"> </v>
      </c>
      <c r="M615" s="30" t="str">
        <f t="shared" si="127"/>
        <v/>
      </c>
      <c r="N615" s="36" t="str">
        <f t="shared" si="128"/>
        <v/>
      </c>
    </row>
    <row r="616" spans="1:14" x14ac:dyDescent="0.2">
      <c r="A616" s="8"/>
      <c r="B616" s="25" t="s">
        <v>575</v>
      </c>
      <c r="C616" s="35">
        <v>4</v>
      </c>
      <c r="D616" s="29">
        <v>0</v>
      </c>
      <c r="E616" s="29">
        <v>0</v>
      </c>
      <c r="F616" s="29">
        <v>0</v>
      </c>
      <c r="G616" s="30">
        <f t="shared" si="123"/>
        <v>1</v>
      </c>
      <c r="H616" s="30" t="str">
        <f t="shared" si="124"/>
        <v/>
      </c>
      <c r="I616" s="30" t="str">
        <f t="shared" si="125"/>
        <v/>
      </c>
      <c r="J616" s="30" t="str">
        <f t="shared" si="126"/>
        <v/>
      </c>
      <c r="K616" s="30">
        <f t="shared" si="129"/>
        <v>-1</v>
      </c>
      <c r="L616" s="30" t="str">
        <f t="shared" si="130"/>
        <v xml:space="preserve"> </v>
      </c>
      <c r="M616" s="30">
        <f t="shared" si="127"/>
        <v>-1</v>
      </c>
      <c r="N616" s="36" t="str">
        <f t="shared" si="128"/>
        <v/>
      </c>
    </row>
    <row r="617" spans="1:14" x14ac:dyDescent="0.2">
      <c r="A617" s="8"/>
      <c r="B617" s="25" t="s">
        <v>576</v>
      </c>
      <c r="C617" s="35">
        <v>0</v>
      </c>
      <c r="D617" s="29">
        <v>0</v>
      </c>
      <c r="E617" s="29">
        <v>3</v>
      </c>
      <c r="F617" s="29">
        <v>0</v>
      </c>
      <c r="G617" s="30" t="str">
        <f t="shared" si="123"/>
        <v/>
      </c>
      <c r="H617" s="30" t="str">
        <f t="shared" si="124"/>
        <v/>
      </c>
      <c r="I617" s="30">
        <f t="shared" si="125"/>
        <v>0.75</v>
      </c>
      <c r="J617" s="30" t="str">
        <f t="shared" si="126"/>
        <v/>
      </c>
      <c r="K617" s="30">
        <f t="shared" si="129"/>
        <v>1</v>
      </c>
      <c r="L617" s="30" t="str">
        <f t="shared" si="130"/>
        <v xml:space="preserve"> </v>
      </c>
      <c r="M617" s="30" t="str">
        <f t="shared" si="127"/>
        <v/>
      </c>
      <c r="N617" s="36" t="str">
        <f t="shared" si="128"/>
        <v/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0</v>
      </c>
      <c r="D628" s="29">
        <v>0</v>
      </c>
      <c r="E628" s="29">
        <v>1</v>
      </c>
      <c r="F628" s="29">
        <v>0</v>
      </c>
      <c r="G628" s="30" t="str">
        <f t="shared" si="123"/>
        <v/>
      </c>
      <c r="H628" s="30" t="str">
        <f t="shared" si="124"/>
        <v/>
      </c>
      <c r="I628" s="30">
        <f t="shared" si="125"/>
        <v>0.25</v>
      </c>
      <c r="J628" s="30" t="str">
        <f t="shared" si="126"/>
        <v/>
      </c>
      <c r="K628" s="30">
        <f t="shared" si="129"/>
        <v>1</v>
      </c>
      <c r="L628" s="30" t="str">
        <f t="shared" si="130"/>
        <v xml:space="preserve"> 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0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 t="str">
        <f t="shared" si="126"/>
        <v/>
      </c>
      <c r="K629" s="30" t="str">
        <f t="shared" si="129"/>
        <v xml:space="preserve"> </v>
      </c>
      <c r="L629" s="30" t="str">
        <f t="shared" si="130"/>
        <v xml:space="preserve"> 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0</v>
      </c>
      <c r="D630" s="29">
        <v>0</v>
      </c>
      <c r="E630" s="29">
        <v>0</v>
      </c>
      <c r="F630" s="29">
        <v>0</v>
      </c>
      <c r="G630" s="30" t="str">
        <f t="shared" si="123"/>
        <v/>
      </c>
      <c r="H630" s="30" t="str">
        <f t="shared" si="124"/>
        <v/>
      </c>
      <c r="I630" s="30" t="str">
        <f t="shared" si="125"/>
        <v/>
      </c>
      <c r="J630" s="30" t="str">
        <f t="shared" si="126"/>
        <v/>
      </c>
      <c r="K630" s="30" t="str">
        <f t="shared" si="129"/>
        <v xml:space="preserve"> </v>
      </c>
      <c r="L630" s="30" t="str">
        <f t="shared" si="130"/>
        <v xml:space="preserve"> </v>
      </c>
      <c r="M630" s="30" t="str">
        <f t="shared" si="127"/>
        <v/>
      </c>
      <c r="N630" s="36" t="str">
        <f t="shared" si="128"/>
        <v/>
      </c>
    </row>
    <row r="631" spans="1:14" x14ac:dyDescent="0.2">
      <c r="A631" s="8"/>
      <c r="B631" s="25" t="s">
        <v>590</v>
      </c>
      <c r="C631" s="35">
        <v>0</v>
      </c>
      <c r="D631" s="29">
        <v>0</v>
      </c>
      <c r="E631" s="29">
        <v>0</v>
      </c>
      <c r="F631" s="29">
        <v>0</v>
      </c>
      <c r="G631" s="30" t="str">
        <f t="shared" si="123"/>
        <v/>
      </c>
      <c r="H631" s="30" t="str">
        <f t="shared" si="124"/>
        <v/>
      </c>
      <c r="I631" s="30" t="str">
        <f t="shared" si="125"/>
        <v/>
      </c>
      <c r="J631" s="30" t="str">
        <f t="shared" si="126"/>
        <v/>
      </c>
      <c r="K631" s="30" t="str">
        <f t="shared" si="129"/>
        <v xml:space="preserve"> </v>
      </c>
      <c r="L631" s="30" t="str">
        <f t="shared" si="130"/>
        <v xml:space="preserve"> </v>
      </c>
      <c r="M631" s="30" t="str">
        <f t="shared" si="127"/>
        <v/>
      </c>
      <c r="N631" s="36" t="str">
        <f t="shared" si="128"/>
        <v/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0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 t="str">
        <f t="shared" si="126"/>
        <v/>
      </c>
      <c r="K639" s="30" t="str">
        <f t="shared" si="129"/>
        <v xml:space="preserve"> </v>
      </c>
      <c r="L639" s="30" t="str">
        <f t="shared" si="130"/>
        <v xml:space="preserve"> 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664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665</v>
      </c>
      <c r="C9" s="17">
        <f>+C22+C81+C188+C371+C612</f>
        <v>223</v>
      </c>
      <c r="D9" s="17">
        <f>+D22+D81+D188+D371+D612</f>
        <v>330</v>
      </c>
      <c r="E9" s="17">
        <f>+E22+E81+E188+E371+E612</f>
        <v>211</v>
      </c>
      <c r="F9" s="17">
        <f>+F22+F81+F188+F371+F612</f>
        <v>283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-5.3811659192825115E-2</v>
      </c>
      <c r="L9" s="18">
        <f t="shared" si="0"/>
        <v>-0.14242424242424243</v>
      </c>
      <c r="M9" s="18">
        <f t="shared" ref="M9:N14" si="1">+IF(OR(AND(G9=""),(K9="")),"",G9*K9)</f>
        <v>-5.3811659192825115E-2</v>
      </c>
      <c r="N9" s="18">
        <f t="shared" si="1"/>
        <v>-0.14242424242424243</v>
      </c>
    </row>
    <row r="10" spans="1:14" ht="27.75" customHeight="1" x14ac:dyDescent="0.2">
      <c r="A10" s="8"/>
      <c r="B10" s="21" t="s">
        <v>8</v>
      </c>
      <c r="C10" s="19">
        <f>+C22</f>
        <v>2</v>
      </c>
      <c r="D10" s="9">
        <f>+D22</f>
        <v>3</v>
      </c>
      <c r="E10" s="9">
        <f>+E22</f>
        <v>1</v>
      </c>
      <c r="F10" s="9">
        <f>+F22</f>
        <v>3</v>
      </c>
      <c r="G10" s="10">
        <f t="shared" ref="G10:J14" si="2">+C10/C$9</f>
        <v>8.9686098654708519E-3</v>
      </c>
      <c r="H10" s="10">
        <f t="shared" si="2"/>
        <v>9.0909090909090905E-3</v>
      </c>
      <c r="I10" s="10">
        <f t="shared" si="2"/>
        <v>4.7393364928909956E-3</v>
      </c>
      <c r="J10" s="10">
        <f t="shared" si="2"/>
        <v>1.0600706713780919E-2</v>
      </c>
      <c r="K10" s="10">
        <f t="shared" si="0"/>
        <v>-0.5</v>
      </c>
      <c r="L10" s="10">
        <f t="shared" si="0"/>
        <v>0</v>
      </c>
      <c r="M10" s="10">
        <f t="shared" si="1"/>
        <v>-4.4843049327354259E-3</v>
      </c>
      <c r="N10" s="11">
        <f t="shared" si="1"/>
        <v>0</v>
      </c>
    </row>
    <row r="11" spans="1:14" ht="25.5" x14ac:dyDescent="0.2">
      <c r="A11" s="8"/>
      <c r="B11" s="22" t="s">
        <v>9</v>
      </c>
      <c r="C11" s="19">
        <f>+C81</f>
        <v>67</v>
      </c>
      <c r="D11" s="9">
        <f>+D81</f>
        <v>77</v>
      </c>
      <c r="E11" s="9">
        <f>+E81</f>
        <v>78</v>
      </c>
      <c r="F11" s="9">
        <f>+F81</f>
        <v>60</v>
      </c>
      <c r="G11" s="10">
        <f t="shared" si="2"/>
        <v>0.30044843049327352</v>
      </c>
      <c r="H11" s="10">
        <f t="shared" si="2"/>
        <v>0.23333333333333334</v>
      </c>
      <c r="I11" s="10">
        <f t="shared" si="2"/>
        <v>0.36966824644549762</v>
      </c>
      <c r="J11" s="10">
        <f t="shared" si="2"/>
        <v>0.21201413427561838</v>
      </c>
      <c r="K11" s="10">
        <f t="shared" si="0"/>
        <v>0.16417910447761194</v>
      </c>
      <c r="L11" s="10">
        <f t="shared" si="0"/>
        <v>-0.22077922077922077</v>
      </c>
      <c r="M11" s="10">
        <f t="shared" si="1"/>
        <v>4.9327354260089683E-2</v>
      </c>
      <c r="N11" s="11">
        <f t="shared" si="1"/>
        <v>-5.1515151515151514E-2</v>
      </c>
    </row>
    <row r="12" spans="1:14" ht="25.5" x14ac:dyDescent="0.2">
      <c r="A12" s="8"/>
      <c r="B12" s="22" t="s">
        <v>10</v>
      </c>
      <c r="C12" s="19">
        <f>+C188</f>
        <v>52</v>
      </c>
      <c r="D12" s="9">
        <f>+D188</f>
        <v>75</v>
      </c>
      <c r="E12" s="9">
        <f>+E188</f>
        <v>25</v>
      </c>
      <c r="F12" s="9">
        <f>+F188</f>
        <v>46</v>
      </c>
      <c r="G12" s="10">
        <f t="shared" si="2"/>
        <v>0.23318385650224216</v>
      </c>
      <c r="H12" s="10">
        <f t="shared" si="2"/>
        <v>0.22727272727272727</v>
      </c>
      <c r="I12" s="10">
        <f t="shared" si="2"/>
        <v>0.11848341232227488</v>
      </c>
      <c r="J12" s="10">
        <f t="shared" si="2"/>
        <v>0.16254416961130741</v>
      </c>
      <c r="K12" s="10">
        <f t="shared" si="0"/>
        <v>-0.51923076923076927</v>
      </c>
      <c r="L12" s="10">
        <f t="shared" si="0"/>
        <v>-0.38666666666666666</v>
      </c>
      <c r="M12" s="10">
        <f t="shared" si="1"/>
        <v>-0.12107623318385652</v>
      </c>
      <c r="N12" s="11">
        <f t="shared" si="1"/>
        <v>-8.7878787878787876E-2</v>
      </c>
    </row>
    <row r="13" spans="1:14" ht="25.5" x14ac:dyDescent="0.2">
      <c r="A13" s="8"/>
      <c r="B13" s="22" t="s">
        <v>11</v>
      </c>
      <c r="C13" s="19">
        <f>+C371</f>
        <v>65</v>
      </c>
      <c r="D13" s="9">
        <f>+D371</f>
        <v>126</v>
      </c>
      <c r="E13" s="9">
        <f>+E371</f>
        <v>59</v>
      </c>
      <c r="F13" s="9">
        <f>+F371</f>
        <v>83</v>
      </c>
      <c r="G13" s="10">
        <f t="shared" si="2"/>
        <v>0.2914798206278027</v>
      </c>
      <c r="H13" s="10">
        <f t="shared" si="2"/>
        <v>0.38181818181818183</v>
      </c>
      <c r="I13" s="10">
        <f t="shared" si="2"/>
        <v>0.27962085308056872</v>
      </c>
      <c r="J13" s="10">
        <f t="shared" si="2"/>
        <v>0.29328621908127206</v>
      </c>
      <c r="K13" s="10">
        <f t="shared" si="0"/>
        <v>-9.2307692307692313E-2</v>
      </c>
      <c r="L13" s="10">
        <f t="shared" si="0"/>
        <v>-0.34126984126984128</v>
      </c>
      <c r="M13" s="10">
        <f t="shared" si="1"/>
        <v>-2.6905829596412557E-2</v>
      </c>
      <c r="N13" s="11">
        <f t="shared" si="1"/>
        <v>-0.13030303030303031</v>
      </c>
    </row>
    <row r="14" spans="1:14" ht="26.25" thickBot="1" x14ac:dyDescent="0.25">
      <c r="A14" s="8"/>
      <c r="B14" s="23" t="s">
        <v>12</v>
      </c>
      <c r="C14" s="20">
        <f>+C612</f>
        <v>37</v>
      </c>
      <c r="D14" s="12">
        <f>+D612</f>
        <v>49</v>
      </c>
      <c r="E14" s="12">
        <f>+E612</f>
        <v>48</v>
      </c>
      <c r="F14" s="12">
        <f>+F612</f>
        <v>91</v>
      </c>
      <c r="G14" s="13">
        <f t="shared" si="2"/>
        <v>0.16591928251121077</v>
      </c>
      <c r="H14" s="13">
        <f t="shared" si="2"/>
        <v>0.1484848484848485</v>
      </c>
      <c r="I14" s="13">
        <f t="shared" si="2"/>
        <v>0.22748815165876776</v>
      </c>
      <c r="J14" s="13">
        <f t="shared" si="2"/>
        <v>0.32155477031802121</v>
      </c>
      <c r="K14" s="13">
        <f t="shared" si="0"/>
        <v>0.29729729729729731</v>
      </c>
      <c r="L14" s="13">
        <f t="shared" si="0"/>
        <v>0.8571428571428571</v>
      </c>
      <c r="M14" s="13">
        <f t="shared" si="1"/>
        <v>4.932735426008969E-2</v>
      </c>
      <c r="N14" s="14">
        <f t="shared" si="1"/>
        <v>0.12727272727272729</v>
      </c>
    </row>
    <row r="15" spans="1:14" x14ac:dyDescent="0.2">
      <c r="A15" s="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</v>
      </c>
      <c r="D22" s="27">
        <f>SUM(D23:D73)</f>
        <v>3</v>
      </c>
      <c r="E22" s="27">
        <f>SUM(E23:E73)</f>
        <v>1</v>
      </c>
      <c r="F22" s="27">
        <f>SUM(F23:F73)</f>
        <v>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-0.5</v>
      </c>
      <c r="L22" s="28">
        <f>+IF(AND(D22=0,F22=0),"",IF(D22=0,1,IF(F22=0,-1,(F22-D22)/D22)))</f>
        <v>0</v>
      </c>
      <c r="M22" s="28">
        <f t="shared" ref="M22:M53" si="7">+IF(OR(AND(G22=""),(K22="")),"",G22*K22)</f>
        <v>-0.5</v>
      </c>
      <c r="N22" s="28">
        <f t="shared" ref="N22:N53" si="8">+IF(OR(AND(H22=""),(L22="")),"",H22*L22)</f>
        <v>0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0</v>
      </c>
      <c r="D30" s="29">
        <v>0</v>
      </c>
      <c r="E30" s="29">
        <v>0</v>
      </c>
      <c r="F30" s="29">
        <v>0</v>
      </c>
      <c r="G30" s="30" t="str">
        <f t="shared" si="3"/>
        <v/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 t="str">
        <f t="shared" si="9"/>
        <v xml:space="preserve"> </v>
      </c>
      <c r="L30" s="30" t="str">
        <f t="shared" si="10"/>
        <v xml:space="preserve"> </v>
      </c>
      <c r="M30" s="30" t="str">
        <f t="shared" si="7"/>
        <v/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0</v>
      </c>
      <c r="F31" s="29">
        <v>0</v>
      </c>
      <c r="G31" s="30" t="str">
        <f t="shared" si="3"/>
        <v/>
      </c>
      <c r="H31" s="30" t="str">
        <f t="shared" si="4"/>
        <v/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9"/>
        <v xml:space="preserve"> </v>
      </c>
      <c r="L32" s="30" t="str">
        <f t="shared" si="10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0</v>
      </c>
      <c r="D33" s="29">
        <v>1</v>
      </c>
      <c r="E33" s="29">
        <v>1</v>
      </c>
      <c r="F33" s="29">
        <v>0</v>
      </c>
      <c r="G33" s="30" t="str">
        <f t="shared" si="3"/>
        <v/>
      </c>
      <c r="H33" s="30">
        <f t="shared" si="4"/>
        <v>0.33333333333333331</v>
      </c>
      <c r="I33" s="30">
        <f t="shared" si="5"/>
        <v>1</v>
      </c>
      <c r="J33" s="30" t="str">
        <f t="shared" si="6"/>
        <v/>
      </c>
      <c r="K33" s="30">
        <f t="shared" si="9"/>
        <v>1</v>
      </c>
      <c r="L33" s="30">
        <f t="shared" si="10"/>
        <v>-1</v>
      </c>
      <c r="M33" s="30" t="str">
        <f t="shared" si="7"/>
        <v/>
      </c>
      <c r="N33" s="36">
        <f t="shared" si="8"/>
        <v>-0.33333333333333331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0</v>
      </c>
      <c r="F39" s="29">
        <v>0</v>
      </c>
      <c r="G39" s="30" t="str">
        <f t="shared" si="3"/>
        <v/>
      </c>
      <c r="H39" s="30" t="str">
        <f t="shared" si="4"/>
        <v/>
      </c>
      <c r="I39" s="30" t="str">
        <f t="shared" si="5"/>
        <v/>
      </c>
      <c r="J39" s="30" t="str">
        <f t="shared" si="6"/>
        <v/>
      </c>
      <c r="K39" s="30" t="str">
        <f t="shared" si="9"/>
        <v xml:space="preserve"> 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1</v>
      </c>
      <c r="E40" s="29">
        <v>0</v>
      </c>
      <c r="F40" s="29">
        <v>1</v>
      </c>
      <c r="G40" s="30" t="str">
        <f t="shared" si="3"/>
        <v/>
      </c>
      <c r="H40" s="30">
        <f t="shared" si="4"/>
        <v>0.33333333333333331</v>
      </c>
      <c r="I40" s="30" t="str">
        <f t="shared" si="5"/>
        <v/>
      </c>
      <c r="J40" s="30">
        <f t="shared" si="6"/>
        <v>0.33333333333333331</v>
      </c>
      <c r="K40" s="30" t="str">
        <f t="shared" si="9"/>
        <v xml:space="preserve"> </v>
      </c>
      <c r="L40" s="30">
        <f t="shared" si="10"/>
        <v>0</v>
      </c>
      <c r="M40" s="30" t="str">
        <f t="shared" si="7"/>
        <v/>
      </c>
      <c r="N40" s="36">
        <f t="shared" si="8"/>
        <v>0</v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1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>
        <f t="shared" si="6"/>
        <v>0.33333333333333331</v>
      </c>
      <c r="K47" s="30" t="str">
        <f t="shared" si="9"/>
        <v xml:space="preserve"> </v>
      </c>
      <c r="L47" s="30">
        <f t="shared" si="10"/>
        <v>1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</v>
      </c>
      <c r="D48" s="29">
        <v>1</v>
      </c>
      <c r="E48" s="29">
        <v>0</v>
      </c>
      <c r="F48" s="29">
        <v>0</v>
      </c>
      <c r="G48" s="30">
        <f t="shared" si="3"/>
        <v>1</v>
      </c>
      <c r="H48" s="30">
        <f t="shared" si="4"/>
        <v>0.33333333333333331</v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>
        <f t="shared" si="10"/>
        <v>-1</v>
      </c>
      <c r="M48" s="30">
        <f t="shared" si="7"/>
        <v>-1</v>
      </c>
      <c r="N48" s="36">
        <f t="shared" si="8"/>
        <v>-0.33333333333333331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1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>
        <f t="shared" si="6"/>
        <v>0.33333333333333331</v>
      </c>
      <c r="K53" s="30" t="str">
        <f t="shared" si="9"/>
        <v xml:space="preserve"> </v>
      </c>
      <c r="L53" s="30">
        <f t="shared" si="10"/>
        <v>1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0</v>
      </c>
      <c r="F67" s="29">
        <v>0</v>
      </c>
      <c r="G67" s="30" t="str">
        <f t="shared" si="11"/>
        <v/>
      </c>
      <c r="H67" s="30" t="str">
        <f t="shared" si="12"/>
        <v/>
      </c>
      <c r="I67" s="30" t="str">
        <f t="shared" si="13"/>
        <v/>
      </c>
      <c r="J67" s="30" t="str">
        <f t="shared" si="14"/>
        <v/>
      </c>
      <c r="K67" s="30" t="str">
        <f t="shared" si="17"/>
        <v xml:space="preserve"> 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0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 t="str">
        <f t="shared" si="18"/>
        <v xml:space="preserve"> 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0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 t="str">
        <f t="shared" si="18"/>
        <v xml:space="preserve"> 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67</v>
      </c>
      <c r="D81" s="27">
        <f>SUM(D82:D180)</f>
        <v>77</v>
      </c>
      <c r="E81" s="27">
        <f>SUM(E82:E180)</f>
        <v>78</v>
      </c>
      <c r="F81" s="27">
        <f>SUM(F82:F180)</f>
        <v>60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0.16417910447761194</v>
      </c>
      <c r="L81" s="28">
        <f>+IF(AND(D81=0,F81=0),"",IF(D81=0,1,IF(F81=0,-1,(F81-D81)/D81)))</f>
        <v>-0.22077922077922077</v>
      </c>
      <c r="M81" s="28">
        <f t="shared" ref="M81:M112" si="23">+IF(OR(AND(G81=""),(K81="")),"",G81*K81)</f>
        <v>0.16417910447761194</v>
      </c>
      <c r="N81" s="28">
        <f t="shared" ref="N81:N112" si="24">+IF(OR(AND(H81=""),(L81="")),"",H81*L81)</f>
        <v>-0.22077922077922077</v>
      </c>
    </row>
    <row r="82" spans="1:14" x14ac:dyDescent="0.2">
      <c r="A82" s="8"/>
      <c r="B82" s="24" t="s">
        <v>65</v>
      </c>
      <c r="C82" s="31">
        <v>2</v>
      </c>
      <c r="D82" s="32">
        <v>1</v>
      </c>
      <c r="E82" s="32">
        <v>0</v>
      </c>
      <c r="F82" s="32">
        <v>0</v>
      </c>
      <c r="G82" s="33">
        <f t="shared" si="19"/>
        <v>2.9850746268656716E-2</v>
      </c>
      <c r="H82" s="33">
        <f t="shared" si="20"/>
        <v>1.2987012987012988E-2</v>
      </c>
      <c r="I82" s="33" t="str">
        <f t="shared" si="21"/>
        <v/>
      </c>
      <c r="J82" s="33" t="str">
        <f t="shared" si="22"/>
        <v/>
      </c>
      <c r="K82" s="33">
        <f t="shared" ref="K82:K113" si="25">+IF(AND(C82=0,E82=0)," ",IF(C82=0,1,IF(E82=0,-1,(E82-C82)/C82)))</f>
        <v>-1</v>
      </c>
      <c r="L82" s="33">
        <f t="shared" ref="L82:L113" si="26">+IF(AND(D82=0,F82=0)," ",IF(D82=0,1,IF(F82=0,-1,(F82-D82)/D82)))</f>
        <v>-1</v>
      </c>
      <c r="M82" s="33">
        <f t="shared" si="23"/>
        <v>-2.9850746268656716E-2</v>
      </c>
      <c r="N82" s="34">
        <f t="shared" si="24"/>
        <v>-1.2987012987012988E-2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1</v>
      </c>
      <c r="F83" s="29">
        <v>0</v>
      </c>
      <c r="G83" s="30" t="str">
        <f t="shared" si="19"/>
        <v/>
      </c>
      <c r="H83" s="30" t="str">
        <f t="shared" si="20"/>
        <v/>
      </c>
      <c r="I83" s="30">
        <f t="shared" si="21"/>
        <v>1.282051282051282E-2</v>
      </c>
      <c r="J83" s="30" t="str">
        <f t="shared" si="22"/>
        <v/>
      </c>
      <c r="K83" s="30">
        <f t="shared" si="25"/>
        <v>1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3</v>
      </c>
      <c r="D85" s="29">
        <v>4</v>
      </c>
      <c r="E85" s="29">
        <v>1</v>
      </c>
      <c r="F85" s="29">
        <v>0</v>
      </c>
      <c r="G85" s="30">
        <f t="shared" si="19"/>
        <v>4.4776119402985072E-2</v>
      </c>
      <c r="H85" s="30">
        <f t="shared" si="20"/>
        <v>5.1948051948051951E-2</v>
      </c>
      <c r="I85" s="30">
        <f t="shared" si="21"/>
        <v>1.282051282051282E-2</v>
      </c>
      <c r="J85" s="30" t="str">
        <f t="shared" si="22"/>
        <v/>
      </c>
      <c r="K85" s="30">
        <f t="shared" si="25"/>
        <v>-0.66666666666666663</v>
      </c>
      <c r="L85" s="30">
        <f t="shared" si="26"/>
        <v>-1</v>
      </c>
      <c r="M85" s="30">
        <f t="shared" si="23"/>
        <v>-2.9850746268656712E-2</v>
      </c>
      <c r="N85" s="36">
        <f t="shared" si="24"/>
        <v>-5.1948051948051951E-2</v>
      </c>
    </row>
    <row r="86" spans="1:14" ht="25.5" x14ac:dyDescent="0.2">
      <c r="A86" s="8"/>
      <c r="B86" s="25" t="s">
        <v>69</v>
      </c>
      <c r="C86" s="35">
        <v>3</v>
      </c>
      <c r="D86" s="29">
        <v>4</v>
      </c>
      <c r="E86" s="29">
        <v>3</v>
      </c>
      <c r="F86" s="29">
        <v>3</v>
      </c>
      <c r="G86" s="30">
        <f t="shared" si="19"/>
        <v>4.4776119402985072E-2</v>
      </c>
      <c r="H86" s="30">
        <f t="shared" si="20"/>
        <v>5.1948051948051951E-2</v>
      </c>
      <c r="I86" s="30">
        <f t="shared" si="21"/>
        <v>3.8461538461538464E-2</v>
      </c>
      <c r="J86" s="30">
        <f t="shared" si="22"/>
        <v>0.05</v>
      </c>
      <c r="K86" s="30">
        <f t="shared" si="25"/>
        <v>0</v>
      </c>
      <c r="L86" s="30">
        <f t="shared" si="26"/>
        <v>-0.25</v>
      </c>
      <c r="M86" s="30">
        <f t="shared" si="23"/>
        <v>0</v>
      </c>
      <c r="N86" s="36">
        <f t="shared" si="24"/>
        <v>-1.2987012987012988E-2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0</v>
      </c>
      <c r="F87" s="29">
        <v>0</v>
      </c>
      <c r="G87" s="30" t="str">
        <f t="shared" si="19"/>
        <v/>
      </c>
      <c r="H87" s="30" t="str">
        <f t="shared" si="20"/>
        <v/>
      </c>
      <c r="I87" s="30" t="str">
        <f t="shared" si="21"/>
        <v/>
      </c>
      <c r="J87" s="30" t="str">
        <f t="shared" si="22"/>
        <v/>
      </c>
      <c r="K87" s="30" t="str">
        <f t="shared" si="25"/>
        <v xml:space="preserve"> </v>
      </c>
      <c r="L87" s="30" t="str">
        <f t="shared" si="26"/>
        <v xml:space="preserve"> 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0</v>
      </c>
      <c r="F88" s="29">
        <v>0</v>
      </c>
      <c r="G88" s="30" t="str">
        <f t="shared" si="19"/>
        <v/>
      </c>
      <c r="H88" s="30" t="str">
        <f t="shared" si="20"/>
        <v/>
      </c>
      <c r="I88" s="30" t="str">
        <f t="shared" si="21"/>
        <v/>
      </c>
      <c r="J88" s="30" t="str">
        <f t="shared" si="22"/>
        <v/>
      </c>
      <c r="K88" s="30" t="str">
        <f t="shared" si="25"/>
        <v xml:space="preserve"> 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0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 t="str">
        <f t="shared" si="22"/>
        <v/>
      </c>
      <c r="K93" s="30" t="str">
        <f t="shared" si="25"/>
        <v xml:space="preserve"> </v>
      </c>
      <c r="L93" s="30" t="str">
        <f t="shared" si="26"/>
        <v xml:space="preserve"> 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0</v>
      </c>
      <c r="D97" s="29">
        <v>0</v>
      </c>
      <c r="E97" s="29">
        <v>0</v>
      </c>
      <c r="F97" s="29">
        <v>0</v>
      </c>
      <c r="G97" s="30" t="str">
        <f t="shared" si="19"/>
        <v/>
      </c>
      <c r="H97" s="30" t="str">
        <f t="shared" si="20"/>
        <v/>
      </c>
      <c r="I97" s="30" t="str">
        <f t="shared" si="21"/>
        <v/>
      </c>
      <c r="J97" s="30" t="str">
        <f t="shared" si="22"/>
        <v/>
      </c>
      <c r="K97" s="30" t="str">
        <f t="shared" si="25"/>
        <v xml:space="preserve"> </v>
      </c>
      <c r="L97" s="30" t="str">
        <f t="shared" si="26"/>
        <v xml:space="preserve"> </v>
      </c>
      <c r="M97" s="30" t="str">
        <f t="shared" si="23"/>
        <v/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1</v>
      </c>
      <c r="D99" s="29">
        <v>1</v>
      </c>
      <c r="E99" s="29">
        <v>2</v>
      </c>
      <c r="F99" s="29">
        <v>0</v>
      </c>
      <c r="G99" s="30">
        <f t="shared" si="19"/>
        <v>1.4925373134328358E-2</v>
      </c>
      <c r="H99" s="30">
        <f t="shared" si="20"/>
        <v>1.2987012987012988E-2</v>
      </c>
      <c r="I99" s="30">
        <f t="shared" si="21"/>
        <v>2.564102564102564E-2</v>
      </c>
      <c r="J99" s="30" t="str">
        <f t="shared" si="22"/>
        <v/>
      </c>
      <c r="K99" s="30">
        <f t="shared" si="25"/>
        <v>1</v>
      </c>
      <c r="L99" s="30">
        <f t="shared" si="26"/>
        <v>-1</v>
      </c>
      <c r="M99" s="30">
        <f t="shared" si="23"/>
        <v>1.4925373134328358E-2</v>
      </c>
      <c r="N99" s="36">
        <f t="shared" si="24"/>
        <v>-1.2987012987012988E-2</v>
      </c>
    </row>
    <row r="100" spans="1:14" x14ac:dyDescent="0.2">
      <c r="A100" s="8"/>
      <c r="B100" s="25" t="s">
        <v>83</v>
      </c>
      <c r="C100" s="35">
        <v>0</v>
      </c>
      <c r="D100" s="29">
        <v>1</v>
      </c>
      <c r="E100" s="29">
        <v>1</v>
      </c>
      <c r="F100" s="29">
        <v>2</v>
      </c>
      <c r="G100" s="30" t="str">
        <f t="shared" si="19"/>
        <v/>
      </c>
      <c r="H100" s="30">
        <f t="shared" si="20"/>
        <v>1.2987012987012988E-2</v>
      </c>
      <c r="I100" s="30">
        <f t="shared" si="21"/>
        <v>1.282051282051282E-2</v>
      </c>
      <c r="J100" s="30">
        <f t="shared" si="22"/>
        <v>3.3333333333333333E-2</v>
      </c>
      <c r="K100" s="30">
        <f t="shared" si="25"/>
        <v>1</v>
      </c>
      <c r="L100" s="30">
        <f t="shared" si="26"/>
        <v>1</v>
      </c>
      <c r="M100" s="30" t="str">
        <f t="shared" si="23"/>
        <v/>
      </c>
      <c r="N100" s="36">
        <f t="shared" si="24"/>
        <v>1.2987012987012988E-2</v>
      </c>
    </row>
    <row r="101" spans="1:14" x14ac:dyDescent="0.2">
      <c r="A101" s="8"/>
      <c r="B101" s="25" t="s">
        <v>84</v>
      </c>
      <c r="C101" s="35">
        <v>1</v>
      </c>
      <c r="D101" s="29">
        <v>0</v>
      </c>
      <c r="E101" s="29">
        <v>0</v>
      </c>
      <c r="F101" s="29">
        <v>0</v>
      </c>
      <c r="G101" s="30">
        <f t="shared" si="19"/>
        <v>1.4925373134328358E-2</v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>
        <f t="shared" si="25"/>
        <v>-1</v>
      </c>
      <c r="L101" s="30" t="str">
        <f t="shared" si="26"/>
        <v xml:space="preserve"> </v>
      </c>
      <c r="M101" s="30">
        <f t="shared" si="23"/>
        <v>-1.4925373134328358E-2</v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1.6666666666666666E-2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</v>
      </c>
      <c r="D103" s="29">
        <v>0</v>
      </c>
      <c r="E103" s="29">
        <v>1</v>
      </c>
      <c r="F103" s="29">
        <v>0</v>
      </c>
      <c r="G103" s="30">
        <f t="shared" si="19"/>
        <v>1.4925373134328358E-2</v>
      </c>
      <c r="H103" s="30" t="str">
        <f t="shared" si="20"/>
        <v/>
      </c>
      <c r="I103" s="30">
        <f t="shared" si="21"/>
        <v>1.282051282051282E-2</v>
      </c>
      <c r="J103" s="30" t="str">
        <f t="shared" si="22"/>
        <v/>
      </c>
      <c r="K103" s="30">
        <f t="shared" si="25"/>
        <v>0</v>
      </c>
      <c r="L103" s="30" t="str">
        <f t="shared" si="26"/>
        <v xml:space="preserve"> </v>
      </c>
      <c r="M103" s="30">
        <f t="shared" si="23"/>
        <v>0</v>
      </c>
      <c r="N103" s="36" t="str">
        <f t="shared" si="24"/>
        <v/>
      </c>
    </row>
    <row r="104" spans="1:14" x14ac:dyDescent="0.2">
      <c r="A104" s="8"/>
      <c r="B104" s="25" t="s">
        <v>87</v>
      </c>
      <c r="C104" s="35">
        <v>0</v>
      </c>
      <c r="D104" s="29">
        <v>0</v>
      </c>
      <c r="E104" s="29">
        <v>0</v>
      </c>
      <c r="F104" s="29">
        <v>0</v>
      </c>
      <c r="G104" s="30" t="str">
        <f t="shared" si="19"/>
        <v/>
      </c>
      <c r="H104" s="30" t="str">
        <f t="shared" si="20"/>
        <v/>
      </c>
      <c r="I104" s="30" t="str">
        <f t="shared" si="21"/>
        <v/>
      </c>
      <c r="J104" s="30" t="str">
        <f t="shared" si="22"/>
        <v/>
      </c>
      <c r="K104" s="30" t="str">
        <f t="shared" si="25"/>
        <v xml:space="preserve"> </v>
      </c>
      <c r="L104" s="30" t="str">
        <f t="shared" si="26"/>
        <v xml:space="preserve"> </v>
      </c>
      <c r="M104" s="30" t="str">
        <f t="shared" si="23"/>
        <v/>
      </c>
      <c r="N104" s="36" t="str">
        <f t="shared" si="24"/>
        <v/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0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 t="str">
        <f t="shared" si="22"/>
        <v/>
      </c>
      <c r="K105" s="30" t="str">
        <f t="shared" si="25"/>
        <v xml:space="preserve"> </v>
      </c>
      <c r="L105" s="30" t="str">
        <f t="shared" si="26"/>
        <v xml:space="preserve"> 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0</v>
      </c>
      <c r="E106" s="29">
        <v>0</v>
      </c>
      <c r="F106" s="29">
        <v>0</v>
      </c>
      <c r="G106" s="30" t="str">
        <f t="shared" si="19"/>
        <v/>
      </c>
      <c r="H106" s="30" t="str">
        <f t="shared" si="20"/>
        <v/>
      </c>
      <c r="I106" s="30" t="str">
        <f t="shared" si="21"/>
        <v/>
      </c>
      <c r="J106" s="30" t="str">
        <f t="shared" si="22"/>
        <v/>
      </c>
      <c r="K106" s="30" t="str">
        <f t="shared" si="25"/>
        <v xml:space="preserve"> </v>
      </c>
      <c r="L106" s="30" t="str">
        <f t="shared" si="26"/>
        <v xml:space="preserve"> </v>
      </c>
      <c r="M106" s="30" t="str">
        <f t="shared" si="23"/>
        <v/>
      </c>
      <c r="N106" s="36" t="str">
        <f t="shared" si="24"/>
        <v/>
      </c>
    </row>
    <row r="107" spans="1:14" x14ac:dyDescent="0.2">
      <c r="A107" s="8"/>
      <c r="B107" s="25" t="s">
        <v>90</v>
      </c>
      <c r="C107" s="35">
        <v>1</v>
      </c>
      <c r="D107" s="29">
        <v>0</v>
      </c>
      <c r="E107" s="29">
        <v>0</v>
      </c>
      <c r="F107" s="29">
        <v>0</v>
      </c>
      <c r="G107" s="30">
        <f t="shared" si="19"/>
        <v>1.4925373134328358E-2</v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>
        <f t="shared" si="25"/>
        <v>-1</v>
      </c>
      <c r="L107" s="30" t="str">
        <f t="shared" si="26"/>
        <v xml:space="preserve"> </v>
      </c>
      <c r="M107" s="30">
        <f t="shared" si="23"/>
        <v>-1.4925373134328358E-2</v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</v>
      </c>
      <c r="D111" s="29">
        <v>0</v>
      </c>
      <c r="E111" s="29">
        <v>0</v>
      </c>
      <c r="F111" s="29">
        <v>0</v>
      </c>
      <c r="G111" s="30">
        <f t="shared" si="19"/>
        <v>1.4925373134328358E-2</v>
      </c>
      <c r="H111" s="30" t="str">
        <f t="shared" si="20"/>
        <v/>
      </c>
      <c r="I111" s="30" t="str">
        <f t="shared" si="21"/>
        <v/>
      </c>
      <c r="J111" s="30" t="str">
        <f t="shared" si="22"/>
        <v/>
      </c>
      <c r="K111" s="30">
        <f t="shared" si="25"/>
        <v>-1</v>
      </c>
      <c r="L111" s="30" t="str">
        <f t="shared" si="26"/>
        <v xml:space="preserve"> </v>
      </c>
      <c r="M111" s="30">
        <f t="shared" si="23"/>
        <v>-1.4925373134328358E-2</v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0</v>
      </c>
      <c r="D115" s="29">
        <v>0</v>
      </c>
      <c r="E115" s="29">
        <v>0</v>
      </c>
      <c r="F115" s="29">
        <v>0</v>
      </c>
      <c r="G115" s="30" t="str">
        <f t="shared" si="27"/>
        <v/>
      </c>
      <c r="H115" s="30" t="str">
        <f t="shared" si="28"/>
        <v/>
      </c>
      <c r="I115" s="30" t="str">
        <f t="shared" si="29"/>
        <v/>
      </c>
      <c r="J115" s="30" t="str">
        <f t="shared" si="30"/>
        <v/>
      </c>
      <c r="K115" s="30" t="str">
        <f t="shared" si="33"/>
        <v xml:space="preserve"> </v>
      </c>
      <c r="L115" s="30" t="str">
        <f t="shared" si="34"/>
        <v xml:space="preserve"> </v>
      </c>
      <c r="M115" s="30" t="str">
        <f t="shared" si="31"/>
        <v/>
      </c>
      <c r="N115" s="36" t="str">
        <f t="shared" si="32"/>
        <v/>
      </c>
    </row>
    <row r="116" spans="1:14" x14ac:dyDescent="0.2">
      <c r="A116" s="8"/>
      <c r="B116" s="25" t="s">
        <v>99</v>
      </c>
      <c r="C116" s="35">
        <v>0</v>
      </c>
      <c r="D116" s="29">
        <v>3</v>
      </c>
      <c r="E116" s="29">
        <v>1</v>
      </c>
      <c r="F116" s="29">
        <v>0</v>
      </c>
      <c r="G116" s="30" t="str">
        <f t="shared" si="27"/>
        <v/>
      </c>
      <c r="H116" s="30">
        <f t="shared" si="28"/>
        <v>3.896103896103896E-2</v>
      </c>
      <c r="I116" s="30">
        <f t="shared" si="29"/>
        <v>1.282051282051282E-2</v>
      </c>
      <c r="J116" s="30" t="str">
        <f t="shared" si="30"/>
        <v/>
      </c>
      <c r="K116" s="30">
        <f t="shared" si="33"/>
        <v>1</v>
      </c>
      <c r="L116" s="30">
        <f t="shared" si="34"/>
        <v>-1</v>
      </c>
      <c r="M116" s="30" t="str">
        <f t="shared" si="31"/>
        <v/>
      </c>
      <c r="N116" s="36">
        <f t="shared" si="32"/>
        <v>-3.896103896103896E-2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0</v>
      </c>
      <c r="F118" s="29">
        <v>0</v>
      </c>
      <c r="G118" s="30" t="str">
        <f t="shared" si="27"/>
        <v/>
      </c>
      <c r="H118" s="30" t="str">
        <f t="shared" si="28"/>
        <v/>
      </c>
      <c r="I118" s="30" t="str">
        <f t="shared" si="29"/>
        <v/>
      </c>
      <c r="J118" s="30" t="str">
        <f t="shared" si="30"/>
        <v/>
      </c>
      <c r="K118" s="30" t="str">
        <f t="shared" si="33"/>
        <v xml:space="preserve"> </v>
      </c>
      <c r="L118" s="30" t="str">
        <f t="shared" si="34"/>
        <v xml:space="preserve"> 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0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 t="str">
        <f t="shared" si="30"/>
        <v/>
      </c>
      <c r="K120" s="30" t="str">
        <f t="shared" si="33"/>
        <v xml:space="preserve"> </v>
      </c>
      <c r="L120" s="30" t="str">
        <f t="shared" si="34"/>
        <v xml:space="preserve"> 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0</v>
      </c>
      <c r="D123" s="29">
        <v>0</v>
      </c>
      <c r="E123" s="29">
        <v>0</v>
      </c>
      <c r="F123" s="29">
        <v>0</v>
      </c>
      <c r="G123" s="30" t="str">
        <f t="shared" si="27"/>
        <v/>
      </c>
      <c r="H123" s="30" t="str">
        <f t="shared" si="28"/>
        <v/>
      </c>
      <c r="I123" s="30" t="str">
        <f t="shared" si="29"/>
        <v/>
      </c>
      <c r="J123" s="30" t="str">
        <f t="shared" si="30"/>
        <v/>
      </c>
      <c r="K123" s="30" t="str">
        <f t="shared" si="33"/>
        <v xml:space="preserve"> </v>
      </c>
      <c r="L123" s="30" t="str">
        <f t="shared" si="34"/>
        <v xml:space="preserve"> </v>
      </c>
      <c r="M123" s="30" t="str">
        <f t="shared" si="31"/>
        <v/>
      </c>
      <c r="N123" s="36" t="str">
        <f t="shared" si="32"/>
        <v/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0</v>
      </c>
      <c r="F126" s="29">
        <v>0</v>
      </c>
      <c r="G126" s="30" t="str">
        <f t="shared" si="27"/>
        <v/>
      </c>
      <c r="H126" s="30" t="str">
        <f t="shared" si="28"/>
        <v/>
      </c>
      <c r="I126" s="30" t="str">
        <f t="shared" si="29"/>
        <v/>
      </c>
      <c r="J126" s="30" t="str">
        <f t="shared" si="30"/>
        <v/>
      </c>
      <c r="K126" s="30" t="str">
        <f t="shared" si="33"/>
        <v xml:space="preserve"> </v>
      </c>
      <c r="L126" s="30" t="str">
        <f t="shared" si="34"/>
        <v xml:space="preserve"> 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2</v>
      </c>
      <c r="D127" s="29">
        <v>1</v>
      </c>
      <c r="E127" s="29">
        <v>3</v>
      </c>
      <c r="F127" s="29">
        <v>0</v>
      </c>
      <c r="G127" s="30">
        <f t="shared" si="27"/>
        <v>2.9850746268656716E-2</v>
      </c>
      <c r="H127" s="30">
        <f t="shared" si="28"/>
        <v>1.2987012987012988E-2</v>
      </c>
      <c r="I127" s="30">
        <f t="shared" si="29"/>
        <v>3.8461538461538464E-2</v>
      </c>
      <c r="J127" s="30" t="str">
        <f t="shared" si="30"/>
        <v/>
      </c>
      <c r="K127" s="30">
        <f t="shared" si="33"/>
        <v>0.5</v>
      </c>
      <c r="L127" s="30">
        <f t="shared" si="34"/>
        <v>-1</v>
      </c>
      <c r="M127" s="30">
        <f t="shared" si="31"/>
        <v>1.4925373134328358E-2</v>
      </c>
      <c r="N127" s="36">
        <f t="shared" si="32"/>
        <v>-1.2987012987012988E-2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0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 t="str">
        <f t="shared" si="30"/>
        <v/>
      </c>
      <c r="K128" s="30" t="str">
        <f t="shared" si="33"/>
        <v xml:space="preserve"> 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0</v>
      </c>
      <c r="F132" s="29">
        <v>0</v>
      </c>
      <c r="G132" s="30" t="str">
        <f t="shared" si="27"/>
        <v/>
      </c>
      <c r="H132" s="30" t="str">
        <f t="shared" si="28"/>
        <v/>
      </c>
      <c r="I132" s="30" t="str">
        <f t="shared" si="29"/>
        <v/>
      </c>
      <c r="J132" s="30" t="str">
        <f t="shared" si="30"/>
        <v/>
      </c>
      <c r="K132" s="30" t="str">
        <f t="shared" si="33"/>
        <v xml:space="preserve"> 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0</v>
      </c>
      <c r="F133" s="29">
        <v>0</v>
      </c>
      <c r="G133" s="30">
        <f t="shared" si="27"/>
        <v>1.4925373134328358E-2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-1.4925373134328358E-2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3</v>
      </c>
      <c r="D137" s="29">
        <v>0</v>
      </c>
      <c r="E137" s="29">
        <v>2</v>
      </c>
      <c r="F137" s="29">
        <v>0</v>
      </c>
      <c r="G137" s="30">
        <f t="shared" si="27"/>
        <v>4.4776119402985072E-2</v>
      </c>
      <c r="H137" s="30" t="str">
        <f t="shared" si="28"/>
        <v/>
      </c>
      <c r="I137" s="30">
        <f t="shared" si="29"/>
        <v>2.564102564102564E-2</v>
      </c>
      <c r="J137" s="30" t="str">
        <f t="shared" si="30"/>
        <v/>
      </c>
      <c r="K137" s="30">
        <f t="shared" si="33"/>
        <v>-0.33333333333333331</v>
      </c>
      <c r="L137" s="30" t="str">
        <f t="shared" si="34"/>
        <v xml:space="preserve"> </v>
      </c>
      <c r="M137" s="30">
        <f t="shared" si="31"/>
        <v>-1.4925373134328356E-2</v>
      </c>
      <c r="N137" s="36" t="str">
        <f t="shared" si="32"/>
        <v/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5</v>
      </c>
      <c r="D139" s="29">
        <v>0</v>
      </c>
      <c r="E139" s="29">
        <v>7</v>
      </c>
      <c r="F139" s="29">
        <v>0</v>
      </c>
      <c r="G139" s="30">
        <f t="shared" si="27"/>
        <v>7.4626865671641784E-2</v>
      </c>
      <c r="H139" s="30" t="str">
        <f t="shared" si="28"/>
        <v/>
      </c>
      <c r="I139" s="30">
        <f t="shared" si="29"/>
        <v>8.9743589743589744E-2</v>
      </c>
      <c r="J139" s="30" t="str">
        <f t="shared" si="30"/>
        <v/>
      </c>
      <c r="K139" s="30">
        <f t="shared" si="33"/>
        <v>0.4</v>
      </c>
      <c r="L139" s="30" t="str">
        <f t="shared" si="34"/>
        <v xml:space="preserve"> </v>
      </c>
      <c r="M139" s="30">
        <f t="shared" si="31"/>
        <v>2.9850746268656716E-2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0</v>
      </c>
      <c r="D141" s="29">
        <v>1</v>
      </c>
      <c r="E141" s="29">
        <v>1</v>
      </c>
      <c r="F141" s="29">
        <v>1</v>
      </c>
      <c r="G141" s="30" t="str">
        <f t="shared" si="27"/>
        <v/>
      </c>
      <c r="H141" s="30">
        <f t="shared" si="28"/>
        <v>1.2987012987012988E-2</v>
      </c>
      <c r="I141" s="30">
        <f t="shared" si="29"/>
        <v>1.282051282051282E-2</v>
      </c>
      <c r="J141" s="30">
        <f t="shared" si="30"/>
        <v>1.6666666666666666E-2</v>
      </c>
      <c r="K141" s="30">
        <f t="shared" si="33"/>
        <v>1</v>
      </c>
      <c r="L141" s="30">
        <f t="shared" si="34"/>
        <v>0</v>
      </c>
      <c r="M141" s="30" t="str">
        <f t="shared" si="31"/>
        <v/>
      </c>
      <c r="N141" s="36">
        <f t="shared" si="32"/>
        <v>0</v>
      </c>
    </row>
    <row r="142" spans="1:14" x14ac:dyDescent="0.2">
      <c r="A142" s="8"/>
      <c r="B142" s="25" t="s">
        <v>125</v>
      </c>
      <c r="C142" s="35">
        <v>1</v>
      </c>
      <c r="D142" s="29">
        <v>0</v>
      </c>
      <c r="E142" s="29">
        <v>1</v>
      </c>
      <c r="F142" s="29">
        <v>1</v>
      </c>
      <c r="G142" s="30">
        <f t="shared" si="27"/>
        <v>1.4925373134328358E-2</v>
      </c>
      <c r="H142" s="30" t="str">
        <f t="shared" si="28"/>
        <v/>
      </c>
      <c r="I142" s="30">
        <f t="shared" si="29"/>
        <v>1.282051282051282E-2</v>
      </c>
      <c r="J142" s="30">
        <f t="shared" si="30"/>
        <v>1.6666666666666666E-2</v>
      </c>
      <c r="K142" s="30">
        <f t="shared" si="33"/>
        <v>0</v>
      </c>
      <c r="L142" s="30">
        <f t="shared" si="34"/>
        <v>1</v>
      </c>
      <c r="M142" s="30">
        <f t="shared" si="31"/>
        <v>0</v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28</v>
      </c>
      <c r="D144" s="29">
        <v>53</v>
      </c>
      <c r="E144" s="29">
        <v>46</v>
      </c>
      <c r="F144" s="29">
        <v>50</v>
      </c>
      <c r="G144" s="30">
        <f t="shared" si="27"/>
        <v>0.41791044776119401</v>
      </c>
      <c r="H144" s="30">
        <f t="shared" si="28"/>
        <v>0.68831168831168832</v>
      </c>
      <c r="I144" s="30">
        <f t="shared" si="29"/>
        <v>0.58974358974358976</v>
      </c>
      <c r="J144" s="30">
        <f t="shared" si="30"/>
        <v>0.83333333333333337</v>
      </c>
      <c r="K144" s="30">
        <f t="shared" si="33"/>
        <v>0.6428571428571429</v>
      </c>
      <c r="L144" s="30">
        <f t="shared" si="34"/>
        <v>-5.6603773584905662E-2</v>
      </c>
      <c r="M144" s="30">
        <f t="shared" si="31"/>
        <v>0.26865671641791045</v>
      </c>
      <c r="N144" s="36">
        <f t="shared" si="32"/>
        <v>-3.896103896103896E-2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0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 t="str">
        <f t="shared" si="33"/>
        <v xml:space="preserve"> 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5</v>
      </c>
      <c r="D146" s="29">
        <v>1</v>
      </c>
      <c r="E146" s="29">
        <v>2</v>
      </c>
      <c r="F146" s="29">
        <v>0</v>
      </c>
      <c r="G146" s="30">
        <f t="shared" si="35"/>
        <v>7.4626865671641784E-2</v>
      </c>
      <c r="H146" s="30">
        <f t="shared" si="36"/>
        <v>1.2987012987012988E-2</v>
      </c>
      <c r="I146" s="30">
        <f t="shared" si="37"/>
        <v>2.564102564102564E-2</v>
      </c>
      <c r="J146" s="30" t="str">
        <f t="shared" si="38"/>
        <v/>
      </c>
      <c r="K146" s="30">
        <f t="shared" ref="K146:K180" si="41">+IF(AND(C146=0,E146=0)," ",IF(C146=0,1,IF(E146=0,-1,(E146-C146)/C146)))</f>
        <v>-0.6</v>
      </c>
      <c r="L146" s="30">
        <f t="shared" ref="L146:L180" si="42">+IF(AND(D146=0,F146=0)," ",IF(D146=0,1,IF(F146=0,-1,(F146-D146)/D146)))</f>
        <v>-1</v>
      </c>
      <c r="M146" s="30">
        <f t="shared" si="39"/>
        <v>-4.4776119402985072E-2</v>
      </c>
      <c r="N146" s="36">
        <f t="shared" si="40"/>
        <v>-1.2987012987012988E-2</v>
      </c>
    </row>
    <row r="147" spans="1:14" x14ac:dyDescent="0.2">
      <c r="A147" s="8"/>
      <c r="B147" s="25" t="s">
        <v>130</v>
      </c>
      <c r="C147" s="35">
        <v>2</v>
      </c>
      <c r="D147" s="29">
        <v>1</v>
      </c>
      <c r="E147" s="29">
        <v>0</v>
      </c>
      <c r="F147" s="29">
        <v>0</v>
      </c>
      <c r="G147" s="30">
        <f t="shared" si="35"/>
        <v>2.9850746268656716E-2</v>
      </c>
      <c r="H147" s="30">
        <f t="shared" si="36"/>
        <v>1.2987012987012988E-2</v>
      </c>
      <c r="I147" s="30" t="str">
        <f t="shared" si="37"/>
        <v/>
      </c>
      <c r="J147" s="30" t="str">
        <f t="shared" si="38"/>
        <v/>
      </c>
      <c r="K147" s="30">
        <f t="shared" si="41"/>
        <v>-1</v>
      </c>
      <c r="L147" s="30">
        <f t="shared" si="42"/>
        <v>-1</v>
      </c>
      <c r="M147" s="30">
        <f t="shared" si="39"/>
        <v>-2.9850746268656716E-2</v>
      </c>
      <c r="N147" s="36">
        <f t="shared" si="40"/>
        <v>-1.2987012987012988E-2</v>
      </c>
    </row>
    <row r="148" spans="1:14" x14ac:dyDescent="0.2">
      <c r="A148" s="8"/>
      <c r="B148" s="25" t="s">
        <v>131</v>
      </c>
      <c r="C148" s="35">
        <v>4</v>
      </c>
      <c r="D148" s="29">
        <v>0</v>
      </c>
      <c r="E148" s="29">
        <v>2</v>
      </c>
      <c r="F148" s="29">
        <v>1</v>
      </c>
      <c r="G148" s="30">
        <f t="shared" si="35"/>
        <v>5.9701492537313432E-2</v>
      </c>
      <c r="H148" s="30" t="str">
        <f t="shared" si="36"/>
        <v/>
      </c>
      <c r="I148" s="30">
        <f t="shared" si="37"/>
        <v>2.564102564102564E-2</v>
      </c>
      <c r="J148" s="30">
        <f t="shared" si="38"/>
        <v>1.6666666666666666E-2</v>
      </c>
      <c r="K148" s="30">
        <f t="shared" si="41"/>
        <v>-0.5</v>
      </c>
      <c r="L148" s="30">
        <f t="shared" si="42"/>
        <v>1</v>
      </c>
      <c r="M148" s="30">
        <f t="shared" si="39"/>
        <v>-2.9850746268656716E-2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1</v>
      </c>
      <c r="F149" s="29">
        <v>0</v>
      </c>
      <c r="G149" s="30" t="str">
        <f t="shared" si="35"/>
        <v/>
      </c>
      <c r="H149" s="30" t="str">
        <f t="shared" si="36"/>
        <v/>
      </c>
      <c r="I149" s="30">
        <f t="shared" si="37"/>
        <v>1.282051282051282E-2</v>
      </c>
      <c r="J149" s="30" t="str">
        <f t="shared" si="38"/>
        <v/>
      </c>
      <c r="K149" s="30">
        <f t="shared" si="41"/>
        <v>1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0</v>
      </c>
      <c r="D150" s="29">
        <v>0</v>
      </c>
      <c r="E150" s="29">
        <v>1</v>
      </c>
      <c r="F150" s="29">
        <v>0</v>
      </c>
      <c r="G150" s="30" t="str">
        <f t="shared" si="35"/>
        <v/>
      </c>
      <c r="H150" s="30" t="str">
        <f t="shared" si="36"/>
        <v/>
      </c>
      <c r="I150" s="30">
        <f t="shared" si="37"/>
        <v>1.282051282051282E-2</v>
      </c>
      <c r="J150" s="30" t="str">
        <f t="shared" si="38"/>
        <v/>
      </c>
      <c r="K150" s="30">
        <f t="shared" si="41"/>
        <v>1</v>
      </c>
      <c r="L150" s="30" t="str">
        <f t="shared" si="42"/>
        <v xml:space="preserve"> </v>
      </c>
      <c r="M150" s="30" t="str">
        <f t="shared" si="39"/>
        <v/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1</v>
      </c>
      <c r="D156" s="29">
        <v>3</v>
      </c>
      <c r="E156" s="29">
        <v>1</v>
      </c>
      <c r="F156" s="29">
        <v>0</v>
      </c>
      <c r="G156" s="30">
        <f t="shared" si="35"/>
        <v>1.4925373134328358E-2</v>
      </c>
      <c r="H156" s="30">
        <f t="shared" si="36"/>
        <v>3.896103896103896E-2</v>
      </c>
      <c r="I156" s="30">
        <f t="shared" si="37"/>
        <v>1.282051282051282E-2</v>
      </c>
      <c r="J156" s="30" t="str">
        <f t="shared" si="38"/>
        <v/>
      </c>
      <c r="K156" s="30">
        <f t="shared" si="41"/>
        <v>0</v>
      </c>
      <c r="L156" s="30">
        <f t="shared" si="42"/>
        <v>-1</v>
      </c>
      <c r="M156" s="30">
        <f t="shared" si="39"/>
        <v>0</v>
      </c>
      <c r="N156" s="36">
        <f t="shared" si="40"/>
        <v>-3.896103896103896E-2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2</v>
      </c>
      <c r="E158" s="29">
        <v>0</v>
      </c>
      <c r="F158" s="29">
        <v>0</v>
      </c>
      <c r="G158" s="30" t="str">
        <f t="shared" si="35"/>
        <v/>
      </c>
      <c r="H158" s="30">
        <f t="shared" si="36"/>
        <v>2.5974025974025976E-2</v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>
        <f t="shared" si="42"/>
        <v>-1</v>
      </c>
      <c r="M158" s="30" t="str">
        <f t="shared" si="39"/>
        <v/>
      </c>
      <c r="N158" s="36">
        <f t="shared" si="40"/>
        <v>-2.5974025974025976E-2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</v>
      </c>
      <c r="D166" s="29">
        <v>0</v>
      </c>
      <c r="E166" s="29">
        <v>1</v>
      </c>
      <c r="F166" s="29">
        <v>0</v>
      </c>
      <c r="G166" s="30">
        <f t="shared" si="35"/>
        <v>1.4925373134328358E-2</v>
      </c>
      <c r="H166" s="30" t="str">
        <f t="shared" si="36"/>
        <v/>
      </c>
      <c r="I166" s="30">
        <f t="shared" si="37"/>
        <v>1.282051282051282E-2</v>
      </c>
      <c r="J166" s="30" t="str">
        <f t="shared" si="38"/>
        <v/>
      </c>
      <c r="K166" s="30">
        <f t="shared" si="41"/>
        <v>0</v>
      </c>
      <c r="L166" s="30" t="str">
        <f t="shared" si="42"/>
        <v xml:space="preserve"> 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1</v>
      </c>
      <c r="E167" s="29">
        <v>0</v>
      </c>
      <c r="F167" s="29">
        <v>0</v>
      </c>
      <c r="G167" s="30" t="str">
        <f t="shared" si="35"/>
        <v/>
      </c>
      <c r="H167" s="30">
        <f t="shared" si="36"/>
        <v>1.2987012987012988E-2</v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>
        <f t="shared" si="42"/>
        <v>-1</v>
      </c>
      <c r="M167" s="30" t="str">
        <f t="shared" si="39"/>
        <v/>
      </c>
      <c r="N167" s="36">
        <f t="shared" si="40"/>
        <v>-1.2987012987012988E-2</v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1</v>
      </c>
      <c r="D169" s="29">
        <v>0</v>
      </c>
      <c r="E169" s="29">
        <v>0</v>
      </c>
      <c r="F169" s="29">
        <v>0</v>
      </c>
      <c r="G169" s="30">
        <f t="shared" si="35"/>
        <v>1.4925373134328358E-2</v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>
        <f t="shared" si="41"/>
        <v>-1</v>
      </c>
      <c r="L169" s="30" t="str">
        <f t="shared" si="42"/>
        <v xml:space="preserve"> </v>
      </c>
      <c r="M169" s="30">
        <f t="shared" si="39"/>
        <v>-1.4925373134328358E-2</v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1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>
        <f t="shared" si="38"/>
        <v>1.6666666666666666E-2</v>
      </c>
      <c r="K170" s="30" t="str">
        <f t="shared" si="41"/>
        <v xml:space="preserve"> 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0</v>
      </c>
      <c r="E177" s="29">
        <v>0</v>
      </c>
      <c r="F177" s="29">
        <v>0</v>
      </c>
      <c r="G177" s="30" t="str">
        <f t="shared" si="35"/>
        <v/>
      </c>
      <c r="H177" s="30" t="str">
        <f t="shared" si="36"/>
        <v/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 t="str">
        <f t="shared" si="42"/>
        <v xml:space="preserve"> </v>
      </c>
      <c r="M177" s="30" t="str">
        <f t="shared" si="39"/>
        <v/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52</v>
      </c>
      <c r="D188" s="27">
        <f>SUM(D189:D363)</f>
        <v>75</v>
      </c>
      <c r="E188" s="27">
        <f>SUM(E189:E363)</f>
        <v>25</v>
      </c>
      <c r="F188" s="27">
        <f>SUM(F189:F363)</f>
        <v>46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-0.51923076923076927</v>
      </c>
      <c r="L188" s="28">
        <f>+IF(AND(D188=0,F188=0),"",IF(D188=0,1,IF(F188=0,-1,(F188-D188)/D188)))</f>
        <v>-0.38666666666666666</v>
      </c>
      <c r="M188" s="28">
        <f t="shared" ref="M188:M219" si="47">+IF(OR(AND(G188=""),(K188="")),"",G188*K188)</f>
        <v>-0.51923076923076927</v>
      </c>
      <c r="N188" s="28">
        <f t="shared" ref="N188:N219" si="48">+IF(OR(AND(H188=""),(L188="")),"",H188*L188)</f>
        <v>-0.38666666666666666</v>
      </c>
    </row>
    <row r="189" spans="1:14" ht="24" customHeight="1" x14ac:dyDescent="0.2">
      <c r="A189" s="8"/>
      <c r="B189" s="24" t="s">
        <v>164</v>
      </c>
      <c r="C189" s="31">
        <v>2</v>
      </c>
      <c r="D189" s="32">
        <v>0</v>
      </c>
      <c r="E189" s="32">
        <v>0</v>
      </c>
      <c r="F189" s="32">
        <v>0</v>
      </c>
      <c r="G189" s="33">
        <f t="shared" si="43"/>
        <v>3.8461538461538464E-2</v>
      </c>
      <c r="H189" s="33" t="str">
        <f t="shared" si="44"/>
        <v/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 t="str">
        <f t="shared" ref="L189:L220" si="50">+IF(AND(D189=0,F189=0)," ",IF(D189=0,1,IF(F189=0,-1,(F189-D189)/D189)))</f>
        <v xml:space="preserve"> </v>
      </c>
      <c r="M189" s="33">
        <f t="shared" si="47"/>
        <v>-3.8461538461538464E-2</v>
      </c>
      <c r="N189" s="34" t="str">
        <f t="shared" si="48"/>
        <v/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0</v>
      </c>
      <c r="D193" s="29">
        <v>1</v>
      </c>
      <c r="E193" s="29">
        <v>0</v>
      </c>
      <c r="F193" s="29">
        <v>0</v>
      </c>
      <c r="G193" s="30" t="str">
        <f t="shared" si="43"/>
        <v/>
      </c>
      <c r="H193" s="30">
        <f t="shared" si="44"/>
        <v>1.3333333333333334E-2</v>
      </c>
      <c r="I193" s="30" t="str">
        <f t="shared" si="45"/>
        <v/>
      </c>
      <c r="J193" s="30" t="str">
        <f t="shared" si="46"/>
        <v/>
      </c>
      <c r="K193" s="30" t="str">
        <f t="shared" si="49"/>
        <v xml:space="preserve"> </v>
      </c>
      <c r="L193" s="30">
        <f t="shared" si="50"/>
        <v>-1</v>
      </c>
      <c r="M193" s="30" t="str">
        <f t="shared" si="47"/>
        <v/>
      </c>
      <c r="N193" s="36">
        <f t="shared" si="48"/>
        <v>-1.3333333333333334E-2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7</v>
      </c>
      <c r="D195" s="29">
        <v>2</v>
      </c>
      <c r="E195" s="29">
        <v>10</v>
      </c>
      <c r="F195" s="29">
        <v>2</v>
      </c>
      <c r="G195" s="30">
        <f t="shared" si="43"/>
        <v>0.13461538461538461</v>
      </c>
      <c r="H195" s="30">
        <f t="shared" si="44"/>
        <v>2.6666666666666668E-2</v>
      </c>
      <c r="I195" s="30">
        <f t="shared" si="45"/>
        <v>0.4</v>
      </c>
      <c r="J195" s="30">
        <f t="shared" si="46"/>
        <v>4.3478260869565216E-2</v>
      </c>
      <c r="K195" s="30">
        <f t="shared" si="49"/>
        <v>0.42857142857142855</v>
      </c>
      <c r="L195" s="30">
        <f t="shared" si="50"/>
        <v>0</v>
      </c>
      <c r="M195" s="30">
        <f t="shared" si="47"/>
        <v>5.7692307692307689E-2</v>
      </c>
      <c r="N195" s="36">
        <f t="shared" si="48"/>
        <v>0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1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>
        <f t="shared" si="46"/>
        <v>2.1739130434782608E-2</v>
      </c>
      <c r="K196" s="30" t="str">
        <f t="shared" si="49"/>
        <v xml:space="preserve"> </v>
      </c>
      <c r="L196" s="30">
        <f t="shared" si="50"/>
        <v>1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1</v>
      </c>
      <c r="D197" s="29">
        <v>0</v>
      </c>
      <c r="E197" s="29">
        <v>0</v>
      </c>
      <c r="F197" s="29">
        <v>1</v>
      </c>
      <c r="G197" s="30">
        <f t="shared" si="43"/>
        <v>1.9230769230769232E-2</v>
      </c>
      <c r="H197" s="30" t="str">
        <f t="shared" si="44"/>
        <v/>
      </c>
      <c r="I197" s="30" t="str">
        <f t="shared" si="45"/>
        <v/>
      </c>
      <c r="J197" s="30">
        <f t="shared" si="46"/>
        <v>2.1739130434782608E-2</v>
      </c>
      <c r="K197" s="30">
        <f t="shared" si="49"/>
        <v>-1</v>
      </c>
      <c r="L197" s="30">
        <f t="shared" si="50"/>
        <v>1</v>
      </c>
      <c r="M197" s="30">
        <f t="shared" si="47"/>
        <v>-1.9230769230769232E-2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0</v>
      </c>
      <c r="D198" s="29">
        <v>0</v>
      </c>
      <c r="E198" s="29">
        <v>0</v>
      </c>
      <c r="F198" s="29">
        <v>0</v>
      </c>
      <c r="G198" s="30" t="str">
        <f t="shared" si="43"/>
        <v/>
      </c>
      <c r="H198" s="30" t="str">
        <f t="shared" si="44"/>
        <v/>
      </c>
      <c r="I198" s="30" t="str">
        <f t="shared" si="45"/>
        <v/>
      </c>
      <c r="J198" s="30" t="str">
        <f t="shared" si="46"/>
        <v/>
      </c>
      <c r="K198" s="30" t="str">
        <f t="shared" si="49"/>
        <v xml:space="preserve"> </v>
      </c>
      <c r="L198" s="30" t="str">
        <f t="shared" si="50"/>
        <v xml:space="preserve"> </v>
      </c>
      <c r="M198" s="30" t="str">
        <f t="shared" si="47"/>
        <v/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0</v>
      </c>
      <c r="D202" s="29">
        <v>0</v>
      </c>
      <c r="E202" s="29">
        <v>1</v>
      </c>
      <c r="F202" s="29">
        <v>1</v>
      </c>
      <c r="G202" s="30" t="str">
        <f t="shared" si="43"/>
        <v/>
      </c>
      <c r="H202" s="30" t="str">
        <f t="shared" si="44"/>
        <v/>
      </c>
      <c r="I202" s="30">
        <f t="shared" si="45"/>
        <v>0.04</v>
      </c>
      <c r="J202" s="30">
        <f t="shared" si="46"/>
        <v>2.1739130434782608E-2</v>
      </c>
      <c r="K202" s="30">
        <f t="shared" si="49"/>
        <v>1</v>
      </c>
      <c r="L202" s="30">
        <f t="shared" si="50"/>
        <v>1</v>
      </c>
      <c r="M202" s="30" t="str">
        <f t="shared" si="47"/>
        <v/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0</v>
      </c>
      <c r="D203" s="29">
        <v>0</v>
      </c>
      <c r="E203" s="29">
        <v>0</v>
      </c>
      <c r="F203" s="29">
        <v>0</v>
      </c>
      <c r="G203" s="30" t="str">
        <f t="shared" si="43"/>
        <v/>
      </c>
      <c r="H203" s="30" t="str">
        <f t="shared" si="44"/>
        <v/>
      </c>
      <c r="I203" s="30" t="str">
        <f t="shared" si="45"/>
        <v/>
      </c>
      <c r="J203" s="30" t="str">
        <f t="shared" si="46"/>
        <v/>
      </c>
      <c r="K203" s="30" t="str">
        <f t="shared" si="49"/>
        <v xml:space="preserve"> </v>
      </c>
      <c r="L203" s="30" t="str">
        <f t="shared" si="50"/>
        <v xml:space="preserve"> </v>
      </c>
      <c r="M203" s="30" t="str">
        <f t="shared" si="47"/>
        <v/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0</v>
      </c>
      <c r="F204" s="29">
        <v>0</v>
      </c>
      <c r="G204" s="30" t="str">
        <f t="shared" si="43"/>
        <v/>
      </c>
      <c r="H204" s="30" t="str">
        <f t="shared" si="44"/>
        <v/>
      </c>
      <c r="I204" s="30" t="str">
        <f t="shared" si="45"/>
        <v/>
      </c>
      <c r="J204" s="30" t="str">
        <f t="shared" si="46"/>
        <v/>
      </c>
      <c r="K204" s="30" t="str">
        <f t="shared" si="49"/>
        <v xml:space="preserve"> </v>
      </c>
      <c r="L204" s="30" t="str">
        <f t="shared" si="50"/>
        <v xml:space="preserve"> 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0</v>
      </c>
      <c r="E209" s="29">
        <v>0</v>
      </c>
      <c r="F209" s="29">
        <v>0</v>
      </c>
      <c r="G209" s="30" t="str">
        <f t="shared" si="43"/>
        <v/>
      </c>
      <c r="H209" s="30" t="str">
        <f t="shared" si="44"/>
        <v/>
      </c>
      <c r="I209" s="30" t="str">
        <f t="shared" si="45"/>
        <v/>
      </c>
      <c r="J209" s="30" t="str">
        <f t="shared" si="46"/>
        <v/>
      </c>
      <c r="K209" s="30" t="str">
        <f t="shared" si="49"/>
        <v xml:space="preserve"> </v>
      </c>
      <c r="L209" s="30" t="str">
        <f t="shared" si="50"/>
        <v xml:space="preserve"> </v>
      </c>
      <c r="M209" s="30" t="str">
        <f t="shared" si="47"/>
        <v/>
      </c>
      <c r="N209" s="36" t="str">
        <f t="shared" si="48"/>
        <v/>
      </c>
    </row>
    <row r="210" spans="1:14" x14ac:dyDescent="0.2">
      <c r="A210" s="8"/>
      <c r="B210" s="25" t="s">
        <v>185</v>
      </c>
      <c r="C210" s="35">
        <v>1</v>
      </c>
      <c r="D210" s="29">
        <v>1</v>
      </c>
      <c r="E210" s="29">
        <v>0</v>
      </c>
      <c r="F210" s="29">
        <v>0</v>
      </c>
      <c r="G210" s="30">
        <f t="shared" si="43"/>
        <v>1.9230769230769232E-2</v>
      </c>
      <c r="H210" s="30">
        <f t="shared" si="44"/>
        <v>1.3333333333333334E-2</v>
      </c>
      <c r="I210" s="30" t="str">
        <f t="shared" si="45"/>
        <v/>
      </c>
      <c r="J210" s="30" t="str">
        <f t="shared" si="46"/>
        <v/>
      </c>
      <c r="K210" s="30">
        <f t="shared" si="49"/>
        <v>-1</v>
      </c>
      <c r="L210" s="30">
        <f t="shared" si="50"/>
        <v>-1</v>
      </c>
      <c r="M210" s="30">
        <f t="shared" si="47"/>
        <v>-1.9230769230769232E-2</v>
      </c>
      <c r="N210" s="36">
        <f t="shared" si="48"/>
        <v>-1.3333333333333334E-2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1</v>
      </c>
      <c r="E213" s="29">
        <v>0</v>
      </c>
      <c r="F213" s="29">
        <v>0</v>
      </c>
      <c r="G213" s="30" t="str">
        <f t="shared" si="43"/>
        <v/>
      </c>
      <c r="H213" s="30">
        <f t="shared" si="44"/>
        <v>1.3333333333333334E-2</v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>
        <f t="shared" si="50"/>
        <v>-1</v>
      </c>
      <c r="M213" s="30" t="str">
        <f t="shared" si="47"/>
        <v/>
      </c>
      <c r="N213" s="36">
        <f t="shared" si="48"/>
        <v>-1.3333333333333334E-2</v>
      </c>
    </row>
    <row r="214" spans="1:14" x14ac:dyDescent="0.2">
      <c r="A214" s="8"/>
      <c r="B214" s="25" t="s">
        <v>189</v>
      </c>
      <c r="C214" s="35">
        <v>0</v>
      </c>
      <c r="D214" s="29">
        <v>1</v>
      </c>
      <c r="E214" s="29">
        <v>0</v>
      </c>
      <c r="F214" s="29">
        <v>0</v>
      </c>
      <c r="G214" s="30" t="str">
        <f t="shared" si="43"/>
        <v/>
      </c>
      <c r="H214" s="30">
        <f t="shared" si="44"/>
        <v>1.3333333333333334E-2</v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>
        <f t="shared" si="50"/>
        <v>-1</v>
      </c>
      <c r="M214" s="30" t="str">
        <f t="shared" si="47"/>
        <v/>
      </c>
      <c r="N214" s="36">
        <f t="shared" si="48"/>
        <v>-1.3333333333333334E-2</v>
      </c>
    </row>
    <row r="215" spans="1:14" x14ac:dyDescent="0.2">
      <c r="A215" s="8"/>
      <c r="B215" s="25" t="s">
        <v>190</v>
      </c>
      <c r="C215" s="35">
        <v>1</v>
      </c>
      <c r="D215" s="29">
        <v>3</v>
      </c>
      <c r="E215" s="29">
        <v>0</v>
      </c>
      <c r="F215" s="29">
        <v>0</v>
      </c>
      <c r="G215" s="30">
        <f t="shared" si="43"/>
        <v>1.9230769230769232E-2</v>
      </c>
      <c r="H215" s="30">
        <f t="shared" si="44"/>
        <v>0.04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-1.9230769230769232E-2</v>
      </c>
      <c r="N215" s="36">
        <f t="shared" si="48"/>
        <v>-0.04</v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0</v>
      </c>
      <c r="E216" s="29">
        <v>0</v>
      </c>
      <c r="F216" s="29">
        <v>0</v>
      </c>
      <c r="G216" s="30" t="str">
        <f t="shared" si="43"/>
        <v/>
      </c>
      <c r="H216" s="30" t="str">
        <f t="shared" si="44"/>
        <v/>
      </c>
      <c r="I216" s="30" t="str">
        <f t="shared" si="45"/>
        <v/>
      </c>
      <c r="J216" s="30" t="str">
        <f t="shared" si="46"/>
        <v/>
      </c>
      <c r="K216" s="30" t="str">
        <f t="shared" si="49"/>
        <v xml:space="preserve"> </v>
      </c>
      <c r="L216" s="30" t="str">
        <f t="shared" si="50"/>
        <v xml:space="preserve"> </v>
      </c>
      <c r="M216" s="30" t="str">
        <f t="shared" si="47"/>
        <v/>
      </c>
      <c r="N216" s="36" t="str">
        <f t="shared" si="48"/>
        <v/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0</v>
      </c>
      <c r="E218" s="29">
        <v>0</v>
      </c>
      <c r="F218" s="29">
        <v>1</v>
      </c>
      <c r="G218" s="30" t="str">
        <f t="shared" si="43"/>
        <v/>
      </c>
      <c r="H218" s="30" t="str">
        <f t="shared" si="44"/>
        <v/>
      </c>
      <c r="I218" s="30" t="str">
        <f t="shared" si="45"/>
        <v/>
      </c>
      <c r="J218" s="30">
        <f t="shared" si="46"/>
        <v>2.1739130434782608E-2</v>
      </c>
      <c r="K218" s="30" t="str">
        <f t="shared" si="49"/>
        <v xml:space="preserve"> </v>
      </c>
      <c r="L218" s="30">
        <f t="shared" si="50"/>
        <v>1</v>
      </c>
      <c r="M218" s="30" t="str">
        <f t="shared" si="47"/>
        <v/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0</v>
      </c>
      <c r="E219" s="29">
        <v>0</v>
      </c>
      <c r="F219" s="29">
        <v>0</v>
      </c>
      <c r="G219" s="30" t="str">
        <f t="shared" si="43"/>
        <v/>
      </c>
      <c r="H219" s="30" t="str">
        <f t="shared" si="44"/>
        <v/>
      </c>
      <c r="I219" s="30" t="str">
        <f t="shared" si="45"/>
        <v/>
      </c>
      <c r="J219" s="30" t="str">
        <f t="shared" si="46"/>
        <v/>
      </c>
      <c r="K219" s="30" t="str">
        <f t="shared" si="49"/>
        <v xml:space="preserve"> </v>
      </c>
      <c r="L219" s="30" t="str">
        <f t="shared" si="50"/>
        <v xml:space="preserve"> </v>
      </c>
      <c r="M219" s="30" t="str">
        <f t="shared" si="47"/>
        <v/>
      </c>
      <c r="N219" s="36" t="str">
        <f t="shared" si="48"/>
        <v/>
      </c>
    </row>
    <row r="220" spans="1:14" x14ac:dyDescent="0.2">
      <c r="A220" s="8"/>
      <c r="B220" s="25" t="s">
        <v>195</v>
      </c>
      <c r="C220" s="35">
        <v>2</v>
      </c>
      <c r="D220" s="29">
        <v>0</v>
      </c>
      <c r="E220" s="29">
        <v>0</v>
      </c>
      <c r="F220" s="29">
        <v>0</v>
      </c>
      <c r="G220" s="30">
        <f t="shared" ref="G220:G251" si="51">+IF(C220=0,"",C220/C$188)</f>
        <v>3.8461538461538464E-2</v>
      </c>
      <c r="H220" s="30" t="str">
        <f t="shared" ref="H220:H251" si="52">+IF(D220=0,"",D220/D$188)</f>
        <v/>
      </c>
      <c r="I220" s="30" t="str">
        <f t="shared" ref="I220:I251" si="53">+IF(E220=0,"",E220/E$188)</f>
        <v/>
      </c>
      <c r="J220" s="30" t="str">
        <f t="shared" ref="J220:J251" si="54">+IF(F220=0,"",F220/F$188)</f>
        <v/>
      </c>
      <c r="K220" s="30">
        <f t="shared" si="49"/>
        <v>-1</v>
      </c>
      <c r="L220" s="30" t="str">
        <f t="shared" si="50"/>
        <v xml:space="preserve"> </v>
      </c>
      <c r="M220" s="30">
        <f t="shared" ref="M220:M251" si="55">+IF(OR(AND(G220=""),(K220="")),"",G220*K220)</f>
        <v>-3.8461538461538464E-2</v>
      </c>
      <c r="N220" s="36" t="str">
        <f t="shared" ref="N220:N251" si="56">+IF(OR(AND(H220=""),(L220="")),"",H220*L220)</f>
        <v/>
      </c>
    </row>
    <row r="221" spans="1:14" x14ac:dyDescent="0.2">
      <c r="A221" s="8"/>
      <c r="B221" s="25" t="s">
        <v>196</v>
      </c>
      <c r="C221" s="35">
        <v>0</v>
      </c>
      <c r="D221" s="29">
        <v>1</v>
      </c>
      <c r="E221" s="29">
        <v>0</v>
      </c>
      <c r="F221" s="29">
        <v>0</v>
      </c>
      <c r="G221" s="30" t="str">
        <f t="shared" si="51"/>
        <v/>
      </c>
      <c r="H221" s="30">
        <f t="shared" si="52"/>
        <v>1.3333333333333334E-2</v>
      </c>
      <c r="I221" s="30" t="str">
        <f t="shared" si="53"/>
        <v/>
      </c>
      <c r="J221" s="30" t="str">
        <f t="shared" si="54"/>
        <v/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-1</v>
      </c>
      <c r="M221" s="30" t="str">
        <f t="shared" si="55"/>
        <v/>
      </c>
      <c r="N221" s="36">
        <f t="shared" si="56"/>
        <v>-1.3333333333333334E-2</v>
      </c>
    </row>
    <row r="222" spans="1:14" x14ac:dyDescent="0.2">
      <c r="A222" s="8"/>
      <c r="B222" s="25" t="s">
        <v>197</v>
      </c>
      <c r="C222" s="35">
        <v>0</v>
      </c>
      <c r="D222" s="29">
        <v>0</v>
      </c>
      <c r="E222" s="29">
        <v>0</v>
      </c>
      <c r="F222" s="29">
        <v>0</v>
      </c>
      <c r="G222" s="30" t="str">
        <f t="shared" si="51"/>
        <v/>
      </c>
      <c r="H222" s="30" t="str">
        <f t="shared" si="52"/>
        <v/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 t="str">
        <f t="shared" si="58"/>
        <v xml:space="preserve"> </v>
      </c>
      <c r="M222" s="30" t="str">
        <f t="shared" si="55"/>
        <v/>
      </c>
      <c r="N222" s="36" t="str">
        <f t="shared" si="56"/>
        <v/>
      </c>
    </row>
    <row r="223" spans="1:14" x14ac:dyDescent="0.2">
      <c r="A223" s="8"/>
      <c r="B223" s="25" t="s">
        <v>198</v>
      </c>
      <c r="C223" s="35">
        <v>0</v>
      </c>
      <c r="D223" s="29">
        <v>0</v>
      </c>
      <c r="E223" s="29">
        <v>0</v>
      </c>
      <c r="F223" s="29">
        <v>0</v>
      </c>
      <c r="G223" s="30" t="str">
        <f t="shared" si="51"/>
        <v/>
      </c>
      <c r="H223" s="30" t="str">
        <f t="shared" si="52"/>
        <v/>
      </c>
      <c r="I223" s="30" t="str">
        <f t="shared" si="53"/>
        <v/>
      </c>
      <c r="J223" s="30" t="str">
        <f t="shared" si="54"/>
        <v/>
      </c>
      <c r="K223" s="30" t="str">
        <f t="shared" si="57"/>
        <v xml:space="preserve"> </v>
      </c>
      <c r="L223" s="30" t="str">
        <f t="shared" si="58"/>
        <v xml:space="preserve"> </v>
      </c>
      <c r="M223" s="30" t="str">
        <f t="shared" si="55"/>
        <v/>
      </c>
      <c r="N223" s="36" t="str">
        <f t="shared" si="56"/>
        <v/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3</v>
      </c>
      <c r="E225" s="29">
        <v>0</v>
      </c>
      <c r="F225" s="29">
        <v>0</v>
      </c>
      <c r="G225" s="30" t="str">
        <f t="shared" si="51"/>
        <v/>
      </c>
      <c r="H225" s="30">
        <f t="shared" si="52"/>
        <v>0.04</v>
      </c>
      <c r="I225" s="30" t="str">
        <f t="shared" si="53"/>
        <v/>
      </c>
      <c r="J225" s="30" t="str">
        <f t="shared" si="54"/>
        <v/>
      </c>
      <c r="K225" s="30" t="str">
        <f t="shared" si="57"/>
        <v xml:space="preserve"> </v>
      </c>
      <c r="L225" s="30">
        <f t="shared" si="58"/>
        <v>-1</v>
      </c>
      <c r="M225" s="30" t="str">
        <f t="shared" si="55"/>
        <v/>
      </c>
      <c r="N225" s="36">
        <f t="shared" si="56"/>
        <v>-0.04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0</v>
      </c>
      <c r="E227" s="29">
        <v>0</v>
      </c>
      <c r="F227" s="29">
        <v>0</v>
      </c>
      <c r="G227" s="30" t="str">
        <f t="shared" si="51"/>
        <v/>
      </c>
      <c r="H227" s="30" t="str">
        <f t="shared" si="52"/>
        <v/>
      </c>
      <c r="I227" s="30" t="str">
        <f t="shared" si="53"/>
        <v/>
      </c>
      <c r="J227" s="30" t="str">
        <f t="shared" si="54"/>
        <v/>
      </c>
      <c r="K227" s="30" t="str">
        <f t="shared" si="57"/>
        <v xml:space="preserve"> </v>
      </c>
      <c r="L227" s="30" t="str">
        <f t="shared" si="58"/>
        <v xml:space="preserve"> </v>
      </c>
      <c r="M227" s="30" t="str">
        <f t="shared" si="55"/>
        <v/>
      </c>
      <c r="N227" s="36" t="str">
        <f t="shared" si="56"/>
        <v/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3</v>
      </c>
      <c r="D230" s="29">
        <v>0</v>
      </c>
      <c r="E230" s="29">
        <v>0</v>
      </c>
      <c r="F230" s="29">
        <v>0</v>
      </c>
      <c r="G230" s="30">
        <f t="shared" si="51"/>
        <v>5.7692307692307696E-2</v>
      </c>
      <c r="H230" s="30" t="str">
        <f t="shared" si="52"/>
        <v/>
      </c>
      <c r="I230" s="30" t="str">
        <f t="shared" si="53"/>
        <v/>
      </c>
      <c r="J230" s="30" t="str">
        <f t="shared" si="54"/>
        <v/>
      </c>
      <c r="K230" s="30">
        <f t="shared" si="57"/>
        <v>-1</v>
      </c>
      <c r="L230" s="30" t="str">
        <f t="shared" si="58"/>
        <v xml:space="preserve"> </v>
      </c>
      <c r="M230" s="30">
        <f t="shared" si="55"/>
        <v>-5.7692307692307696E-2</v>
      </c>
      <c r="N230" s="36" t="str">
        <f t="shared" si="56"/>
        <v/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0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 t="str">
        <f t="shared" si="54"/>
        <v/>
      </c>
      <c r="K231" s="30" t="str">
        <f t="shared" si="57"/>
        <v xml:space="preserve"> </v>
      </c>
      <c r="L231" s="30" t="str">
        <f t="shared" si="58"/>
        <v xml:space="preserve"> 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</v>
      </c>
      <c r="D235" s="29">
        <v>2</v>
      </c>
      <c r="E235" s="29">
        <v>1</v>
      </c>
      <c r="F235" s="29">
        <v>0</v>
      </c>
      <c r="G235" s="30">
        <f t="shared" si="51"/>
        <v>1.9230769230769232E-2</v>
      </c>
      <c r="H235" s="30">
        <f t="shared" si="52"/>
        <v>2.6666666666666668E-2</v>
      </c>
      <c r="I235" s="30">
        <f t="shared" si="53"/>
        <v>0.04</v>
      </c>
      <c r="J235" s="30" t="str">
        <f t="shared" si="54"/>
        <v/>
      </c>
      <c r="K235" s="30">
        <f t="shared" si="57"/>
        <v>0</v>
      </c>
      <c r="L235" s="30">
        <f t="shared" si="58"/>
        <v>-1</v>
      </c>
      <c r="M235" s="30">
        <f t="shared" si="55"/>
        <v>0</v>
      </c>
      <c r="N235" s="36">
        <f t="shared" si="56"/>
        <v>-2.6666666666666668E-2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1.3333333333333334E-2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-1.3333333333333334E-2</v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1</v>
      </c>
      <c r="E242" s="29">
        <v>0</v>
      </c>
      <c r="F242" s="29">
        <v>2</v>
      </c>
      <c r="G242" s="30" t="str">
        <f t="shared" si="51"/>
        <v/>
      </c>
      <c r="H242" s="30">
        <f t="shared" si="52"/>
        <v>1.3333333333333334E-2</v>
      </c>
      <c r="I242" s="30" t="str">
        <f t="shared" si="53"/>
        <v/>
      </c>
      <c r="J242" s="30">
        <f t="shared" si="54"/>
        <v>4.3478260869565216E-2</v>
      </c>
      <c r="K242" s="30" t="str">
        <f t="shared" si="57"/>
        <v xml:space="preserve"> </v>
      </c>
      <c r="L242" s="30">
        <f t="shared" si="58"/>
        <v>1</v>
      </c>
      <c r="M242" s="30" t="str">
        <f t="shared" si="55"/>
        <v/>
      </c>
      <c r="N242" s="36">
        <f t="shared" si="56"/>
        <v>1.3333333333333334E-2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1</v>
      </c>
      <c r="E245" s="29">
        <v>0</v>
      </c>
      <c r="F245" s="29">
        <v>0</v>
      </c>
      <c r="G245" s="30" t="str">
        <f t="shared" si="51"/>
        <v/>
      </c>
      <c r="H245" s="30">
        <f t="shared" si="52"/>
        <v>1.3333333333333334E-2</v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>
        <f t="shared" si="58"/>
        <v>-1</v>
      </c>
      <c r="M245" s="30" t="str">
        <f t="shared" si="55"/>
        <v/>
      </c>
      <c r="N245" s="36">
        <f t="shared" si="56"/>
        <v>-1.3333333333333334E-2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</v>
      </c>
      <c r="D248" s="29">
        <v>1</v>
      </c>
      <c r="E248" s="29">
        <v>0</v>
      </c>
      <c r="F248" s="29">
        <v>1</v>
      </c>
      <c r="G248" s="30">
        <f t="shared" si="51"/>
        <v>1.9230769230769232E-2</v>
      </c>
      <c r="H248" s="30">
        <f t="shared" si="52"/>
        <v>1.3333333333333334E-2</v>
      </c>
      <c r="I248" s="30" t="str">
        <f t="shared" si="53"/>
        <v/>
      </c>
      <c r="J248" s="30">
        <f t="shared" si="54"/>
        <v>2.1739130434782608E-2</v>
      </c>
      <c r="K248" s="30">
        <f t="shared" si="57"/>
        <v>-1</v>
      </c>
      <c r="L248" s="30">
        <f t="shared" si="58"/>
        <v>0</v>
      </c>
      <c r="M248" s="30">
        <f t="shared" si="55"/>
        <v>-1.9230769230769232E-2</v>
      </c>
      <c r="N248" s="36">
        <f t="shared" si="56"/>
        <v>0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0</v>
      </c>
      <c r="D255" s="29">
        <v>0</v>
      </c>
      <c r="E255" s="29">
        <v>2</v>
      </c>
      <c r="F255" s="29">
        <v>1</v>
      </c>
      <c r="G255" s="30" t="str">
        <f t="shared" si="59"/>
        <v/>
      </c>
      <c r="H255" s="30" t="str">
        <f t="shared" si="60"/>
        <v/>
      </c>
      <c r="I255" s="30">
        <f t="shared" si="61"/>
        <v>0.08</v>
      </c>
      <c r="J255" s="30">
        <f t="shared" si="62"/>
        <v>2.1739130434782608E-2</v>
      </c>
      <c r="K255" s="30">
        <f t="shared" si="65"/>
        <v>1</v>
      </c>
      <c r="L255" s="30">
        <f t="shared" si="66"/>
        <v>1</v>
      </c>
      <c r="M255" s="30" t="str">
        <f t="shared" si="63"/>
        <v/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7</v>
      </c>
      <c r="D258" s="29">
        <v>15</v>
      </c>
      <c r="E258" s="29">
        <v>5</v>
      </c>
      <c r="F258" s="29">
        <v>9</v>
      </c>
      <c r="G258" s="30">
        <f t="shared" si="59"/>
        <v>0.13461538461538461</v>
      </c>
      <c r="H258" s="30">
        <f t="shared" si="60"/>
        <v>0.2</v>
      </c>
      <c r="I258" s="30">
        <f t="shared" si="61"/>
        <v>0.2</v>
      </c>
      <c r="J258" s="30">
        <f t="shared" si="62"/>
        <v>0.19565217391304349</v>
      </c>
      <c r="K258" s="30">
        <f t="shared" si="65"/>
        <v>-0.2857142857142857</v>
      </c>
      <c r="L258" s="30">
        <f t="shared" si="66"/>
        <v>-0.4</v>
      </c>
      <c r="M258" s="30">
        <f t="shared" si="63"/>
        <v>-3.8461538461538457E-2</v>
      </c>
      <c r="N258" s="36">
        <f t="shared" si="64"/>
        <v>-8.0000000000000016E-2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0</v>
      </c>
      <c r="F263" s="29">
        <v>0</v>
      </c>
      <c r="G263" s="30">
        <f t="shared" si="59"/>
        <v>1.9230769230769232E-2</v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 t="str">
        <f t="shared" si="66"/>
        <v xml:space="preserve"> </v>
      </c>
      <c r="M263" s="30">
        <f t="shared" si="63"/>
        <v>-1.9230769230769232E-2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1</v>
      </c>
      <c r="D281" s="29">
        <v>1</v>
      </c>
      <c r="E281" s="29">
        <v>0</v>
      </c>
      <c r="F281" s="29">
        <v>4</v>
      </c>
      <c r="G281" s="30">
        <f t="shared" si="59"/>
        <v>1.9230769230769232E-2</v>
      </c>
      <c r="H281" s="30">
        <f t="shared" si="60"/>
        <v>1.3333333333333334E-2</v>
      </c>
      <c r="I281" s="30" t="str">
        <f t="shared" si="61"/>
        <v/>
      </c>
      <c r="J281" s="30">
        <f t="shared" si="62"/>
        <v>8.6956521739130432E-2</v>
      </c>
      <c r="K281" s="30">
        <f t="shared" si="65"/>
        <v>-1</v>
      </c>
      <c r="L281" s="30">
        <f t="shared" si="66"/>
        <v>3</v>
      </c>
      <c r="M281" s="30">
        <f t="shared" si="63"/>
        <v>-1.9230769230769232E-2</v>
      </c>
      <c r="N281" s="36">
        <f t="shared" si="64"/>
        <v>0.04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2</v>
      </c>
      <c r="D293" s="29">
        <v>3</v>
      </c>
      <c r="E293" s="29">
        <v>1</v>
      </c>
      <c r="F293" s="29">
        <v>0</v>
      </c>
      <c r="G293" s="30">
        <f t="shared" si="67"/>
        <v>3.8461538461538464E-2</v>
      </c>
      <c r="H293" s="30">
        <f t="shared" si="68"/>
        <v>0.04</v>
      </c>
      <c r="I293" s="30">
        <f t="shared" si="69"/>
        <v>0.04</v>
      </c>
      <c r="J293" s="30" t="str">
        <f t="shared" si="70"/>
        <v/>
      </c>
      <c r="K293" s="30">
        <f t="shared" si="73"/>
        <v>-0.5</v>
      </c>
      <c r="L293" s="30">
        <f t="shared" si="74"/>
        <v>-1</v>
      </c>
      <c r="M293" s="30">
        <f t="shared" si="71"/>
        <v>-1.9230769230769232E-2</v>
      </c>
      <c r="N293" s="36">
        <f t="shared" si="72"/>
        <v>-0.04</v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0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 t="str">
        <f t="shared" si="70"/>
        <v/>
      </c>
      <c r="K300" s="30" t="str">
        <f t="shared" si="73"/>
        <v xml:space="preserve"> </v>
      </c>
      <c r="L300" s="30" t="str">
        <f t="shared" si="74"/>
        <v xml:space="preserve"> 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0</v>
      </c>
      <c r="E307" s="29">
        <v>0</v>
      </c>
      <c r="F307" s="29">
        <v>0</v>
      </c>
      <c r="G307" s="30" t="str">
        <f t="shared" si="67"/>
        <v/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 t="str">
        <f t="shared" si="74"/>
        <v xml:space="preserve"> </v>
      </c>
      <c r="M307" s="30" t="str">
        <f t="shared" si="71"/>
        <v/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0</v>
      </c>
      <c r="F308" s="29">
        <v>0</v>
      </c>
      <c r="G308" s="30" t="str">
        <f t="shared" si="67"/>
        <v/>
      </c>
      <c r="H308" s="30" t="str">
        <f t="shared" si="68"/>
        <v/>
      </c>
      <c r="I308" s="30" t="str">
        <f t="shared" si="69"/>
        <v/>
      </c>
      <c r="J308" s="30" t="str">
        <f t="shared" si="70"/>
        <v/>
      </c>
      <c r="K308" s="30" t="str">
        <f t="shared" si="73"/>
        <v xml:space="preserve"> </v>
      </c>
      <c r="L308" s="30" t="str">
        <f t="shared" si="74"/>
        <v xml:space="preserve"> 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0</v>
      </c>
      <c r="F309" s="29">
        <v>0</v>
      </c>
      <c r="G309" s="30" t="str">
        <f t="shared" si="67"/>
        <v/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 t="str">
        <f t="shared" si="73"/>
        <v xml:space="preserve"> </v>
      </c>
      <c r="L309" s="30" t="str">
        <f t="shared" si="74"/>
        <v xml:space="preserve"> 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0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 t="str">
        <f t="shared" si="73"/>
        <v xml:space="preserve"> </v>
      </c>
      <c r="L310" s="30" t="str">
        <f t="shared" si="74"/>
        <v xml:space="preserve"> 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0</v>
      </c>
      <c r="E311" s="29">
        <v>0</v>
      </c>
      <c r="F311" s="29">
        <v>0</v>
      </c>
      <c r="G311" s="30" t="str">
        <f t="shared" si="67"/>
        <v/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 t="str">
        <f t="shared" si="74"/>
        <v xml:space="preserve"> </v>
      </c>
      <c r="M311" s="30" t="str">
        <f t="shared" si="71"/>
        <v/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</v>
      </c>
      <c r="D312" s="29">
        <v>1</v>
      </c>
      <c r="E312" s="29">
        <v>0</v>
      </c>
      <c r="F312" s="29">
        <v>0</v>
      </c>
      <c r="G312" s="30">
        <f t="shared" si="67"/>
        <v>1.9230769230769232E-2</v>
      </c>
      <c r="H312" s="30">
        <f t="shared" si="68"/>
        <v>1.3333333333333334E-2</v>
      </c>
      <c r="I312" s="30" t="str">
        <f t="shared" si="69"/>
        <v/>
      </c>
      <c r="J312" s="30" t="str">
        <f t="shared" si="70"/>
        <v/>
      </c>
      <c r="K312" s="30">
        <f t="shared" si="73"/>
        <v>-1</v>
      </c>
      <c r="L312" s="30">
        <f t="shared" si="74"/>
        <v>-1</v>
      </c>
      <c r="M312" s="30">
        <f t="shared" si="71"/>
        <v>-1.9230769230769232E-2</v>
      </c>
      <c r="N312" s="36">
        <f t="shared" si="72"/>
        <v>-1.3333333333333334E-2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9</v>
      </c>
      <c r="D318" s="29">
        <v>1</v>
      </c>
      <c r="E318" s="29">
        <v>4</v>
      </c>
      <c r="F318" s="29">
        <v>9</v>
      </c>
      <c r="G318" s="30">
        <f t="shared" si="75"/>
        <v>0.17307692307692307</v>
      </c>
      <c r="H318" s="30">
        <f t="shared" si="76"/>
        <v>1.3333333333333334E-2</v>
      </c>
      <c r="I318" s="30">
        <f t="shared" si="77"/>
        <v>0.16</v>
      </c>
      <c r="J318" s="30">
        <f t="shared" si="78"/>
        <v>0.19565217391304349</v>
      </c>
      <c r="K318" s="30">
        <f t="shared" si="81"/>
        <v>-0.55555555555555558</v>
      </c>
      <c r="L318" s="30">
        <f t="shared" si="82"/>
        <v>8</v>
      </c>
      <c r="M318" s="30">
        <f t="shared" si="79"/>
        <v>-9.6153846153846159E-2</v>
      </c>
      <c r="N318" s="36">
        <f t="shared" si="80"/>
        <v>0.10666666666666667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3</v>
      </c>
      <c r="D324" s="29">
        <v>1</v>
      </c>
      <c r="E324" s="29">
        <v>0</v>
      </c>
      <c r="F324" s="29">
        <v>0</v>
      </c>
      <c r="G324" s="30">
        <f t="shared" si="75"/>
        <v>5.7692307692307696E-2</v>
      </c>
      <c r="H324" s="30">
        <f t="shared" si="76"/>
        <v>1.3333333333333334E-2</v>
      </c>
      <c r="I324" s="30" t="str">
        <f t="shared" si="77"/>
        <v/>
      </c>
      <c r="J324" s="30" t="str">
        <f t="shared" si="78"/>
        <v/>
      </c>
      <c r="K324" s="30">
        <f t="shared" si="81"/>
        <v>-1</v>
      </c>
      <c r="L324" s="30">
        <f t="shared" si="82"/>
        <v>-1</v>
      </c>
      <c r="M324" s="30">
        <f t="shared" si="79"/>
        <v>-5.7692307692307696E-2</v>
      </c>
      <c r="N324" s="36">
        <f t="shared" si="80"/>
        <v>-1.3333333333333334E-2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3</v>
      </c>
      <c r="E326" s="29">
        <v>0</v>
      </c>
      <c r="F326" s="29">
        <v>0</v>
      </c>
      <c r="G326" s="30" t="str">
        <f t="shared" si="75"/>
        <v/>
      </c>
      <c r="H326" s="30">
        <f t="shared" si="76"/>
        <v>0.04</v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>
        <f t="shared" si="82"/>
        <v>-1</v>
      </c>
      <c r="M326" s="30" t="str">
        <f t="shared" si="79"/>
        <v/>
      </c>
      <c r="N326" s="36">
        <f t="shared" si="80"/>
        <v>-0.04</v>
      </c>
    </row>
    <row r="327" spans="1:14" x14ac:dyDescent="0.2">
      <c r="A327" s="8"/>
      <c r="B327" s="25" t="s">
        <v>302</v>
      </c>
      <c r="C327" s="35">
        <v>4</v>
      </c>
      <c r="D327" s="29">
        <v>2</v>
      </c>
      <c r="E327" s="29">
        <v>0</v>
      </c>
      <c r="F327" s="29">
        <v>0</v>
      </c>
      <c r="G327" s="30">
        <f t="shared" si="75"/>
        <v>7.6923076923076927E-2</v>
      </c>
      <c r="H327" s="30">
        <f t="shared" si="76"/>
        <v>2.6666666666666668E-2</v>
      </c>
      <c r="I327" s="30" t="str">
        <f t="shared" si="77"/>
        <v/>
      </c>
      <c r="J327" s="30" t="str">
        <f t="shared" si="78"/>
        <v/>
      </c>
      <c r="K327" s="30">
        <f t="shared" si="81"/>
        <v>-1</v>
      </c>
      <c r="L327" s="30">
        <f t="shared" si="82"/>
        <v>-1</v>
      </c>
      <c r="M327" s="30">
        <f t="shared" si="79"/>
        <v>-7.6923076923076927E-2</v>
      </c>
      <c r="N327" s="36">
        <f t="shared" si="80"/>
        <v>-2.6666666666666668E-2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5</v>
      </c>
      <c r="D329" s="29">
        <v>29</v>
      </c>
      <c r="E329" s="29">
        <v>1</v>
      </c>
      <c r="F329" s="29">
        <v>12</v>
      </c>
      <c r="G329" s="30">
        <f t="shared" si="75"/>
        <v>9.6153846153846159E-2</v>
      </c>
      <c r="H329" s="30">
        <f t="shared" si="76"/>
        <v>0.38666666666666666</v>
      </c>
      <c r="I329" s="30">
        <f t="shared" si="77"/>
        <v>0.04</v>
      </c>
      <c r="J329" s="30">
        <f t="shared" si="78"/>
        <v>0.2608695652173913</v>
      </c>
      <c r="K329" s="30">
        <f t="shared" si="81"/>
        <v>-0.8</v>
      </c>
      <c r="L329" s="30">
        <f t="shared" si="82"/>
        <v>-0.58620689655172409</v>
      </c>
      <c r="M329" s="30">
        <f t="shared" si="79"/>
        <v>-7.6923076923076927E-2</v>
      </c>
      <c r="N329" s="36">
        <f t="shared" si="80"/>
        <v>-0.22666666666666666</v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0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 t="str">
        <f t="shared" si="82"/>
        <v xml:space="preserve"> 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0</v>
      </c>
      <c r="E336" s="29">
        <v>0</v>
      </c>
      <c r="F336" s="29">
        <v>0</v>
      </c>
      <c r="G336" s="30" t="str">
        <f t="shared" si="75"/>
        <v/>
      </c>
      <c r="H336" s="30" t="str">
        <f t="shared" si="76"/>
        <v/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 t="str">
        <f t="shared" si="82"/>
        <v xml:space="preserve"> </v>
      </c>
      <c r="M336" s="30" t="str">
        <f t="shared" si="79"/>
        <v/>
      </c>
      <c r="N336" s="36" t="str">
        <f t="shared" si="80"/>
        <v/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0</v>
      </c>
      <c r="E338" s="29">
        <v>0</v>
      </c>
      <c r="F338" s="29">
        <v>0</v>
      </c>
      <c r="G338" s="30" t="str">
        <f t="shared" si="75"/>
        <v/>
      </c>
      <c r="H338" s="30" t="str">
        <f t="shared" si="76"/>
        <v/>
      </c>
      <c r="I338" s="30" t="str">
        <f t="shared" si="77"/>
        <v/>
      </c>
      <c r="J338" s="30" t="str">
        <f t="shared" si="78"/>
        <v/>
      </c>
      <c r="K338" s="30" t="str">
        <f t="shared" si="81"/>
        <v xml:space="preserve"> </v>
      </c>
      <c r="L338" s="30" t="str">
        <f t="shared" si="82"/>
        <v xml:space="preserve"> </v>
      </c>
      <c r="M338" s="30" t="str">
        <f t="shared" si="79"/>
        <v/>
      </c>
      <c r="N338" s="36" t="str">
        <f t="shared" si="80"/>
        <v/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0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 t="str">
        <f t="shared" si="78"/>
        <v/>
      </c>
      <c r="K340" s="30" t="str">
        <f t="shared" si="81"/>
        <v xml:space="preserve"> </v>
      </c>
      <c r="L340" s="30" t="str">
        <f t="shared" si="82"/>
        <v xml:space="preserve"> 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1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>
        <f t="shared" si="78"/>
        <v>2.1739130434782608E-2</v>
      </c>
      <c r="K342" s="30" t="str">
        <f t="shared" si="81"/>
        <v xml:space="preserve"> </v>
      </c>
      <c r="L342" s="30">
        <f t="shared" si="82"/>
        <v>1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1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>
        <f t="shared" si="78"/>
        <v>2.1739130434782608E-2</v>
      </c>
      <c r="K347" s="30" t="str">
        <f t="shared" si="81"/>
        <v xml:space="preserve"> </v>
      </c>
      <c r="L347" s="30">
        <f t="shared" si="82"/>
        <v>1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0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 t="str">
        <f t="shared" si="90"/>
        <v xml:space="preserve"> 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65</v>
      </c>
      <c r="D371" s="27">
        <f>SUM(D372:D604)</f>
        <v>126</v>
      </c>
      <c r="E371" s="27">
        <f>SUM(E372:E604)</f>
        <v>59</v>
      </c>
      <c r="F371" s="27">
        <f>SUM(F372:F604)</f>
        <v>83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-9.2307692307692313E-2</v>
      </c>
      <c r="L371" s="28">
        <f>+IF(AND(D371=0,F371=0),"",IF(D371=0,1,IF(F371=0,-1,(F371-D371)/D371)))</f>
        <v>-0.34126984126984128</v>
      </c>
      <c r="M371" s="28">
        <f t="shared" ref="M371:M434" si="95">+IF(OR(AND(G371=""),(K371="")),"",G371*K371)</f>
        <v>-9.2307692307692313E-2</v>
      </c>
      <c r="N371" s="28">
        <f t="shared" ref="N371:N434" si="96">+IF(OR(AND(H371=""),(L371="")),"",H371*L371)</f>
        <v>-0.34126984126984128</v>
      </c>
    </row>
    <row r="372" spans="1:14" x14ac:dyDescent="0.2">
      <c r="A372" s="8"/>
      <c r="B372" s="24" t="s">
        <v>339</v>
      </c>
      <c r="C372" s="31">
        <v>0</v>
      </c>
      <c r="D372" s="32">
        <v>0</v>
      </c>
      <c r="E372" s="32">
        <v>0</v>
      </c>
      <c r="F372" s="32">
        <v>0</v>
      </c>
      <c r="G372" s="33" t="str">
        <f t="shared" si="91"/>
        <v/>
      </c>
      <c r="H372" s="33" t="str">
        <f t="shared" si="92"/>
        <v/>
      </c>
      <c r="I372" s="33" t="str">
        <f t="shared" si="93"/>
        <v/>
      </c>
      <c r="J372" s="33" t="str">
        <f t="shared" si="94"/>
        <v/>
      </c>
      <c r="K372" s="33" t="str">
        <f t="shared" ref="K372:K435" si="97">+IF(AND(C372=0,E372=0)," ",IF(C372=0,1,IF(E372=0,-1,(E372-C372)/C372)))</f>
        <v xml:space="preserve"> </v>
      </c>
      <c r="L372" s="33" t="str">
        <f t="shared" ref="L372:L435" si="98">+IF(AND(D372=0,F372=0)," ",IF(D372=0,1,IF(F372=0,-1,(F372-D372)/D372)))</f>
        <v xml:space="preserve"> </v>
      </c>
      <c r="M372" s="33" t="str">
        <f t="shared" si="95"/>
        <v/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0</v>
      </c>
      <c r="F374" s="29">
        <v>0</v>
      </c>
      <c r="G374" s="30" t="str">
        <f t="shared" si="91"/>
        <v/>
      </c>
      <c r="H374" s="30" t="str">
        <f t="shared" si="92"/>
        <v/>
      </c>
      <c r="I374" s="30" t="str">
        <f t="shared" si="93"/>
        <v/>
      </c>
      <c r="J374" s="30" t="str">
        <f t="shared" si="94"/>
        <v/>
      </c>
      <c r="K374" s="30" t="str">
        <f t="shared" si="97"/>
        <v xml:space="preserve"> </v>
      </c>
      <c r="L374" s="30" t="str">
        <f t="shared" si="98"/>
        <v xml:space="preserve"> 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10</v>
      </c>
      <c r="D377" s="29">
        <v>1</v>
      </c>
      <c r="E377" s="29">
        <v>4</v>
      </c>
      <c r="F377" s="29">
        <v>0</v>
      </c>
      <c r="G377" s="30">
        <f t="shared" si="91"/>
        <v>0.15384615384615385</v>
      </c>
      <c r="H377" s="30">
        <f t="shared" si="92"/>
        <v>7.9365079365079361E-3</v>
      </c>
      <c r="I377" s="30">
        <f t="shared" si="93"/>
        <v>6.7796610169491525E-2</v>
      </c>
      <c r="J377" s="30" t="str">
        <f t="shared" si="94"/>
        <v/>
      </c>
      <c r="K377" s="30">
        <f t="shared" si="97"/>
        <v>-0.6</v>
      </c>
      <c r="L377" s="30">
        <f t="shared" si="98"/>
        <v>-1</v>
      </c>
      <c r="M377" s="30">
        <f t="shared" si="95"/>
        <v>-9.2307692307692313E-2</v>
      </c>
      <c r="N377" s="36">
        <f t="shared" si="96"/>
        <v>-7.9365079365079361E-3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1</v>
      </c>
      <c r="D380" s="29">
        <v>0</v>
      </c>
      <c r="E380" s="29">
        <v>1</v>
      </c>
      <c r="F380" s="29">
        <v>0</v>
      </c>
      <c r="G380" s="30">
        <f t="shared" si="91"/>
        <v>1.5384615384615385E-2</v>
      </c>
      <c r="H380" s="30" t="str">
        <f t="shared" si="92"/>
        <v/>
      </c>
      <c r="I380" s="30">
        <f t="shared" si="93"/>
        <v>1.6949152542372881E-2</v>
      </c>
      <c r="J380" s="30" t="str">
        <f t="shared" si="94"/>
        <v/>
      </c>
      <c r="K380" s="30">
        <f t="shared" si="97"/>
        <v>0</v>
      </c>
      <c r="L380" s="30" t="str">
        <f t="shared" si="98"/>
        <v xml:space="preserve"> </v>
      </c>
      <c r="M380" s="30">
        <f t="shared" si="95"/>
        <v>0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0</v>
      </c>
      <c r="D381" s="29">
        <v>0</v>
      </c>
      <c r="E381" s="29">
        <v>0</v>
      </c>
      <c r="F381" s="29">
        <v>0</v>
      </c>
      <c r="G381" s="30" t="str">
        <f t="shared" si="91"/>
        <v/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 t="str">
        <f t="shared" si="97"/>
        <v xml:space="preserve"> </v>
      </c>
      <c r="L381" s="30" t="str">
        <f t="shared" si="98"/>
        <v xml:space="preserve"> </v>
      </c>
      <c r="M381" s="30" t="str">
        <f t="shared" si="95"/>
        <v/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12</v>
      </c>
      <c r="D383" s="29">
        <v>2</v>
      </c>
      <c r="E383" s="29">
        <v>6</v>
      </c>
      <c r="F383" s="29">
        <v>1</v>
      </c>
      <c r="G383" s="30">
        <f t="shared" si="91"/>
        <v>0.18461538461538463</v>
      </c>
      <c r="H383" s="30">
        <f t="shared" si="92"/>
        <v>1.5873015873015872E-2</v>
      </c>
      <c r="I383" s="30">
        <f t="shared" si="93"/>
        <v>0.10169491525423729</v>
      </c>
      <c r="J383" s="30">
        <f t="shared" si="94"/>
        <v>1.2048192771084338E-2</v>
      </c>
      <c r="K383" s="30">
        <f t="shared" si="97"/>
        <v>-0.5</v>
      </c>
      <c r="L383" s="30">
        <f t="shared" si="98"/>
        <v>-0.5</v>
      </c>
      <c r="M383" s="30">
        <f t="shared" si="95"/>
        <v>-9.2307692307692313E-2</v>
      </c>
      <c r="N383" s="36">
        <f t="shared" si="96"/>
        <v>-7.9365079365079361E-3</v>
      </c>
    </row>
    <row r="384" spans="1:14" x14ac:dyDescent="0.2">
      <c r="A384" s="8"/>
      <c r="B384" s="25" t="s">
        <v>351</v>
      </c>
      <c r="C384" s="35">
        <v>0</v>
      </c>
      <c r="D384" s="29">
        <v>1</v>
      </c>
      <c r="E384" s="29">
        <v>0</v>
      </c>
      <c r="F384" s="29">
        <v>0</v>
      </c>
      <c r="G384" s="30" t="str">
        <f t="shared" si="91"/>
        <v/>
      </c>
      <c r="H384" s="30">
        <f t="shared" si="92"/>
        <v>7.9365079365079361E-3</v>
      </c>
      <c r="I384" s="30" t="str">
        <f t="shared" si="93"/>
        <v/>
      </c>
      <c r="J384" s="30" t="str">
        <f t="shared" si="94"/>
        <v/>
      </c>
      <c r="K384" s="30" t="str">
        <f t="shared" si="97"/>
        <v xml:space="preserve"> </v>
      </c>
      <c r="L384" s="30">
        <f t="shared" si="98"/>
        <v>-1</v>
      </c>
      <c r="M384" s="30" t="str">
        <f t="shared" si="95"/>
        <v/>
      </c>
      <c r="N384" s="36">
        <f t="shared" si="96"/>
        <v>-7.9365079365079361E-3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</v>
      </c>
      <c r="D386" s="29">
        <v>0</v>
      </c>
      <c r="E386" s="29">
        <v>0</v>
      </c>
      <c r="F386" s="29">
        <v>0</v>
      </c>
      <c r="G386" s="30">
        <f t="shared" si="91"/>
        <v>3.0769230769230771E-2</v>
      </c>
      <c r="H386" s="30" t="str">
        <f t="shared" si="92"/>
        <v/>
      </c>
      <c r="I386" s="30" t="str">
        <f t="shared" si="93"/>
        <v/>
      </c>
      <c r="J386" s="30" t="str">
        <f t="shared" si="94"/>
        <v/>
      </c>
      <c r="K386" s="30">
        <f t="shared" si="97"/>
        <v>-1</v>
      </c>
      <c r="L386" s="30" t="str">
        <f t="shared" si="98"/>
        <v xml:space="preserve"> </v>
      </c>
      <c r="M386" s="30">
        <f t="shared" si="95"/>
        <v>-3.0769230769230771E-2</v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0</v>
      </c>
      <c r="D387" s="29">
        <v>0</v>
      </c>
      <c r="E387" s="29">
        <v>0</v>
      </c>
      <c r="F387" s="29">
        <v>0</v>
      </c>
      <c r="G387" s="30" t="str">
        <f t="shared" si="91"/>
        <v/>
      </c>
      <c r="H387" s="30" t="str">
        <f t="shared" si="92"/>
        <v/>
      </c>
      <c r="I387" s="30" t="str">
        <f t="shared" si="93"/>
        <v/>
      </c>
      <c r="J387" s="30" t="str">
        <f t="shared" si="94"/>
        <v/>
      </c>
      <c r="K387" s="30" t="str">
        <f t="shared" si="97"/>
        <v xml:space="preserve"> </v>
      </c>
      <c r="L387" s="30" t="str">
        <f t="shared" si="98"/>
        <v xml:space="preserve"> </v>
      </c>
      <c r="M387" s="30" t="str">
        <f t="shared" si="95"/>
        <v/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1</v>
      </c>
      <c r="F389" s="29">
        <v>0</v>
      </c>
      <c r="G389" s="30" t="str">
        <f t="shared" si="91"/>
        <v/>
      </c>
      <c r="H389" s="30" t="str">
        <f t="shared" si="92"/>
        <v/>
      </c>
      <c r="I389" s="30">
        <f t="shared" si="93"/>
        <v>1.6949152542372881E-2</v>
      </c>
      <c r="J389" s="30" t="str">
        <f t="shared" si="94"/>
        <v/>
      </c>
      <c r="K389" s="30">
        <f t="shared" si="97"/>
        <v>1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</v>
      </c>
      <c r="D391" s="29">
        <v>1</v>
      </c>
      <c r="E391" s="29">
        <v>1</v>
      </c>
      <c r="F391" s="29">
        <v>1</v>
      </c>
      <c r="G391" s="30">
        <f t="shared" si="91"/>
        <v>1.5384615384615385E-2</v>
      </c>
      <c r="H391" s="30">
        <f t="shared" si="92"/>
        <v>7.9365079365079361E-3</v>
      </c>
      <c r="I391" s="30">
        <f t="shared" si="93"/>
        <v>1.6949152542372881E-2</v>
      </c>
      <c r="J391" s="30">
        <f t="shared" si="94"/>
        <v>1.2048192771084338E-2</v>
      </c>
      <c r="K391" s="30">
        <f t="shared" si="97"/>
        <v>0</v>
      </c>
      <c r="L391" s="30">
        <f t="shared" si="98"/>
        <v>0</v>
      </c>
      <c r="M391" s="30">
        <f t="shared" si="95"/>
        <v>0</v>
      </c>
      <c r="N391" s="36">
        <f t="shared" si="96"/>
        <v>0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1</v>
      </c>
      <c r="D395" s="29">
        <v>3</v>
      </c>
      <c r="E395" s="29">
        <v>1</v>
      </c>
      <c r="F395" s="29">
        <v>3</v>
      </c>
      <c r="G395" s="30">
        <f t="shared" si="91"/>
        <v>1.5384615384615385E-2</v>
      </c>
      <c r="H395" s="30">
        <f t="shared" si="92"/>
        <v>2.3809523809523808E-2</v>
      </c>
      <c r="I395" s="30">
        <f t="shared" si="93"/>
        <v>1.6949152542372881E-2</v>
      </c>
      <c r="J395" s="30">
        <f t="shared" si="94"/>
        <v>3.614457831325301E-2</v>
      </c>
      <c r="K395" s="30">
        <f t="shared" si="97"/>
        <v>0</v>
      </c>
      <c r="L395" s="30">
        <f t="shared" si="98"/>
        <v>0</v>
      </c>
      <c r="M395" s="30">
        <f t="shared" si="95"/>
        <v>0</v>
      </c>
      <c r="N395" s="36">
        <f t="shared" si="96"/>
        <v>0</v>
      </c>
    </row>
    <row r="396" spans="1:14" x14ac:dyDescent="0.2">
      <c r="A396" s="8"/>
      <c r="B396" s="25" t="s">
        <v>363</v>
      </c>
      <c r="C396" s="35">
        <v>0</v>
      </c>
      <c r="D396" s="29">
        <v>0</v>
      </c>
      <c r="E396" s="29">
        <v>0</v>
      </c>
      <c r="F396" s="29">
        <v>0</v>
      </c>
      <c r="G396" s="30" t="str">
        <f t="shared" si="91"/>
        <v/>
      </c>
      <c r="H396" s="30" t="str">
        <f t="shared" si="92"/>
        <v/>
      </c>
      <c r="I396" s="30" t="str">
        <f t="shared" si="93"/>
        <v/>
      </c>
      <c r="J396" s="30" t="str">
        <f t="shared" si="94"/>
        <v/>
      </c>
      <c r="K396" s="30" t="str">
        <f t="shared" si="97"/>
        <v xml:space="preserve"> </v>
      </c>
      <c r="L396" s="30" t="str">
        <f t="shared" si="98"/>
        <v xml:space="preserve"> </v>
      </c>
      <c r="M396" s="30" t="str">
        <f t="shared" si="95"/>
        <v/>
      </c>
      <c r="N396" s="36" t="str">
        <f t="shared" si="96"/>
        <v/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0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 t="str">
        <f t="shared" si="97"/>
        <v xml:space="preserve"> </v>
      </c>
      <c r="L401" s="30" t="str">
        <f t="shared" si="98"/>
        <v xml:space="preserve"> 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0</v>
      </c>
      <c r="D402" s="29">
        <v>1</v>
      </c>
      <c r="E402" s="29">
        <v>0</v>
      </c>
      <c r="F402" s="29">
        <v>0</v>
      </c>
      <c r="G402" s="30" t="str">
        <f t="shared" si="91"/>
        <v/>
      </c>
      <c r="H402" s="30">
        <f t="shared" si="92"/>
        <v>7.9365079365079361E-3</v>
      </c>
      <c r="I402" s="30" t="str">
        <f t="shared" si="93"/>
        <v/>
      </c>
      <c r="J402" s="30" t="str">
        <f t="shared" si="94"/>
        <v/>
      </c>
      <c r="K402" s="30" t="str">
        <f t="shared" si="97"/>
        <v xml:space="preserve"> </v>
      </c>
      <c r="L402" s="30">
        <f t="shared" si="98"/>
        <v>-1</v>
      </c>
      <c r="M402" s="30" t="str">
        <f t="shared" si="95"/>
        <v/>
      </c>
      <c r="N402" s="36">
        <f t="shared" si="96"/>
        <v>-7.9365079365079361E-3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0</v>
      </c>
      <c r="E405" s="29">
        <v>0</v>
      </c>
      <c r="F405" s="29">
        <v>2</v>
      </c>
      <c r="G405" s="30" t="str">
        <f t="shared" si="91"/>
        <v/>
      </c>
      <c r="H405" s="30" t="str">
        <f t="shared" si="92"/>
        <v/>
      </c>
      <c r="I405" s="30" t="str">
        <f t="shared" si="93"/>
        <v/>
      </c>
      <c r="J405" s="30">
        <f t="shared" si="94"/>
        <v>2.4096385542168676E-2</v>
      </c>
      <c r="K405" s="30" t="str">
        <f t="shared" si="97"/>
        <v xml:space="preserve"> </v>
      </c>
      <c r="L405" s="30">
        <f t="shared" si="98"/>
        <v>1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7</v>
      </c>
      <c r="D406" s="29">
        <v>1</v>
      </c>
      <c r="E406" s="29">
        <v>2</v>
      </c>
      <c r="F406" s="29">
        <v>0</v>
      </c>
      <c r="G406" s="30">
        <f t="shared" si="91"/>
        <v>0.1076923076923077</v>
      </c>
      <c r="H406" s="30">
        <f t="shared" si="92"/>
        <v>7.9365079365079361E-3</v>
      </c>
      <c r="I406" s="30">
        <f t="shared" si="93"/>
        <v>3.3898305084745763E-2</v>
      </c>
      <c r="J406" s="30" t="str">
        <f t="shared" si="94"/>
        <v/>
      </c>
      <c r="K406" s="30">
        <f t="shared" si="97"/>
        <v>-0.7142857142857143</v>
      </c>
      <c r="L406" s="30">
        <f t="shared" si="98"/>
        <v>-1</v>
      </c>
      <c r="M406" s="30">
        <f t="shared" si="95"/>
        <v>-7.6923076923076927E-2</v>
      </c>
      <c r="N406" s="36">
        <f t="shared" si="96"/>
        <v>-7.9365079365079361E-3</v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0</v>
      </c>
      <c r="F407" s="29">
        <v>0</v>
      </c>
      <c r="G407" s="30" t="str">
        <f t="shared" si="91"/>
        <v/>
      </c>
      <c r="H407" s="30" t="str">
        <f t="shared" si="92"/>
        <v/>
      </c>
      <c r="I407" s="30" t="str">
        <f t="shared" si="93"/>
        <v/>
      </c>
      <c r="J407" s="30" t="str">
        <f t="shared" si="94"/>
        <v/>
      </c>
      <c r="K407" s="30" t="str">
        <f t="shared" si="97"/>
        <v xml:space="preserve"> 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0</v>
      </c>
      <c r="F409" s="29">
        <v>0</v>
      </c>
      <c r="G409" s="30" t="str">
        <f t="shared" si="91"/>
        <v/>
      </c>
      <c r="H409" s="30" t="str">
        <f t="shared" si="92"/>
        <v/>
      </c>
      <c r="I409" s="30" t="str">
        <f t="shared" si="93"/>
        <v/>
      </c>
      <c r="J409" s="30" t="str">
        <f t="shared" si="94"/>
        <v/>
      </c>
      <c r="K409" s="30" t="str">
        <f t="shared" si="97"/>
        <v xml:space="preserve"> 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1</v>
      </c>
      <c r="D410" s="29">
        <v>1</v>
      </c>
      <c r="E410" s="29">
        <v>3</v>
      </c>
      <c r="F410" s="29">
        <v>1</v>
      </c>
      <c r="G410" s="30">
        <f t="shared" si="91"/>
        <v>1.5384615384615385E-2</v>
      </c>
      <c r="H410" s="30">
        <f t="shared" si="92"/>
        <v>7.9365079365079361E-3</v>
      </c>
      <c r="I410" s="30">
        <f t="shared" si="93"/>
        <v>5.0847457627118647E-2</v>
      </c>
      <c r="J410" s="30">
        <f t="shared" si="94"/>
        <v>1.2048192771084338E-2</v>
      </c>
      <c r="K410" s="30">
        <f t="shared" si="97"/>
        <v>2</v>
      </c>
      <c r="L410" s="30">
        <f t="shared" si="98"/>
        <v>0</v>
      </c>
      <c r="M410" s="30">
        <f t="shared" si="95"/>
        <v>3.0769230769230771E-2</v>
      </c>
      <c r="N410" s="36">
        <f t="shared" si="96"/>
        <v>0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8</v>
      </c>
      <c r="D413" s="29">
        <v>2</v>
      </c>
      <c r="E413" s="29">
        <v>3</v>
      </c>
      <c r="F413" s="29">
        <v>2</v>
      </c>
      <c r="G413" s="30">
        <f t="shared" si="91"/>
        <v>0.12307692307692308</v>
      </c>
      <c r="H413" s="30">
        <f t="shared" si="92"/>
        <v>1.5873015873015872E-2</v>
      </c>
      <c r="I413" s="30">
        <f t="shared" si="93"/>
        <v>5.0847457627118647E-2</v>
      </c>
      <c r="J413" s="30">
        <f t="shared" si="94"/>
        <v>2.4096385542168676E-2</v>
      </c>
      <c r="K413" s="30">
        <f t="shared" si="97"/>
        <v>-0.625</v>
      </c>
      <c r="L413" s="30">
        <f t="shared" si="98"/>
        <v>0</v>
      </c>
      <c r="M413" s="30">
        <f t="shared" si="95"/>
        <v>-7.6923076923076927E-2</v>
      </c>
      <c r="N413" s="36">
        <f t="shared" si="96"/>
        <v>0</v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1.2048192771084338E-2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</v>
      </c>
      <c r="D419" s="29">
        <v>0</v>
      </c>
      <c r="E419" s="29">
        <v>2</v>
      </c>
      <c r="F419" s="29">
        <v>0</v>
      </c>
      <c r="G419" s="30">
        <f t="shared" si="91"/>
        <v>1.5384615384615385E-2</v>
      </c>
      <c r="H419" s="30" t="str">
        <f t="shared" si="92"/>
        <v/>
      </c>
      <c r="I419" s="30">
        <f t="shared" si="93"/>
        <v>3.3898305084745763E-2</v>
      </c>
      <c r="J419" s="30" t="str">
        <f t="shared" si="94"/>
        <v/>
      </c>
      <c r="K419" s="30">
        <f t="shared" si="97"/>
        <v>1</v>
      </c>
      <c r="L419" s="30" t="str">
        <f t="shared" si="98"/>
        <v xml:space="preserve"> </v>
      </c>
      <c r="M419" s="30">
        <f t="shared" si="95"/>
        <v>1.5384615384615385E-2</v>
      </c>
      <c r="N419" s="36" t="str">
        <f t="shared" si="96"/>
        <v/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3</v>
      </c>
      <c r="D422" s="29">
        <v>0</v>
      </c>
      <c r="E422" s="29">
        <v>4</v>
      </c>
      <c r="F422" s="29">
        <v>1</v>
      </c>
      <c r="G422" s="30">
        <f t="shared" si="91"/>
        <v>4.6153846153846156E-2</v>
      </c>
      <c r="H422" s="30" t="str">
        <f t="shared" si="92"/>
        <v/>
      </c>
      <c r="I422" s="30">
        <f t="shared" si="93"/>
        <v>6.7796610169491525E-2</v>
      </c>
      <c r="J422" s="30">
        <f t="shared" si="94"/>
        <v>1.2048192771084338E-2</v>
      </c>
      <c r="K422" s="30">
        <f t="shared" si="97"/>
        <v>0.33333333333333331</v>
      </c>
      <c r="L422" s="30">
        <f t="shared" si="98"/>
        <v>1</v>
      </c>
      <c r="M422" s="30">
        <f t="shared" si="95"/>
        <v>1.5384615384615385E-2</v>
      </c>
      <c r="N422" s="36" t="str">
        <f t="shared" si="96"/>
        <v/>
      </c>
    </row>
    <row r="423" spans="1:14" x14ac:dyDescent="0.2">
      <c r="A423" s="8"/>
      <c r="B423" s="25" t="s">
        <v>390</v>
      </c>
      <c r="C423" s="35">
        <v>5</v>
      </c>
      <c r="D423" s="29">
        <v>0</v>
      </c>
      <c r="E423" s="29">
        <v>0</v>
      </c>
      <c r="F423" s="29">
        <v>0</v>
      </c>
      <c r="G423" s="30">
        <f t="shared" si="91"/>
        <v>7.6923076923076927E-2</v>
      </c>
      <c r="H423" s="30" t="str">
        <f t="shared" si="92"/>
        <v/>
      </c>
      <c r="I423" s="30" t="str">
        <f t="shared" si="93"/>
        <v/>
      </c>
      <c r="J423" s="30" t="str">
        <f t="shared" si="94"/>
        <v/>
      </c>
      <c r="K423" s="30">
        <f t="shared" si="97"/>
        <v>-1</v>
      </c>
      <c r="L423" s="30" t="str">
        <f t="shared" si="98"/>
        <v xml:space="preserve"> </v>
      </c>
      <c r="M423" s="30">
        <f t="shared" si="95"/>
        <v>-7.6923076923076927E-2</v>
      </c>
      <c r="N423" s="36" t="str">
        <f t="shared" si="96"/>
        <v/>
      </c>
    </row>
    <row r="424" spans="1:14" x14ac:dyDescent="0.2">
      <c r="A424" s="8"/>
      <c r="B424" s="25" t="s">
        <v>391</v>
      </c>
      <c r="C424" s="35">
        <v>2</v>
      </c>
      <c r="D424" s="29">
        <v>2</v>
      </c>
      <c r="E424" s="29">
        <v>0</v>
      </c>
      <c r="F424" s="29">
        <v>1</v>
      </c>
      <c r="G424" s="30">
        <f t="shared" si="91"/>
        <v>3.0769230769230771E-2</v>
      </c>
      <c r="H424" s="30">
        <f t="shared" si="92"/>
        <v>1.5873015873015872E-2</v>
      </c>
      <c r="I424" s="30" t="str">
        <f t="shared" si="93"/>
        <v/>
      </c>
      <c r="J424" s="30">
        <f t="shared" si="94"/>
        <v>1.2048192771084338E-2</v>
      </c>
      <c r="K424" s="30">
        <f t="shared" si="97"/>
        <v>-1</v>
      </c>
      <c r="L424" s="30">
        <f t="shared" si="98"/>
        <v>-0.5</v>
      </c>
      <c r="M424" s="30">
        <f t="shared" si="95"/>
        <v>-3.0769230769230771E-2</v>
      </c>
      <c r="N424" s="36">
        <f t="shared" si="96"/>
        <v>-7.9365079365079361E-3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0</v>
      </c>
      <c r="F429" s="29">
        <v>0</v>
      </c>
      <c r="G429" s="30" t="str">
        <f t="shared" si="91"/>
        <v/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 t="str">
        <f t="shared" si="98"/>
        <v xml:space="preserve"> 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0</v>
      </c>
      <c r="D434" s="29">
        <v>0</v>
      </c>
      <c r="E434" s="29">
        <v>0</v>
      </c>
      <c r="F434" s="29">
        <v>0</v>
      </c>
      <c r="G434" s="30" t="str">
        <f t="shared" si="91"/>
        <v/>
      </c>
      <c r="H434" s="30" t="str">
        <f t="shared" si="92"/>
        <v/>
      </c>
      <c r="I434" s="30" t="str">
        <f t="shared" si="93"/>
        <v/>
      </c>
      <c r="J434" s="30" t="str">
        <f t="shared" si="94"/>
        <v/>
      </c>
      <c r="K434" s="30" t="str">
        <f t="shared" si="97"/>
        <v xml:space="preserve"> </v>
      </c>
      <c r="L434" s="30" t="str">
        <f t="shared" si="98"/>
        <v xml:space="preserve"> </v>
      </c>
      <c r="M434" s="30" t="str">
        <f t="shared" si="95"/>
        <v/>
      </c>
      <c r="N434" s="36" t="str">
        <f t="shared" si="96"/>
        <v/>
      </c>
    </row>
    <row r="435" spans="1:14" x14ac:dyDescent="0.2">
      <c r="A435" s="8"/>
      <c r="B435" s="25" t="s">
        <v>402</v>
      </c>
      <c r="C435" s="35">
        <v>2</v>
      </c>
      <c r="D435" s="29">
        <v>2</v>
      </c>
      <c r="E435" s="29">
        <v>0</v>
      </c>
      <c r="F435" s="29">
        <v>0</v>
      </c>
      <c r="G435" s="30">
        <f t="shared" ref="G435:G498" si="99">+IF(C435=0,"",C435/C$371)</f>
        <v>3.0769230769230771E-2</v>
      </c>
      <c r="H435" s="30">
        <f t="shared" ref="H435:H498" si="100">+IF(D435=0,"",D435/D$371)</f>
        <v>1.5873015873015872E-2</v>
      </c>
      <c r="I435" s="30" t="str">
        <f t="shared" ref="I435:I498" si="101">+IF(E435=0,"",E435/E$371)</f>
        <v/>
      </c>
      <c r="J435" s="30" t="str">
        <f t="shared" ref="J435:J498" si="102">+IF(F435=0,"",F435/F$371)</f>
        <v/>
      </c>
      <c r="K435" s="30">
        <f t="shared" si="97"/>
        <v>-1</v>
      </c>
      <c r="L435" s="30">
        <f t="shared" si="98"/>
        <v>-1</v>
      </c>
      <c r="M435" s="30">
        <f t="shared" ref="M435:M498" si="103">+IF(OR(AND(G435=""),(K435="")),"",G435*K435)</f>
        <v>-3.0769230769230771E-2</v>
      </c>
      <c r="N435" s="36">
        <f t="shared" ref="N435:N498" si="104">+IF(OR(AND(H435=""),(L435="")),"",H435*L435)</f>
        <v>-1.5873015873015872E-2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0</v>
      </c>
      <c r="D437" s="29">
        <v>0</v>
      </c>
      <c r="E437" s="29">
        <v>0</v>
      </c>
      <c r="F437" s="29">
        <v>0</v>
      </c>
      <c r="G437" s="30" t="str">
        <f t="shared" si="99"/>
        <v/>
      </c>
      <c r="H437" s="30" t="str">
        <f t="shared" si="100"/>
        <v/>
      </c>
      <c r="I437" s="30" t="str">
        <f t="shared" si="101"/>
        <v/>
      </c>
      <c r="J437" s="30" t="str">
        <f t="shared" si="102"/>
        <v/>
      </c>
      <c r="K437" s="30" t="str">
        <f t="shared" si="105"/>
        <v xml:space="preserve"> </v>
      </c>
      <c r="L437" s="30" t="str">
        <f t="shared" si="106"/>
        <v xml:space="preserve"> </v>
      </c>
      <c r="M437" s="30" t="str">
        <f t="shared" si="103"/>
        <v/>
      </c>
      <c r="N437" s="36" t="str">
        <f t="shared" si="104"/>
        <v/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8</v>
      </c>
      <c r="D446" s="29">
        <v>42</v>
      </c>
      <c r="E446" s="29">
        <v>17</v>
      </c>
      <c r="F446" s="29">
        <v>38</v>
      </c>
      <c r="G446" s="30">
        <f t="shared" si="99"/>
        <v>0.12307692307692308</v>
      </c>
      <c r="H446" s="30">
        <f t="shared" si="100"/>
        <v>0.33333333333333331</v>
      </c>
      <c r="I446" s="30">
        <f t="shared" si="101"/>
        <v>0.28813559322033899</v>
      </c>
      <c r="J446" s="30">
        <f t="shared" si="102"/>
        <v>0.45783132530120479</v>
      </c>
      <c r="K446" s="30">
        <f t="shared" si="105"/>
        <v>1.125</v>
      </c>
      <c r="L446" s="30">
        <f t="shared" si="106"/>
        <v>-9.5238095238095233E-2</v>
      </c>
      <c r="M446" s="30">
        <f t="shared" si="103"/>
        <v>0.13846153846153847</v>
      </c>
      <c r="N446" s="36">
        <f t="shared" si="104"/>
        <v>-3.1746031746031744E-2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1</v>
      </c>
      <c r="F450" s="29">
        <v>0</v>
      </c>
      <c r="G450" s="30" t="str">
        <f t="shared" si="99"/>
        <v/>
      </c>
      <c r="H450" s="30" t="str">
        <f t="shared" si="100"/>
        <v/>
      </c>
      <c r="I450" s="30">
        <f t="shared" si="101"/>
        <v>1.6949152542372881E-2</v>
      </c>
      <c r="J450" s="30" t="str">
        <f t="shared" si="102"/>
        <v/>
      </c>
      <c r="K450" s="30">
        <f t="shared" si="105"/>
        <v>1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1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1.6949152542372881E-2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0</v>
      </c>
      <c r="E460" s="29">
        <v>0</v>
      </c>
      <c r="F460" s="29">
        <v>0</v>
      </c>
      <c r="G460" s="30" t="str">
        <f t="shared" si="99"/>
        <v/>
      </c>
      <c r="H460" s="30" t="str">
        <f t="shared" si="100"/>
        <v/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 t="str">
        <f t="shared" si="106"/>
        <v xml:space="preserve"> </v>
      </c>
      <c r="M460" s="30" t="str">
        <f t="shared" si="103"/>
        <v/>
      </c>
      <c r="N460" s="36" t="str">
        <f t="shared" si="104"/>
        <v/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2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2.4096385542168676E-2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1</v>
      </c>
      <c r="E469" s="29">
        <v>0</v>
      </c>
      <c r="F469" s="29">
        <v>1</v>
      </c>
      <c r="G469" s="30" t="str">
        <f t="shared" si="99"/>
        <v/>
      </c>
      <c r="H469" s="30">
        <f t="shared" si="100"/>
        <v>7.9365079365079361E-3</v>
      </c>
      <c r="I469" s="30" t="str">
        <f t="shared" si="101"/>
        <v/>
      </c>
      <c r="J469" s="30">
        <f t="shared" si="102"/>
        <v>1.2048192771084338E-2</v>
      </c>
      <c r="K469" s="30" t="str">
        <f t="shared" si="105"/>
        <v xml:space="preserve"> </v>
      </c>
      <c r="L469" s="30">
        <f t="shared" si="106"/>
        <v>0</v>
      </c>
      <c r="M469" s="30" t="str">
        <f t="shared" si="103"/>
        <v/>
      </c>
      <c r="N469" s="36">
        <f t="shared" si="104"/>
        <v>0</v>
      </c>
    </row>
    <row r="470" spans="1:14" x14ac:dyDescent="0.2">
      <c r="A470" s="8"/>
      <c r="B470" s="25" t="s">
        <v>437</v>
      </c>
      <c r="C470" s="35">
        <v>1</v>
      </c>
      <c r="D470" s="29">
        <v>1</v>
      </c>
      <c r="E470" s="29">
        <v>0</v>
      </c>
      <c r="F470" s="29">
        <v>0</v>
      </c>
      <c r="G470" s="30">
        <f t="shared" si="99"/>
        <v>1.5384615384615385E-2</v>
      </c>
      <c r="H470" s="30">
        <f t="shared" si="100"/>
        <v>7.9365079365079361E-3</v>
      </c>
      <c r="I470" s="30" t="str">
        <f t="shared" si="101"/>
        <v/>
      </c>
      <c r="J470" s="30" t="str">
        <f t="shared" si="102"/>
        <v/>
      </c>
      <c r="K470" s="30">
        <f t="shared" si="105"/>
        <v>-1</v>
      </c>
      <c r="L470" s="30">
        <f t="shared" si="106"/>
        <v>-1</v>
      </c>
      <c r="M470" s="30">
        <f t="shared" si="103"/>
        <v>-1.5384615384615385E-2</v>
      </c>
      <c r="N470" s="36">
        <f t="shared" si="104"/>
        <v>-7.9365079365079361E-3</v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8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>
        <f t="shared" si="102"/>
        <v>9.6385542168674704E-2</v>
      </c>
      <c r="K471" s="30" t="str">
        <f t="shared" si="105"/>
        <v xml:space="preserve"> </v>
      </c>
      <c r="L471" s="30">
        <f t="shared" si="106"/>
        <v>1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6</v>
      </c>
      <c r="E473" s="29">
        <v>0</v>
      </c>
      <c r="F473" s="29">
        <v>1</v>
      </c>
      <c r="G473" s="30" t="str">
        <f t="shared" si="99"/>
        <v/>
      </c>
      <c r="H473" s="30">
        <f t="shared" si="100"/>
        <v>4.7619047619047616E-2</v>
      </c>
      <c r="I473" s="30" t="str">
        <f t="shared" si="101"/>
        <v/>
      </c>
      <c r="J473" s="30">
        <f t="shared" si="102"/>
        <v>1.2048192771084338E-2</v>
      </c>
      <c r="K473" s="30" t="str">
        <f t="shared" si="105"/>
        <v xml:space="preserve"> </v>
      </c>
      <c r="L473" s="30">
        <f t="shared" si="106"/>
        <v>-0.83333333333333337</v>
      </c>
      <c r="M473" s="30" t="str">
        <f t="shared" si="103"/>
        <v/>
      </c>
      <c r="N473" s="36">
        <f t="shared" si="104"/>
        <v>-3.968253968253968E-2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0</v>
      </c>
      <c r="E481" s="29">
        <v>0</v>
      </c>
      <c r="F481" s="29">
        <v>0</v>
      </c>
      <c r="G481" s="30" t="str">
        <f t="shared" si="99"/>
        <v/>
      </c>
      <c r="H481" s="30" t="str">
        <f t="shared" si="100"/>
        <v/>
      </c>
      <c r="I481" s="30" t="str">
        <f t="shared" si="101"/>
        <v/>
      </c>
      <c r="J481" s="30" t="str">
        <f t="shared" si="102"/>
        <v/>
      </c>
      <c r="K481" s="30" t="str">
        <f t="shared" si="105"/>
        <v xml:space="preserve"> </v>
      </c>
      <c r="L481" s="30" t="str">
        <f t="shared" si="106"/>
        <v xml:space="preserve"> </v>
      </c>
      <c r="M481" s="30" t="str">
        <f t="shared" si="103"/>
        <v/>
      </c>
      <c r="N481" s="36" t="str">
        <f t="shared" si="104"/>
        <v/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0</v>
      </c>
      <c r="E483" s="29">
        <v>0</v>
      </c>
      <c r="F483" s="29">
        <v>0</v>
      </c>
      <c r="G483" s="30" t="str">
        <f t="shared" si="99"/>
        <v/>
      </c>
      <c r="H483" s="30" t="str">
        <f t="shared" si="100"/>
        <v/>
      </c>
      <c r="I483" s="30" t="str">
        <f t="shared" si="101"/>
        <v/>
      </c>
      <c r="J483" s="30" t="str">
        <f t="shared" si="102"/>
        <v/>
      </c>
      <c r="K483" s="30" t="str">
        <f t="shared" si="105"/>
        <v xml:space="preserve"> </v>
      </c>
      <c r="L483" s="30" t="str">
        <f t="shared" si="106"/>
        <v xml:space="preserve"> </v>
      </c>
      <c r="M483" s="30" t="str">
        <f t="shared" si="103"/>
        <v/>
      </c>
      <c r="N483" s="36" t="str">
        <f t="shared" si="104"/>
        <v/>
      </c>
    </row>
    <row r="484" spans="1:14" x14ac:dyDescent="0.2">
      <c r="A484" s="8"/>
      <c r="B484" s="25" t="s">
        <v>451</v>
      </c>
      <c r="C484" s="35">
        <v>0</v>
      </c>
      <c r="D484" s="29">
        <v>0</v>
      </c>
      <c r="E484" s="29">
        <v>0</v>
      </c>
      <c r="F484" s="29">
        <v>0</v>
      </c>
      <c r="G484" s="30" t="str">
        <f t="shared" si="99"/>
        <v/>
      </c>
      <c r="H484" s="30" t="str">
        <f t="shared" si="100"/>
        <v/>
      </c>
      <c r="I484" s="30" t="str">
        <f t="shared" si="101"/>
        <v/>
      </c>
      <c r="J484" s="30" t="str">
        <f t="shared" si="102"/>
        <v/>
      </c>
      <c r="K484" s="30" t="str">
        <f t="shared" si="105"/>
        <v xml:space="preserve"> </v>
      </c>
      <c r="L484" s="30" t="str">
        <f t="shared" si="106"/>
        <v xml:space="preserve"> </v>
      </c>
      <c r="M484" s="30" t="str">
        <f t="shared" si="103"/>
        <v/>
      </c>
      <c r="N484" s="36" t="str">
        <f t="shared" si="104"/>
        <v/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2</v>
      </c>
      <c r="E487" s="29">
        <v>0</v>
      </c>
      <c r="F487" s="29">
        <v>1</v>
      </c>
      <c r="G487" s="30" t="str">
        <f t="shared" si="99"/>
        <v/>
      </c>
      <c r="H487" s="30">
        <f t="shared" si="100"/>
        <v>1.5873015873015872E-2</v>
      </c>
      <c r="I487" s="30" t="str">
        <f t="shared" si="101"/>
        <v/>
      </c>
      <c r="J487" s="30">
        <f t="shared" si="102"/>
        <v>1.2048192771084338E-2</v>
      </c>
      <c r="K487" s="30" t="str">
        <f t="shared" si="105"/>
        <v xml:space="preserve"> </v>
      </c>
      <c r="L487" s="30">
        <f t="shared" si="106"/>
        <v>-0.5</v>
      </c>
      <c r="M487" s="30" t="str">
        <f t="shared" si="103"/>
        <v/>
      </c>
      <c r="N487" s="36">
        <f t="shared" si="104"/>
        <v>-7.9365079365079361E-3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0</v>
      </c>
      <c r="D493" s="29">
        <v>0</v>
      </c>
      <c r="E493" s="29">
        <v>0</v>
      </c>
      <c r="F493" s="29">
        <v>0</v>
      </c>
      <c r="G493" s="30" t="str">
        <f t="shared" si="99"/>
        <v/>
      </c>
      <c r="H493" s="30" t="str">
        <f t="shared" si="100"/>
        <v/>
      </c>
      <c r="I493" s="30" t="str">
        <f t="shared" si="101"/>
        <v/>
      </c>
      <c r="J493" s="30" t="str">
        <f t="shared" si="102"/>
        <v/>
      </c>
      <c r="K493" s="30" t="str">
        <f t="shared" si="105"/>
        <v xml:space="preserve"> </v>
      </c>
      <c r="L493" s="30" t="str">
        <f t="shared" si="106"/>
        <v xml:space="preserve"> </v>
      </c>
      <c r="M493" s="30" t="str">
        <f t="shared" si="103"/>
        <v/>
      </c>
      <c r="N493" s="36" t="str">
        <f t="shared" si="104"/>
        <v/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0</v>
      </c>
      <c r="D499" s="29">
        <v>2</v>
      </c>
      <c r="E499" s="29">
        <v>0</v>
      </c>
      <c r="F499" s="29">
        <v>0</v>
      </c>
      <c r="G499" s="30" t="str">
        <f t="shared" ref="G499:G562" si="107">+IF(C499=0,"",C499/C$371)</f>
        <v/>
      </c>
      <c r="H499" s="30">
        <f t="shared" ref="H499:H562" si="108">+IF(D499=0,"",D499/D$371)</f>
        <v>1.5873015873015872E-2</v>
      </c>
      <c r="I499" s="30" t="str">
        <f t="shared" ref="I499:I562" si="109">+IF(E499=0,"",E499/E$371)</f>
        <v/>
      </c>
      <c r="J499" s="30" t="str">
        <f t="shared" ref="J499:J562" si="110">+IF(F499=0,"",F499/F$371)</f>
        <v/>
      </c>
      <c r="K499" s="30" t="str">
        <f t="shared" si="105"/>
        <v xml:space="preserve"> </v>
      </c>
      <c r="L499" s="30">
        <f t="shared" si="106"/>
        <v>-1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-1.5873015873015872E-2</v>
      </c>
    </row>
    <row r="500" spans="1:14" x14ac:dyDescent="0.2">
      <c r="A500" s="8"/>
      <c r="B500" s="25" t="s">
        <v>467</v>
      </c>
      <c r="C500" s="35">
        <v>0</v>
      </c>
      <c r="D500" s="29">
        <v>1</v>
      </c>
      <c r="E500" s="29">
        <v>0</v>
      </c>
      <c r="F500" s="29">
        <v>0</v>
      </c>
      <c r="G500" s="30" t="str">
        <f t="shared" si="107"/>
        <v/>
      </c>
      <c r="H500" s="30">
        <f t="shared" si="108"/>
        <v>7.9365079365079361E-3</v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>
        <f t="shared" ref="L500:L563" si="114">+IF(AND(D500=0,F500=0)," ",IF(D500=0,1,IF(F500=0,-1,(F500-D500)/D500)))</f>
        <v>-1</v>
      </c>
      <c r="M500" s="30" t="str">
        <f t="shared" si="111"/>
        <v/>
      </c>
      <c r="N500" s="36">
        <f t="shared" si="112"/>
        <v>-7.9365079365079361E-3</v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0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 t="str">
        <f t="shared" si="114"/>
        <v xml:space="preserve"> 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0</v>
      </c>
      <c r="E507" s="29">
        <v>0</v>
      </c>
      <c r="F507" s="29">
        <v>1</v>
      </c>
      <c r="G507" s="30" t="str">
        <f t="shared" si="107"/>
        <v/>
      </c>
      <c r="H507" s="30" t="str">
        <f t="shared" si="108"/>
        <v/>
      </c>
      <c r="I507" s="30" t="str">
        <f t="shared" si="109"/>
        <v/>
      </c>
      <c r="J507" s="30">
        <f t="shared" si="110"/>
        <v>1.2048192771084338E-2</v>
      </c>
      <c r="K507" s="30" t="str">
        <f t="shared" si="113"/>
        <v xml:space="preserve"> </v>
      </c>
      <c r="L507" s="30">
        <f t="shared" si="114"/>
        <v>1</v>
      </c>
      <c r="M507" s="30" t="str">
        <f t="shared" si="111"/>
        <v/>
      </c>
      <c r="N507" s="36" t="str">
        <f t="shared" si="112"/>
        <v/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0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 t="str">
        <f t="shared" si="110"/>
        <v/>
      </c>
      <c r="K512" s="30" t="str">
        <f t="shared" si="113"/>
        <v xml:space="preserve"> </v>
      </c>
      <c r="L512" s="30" t="str">
        <f t="shared" si="114"/>
        <v xml:space="preserve"> 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0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 t="str">
        <f t="shared" si="110"/>
        <v/>
      </c>
      <c r="K517" s="30" t="str">
        <f t="shared" si="113"/>
        <v xml:space="preserve"> </v>
      </c>
      <c r="L517" s="30" t="str">
        <f t="shared" si="114"/>
        <v xml:space="preserve"> 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3</v>
      </c>
      <c r="E518" s="29">
        <v>0</v>
      </c>
      <c r="F518" s="29">
        <v>0</v>
      </c>
      <c r="G518" s="30" t="str">
        <f t="shared" si="107"/>
        <v/>
      </c>
      <c r="H518" s="30">
        <f t="shared" si="108"/>
        <v>2.3809523809523808E-2</v>
      </c>
      <c r="I518" s="30" t="str">
        <f t="shared" si="109"/>
        <v/>
      </c>
      <c r="J518" s="30" t="str">
        <f t="shared" si="110"/>
        <v/>
      </c>
      <c r="K518" s="30" t="str">
        <f t="shared" si="113"/>
        <v xml:space="preserve"> </v>
      </c>
      <c r="L518" s="30">
        <f t="shared" si="114"/>
        <v>-1</v>
      </c>
      <c r="M518" s="30" t="str">
        <f t="shared" si="111"/>
        <v/>
      </c>
      <c r="N518" s="36">
        <f t="shared" si="112"/>
        <v>-2.3809523809523808E-2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14</v>
      </c>
      <c r="E528" s="29">
        <v>0</v>
      </c>
      <c r="F528" s="29">
        <v>0</v>
      </c>
      <c r="G528" s="30" t="str">
        <f t="shared" si="107"/>
        <v/>
      </c>
      <c r="H528" s="30">
        <f t="shared" si="108"/>
        <v>0.1111111111111111</v>
      </c>
      <c r="I528" s="30" t="str">
        <f t="shared" si="109"/>
        <v/>
      </c>
      <c r="J528" s="30" t="str">
        <f t="shared" si="110"/>
        <v/>
      </c>
      <c r="K528" s="30" t="str">
        <f t="shared" si="113"/>
        <v xml:space="preserve"> </v>
      </c>
      <c r="L528" s="30">
        <f t="shared" si="114"/>
        <v>-1</v>
      </c>
      <c r="M528" s="30" t="str">
        <f t="shared" si="111"/>
        <v/>
      </c>
      <c r="N528" s="36">
        <f t="shared" si="112"/>
        <v>-0.1111111111111111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1</v>
      </c>
      <c r="F539" s="29">
        <v>0</v>
      </c>
      <c r="G539" s="30" t="str">
        <f t="shared" si="107"/>
        <v/>
      </c>
      <c r="H539" s="30" t="str">
        <f t="shared" si="108"/>
        <v/>
      </c>
      <c r="I539" s="30">
        <f t="shared" si="109"/>
        <v>1.6949152542372881E-2</v>
      </c>
      <c r="J539" s="30" t="str">
        <f t="shared" si="110"/>
        <v/>
      </c>
      <c r="K539" s="30">
        <f t="shared" si="113"/>
        <v>1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0</v>
      </c>
      <c r="E544" s="29">
        <v>0</v>
      </c>
      <c r="F544" s="29">
        <v>0</v>
      </c>
      <c r="G544" s="30" t="str">
        <f t="shared" si="107"/>
        <v/>
      </c>
      <c r="H544" s="30" t="str">
        <f t="shared" si="108"/>
        <v/>
      </c>
      <c r="I544" s="30" t="str">
        <f t="shared" si="109"/>
        <v/>
      </c>
      <c r="J544" s="30" t="str">
        <f t="shared" si="110"/>
        <v/>
      </c>
      <c r="K544" s="30" t="str">
        <f t="shared" si="113"/>
        <v xml:space="preserve"> </v>
      </c>
      <c r="L544" s="30" t="str">
        <f t="shared" si="114"/>
        <v xml:space="preserve"> </v>
      </c>
      <c r="M544" s="30" t="str">
        <f t="shared" si="111"/>
        <v/>
      </c>
      <c r="N544" s="36" t="str">
        <f t="shared" si="112"/>
        <v/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1</v>
      </c>
      <c r="E549" s="29">
        <v>0</v>
      </c>
      <c r="F549" s="29">
        <v>0</v>
      </c>
      <c r="G549" s="30" t="str">
        <f t="shared" si="107"/>
        <v/>
      </c>
      <c r="H549" s="30">
        <f t="shared" si="108"/>
        <v>7.9365079365079361E-3</v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>
        <f t="shared" si="114"/>
        <v>-1</v>
      </c>
      <c r="M549" s="30" t="str">
        <f t="shared" si="111"/>
        <v/>
      </c>
      <c r="N549" s="36">
        <f t="shared" si="112"/>
        <v>-7.9365079365079361E-3</v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0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 t="str">
        <f t="shared" si="113"/>
        <v xml:space="preserve"> </v>
      </c>
      <c r="L563" s="30" t="str">
        <f t="shared" si="114"/>
        <v xml:space="preserve"> 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0</v>
      </c>
      <c r="E564" s="29">
        <v>0</v>
      </c>
      <c r="F564" s="29">
        <v>0</v>
      </c>
      <c r="G564" s="30" t="str">
        <f t="shared" si="115"/>
        <v/>
      </c>
      <c r="H564" s="30" t="str">
        <f t="shared" si="116"/>
        <v/>
      </c>
      <c r="I564" s="30" t="str">
        <f t="shared" si="117"/>
        <v/>
      </c>
      <c r="J564" s="30" t="str">
        <f t="shared" si="118"/>
        <v/>
      </c>
      <c r="K564" s="30" t="str">
        <f t="shared" ref="K564:K604" si="121">+IF(AND(C564=0,E564=0)," ",IF(C564=0,1,IF(E564=0,-1,(E564-C564)/C564)))</f>
        <v xml:space="preserve"> </v>
      </c>
      <c r="L564" s="30" t="str">
        <f t="shared" ref="L564:L604" si="122">+IF(AND(D564=0,F564=0)," ",IF(D564=0,1,IF(F564=0,-1,(F564-D564)/D564)))</f>
        <v xml:space="preserve"> </v>
      </c>
      <c r="M564" s="30" t="str">
        <f t="shared" si="119"/>
        <v/>
      </c>
      <c r="N564" s="36" t="str">
        <f t="shared" si="120"/>
        <v/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1</v>
      </c>
      <c r="E567" s="29">
        <v>0</v>
      </c>
      <c r="F567" s="29">
        <v>0</v>
      </c>
      <c r="G567" s="30" t="str">
        <f t="shared" si="115"/>
        <v/>
      </c>
      <c r="H567" s="30">
        <f t="shared" si="116"/>
        <v>7.9365079365079361E-3</v>
      </c>
      <c r="I567" s="30" t="str">
        <f t="shared" si="117"/>
        <v/>
      </c>
      <c r="J567" s="30" t="str">
        <f t="shared" si="118"/>
        <v/>
      </c>
      <c r="K567" s="30" t="str">
        <f t="shared" si="121"/>
        <v xml:space="preserve"> </v>
      </c>
      <c r="L567" s="30">
        <f t="shared" si="122"/>
        <v>-1</v>
      </c>
      <c r="M567" s="30" t="str">
        <f t="shared" si="119"/>
        <v/>
      </c>
      <c r="N567" s="36">
        <f t="shared" si="120"/>
        <v>-7.9365079365079361E-3</v>
      </c>
    </row>
    <row r="568" spans="1:14" x14ac:dyDescent="0.2">
      <c r="A568" s="8"/>
      <c r="B568" s="25" t="s">
        <v>535</v>
      </c>
      <c r="C568" s="35">
        <v>0</v>
      </c>
      <c r="D568" s="29">
        <v>0</v>
      </c>
      <c r="E568" s="29">
        <v>0</v>
      </c>
      <c r="F568" s="29">
        <v>0</v>
      </c>
      <c r="G568" s="30" t="str">
        <f t="shared" si="115"/>
        <v/>
      </c>
      <c r="H568" s="30" t="str">
        <f t="shared" si="116"/>
        <v/>
      </c>
      <c r="I568" s="30" t="str">
        <f t="shared" si="117"/>
        <v/>
      </c>
      <c r="J568" s="30" t="str">
        <f t="shared" si="118"/>
        <v/>
      </c>
      <c r="K568" s="30" t="str">
        <f t="shared" si="121"/>
        <v xml:space="preserve"> </v>
      </c>
      <c r="L568" s="30" t="str">
        <f t="shared" si="122"/>
        <v xml:space="preserve"> </v>
      </c>
      <c r="M568" s="30" t="str">
        <f t="shared" si="119"/>
        <v/>
      </c>
      <c r="N568" s="36" t="str">
        <f t="shared" si="120"/>
        <v/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10</v>
      </c>
      <c r="F571" s="29">
        <v>0</v>
      </c>
      <c r="G571" s="30" t="str">
        <f t="shared" si="115"/>
        <v/>
      </c>
      <c r="H571" s="30" t="str">
        <f t="shared" si="116"/>
        <v/>
      </c>
      <c r="I571" s="30">
        <f t="shared" si="117"/>
        <v>0.16949152542372881</v>
      </c>
      <c r="J571" s="30" t="str">
        <f t="shared" si="118"/>
        <v/>
      </c>
      <c r="K571" s="30">
        <f t="shared" si="121"/>
        <v>1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0</v>
      </c>
      <c r="F573" s="29">
        <v>0</v>
      </c>
      <c r="G573" s="30" t="str">
        <f t="shared" si="115"/>
        <v/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0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 t="str">
        <f t="shared" si="118"/>
        <v/>
      </c>
      <c r="K577" s="30" t="str">
        <f t="shared" si="121"/>
        <v xml:space="preserve"> </v>
      </c>
      <c r="L577" s="30" t="str">
        <f t="shared" si="122"/>
        <v xml:space="preserve"> 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0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 t="str">
        <f t="shared" si="122"/>
        <v xml:space="preserve"> 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2</v>
      </c>
      <c r="E583" s="29">
        <v>0</v>
      </c>
      <c r="F583" s="29">
        <v>0</v>
      </c>
      <c r="G583" s="30" t="str">
        <f t="shared" si="115"/>
        <v/>
      </c>
      <c r="H583" s="30">
        <f t="shared" si="116"/>
        <v>1.5873015873015872E-2</v>
      </c>
      <c r="I583" s="30" t="str">
        <f t="shared" si="117"/>
        <v/>
      </c>
      <c r="J583" s="30" t="str">
        <f t="shared" si="118"/>
        <v/>
      </c>
      <c r="K583" s="30" t="str">
        <f t="shared" si="121"/>
        <v xml:space="preserve"> </v>
      </c>
      <c r="L583" s="30">
        <f t="shared" si="122"/>
        <v>-1</v>
      </c>
      <c r="M583" s="30" t="str">
        <f t="shared" si="119"/>
        <v/>
      </c>
      <c r="N583" s="36">
        <f t="shared" si="120"/>
        <v>-1.5873015873015872E-2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16</v>
      </c>
      <c r="E585" s="29">
        <v>0</v>
      </c>
      <c r="F585" s="29">
        <v>0</v>
      </c>
      <c r="G585" s="30" t="str">
        <f t="shared" si="115"/>
        <v/>
      </c>
      <c r="H585" s="30">
        <f t="shared" si="116"/>
        <v>0.12698412698412698</v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>
        <f t="shared" si="122"/>
        <v>-1</v>
      </c>
      <c r="M585" s="30" t="str">
        <f t="shared" si="119"/>
        <v/>
      </c>
      <c r="N585" s="36">
        <f t="shared" si="120"/>
        <v>-0.12698412698412698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5</v>
      </c>
      <c r="E588" s="29">
        <v>0</v>
      </c>
      <c r="F588" s="29">
        <v>2</v>
      </c>
      <c r="G588" s="30" t="str">
        <f t="shared" si="115"/>
        <v/>
      </c>
      <c r="H588" s="30">
        <f t="shared" si="116"/>
        <v>3.968253968253968E-2</v>
      </c>
      <c r="I588" s="30" t="str">
        <f t="shared" si="117"/>
        <v/>
      </c>
      <c r="J588" s="30">
        <f t="shared" si="118"/>
        <v>2.4096385542168676E-2</v>
      </c>
      <c r="K588" s="30" t="str">
        <f t="shared" si="121"/>
        <v xml:space="preserve"> </v>
      </c>
      <c r="L588" s="30">
        <f t="shared" si="122"/>
        <v>-0.6</v>
      </c>
      <c r="M588" s="30" t="str">
        <f t="shared" si="119"/>
        <v/>
      </c>
      <c r="N588" s="36">
        <f t="shared" si="120"/>
        <v>-2.3809523809523808E-2</v>
      </c>
    </row>
    <row r="589" spans="1:14" ht="25.5" x14ac:dyDescent="0.2">
      <c r="A589" s="8"/>
      <c r="B589" s="25" t="s">
        <v>556</v>
      </c>
      <c r="C589" s="35">
        <v>0</v>
      </c>
      <c r="D589" s="29">
        <v>1</v>
      </c>
      <c r="E589" s="29">
        <v>0</v>
      </c>
      <c r="F589" s="29">
        <v>1</v>
      </c>
      <c r="G589" s="30" t="str">
        <f t="shared" si="115"/>
        <v/>
      </c>
      <c r="H589" s="30">
        <f t="shared" si="116"/>
        <v>7.9365079365079361E-3</v>
      </c>
      <c r="I589" s="30" t="str">
        <f t="shared" si="117"/>
        <v/>
      </c>
      <c r="J589" s="30">
        <f t="shared" si="118"/>
        <v>1.2048192771084338E-2</v>
      </c>
      <c r="K589" s="30" t="str">
        <f t="shared" si="121"/>
        <v xml:space="preserve"> </v>
      </c>
      <c r="L589" s="30">
        <f t="shared" si="122"/>
        <v>0</v>
      </c>
      <c r="M589" s="30" t="str">
        <f t="shared" si="119"/>
        <v/>
      </c>
      <c r="N589" s="36">
        <f t="shared" si="120"/>
        <v>0</v>
      </c>
    </row>
    <row r="590" spans="1:14" x14ac:dyDescent="0.2">
      <c r="A590" s="8"/>
      <c r="B590" s="25" t="s">
        <v>557</v>
      </c>
      <c r="C590" s="35">
        <v>0</v>
      </c>
      <c r="D590" s="29">
        <v>2</v>
      </c>
      <c r="E590" s="29">
        <v>1</v>
      </c>
      <c r="F590" s="29">
        <v>15</v>
      </c>
      <c r="G590" s="30" t="str">
        <f t="shared" si="115"/>
        <v/>
      </c>
      <c r="H590" s="30">
        <f t="shared" si="116"/>
        <v>1.5873015873015872E-2</v>
      </c>
      <c r="I590" s="30">
        <f t="shared" si="117"/>
        <v>1.6949152542372881E-2</v>
      </c>
      <c r="J590" s="30">
        <f t="shared" si="118"/>
        <v>0.18072289156626506</v>
      </c>
      <c r="K590" s="30">
        <f t="shared" si="121"/>
        <v>1</v>
      </c>
      <c r="L590" s="30">
        <f t="shared" si="122"/>
        <v>6.5</v>
      </c>
      <c r="M590" s="30" t="str">
        <f t="shared" si="119"/>
        <v/>
      </c>
      <c r="N590" s="36">
        <f t="shared" si="120"/>
        <v>0.10317460317460317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8</v>
      </c>
      <c r="E597" s="29">
        <v>0</v>
      </c>
      <c r="F597" s="29">
        <v>0</v>
      </c>
      <c r="G597" s="30" t="str">
        <f t="shared" si="115"/>
        <v/>
      </c>
      <c r="H597" s="30">
        <f t="shared" si="116"/>
        <v>6.3492063492063489E-2</v>
      </c>
      <c r="I597" s="30" t="str">
        <f t="shared" si="117"/>
        <v/>
      </c>
      <c r="J597" s="30" t="str">
        <f t="shared" si="118"/>
        <v/>
      </c>
      <c r="K597" s="30" t="str">
        <f t="shared" si="121"/>
        <v xml:space="preserve"> </v>
      </c>
      <c r="L597" s="30">
        <f t="shared" si="122"/>
        <v>-1</v>
      </c>
      <c r="M597" s="30" t="str">
        <f t="shared" si="119"/>
        <v/>
      </c>
      <c r="N597" s="36">
        <f t="shared" si="120"/>
        <v>-6.3492063492063489E-2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1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7.9365079365079361E-3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-7.9365079365079361E-3</v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37</v>
      </c>
      <c r="D612" s="27">
        <f>SUM(D613:D640)</f>
        <v>49</v>
      </c>
      <c r="E612" s="27">
        <f>SUM(E613:E640)</f>
        <v>48</v>
      </c>
      <c r="F612" s="27">
        <f>SUM(F613:F640)</f>
        <v>91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0.29729729729729731</v>
      </c>
      <c r="L612" s="28">
        <f>+IF(AND(D612=0,F612=0),"",IF(D612=0,1,IF(F612=0,-1,(F612-D612)/D612)))</f>
        <v>0.8571428571428571</v>
      </c>
      <c r="M612" s="28">
        <f t="shared" ref="M612:M640" si="127">+IF(OR(AND(G612=""),(K612="")),"",G612*K612)</f>
        <v>0.29729729729729731</v>
      </c>
      <c r="N612" s="28">
        <f t="shared" ref="N612:N640" si="128">+IF(OR(AND(H612=""),(L612="")),"",H612*L612)</f>
        <v>0.8571428571428571</v>
      </c>
    </row>
    <row r="613" spans="1:14" x14ac:dyDescent="0.2">
      <c r="A613" s="8"/>
      <c r="B613" s="24" t="s">
        <v>572</v>
      </c>
      <c r="C613" s="31">
        <v>0</v>
      </c>
      <c r="D613" s="32">
        <v>1</v>
      </c>
      <c r="E613" s="32">
        <v>0</v>
      </c>
      <c r="F613" s="32">
        <v>0</v>
      </c>
      <c r="G613" s="33" t="str">
        <f t="shared" si="123"/>
        <v/>
      </c>
      <c r="H613" s="33">
        <f t="shared" si="124"/>
        <v>2.0408163265306121E-2</v>
      </c>
      <c r="I613" s="33" t="str">
        <f t="shared" si="125"/>
        <v/>
      </c>
      <c r="J613" s="33" t="str">
        <f t="shared" si="126"/>
        <v/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-1</v>
      </c>
      <c r="M613" s="33" t="str">
        <f t="shared" si="127"/>
        <v/>
      </c>
      <c r="N613" s="34">
        <f t="shared" si="128"/>
        <v>-2.0408163265306121E-2</v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3</v>
      </c>
      <c r="D615" s="29">
        <v>0</v>
      </c>
      <c r="E615" s="29">
        <v>0</v>
      </c>
      <c r="F615" s="29">
        <v>1</v>
      </c>
      <c r="G615" s="30">
        <f t="shared" si="123"/>
        <v>8.1081081081081086E-2</v>
      </c>
      <c r="H615" s="30" t="str">
        <f t="shared" si="124"/>
        <v/>
      </c>
      <c r="I615" s="30" t="str">
        <f t="shared" si="125"/>
        <v/>
      </c>
      <c r="J615" s="30">
        <f t="shared" si="126"/>
        <v>1.098901098901099E-2</v>
      </c>
      <c r="K615" s="30">
        <f t="shared" si="129"/>
        <v>-1</v>
      </c>
      <c r="L615" s="30">
        <f t="shared" si="130"/>
        <v>1</v>
      </c>
      <c r="M615" s="30">
        <f t="shared" si="127"/>
        <v>-8.1081081081081086E-2</v>
      </c>
      <c r="N615" s="36" t="str">
        <f t="shared" si="128"/>
        <v/>
      </c>
    </row>
    <row r="616" spans="1:14" x14ac:dyDescent="0.2">
      <c r="A616" s="8"/>
      <c r="B616" s="25" t="s">
        <v>575</v>
      </c>
      <c r="C616" s="35">
        <v>4</v>
      </c>
      <c r="D616" s="29">
        <v>1</v>
      </c>
      <c r="E616" s="29">
        <v>4</v>
      </c>
      <c r="F616" s="29">
        <v>7</v>
      </c>
      <c r="G616" s="30">
        <f t="shared" si="123"/>
        <v>0.10810810810810811</v>
      </c>
      <c r="H616" s="30">
        <f t="shared" si="124"/>
        <v>2.0408163265306121E-2</v>
      </c>
      <c r="I616" s="30">
        <f t="shared" si="125"/>
        <v>8.3333333333333329E-2</v>
      </c>
      <c r="J616" s="30">
        <f t="shared" si="126"/>
        <v>7.6923076923076927E-2</v>
      </c>
      <c r="K616" s="30">
        <f t="shared" si="129"/>
        <v>0</v>
      </c>
      <c r="L616" s="30">
        <f t="shared" si="130"/>
        <v>6</v>
      </c>
      <c r="M616" s="30">
        <f t="shared" si="127"/>
        <v>0</v>
      </c>
      <c r="N616" s="36">
        <f t="shared" si="128"/>
        <v>0.12244897959183673</v>
      </c>
    </row>
    <row r="617" spans="1:14" x14ac:dyDescent="0.2">
      <c r="A617" s="8"/>
      <c r="B617" s="25" t="s">
        <v>576</v>
      </c>
      <c r="C617" s="35">
        <v>4</v>
      </c>
      <c r="D617" s="29">
        <v>1</v>
      </c>
      <c r="E617" s="29">
        <v>3</v>
      </c>
      <c r="F617" s="29">
        <v>4</v>
      </c>
      <c r="G617" s="30">
        <f t="shared" si="123"/>
        <v>0.10810810810810811</v>
      </c>
      <c r="H617" s="30">
        <f t="shared" si="124"/>
        <v>2.0408163265306121E-2</v>
      </c>
      <c r="I617" s="30">
        <f t="shared" si="125"/>
        <v>6.25E-2</v>
      </c>
      <c r="J617" s="30">
        <f t="shared" si="126"/>
        <v>4.3956043956043959E-2</v>
      </c>
      <c r="K617" s="30">
        <f t="shared" si="129"/>
        <v>-0.25</v>
      </c>
      <c r="L617" s="30">
        <f t="shared" si="130"/>
        <v>3</v>
      </c>
      <c r="M617" s="30">
        <f t="shared" si="127"/>
        <v>-2.7027027027027029E-2</v>
      </c>
      <c r="N617" s="36">
        <f t="shared" si="128"/>
        <v>6.1224489795918366E-2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0</v>
      </c>
      <c r="F619" s="29">
        <v>0</v>
      </c>
      <c r="G619" s="30" t="str">
        <f t="shared" si="123"/>
        <v/>
      </c>
      <c r="H619" s="30" t="str">
        <f t="shared" si="124"/>
        <v/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 t="str">
        <f t="shared" si="130"/>
        <v xml:space="preserve"> 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0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 t="str">
        <f t="shared" si="126"/>
        <v/>
      </c>
      <c r="K627" s="30" t="str">
        <f t="shared" si="129"/>
        <v xml:space="preserve"> </v>
      </c>
      <c r="L627" s="30" t="str">
        <f t="shared" si="130"/>
        <v xml:space="preserve"> 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1</v>
      </c>
      <c r="D628" s="29">
        <v>3</v>
      </c>
      <c r="E628" s="29">
        <v>0</v>
      </c>
      <c r="F628" s="29">
        <v>0</v>
      </c>
      <c r="G628" s="30">
        <f t="shared" si="123"/>
        <v>2.7027027027027029E-2</v>
      </c>
      <c r="H628" s="30">
        <f t="shared" si="124"/>
        <v>6.1224489795918366E-2</v>
      </c>
      <c r="I628" s="30" t="str">
        <f t="shared" si="125"/>
        <v/>
      </c>
      <c r="J628" s="30" t="str">
        <f t="shared" si="126"/>
        <v/>
      </c>
      <c r="K628" s="30">
        <f t="shared" si="129"/>
        <v>-1</v>
      </c>
      <c r="L628" s="30">
        <f t="shared" si="130"/>
        <v>-1</v>
      </c>
      <c r="M628" s="30">
        <f t="shared" si="127"/>
        <v>-2.7027027027027029E-2</v>
      </c>
      <c r="N628" s="36">
        <f t="shared" si="128"/>
        <v>-6.1224489795918366E-2</v>
      </c>
    </row>
    <row r="629" spans="1:14" x14ac:dyDescent="0.2">
      <c r="A629" s="8"/>
      <c r="B629" s="25" t="s">
        <v>588</v>
      </c>
      <c r="C629" s="35">
        <v>15</v>
      </c>
      <c r="D629" s="29">
        <v>23</v>
      </c>
      <c r="E629" s="29">
        <v>26</v>
      </c>
      <c r="F629" s="29">
        <v>32</v>
      </c>
      <c r="G629" s="30">
        <f t="shared" si="123"/>
        <v>0.40540540540540543</v>
      </c>
      <c r="H629" s="30">
        <f t="shared" si="124"/>
        <v>0.46938775510204084</v>
      </c>
      <c r="I629" s="30">
        <f t="shared" si="125"/>
        <v>0.54166666666666663</v>
      </c>
      <c r="J629" s="30">
        <f t="shared" si="126"/>
        <v>0.35164835164835168</v>
      </c>
      <c r="K629" s="30">
        <f t="shared" si="129"/>
        <v>0.73333333333333328</v>
      </c>
      <c r="L629" s="30">
        <f t="shared" si="130"/>
        <v>0.39130434782608697</v>
      </c>
      <c r="M629" s="30">
        <f t="shared" si="127"/>
        <v>0.29729729729729731</v>
      </c>
      <c r="N629" s="36">
        <f t="shared" si="128"/>
        <v>0.18367346938775511</v>
      </c>
    </row>
    <row r="630" spans="1:14" x14ac:dyDescent="0.2">
      <c r="A630" s="8"/>
      <c r="B630" s="25" t="s">
        <v>589</v>
      </c>
      <c r="C630" s="35">
        <v>5</v>
      </c>
      <c r="D630" s="29">
        <v>3</v>
      </c>
      <c r="E630" s="29">
        <v>10</v>
      </c>
      <c r="F630" s="29">
        <v>38</v>
      </c>
      <c r="G630" s="30">
        <f t="shared" si="123"/>
        <v>0.13513513513513514</v>
      </c>
      <c r="H630" s="30">
        <f t="shared" si="124"/>
        <v>6.1224489795918366E-2</v>
      </c>
      <c r="I630" s="30">
        <f t="shared" si="125"/>
        <v>0.20833333333333334</v>
      </c>
      <c r="J630" s="30">
        <f t="shared" si="126"/>
        <v>0.4175824175824176</v>
      </c>
      <c r="K630" s="30">
        <f t="shared" si="129"/>
        <v>1</v>
      </c>
      <c r="L630" s="30">
        <f t="shared" si="130"/>
        <v>11.666666666666666</v>
      </c>
      <c r="M630" s="30">
        <f t="shared" si="127"/>
        <v>0.13513513513513514</v>
      </c>
      <c r="N630" s="36">
        <f t="shared" si="128"/>
        <v>0.71428571428571419</v>
      </c>
    </row>
    <row r="631" spans="1:14" x14ac:dyDescent="0.2">
      <c r="A631" s="8"/>
      <c r="B631" s="25" t="s">
        <v>590</v>
      </c>
      <c r="C631" s="35">
        <v>0</v>
      </c>
      <c r="D631" s="29">
        <v>1</v>
      </c>
      <c r="E631" s="29">
        <v>0</v>
      </c>
      <c r="F631" s="29">
        <v>0</v>
      </c>
      <c r="G631" s="30" t="str">
        <f t="shared" si="123"/>
        <v/>
      </c>
      <c r="H631" s="30">
        <f t="shared" si="124"/>
        <v>2.0408163265306121E-2</v>
      </c>
      <c r="I631" s="30" t="str">
        <f t="shared" si="125"/>
        <v/>
      </c>
      <c r="J631" s="30" t="str">
        <f t="shared" si="126"/>
        <v/>
      </c>
      <c r="K631" s="30" t="str">
        <f t="shared" si="129"/>
        <v xml:space="preserve"> </v>
      </c>
      <c r="L631" s="30">
        <f t="shared" si="130"/>
        <v>-1</v>
      </c>
      <c r="M631" s="30" t="str">
        <f t="shared" si="127"/>
        <v/>
      </c>
      <c r="N631" s="36">
        <f t="shared" si="128"/>
        <v>-2.0408163265306121E-2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1</v>
      </c>
      <c r="E633" s="29">
        <v>0</v>
      </c>
      <c r="F633" s="29">
        <v>0</v>
      </c>
      <c r="G633" s="30" t="str">
        <f t="shared" si="123"/>
        <v/>
      </c>
      <c r="H633" s="30">
        <f t="shared" si="124"/>
        <v>2.0408163265306121E-2</v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>
        <f t="shared" si="130"/>
        <v>-1</v>
      </c>
      <c r="M633" s="30" t="str">
        <f t="shared" si="127"/>
        <v/>
      </c>
      <c r="N633" s="36">
        <f t="shared" si="128"/>
        <v>-2.0408163265306121E-2</v>
      </c>
    </row>
    <row r="634" spans="1:14" ht="25.5" x14ac:dyDescent="0.2">
      <c r="A634" s="8"/>
      <c r="B634" s="25" t="s">
        <v>593</v>
      </c>
      <c r="C634" s="35">
        <v>5</v>
      </c>
      <c r="D634" s="29">
        <v>15</v>
      </c>
      <c r="E634" s="29">
        <v>5</v>
      </c>
      <c r="F634" s="29">
        <v>2</v>
      </c>
      <c r="G634" s="30">
        <f t="shared" si="123"/>
        <v>0.13513513513513514</v>
      </c>
      <c r="H634" s="30">
        <f t="shared" si="124"/>
        <v>0.30612244897959184</v>
      </c>
      <c r="I634" s="30">
        <f t="shared" si="125"/>
        <v>0.10416666666666667</v>
      </c>
      <c r="J634" s="30">
        <f t="shared" si="126"/>
        <v>2.197802197802198E-2</v>
      </c>
      <c r="K634" s="30">
        <f t="shared" si="129"/>
        <v>0</v>
      </c>
      <c r="L634" s="30">
        <f t="shared" si="130"/>
        <v>-0.8666666666666667</v>
      </c>
      <c r="M634" s="30">
        <f t="shared" si="127"/>
        <v>0</v>
      </c>
      <c r="N634" s="36">
        <f t="shared" si="128"/>
        <v>-0.26530612244897961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0</v>
      </c>
      <c r="E636" s="29">
        <v>0</v>
      </c>
      <c r="F636" s="29">
        <v>0</v>
      </c>
      <c r="G636" s="30" t="str">
        <f t="shared" si="123"/>
        <v/>
      </c>
      <c r="H636" s="30" t="str">
        <f t="shared" si="124"/>
        <v/>
      </c>
      <c r="I636" s="30" t="str">
        <f t="shared" si="125"/>
        <v/>
      </c>
      <c r="J636" s="30" t="str">
        <f t="shared" si="126"/>
        <v/>
      </c>
      <c r="K636" s="30" t="str">
        <f t="shared" si="129"/>
        <v xml:space="preserve"> </v>
      </c>
      <c r="L636" s="30" t="str">
        <f t="shared" si="130"/>
        <v xml:space="preserve"> </v>
      </c>
      <c r="M636" s="30" t="str">
        <f t="shared" si="127"/>
        <v/>
      </c>
      <c r="N636" s="36" t="str">
        <f t="shared" si="128"/>
        <v/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7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>
        <f t="shared" si="126"/>
        <v>7.6923076923076927E-2</v>
      </c>
      <c r="K639" s="30" t="str">
        <f t="shared" si="129"/>
        <v xml:space="preserve"> </v>
      </c>
      <c r="L639" s="30">
        <f t="shared" si="130"/>
        <v>1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14" x14ac:dyDescent="0.2">
      <c r="A641" s="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opLeftCell="A626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604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A5" s="6"/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605</v>
      </c>
      <c r="C9" s="17">
        <f>+C22+C81+C188+C371+C612</f>
        <v>1142</v>
      </c>
      <c r="D9" s="17">
        <f>+D22+D81+D188+D371+D612</f>
        <v>2051</v>
      </c>
      <c r="E9" s="17">
        <f>+E22+E81+E188+E371+E612</f>
        <v>1220</v>
      </c>
      <c r="F9" s="17">
        <f>+F22+F81+F188+F371+F612</f>
        <v>2485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6.8301225919439573E-2</v>
      </c>
      <c r="L9" s="18">
        <f t="shared" si="0"/>
        <v>0.21160409556313994</v>
      </c>
      <c r="M9" s="18">
        <f t="shared" ref="M9:N14" si="1">+IF(OR(AND(G9=""),(K9="")),"",G9*K9)</f>
        <v>6.8301225919439573E-2</v>
      </c>
      <c r="N9" s="18">
        <f t="shared" si="1"/>
        <v>0.21160409556313994</v>
      </c>
    </row>
    <row r="10" spans="1:14" ht="27.75" customHeight="1" x14ac:dyDescent="0.2">
      <c r="A10" s="8"/>
      <c r="B10" s="21" t="s">
        <v>8</v>
      </c>
      <c r="C10" s="19">
        <f>+C22</f>
        <v>14</v>
      </c>
      <c r="D10" s="9">
        <f>+D22</f>
        <v>14</v>
      </c>
      <c r="E10" s="9">
        <f>+E22</f>
        <v>25</v>
      </c>
      <c r="F10" s="9">
        <f>+F22</f>
        <v>24</v>
      </c>
      <c r="G10" s="10">
        <f t="shared" ref="G10:J14" si="2">+C10/C$9</f>
        <v>1.2259194395796848E-2</v>
      </c>
      <c r="H10" s="10">
        <f t="shared" si="2"/>
        <v>6.8259385665529011E-3</v>
      </c>
      <c r="I10" s="10">
        <f t="shared" si="2"/>
        <v>2.0491803278688523E-2</v>
      </c>
      <c r="J10" s="10">
        <f t="shared" si="2"/>
        <v>9.6579476861167E-3</v>
      </c>
      <c r="K10" s="10">
        <f t="shared" si="0"/>
        <v>0.7857142857142857</v>
      </c>
      <c r="L10" s="10">
        <f t="shared" si="0"/>
        <v>0.7142857142857143</v>
      </c>
      <c r="M10" s="10">
        <f t="shared" si="1"/>
        <v>9.6322241681260946E-3</v>
      </c>
      <c r="N10" s="11">
        <f t="shared" si="1"/>
        <v>4.8756704046806435E-3</v>
      </c>
    </row>
    <row r="11" spans="1:14" ht="25.5" x14ac:dyDescent="0.2">
      <c r="A11" s="8"/>
      <c r="B11" s="22" t="s">
        <v>9</v>
      </c>
      <c r="C11" s="19">
        <f>+C81</f>
        <v>260</v>
      </c>
      <c r="D11" s="9">
        <f>+D81</f>
        <v>196</v>
      </c>
      <c r="E11" s="9">
        <f>+E81</f>
        <v>272</v>
      </c>
      <c r="F11" s="9">
        <f>+F81</f>
        <v>148</v>
      </c>
      <c r="G11" s="10">
        <f t="shared" si="2"/>
        <v>0.22767075306479859</v>
      </c>
      <c r="H11" s="10">
        <f t="shared" si="2"/>
        <v>9.556313993174062E-2</v>
      </c>
      <c r="I11" s="10">
        <f t="shared" si="2"/>
        <v>0.22295081967213115</v>
      </c>
      <c r="J11" s="10">
        <f t="shared" si="2"/>
        <v>5.9557344064386321E-2</v>
      </c>
      <c r="K11" s="10">
        <f t="shared" si="0"/>
        <v>4.6153846153846156E-2</v>
      </c>
      <c r="L11" s="10">
        <f t="shared" si="0"/>
        <v>-0.24489795918367346</v>
      </c>
      <c r="M11" s="10">
        <f t="shared" si="1"/>
        <v>1.0507880910683012E-2</v>
      </c>
      <c r="N11" s="11">
        <f t="shared" si="1"/>
        <v>-2.3403217942467091E-2</v>
      </c>
    </row>
    <row r="12" spans="1:14" ht="25.5" x14ac:dyDescent="0.2">
      <c r="A12" s="8"/>
      <c r="B12" s="22" t="s">
        <v>10</v>
      </c>
      <c r="C12" s="19">
        <f>+C188</f>
        <v>135</v>
      </c>
      <c r="D12" s="9">
        <f>+D188</f>
        <v>183</v>
      </c>
      <c r="E12" s="9">
        <f>+E188</f>
        <v>209</v>
      </c>
      <c r="F12" s="9">
        <f>+F188</f>
        <v>252</v>
      </c>
      <c r="G12" s="10">
        <f t="shared" si="2"/>
        <v>0.11821366024518389</v>
      </c>
      <c r="H12" s="10">
        <f t="shared" si="2"/>
        <v>8.9224768405655783E-2</v>
      </c>
      <c r="I12" s="10">
        <f t="shared" si="2"/>
        <v>0.17131147540983607</v>
      </c>
      <c r="J12" s="10">
        <f t="shared" si="2"/>
        <v>0.10140845070422536</v>
      </c>
      <c r="K12" s="10">
        <f t="shared" si="0"/>
        <v>0.54814814814814816</v>
      </c>
      <c r="L12" s="10">
        <f t="shared" si="0"/>
        <v>0.37704918032786883</v>
      </c>
      <c r="M12" s="10">
        <f t="shared" si="1"/>
        <v>6.4798598949211902E-2</v>
      </c>
      <c r="N12" s="11">
        <f t="shared" si="1"/>
        <v>3.3642125792296439E-2</v>
      </c>
    </row>
    <row r="13" spans="1:14" ht="25.5" x14ac:dyDescent="0.2">
      <c r="A13" s="8"/>
      <c r="B13" s="22" t="s">
        <v>11</v>
      </c>
      <c r="C13" s="19">
        <f>+C371</f>
        <v>516</v>
      </c>
      <c r="D13" s="9">
        <f>+D371</f>
        <v>1433</v>
      </c>
      <c r="E13" s="9">
        <f>+E371</f>
        <v>358</v>
      </c>
      <c r="F13" s="9">
        <f>+F371</f>
        <v>1464</v>
      </c>
      <c r="G13" s="10">
        <f t="shared" si="2"/>
        <v>0.45183887915936954</v>
      </c>
      <c r="H13" s="10">
        <f t="shared" si="2"/>
        <v>0.69868356899073625</v>
      </c>
      <c r="I13" s="10">
        <f t="shared" si="2"/>
        <v>0.29344262295081969</v>
      </c>
      <c r="J13" s="10">
        <f t="shared" si="2"/>
        <v>0.58913480885311875</v>
      </c>
      <c r="K13" s="10">
        <f t="shared" si="0"/>
        <v>-0.30620155038759689</v>
      </c>
      <c r="L13" s="10">
        <f t="shared" si="0"/>
        <v>2.1632937892533146E-2</v>
      </c>
      <c r="M13" s="10">
        <f t="shared" si="1"/>
        <v>-0.13835376532399299</v>
      </c>
      <c r="N13" s="11">
        <f t="shared" si="1"/>
        <v>1.5114578254509995E-2</v>
      </c>
    </row>
    <row r="14" spans="1:14" ht="26.25" thickBot="1" x14ac:dyDescent="0.25">
      <c r="A14" s="8"/>
      <c r="B14" s="23" t="s">
        <v>12</v>
      </c>
      <c r="C14" s="20">
        <f>+C612</f>
        <v>217</v>
      </c>
      <c r="D14" s="12">
        <f>+D612</f>
        <v>225</v>
      </c>
      <c r="E14" s="12">
        <f>+E612</f>
        <v>356</v>
      </c>
      <c r="F14" s="12">
        <f>+F612</f>
        <v>597</v>
      </c>
      <c r="G14" s="13">
        <f t="shared" si="2"/>
        <v>0.19001751313485113</v>
      </c>
      <c r="H14" s="13">
        <f t="shared" si="2"/>
        <v>0.10970258410531449</v>
      </c>
      <c r="I14" s="13">
        <f t="shared" si="2"/>
        <v>0.29180327868852457</v>
      </c>
      <c r="J14" s="13">
        <f t="shared" si="2"/>
        <v>0.24024144869215291</v>
      </c>
      <c r="K14" s="13">
        <f t="shared" si="0"/>
        <v>0.64055299539170507</v>
      </c>
      <c r="L14" s="13">
        <f t="shared" si="0"/>
        <v>1.6533333333333333</v>
      </c>
      <c r="M14" s="13">
        <f t="shared" si="1"/>
        <v>0.12171628721541156</v>
      </c>
      <c r="N14" s="14">
        <f t="shared" si="1"/>
        <v>0.18137493905411994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14</v>
      </c>
      <c r="D22" s="27">
        <f>SUM(D23:D73)</f>
        <v>14</v>
      </c>
      <c r="E22" s="27">
        <f>SUM(E23:E73)</f>
        <v>25</v>
      </c>
      <c r="F22" s="27">
        <f>SUM(F23:F73)</f>
        <v>24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0.7857142857142857</v>
      </c>
      <c r="L22" s="28">
        <f>+IF(AND(D22=0,F22=0),"",IF(D22=0,1,IF(F22=0,-1,(F22-D22)/D22)))</f>
        <v>0.7142857142857143</v>
      </c>
      <c r="M22" s="28">
        <f t="shared" ref="M22:M53" si="7">+IF(OR(AND(G22=""),(K22="")),"",G22*K22)</f>
        <v>0.7857142857142857</v>
      </c>
      <c r="N22" s="28">
        <f t="shared" ref="N22:N53" si="8">+IF(OR(AND(H22=""),(L22="")),"",H22*L22)</f>
        <v>0.7142857142857143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1</v>
      </c>
      <c r="F26" s="29">
        <v>0</v>
      </c>
      <c r="G26" s="30" t="str">
        <f t="shared" si="3"/>
        <v/>
      </c>
      <c r="H26" s="30" t="str">
        <f t="shared" si="4"/>
        <v/>
      </c>
      <c r="I26" s="30">
        <f t="shared" si="5"/>
        <v>0.04</v>
      </c>
      <c r="J26" s="30" t="str">
        <f t="shared" si="6"/>
        <v/>
      </c>
      <c r="K26" s="30">
        <f t="shared" si="9"/>
        <v>1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6</v>
      </c>
      <c r="D28" s="29">
        <v>5</v>
      </c>
      <c r="E28" s="29">
        <v>1</v>
      </c>
      <c r="F28" s="29">
        <v>1</v>
      </c>
      <c r="G28" s="30">
        <f t="shared" si="3"/>
        <v>0.42857142857142855</v>
      </c>
      <c r="H28" s="30">
        <f t="shared" si="4"/>
        <v>0.35714285714285715</v>
      </c>
      <c r="I28" s="30">
        <f t="shared" si="5"/>
        <v>0.04</v>
      </c>
      <c r="J28" s="30">
        <f t="shared" si="6"/>
        <v>4.1666666666666664E-2</v>
      </c>
      <c r="K28" s="30">
        <f t="shared" si="9"/>
        <v>-0.83333333333333337</v>
      </c>
      <c r="L28" s="30">
        <f t="shared" si="10"/>
        <v>-0.8</v>
      </c>
      <c r="M28" s="30">
        <f t="shared" si="7"/>
        <v>-0.35714285714285715</v>
      </c>
      <c r="N28" s="36">
        <f t="shared" si="8"/>
        <v>-0.28571428571428575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0</v>
      </c>
      <c r="E30" s="29">
        <v>0</v>
      </c>
      <c r="F30" s="29">
        <v>0</v>
      </c>
      <c r="G30" s="30">
        <f t="shared" si="3"/>
        <v>0.14285714285714285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9"/>
        <v>-1</v>
      </c>
      <c r="L30" s="30" t="str">
        <f t="shared" si="10"/>
        <v xml:space="preserve"> </v>
      </c>
      <c r="M30" s="30">
        <f t="shared" si="7"/>
        <v>-0.14285714285714285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1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0.04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1</v>
      </c>
      <c r="E32" s="29">
        <v>0</v>
      </c>
      <c r="F32" s="29">
        <v>2</v>
      </c>
      <c r="G32" s="30" t="str">
        <f t="shared" si="3"/>
        <v/>
      </c>
      <c r="H32" s="30">
        <f t="shared" si="4"/>
        <v>7.1428571428571425E-2</v>
      </c>
      <c r="I32" s="30" t="str">
        <f t="shared" si="5"/>
        <v/>
      </c>
      <c r="J32" s="30">
        <f t="shared" si="6"/>
        <v>8.3333333333333329E-2</v>
      </c>
      <c r="K32" s="30" t="str">
        <f t="shared" si="9"/>
        <v xml:space="preserve"> </v>
      </c>
      <c r="L32" s="30">
        <f t="shared" si="10"/>
        <v>1</v>
      </c>
      <c r="M32" s="30" t="str">
        <f t="shared" si="7"/>
        <v/>
      </c>
      <c r="N32" s="36">
        <f t="shared" si="8"/>
        <v>7.1428571428571425E-2</v>
      </c>
    </row>
    <row r="33" spans="1:14" x14ac:dyDescent="0.2">
      <c r="A33" s="8"/>
      <c r="B33" s="25" t="s">
        <v>24</v>
      </c>
      <c r="C33" s="35">
        <v>1</v>
      </c>
      <c r="D33" s="29">
        <v>0</v>
      </c>
      <c r="E33" s="29">
        <v>12</v>
      </c>
      <c r="F33" s="29">
        <v>15</v>
      </c>
      <c r="G33" s="30">
        <f t="shared" si="3"/>
        <v>7.1428571428571425E-2</v>
      </c>
      <c r="H33" s="30" t="str">
        <f t="shared" si="4"/>
        <v/>
      </c>
      <c r="I33" s="30">
        <f t="shared" si="5"/>
        <v>0.48</v>
      </c>
      <c r="J33" s="30">
        <f t="shared" si="6"/>
        <v>0.625</v>
      </c>
      <c r="K33" s="30">
        <f t="shared" si="9"/>
        <v>11</v>
      </c>
      <c r="L33" s="30">
        <f t="shared" si="10"/>
        <v>1</v>
      </c>
      <c r="M33" s="30">
        <f t="shared" si="7"/>
        <v>0.7857142857142857</v>
      </c>
      <c r="N33" s="36" t="str">
        <f t="shared" si="8"/>
        <v/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1</v>
      </c>
      <c r="F39" s="29">
        <v>1</v>
      </c>
      <c r="G39" s="30" t="str">
        <f t="shared" si="3"/>
        <v/>
      </c>
      <c r="H39" s="30" t="str">
        <f t="shared" si="4"/>
        <v/>
      </c>
      <c r="I39" s="30">
        <f t="shared" si="5"/>
        <v>0.04</v>
      </c>
      <c r="J39" s="30">
        <f t="shared" si="6"/>
        <v>4.1666666666666664E-2</v>
      </c>
      <c r="K39" s="30">
        <f t="shared" si="9"/>
        <v>1</v>
      </c>
      <c r="L39" s="30">
        <f t="shared" si="10"/>
        <v>1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0</v>
      </c>
      <c r="F42" s="29">
        <v>0</v>
      </c>
      <c r="G42" s="30" t="str">
        <f t="shared" si="3"/>
        <v/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 t="str">
        <f t="shared" si="9"/>
        <v xml:space="preserve"> </v>
      </c>
      <c r="L42" s="30" t="str">
        <f t="shared" si="10"/>
        <v xml:space="preserve"> 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4</v>
      </c>
      <c r="D48" s="29">
        <v>5</v>
      </c>
      <c r="E48" s="29">
        <v>4</v>
      </c>
      <c r="F48" s="29">
        <v>0</v>
      </c>
      <c r="G48" s="30">
        <f t="shared" si="3"/>
        <v>0.2857142857142857</v>
      </c>
      <c r="H48" s="30">
        <f t="shared" si="4"/>
        <v>0.35714285714285715</v>
      </c>
      <c r="I48" s="30">
        <f t="shared" si="5"/>
        <v>0.16</v>
      </c>
      <c r="J48" s="30" t="str">
        <f t="shared" si="6"/>
        <v/>
      </c>
      <c r="K48" s="30">
        <f t="shared" si="9"/>
        <v>0</v>
      </c>
      <c r="L48" s="30">
        <f t="shared" si="10"/>
        <v>-1</v>
      </c>
      <c r="M48" s="30">
        <f t="shared" si="7"/>
        <v>0</v>
      </c>
      <c r="N48" s="36">
        <f t="shared" si="8"/>
        <v>-0.35714285714285715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0</v>
      </c>
      <c r="E52" s="29">
        <v>0</v>
      </c>
      <c r="F52" s="29">
        <v>0</v>
      </c>
      <c r="G52" s="30">
        <f t="shared" si="3"/>
        <v>7.1428571428571425E-2</v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 t="str">
        <f t="shared" si="10"/>
        <v xml:space="preserve"> </v>
      </c>
      <c r="M52" s="30">
        <f t="shared" si="7"/>
        <v>-7.1428571428571425E-2</v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0</v>
      </c>
      <c r="D53" s="29">
        <v>0</v>
      </c>
      <c r="E53" s="29">
        <v>0</v>
      </c>
      <c r="F53" s="29">
        <v>3</v>
      </c>
      <c r="G53" s="30" t="str">
        <f t="shared" si="3"/>
        <v/>
      </c>
      <c r="H53" s="30" t="str">
        <f t="shared" si="4"/>
        <v/>
      </c>
      <c r="I53" s="30" t="str">
        <f t="shared" si="5"/>
        <v/>
      </c>
      <c r="J53" s="30">
        <f t="shared" si="6"/>
        <v>0.125</v>
      </c>
      <c r="K53" s="30" t="str">
        <f t="shared" si="9"/>
        <v xml:space="preserve"> </v>
      </c>
      <c r="L53" s="30">
        <f t="shared" si="10"/>
        <v>1</v>
      </c>
      <c r="M53" s="30" t="str">
        <f t="shared" si="7"/>
        <v/>
      </c>
      <c r="N53" s="36" t="str">
        <f t="shared" si="8"/>
        <v/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1</v>
      </c>
      <c r="F56" s="29">
        <v>1</v>
      </c>
      <c r="G56" s="30" t="str">
        <f t="shared" si="11"/>
        <v/>
      </c>
      <c r="H56" s="30" t="str">
        <f t="shared" si="12"/>
        <v/>
      </c>
      <c r="I56" s="30">
        <f t="shared" si="13"/>
        <v>0.04</v>
      </c>
      <c r="J56" s="30">
        <f t="shared" si="14"/>
        <v>4.1666666666666664E-2</v>
      </c>
      <c r="K56" s="30">
        <f t="shared" si="17"/>
        <v>1</v>
      </c>
      <c r="L56" s="30">
        <f t="shared" si="18"/>
        <v>1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1</v>
      </c>
      <c r="E64" s="29">
        <v>0</v>
      </c>
      <c r="F64" s="29">
        <v>0</v>
      </c>
      <c r="G64" s="30" t="str">
        <f t="shared" si="11"/>
        <v/>
      </c>
      <c r="H64" s="30">
        <f t="shared" si="12"/>
        <v>7.1428571428571425E-2</v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>
        <f t="shared" si="18"/>
        <v>-1</v>
      </c>
      <c r="M64" s="30" t="str">
        <f t="shared" si="15"/>
        <v/>
      </c>
      <c r="N64" s="36">
        <f t="shared" si="16"/>
        <v>-7.1428571428571425E-2</v>
      </c>
    </row>
    <row r="65" spans="1:14" x14ac:dyDescent="0.2">
      <c r="A65" s="8"/>
      <c r="B65" s="25" t="s">
        <v>56</v>
      </c>
      <c r="C65" s="35">
        <v>0</v>
      </c>
      <c r="D65" s="29">
        <v>1</v>
      </c>
      <c r="E65" s="29">
        <v>0</v>
      </c>
      <c r="F65" s="29">
        <v>0</v>
      </c>
      <c r="G65" s="30" t="str">
        <f t="shared" si="11"/>
        <v/>
      </c>
      <c r="H65" s="30">
        <f t="shared" si="12"/>
        <v>7.1428571428571425E-2</v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>
        <f t="shared" si="18"/>
        <v>-1</v>
      </c>
      <c r="M65" s="30" t="str">
        <f t="shared" si="15"/>
        <v/>
      </c>
      <c r="N65" s="36">
        <f t="shared" si="16"/>
        <v>-7.1428571428571425E-2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0</v>
      </c>
      <c r="E67" s="29">
        <v>4</v>
      </c>
      <c r="F67" s="29">
        <v>0</v>
      </c>
      <c r="G67" s="30" t="str">
        <f t="shared" si="11"/>
        <v/>
      </c>
      <c r="H67" s="30" t="str">
        <f t="shared" si="12"/>
        <v/>
      </c>
      <c r="I67" s="30">
        <f t="shared" si="13"/>
        <v>0.16</v>
      </c>
      <c r="J67" s="30" t="str">
        <f t="shared" si="14"/>
        <v/>
      </c>
      <c r="K67" s="30">
        <f t="shared" si="17"/>
        <v>1</v>
      </c>
      <c r="L67" s="30" t="str">
        <f t="shared" si="18"/>
        <v xml:space="preserve"> </v>
      </c>
      <c r="M67" s="30" t="str">
        <f t="shared" si="15"/>
        <v/>
      </c>
      <c r="N67" s="36" t="str">
        <f t="shared" si="16"/>
        <v/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0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0</v>
      </c>
      <c r="E71" s="29">
        <v>0</v>
      </c>
      <c r="F71" s="29">
        <v>1</v>
      </c>
      <c r="G71" s="30" t="str">
        <f t="shared" si="11"/>
        <v/>
      </c>
      <c r="H71" s="30" t="str">
        <f t="shared" si="12"/>
        <v/>
      </c>
      <c r="I71" s="30" t="str">
        <f t="shared" si="13"/>
        <v/>
      </c>
      <c r="J71" s="30">
        <f t="shared" si="14"/>
        <v>4.1666666666666664E-2</v>
      </c>
      <c r="K71" s="30" t="str">
        <f t="shared" si="17"/>
        <v xml:space="preserve"> </v>
      </c>
      <c r="L71" s="30">
        <f t="shared" si="18"/>
        <v>1</v>
      </c>
      <c r="M71" s="30" t="str">
        <f t="shared" si="15"/>
        <v/>
      </c>
      <c r="N71" s="36" t="str">
        <f t="shared" si="16"/>
        <v/>
      </c>
    </row>
    <row r="72" spans="1:14" x14ac:dyDescent="0.2">
      <c r="A72" s="8"/>
      <c r="B72" s="25" t="s">
        <v>63</v>
      </c>
      <c r="C72" s="35">
        <v>0</v>
      </c>
      <c r="D72" s="29">
        <v>1</v>
      </c>
      <c r="E72" s="29">
        <v>0</v>
      </c>
      <c r="F72" s="29">
        <v>0</v>
      </c>
      <c r="G72" s="30" t="str">
        <f t="shared" si="11"/>
        <v/>
      </c>
      <c r="H72" s="30">
        <f t="shared" si="12"/>
        <v>7.1428571428571425E-2</v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>
        <f t="shared" si="18"/>
        <v>-1</v>
      </c>
      <c r="M72" s="30" t="str">
        <f t="shared" si="15"/>
        <v/>
      </c>
      <c r="N72" s="36">
        <f t="shared" si="16"/>
        <v>-7.1428571428571425E-2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260</v>
      </c>
      <c r="D81" s="27">
        <f>SUM(D82:D180)</f>
        <v>196</v>
      </c>
      <c r="E81" s="27">
        <f>SUM(E82:E180)</f>
        <v>272</v>
      </c>
      <c r="F81" s="27">
        <f>SUM(F82:F180)</f>
        <v>148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4.6153846153846156E-2</v>
      </c>
      <c r="L81" s="28">
        <f>+IF(AND(D81=0,F81=0),"",IF(D81=0,1,IF(F81=0,-1,(F81-D81)/D81)))</f>
        <v>-0.24489795918367346</v>
      </c>
      <c r="M81" s="28">
        <f t="shared" ref="M81:M112" si="23">+IF(OR(AND(G81=""),(K81="")),"",G81*K81)</f>
        <v>4.6153846153846156E-2</v>
      </c>
      <c r="N81" s="28">
        <f t="shared" ref="N81:N112" si="24">+IF(OR(AND(H81=""),(L81="")),"",H81*L81)</f>
        <v>-0.24489795918367346</v>
      </c>
    </row>
    <row r="82" spans="1:14" x14ac:dyDescent="0.2">
      <c r="A82" s="8"/>
      <c r="B82" s="24" t="s">
        <v>65</v>
      </c>
      <c r="C82" s="31">
        <v>3</v>
      </c>
      <c r="D82" s="32">
        <v>2</v>
      </c>
      <c r="E82" s="32">
        <v>5</v>
      </c>
      <c r="F82" s="32">
        <v>1</v>
      </c>
      <c r="G82" s="33">
        <f t="shared" si="19"/>
        <v>1.1538461538461539E-2</v>
      </c>
      <c r="H82" s="33">
        <f t="shared" si="20"/>
        <v>1.020408163265306E-2</v>
      </c>
      <c r="I82" s="33">
        <f t="shared" si="21"/>
        <v>1.8382352941176471E-2</v>
      </c>
      <c r="J82" s="33">
        <f t="shared" si="22"/>
        <v>6.7567567567567571E-3</v>
      </c>
      <c r="K82" s="33">
        <f t="shared" ref="K82:K113" si="25">+IF(AND(C82=0,E82=0)," ",IF(C82=0,1,IF(E82=0,-1,(E82-C82)/C82)))</f>
        <v>0.66666666666666663</v>
      </c>
      <c r="L82" s="33">
        <f t="shared" ref="L82:L113" si="26">+IF(AND(D82=0,F82=0)," ",IF(D82=0,1,IF(F82=0,-1,(F82-D82)/D82)))</f>
        <v>-0.5</v>
      </c>
      <c r="M82" s="33">
        <f t="shared" si="23"/>
        <v>7.6923076923076927E-3</v>
      </c>
      <c r="N82" s="34">
        <f t="shared" si="24"/>
        <v>-5.1020408163265302E-3</v>
      </c>
    </row>
    <row r="83" spans="1:14" ht="24" customHeight="1" x14ac:dyDescent="0.2">
      <c r="A83" s="8"/>
      <c r="B83" s="25" t="s">
        <v>66</v>
      </c>
      <c r="C83" s="35">
        <v>0</v>
      </c>
      <c r="D83" s="29">
        <v>0</v>
      </c>
      <c r="E83" s="29">
        <v>0</v>
      </c>
      <c r="F83" s="29">
        <v>0</v>
      </c>
      <c r="G83" s="30" t="str">
        <f t="shared" si="19"/>
        <v/>
      </c>
      <c r="H83" s="30" t="str">
        <f t="shared" si="20"/>
        <v/>
      </c>
      <c r="I83" s="30" t="str">
        <f t="shared" si="21"/>
        <v/>
      </c>
      <c r="J83" s="30" t="str">
        <f t="shared" si="22"/>
        <v/>
      </c>
      <c r="K83" s="30" t="str">
        <f t="shared" si="25"/>
        <v xml:space="preserve"> </v>
      </c>
      <c r="L83" s="30" t="str">
        <f t="shared" si="26"/>
        <v xml:space="preserve"> </v>
      </c>
      <c r="M83" s="30" t="str">
        <f t="shared" si="23"/>
        <v/>
      </c>
      <c r="N83" s="36" t="str">
        <f t="shared" si="24"/>
        <v/>
      </c>
    </row>
    <row r="84" spans="1:14" x14ac:dyDescent="0.2">
      <c r="A84" s="8"/>
      <c r="B84" s="25" t="s">
        <v>67</v>
      </c>
      <c r="C84" s="35">
        <v>0</v>
      </c>
      <c r="D84" s="29">
        <v>0</v>
      </c>
      <c r="E84" s="29">
        <v>0</v>
      </c>
      <c r="F84" s="29">
        <v>0</v>
      </c>
      <c r="G84" s="30" t="str">
        <f t="shared" si="19"/>
        <v/>
      </c>
      <c r="H84" s="30" t="str">
        <f t="shared" si="20"/>
        <v/>
      </c>
      <c r="I84" s="30" t="str">
        <f t="shared" si="21"/>
        <v/>
      </c>
      <c r="J84" s="30" t="str">
        <f t="shared" si="22"/>
        <v/>
      </c>
      <c r="K84" s="30" t="str">
        <f t="shared" si="25"/>
        <v xml:space="preserve"> </v>
      </c>
      <c r="L84" s="30" t="str">
        <f t="shared" si="26"/>
        <v xml:space="preserve"> </v>
      </c>
      <c r="M84" s="30" t="str">
        <f t="shared" si="23"/>
        <v/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11</v>
      </c>
      <c r="D85" s="29">
        <v>1</v>
      </c>
      <c r="E85" s="29">
        <v>7</v>
      </c>
      <c r="F85" s="29">
        <v>3</v>
      </c>
      <c r="G85" s="30">
        <f t="shared" si="19"/>
        <v>4.230769230769231E-2</v>
      </c>
      <c r="H85" s="30">
        <f t="shared" si="20"/>
        <v>5.1020408163265302E-3</v>
      </c>
      <c r="I85" s="30">
        <f t="shared" si="21"/>
        <v>2.5735294117647058E-2</v>
      </c>
      <c r="J85" s="30">
        <f t="shared" si="22"/>
        <v>2.0270270270270271E-2</v>
      </c>
      <c r="K85" s="30">
        <f t="shared" si="25"/>
        <v>-0.36363636363636365</v>
      </c>
      <c r="L85" s="30">
        <f t="shared" si="26"/>
        <v>2</v>
      </c>
      <c r="M85" s="30">
        <f t="shared" si="23"/>
        <v>-1.5384615384615385E-2</v>
      </c>
      <c r="N85" s="36">
        <f t="shared" si="24"/>
        <v>1.020408163265306E-2</v>
      </c>
    </row>
    <row r="86" spans="1:14" ht="25.5" x14ac:dyDescent="0.2">
      <c r="A86" s="8"/>
      <c r="B86" s="25" t="s">
        <v>69</v>
      </c>
      <c r="C86" s="35">
        <v>4</v>
      </c>
      <c r="D86" s="29">
        <v>4</v>
      </c>
      <c r="E86" s="29">
        <v>13</v>
      </c>
      <c r="F86" s="29">
        <v>3</v>
      </c>
      <c r="G86" s="30">
        <f t="shared" si="19"/>
        <v>1.5384615384615385E-2</v>
      </c>
      <c r="H86" s="30">
        <f t="shared" si="20"/>
        <v>2.0408163265306121E-2</v>
      </c>
      <c r="I86" s="30">
        <f t="shared" si="21"/>
        <v>4.779411764705882E-2</v>
      </c>
      <c r="J86" s="30">
        <f t="shared" si="22"/>
        <v>2.0270270270270271E-2</v>
      </c>
      <c r="K86" s="30">
        <f t="shared" si="25"/>
        <v>2.25</v>
      </c>
      <c r="L86" s="30">
        <f t="shared" si="26"/>
        <v>-0.25</v>
      </c>
      <c r="M86" s="30">
        <f t="shared" si="23"/>
        <v>3.4615384615384617E-2</v>
      </c>
      <c r="N86" s="36">
        <f t="shared" si="24"/>
        <v>-5.1020408163265302E-3</v>
      </c>
    </row>
    <row r="87" spans="1:14" x14ac:dyDescent="0.2">
      <c r="A87" s="8"/>
      <c r="B87" s="25" t="s">
        <v>70</v>
      </c>
      <c r="C87" s="35">
        <v>0</v>
      </c>
      <c r="D87" s="29">
        <v>12</v>
      </c>
      <c r="E87" s="29">
        <v>1</v>
      </c>
      <c r="F87" s="29">
        <v>9</v>
      </c>
      <c r="G87" s="30" t="str">
        <f t="shared" si="19"/>
        <v/>
      </c>
      <c r="H87" s="30">
        <f t="shared" si="20"/>
        <v>6.1224489795918366E-2</v>
      </c>
      <c r="I87" s="30">
        <f t="shared" si="21"/>
        <v>3.6764705882352941E-3</v>
      </c>
      <c r="J87" s="30">
        <f t="shared" si="22"/>
        <v>6.0810810810810814E-2</v>
      </c>
      <c r="K87" s="30">
        <f t="shared" si="25"/>
        <v>1</v>
      </c>
      <c r="L87" s="30">
        <f t="shared" si="26"/>
        <v>-0.25</v>
      </c>
      <c r="M87" s="30" t="str">
        <f t="shared" si="23"/>
        <v/>
      </c>
      <c r="N87" s="36">
        <f t="shared" si="24"/>
        <v>-1.5306122448979591E-2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3</v>
      </c>
      <c r="F88" s="29">
        <v>3</v>
      </c>
      <c r="G88" s="30" t="str">
        <f t="shared" si="19"/>
        <v/>
      </c>
      <c r="H88" s="30" t="str">
        <f t="shared" si="20"/>
        <v/>
      </c>
      <c r="I88" s="30">
        <f t="shared" si="21"/>
        <v>1.1029411764705883E-2</v>
      </c>
      <c r="J88" s="30">
        <f t="shared" si="22"/>
        <v>2.0270270270270271E-2</v>
      </c>
      <c r="K88" s="30">
        <f t="shared" si="25"/>
        <v>1</v>
      </c>
      <c r="L88" s="30">
        <f t="shared" si="26"/>
        <v>1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2</v>
      </c>
      <c r="D93" s="29">
        <v>0</v>
      </c>
      <c r="E93" s="29">
        <v>1</v>
      </c>
      <c r="F93" s="29">
        <v>0</v>
      </c>
      <c r="G93" s="30">
        <f t="shared" si="19"/>
        <v>7.6923076923076927E-3</v>
      </c>
      <c r="H93" s="30" t="str">
        <f t="shared" si="20"/>
        <v/>
      </c>
      <c r="I93" s="30">
        <f t="shared" si="21"/>
        <v>3.6764705882352941E-3</v>
      </c>
      <c r="J93" s="30" t="str">
        <f t="shared" si="22"/>
        <v/>
      </c>
      <c r="K93" s="30">
        <f t="shared" si="25"/>
        <v>-0.5</v>
      </c>
      <c r="L93" s="30" t="str">
        <f t="shared" si="26"/>
        <v xml:space="preserve"> </v>
      </c>
      <c r="M93" s="30">
        <f t="shared" si="23"/>
        <v>-3.8461538461538464E-3</v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2</v>
      </c>
      <c r="D97" s="29">
        <v>1</v>
      </c>
      <c r="E97" s="29">
        <v>2</v>
      </c>
      <c r="F97" s="29">
        <v>0</v>
      </c>
      <c r="G97" s="30">
        <f t="shared" si="19"/>
        <v>7.6923076923076927E-3</v>
      </c>
      <c r="H97" s="30">
        <f t="shared" si="20"/>
        <v>5.1020408163265302E-3</v>
      </c>
      <c r="I97" s="30">
        <f t="shared" si="21"/>
        <v>7.3529411764705881E-3</v>
      </c>
      <c r="J97" s="30" t="str">
        <f t="shared" si="22"/>
        <v/>
      </c>
      <c r="K97" s="30">
        <f t="shared" si="25"/>
        <v>0</v>
      </c>
      <c r="L97" s="30">
        <f t="shared" si="26"/>
        <v>-1</v>
      </c>
      <c r="M97" s="30">
        <f t="shared" si="23"/>
        <v>0</v>
      </c>
      <c r="N97" s="36">
        <f t="shared" si="24"/>
        <v>-5.1020408163265302E-3</v>
      </c>
    </row>
    <row r="98" spans="1:14" x14ac:dyDescent="0.2">
      <c r="A98" s="8"/>
      <c r="B98" s="25" t="s">
        <v>81</v>
      </c>
      <c r="C98" s="35">
        <v>2</v>
      </c>
      <c r="D98" s="29">
        <v>0</v>
      </c>
      <c r="E98" s="29">
        <v>0</v>
      </c>
      <c r="F98" s="29">
        <v>0</v>
      </c>
      <c r="G98" s="30">
        <f t="shared" si="19"/>
        <v>7.6923076923076927E-3</v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>
        <f t="shared" si="25"/>
        <v>-1</v>
      </c>
      <c r="L98" s="30" t="str">
        <f t="shared" si="26"/>
        <v xml:space="preserve"> </v>
      </c>
      <c r="M98" s="30">
        <f t="shared" si="23"/>
        <v>-7.6923076923076927E-3</v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4</v>
      </c>
      <c r="E99" s="29">
        <v>0</v>
      </c>
      <c r="F99" s="29">
        <v>0</v>
      </c>
      <c r="G99" s="30" t="str">
        <f t="shared" si="19"/>
        <v/>
      </c>
      <c r="H99" s="30">
        <f t="shared" si="20"/>
        <v>2.0408163265306121E-2</v>
      </c>
      <c r="I99" s="30" t="str">
        <f t="shared" si="21"/>
        <v/>
      </c>
      <c r="J99" s="30" t="str">
        <f t="shared" si="22"/>
        <v/>
      </c>
      <c r="K99" s="30" t="str">
        <f t="shared" si="25"/>
        <v xml:space="preserve"> </v>
      </c>
      <c r="L99" s="30">
        <f t="shared" si="26"/>
        <v>-1</v>
      </c>
      <c r="M99" s="30" t="str">
        <f t="shared" si="23"/>
        <v/>
      </c>
      <c r="N99" s="36">
        <f t="shared" si="24"/>
        <v>-2.0408163265306121E-2</v>
      </c>
    </row>
    <row r="100" spans="1:14" x14ac:dyDescent="0.2">
      <c r="A100" s="8"/>
      <c r="B100" s="25" t="s">
        <v>83</v>
      </c>
      <c r="C100" s="35">
        <v>1</v>
      </c>
      <c r="D100" s="29">
        <v>1</v>
      </c>
      <c r="E100" s="29">
        <v>3</v>
      </c>
      <c r="F100" s="29">
        <v>1</v>
      </c>
      <c r="G100" s="30">
        <f t="shared" si="19"/>
        <v>3.8461538461538464E-3</v>
      </c>
      <c r="H100" s="30">
        <f t="shared" si="20"/>
        <v>5.1020408163265302E-3</v>
      </c>
      <c r="I100" s="30">
        <f t="shared" si="21"/>
        <v>1.1029411764705883E-2</v>
      </c>
      <c r="J100" s="30">
        <f t="shared" si="22"/>
        <v>6.7567567567567571E-3</v>
      </c>
      <c r="K100" s="30">
        <f t="shared" si="25"/>
        <v>2</v>
      </c>
      <c r="L100" s="30">
        <f t="shared" si="26"/>
        <v>0</v>
      </c>
      <c r="M100" s="30">
        <f t="shared" si="23"/>
        <v>7.6923076923076927E-3</v>
      </c>
      <c r="N100" s="36">
        <f t="shared" si="24"/>
        <v>0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0</v>
      </c>
      <c r="F101" s="29">
        <v>0</v>
      </c>
      <c r="G101" s="30" t="str">
        <f t="shared" si="19"/>
        <v/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 t="str">
        <f t="shared" si="26"/>
        <v xml:space="preserve"> 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1</v>
      </c>
      <c r="D102" s="29">
        <v>0</v>
      </c>
      <c r="E102" s="29">
        <v>0</v>
      </c>
      <c r="F102" s="29">
        <v>0</v>
      </c>
      <c r="G102" s="30">
        <f t="shared" si="19"/>
        <v>3.8461538461538464E-3</v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>
        <f t="shared" si="25"/>
        <v>-1</v>
      </c>
      <c r="L102" s="30" t="str">
        <f t="shared" si="26"/>
        <v xml:space="preserve"> </v>
      </c>
      <c r="M102" s="30">
        <f t="shared" si="23"/>
        <v>-3.8461538461538464E-3</v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4</v>
      </c>
      <c r="D103" s="29">
        <v>13</v>
      </c>
      <c r="E103" s="29">
        <v>8</v>
      </c>
      <c r="F103" s="29">
        <v>20</v>
      </c>
      <c r="G103" s="30">
        <f t="shared" si="19"/>
        <v>1.5384615384615385E-2</v>
      </c>
      <c r="H103" s="30">
        <f t="shared" si="20"/>
        <v>6.6326530612244902E-2</v>
      </c>
      <c r="I103" s="30">
        <f t="shared" si="21"/>
        <v>2.9411764705882353E-2</v>
      </c>
      <c r="J103" s="30">
        <f t="shared" si="22"/>
        <v>0.13513513513513514</v>
      </c>
      <c r="K103" s="30">
        <f t="shared" si="25"/>
        <v>1</v>
      </c>
      <c r="L103" s="30">
        <f t="shared" si="26"/>
        <v>0.53846153846153844</v>
      </c>
      <c r="M103" s="30">
        <f t="shared" si="23"/>
        <v>1.5384615384615385E-2</v>
      </c>
      <c r="N103" s="36">
        <f t="shared" si="24"/>
        <v>3.5714285714285712E-2</v>
      </c>
    </row>
    <row r="104" spans="1:14" x14ac:dyDescent="0.2">
      <c r="A104" s="8"/>
      <c r="B104" s="25" t="s">
        <v>87</v>
      </c>
      <c r="C104" s="35">
        <v>1</v>
      </c>
      <c r="D104" s="29">
        <v>2</v>
      </c>
      <c r="E104" s="29">
        <v>0</v>
      </c>
      <c r="F104" s="29">
        <v>9</v>
      </c>
      <c r="G104" s="30">
        <f t="shared" si="19"/>
        <v>3.8461538461538464E-3</v>
      </c>
      <c r="H104" s="30">
        <f t="shared" si="20"/>
        <v>1.020408163265306E-2</v>
      </c>
      <c r="I104" s="30" t="str">
        <f t="shared" si="21"/>
        <v/>
      </c>
      <c r="J104" s="30">
        <f t="shared" si="22"/>
        <v>6.0810810810810814E-2</v>
      </c>
      <c r="K104" s="30">
        <f t="shared" si="25"/>
        <v>-1</v>
      </c>
      <c r="L104" s="30">
        <f t="shared" si="26"/>
        <v>3.5</v>
      </c>
      <c r="M104" s="30">
        <f t="shared" si="23"/>
        <v>-3.8461538461538464E-3</v>
      </c>
      <c r="N104" s="36">
        <f t="shared" si="24"/>
        <v>3.5714285714285712E-2</v>
      </c>
    </row>
    <row r="105" spans="1:14" x14ac:dyDescent="0.2">
      <c r="A105" s="8"/>
      <c r="B105" s="25" t="s">
        <v>88</v>
      </c>
      <c r="C105" s="35">
        <v>0</v>
      </c>
      <c r="D105" s="29">
        <v>0</v>
      </c>
      <c r="E105" s="29">
        <v>0</v>
      </c>
      <c r="F105" s="29">
        <v>5</v>
      </c>
      <c r="G105" s="30" t="str">
        <f t="shared" si="19"/>
        <v/>
      </c>
      <c r="H105" s="30" t="str">
        <f t="shared" si="20"/>
        <v/>
      </c>
      <c r="I105" s="30" t="str">
        <f t="shared" si="21"/>
        <v/>
      </c>
      <c r="J105" s="30">
        <f t="shared" si="22"/>
        <v>3.3783783783783786E-2</v>
      </c>
      <c r="K105" s="30" t="str">
        <f t="shared" si="25"/>
        <v xml:space="preserve"> </v>
      </c>
      <c r="L105" s="30">
        <f t="shared" si="26"/>
        <v>1</v>
      </c>
      <c r="M105" s="30" t="str">
        <f t="shared" si="23"/>
        <v/>
      </c>
      <c r="N105" s="36" t="str">
        <f t="shared" si="24"/>
        <v/>
      </c>
    </row>
    <row r="106" spans="1:14" x14ac:dyDescent="0.2">
      <c r="A106" s="8"/>
      <c r="B106" s="25" t="s">
        <v>89</v>
      </c>
      <c r="C106" s="35">
        <v>0</v>
      </c>
      <c r="D106" s="29">
        <v>2</v>
      </c>
      <c r="E106" s="29">
        <v>1</v>
      </c>
      <c r="F106" s="29">
        <v>4</v>
      </c>
      <c r="G106" s="30" t="str">
        <f t="shared" si="19"/>
        <v/>
      </c>
      <c r="H106" s="30">
        <f t="shared" si="20"/>
        <v>1.020408163265306E-2</v>
      </c>
      <c r="I106" s="30">
        <f t="shared" si="21"/>
        <v>3.6764705882352941E-3</v>
      </c>
      <c r="J106" s="30">
        <f t="shared" si="22"/>
        <v>2.7027027027027029E-2</v>
      </c>
      <c r="K106" s="30">
        <f t="shared" si="25"/>
        <v>1</v>
      </c>
      <c r="L106" s="30">
        <f t="shared" si="26"/>
        <v>1</v>
      </c>
      <c r="M106" s="30" t="str">
        <f t="shared" si="23"/>
        <v/>
      </c>
      <c r="N106" s="36">
        <f t="shared" si="24"/>
        <v>1.020408163265306E-2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0</v>
      </c>
      <c r="F107" s="29">
        <v>0</v>
      </c>
      <c r="G107" s="30" t="str">
        <f t="shared" si="19"/>
        <v/>
      </c>
      <c r="H107" s="30" t="str">
        <f t="shared" si="20"/>
        <v/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1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>
        <f t="shared" si="22"/>
        <v>6.7567567567567571E-3</v>
      </c>
      <c r="K108" s="30" t="str">
        <f t="shared" si="25"/>
        <v xml:space="preserve"> </v>
      </c>
      <c r="L108" s="30">
        <f t="shared" si="26"/>
        <v>1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1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>
        <f t="shared" si="22"/>
        <v>6.7567567567567571E-3</v>
      </c>
      <c r="K109" s="30" t="str">
        <f t="shared" si="25"/>
        <v xml:space="preserve"> </v>
      </c>
      <c r="L109" s="30">
        <f t="shared" si="26"/>
        <v>1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</v>
      </c>
      <c r="D111" s="29">
        <v>0</v>
      </c>
      <c r="E111" s="29">
        <v>9</v>
      </c>
      <c r="F111" s="29">
        <v>5</v>
      </c>
      <c r="G111" s="30">
        <f t="shared" si="19"/>
        <v>3.8461538461538464E-3</v>
      </c>
      <c r="H111" s="30" t="str">
        <f t="shared" si="20"/>
        <v/>
      </c>
      <c r="I111" s="30">
        <f t="shared" si="21"/>
        <v>3.3088235294117647E-2</v>
      </c>
      <c r="J111" s="30">
        <f t="shared" si="22"/>
        <v>3.3783783783783786E-2</v>
      </c>
      <c r="K111" s="30">
        <f t="shared" si="25"/>
        <v>8</v>
      </c>
      <c r="L111" s="30">
        <f t="shared" si="26"/>
        <v>1</v>
      </c>
      <c r="M111" s="30">
        <f t="shared" si="23"/>
        <v>3.0769230769230771E-2</v>
      </c>
      <c r="N111" s="36" t="str">
        <f t="shared" si="24"/>
        <v/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1</v>
      </c>
      <c r="F112" s="29">
        <v>1</v>
      </c>
      <c r="G112" s="30" t="str">
        <f t="shared" si="19"/>
        <v/>
      </c>
      <c r="H112" s="30" t="str">
        <f t="shared" si="20"/>
        <v/>
      </c>
      <c r="I112" s="30">
        <f t="shared" si="21"/>
        <v>3.6764705882352941E-3</v>
      </c>
      <c r="J112" s="30">
        <f t="shared" si="22"/>
        <v>6.7567567567567571E-3</v>
      </c>
      <c r="K112" s="30">
        <f t="shared" si="25"/>
        <v>1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1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>
        <f t="shared" si="30"/>
        <v>6.7567567567567571E-3</v>
      </c>
      <c r="K114" s="30" t="str">
        <f t="shared" ref="K114:K145" si="33">+IF(AND(C114=0,E114=0)," ",IF(C114=0,1,IF(E114=0,-1,(E114-C114)/C114)))</f>
        <v xml:space="preserve"> </v>
      </c>
      <c r="L114" s="30">
        <f t="shared" ref="L114:L145" si="34">+IF(AND(D114=0,F114=0)," ",IF(D114=0,1,IF(F114=0,-1,(F114-D114)/D114)))</f>
        <v>1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1</v>
      </c>
      <c r="D115" s="29">
        <v>3</v>
      </c>
      <c r="E115" s="29">
        <v>4</v>
      </c>
      <c r="F115" s="29">
        <v>3</v>
      </c>
      <c r="G115" s="30">
        <f t="shared" si="27"/>
        <v>3.8461538461538464E-3</v>
      </c>
      <c r="H115" s="30">
        <f t="shared" si="28"/>
        <v>1.5306122448979591E-2</v>
      </c>
      <c r="I115" s="30">
        <f t="shared" si="29"/>
        <v>1.4705882352941176E-2</v>
      </c>
      <c r="J115" s="30">
        <f t="shared" si="30"/>
        <v>2.0270270270270271E-2</v>
      </c>
      <c r="K115" s="30">
        <f t="shared" si="33"/>
        <v>3</v>
      </c>
      <c r="L115" s="30">
        <f t="shared" si="34"/>
        <v>0</v>
      </c>
      <c r="M115" s="30">
        <f t="shared" si="31"/>
        <v>1.1538461538461539E-2</v>
      </c>
      <c r="N115" s="36">
        <f t="shared" si="32"/>
        <v>0</v>
      </c>
    </row>
    <row r="116" spans="1:14" x14ac:dyDescent="0.2">
      <c r="A116" s="8"/>
      <c r="B116" s="25" t="s">
        <v>99</v>
      </c>
      <c r="C116" s="35">
        <v>5</v>
      </c>
      <c r="D116" s="29">
        <v>1</v>
      </c>
      <c r="E116" s="29">
        <v>4</v>
      </c>
      <c r="F116" s="29">
        <v>2</v>
      </c>
      <c r="G116" s="30">
        <f t="shared" si="27"/>
        <v>1.9230769230769232E-2</v>
      </c>
      <c r="H116" s="30">
        <f t="shared" si="28"/>
        <v>5.1020408163265302E-3</v>
      </c>
      <c r="I116" s="30">
        <f t="shared" si="29"/>
        <v>1.4705882352941176E-2</v>
      </c>
      <c r="J116" s="30">
        <f t="shared" si="30"/>
        <v>1.3513513513513514E-2</v>
      </c>
      <c r="K116" s="30">
        <f t="shared" si="33"/>
        <v>-0.2</v>
      </c>
      <c r="L116" s="30">
        <f t="shared" si="34"/>
        <v>1</v>
      </c>
      <c r="M116" s="30">
        <f t="shared" si="31"/>
        <v>-3.8461538461538464E-3</v>
      </c>
      <c r="N116" s="36">
        <f t="shared" si="32"/>
        <v>5.1020408163265302E-3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2</v>
      </c>
      <c r="F118" s="29">
        <v>1</v>
      </c>
      <c r="G118" s="30" t="str">
        <f t="shared" si="27"/>
        <v/>
      </c>
      <c r="H118" s="30" t="str">
        <f t="shared" si="28"/>
        <v/>
      </c>
      <c r="I118" s="30">
        <f t="shared" si="29"/>
        <v>7.3529411764705881E-3</v>
      </c>
      <c r="J118" s="30">
        <f t="shared" si="30"/>
        <v>6.7567567567567571E-3</v>
      </c>
      <c r="K118" s="30">
        <f t="shared" si="33"/>
        <v>1</v>
      </c>
      <c r="L118" s="30">
        <f t="shared" si="34"/>
        <v>1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2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>
        <f t="shared" si="30"/>
        <v>1.3513513513513514E-2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0</v>
      </c>
      <c r="F121" s="29">
        <v>0</v>
      </c>
      <c r="G121" s="30" t="str">
        <f t="shared" si="27"/>
        <v/>
      </c>
      <c r="H121" s="30" t="str">
        <f t="shared" si="28"/>
        <v/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 t="str">
        <f t="shared" si="34"/>
        <v xml:space="preserve"> 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6</v>
      </c>
      <c r="D123" s="29">
        <v>21</v>
      </c>
      <c r="E123" s="29">
        <v>1</v>
      </c>
      <c r="F123" s="29">
        <v>27</v>
      </c>
      <c r="G123" s="30">
        <f t="shared" si="27"/>
        <v>2.3076923076923078E-2</v>
      </c>
      <c r="H123" s="30">
        <f t="shared" si="28"/>
        <v>0.10714285714285714</v>
      </c>
      <c r="I123" s="30">
        <f t="shared" si="29"/>
        <v>3.6764705882352941E-3</v>
      </c>
      <c r="J123" s="30">
        <f t="shared" si="30"/>
        <v>0.18243243243243243</v>
      </c>
      <c r="K123" s="30">
        <f t="shared" si="33"/>
        <v>-0.83333333333333337</v>
      </c>
      <c r="L123" s="30">
        <f t="shared" si="34"/>
        <v>0.2857142857142857</v>
      </c>
      <c r="M123" s="30">
        <f t="shared" si="31"/>
        <v>-1.9230769230769232E-2</v>
      </c>
      <c r="N123" s="36">
        <f t="shared" si="32"/>
        <v>3.0612244897959179E-2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0</v>
      </c>
      <c r="F124" s="29">
        <v>0</v>
      </c>
      <c r="G124" s="30" t="str">
        <f t="shared" si="27"/>
        <v/>
      </c>
      <c r="H124" s="30" t="str">
        <f t="shared" si="28"/>
        <v/>
      </c>
      <c r="I124" s="30" t="str">
        <f t="shared" si="29"/>
        <v/>
      </c>
      <c r="J124" s="30" t="str">
        <f t="shared" si="30"/>
        <v/>
      </c>
      <c r="K124" s="30" t="str">
        <f t="shared" si="33"/>
        <v xml:space="preserve"> </v>
      </c>
      <c r="L124" s="30" t="str">
        <f t="shared" si="34"/>
        <v xml:space="preserve"> 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0</v>
      </c>
      <c r="D125" s="29">
        <v>0</v>
      </c>
      <c r="E125" s="29">
        <v>0</v>
      </c>
      <c r="F125" s="29">
        <v>0</v>
      </c>
      <c r="G125" s="30" t="str">
        <f t="shared" si="27"/>
        <v/>
      </c>
      <c r="H125" s="30" t="str">
        <f t="shared" si="28"/>
        <v/>
      </c>
      <c r="I125" s="30" t="str">
        <f t="shared" si="29"/>
        <v/>
      </c>
      <c r="J125" s="30" t="str">
        <f t="shared" si="30"/>
        <v/>
      </c>
      <c r="K125" s="30" t="str">
        <f t="shared" si="33"/>
        <v xml:space="preserve"> </v>
      </c>
      <c r="L125" s="30" t="str">
        <f t="shared" si="34"/>
        <v xml:space="preserve"> </v>
      </c>
      <c r="M125" s="30" t="str">
        <f t="shared" si="31"/>
        <v/>
      </c>
      <c r="N125" s="36" t="str">
        <f t="shared" si="32"/>
        <v/>
      </c>
    </row>
    <row r="126" spans="1:14" x14ac:dyDescent="0.2">
      <c r="A126" s="8"/>
      <c r="B126" s="25" t="s">
        <v>109</v>
      </c>
      <c r="C126" s="35">
        <v>1</v>
      </c>
      <c r="D126" s="29">
        <v>0</v>
      </c>
      <c r="E126" s="29">
        <v>2</v>
      </c>
      <c r="F126" s="29">
        <v>0</v>
      </c>
      <c r="G126" s="30">
        <f t="shared" si="27"/>
        <v>3.8461538461538464E-3</v>
      </c>
      <c r="H126" s="30" t="str">
        <f t="shared" si="28"/>
        <v/>
      </c>
      <c r="I126" s="30">
        <f t="shared" si="29"/>
        <v>7.3529411764705881E-3</v>
      </c>
      <c r="J126" s="30" t="str">
        <f t="shared" si="30"/>
        <v/>
      </c>
      <c r="K126" s="30">
        <f t="shared" si="33"/>
        <v>1</v>
      </c>
      <c r="L126" s="30" t="str">
        <f t="shared" si="34"/>
        <v xml:space="preserve"> </v>
      </c>
      <c r="M126" s="30">
        <f t="shared" si="31"/>
        <v>3.8461538461538464E-3</v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5</v>
      </c>
      <c r="D127" s="29">
        <v>3</v>
      </c>
      <c r="E127" s="29">
        <v>0</v>
      </c>
      <c r="F127" s="29">
        <v>1</v>
      </c>
      <c r="G127" s="30">
        <f t="shared" si="27"/>
        <v>1.9230769230769232E-2</v>
      </c>
      <c r="H127" s="30">
        <f t="shared" si="28"/>
        <v>1.5306122448979591E-2</v>
      </c>
      <c r="I127" s="30" t="str">
        <f t="shared" si="29"/>
        <v/>
      </c>
      <c r="J127" s="30">
        <f t="shared" si="30"/>
        <v>6.7567567567567571E-3</v>
      </c>
      <c r="K127" s="30">
        <f t="shared" si="33"/>
        <v>-1</v>
      </c>
      <c r="L127" s="30">
        <f t="shared" si="34"/>
        <v>-0.66666666666666663</v>
      </c>
      <c r="M127" s="30">
        <f t="shared" si="31"/>
        <v>-1.9230769230769232E-2</v>
      </c>
      <c r="N127" s="36">
        <f t="shared" si="32"/>
        <v>-1.020408163265306E-2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1</v>
      </c>
      <c r="F128" s="29">
        <v>0</v>
      </c>
      <c r="G128" s="30" t="str">
        <f t="shared" si="27"/>
        <v/>
      </c>
      <c r="H128" s="30" t="str">
        <f t="shared" si="28"/>
        <v/>
      </c>
      <c r="I128" s="30">
        <f t="shared" si="29"/>
        <v>3.6764705882352941E-3</v>
      </c>
      <c r="J128" s="30" t="str">
        <f t="shared" si="30"/>
        <v/>
      </c>
      <c r="K128" s="30">
        <f t="shared" si="33"/>
        <v>1</v>
      </c>
      <c r="L128" s="30" t="str">
        <f t="shared" si="34"/>
        <v xml:space="preserve"> 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0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 t="str">
        <f t="shared" si="30"/>
        <v/>
      </c>
      <c r="K129" s="30" t="str">
        <f t="shared" si="33"/>
        <v xml:space="preserve"> </v>
      </c>
      <c r="L129" s="30" t="str">
        <f t="shared" si="34"/>
        <v xml:space="preserve"> 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1</v>
      </c>
      <c r="F132" s="29">
        <v>0</v>
      </c>
      <c r="G132" s="30" t="str">
        <f t="shared" si="27"/>
        <v/>
      </c>
      <c r="H132" s="30" t="str">
        <f t="shared" si="28"/>
        <v/>
      </c>
      <c r="I132" s="30">
        <f t="shared" si="29"/>
        <v>3.6764705882352941E-3</v>
      </c>
      <c r="J132" s="30" t="str">
        <f t="shared" si="30"/>
        <v/>
      </c>
      <c r="K132" s="30">
        <f t="shared" si="33"/>
        <v>1</v>
      </c>
      <c r="L132" s="30" t="str">
        <f t="shared" si="34"/>
        <v xml:space="preserve"> 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15</v>
      </c>
      <c r="D133" s="29">
        <v>4</v>
      </c>
      <c r="E133" s="29">
        <v>25</v>
      </c>
      <c r="F133" s="29">
        <v>1</v>
      </c>
      <c r="G133" s="30">
        <f t="shared" si="27"/>
        <v>5.7692307692307696E-2</v>
      </c>
      <c r="H133" s="30">
        <f t="shared" si="28"/>
        <v>2.0408163265306121E-2</v>
      </c>
      <c r="I133" s="30">
        <f t="shared" si="29"/>
        <v>9.1911764705882359E-2</v>
      </c>
      <c r="J133" s="30">
        <f t="shared" si="30"/>
        <v>6.7567567567567571E-3</v>
      </c>
      <c r="K133" s="30">
        <f t="shared" si="33"/>
        <v>0.66666666666666663</v>
      </c>
      <c r="L133" s="30">
        <f t="shared" si="34"/>
        <v>-0.75</v>
      </c>
      <c r="M133" s="30">
        <f t="shared" si="31"/>
        <v>3.8461538461538464E-2</v>
      </c>
      <c r="N133" s="36">
        <f t="shared" si="32"/>
        <v>-1.5306122448979591E-2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3.6764705882352941E-3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2</v>
      </c>
      <c r="D135" s="29">
        <v>1</v>
      </c>
      <c r="E135" s="29">
        <v>2</v>
      </c>
      <c r="F135" s="29">
        <v>0</v>
      </c>
      <c r="G135" s="30">
        <f t="shared" si="27"/>
        <v>7.6923076923076927E-3</v>
      </c>
      <c r="H135" s="30">
        <f t="shared" si="28"/>
        <v>5.1020408163265302E-3</v>
      </c>
      <c r="I135" s="30">
        <f t="shared" si="29"/>
        <v>7.3529411764705881E-3</v>
      </c>
      <c r="J135" s="30" t="str">
        <f t="shared" si="30"/>
        <v/>
      </c>
      <c r="K135" s="30">
        <f t="shared" si="33"/>
        <v>0</v>
      </c>
      <c r="L135" s="30">
        <f t="shared" si="34"/>
        <v>-1</v>
      </c>
      <c r="M135" s="30">
        <f t="shared" si="31"/>
        <v>0</v>
      </c>
      <c r="N135" s="36">
        <f t="shared" si="32"/>
        <v>-5.1020408163265302E-3</v>
      </c>
    </row>
    <row r="136" spans="1:14" x14ac:dyDescent="0.2">
      <c r="A136" s="8"/>
      <c r="B136" s="25" t="s">
        <v>119</v>
      </c>
      <c r="C136" s="35">
        <v>1</v>
      </c>
      <c r="D136" s="29">
        <v>1</v>
      </c>
      <c r="E136" s="29">
        <v>0</v>
      </c>
      <c r="F136" s="29">
        <v>1</v>
      </c>
      <c r="G136" s="30">
        <f t="shared" si="27"/>
        <v>3.8461538461538464E-3</v>
      </c>
      <c r="H136" s="30">
        <f t="shared" si="28"/>
        <v>5.1020408163265302E-3</v>
      </c>
      <c r="I136" s="30" t="str">
        <f t="shared" si="29"/>
        <v/>
      </c>
      <c r="J136" s="30">
        <f t="shared" si="30"/>
        <v>6.7567567567567571E-3</v>
      </c>
      <c r="K136" s="30">
        <f t="shared" si="33"/>
        <v>-1</v>
      </c>
      <c r="L136" s="30">
        <f t="shared" si="34"/>
        <v>0</v>
      </c>
      <c r="M136" s="30">
        <f t="shared" si="31"/>
        <v>-3.8461538461538464E-3</v>
      </c>
      <c r="N136" s="36">
        <f t="shared" si="32"/>
        <v>0</v>
      </c>
    </row>
    <row r="137" spans="1:14" x14ac:dyDescent="0.2">
      <c r="A137" s="8"/>
      <c r="B137" s="25" t="s">
        <v>120</v>
      </c>
      <c r="C137" s="35">
        <v>3</v>
      </c>
      <c r="D137" s="29">
        <v>6</v>
      </c>
      <c r="E137" s="29">
        <v>8</v>
      </c>
      <c r="F137" s="29">
        <v>4</v>
      </c>
      <c r="G137" s="30">
        <f t="shared" si="27"/>
        <v>1.1538461538461539E-2</v>
      </c>
      <c r="H137" s="30">
        <f t="shared" si="28"/>
        <v>3.0612244897959183E-2</v>
      </c>
      <c r="I137" s="30">
        <f t="shared" si="29"/>
        <v>2.9411764705882353E-2</v>
      </c>
      <c r="J137" s="30">
        <f t="shared" si="30"/>
        <v>2.7027027027027029E-2</v>
      </c>
      <c r="K137" s="30">
        <f t="shared" si="33"/>
        <v>1.6666666666666667</v>
      </c>
      <c r="L137" s="30">
        <f t="shared" si="34"/>
        <v>-0.33333333333333331</v>
      </c>
      <c r="M137" s="30">
        <f t="shared" si="31"/>
        <v>1.9230769230769232E-2</v>
      </c>
      <c r="N137" s="36">
        <f t="shared" si="32"/>
        <v>-1.020408163265306E-2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28</v>
      </c>
      <c r="D139" s="29">
        <v>1</v>
      </c>
      <c r="E139" s="29">
        <v>25</v>
      </c>
      <c r="F139" s="29">
        <v>3</v>
      </c>
      <c r="G139" s="30">
        <f t="shared" si="27"/>
        <v>0.1076923076923077</v>
      </c>
      <c r="H139" s="30">
        <f t="shared" si="28"/>
        <v>5.1020408163265302E-3</v>
      </c>
      <c r="I139" s="30">
        <f t="shared" si="29"/>
        <v>9.1911764705882359E-2</v>
      </c>
      <c r="J139" s="30">
        <f t="shared" si="30"/>
        <v>2.0270270270270271E-2</v>
      </c>
      <c r="K139" s="30">
        <f t="shared" si="33"/>
        <v>-0.10714285714285714</v>
      </c>
      <c r="L139" s="30">
        <f t="shared" si="34"/>
        <v>2</v>
      </c>
      <c r="M139" s="30">
        <f t="shared" si="31"/>
        <v>-1.1538461538461539E-2</v>
      </c>
      <c r="N139" s="36">
        <f t="shared" si="32"/>
        <v>1.020408163265306E-2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2</v>
      </c>
      <c r="D141" s="29">
        <v>4</v>
      </c>
      <c r="E141" s="29">
        <v>4</v>
      </c>
      <c r="F141" s="29">
        <v>5</v>
      </c>
      <c r="G141" s="30">
        <f t="shared" si="27"/>
        <v>7.6923076923076927E-3</v>
      </c>
      <c r="H141" s="30">
        <f t="shared" si="28"/>
        <v>2.0408163265306121E-2</v>
      </c>
      <c r="I141" s="30">
        <f t="shared" si="29"/>
        <v>1.4705882352941176E-2</v>
      </c>
      <c r="J141" s="30">
        <f t="shared" si="30"/>
        <v>3.3783783783783786E-2</v>
      </c>
      <c r="K141" s="30">
        <f t="shared" si="33"/>
        <v>1</v>
      </c>
      <c r="L141" s="30">
        <f t="shared" si="34"/>
        <v>0.25</v>
      </c>
      <c r="M141" s="30">
        <f t="shared" si="31"/>
        <v>7.6923076923076927E-3</v>
      </c>
      <c r="N141" s="36">
        <f t="shared" si="32"/>
        <v>5.1020408163265302E-3</v>
      </c>
    </row>
    <row r="142" spans="1:14" x14ac:dyDescent="0.2">
      <c r="A142" s="8"/>
      <c r="B142" s="25" t="s">
        <v>125</v>
      </c>
      <c r="C142" s="35">
        <v>0</v>
      </c>
      <c r="D142" s="29">
        <v>0</v>
      </c>
      <c r="E142" s="29">
        <v>0</v>
      </c>
      <c r="F142" s="29">
        <v>0</v>
      </c>
      <c r="G142" s="30" t="str">
        <f t="shared" si="27"/>
        <v/>
      </c>
      <c r="H142" s="30" t="str">
        <f t="shared" si="28"/>
        <v/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 t="str">
        <f t="shared" si="34"/>
        <v xml:space="preserve"> </v>
      </c>
      <c r="M142" s="30" t="str">
        <f t="shared" si="31"/>
        <v/>
      </c>
      <c r="N142" s="36" t="str">
        <f t="shared" si="32"/>
        <v/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44</v>
      </c>
      <c r="D144" s="29">
        <v>93</v>
      </c>
      <c r="E144" s="29">
        <v>14</v>
      </c>
      <c r="F144" s="29">
        <v>16</v>
      </c>
      <c r="G144" s="30">
        <f t="shared" si="27"/>
        <v>0.16923076923076924</v>
      </c>
      <c r="H144" s="30">
        <f t="shared" si="28"/>
        <v>0.47448979591836737</v>
      </c>
      <c r="I144" s="30">
        <f t="shared" si="29"/>
        <v>5.1470588235294115E-2</v>
      </c>
      <c r="J144" s="30">
        <f t="shared" si="30"/>
        <v>0.10810810810810811</v>
      </c>
      <c r="K144" s="30">
        <f t="shared" si="33"/>
        <v>-0.68181818181818177</v>
      </c>
      <c r="L144" s="30">
        <f t="shared" si="34"/>
        <v>-0.82795698924731187</v>
      </c>
      <c r="M144" s="30">
        <f t="shared" si="31"/>
        <v>-0.11538461538461538</v>
      </c>
      <c r="N144" s="36">
        <f t="shared" si="32"/>
        <v>-0.3928571428571429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0</v>
      </c>
      <c r="E145" s="29">
        <v>0</v>
      </c>
      <c r="F145" s="29">
        <v>0</v>
      </c>
      <c r="G145" s="30" t="str">
        <f t="shared" ref="G145:G180" si="35">+IF(C145=0,"",C145/C$81)</f>
        <v/>
      </c>
      <c r="H145" s="30" t="str">
        <f t="shared" ref="H145:H180" si="36">+IF(D145=0,"",D145/D$81)</f>
        <v/>
      </c>
      <c r="I145" s="30" t="str">
        <f t="shared" ref="I145:I180" si="37">+IF(E145=0,"",E145/E$81)</f>
        <v/>
      </c>
      <c r="J145" s="30" t="str">
        <f t="shared" ref="J145:J180" si="38">+IF(F145=0,"",F145/F$81)</f>
        <v/>
      </c>
      <c r="K145" s="30" t="str">
        <f t="shared" si="33"/>
        <v xml:space="preserve"> </v>
      </c>
      <c r="L145" s="30" t="str">
        <f t="shared" si="34"/>
        <v xml:space="preserve"> </v>
      </c>
      <c r="M145" s="30" t="str">
        <f t="shared" ref="M145:M180" si="39">+IF(OR(AND(G145=""),(K145="")),"",G145*K145)</f>
        <v/>
      </c>
      <c r="N145" s="36" t="str">
        <f t="shared" ref="N145:N180" si="40">+IF(OR(AND(H145=""),(L145="")),"",H145*L145)</f>
        <v/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0</v>
      </c>
      <c r="F146" s="29">
        <v>0</v>
      </c>
      <c r="G146" s="30" t="str">
        <f t="shared" si="35"/>
        <v/>
      </c>
      <c r="H146" s="30" t="str">
        <f t="shared" si="36"/>
        <v/>
      </c>
      <c r="I146" s="30" t="str">
        <f t="shared" si="37"/>
        <v/>
      </c>
      <c r="J146" s="30" t="str">
        <f t="shared" si="38"/>
        <v/>
      </c>
      <c r="K146" s="30" t="str">
        <f t="shared" ref="K146:K180" si="41">+IF(AND(C146=0,E146=0)," ",IF(C146=0,1,IF(E146=0,-1,(E146-C146)/C146)))</f>
        <v xml:space="preserve"> </v>
      </c>
      <c r="L146" s="30" t="str">
        <f t="shared" ref="L146:L180" si="42">+IF(AND(D146=0,F146=0)," ",IF(D146=0,1,IF(F146=0,-1,(F146-D146)/D146)))</f>
        <v xml:space="preserve"> 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87</v>
      </c>
      <c r="D147" s="29">
        <v>7</v>
      </c>
      <c r="E147" s="29">
        <v>97</v>
      </c>
      <c r="F147" s="29">
        <v>4</v>
      </c>
      <c r="G147" s="30">
        <f t="shared" si="35"/>
        <v>0.33461538461538459</v>
      </c>
      <c r="H147" s="30">
        <f t="shared" si="36"/>
        <v>3.5714285714285712E-2</v>
      </c>
      <c r="I147" s="30">
        <f t="shared" si="37"/>
        <v>0.35661764705882354</v>
      </c>
      <c r="J147" s="30">
        <f t="shared" si="38"/>
        <v>2.7027027027027029E-2</v>
      </c>
      <c r="K147" s="30">
        <f t="shared" si="41"/>
        <v>0.11494252873563218</v>
      </c>
      <c r="L147" s="30">
        <f t="shared" si="42"/>
        <v>-0.42857142857142855</v>
      </c>
      <c r="M147" s="30">
        <f t="shared" si="39"/>
        <v>3.8461538461538457E-2</v>
      </c>
      <c r="N147" s="36">
        <f t="shared" si="40"/>
        <v>-1.530612244897959E-2</v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15</v>
      </c>
      <c r="D149" s="29">
        <v>0</v>
      </c>
      <c r="E149" s="29">
        <v>16</v>
      </c>
      <c r="F149" s="29">
        <v>6</v>
      </c>
      <c r="G149" s="30">
        <f t="shared" si="35"/>
        <v>5.7692307692307696E-2</v>
      </c>
      <c r="H149" s="30" t="str">
        <f t="shared" si="36"/>
        <v/>
      </c>
      <c r="I149" s="30">
        <f t="shared" si="37"/>
        <v>5.8823529411764705E-2</v>
      </c>
      <c r="J149" s="30">
        <f t="shared" si="38"/>
        <v>4.0540540540540543E-2</v>
      </c>
      <c r="K149" s="30">
        <f t="shared" si="41"/>
        <v>6.6666666666666666E-2</v>
      </c>
      <c r="L149" s="30">
        <f t="shared" si="42"/>
        <v>1</v>
      </c>
      <c r="M149" s="30">
        <f t="shared" si="39"/>
        <v>3.8461538461538464E-3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2</v>
      </c>
      <c r="D150" s="29">
        <v>0</v>
      </c>
      <c r="E150" s="29">
        <v>0</v>
      </c>
      <c r="F150" s="29">
        <v>1</v>
      </c>
      <c r="G150" s="30">
        <f t="shared" si="35"/>
        <v>7.6923076923076927E-3</v>
      </c>
      <c r="H150" s="30" t="str">
        <f t="shared" si="36"/>
        <v/>
      </c>
      <c r="I150" s="30" t="str">
        <f t="shared" si="37"/>
        <v/>
      </c>
      <c r="J150" s="30">
        <f t="shared" si="38"/>
        <v>6.7567567567567571E-3</v>
      </c>
      <c r="K150" s="30">
        <f t="shared" si="41"/>
        <v>-1</v>
      </c>
      <c r="L150" s="30">
        <f t="shared" si="42"/>
        <v>1</v>
      </c>
      <c r="M150" s="30">
        <f t="shared" si="39"/>
        <v>-7.6923076923076927E-3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0</v>
      </c>
      <c r="G151" s="30" t="str">
        <f t="shared" si="35"/>
        <v/>
      </c>
      <c r="H151" s="30">
        <f t="shared" si="36"/>
        <v>5.1020408163265302E-3</v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>
        <f t="shared" si="42"/>
        <v>-1</v>
      </c>
      <c r="M151" s="30" t="str">
        <f t="shared" si="39"/>
        <v/>
      </c>
      <c r="N151" s="36">
        <f t="shared" si="40"/>
        <v>-5.1020408163265302E-3</v>
      </c>
    </row>
    <row r="152" spans="1:14" x14ac:dyDescent="0.2">
      <c r="A152" s="8"/>
      <c r="B152" s="25" t="s">
        <v>135</v>
      </c>
      <c r="C152" s="35">
        <v>0</v>
      </c>
      <c r="D152" s="29">
        <v>0</v>
      </c>
      <c r="E152" s="29">
        <v>0</v>
      </c>
      <c r="F152" s="29">
        <v>0</v>
      </c>
      <c r="G152" s="30" t="str">
        <f t="shared" si="35"/>
        <v/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 t="str">
        <f t="shared" si="41"/>
        <v xml:space="preserve"> </v>
      </c>
      <c r="L152" s="30" t="str">
        <f t="shared" si="42"/>
        <v xml:space="preserve"> </v>
      </c>
      <c r="M152" s="30" t="str">
        <f t="shared" si="39"/>
        <v/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0</v>
      </c>
      <c r="E154" s="29">
        <v>0</v>
      </c>
      <c r="F154" s="29">
        <v>0</v>
      </c>
      <c r="G154" s="30" t="str">
        <f t="shared" si="35"/>
        <v/>
      </c>
      <c r="H154" s="30" t="str">
        <f t="shared" si="36"/>
        <v/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 t="str">
        <f t="shared" si="42"/>
        <v xml:space="preserve"> </v>
      </c>
      <c r="M154" s="30" t="str">
        <f t="shared" si="39"/>
        <v/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0</v>
      </c>
      <c r="D155" s="29">
        <v>0</v>
      </c>
      <c r="E155" s="29">
        <v>0</v>
      </c>
      <c r="F155" s="29">
        <v>0</v>
      </c>
      <c r="G155" s="30" t="str">
        <f t="shared" si="35"/>
        <v/>
      </c>
      <c r="H155" s="30" t="str">
        <f t="shared" si="36"/>
        <v/>
      </c>
      <c r="I155" s="30" t="str">
        <f t="shared" si="37"/>
        <v/>
      </c>
      <c r="J155" s="30" t="str">
        <f t="shared" si="38"/>
        <v/>
      </c>
      <c r="K155" s="30" t="str">
        <f t="shared" si="41"/>
        <v xml:space="preserve"> </v>
      </c>
      <c r="L155" s="30" t="str">
        <f t="shared" si="42"/>
        <v xml:space="preserve"> </v>
      </c>
      <c r="M155" s="30" t="str">
        <f t="shared" si="39"/>
        <v/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8</v>
      </c>
      <c r="D156" s="29">
        <v>3</v>
      </c>
      <c r="E156" s="29">
        <v>8</v>
      </c>
      <c r="F156" s="29">
        <v>4</v>
      </c>
      <c r="G156" s="30">
        <f t="shared" si="35"/>
        <v>3.0769230769230771E-2</v>
      </c>
      <c r="H156" s="30">
        <f t="shared" si="36"/>
        <v>1.5306122448979591E-2</v>
      </c>
      <c r="I156" s="30">
        <f t="shared" si="37"/>
        <v>2.9411764705882353E-2</v>
      </c>
      <c r="J156" s="30">
        <f t="shared" si="38"/>
        <v>2.7027027027027029E-2</v>
      </c>
      <c r="K156" s="30">
        <f t="shared" si="41"/>
        <v>0</v>
      </c>
      <c r="L156" s="30">
        <f t="shared" si="42"/>
        <v>0.33333333333333331</v>
      </c>
      <c r="M156" s="30">
        <f t="shared" si="39"/>
        <v>0</v>
      </c>
      <c r="N156" s="36">
        <f t="shared" si="40"/>
        <v>5.1020408163265302E-3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1</v>
      </c>
      <c r="D158" s="29">
        <v>2</v>
      </c>
      <c r="E158" s="29">
        <v>2</v>
      </c>
      <c r="F158" s="29">
        <v>0</v>
      </c>
      <c r="G158" s="30">
        <f t="shared" si="35"/>
        <v>3.8461538461538464E-3</v>
      </c>
      <c r="H158" s="30">
        <f t="shared" si="36"/>
        <v>1.020408163265306E-2</v>
      </c>
      <c r="I158" s="30">
        <f t="shared" si="37"/>
        <v>7.3529411764705881E-3</v>
      </c>
      <c r="J158" s="30" t="str">
        <f t="shared" si="38"/>
        <v/>
      </c>
      <c r="K158" s="30">
        <f t="shared" si="41"/>
        <v>1</v>
      </c>
      <c r="L158" s="30">
        <f t="shared" si="42"/>
        <v>-1</v>
      </c>
      <c r="M158" s="30">
        <f t="shared" si="39"/>
        <v>3.8461538461538464E-3</v>
      </c>
      <c r="N158" s="36">
        <f t="shared" si="40"/>
        <v>-1.020408163265306E-2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1</v>
      </c>
      <c r="E165" s="29">
        <v>0</v>
      </c>
      <c r="F165" s="29">
        <v>0</v>
      </c>
      <c r="G165" s="30" t="str">
        <f t="shared" si="35"/>
        <v/>
      </c>
      <c r="H165" s="30">
        <f t="shared" si="36"/>
        <v>5.1020408163265302E-3</v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>
        <f t="shared" si="42"/>
        <v>-1</v>
      </c>
      <c r="M165" s="30" t="str">
        <f t="shared" si="39"/>
        <v/>
      </c>
      <c r="N165" s="36">
        <f t="shared" si="40"/>
        <v>-5.1020408163265302E-3</v>
      </c>
    </row>
    <row r="166" spans="1:14" x14ac:dyDescent="0.2">
      <c r="A166" s="8"/>
      <c r="B166" s="25" t="s">
        <v>149</v>
      </c>
      <c r="C166" s="35">
        <v>1</v>
      </c>
      <c r="D166" s="29">
        <v>0</v>
      </c>
      <c r="E166" s="29">
        <v>1</v>
      </c>
      <c r="F166" s="29">
        <v>0</v>
      </c>
      <c r="G166" s="30">
        <f t="shared" si="35"/>
        <v>3.8461538461538464E-3</v>
      </c>
      <c r="H166" s="30" t="str">
        <f t="shared" si="36"/>
        <v/>
      </c>
      <c r="I166" s="30">
        <f t="shared" si="37"/>
        <v>3.6764705882352941E-3</v>
      </c>
      <c r="J166" s="30" t="str">
        <f t="shared" si="38"/>
        <v/>
      </c>
      <c r="K166" s="30">
        <f t="shared" si="41"/>
        <v>0</v>
      </c>
      <c r="L166" s="30" t="str">
        <f t="shared" si="42"/>
        <v xml:space="preserve"> </v>
      </c>
      <c r="M166" s="30">
        <f t="shared" si="39"/>
        <v>0</v>
      </c>
      <c r="N166" s="36" t="str">
        <f t="shared" si="40"/>
        <v/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</v>
      </c>
      <c r="D168" s="29">
        <v>0</v>
      </c>
      <c r="E168" s="29">
        <v>0</v>
      </c>
      <c r="F168" s="29">
        <v>0</v>
      </c>
      <c r="G168" s="30">
        <f t="shared" si="35"/>
        <v>3.8461538461538464E-3</v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>
        <f t="shared" si="41"/>
        <v>-1</v>
      </c>
      <c r="L168" s="30" t="str">
        <f t="shared" si="42"/>
        <v xml:space="preserve"> </v>
      </c>
      <c r="M168" s="30">
        <f t="shared" si="39"/>
        <v>-3.8461538461538464E-3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0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 t="str">
        <f t="shared" si="38"/>
        <v/>
      </c>
      <c r="K169" s="30" t="str">
        <f t="shared" si="41"/>
        <v xml:space="preserve"> </v>
      </c>
      <c r="L169" s="30" t="str">
        <f t="shared" si="42"/>
        <v xml:space="preserve"> 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0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 t="str">
        <f t="shared" si="42"/>
        <v xml:space="preserve"> 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0</v>
      </c>
      <c r="D177" s="29">
        <v>2</v>
      </c>
      <c r="E177" s="29">
        <v>0</v>
      </c>
      <c r="F177" s="29">
        <v>0</v>
      </c>
      <c r="G177" s="30" t="str">
        <f t="shared" si="35"/>
        <v/>
      </c>
      <c r="H177" s="30">
        <f t="shared" si="36"/>
        <v>1.020408163265306E-2</v>
      </c>
      <c r="I177" s="30" t="str">
        <f t="shared" si="37"/>
        <v/>
      </c>
      <c r="J177" s="30" t="str">
        <f t="shared" si="38"/>
        <v/>
      </c>
      <c r="K177" s="30" t="str">
        <f t="shared" si="41"/>
        <v xml:space="preserve"> </v>
      </c>
      <c r="L177" s="30">
        <f t="shared" si="42"/>
        <v>-1</v>
      </c>
      <c r="M177" s="30" t="str">
        <f t="shared" si="39"/>
        <v/>
      </c>
      <c r="N177" s="36">
        <f t="shared" si="40"/>
        <v>-1.020408163265306E-2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135</v>
      </c>
      <c r="D188" s="27">
        <f>SUM(D189:D363)</f>
        <v>183</v>
      </c>
      <c r="E188" s="27">
        <f>SUM(E189:E363)</f>
        <v>209</v>
      </c>
      <c r="F188" s="27">
        <f>SUM(F189:F363)</f>
        <v>252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0.54814814814814816</v>
      </c>
      <c r="L188" s="28">
        <f>+IF(AND(D188=0,F188=0),"",IF(D188=0,1,IF(F188=0,-1,(F188-D188)/D188)))</f>
        <v>0.37704918032786883</v>
      </c>
      <c r="M188" s="28">
        <f t="shared" ref="M188:M219" si="47">+IF(OR(AND(G188=""),(K188="")),"",G188*K188)</f>
        <v>0.54814814814814816</v>
      </c>
      <c r="N188" s="28">
        <f t="shared" ref="N188:N219" si="48">+IF(OR(AND(H188=""),(L188="")),"",H188*L188)</f>
        <v>0.37704918032786883</v>
      </c>
    </row>
    <row r="189" spans="1:14" ht="24" customHeight="1" x14ac:dyDescent="0.2">
      <c r="A189" s="8"/>
      <c r="B189" s="24" t="s">
        <v>164</v>
      </c>
      <c r="C189" s="31">
        <v>10</v>
      </c>
      <c r="D189" s="32">
        <v>11</v>
      </c>
      <c r="E189" s="32">
        <v>41</v>
      </c>
      <c r="F189" s="32">
        <v>37</v>
      </c>
      <c r="G189" s="33">
        <f t="shared" si="43"/>
        <v>7.407407407407407E-2</v>
      </c>
      <c r="H189" s="33">
        <f t="shared" si="44"/>
        <v>6.0109289617486336E-2</v>
      </c>
      <c r="I189" s="33">
        <f t="shared" si="45"/>
        <v>0.19617224880382775</v>
      </c>
      <c r="J189" s="33">
        <f t="shared" si="46"/>
        <v>0.14682539682539683</v>
      </c>
      <c r="K189" s="33">
        <f t="shared" ref="K189:K220" si="49">+IF(AND(C189=0,E189=0)," ",IF(C189=0,1,IF(E189=0,-1,(E189-C189)/C189)))</f>
        <v>3.1</v>
      </c>
      <c r="L189" s="33">
        <f t="shared" ref="L189:L220" si="50">+IF(AND(D189=0,F189=0)," ",IF(D189=0,1,IF(F189=0,-1,(F189-D189)/D189)))</f>
        <v>2.3636363636363638</v>
      </c>
      <c r="M189" s="33">
        <f t="shared" si="47"/>
        <v>0.22962962962962963</v>
      </c>
      <c r="N189" s="34">
        <f t="shared" si="48"/>
        <v>0.14207650273224043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</v>
      </c>
      <c r="D191" s="29">
        <v>1</v>
      </c>
      <c r="E191" s="29">
        <v>11</v>
      </c>
      <c r="F191" s="29">
        <v>5</v>
      </c>
      <c r="G191" s="30">
        <f t="shared" si="43"/>
        <v>7.4074074074074077E-3</v>
      </c>
      <c r="H191" s="30">
        <f t="shared" si="44"/>
        <v>5.4644808743169399E-3</v>
      </c>
      <c r="I191" s="30">
        <f t="shared" si="45"/>
        <v>5.2631578947368418E-2</v>
      </c>
      <c r="J191" s="30">
        <f t="shared" si="46"/>
        <v>1.984126984126984E-2</v>
      </c>
      <c r="K191" s="30">
        <f t="shared" si="49"/>
        <v>10</v>
      </c>
      <c r="L191" s="30">
        <f t="shared" si="50"/>
        <v>4</v>
      </c>
      <c r="M191" s="30">
        <f t="shared" si="47"/>
        <v>7.407407407407407E-2</v>
      </c>
      <c r="N191" s="36">
        <f t="shared" si="48"/>
        <v>2.185792349726776E-2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3</v>
      </c>
      <c r="D193" s="29">
        <v>1</v>
      </c>
      <c r="E193" s="29">
        <v>1</v>
      </c>
      <c r="F193" s="29">
        <v>2</v>
      </c>
      <c r="G193" s="30">
        <f t="shared" si="43"/>
        <v>2.2222222222222223E-2</v>
      </c>
      <c r="H193" s="30">
        <f t="shared" si="44"/>
        <v>5.4644808743169399E-3</v>
      </c>
      <c r="I193" s="30">
        <f t="shared" si="45"/>
        <v>4.7846889952153108E-3</v>
      </c>
      <c r="J193" s="30">
        <f t="shared" si="46"/>
        <v>7.9365079365079361E-3</v>
      </c>
      <c r="K193" s="30">
        <f t="shared" si="49"/>
        <v>-0.66666666666666663</v>
      </c>
      <c r="L193" s="30">
        <f t="shared" si="50"/>
        <v>1</v>
      </c>
      <c r="M193" s="30">
        <f t="shared" si="47"/>
        <v>-1.4814814814814815E-2</v>
      </c>
      <c r="N193" s="36">
        <f t="shared" si="48"/>
        <v>5.4644808743169399E-3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38</v>
      </c>
      <c r="D195" s="29">
        <v>12</v>
      </c>
      <c r="E195" s="29">
        <v>33</v>
      </c>
      <c r="F195" s="29">
        <v>11</v>
      </c>
      <c r="G195" s="30">
        <f t="shared" si="43"/>
        <v>0.2814814814814815</v>
      </c>
      <c r="H195" s="30">
        <f t="shared" si="44"/>
        <v>6.5573770491803282E-2</v>
      </c>
      <c r="I195" s="30">
        <f t="shared" si="45"/>
        <v>0.15789473684210525</v>
      </c>
      <c r="J195" s="30">
        <f t="shared" si="46"/>
        <v>4.3650793650793648E-2</v>
      </c>
      <c r="K195" s="30">
        <f t="shared" si="49"/>
        <v>-0.13157894736842105</v>
      </c>
      <c r="L195" s="30">
        <f t="shared" si="50"/>
        <v>-8.3333333333333329E-2</v>
      </c>
      <c r="M195" s="30">
        <f t="shared" si="47"/>
        <v>-3.7037037037037035E-2</v>
      </c>
      <c r="N195" s="36">
        <f t="shared" si="48"/>
        <v>-5.4644808743169399E-3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0</v>
      </c>
      <c r="F196" s="29">
        <v>0</v>
      </c>
      <c r="G196" s="30" t="str">
        <f t="shared" si="43"/>
        <v/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 t="str">
        <f t="shared" si="49"/>
        <v xml:space="preserve"> 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0</v>
      </c>
      <c r="D197" s="29">
        <v>0</v>
      </c>
      <c r="E197" s="29">
        <v>2</v>
      </c>
      <c r="F197" s="29">
        <v>0</v>
      </c>
      <c r="G197" s="30" t="str">
        <f t="shared" si="43"/>
        <v/>
      </c>
      <c r="H197" s="30" t="str">
        <f t="shared" si="44"/>
        <v/>
      </c>
      <c r="I197" s="30">
        <f t="shared" si="45"/>
        <v>9.5693779904306216E-3</v>
      </c>
      <c r="J197" s="30" t="str">
        <f t="shared" si="46"/>
        <v/>
      </c>
      <c r="K197" s="30">
        <f t="shared" si="49"/>
        <v>1</v>
      </c>
      <c r="L197" s="30" t="str">
        <f t="shared" si="50"/>
        <v xml:space="preserve"> </v>
      </c>
      <c r="M197" s="30" t="str">
        <f t="shared" si="47"/>
        <v/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3</v>
      </c>
      <c r="D198" s="29">
        <v>2</v>
      </c>
      <c r="E198" s="29">
        <v>4</v>
      </c>
      <c r="F198" s="29">
        <v>2</v>
      </c>
      <c r="G198" s="30">
        <f t="shared" si="43"/>
        <v>2.2222222222222223E-2</v>
      </c>
      <c r="H198" s="30">
        <f t="shared" si="44"/>
        <v>1.092896174863388E-2</v>
      </c>
      <c r="I198" s="30">
        <f t="shared" si="45"/>
        <v>1.9138755980861243E-2</v>
      </c>
      <c r="J198" s="30">
        <f t="shared" si="46"/>
        <v>7.9365079365079361E-3</v>
      </c>
      <c r="K198" s="30">
        <f t="shared" si="49"/>
        <v>0.33333333333333331</v>
      </c>
      <c r="L198" s="30">
        <f t="shared" si="50"/>
        <v>0</v>
      </c>
      <c r="M198" s="30">
        <f t="shared" si="47"/>
        <v>7.4074074074074077E-3</v>
      </c>
      <c r="N198" s="36">
        <f t="shared" si="48"/>
        <v>0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1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5.4644808743169399E-3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-5.4644808743169399E-3</v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2</v>
      </c>
      <c r="D202" s="29">
        <v>0</v>
      </c>
      <c r="E202" s="29">
        <v>0</v>
      </c>
      <c r="F202" s="29">
        <v>0</v>
      </c>
      <c r="G202" s="30">
        <f t="shared" si="43"/>
        <v>1.4814814814814815E-2</v>
      </c>
      <c r="H202" s="30" t="str">
        <f t="shared" si="44"/>
        <v/>
      </c>
      <c r="I202" s="30" t="str">
        <f t="shared" si="45"/>
        <v/>
      </c>
      <c r="J202" s="30" t="str">
        <f t="shared" si="46"/>
        <v/>
      </c>
      <c r="K202" s="30">
        <f t="shared" si="49"/>
        <v>-1</v>
      </c>
      <c r="L202" s="30" t="str">
        <f t="shared" si="50"/>
        <v xml:space="preserve"> </v>
      </c>
      <c r="M202" s="30">
        <f t="shared" si="47"/>
        <v>-1.4814814814814815E-2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2</v>
      </c>
      <c r="D203" s="29">
        <v>0</v>
      </c>
      <c r="E203" s="29">
        <v>1</v>
      </c>
      <c r="F203" s="29">
        <v>1</v>
      </c>
      <c r="G203" s="30">
        <f t="shared" si="43"/>
        <v>1.4814814814814815E-2</v>
      </c>
      <c r="H203" s="30" t="str">
        <f t="shared" si="44"/>
        <v/>
      </c>
      <c r="I203" s="30">
        <f t="shared" si="45"/>
        <v>4.7846889952153108E-3</v>
      </c>
      <c r="J203" s="30">
        <f t="shared" si="46"/>
        <v>3.968253968253968E-3</v>
      </c>
      <c r="K203" s="30">
        <f t="shared" si="49"/>
        <v>-0.5</v>
      </c>
      <c r="L203" s="30">
        <f t="shared" si="50"/>
        <v>1</v>
      </c>
      <c r="M203" s="30">
        <f t="shared" si="47"/>
        <v>-7.4074074074074077E-3</v>
      </c>
      <c r="N203" s="36" t="str">
        <f t="shared" si="48"/>
        <v/>
      </c>
    </row>
    <row r="204" spans="1:14" ht="25.5" x14ac:dyDescent="0.2">
      <c r="A204" s="8"/>
      <c r="B204" s="25" t="s">
        <v>179</v>
      </c>
      <c r="C204" s="35">
        <v>0</v>
      </c>
      <c r="D204" s="29">
        <v>0</v>
      </c>
      <c r="E204" s="29">
        <v>2</v>
      </c>
      <c r="F204" s="29">
        <v>3</v>
      </c>
      <c r="G204" s="30" t="str">
        <f t="shared" si="43"/>
        <v/>
      </c>
      <c r="H204" s="30" t="str">
        <f t="shared" si="44"/>
        <v/>
      </c>
      <c r="I204" s="30">
        <f t="shared" si="45"/>
        <v>9.5693779904306216E-3</v>
      </c>
      <c r="J204" s="30">
        <f t="shared" si="46"/>
        <v>1.1904761904761904E-2</v>
      </c>
      <c r="K204" s="30">
        <f t="shared" si="49"/>
        <v>1</v>
      </c>
      <c r="L204" s="30">
        <f t="shared" si="50"/>
        <v>1</v>
      </c>
      <c r="M204" s="30" t="str">
        <f t="shared" si="47"/>
        <v/>
      </c>
      <c r="N204" s="36" t="str">
        <f t="shared" si="48"/>
        <v/>
      </c>
    </row>
    <row r="205" spans="1:14" ht="25.5" x14ac:dyDescent="0.2">
      <c r="A205" s="8"/>
      <c r="B205" s="25" t="s">
        <v>180</v>
      </c>
      <c r="C205" s="35">
        <v>1</v>
      </c>
      <c r="D205" s="29">
        <v>0</v>
      </c>
      <c r="E205" s="29">
        <v>0</v>
      </c>
      <c r="F205" s="29">
        <v>0</v>
      </c>
      <c r="G205" s="30">
        <f t="shared" si="43"/>
        <v>7.4074074074074077E-3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-7.4074074074074077E-3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</v>
      </c>
      <c r="D207" s="29">
        <v>0</v>
      </c>
      <c r="E207" s="29">
        <v>2</v>
      </c>
      <c r="F207" s="29">
        <v>0</v>
      </c>
      <c r="G207" s="30">
        <f t="shared" si="43"/>
        <v>7.4074074074074077E-3</v>
      </c>
      <c r="H207" s="30" t="str">
        <f t="shared" si="44"/>
        <v/>
      </c>
      <c r="I207" s="30">
        <f t="shared" si="45"/>
        <v>9.5693779904306216E-3</v>
      </c>
      <c r="J207" s="30" t="str">
        <f t="shared" si="46"/>
        <v/>
      </c>
      <c r="K207" s="30">
        <f t="shared" si="49"/>
        <v>1</v>
      </c>
      <c r="L207" s="30" t="str">
        <f t="shared" si="50"/>
        <v xml:space="preserve"> </v>
      </c>
      <c r="M207" s="30">
        <f t="shared" si="47"/>
        <v>7.4074074074074077E-3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0</v>
      </c>
      <c r="D209" s="29">
        <v>1</v>
      </c>
      <c r="E209" s="29">
        <v>2</v>
      </c>
      <c r="F209" s="29">
        <v>1</v>
      </c>
      <c r="G209" s="30" t="str">
        <f t="shared" si="43"/>
        <v/>
      </c>
      <c r="H209" s="30">
        <f t="shared" si="44"/>
        <v>5.4644808743169399E-3</v>
      </c>
      <c r="I209" s="30">
        <f t="shared" si="45"/>
        <v>9.5693779904306216E-3</v>
      </c>
      <c r="J209" s="30">
        <f t="shared" si="46"/>
        <v>3.968253968253968E-3</v>
      </c>
      <c r="K209" s="30">
        <f t="shared" si="49"/>
        <v>1</v>
      </c>
      <c r="L209" s="30">
        <f t="shared" si="50"/>
        <v>0</v>
      </c>
      <c r="M209" s="30" t="str">
        <f t="shared" si="47"/>
        <v/>
      </c>
      <c r="N209" s="36">
        <f t="shared" si="48"/>
        <v>0</v>
      </c>
    </row>
    <row r="210" spans="1:14" x14ac:dyDescent="0.2">
      <c r="A210" s="8"/>
      <c r="B210" s="25" t="s">
        <v>185</v>
      </c>
      <c r="C210" s="35">
        <v>0</v>
      </c>
      <c r="D210" s="29">
        <v>0</v>
      </c>
      <c r="E210" s="29">
        <v>0</v>
      </c>
      <c r="F210" s="29">
        <v>0</v>
      </c>
      <c r="G210" s="30" t="str">
        <f t="shared" si="43"/>
        <v/>
      </c>
      <c r="H210" s="30" t="str">
        <f t="shared" si="44"/>
        <v/>
      </c>
      <c r="I210" s="30" t="str">
        <f t="shared" si="45"/>
        <v/>
      </c>
      <c r="J210" s="30" t="str">
        <f t="shared" si="46"/>
        <v/>
      </c>
      <c r="K210" s="30" t="str">
        <f t="shared" si="49"/>
        <v xml:space="preserve"> </v>
      </c>
      <c r="L210" s="30" t="str">
        <f t="shared" si="50"/>
        <v xml:space="preserve"> </v>
      </c>
      <c r="M210" s="30" t="str">
        <f t="shared" si="47"/>
        <v/>
      </c>
      <c r="N210" s="36" t="str">
        <f t="shared" si="48"/>
        <v/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0</v>
      </c>
      <c r="D215" s="29">
        <v>0</v>
      </c>
      <c r="E215" s="29">
        <v>1</v>
      </c>
      <c r="F215" s="29">
        <v>0</v>
      </c>
      <c r="G215" s="30" t="str">
        <f t="shared" si="43"/>
        <v/>
      </c>
      <c r="H215" s="30" t="str">
        <f t="shared" si="44"/>
        <v/>
      </c>
      <c r="I215" s="30">
        <f t="shared" si="45"/>
        <v>4.7846889952153108E-3</v>
      </c>
      <c r="J215" s="30" t="str">
        <f t="shared" si="46"/>
        <v/>
      </c>
      <c r="K215" s="30">
        <f t="shared" si="49"/>
        <v>1</v>
      </c>
      <c r="L215" s="30" t="str">
        <f t="shared" si="50"/>
        <v xml:space="preserve"> </v>
      </c>
      <c r="M215" s="30" t="str">
        <f t="shared" si="47"/>
        <v/>
      </c>
      <c r="N215" s="36" t="str">
        <f t="shared" si="48"/>
        <v/>
      </c>
    </row>
    <row r="216" spans="1:14" ht="23.25" customHeight="1" x14ac:dyDescent="0.2">
      <c r="A216" s="8"/>
      <c r="B216" s="25" t="s">
        <v>191</v>
      </c>
      <c r="C216" s="35">
        <v>0</v>
      </c>
      <c r="D216" s="29">
        <v>2</v>
      </c>
      <c r="E216" s="29">
        <v>0</v>
      </c>
      <c r="F216" s="29">
        <v>2</v>
      </c>
      <c r="G216" s="30" t="str">
        <f t="shared" si="43"/>
        <v/>
      </c>
      <c r="H216" s="30">
        <f t="shared" si="44"/>
        <v>1.092896174863388E-2</v>
      </c>
      <c r="I216" s="30" t="str">
        <f t="shared" si="45"/>
        <v/>
      </c>
      <c r="J216" s="30">
        <f t="shared" si="46"/>
        <v>7.9365079365079361E-3</v>
      </c>
      <c r="K216" s="30" t="str">
        <f t="shared" si="49"/>
        <v xml:space="preserve"> </v>
      </c>
      <c r="L216" s="30">
        <f t="shared" si="50"/>
        <v>0</v>
      </c>
      <c r="M216" s="30" t="str">
        <f t="shared" si="47"/>
        <v/>
      </c>
      <c r="N216" s="36">
        <f t="shared" si="48"/>
        <v>0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1</v>
      </c>
      <c r="D218" s="29">
        <v>0</v>
      </c>
      <c r="E218" s="29">
        <v>0</v>
      </c>
      <c r="F218" s="29">
        <v>7</v>
      </c>
      <c r="G218" s="30">
        <f t="shared" si="43"/>
        <v>7.4074074074074077E-3</v>
      </c>
      <c r="H218" s="30" t="str">
        <f t="shared" si="44"/>
        <v/>
      </c>
      <c r="I218" s="30" t="str">
        <f t="shared" si="45"/>
        <v/>
      </c>
      <c r="J218" s="30">
        <f t="shared" si="46"/>
        <v>2.7777777777777776E-2</v>
      </c>
      <c r="K218" s="30">
        <f t="shared" si="49"/>
        <v>-1</v>
      </c>
      <c r="L218" s="30">
        <f t="shared" si="50"/>
        <v>1</v>
      </c>
      <c r="M218" s="30">
        <f t="shared" si="47"/>
        <v>-7.4074074074074077E-3</v>
      </c>
      <c r="N218" s="36" t="str">
        <f t="shared" si="48"/>
        <v/>
      </c>
    </row>
    <row r="219" spans="1:14" x14ac:dyDescent="0.2">
      <c r="A219" s="8"/>
      <c r="B219" s="25" t="s">
        <v>194</v>
      </c>
      <c r="C219" s="35">
        <v>0</v>
      </c>
      <c r="D219" s="29">
        <v>5</v>
      </c>
      <c r="E219" s="29">
        <v>0</v>
      </c>
      <c r="F219" s="29">
        <v>3</v>
      </c>
      <c r="G219" s="30" t="str">
        <f t="shared" si="43"/>
        <v/>
      </c>
      <c r="H219" s="30">
        <f t="shared" si="44"/>
        <v>2.7322404371584699E-2</v>
      </c>
      <c r="I219" s="30" t="str">
        <f t="shared" si="45"/>
        <v/>
      </c>
      <c r="J219" s="30">
        <f t="shared" si="46"/>
        <v>1.1904761904761904E-2</v>
      </c>
      <c r="K219" s="30" t="str">
        <f t="shared" si="49"/>
        <v xml:space="preserve"> </v>
      </c>
      <c r="L219" s="30">
        <f t="shared" si="50"/>
        <v>-0.4</v>
      </c>
      <c r="M219" s="30" t="str">
        <f t="shared" si="47"/>
        <v/>
      </c>
      <c r="N219" s="36">
        <f t="shared" si="48"/>
        <v>-1.092896174863388E-2</v>
      </c>
    </row>
    <row r="220" spans="1:14" x14ac:dyDescent="0.2">
      <c r="A220" s="8"/>
      <c r="B220" s="25" t="s">
        <v>195</v>
      </c>
      <c r="C220" s="35">
        <v>12</v>
      </c>
      <c r="D220" s="29">
        <v>2</v>
      </c>
      <c r="E220" s="29">
        <v>15</v>
      </c>
      <c r="F220" s="29">
        <v>6</v>
      </c>
      <c r="G220" s="30">
        <f t="shared" ref="G220:G251" si="51">+IF(C220=0,"",C220/C$188)</f>
        <v>8.8888888888888892E-2</v>
      </c>
      <c r="H220" s="30">
        <f t="shared" ref="H220:H251" si="52">+IF(D220=0,"",D220/D$188)</f>
        <v>1.092896174863388E-2</v>
      </c>
      <c r="I220" s="30">
        <f t="shared" ref="I220:I251" si="53">+IF(E220=0,"",E220/E$188)</f>
        <v>7.1770334928229665E-2</v>
      </c>
      <c r="J220" s="30">
        <f t="shared" ref="J220:J251" si="54">+IF(F220=0,"",F220/F$188)</f>
        <v>2.3809523809523808E-2</v>
      </c>
      <c r="K220" s="30">
        <f t="shared" si="49"/>
        <v>0.25</v>
      </c>
      <c r="L220" s="30">
        <f t="shared" si="50"/>
        <v>2</v>
      </c>
      <c r="M220" s="30">
        <f t="shared" ref="M220:M251" si="55">+IF(OR(AND(G220=""),(K220="")),"",G220*K220)</f>
        <v>2.2222222222222223E-2</v>
      </c>
      <c r="N220" s="36">
        <f t="shared" ref="N220:N251" si="56">+IF(OR(AND(H220=""),(L220="")),"",H220*L220)</f>
        <v>2.185792349726776E-2</v>
      </c>
    </row>
    <row r="221" spans="1:14" x14ac:dyDescent="0.2">
      <c r="A221" s="8"/>
      <c r="B221" s="25" t="s">
        <v>196</v>
      </c>
      <c r="C221" s="35">
        <v>2</v>
      </c>
      <c r="D221" s="29">
        <v>32</v>
      </c>
      <c r="E221" s="29">
        <v>5</v>
      </c>
      <c r="F221" s="29">
        <v>29</v>
      </c>
      <c r="G221" s="30">
        <f t="shared" si="51"/>
        <v>1.4814814814814815E-2</v>
      </c>
      <c r="H221" s="30">
        <f t="shared" si="52"/>
        <v>0.17486338797814208</v>
      </c>
      <c r="I221" s="30">
        <f t="shared" si="53"/>
        <v>2.3923444976076555E-2</v>
      </c>
      <c r="J221" s="30">
        <f t="shared" si="54"/>
        <v>0.11507936507936507</v>
      </c>
      <c r="K221" s="30">
        <f t="shared" ref="K221:K252" si="57">+IF(AND(C221=0,E221=0)," ",IF(C221=0,1,IF(E221=0,-1,(E221-C221)/C221)))</f>
        <v>1.5</v>
      </c>
      <c r="L221" s="30">
        <f t="shared" ref="L221:L252" si="58">+IF(AND(D221=0,F221=0)," ",IF(D221=0,1,IF(F221=0,-1,(F221-D221)/D221)))</f>
        <v>-9.375E-2</v>
      </c>
      <c r="M221" s="30">
        <f t="shared" si="55"/>
        <v>2.2222222222222223E-2</v>
      </c>
      <c r="N221" s="36">
        <f t="shared" si="56"/>
        <v>-1.6393442622950821E-2</v>
      </c>
    </row>
    <row r="222" spans="1:14" x14ac:dyDescent="0.2">
      <c r="A222" s="8"/>
      <c r="B222" s="25" t="s">
        <v>197</v>
      </c>
      <c r="C222" s="35">
        <v>0</v>
      </c>
      <c r="D222" s="29">
        <v>1</v>
      </c>
      <c r="E222" s="29">
        <v>0</v>
      </c>
      <c r="F222" s="29">
        <v>0</v>
      </c>
      <c r="G222" s="30" t="str">
        <f t="shared" si="51"/>
        <v/>
      </c>
      <c r="H222" s="30">
        <f t="shared" si="52"/>
        <v>5.4644808743169399E-3</v>
      </c>
      <c r="I222" s="30" t="str">
        <f t="shared" si="53"/>
        <v/>
      </c>
      <c r="J222" s="30" t="str">
        <f t="shared" si="54"/>
        <v/>
      </c>
      <c r="K222" s="30" t="str">
        <f t="shared" si="57"/>
        <v xml:space="preserve"> </v>
      </c>
      <c r="L222" s="30">
        <f t="shared" si="58"/>
        <v>-1</v>
      </c>
      <c r="M222" s="30" t="str">
        <f t="shared" si="55"/>
        <v/>
      </c>
      <c r="N222" s="36">
        <f t="shared" si="56"/>
        <v>-5.4644808743169399E-3</v>
      </c>
    </row>
    <row r="223" spans="1:14" x14ac:dyDescent="0.2">
      <c r="A223" s="8"/>
      <c r="B223" s="25" t="s">
        <v>198</v>
      </c>
      <c r="C223" s="35">
        <v>0</v>
      </c>
      <c r="D223" s="29">
        <v>5</v>
      </c>
      <c r="E223" s="29">
        <v>2</v>
      </c>
      <c r="F223" s="29">
        <v>8</v>
      </c>
      <c r="G223" s="30" t="str">
        <f t="shared" si="51"/>
        <v/>
      </c>
      <c r="H223" s="30">
        <f t="shared" si="52"/>
        <v>2.7322404371584699E-2</v>
      </c>
      <c r="I223" s="30">
        <f t="shared" si="53"/>
        <v>9.5693779904306216E-3</v>
      </c>
      <c r="J223" s="30">
        <f t="shared" si="54"/>
        <v>3.1746031746031744E-2</v>
      </c>
      <c r="K223" s="30">
        <f t="shared" si="57"/>
        <v>1</v>
      </c>
      <c r="L223" s="30">
        <f t="shared" si="58"/>
        <v>0.6</v>
      </c>
      <c r="M223" s="30" t="str">
        <f t="shared" si="55"/>
        <v/>
      </c>
      <c r="N223" s="36">
        <f t="shared" si="56"/>
        <v>1.6393442622950817E-2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2</v>
      </c>
      <c r="E225" s="29">
        <v>0</v>
      </c>
      <c r="F225" s="29">
        <v>1</v>
      </c>
      <c r="G225" s="30" t="str">
        <f t="shared" si="51"/>
        <v/>
      </c>
      <c r="H225" s="30">
        <f t="shared" si="52"/>
        <v>1.092896174863388E-2</v>
      </c>
      <c r="I225" s="30" t="str">
        <f t="shared" si="53"/>
        <v/>
      </c>
      <c r="J225" s="30">
        <f t="shared" si="54"/>
        <v>3.968253968253968E-3</v>
      </c>
      <c r="K225" s="30" t="str">
        <f t="shared" si="57"/>
        <v xml:space="preserve"> </v>
      </c>
      <c r="L225" s="30">
        <f t="shared" si="58"/>
        <v>-0.5</v>
      </c>
      <c r="M225" s="30" t="str">
        <f t="shared" si="55"/>
        <v/>
      </c>
      <c r="N225" s="36">
        <f t="shared" si="56"/>
        <v>-5.4644808743169399E-3</v>
      </c>
    </row>
    <row r="226" spans="1:14" x14ac:dyDescent="0.2">
      <c r="A226" s="8"/>
      <c r="B226" s="25" t="s">
        <v>201</v>
      </c>
      <c r="C226" s="35">
        <v>0</v>
      </c>
      <c r="D226" s="29">
        <v>0</v>
      </c>
      <c r="E226" s="29">
        <v>0</v>
      </c>
      <c r="F226" s="29">
        <v>0</v>
      </c>
      <c r="G226" s="30" t="str">
        <f t="shared" si="51"/>
        <v/>
      </c>
      <c r="H226" s="30" t="str">
        <f t="shared" si="52"/>
        <v/>
      </c>
      <c r="I226" s="30" t="str">
        <f t="shared" si="53"/>
        <v/>
      </c>
      <c r="J226" s="30" t="str">
        <f t="shared" si="54"/>
        <v/>
      </c>
      <c r="K226" s="30" t="str">
        <f t="shared" si="57"/>
        <v xml:space="preserve"> </v>
      </c>
      <c r="L226" s="30" t="str">
        <f t="shared" si="58"/>
        <v xml:space="preserve"> </v>
      </c>
      <c r="M226" s="30" t="str">
        <f t="shared" si="55"/>
        <v/>
      </c>
      <c r="N226" s="36" t="str">
        <f t="shared" si="56"/>
        <v/>
      </c>
    </row>
    <row r="227" spans="1:14" x14ac:dyDescent="0.2">
      <c r="A227" s="8"/>
      <c r="B227" s="25" t="s">
        <v>202</v>
      </c>
      <c r="C227" s="35">
        <v>0</v>
      </c>
      <c r="D227" s="29">
        <v>1</v>
      </c>
      <c r="E227" s="29">
        <v>0</v>
      </c>
      <c r="F227" s="29">
        <v>8</v>
      </c>
      <c r="G227" s="30" t="str">
        <f t="shared" si="51"/>
        <v/>
      </c>
      <c r="H227" s="30">
        <f t="shared" si="52"/>
        <v>5.4644808743169399E-3</v>
      </c>
      <c r="I227" s="30" t="str">
        <f t="shared" si="53"/>
        <v/>
      </c>
      <c r="J227" s="30">
        <f t="shared" si="54"/>
        <v>3.1746031746031744E-2</v>
      </c>
      <c r="K227" s="30" t="str">
        <f t="shared" si="57"/>
        <v xml:space="preserve"> </v>
      </c>
      <c r="L227" s="30">
        <f t="shared" si="58"/>
        <v>7</v>
      </c>
      <c r="M227" s="30" t="str">
        <f t="shared" si="55"/>
        <v/>
      </c>
      <c r="N227" s="36">
        <f t="shared" si="56"/>
        <v>3.825136612021858E-2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5</v>
      </c>
      <c r="D230" s="29">
        <v>3</v>
      </c>
      <c r="E230" s="29">
        <v>4</v>
      </c>
      <c r="F230" s="29">
        <v>0</v>
      </c>
      <c r="G230" s="30">
        <f t="shared" si="51"/>
        <v>3.7037037037037035E-2</v>
      </c>
      <c r="H230" s="30">
        <f t="shared" si="52"/>
        <v>1.6393442622950821E-2</v>
      </c>
      <c r="I230" s="30">
        <f t="shared" si="53"/>
        <v>1.9138755980861243E-2</v>
      </c>
      <c r="J230" s="30" t="str">
        <f t="shared" si="54"/>
        <v/>
      </c>
      <c r="K230" s="30">
        <f t="shared" si="57"/>
        <v>-0.2</v>
      </c>
      <c r="L230" s="30">
        <f t="shared" si="58"/>
        <v>-1</v>
      </c>
      <c r="M230" s="30">
        <f t="shared" si="55"/>
        <v>-7.4074074074074077E-3</v>
      </c>
      <c r="N230" s="36">
        <f t="shared" si="56"/>
        <v>-1.6393442622950821E-2</v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1</v>
      </c>
      <c r="F231" s="29">
        <v>1</v>
      </c>
      <c r="G231" s="30" t="str">
        <f t="shared" si="51"/>
        <v/>
      </c>
      <c r="H231" s="30" t="str">
        <f t="shared" si="52"/>
        <v/>
      </c>
      <c r="I231" s="30">
        <f t="shared" si="53"/>
        <v>4.7846889952153108E-3</v>
      </c>
      <c r="J231" s="30">
        <f t="shared" si="54"/>
        <v>3.968253968253968E-3</v>
      </c>
      <c r="K231" s="30">
        <f t="shared" si="57"/>
        <v>1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11</v>
      </c>
      <c r="D235" s="29">
        <v>3</v>
      </c>
      <c r="E235" s="29">
        <v>20</v>
      </c>
      <c r="F235" s="29">
        <v>8</v>
      </c>
      <c r="G235" s="30">
        <f t="shared" si="51"/>
        <v>8.1481481481481488E-2</v>
      </c>
      <c r="H235" s="30">
        <f t="shared" si="52"/>
        <v>1.6393442622950821E-2</v>
      </c>
      <c r="I235" s="30">
        <f t="shared" si="53"/>
        <v>9.569377990430622E-2</v>
      </c>
      <c r="J235" s="30">
        <f t="shared" si="54"/>
        <v>3.1746031746031744E-2</v>
      </c>
      <c r="K235" s="30">
        <f t="shared" si="57"/>
        <v>0.81818181818181823</v>
      </c>
      <c r="L235" s="30">
        <f t="shared" si="58"/>
        <v>1.6666666666666667</v>
      </c>
      <c r="M235" s="30">
        <f t="shared" si="55"/>
        <v>6.666666666666668E-2</v>
      </c>
      <c r="N235" s="36">
        <f t="shared" si="56"/>
        <v>2.7322404371584702E-2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0</v>
      </c>
      <c r="D242" s="29">
        <v>1</v>
      </c>
      <c r="E242" s="29">
        <v>0</v>
      </c>
      <c r="F242" s="29">
        <v>2</v>
      </c>
      <c r="G242" s="30" t="str">
        <f t="shared" si="51"/>
        <v/>
      </c>
      <c r="H242" s="30">
        <f t="shared" si="52"/>
        <v>5.4644808743169399E-3</v>
      </c>
      <c r="I242" s="30" t="str">
        <f t="shared" si="53"/>
        <v/>
      </c>
      <c r="J242" s="30">
        <f t="shared" si="54"/>
        <v>7.9365079365079361E-3</v>
      </c>
      <c r="K242" s="30" t="str">
        <f t="shared" si="57"/>
        <v xml:space="preserve"> </v>
      </c>
      <c r="L242" s="30">
        <f t="shared" si="58"/>
        <v>1</v>
      </c>
      <c r="M242" s="30" t="str">
        <f t="shared" si="55"/>
        <v/>
      </c>
      <c r="N242" s="36">
        <f t="shared" si="56"/>
        <v>5.4644808743169399E-3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0</v>
      </c>
      <c r="F245" s="29">
        <v>0</v>
      </c>
      <c r="G245" s="30" t="str">
        <f t="shared" si="51"/>
        <v/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 t="str">
        <f t="shared" si="57"/>
        <v xml:space="preserve"> 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</v>
      </c>
      <c r="D248" s="29">
        <v>0</v>
      </c>
      <c r="E248" s="29">
        <v>0</v>
      </c>
      <c r="F248" s="29">
        <v>0</v>
      </c>
      <c r="G248" s="30">
        <f t="shared" si="51"/>
        <v>1.4814814814814815E-2</v>
      </c>
      <c r="H248" s="30" t="str">
        <f t="shared" si="52"/>
        <v/>
      </c>
      <c r="I248" s="30" t="str">
        <f t="shared" si="53"/>
        <v/>
      </c>
      <c r="J248" s="30" t="str">
        <f t="shared" si="54"/>
        <v/>
      </c>
      <c r="K248" s="30">
        <f t="shared" si="57"/>
        <v>-1</v>
      </c>
      <c r="L248" s="30" t="str">
        <f t="shared" si="58"/>
        <v xml:space="preserve"> </v>
      </c>
      <c r="M248" s="30">
        <f t="shared" si="55"/>
        <v>-1.4814814814814815E-2</v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3</v>
      </c>
      <c r="F252" s="29">
        <v>2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>
        <f t="shared" ref="I252:I283" si="61">+IF(E252=0,"",E252/E$188)</f>
        <v>1.4354066985645933E-2</v>
      </c>
      <c r="J252" s="30">
        <f t="shared" ref="J252:J283" si="62">+IF(F252=0,"",F252/F$188)</f>
        <v>7.9365079365079361E-3</v>
      </c>
      <c r="K252" s="30">
        <f t="shared" si="57"/>
        <v>1</v>
      </c>
      <c r="L252" s="30">
        <f t="shared" si="58"/>
        <v>1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6</v>
      </c>
      <c r="D255" s="29">
        <v>0</v>
      </c>
      <c r="E255" s="29">
        <v>3</v>
      </c>
      <c r="F255" s="29">
        <v>0</v>
      </c>
      <c r="G255" s="30">
        <f t="shared" si="59"/>
        <v>4.4444444444444446E-2</v>
      </c>
      <c r="H255" s="30" t="str">
        <f t="shared" si="60"/>
        <v/>
      </c>
      <c r="I255" s="30">
        <f t="shared" si="61"/>
        <v>1.4354066985645933E-2</v>
      </c>
      <c r="J255" s="30" t="str">
        <f t="shared" si="62"/>
        <v/>
      </c>
      <c r="K255" s="30">
        <f t="shared" si="65"/>
        <v>-0.5</v>
      </c>
      <c r="L255" s="30" t="str">
        <f t="shared" si="66"/>
        <v xml:space="preserve"> </v>
      </c>
      <c r="M255" s="30">
        <f t="shared" si="63"/>
        <v>-2.2222222222222223E-2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3</v>
      </c>
      <c r="D256" s="29">
        <v>0</v>
      </c>
      <c r="E256" s="29">
        <v>3</v>
      </c>
      <c r="F256" s="29">
        <v>1</v>
      </c>
      <c r="G256" s="30">
        <f t="shared" si="59"/>
        <v>2.2222222222222223E-2</v>
      </c>
      <c r="H256" s="30" t="str">
        <f t="shared" si="60"/>
        <v/>
      </c>
      <c r="I256" s="30">
        <f t="shared" si="61"/>
        <v>1.4354066985645933E-2</v>
      </c>
      <c r="J256" s="30">
        <f t="shared" si="62"/>
        <v>3.968253968253968E-3</v>
      </c>
      <c r="K256" s="30">
        <f t="shared" si="65"/>
        <v>0</v>
      </c>
      <c r="L256" s="30">
        <f t="shared" si="66"/>
        <v>1</v>
      </c>
      <c r="M256" s="30">
        <f t="shared" si="63"/>
        <v>0</v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0</v>
      </c>
      <c r="D258" s="29">
        <v>3</v>
      </c>
      <c r="E258" s="29">
        <v>1</v>
      </c>
      <c r="F258" s="29">
        <v>3</v>
      </c>
      <c r="G258" s="30" t="str">
        <f t="shared" si="59"/>
        <v/>
      </c>
      <c r="H258" s="30">
        <f t="shared" si="60"/>
        <v>1.6393442622950821E-2</v>
      </c>
      <c r="I258" s="30">
        <f t="shared" si="61"/>
        <v>4.7846889952153108E-3</v>
      </c>
      <c r="J258" s="30">
        <f t="shared" si="62"/>
        <v>1.1904761904761904E-2</v>
      </c>
      <c r="K258" s="30">
        <f t="shared" si="65"/>
        <v>1</v>
      </c>
      <c r="L258" s="30">
        <f t="shared" si="66"/>
        <v>0</v>
      </c>
      <c r="M258" s="30" t="str">
        <f t="shared" si="63"/>
        <v/>
      </c>
      <c r="N258" s="36">
        <f t="shared" si="64"/>
        <v>0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0</v>
      </c>
      <c r="E261" s="29">
        <v>0</v>
      </c>
      <c r="F261" s="29">
        <v>0</v>
      </c>
      <c r="G261" s="30" t="str">
        <f t="shared" si="59"/>
        <v/>
      </c>
      <c r="H261" s="30" t="str">
        <f t="shared" si="60"/>
        <v/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 t="str">
        <f t="shared" si="66"/>
        <v xml:space="preserve"> </v>
      </c>
      <c r="M261" s="30" t="str">
        <f t="shared" si="63"/>
        <v/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2</v>
      </c>
      <c r="D263" s="29">
        <v>1</v>
      </c>
      <c r="E263" s="29">
        <v>2</v>
      </c>
      <c r="F263" s="29">
        <v>1</v>
      </c>
      <c r="G263" s="30">
        <f t="shared" si="59"/>
        <v>1.4814814814814815E-2</v>
      </c>
      <c r="H263" s="30">
        <f t="shared" si="60"/>
        <v>5.4644808743169399E-3</v>
      </c>
      <c r="I263" s="30">
        <f t="shared" si="61"/>
        <v>9.5693779904306216E-3</v>
      </c>
      <c r="J263" s="30">
        <f t="shared" si="62"/>
        <v>3.968253968253968E-3</v>
      </c>
      <c r="K263" s="30">
        <f t="shared" si="65"/>
        <v>0</v>
      </c>
      <c r="L263" s="30">
        <f t="shared" si="66"/>
        <v>0</v>
      </c>
      <c r="M263" s="30">
        <f t="shared" si="63"/>
        <v>0</v>
      </c>
      <c r="N263" s="36">
        <f t="shared" si="64"/>
        <v>0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1</v>
      </c>
      <c r="D271" s="29">
        <v>1</v>
      </c>
      <c r="E271" s="29">
        <v>0</v>
      </c>
      <c r="F271" s="29">
        <v>0</v>
      </c>
      <c r="G271" s="30">
        <f t="shared" si="59"/>
        <v>7.4074074074074077E-3</v>
      </c>
      <c r="H271" s="30">
        <f t="shared" si="60"/>
        <v>5.4644808743169399E-3</v>
      </c>
      <c r="I271" s="30" t="str">
        <f t="shared" si="61"/>
        <v/>
      </c>
      <c r="J271" s="30" t="str">
        <f t="shared" si="62"/>
        <v/>
      </c>
      <c r="K271" s="30">
        <f t="shared" si="65"/>
        <v>-1</v>
      </c>
      <c r="L271" s="30">
        <f t="shared" si="66"/>
        <v>-1</v>
      </c>
      <c r="M271" s="30">
        <f t="shared" si="63"/>
        <v>-7.4074074074074077E-3</v>
      </c>
      <c r="N271" s="36">
        <f t="shared" si="64"/>
        <v>-5.4644808743169399E-3</v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1</v>
      </c>
      <c r="E276" s="29">
        <v>1</v>
      </c>
      <c r="F276" s="29">
        <v>0</v>
      </c>
      <c r="G276" s="30" t="str">
        <f t="shared" si="59"/>
        <v/>
      </c>
      <c r="H276" s="30">
        <f t="shared" si="60"/>
        <v>5.4644808743169399E-3</v>
      </c>
      <c r="I276" s="30">
        <f t="shared" si="61"/>
        <v>4.7846889952153108E-3</v>
      </c>
      <c r="J276" s="30" t="str">
        <f t="shared" si="62"/>
        <v/>
      </c>
      <c r="K276" s="30">
        <f t="shared" si="65"/>
        <v>1</v>
      </c>
      <c r="L276" s="30">
        <f t="shared" si="66"/>
        <v>-1</v>
      </c>
      <c r="M276" s="30" t="str">
        <f t="shared" si="63"/>
        <v/>
      </c>
      <c r="N276" s="36">
        <f t="shared" si="64"/>
        <v>-5.4644808743169399E-3</v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4</v>
      </c>
      <c r="E281" s="29">
        <v>0</v>
      </c>
      <c r="F281" s="29">
        <v>1</v>
      </c>
      <c r="G281" s="30" t="str">
        <f t="shared" si="59"/>
        <v/>
      </c>
      <c r="H281" s="30">
        <f t="shared" si="60"/>
        <v>2.185792349726776E-2</v>
      </c>
      <c r="I281" s="30" t="str">
        <f t="shared" si="61"/>
        <v/>
      </c>
      <c r="J281" s="30">
        <f t="shared" si="62"/>
        <v>3.968253968253968E-3</v>
      </c>
      <c r="K281" s="30" t="str">
        <f t="shared" si="65"/>
        <v xml:space="preserve"> </v>
      </c>
      <c r="L281" s="30">
        <f t="shared" si="66"/>
        <v>-0.75</v>
      </c>
      <c r="M281" s="30" t="str">
        <f t="shared" si="63"/>
        <v/>
      </c>
      <c r="N281" s="36">
        <f t="shared" si="64"/>
        <v>-1.6393442622950821E-2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1</v>
      </c>
      <c r="F285" s="29">
        <v>0</v>
      </c>
      <c r="G285" s="30" t="str">
        <f t="shared" si="67"/>
        <v/>
      </c>
      <c r="H285" s="30" t="str">
        <f t="shared" si="68"/>
        <v/>
      </c>
      <c r="I285" s="30">
        <f t="shared" si="69"/>
        <v>4.7846889952153108E-3</v>
      </c>
      <c r="J285" s="30" t="str">
        <f t="shared" si="70"/>
        <v/>
      </c>
      <c r="K285" s="30">
        <f t="shared" ref="K285:K316" si="73">+IF(AND(C285=0,E285=0)," ",IF(C285=0,1,IF(E285=0,-1,(E285-C285)/C285)))</f>
        <v>1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1</v>
      </c>
      <c r="D286" s="29">
        <v>0</v>
      </c>
      <c r="E286" s="29">
        <v>0</v>
      </c>
      <c r="F286" s="29">
        <v>0</v>
      </c>
      <c r="G286" s="30">
        <f t="shared" si="67"/>
        <v>7.4074074074074077E-3</v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>
        <f t="shared" si="73"/>
        <v>-1</v>
      </c>
      <c r="L286" s="30" t="str">
        <f t="shared" si="74"/>
        <v xml:space="preserve"> </v>
      </c>
      <c r="M286" s="30">
        <f t="shared" si="71"/>
        <v>-7.4074074074074077E-3</v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0</v>
      </c>
      <c r="E292" s="29">
        <v>0</v>
      </c>
      <c r="F292" s="29">
        <v>0</v>
      </c>
      <c r="G292" s="30" t="str">
        <f t="shared" si="67"/>
        <v/>
      </c>
      <c r="H292" s="30" t="str">
        <f t="shared" si="68"/>
        <v/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 t="str">
        <f t="shared" si="74"/>
        <v xml:space="preserve"> </v>
      </c>
      <c r="M292" s="30" t="str">
        <f t="shared" si="71"/>
        <v/>
      </c>
      <c r="N292" s="36" t="str">
        <f t="shared" si="72"/>
        <v/>
      </c>
    </row>
    <row r="293" spans="1:14" ht="25.5" x14ac:dyDescent="0.2">
      <c r="A293" s="8"/>
      <c r="B293" s="25" t="s">
        <v>268</v>
      </c>
      <c r="C293" s="35">
        <v>6</v>
      </c>
      <c r="D293" s="29">
        <v>1</v>
      </c>
      <c r="E293" s="29">
        <v>1</v>
      </c>
      <c r="F293" s="29">
        <v>1</v>
      </c>
      <c r="G293" s="30">
        <f t="shared" si="67"/>
        <v>4.4444444444444446E-2</v>
      </c>
      <c r="H293" s="30">
        <f t="shared" si="68"/>
        <v>5.4644808743169399E-3</v>
      </c>
      <c r="I293" s="30">
        <f t="shared" si="69"/>
        <v>4.7846889952153108E-3</v>
      </c>
      <c r="J293" s="30">
        <f t="shared" si="70"/>
        <v>3.968253968253968E-3</v>
      </c>
      <c r="K293" s="30">
        <f t="shared" si="73"/>
        <v>-0.83333333333333337</v>
      </c>
      <c r="L293" s="30">
        <f t="shared" si="74"/>
        <v>0</v>
      </c>
      <c r="M293" s="30">
        <f t="shared" si="71"/>
        <v>-3.7037037037037042E-2</v>
      </c>
      <c r="N293" s="36">
        <f t="shared" si="72"/>
        <v>0</v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1</v>
      </c>
      <c r="F294" s="29">
        <v>0</v>
      </c>
      <c r="G294" s="30" t="str">
        <f t="shared" si="67"/>
        <v/>
      </c>
      <c r="H294" s="30" t="str">
        <f t="shared" si="68"/>
        <v/>
      </c>
      <c r="I294" s="30">
        <f t="shared" si="69"/>
        <v>4.7846889952153108E-3</v>
      </c>
      <c r="J294" s="30" t="str">
        <f t="shared" si="70"/>
        <v/>
      </c>
      <c r="K294" s="30">
        <f t="shared" si="73"/>
        <v>1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0</v>
      </c>
      <c r="D295" s="29">
        <v>0</v>
      </c>
      <c r="E295" s="29">
        <v>0</v>
      </c>
      <c r="F295" s="29">
        <v>0</v>
      </c>
      <c r="G295" s="30" t="str">
        <f t="shared" si="67"/>
        <v/>
      </c>
      <c r="H295" s="30" t="str">
        <f t="shared" si="68"/>
        <v/>
      </c>
      <c r="I295" s="30" t="str">
        <f t="shared" si="69"/>
        <v/>
      </c>
      <c r="J295" s="30" t="str">
        <f t="shared" si="70"/>
        <v/>
      </c>
      <c r="K295" s="30" t="str">
        <f t="shared" si="73"/>
        <v xml:space="preserve"> </v>
      </c>
      <c r="L295" s="30" t="str">
        <f t="shared" si="74"/>
        <v xml:space="preserve"> </v>
      </c>
      <c r="M295" s="30" t="str">
        <f t="shared" si="71"/>
        <v/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2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>
        <f t="shared" si="70"/>
        <v>7.9365079365079361E-3</v>
      </c>
      <c r="K297" s="30" t="str">
        <f t="shared" si="73"/>
        <v xml:space="preserve"> </v>
      </c>
      <c r="L297" s="30">
        <f t="shared" si="74"/>
        <v>1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1</v>
      </c>
      <c r="D300" s="29">
        <v>0</v>
      </c>
      <c r="E300" s="29">
        <v>1</v>
      </c>
      <c r="F300" s="29">
        <v>0</v>
      </c>
      <c r="G300" s="30">
        <f t="shared" si="67"/>
        <v>7.4074074074074077E-3</v>
      </c>
      <c r="H300" s="30" t="str">
        <f t="shared" si="68"/>
        <v/>
      </c>
      <c r="I300" s="30">
        <f t="shared" si="69"/>
        <v>4.7846889952153108E-3</v>
      </c>
      <c r="J300" s="30" t="str">
        <f t="shared" si="70"/>
        <v/>
      </c>
      <c r="K300" s="30">
        <f t="shared" si="73"/>
        <v>0</v>
      </c>
      <c r="L300" s="30" t="str">
        <f t="shared" si="74"/>
        <v xml:space="preserve"> </v>
      </c>
      <c r="M300" s="30">
        <f t="shared" si="71"/>
        <v>0</v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0</v>
      </c>
      <c r="D306" s="29">
        <v>0</v>
      </c>
      <c r="E306" s="29">
        <v>0</v>
      </c>
      <c r="F306" s="29">
        <v>0</v>
      </c>
      <c r="G306" s="30" t="str">
        <f t="shared" si="67"/>
        <v/>
      </c>
      <c r="H306" s="30" t="str">
        <f t="shared" si="68"/>
        <v/>
      </c>
      <c r="I306" s="30" t="str">
        <f t="shared" si="69"/>
        <v/>
      </c>
      <c r="J306" s="30" t="str">
        <f t="shared" si="70"/>
        <v/>
      </c>
      <c r="K306" s="30" t="str">
        <f t="shared" si="73"/>
        <v xml:space="preserve"> </v>
      </c>
      <c r="L306" s="30" t="str">
        <f t="shared" si="74"/>
        <v xml:space="preserve"> </v>
      </c>
      <c r="M306" s="30" t="str">
        <f t="shared" si="71"/>
        <v/>
      </c>
      <c r="N306" s="36" t="str">
        <f t="shared" si="72"/>
        <v/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0</v>
      </c>
      <c r="F307" s="29">
        <v>1</v>
      </c>
      <c r="G307" s="30" t="str">
        <f t="shared" si="67"/>
        <v/>
      </c>
      <c r="H307" s="30">
        <f t="shared" si="68"/>
        <v>5.4644808743169399E-3</v>
      </c>
      <c r="I307" s="30" t="str">
        <f t="shared" si="69"/>
        <v/>
      </c>
      <c r="J307" s="30">
        <f t="shared" si="70"/>
        <v>3.968253968253968E-3</v>
      </c>
      <c r="K307" s="30" t="str">
        <f t="shared" si="73"/>
        <v xml:space="preserve"> </v>
      </c>
      <c r="L307" s="30">
        <f t="shared" si="74"/>
        <v>0</v>
      </c>
      <c r="M307" s="30" t="str">
        <f t="shared" si="71"/>
        <v/>
      </c>
      <c r="N307" s="36">
        <f t="shared" si="72"/>
        <v>0</v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11</v>
      </c>
      <c r="F308" s="29">
        <v>7</v>
      </c>
      <c r="G308" s="30" t="str">
        <f t="shared" si="67"/>
        <v/>
      </c>
      <c r="H308" s="30" t="str">
        <f t="shared" si="68"/>
        <v/>
      </c>
      <c r="I308" s="30">
        <f t="shared" si="69"/>
        <v>5.2631578947368418E-2</v>
      </c>
      <c r="J308" s="30">
        <f t="shared" si="70"/>
        <v>2.7777777777777776E-2</v>
      </c>
      <c r="K308" s="30">
        <f t="shared" si="73"/>
        <v>1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1</v>
      </c>
      <c r="D309" s="29">
        <v>0</v>
      </c>
      <c r="E309" s="29">
        <v>0</v>
      </c>
      <c r="F309" s="29">
        <v>0</v>
      </c>
      <c r="G309" s="30">
        <f t="shared" si="67"/>
        <v>7.4074074074074077E-3</v>
      </c>
      <c r="H309" s="30" t="str">
        <f t="shared" si="68"/>
        <v/>
      </c>
      <c r="I309" s="30" t="str">
        <f t="shared" si="69"/>
        <v/>
      </c>
      <c r="J309" s="30" t="str">
        <f t="shared" si="70"/>
        <v/>
      </c>
      <c r="K309" s="30">
        <f t="shared" si="73"/>
        <v>-1</v>
      </c>
      <c r="L309" s="30" t="str">
        <f t="shared" si="74"/>
        <v xml:space="preserve"> </v>
      </c>
      <c r="M309" s="30">
        <f t="shared" si="71"/>
        <v>-7.4074074074074077E-3</v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0</v>
      </c>
      <c r="D310" s="29">
        <v>5</v>
      </c>
      <c r="E310" s="29">
        <v>0</v>
      </c>
      <c r="F310" s="29">
        <v>2</v>
      </c>
      <c r="G310" s="30" t="str">
        <f t="shared" si="67"/>
        <v/>
      </c>
      <c r="H310" s="30">
        <f t="shared" si="68"/>
        <v>2.7322404371584699E-2</v>
      </c>
      <c r="I310" s="30" t="str">
        <f t="shared" si="69"/>
        <v/>
      </c>
      <c r="J310" s="30">
        <f t="shared" si="70"/>
        <v>7.9365079365079361E-3</v>
      </c>
      <c r="K310" s="30" t="str">
        <f t="shared" si="73"/>
        <v xml:space="preserve"> </v>
      </c>
      <c r="L310" s="30">
        <f t="shared" si="74"/>
        <v>-0.6</v>
      </c>
      <c r="M310" s="30" t="str">
        <f t="shared" si="71"/>
        <v/>
      </c>
      <c r="N310" s="36">
        <f t="shared" si="72"/>
        <v>-1.6393442622950817E-2</v>
      </c>
    </row>
    <row r="311" spans="1:14" ht="25.5" x14ac:dyDescent="0.2">
      <c r="A311" s="8"/>
      <c r="B311" s="25" t="s">
        <v>286</v>
      </c>
      <c r="C311" s="35">
        <v>1</v>
      </c>
      <c r="D311" s="29">
        <v>0</v>
      </c>
      <c r="E311" s="29">
        <v>0</v>
      </c>
      <c r="F311" s="29">
        <v>0</v>
      </c>
      <c r="G311" s="30">
        <f t="shared" si="67"/>
        <v>7.4074074074074077E-3</v>
      </c>
      <c r="H311" s="30" t="str">
        <f t="shared" si="68"/>
        <v/>
      </c>
      <c r="I311" s="30" t="str">
        <f t="shared" si="69"/>
        <v/>
      </c>
      <c r="J311" s="30" t="str">
        <f t="shared" si="70"/>
        <v/>
      </c>
      <c r="K311" s="30">
        <f t="shared" si="73"/>
        <v>-1</v>
      </c>
      <c r="L311" s="30" t="str">
        <f t="shared" si="74"/>
        <v xml:space="preserve"> </v>
      </c>
      <c r="M311" s="30">
        <f t="shared" si="71"/>
        <v>-7.4074074074074077E-3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0</v>
      </c>
      <c r="D312" s="29">
        <v>9</v>
      </c>
      <c r="E312" s="29">
        <v>1</v>
      </c>
      <c r="F312" s="29">
        <v>13</v>
      </c>
      <c r="G312" s="30" t="str">
        <f t="shared" si="67"/>
        <v/>
      </c>
      <c r="H312" s="30">
        <f t="shared" si="68"/>
        <v>4.9180327868852458E-2</v>
      </c>
      <c r="I312" s="30">
        <f t="shared" si="69"/>
        <v>4.7846889952153108E-3</v>
      </c>
      <c r="J312" s="30">
        <f t="shared" si="70"/>
        <v>5.1587301587301584E-2</v>
      </c>
      <c r="K312" s="30">
        <f t="shared" si="73"/>
        <v>1</v>
      </c>
      <c r="L312" s="30">
        <f t="shared" si="74"/>
        <v>0.44444444444444442</v>
      </c>
      <c r="M312" s="30" t="str">
        <f t="shared" si="71"/>
        <v/>
      </c>
      <c r="N312" s="36">
        <f t="shared" si="72"/>
        <v>2.185792349726776E-2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1</v>
      </c>
      <c r="D316" s="29">
        <v>0</v>
      </c>
      <c r="E316" s="29">
        <v>1</v>
      </c>
      <c r="F316" s="29">
        <v>0</v>
      </c>
      <c r="G316" s="30">
        <f t="shared" ref="G316:G347" si="75">+IF(C316=0,"",C316/C$188)</f>
        <v>7.4074074074074077E-3</v>
      </c>
      <c r="H316" s="30" t="str">
        <f t="shared" ref="H316:H347" si="76">+IF(D316=0,"",D316/D$188)</f>
        <v/>
      </c>
      <c r="I316" s="30">
        <f t="shared" ref="I316:I347" si="77">+IF(E316=0,"",E316/E$188)</f>
        <v>4.7846889952153108E-3</v>
      </c>
      <c r="J316" s="30" t="str">
        <f t="shared" ref="J316:J347" si="78">+IF(F316=0,"",F316/F$188)</f>
        <v/>
      </c>
      <c r="K316" s="30">
        <f t="shared" si="73"/>
        <v>0</v>
      </c>
      <c r="L316" s="30" t="str">
        <f t="shared" si="74"/>
        <v xml:space="preserve"> </v>
      </c>
      <c r="M316" s="30">
        <f t="shared" ref="M316:M347" si="79">+IF(OR(AND(G316=""),(K316="")),"",G316*K316)</f>
        <v>0</v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0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 t="str">
        <f t="shared" si="78"/>
        <v/>
      </c>
      <c r="K318" s="30" t="str">
        <f t="shared" si="81"/>
        <v xml:space="preserve"> </v>
      </c>
      <c r="L318" s="30" t="str">
        <f t="shared" si="82"/>
        <v xml:space="preserve"> 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17</v>
      </c>
      <c r="D321" s="29">
        <v>34</v>
      </c>
      <c r="E321" s="29">
        <v>29</v>
      </c>
      <c r="F321" s="29">
        <v>41</v>
      </c>
      <c r="G321" s="30">
        <f t="shared" si="75"/>
        <v>0.12592592592592591</v>
      </c>
      <c r="H321" s="30">
        <f t="shared" si="76"/>
        <v>0.18579234972677597</v>
      </c>
      <c r="I321" s="30">
        <f t="shared" si="77"/>
        <v>0.13875598086124402</v>
      </c>
      <c r="J321" s="30">
        <f t="shared" si="78"/>
        <v>0.1626984126984127</v>
      </c>
      <c r="K321" s="30">
        <f t="shared" si="81"/>
        <v>0.70588235294117652</v>
      </c>
      <c r="L321" s="30">
        <f t="shared" si="82"/>
        <v>0.20588235294117646</v>
      </c>
      <c r="M321" s="30">
        <f t="shared" si="79"/>
        <v>8.8888888888888892E-2</v>
      </c>
      <c r="N321" s="36">
        <f t="shared" si="80"/>
        <v>3.825136612021858E-2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1</v>
      </c>
      <c r="D323" s="29">
        <v>4</v>
      </c>
      <c r="E323" s="29">
        <v>1</v>
      </c>
      <c r="F323" s="29">
        <v>6</v>
      </c>
      <c r="G323" s="30">
        <f t="shared" si="75"/>
        <v>7.4074074074074077E-3</v>
      </c>
      <c r="H323" s="30">
        <f t="shared" si="76"/>
        <v>2.185792349726776E-2</v>
      </c>
      <c r="I323" s="30">
        <f t="shared" si="77"/>
        <v>4.7846889952153108E-3</v>
      </c>
      <c r="J323" s="30">
        <f t="shared" si="78"/>
        <v>2.3809523809523808E-2</v>
      </c>
      <c r="K323" s="30">
        <f t="shared" si="81"/>
        <v>0</v>
      </c>
      <c r="L323" s="30">
        <f t="shared" si="82"/>
        <v>0.5</v>
      </c>
      <c r="M323" s="30">
        <f t="shared" si="79"/>
        <v>0</v>
      </c>
      <c r="N323" s="36">
        <f t="shared" si="80"/>
        <v>1.092896174863388E-2</v>
      </c>
    </row>
    <row r="324" spans="1:14" x14ac:dyDescent="0.2">
      <c r="A324" s="8"/>
      <c r="B324" s="25" t="s">
        <v>299</v>
      </c>
      <c r="C324" s="35">
        <v>0</v>
      </c>
      <c r="D324" s="29">
        <v>1</v>
      </c>
      <c r="E324" s="29">
        <v>0</v>
      </c>
      <c r="F324" s="29">
        <v>1</v>
      </c>
      <c r="G324" s="30" t="str">
        <f t="shared" si="75"/>
        <v/>
      </c>
      <c r="H324" s="30">
        <f t="shared" si="76"/>
        <v>5.4644808743169399E-3</v>
      </c>
      <c r="I324" s="30" t="str">
        <f t="shared" si="77"/>
        <v/>
      </c>
      <c r="J324" s="30">
        <f t="shared" si="78"/>
        <v>3.968253968253968E-3</v>
      </c>
      <c r="K324" s="30" t="str">
        <f t="shared" si="81"/>
        <v xml:space="preserve"> </v>
      </c>
      <c r="L324" s="30">
        <f t="shared" si="82"/>
        <v>0</v>
      </c>
      <c r="M324" s="30" t="str">
        <f t="shared" si="79"/>
        <v/>
      </c>
      <c r="N324" s="36">
        <f t="shared" si="80"/>
        <v>0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7</v>
      </c>
      <c r="E327" s="29">
        <v>0</v>
      </c>
      <c r="F327" s="29">
        <v>1</v>
      </c>
      <c r="G327" s="30" t="str">
        <f t="shared" si="75"/>
        <v/>
      </c>
      <c r="H327" s="30">
        <f t="shared" si="76"/>
        <v>3.825136612021858E-2</v>
      </c>
      <c r="I327" s="30" t="str">
        <f t="shared" si="77"/>
        <v/>
      </c>
      <c r="J327" s="30">
        <f t="shared" si="78"/>
        <v>3.968253968253968E-3</v>
      </c>
      <c r="K327" s="30" t="str">
        <f t="shared" si="81"/>
        <v xml:space="preserve"> </v>
      </c>
      <c r="L327" s="30">
        <f t="shared" si="82"/>
        <v>-0.8571428571428571</v>
      </c>
      <c r="M327" s="30" t="str">
        <f t="shared" si="79"/>
        <v/>
      </c>
      <c r="N327" s="36">
        <f t="shared" si="80"/>
        <v>-3.2786885245901641E-2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6</v>
      </c>
      <c r="E332" s="29">
        <v>1</v>
      </c>
      <c r="F332" s="29">
        <v>4</v>
      </c>
      <c r="G332" s="30" t="str">
        <f t="shared" si="75"/>
        <v/>
      </c>
      <c r="H332" s="30">
        <f t="shared" si="76"/>
        <v>3.2786885245901641E-2</v>
      </c>
      <c r="I332" s="30">
        <f t="shared" si="77"/>
        <v>4.7846889952153108E-3</v>
      </c>
      <c r="J332" s="30">
        <f t="shared" si="78"/>
        <v>1.5873015873015872E-2</v>
      </c>
      <c r="K332" s="30">
        <f t="shared" si="81"/>
        <v>1</v>
      </c>
      <c r="L332" s="30">
        <f t="shared" si="82"/>
        <v>-0.33333333333333331</v>
      </c>
      <c r="M332" s="30" t="str">
        <f t="shared" si="79"/>
        <v/>
      </c>
      <c r="N332" s="36">
        <f t="shared" si="80"/>
        <v>-1.092896174863388E-2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9</v>
      </c>
      <c r="E336" s="29">
        <v>0</v>
      </c>
      <c r="F336" s="29">
        <v>5</v>
      </c>
      <c r="G336" s="30" t="str">
        <f t="shared" si="75"/>
        <v/>
      </c>
      <c r="H336" s="30">
        <f t="shared" si="76"/>
        <v>4.9180327868852458E-2</v>
      </c>
      <c r="I336" s="30" t="str">
        <f t="shared" si="77"/>
        <v/>
      </c>
      <c r="J336" s="30">
        <f t="shared" si="78"/>
        <v>1.984126984126984E-2</v>
      </c>
      <c r="K336" s="30" t="str">
        <f t="shared" si="81"/>
        <v xml:space="preserve"> </v>
      </c>
      <c r="L336" s="30">
        <f t="shared" si="82"/>
        <v>-0.44444444444444442</v>
      </c>
      <c r="M336" s="30" t="str">
        <f t="shared" si="79"/>
        <v/>
      </c>
      <c r="N336" s="36">
        <f t="shared" si="80"/>
        <v>-2.185792349726776E-2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9</v>
      </c>
      <c r="E338" s="29">
        <v>0</v>
      </c>
      <c r="F338" s="29">
        <v>18</v>
      </c>
      <c r="G338" s="30" t="str">
        <f t="shared" si="75"/>
        <v/>
      </c>
      <c r="H338" s="30">
        <f t="shared" si="76"/>
        <v>4.9180327868852458E-2</v>
      </c>
      <c r="I338" s="30" t="str">
        <f t="shared" si="77"/>
        <v/>
      </c>
      <c r="J338" s="30">
        <f t="shared" si="78"/>
        <v>7.1428571428571425E-2</v>
      </c>
      <c r="K338" s="30" t="str">
        <f t="shared" si="81"/>
        <v xml:space="preserve"> </v>
      </c>
      <c r="L338" s="30">
        <f t="shared" si="82"/>
        <v>1</v>
      </c>
      <c r="M338" s="30" t="str">
        <f t="shared" si="79"/>
        <v/>
      </c>
      <c r="N338" s="36">
        <f t="shared" si="80"/>
        <v>4.9180327868852458E-2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1</v>
      </c>
      <c r="E340" s="29">
        <v>1</v>
      </c>
      <c r="F340" s="29">
        <v>4</v>
      </c>
      <c r="G340" s="30" t="str">
        <f t="shared" si="75"/>
        <v/>
      </c>
      <c r="H340" s="30">
        <f t="shared" si="76"/>
        <v>5.4644808743169399E-3</v>
      </c>
      <c r="I340" s="30">
        <f t="shared" si="77"/>
        <v>4.7846889952153108E-3</v>
      </c>
      <c r="J340" s="30">
        <f t="shared" si="78"/>
        <v>1.5873015873015872E-2</v>
      </c>
      <c r="K340" s="30">
        <f t="shared" si="81"/>
        <v>1</v>
      </c>
      <c r="L340" s="30">
        <f t="shared" si="82"/>
        <v>3</v>
      </c>
      <c r="M340" s="30" t="str">
        <f t="shared" si="79"/>
        <v/>
      </c>
      <c r="N340" s="36">
        <f t="shared" si="80"/>
        <v>1.6393442622950821E-2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0</v>
      </c>
      <c r="E347" s="29">
        <v>0</v>
      </c>
      <c r="F347" s="29">
        <v>0</v>
      </c>
      <c r="G347" s="30" t="str">
        <f t="shared" si="75"/>
        <v/>
      </c>
      <c r="H347" s="30" t="str">
        <f t="shared" si="76"/>
        <v/>
      </c>
      <c r="I347" s="30" t="str">
        <f t="shared" si="77"/>
        <v/>
      </c>
      <c r="J347" s="30" t="str">
        <f t="shared" si="78"/>
        <v/>
      </c>
      <c r="K347" s="30" t="str">
        <f t="shared" si="81"/>
        <v xml:space="preserve"> </v>
      </c>
      <c r="L347" s="30" t="str">
        <f t="shared" si="82"/>
        <v xml:space="preserve"> </v>
      </c>
      <c r="M347" s="30" t="str">
        <f t="shared" si="79"/>
        <v/>
      </c>
      <c r="N347" s="36" t="str">
        <f t="shared" si="80"/>
        <v/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0</v>
      </c>
      <c r="E354" s="29">
        <v>0</v>
      </c>
      <c r="F354" s="29">
        <v>1</v>
      </c>
      <c r="G354" s="30" t="str">
        <f t="shared" si="83"/>
        <v/>
      </c>
      <c r="H354" s="30" t="str">
        <f t="shared" si="84"/>
        <v/>
      </c>
      <c r="I354" s="30" t="str">
        <f t="shared" si="85"/>
        <v/>
      </c>
      <c r="J354" s="30">
        <f t="shared" si="86"/>
        <v>3.968253968253968E-3</v>
      </c>
      <c r="K354" s="30" t="str">
        <f t="shared" si="89"/>
        <v xml:space="preserve"> </v>
      </c>
      <c r="L354" s="30">
        <f t="shared" si="90"/>
        <v>1</v>
      </c>
      <c r="M354" s="30" t="str">
        <f t="shared" si="87"/>
        <v/>
      </c>
      <c r="N354" s="36" t="str">
        <f t="shared" si="88"/>
        <v/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516</v>
      </c>
      <c r="D371" s="27">
        <f>SUM(D372:D604)</f>
        <v>1433</v>
      </c>
      <c r="E371" s="27">
        <f>SUM(E372:E604)</f>
        <v>358</v>
      </c>
      <c r="F371" s="27">
        <f>SUM(F372:F604)</f>
        <v>1464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-0.30620155038759689</v>
      </c>
      <c r="L371" s="28">
        <f>+IF(AND(D371=0,F371=0),"",IF(D371=0,1,IF(F371=0,-1,(F371-D371)/D371)))</f>
        <v>2.1632937892533146E-2</v>
      </c>
      <c r="M371" s="28">
        <f t="shared" ref="M371:M434" si="95">+IF(OR(AND(G371=""),(K371="")),"",G371*K371)</f>
        <v>-0.30620155038759689</v>
      </c>
      <c r="N371" s="28">
        <f t="shared" ref="N371:N434" si="96">+IF(OR(AND(H371=""),(L371="")),"",H371*L371)</f>
        <v>2.1632937892533146E-2</v>
      </c>
    </row>
    <row r="372" spans="1:14" x14ac:dyDescent="0.2">
      <c r="A372" s="8"/>
      <c r="B372" s="24" t="s">
        <v>339</v>
      </c>
      <c r="C372" s="31">
        <v>6</v>
      </c>
      <c r="D372" s="32">
        <v>0</v>
      </c>
      <c r="E372" s="32">
        <v>6</v>
      </c>
      <c r="F372" s="32">
        <v>0</v>
      </c>
      <c r="G372" s="33">
        <f t="shared" si="91"/>
        <v>1.1627906976744186E-2</v>
      </c>
      <c r="H372" s="33" t="str">
        <f t="shared" si="92"/>
        <v/>
      </c>
      <c r="I372" s="33">
        <f t="shared" si="93"/>
        <v>1.6759776536312849E-2</v>
      </c>
      <c r="J372" s="33" t="str">
        <f t="shared" si="94"/>
        <v/>
      </c>
      <c r="K372" s="33">
        <f t="shared" ref="K372:K435" si="97">+IF(AND(C372=0,E372=0)," ",IF(C372=0,1,IF(E372=0,-1,(E372-C372)/C372)))</f>
        <v>0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0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0</v>
      </c>
      <c r="D373" s="29">
        <v>0</v>
      </c>
      <c r="E373" s="29">
        <v>0</v>
      </c>
      <c r="F373" s="29">
        <v>0</v>
      </c>
      <c r="G373" s="30" t="str">
        <f t="shared" si="91"/>
        <v/>
      </c>
      <c r="H373" s="30" t="str">
        <f t="shared" si="92"/>
        <v/>
      </c>
      <c r="I373" s="30" t="str">
        <f t="shared" si="93"/>
        <v/>
      </c>
      <c r="J373" s="30" t="str">
        <f t="shared" si="94"/>
        <v/>
      </c>
      <c r="K373" s="30" t="str">
        <f t="shared" si="97"/>
        <v xml:space="preserve"> </v>
      </c>
      <c r="L373" s="30" t="str">
        <f t="shared" si="98"/>
        <v xml:space="preserve"> </v>
      </c>
      <c r="M373" s="30" t="str">
        <f t="shared" si="95"/>
        <v/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2</v>
      </c>
      <c r="D374" s="29">
        <v>2</v>
      </c>
      <c r="E374" s="29">
        <v>0</v>
      </c>
      <c r="F374" s="29">
        <v>0</v>
      </c>
      <c r="G374" s="30">
        <f t="shared" si="91"/>
        <v>3.875968992248062E-3</v>
      </c>
      <c r="H374" s="30">
        <f t="shared" si="92"/>
        <v>1.3956734124214933E-3</v>
      </c>
      <c r="I374" s="30" t="str">
        <f t="shared" si="93"/>
        <v/>
      </c>
      <c r="J374" s="30" t="str">
        <f t="shared" si="94"/>
        <v/>
      </c>
      <c r="K374" s="30">
        <f t="shared" si="97"/>
        <v>-1</v>
      </c>
      <c r="L374" s="30">
        <f t="shared" si="98"/>
        <v>-1</v>
      </c>
      <c r="M374" s="30">
        <f t="shared" si="95"/>
        <v>-3.875968992248062E-3</v>
      </c>
      <c r="N374" s="36">
        <f t="shared" si="96"/>
        <v>-1.3956734124214933E-3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1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>
        <f t="shared" si="94"/>
        <v>6.8306010928961749E-4</v>
      </c>
      <c r="K376" s="30" t="str">
        <f t="shared" si="97"/>
        <v xml:space="preserve"> 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29</v>
      </c>
      <c r="D377" s="29">
        <v>5</v>
      </c>
      <c r="E377" s="29">
        <v>11</v>
      </c>
      <c r="F377" s="29">
        <v>7</v>
      </c>
      <c r="G377" s="30">
        <f t="shared" si="91"/>
        <v>5.6201550387596902E-2</v>
      </c>
      <c r="H377" s="30">
        <f t="shared" si="92"/>
        <v>3.4891835310537334E-3</v>
      </c>
      <c r="I377" s="30">
        <f t="shared" si="93"/>
        <v>3.0726256983240222E-2</v>
      </c>
      <c r="J377" s="30">
        <f t="shared" si="94"/>
        <v>4.7814207650273225E-3</v>
      </c>
      <c r="K377" s="30">
        <f t="shared" si="97"/>
        <v>-0.62068965517241381</v>
      </c>
      <c r="L377" s="30">
        <f t="shared" si="98"/>
        <v>0.4</v>
      </c>
      <c r="M377" s="30">
        <f t="shared" si="95"/>
        <v>-3.4883720930232558E-2</v>
      </c>
      <c r="N377" s="36">
        <f t="shared" si="96"/>
        <v>1.3956734124214935E-3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1</v>
      </c>
      <c r="F379" s="29">
        <v>0</v>
      </c>
      <c r="G379" s="30" t="str">
        <f t="shared" si="91"/>
        <v/>
      </c>
      <c r="H379" s="30" t="str">
        <f t="shared" si="92"/>
        <v/>
      </c>
      <c r="I379" s="30">
        <f t="shared" si="93"/>
        <v>2.7932960893854749E-3</v>
      </c>
      <c r="J379" s="30" t="str">
        <f t="shared" si="94"/>
        <v/>
      </c>
      <c r="K379" s="30">
        <f t="shared" si="97"/>
        <v>1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0</v>
      </c>
      <c r="D380" s="29">
        <v>1</v>
      </c>
      <c r="E380" s="29">
        <v>3</v>
      </c>
      <c r="F380" s="29">
        <v>2</v>
      </c>
      <c r="G380" s="30" t="str">
        <f t="shared" si="91"/>
        <v/>
      </c>
      <c r="H380" s="30">
        <f t="shared" si="92"/>
        <v>6.9783670621074664E-4</v>
      </c>
      <c r="I380" s="30">
        <f t="shared" si="93"/>
        <v>8.3798882681564244E-3</v>
      </c>
      <c r="J380" s="30">
        <f t="shared" si="94"/>
        <v>1.366120218579235E-3</v>
      </c>
      <c r="K380" s="30">
        <f t="shared" si="97"/>
        <v>1</v>
      </c>
      <c r="L380" s="30">
        <f t="shared" si="98"/>
        <v>1</v>
      </c>
      <c r="M380" s="30" t="str">
        <f t="shared" si="95"/>
        <v/>
      </c>
      <c r="N380" s="36">
        <f t="shared" si="96"/>
        <v>6.9783670621074664E-4</v>
      </c>
    </row>
    <row r="381" spans="1:14" x14ac:dyDescent="0.2">
      <c r="A381" s="8"/>
      <c r="B381" s="25" t="s">
        <v>348</v>
      </c>
      <c r="C381" s="35">
        <v>1</v>
      </c>
      <c r="D381" s="29">
        <v>0</v>
      </c>
      <c r="E381" s="29">
        <v>0</v>
      </c>
      <c r="F381" s="29">
        <v>0</v>
      </c>
      <c r="G381" s="30">
        <f t="shared" si="91"/>
        <v>1.937984496124031E-3</v>
      </c>
      <c r="H381" s="30" t="str">
        <f t="shared" si="92"/>
        <v/>
      </c>
      <c r="I381" s="30" t="str">
        <f t="shared" si="93"/>
        <v/>
      </c>
      <c r="J381" s="30" t="str">
        <f t="shared" si="94"/>
        <v/>
      </c>
      <c r="K381" s="30">
        <f t="shared" si="97"/>
        <v>-1</v>
      </c>
      <c r="L381" s="30" t="str">
        <f t="shared" si="98"/>
        <v xml:space="preserve"> </v>
      </c>
      <c r="M381" s="30">
        <f t="shared" si="95"/>
        <v>-1.937984496124031E-3</v>
      </c>
      <c r="N381" s="36" t="str">
        <f t="shared" si="96"/>
        <v/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28</v>
      </c>
      <c r="D383" s="29">
        <v>8</v>
      </c>
      <c r="E383" s="29">
        <v>51</v>
      </c>
      <c r="F383" s="29">
        <v>16</v>
      </c>
      <c r="G383" s="30">
        <f t="shared" si="91"/>
        <v>5.4263565891472867E-2</v>
      </c>
      <c r="H383" s="30">
        <f t="shared" si="92"/>
        <v>5.5826936496859731E-3</v>
      </c>
      <c r="I383" s="30">
        <f t="shared" si="93"/>
        <v>0.14245810055865921</v>
      </c>
      <c r="J383" s="30">
        <f t="shared" si="94"/>
        <v>1.092896174863388E-2</v>
      </c>
      <c r="K383" s="30">
        <f t="shared" si="97"/>
        <v>0.8214285714285714</v>
      </c>
      <c r="L383" s="30">
        <f t="shared" si="98"/>
        <v>1</v>
      </c>
      <c r="M383" s="30">
        <f t="shared" si="95"/>
        <v>4.4573643410852709E-2</v>
      </c>
      <c r="N383" s="36">
        <f t="shared" si="96"/>
        <v>5.5826936496859731E-3</v>
      </c>
    </row>
    <row r="384" spans="1:14" x14ac:dyDescent="0.2">
      <c r="A384" s="8"/>
      <c r="B384" s="25" t="s">
        <v>351</v>
      </c>
      <c r="C384" s="35">
        <v>0</v>
      </c>
      <c r="D384" s="29">
        <v>0</v>
      </c>
      <c r="E384" s="29">
        <v>0</v>
      </c>
      <c r="F384" s="29">
        <v>0</v>
      </c>
      <c r="G384" s="30" t="str">
        <f t="shared" si="91"/>
        <v/>
      </c>
      <c r="H384" s="30" t="str">
        <f t="shared" si="92"/>
        <v/>
      </c>
      <c r="I384" s="30" t="str">
        <f t="shared" si="93"/>
        <v/>
      </c>
      <c r="J384" s="30" t="str">
        <f t="shared" si="94"/>
        <v/>
      </c>
      <c r="K384" s="30" t="str">
        <f t="shared" si="97"/>
        <v xml:space="preserve"> </v>
      </c>
      <c r="L384" s="30" t="str">
        <f t="shared" si="98"/>
        <v xml:space="preserve"> </v>
      </c>
      <c r="M384" s="30" t="str">
        <f t="shared" si="95"/>
        <v/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</v>
      </c>
      <c r="D386" s="29">
        <v>1</v>
      </c>
      <c r="E386" s="29">
        <v>1</v>
      </c>
      <c r="F386" s="29">
        <v>0</v>
      </c>
      <c r="G386" s="30">
        <f t="shared" si="91"/>
        <v>3.875968992248062E-3</v>
      </c>
      <c r="H386" s="30">
        <f t="shared" si="92"/>
        <v>6.9783670621074664E-4</v>
      </c>
      <c r="I386" s="30">
        <f t="shared" si="93"/>
        <v>2.7932960893854749E-3</v>
      </c>
      <c r="J386" s="30" t="str">
        <f t="shared" si="94"/>
        <v/>
      </c>
      <c r="K386" s="30">
        <f t="shared" si="97"/>
        <v>-0.5</v>
      </c>
      <c r="L386" s="30">
        <f t="shared" si="98"/>
        <v>-1</v>
      </c>
      <c r="M386" s="30">
        <f t="shared" si="95"/>
        <v>-1.937984496124031E-3</v>
      </c>
      <c r="N386" s="36">
        <f t="shared" si="96"/>
        <v>-6.9783670621074664E-4</v>
      </c>
    </row>
    <row r="387" spans="1:14" x14ac:dyDescent="0.2">
      <c r="A387" s="8"/>
      <c r="B387" s="25" t="s">
        <v>354</v>
      </c>
      <c r="C387" s="35">
        <v>3</v>
      </c>
      <c r="D387" s="29">
        <v>0</v>
      </c>
      <c r="E387" s="29">
        <v>1</v>
      </c>
      <c r="F387" s="29">
        <v>1</v>
      </c>
      <c r="G387" s="30">
        <f t="shared" si="91"/>
        <v>5.8139534883720929E-3</v>
      </c>
      <c r="H387" s="30" t="str">
        <f t="shared" si="92"/>
        <v/>
      </c>
      <c r="I387" s="30">
        <f t="shared" si="93"/>
        <v>2.7932960893854749E-3</v>
      </c>
      <c r="J387" s="30">
        <f t="shared" si="94"/>
        <v>6.8306010928961749E-4</v>
      </c>
      <c r="K387" s="30">
        <f t="shared" si="97"/>
        <v>-0.66666666666666663</v>
      </c>
      <c r="L387" s="30">
        <f t="shared" si="98"/>
        <v>1</v>
      </c>
      <c r="M387" s="30">
        <f t="shared" si="95"/>
        <v>-3.875968992248062E-3</v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0</v>
      </c>
      <c r="F388" s="29">
        <v>0</v>
      </c>
      <c r="G388" s="30" t="str">
        <f t="shared" si="91"/>
        <v/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 t="str">
        <f t="shared" si="97"/>
        <v xml:space="preserve"> 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</v>
      </c>
      <c r="D391" s="29">
        <v>2</v>
      </c>
      <c r="E391" s="29">
        <v>6</v>
      </c>
      <c r="F391" s="29">
        <v>0</v>
      </c>
      <c r="G391" s="30">
        <f t="shared" si="91"/>
        <v>1.937984496124031E-3</v>
      </c>
      <c r="H391" s="30">
        <f t="shared" si="92"/>
        <v>1.3956734124214933E-3</v>
      </c>
      <c r="I391" s="30">
        <f t="shared" si="93"/>
        <v>1.6759776536312849E-2</v>
      </c>
      <c r="J391" s="30" t="str">
        <f t="shared" si="94"/>
        <v/>
      </c>
      <c r="K391" s="30">
        <f t="shared" si="97"/>
        <v>5</v>
      </c>
      <c r="L391" s="30">
        <f t="shared" si="98"/>
        <v>-1</v>
      </c>
      <c r="M391" s="30">
        <f t="shared" si="95"/>
        <v>9.6899224806201549E-3</v>
      </c>
      <c r="N391" s="36">
        <f t="shared" si="96"/>
        <v>-1.3956734124214933E-3</v>
      </c>
    </row>
    <row r="392" spans="1:14" x14ac:dyDescent="0.2">
      <c r="A392" s="8"/>
      <c r="B392" s="25" t="s">
        <v>359</v>
      </c>
      <c r="C392" s="35">
        <v>9</v>
      </c>
      <c r="D392" s="29">
        <v>10</v>
      </c>
      <c r="E392" s="29">
        <v>3</v>
      </c>
      <c r="F392" s="29">
        <v>1</v>
      </c>
      <c r="G392" s="30">
        <f t="shared" si="91"/>
        <v>1.7441860465116279E-2</v>
      </c>
      <c r="H392" s="30">
        <f t="shared" si="92"/>
        <v>6.9783670621074668E-3</v>
      </c>
      <c r="I392" s="30">
        <f t="shared" si="93"/>
        <v>8.3798882681564244E-3</v>
      </c>
      <c r="J392" s="30">
        <f t="shared" si="94"/>
        <v>6.8306010928961749E-4</v>
      </c>
      <c r="K392" s="30">
        <f t="shared" si="97"/>
        <v>-0.66666666666666663</v>
      </c>
      <c r="L392" s="30">
        <f t="shared" si="98"/>
        <v>-0.9</v>
      </c>
      <c r="M392" s="30">
        <f t="shared" si="95"/>
        <v>-1.1627906976744186E-2</v>
      </c>
      <c r="N392" s="36">
        <f t="shared" si="96"/>
        <v>-6.2805303558967204E-3</v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0</v>
      </c>
      <c r="E394" s="29">
        <v>0</v>
      </c>
      <c r="F394" s="29">
        <v>0</v>
      </c>
      <c r="G394" s="30" t="str">
        <f t="shared" si="91"/>
        <v/>
      </c>
      <c r="H394" s="30" t="str">
        <f t="shared" si="92"/>
        <v/>
      </c>
      <c r="I394" s="30" t="str">
        <f t="shared" si="93"/>
        <v/>
      </c>
      <c r="J394" s="30" t="str">
        <f t="shared" si="94"/>
        <v/>
      </c>
      <c r="K394" s="30" t="str">
        <f t="shared" si="97"/>
        <v xml:space="preserve"> </v>
      </c>
      <c r="L394" s="30" t="str">
        <f t="shared" si="98"/>
        <v xml:space="preserve"> </v>
      </c>
      <c r="M394" s="30" t="str">
        <f t="shared" si="95"/>
        <v/>
      </c>
      <c r="N394" s="36" t="str">
        <f t="shared" si="96"/>
        <v/>
      </c>
    </row>
    <row r="395" spans="1:14" x14ac:dyDescent="0.2">
      <c r="A395" s="8"/>
      <c r="B395" s="25" t="s">
        <v>362</v>
      </c>
      <c r="C395" s="35">
        <v>0</v>
      </c>
      <c r="D395" s="29">
        <v>10</v>
      </c>
      <c r="E395" s="29">
        <v>1</v>
      </c>
      <c r="F395" s="29">
        <v>12</v>
      </c>
      <c r="G395" s="30" t="str">
        <f t="shared" si="91"/>
        <v/>
      </c>
      <c r="H395" s="30">
        <f t="shared" si="92"/>
        <v>6.9783670621074668E-3</v>
      </c>
      <c r="I395" s="30">
        <f t="shared" si="93"/>
        <v>2.7932960893854749E-3</v>
      </c>
      <c r="J395" s="30">
        <f t="shared" si="94"/>
        <v>8.1967213114754103E-3</v>
      </c>
      <c r="K395" s="30">
        <f t="shared" si="97"/>
        <v>1</v>
      </c>
      <c r="L395" s="30">
        <f t="shared" si="98"/>
        <v>0.2</v>
      </c>
      <c r="M395" s="30" t="str">
        <f t="shared" si="95"/>
        <v/>
      </c>
      <c r="N395" s="36">
        <f t="shared" si="96"/>
        <v>1.3956734124214935E-3</v>
      </c>
    </row>
    <row r="396" spans="1:14" x14ac:dyDescent="0.2">
      <c r="A396" s="8"/>
      <c r="B396" s="25" t="s">
        <v>363</v>
      </c>
      <c r="C396" s="35">
        <v>0</v>
      </c>
      <c r="D396" s="29">
        <v>1</v>
      </c>
      <c r="E396" s="29">
        <v>1</v>
      </c>
      <c r="F396" s="29">
        <v>2</v>
      </c>
      <c r="G396" s="30" t="str">
        <f t="shared" si="91"/>
        <v/>
      </c>
      <c r="H396" s="30">
        <f t="shared" si="92"/>
        <v>6.9783670621074664E-4</v>
      </c>
      <c r="I396" s="30">
        <f t="shared" si="93"/>
        <v>2.7932960893854749E-3</v>
      </c>
      <c r="J396" s="30">
        <f t="shared" si="94"/>
        <v>1.366120218579235E-3</v>
      </c>
      <c r="K396" s="30">
        <f t="shared" si="97"/>
        <v>1</v>
      </c>
      <c r="L396" s="30">
        <f t="shared" si="98"/>
        <v>1</v>
      </c>
      <c r="M396" s="30" t="str">
        <f t="shared" si="95"/>
        <v/>
      </c>
      <c r="N396" s="36">
        <f t="shared" si="96"/>
        <v>6.9783670621074664E-4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0</v>
      </c>
      <c r="F398" s="29">
        <v>0</v>
      </c>
      <c r="G398" s="30" t="str">
        <f t="shared" si="91"/>
        <v/>
      </c>
      <c r="H398" s="30" t="str">
        <f t="shared" si="92"/>
        <v/>
      </c>
      <c r="I398" s="30" t="str">
        <f t="shared" si="93"/>
        <v/>
      </c>
      <c r="J398" s="30" t="str">
        <f t="shared" si="94"/>
        <v/>
      </c>
      <c r="K398" s="30" t="str">
        <f t="shared" si="97"/>
        <v xml:space="preserve"> 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0</v>
      </c>
      <c r="D401" s="29">
        <v>0</v>
      </c>
      <c r="E401" s="29">
        <v>0</v>
      </c>
      <c r="F401" s="29">
        <v>1</v>
      </c>
      <c r="G401" s="30" t="str">
        <f t="shared" si="91"/>
        <v/>
      </c>
      <c r="H401" s="30" t="str">
        <f t="shared" si="92"/>
        <v/>
      </c>
      <c r="I401" s="30" t="str">
        <f t="shared" si="93"/>
        <v/>
      </c>
      <c r="J401" s="30">
        <f t="shared" si="94"/>
        <v>6.8306010928961749E-4</v>
      </c>
      <c r="K401" s="30" t="str">
        <f t="shared" si="97"/>
        <v xml:space="preserve"> </v>
      </c>
      <c r="L401" s="30">
        <f t="shared" si="98"/>
        <v>1</v>
      </c>
      <c r="M401" s="30" t="str">
        <f t="shared" si="95"/>
        <v/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1</v>
      </c>
      <c r="D402" s="29">
        <v>1</v>
      </c>
      <c r="E402" s="29">
        <v>3</v>
      </c>
      <c r="F402" s="29">
        <v>1</v>
      </c>
      <c r="G402" s="30">
        <f t="shared" si="91"/>
        <v>1.937984496124031E-3</v>
      </c>
      <c r="H402" s="30">
        <f t="shared" si="92"/>
        <v>6.9783670621074664E-4</v>
      </c>
      <c r="I402" s="30">
        <f t="shared" si="93"/>
        <v>8.3798882681564244E-3</v>
      </c>
      <c r="J402" s="30">
        <f t="shared" si="94"/>
        <v>6.8306010928961749E-4</v>
      </c>
      <c r="K402" s="30">
        <f t="shared" si="97"/>
        <v>2</v>
      </c>
      <c r="L402" s="30">
        <f t="shared" si="98"/>
        <v>0</v>
      </c>
      <c r="M402" s="30">
        <f t="shared" si="95"/>
        <v>3.875968992248062E-3</v>
      </c>
      <c r="N402" s="36">
        <f t="shared" si="96"/>
        <v>0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0</v>
      </c>
      <c r="D404" s="29">
        <v>0</v>
      </c>
      <c r="E404" s="29">
        <v>0</v>
      </c>
      <c r="F404" s="29">
        <v>0</v>
      </c>
      <c r="G404" s="30" t="str">
        <f t="shared" si="91"/>
        <v/>
      </c>
      <c r="H404" s="30" t="str">
        <f t="shared" si="92"/>
        <v/>
      </c>
      <c r="I404" s="30" t="str">
        <f t="shared" si="93"/>
        <v/>
      </c>
      <c r="J404" s="30" t="str">
        <f t="shared" si="94"/>
        <v/>
      </c>
      <c r="K404" s="30" t="str">
        <f t="shared" si="97"/>
        <v xml:space="preserve"> </v>
      </c>
      <c r="L404" s="30" t="str">
        <f t="shared" si="98"/>
        <v xml:space="preserve"> </v>
      </c>
      <c r="M404" s="30" t="str">
        <f t="shared" si="95"/>
        <v/>
      </c>
      <c r="N404" s="36" t="str">
        <f t="shared" si="96"/>
        <v/>
      </c>
    </row>
    <row r="405" spans="1:14" ht="25.5" x14ac:dyDescent="0.2">
      <c r="A405" s="8"/>
      <c r="B405" s="25" t="s">
        <v>372</v>
      </c>
      <c r="C405" s="35">
        <v>0</v>
      </c>
      <c r="D405" s="29">
        <v>0</v>
      </c>
      <c r="E405" s="29">
        <v>0</v>
      </c>
      <c r="F405" s="29">
        <v>0</v>
      </c>
      <c r="G405" s="30" t="str">
        <f t="shared" si="91"/>
        <v/>
      </c>
      <c r="H405" s="30" t="str">
        <f t="shared" si="92"/>
        <v/>
      </c>
      <c r="I405" s="30" t="str">
        <f t="shared" si="93"/>
        <v/>
      </c>
      <c r="J405" s="30" t="str">
        <f t="shared" si="94"/>
        <v/>
      </c>
      <c r="K405" s="30" t="str">
        <f t="shared" si="97"/>
        <v xml:space="preserve"> </v>
      </c>
      <c r="L405" s="30" t="str">
        <f t="shared" si="98"/>
        <v xml:space="preserve"> </v>
      </c>
      <c r="M405" s="30" t="str">
        <f t="shared" si="95"/>
        <v/>
      </c>
      <c r="N405" s="36" t="str">
        <f t="shared" si="96"/>
        <v/>
      </c>
    </row>
    <row r="406" spans="1:14" x14ac:dyDescent="0.2">
      <c r="A406" s="8"/>
      <c r="B406" s="25" t="s">
        <v>373</v>
      </c>
      <c r="C406" s="35">
        <v>91</v>
      </c>
      <c r="D406" s="29">
        <v>14</v>
      </c>
      <c r="E406" s="29">
        <v>27</v>
      </c>
      <c r="F406" s="29">
        <v>4</v>
      </c>
      <c r="G406" s="30">
        <f t="shared" si="91"/>
        <v>0.17635658914728683</v>
      </c>
      <c r="H406" s="30">
        <f t="shared" si="92"/>
        <v>9.7697138869504534E-3</v>
      </c>
      <c r="I406" s="30">
        <f t="shared" si="93"/>
        <v>7.5418994413407825E-2</v>
      </c>
      <c r="J406" s="30">
        <f t="shared" si="94"/>
        <v>2.7322404371584699E-3</v>
      </c>
      <c r="K406" s="30">
        <f t="shared" si="97"/>
        <v>-0.70329670329670335</v>
      </c>
      <c r="L406" s="30">
        <f t="shared" si="98"/>
        <v>-0.7142857142857143</v>
      </c>
      <c r="M406" s="30">
        <f t="shared" si="95"/>
        <v>-0.124031007751938</v>
      </c>
      <c r="N406" s="36">
        <f t="shared" si="96"/>
        <v>-6.9783670621074668E-3</v>
      </c>
    </row>
    <row r="407" spans="1:14" x14ac:dyDescent="0.2">
      <c r="A407" s="8"/>
      <c r="B407" s="25" t="s">
        <v>374</v>
      </c>
      <c r="C407" s="35">
        <v>3</v>
      </c>
      <c r="D407" s="29">
        <v>1</v>
      </c>
      <c r="E407" s="29">
        <v>2</v>
      </c>
      <c r="F407" s="29">
        <v>0</v>
      </c>
      <c r="G407" s="30">
        <f t="shared" si="91"/>
        <v>5.8139534883720929E-3</v>
      </c>
      <c r="H407" s="30">
        <f t="shared" si="92"/>
        <v>6.9783670621074664E-4</v>
      </c>
      <c r="I407" s="30">
        <f t="shared" si="93"/>
        <v>5.5865921787709499E-3</v>
      </c>
      <c r="J407" s="30" t="str">
        <f t="shared" si="94"/>
        <v/>
      </c>
      <c r="K407" s="30">
        <f t="shared" si="97"/>
        <v>-0.33333333333333331</v>
      </c>
      <c r="L407" s="30">
        <f t="shared" si="98"/>
        <v>-1</v>
      </c>
      <c r="M407" s="30">
        <f t="shared" si="95"/>
        <v>-1.937984496124031E-3</v>
      </c>
      <c r="N407" s="36">
        <f t="shared" si="96"/>
        <v>-6.9783670621074664E-4</v>
      </c>
    </row>
    <row r="408" spans="1:14" x14ac:dyDescent="0.2">
      <c r="A408" s="8"/>
      <c r="B408" s="25" t="s">
        <v>375</v>
      </c>
      <c r="C408" s="35">
        <v>2</v>
      </c>
      <c r="D408" s="29">
        <v>2</v>
      </c>
      <c r="E408" s="29">
        <v>0</v>
      </c>
      <c r="F408" s="29">
        <v>0</v>
      </c>
      <c r="G408" s="30">
        <f t="shared" si="91"/>
        <v>3.875968992248062E-3</v>
      </c>
      <c r="H408" s="30">
        <f t="shared" si="92"/>
        <v>1.3956734124214933E-3</v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>
        <f t="shared" si="98"/>
        <v>-1</v>
      </c>
      <c r="M408" s="30">
        <f t="shared" si="95"/>
        <v>-3.875968992248062E-3</v>
      </c>
      <c r="N408" s="36">
        <f t="shared" si="96"/>
        <v>-1.3956734124214933E-3</v>
      </c>
    </row>
    <row r="409" spans="1:14" x14ac:dyDescent="0.2">
      <c r="A409" s="8"/>
      <c r="B409" s="25" t="s">
        <v>376</v>
      </c>
      <c r="C409" s="35">
        <v>0</v>
      </c>
      <c r="D409" s="29">
        <v>0</v>
      </c>
      <c r="E409" s="29">
        <v>1</v>
      </c>
      <c r="F409" s="29">
        <v>0</v>
      </c>
      <c r="G409" s="30" t="str">
        <f t="shared" si="91"/>
        <v/>
      </c>
      <c r="H409" s="30" t="str">
        <f t="shared" si="92"/>
        <v/>
      </c>
      <c r="I409" s="30">
        <f t="shared" si="93"/>
        <v>2.7932960893854749E-3</v>
      </c>
      <c r="J409" s="30" t="str">
        <f t="shared" si="94"/>
        <v/>
      </c>
      <c r="K409" s="30">
        <f t="shared" si="97"/>
        <v>1</v>
      </c>
      <c r="L409" s="30" t="str">
        <f t="shared" si="98"/>
        <v xml:space="preserve"> </v>
      </c>
      <c r="M409" s="30" t="str">
        <f t="shared" si="95"/>
        <v/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10</v>
      </c>
      <c r="D410" s="29">
        <v>3</v>
      </c>
      <c r="E410" s="29">
        <v>4</v>
      </c>
      <c r="F410" s="29">
        <v>2</v>
      </c>
      <c r="G410" s="30">
        <f t="shared" si="91"/>
        <v>1.937984496124031E-2</v>
      </c>
      <c r="H410" s="30">
        <f t="shared" si="92"/>
        <v>2.0935101186322401E-3</v>
      </c>
      <c r="I410" s="30">
        <f t="shared" si="93"/>
        <v>1.11731843575419E-2</v>
      </c>
      <c r="J410" s="30">
        <f t="shared" si="94"/>
        <v>1.366120218579235E-3</v>
      </c>
      <c r="K410" s="30">
        <f t="shared" si="97"/>
        <v>-0.6</v>
      </c>
      <c r="L410" s="30">
        <f t="shared" si="98"/>
        <v>-0.33333333333333331</v>
      </c>
      <c r="M410" s="30">
        <f t="shared" si="95"/>
        <v>-1.1627906976744186E-2</v>
      </c>
      <c r="N410" s="36">
        <f t="shared" si="96"/>
        <v>-6.9783670621074664E-4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40</v>
      </c>
      <c r="D413" s="29">
        <v>0</v>
      </c>
      <c r="E413" s="29">
        <v>43</v>
      </c>
      <c r="F413" s="29">
        <v>4</v>
      </c>
      <c r="G413" s="30">
        <f t="shared" si="91"/>
        <v>7.7519379844961239E-2</v>
      </c>
      <c r="H413" s="30" t="str">
        <f t="shared" si="92"/>
        <v/>
      </c>
      <c r="I413" s="30">
        <f t="shared" si="93"/>
        <v>0.12011173184357542</v>
      </c>
      <c r="J413" s="30">
        <f t="shared" si="94"/>
        <v>2.7322404371584699E-3</v>
      </c>
      <c r="K413" s="30">
        <f t="shared" si="97"/>
        <v>7.4999999999999997E-2</v>
      </c>
      <c r="L413" s="30">
        <f t="shared" si="98"/>
        <v>1</v>
      </c>
      <c r="M413" s="30">
        <f t="shared" si="95"/>
        <v>5.8139534883720929E-3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6.8306010928961749E-4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0</v>
      </c>
      <c r="D419" s="29">
        <v>6</v>
      </c>
      <c r="E419" s="29">
        <v>0</v>
      </c>
      <c r="F419" s="29">
        <v>2</v>
      </c>
      <c r="G419" s="30" t="str">
        <f t="shared" si="91"/>
        <v/>
      </c>
      <c r="H419" s="30">
        <f t="shared" si="92"/>
        <v>4.1870202372644803E-3</v>
      </c>
      <c r="I419" s="30" t="str">
        <f t="shared" si="93"/>
        <v/>
      </c>
      <c r="J419" s="30">
        <f t="shared" si="94"/>
        <v>1.366120218579235E-3</v>
      </c>
      <c r="K419" s="30" t="str">
        <f t="shared" si="97"/>
        <v xml:space="preserve"> </v>
      </c>
      <c r="L419" s="30">
        <f t="shared" si="98"/>
        <v>-0.66666666666666663</v>
      </c>
      <c r="M419" s="30" t="str">
        <f t="shared" si="95"/>
        <v/>
      </c>
      <c r="N419" s="36">
        <f t="shared" si="96"/>
        <v>-2.7913468248429866E-3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</v>
      </c>
      <c r="D422" s="29">
        <v>2</v>
      </c>
      <c r="E422" s="29">
        <v>0</v>
      </c>
      <c r="F422" s="29">
        <v>1</v>
      </c>
      <c r="G422" s="30">
        <f t="shared" si="91"/>
        <v>9.6899224806201549E-3</v>
      </c>
      <c r="H422" s="30">
        <f t="shared" si="92"/>
        <v>1.3956734124214933E-3</v>
      </c>
      <c r="I422" s="30" t="str">
        <f t="shared" si="93"/>
        <v/>
      </c>
      <c r="J422" s="30">
        <f t="shared" si="94"/>
        <v>6.8306010928961749E-4</v>
      </c>
      <c r="K422" s="30">
        <f t="shared" si="97"/>
        <v>-1</v>
      </c>
      <c r="L422" s="30">
        <f t="shared" si="98"/>
        <v>-0.5</v>
      </c>
      <c r="M422" s="30">
        <f t="shared" si="95"/>
        <v>-9.6899224806201549E-3</v>
      </c>
      <c r="N422" s="36">
        <f t="shared" si="96"/>
        <v>-6.9783670621074664E-4</v>
      </c>
    </row>
    <row r="423" spans="1:14" x14ac:dyDescent="0.2">
      <c r="A423" s="8"/>
      <c r="B423" s="25" t="s">
        <v>390</v>
      </c>
      <c r="C423" s="35">
        <v>3</v>
      </c>
      <c r="D423" s="29">
        <v>1</v>
      </c>
      <c r="E423" s="29">
        <v>5</v>
      </c>
      <c r="F423" s="29">
        <v>2</v>
      </c>
      <c r="G423" s="30">
        <f t="shared" si="91"/>
        <v>5.8139534883720929E-3</v>
      </c>
      <c r="H423" s="30">
        <f t="shared" si="92"/>
        <v>6.9783670621074664E-4</v>
      </c>
      <c r="I423" s="30">
        <f t="shared" si="93"/>
        <v>1.3966480446927373E-2</v>
      </c>
      <c r="J423" s="30">
        <f t="shared" si="94"/>
        <v>1.366120218579235E-3</v>
      </c>
      <c r="K423" s="30">
        <f t="shared" si="97"/>
        <v>0.66666666666666663</v>
      </c>
      <c r="L423" s="30">
        <f t="shared" si="98"/>
        <v>1</v>
      </c>
      <c r="M423" s="30">
        <f t="shared" si="95"/>
        <v>3.875968992248062E-3</v>
      </c>
      <c r="N423" s="36">
        <f t="shared" si="96"/>
        <v>6.9783670621074664E-4</v>
      </c>
    </row>
    <row r="424" spans="1:14" x14ac:dyDescent="0.2">
      <c r="A424" s="8"/>
      <c r="B424" s="25" t="s">
        <v>391</v>
      </c>
      <c r="C424" s="35">
        <v>1</v>
      </c>
      <c r="D424" s="29">
        <v>0</v>
      </c>
      <c r="E424" s="29">
        <v>0</v>
      </c>
      <c r="F424" s="29">
        <v>0</v>
      </c>
      <c r="G424" s="30">
        <f t="shared" si="91"/>
        <v>1.937984496124031E-3</v>
      </c>
      <c r="H424" s="30" t="str">
        <f t="shared" si="92"/>
        <v/>
      </c>
      <c r="I424" s="30" t="str">
        <f t="shared" si="93"/>
        <v/>
      </c>
      <c r="J424" s="30" t="str">
        <f t="shared" si="94"/>
        <v/>
      </c>
      <c r="K424" s="30">
        <f t="shared" si="97"/>
        <v>-1</v>
      </c>
      <c r="L424" s="30" t="str">
        <f t="shared" si="98"/>
        <v xml:space="preserve"> </v>
      </c>
      <c r="M424" s="30">
        <f t="shared" si="95"/>
        <v>-1.937984496124031E-3</v>
      </c>
      <c r="N424" s="36" t="str">
        <f t="shared" si="96"/>
        <v/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0</v>
      </c>
      <c r="F428" s="29">
        <v>0</v>
      </c>
      <c r="G428" s="30" t="str">
        <f t="shared" si="91"/>
        <v/>
      </c>
      <c r="H428" s="30" t="str">
        <f t="shared" si="92"/>
        <v/>
      </c>
      <c r="I428" s="30" t="str">
        <f t="shared" si="93"/>
        <v/>
      </c>
      <c r="J428" s="30" t="str">
        <f t="shared" si="94"/>
        <v/>
      </c>
      <c r="K428" s="30" t="str">
        <f t="shared" si="97"/>
        <v xml:space="preserve"> 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1</v>
      </c>
      <c r="D429" s="29">
        <v>0</v>
      </c>
      <c r="E429" s="29">
        <v>0</v>
      </c>
      <c r="F429" s="29">
        <v>0</v>
      </c>
      <c r="G429" s="30">
        <f t="shared" si="91"/>
        <v>1.937984496124031E-3</v>
      </c>
      <c r="H429" s="30" t="str">
        <f t="shared" si="92"/>
        <v/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 t="str">
        <f t="shared" si="98"/>
        <v xml:space="preserve"> </v>
      </c>
      <c r="M429" s="30">
        <f t="shared" si="95"/>
        <v>-1.937984496124031E-3</v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2</v>
      </c>
      <c r="E430" s="29">
        <v>0</v>
      </c>
      <c r="F430" s="29">
        <v>0</v>
      </c>
      <c r="G430" s="30" t="str">
        <f t="shared" si="91"/>
        <v/>
      </c>
      <c r="H430" s="30">
        <f t="shared" si="92"/>
        <v>1.3956734124214933E-3</v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>
        <f t="shared" si="98"/>
        <v>-1</v>
      </c>
      <c r="M430" s="30" t="str">
        <f t="shared" si="95"/>
        <v/>
      </c>
      <c r="N430" s="36">
        <f t="shared" si="96"/>
        <v>-1.3956734124214933E-3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0</v>
      </c>
      <c r="F433" s="29">
        <v>0</v>
      </c>
      <c r="G433" s="30" t="str">
        <f t="shared" si="91"/>
        <v/>
      </c>
      <c r="H433" s="30" t="str">
        <f t="shared" si="92"/>
        <v/>
      </c>
      <c r="I433" s="30" t="str">
        <f t="shared" si="93"/>
        <v/>
      </c>
      <c r="J433" s="30" t="str">
        <f t="shared" si="94"/>
        <v/>
      </c>
      <c r="K433" s="30" t="str">
        <f t="shared" si="97"/>
        <v xml:space="preserve"> </v>
      </c>
      <c r="L433" s="30" t="str">
        <f t="shared" si="98"/>
        <v xml:space="preserve"> 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2</v>
      </c>
      <c r="D434" s="29">
        <v>1</v>
      </c>
      <c r="E434" s="29">
        <v>0</v>
      </c>
      <c r="F434" s="29">
        <v>2</v>
      </c>
      <c r="G434" s="30">
        <f t="shared" si="91"/>
        <v>3.875968992248062E-3</v>
      </c>
      <c r="H434" s="30">
        <f t="shared" si="92"/>
        <v>6.9783670621074664E-4</v>
      </c>
      <c r="I434" s="30" t="str">
        <f t="shared" si="93"/>
        <v/>
      </c>
      <c r="J434" s="30">
        <f t="shared" si="94"/>
        <v>1.366120218579235E-3</v>
      </c>
      <c r="K434" s="30">
        <f t="shared" si="97"/>
        <v>-1</v>
      </c>
      <c r="L434" s="30">
        <f t="shared" si="98"/>
        <v>1</v>
      </c>
      <c r="M434" s="30">
        <f t="shared" si="95"/>
        <v>-3.875968992248062E-3</v>
      </c>
      <c r="N434" s="36">
        <f t="shared" si="96"/>
        <v>6.9783670621074664E-4</v>
      </c>
    </row>
    <row r="435" spans="1:14" x14ac:dyDescent="0.2">
      <c r="A435" s="8"/>
      <c r="B435" s="25" t="s">
        <v>402</v>
      </c>
      <c r="C435" s="35">
        <v>13</v>
      </c>
      <c r="D435" s="29">
        <v>11</v>
      </c>
      <c r="E435" s="29">
        <v>8</v>
      </c>
      <c r="F435" s="29">
        <v>3</v>
      </c>
      <c r="G435" s="30">
        <f t="shared" ref="G435:G498" si="99">+IF(C435=0,"",C435/C$371)</f>
        <v>2.5193798449612403E-2</v>
      </c>
      <c r="H435" s="30">
        <f t="shared" ref="H435:H498" si="100">+IF(D435=0,"",D435/D$371)</f>
        <v>7.6762037683182132E-3</v>
      </c>
      <c r="I435" s="30">
        <f t="shared" ref="I435:I498" si="101">+IF(E435=0,"",E435/E$371)</f>
        <v>2.23463687150838E-2</v>
      </c>
      <c r="J435" s="30">
        <f t="shared" ref="J435:J498" si="102">+IF(F435=0,"",F435/F$371)</f>
        <v>2.0491803278688526E-3</v>
      </c>
      <c r="K435" s="30">
        <f t="shared" si="97"/>
        <v>-0.38461538461538464</v>
      </c>
      <c r="L435" s="30">
        <f t="shared" si="98"/>
        <v>-0.72727272727272729</v>
      </c>
      <c r="M435" s="30">
        <f t="shared" ref="M435:M498" si="103">+IF(OR(AND(G435=""),(K435="")),"",G435*K435)</f>
        <v>-9.6899224806201549E-3</v>
      </c>
      <c r="N435" s="36">
        <f t="shared" ref="N435:N498" si="104">+IF(OR(AND(H435=""),(L435="")),"",H435*L435)</f>
        <v>-5.5826936496859731E-3</v>
      </c>
    </row>
    <row r="436" spans="1:14" x14ac:dyDescent="0.2">
      <c r="A436" s="8"/>
      <c r="B436" s="25" t="s">
        <v>403</v>
      </c>
      <c r="C436" s="35">
        <v>0</v>
      </c>
      <c r="D436" s="29">
        <v>0</v>
      </c>
      <c r="E436" s="29">
        <v>0</v>
      </c>
      <c r="F436" s="29">
        <v>0</v>
      </c>
      <c r="G436" s="30" t="str">
        <f t="shared" si="99"/>
        <v/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 t="str">
        <f t="shared" ref="K436:K499" si="105">+IF(AND(C436=0,E436=0)," ",IF(C436=0,1,IF(E436=0,-1,(E436-C436)/C436)))</f>
        <v xml:space="preserve"> </v>
      </c>
      <c r="L436" s="30" t="str">
        <f t="shared" ref="L436:L499" si="106">+IF(AND(D436=0,F436=0)," ",IF(D436=0,1,IF(F436=0,-1,(F436-D436)/D436)))</f>
        <v xml:space="preserve"> </v>
      </c>
      <c r="M436" s="30" t="str">
        <f t="shared" si="103"/>
        <v/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9</v>
      </c>
      <c r="D437" s="29">
        <v>7</v>
      </c>
      <c r="E437" s="29">
        <v>5</v>
      </c>
      <c r="F437" s="29">
        <v>1</v>
      </c>
      <c r="G437" s="30">
        <f t="shared" si="99"/>
        <v>1.7441860465116279E-2</v>
      </c>
      <c r="H437" s="30">
        <f t="shared" si="100"/>
        <v>4.8848569434752267E-3</v>
      </c>
      <c r="I437" s="30">
        <f t="shared" si="101"/>
        <v>1.3966480446927373E-2</v>
      </c>
      <c r="J437" s="30">
        <f t="shared" si="102"/>
        <v>6.8306010928961749E-4</v>
      </c>
      <c r="K437" s="30">
        <f t="shared" si="105"/>
        <v>-0.44444444444444442</v>
      </c>
      <c r="L437" s="30">
        <f t="shared" si="106"/>
        <v>-0.8571428571428571</v>
      </c>
      <c r="M437" s="30">
        <f t="shared" si="103"/>
        <v>-7.7519379844961239E-3</v>
      </c>
      <c r="N437" s="36">
        <f t="shared" si="104"/>
        <v>-4.1870202372644794E-3</v>
      </c>
    </row>
    <row r="438" spans="1:14" x14ac:dyDescent="0.2">
      <c r="A438" s="8"/>
      <c r="B438" s="25" t="s">
        <v>405</v>
      </c>
      <c r="C438" s="35">
        <v>0</v>
      </c>
      <c r="D438" s="29">
        <v>0</v>
      </c>
      <c r="E438" s="29">
        <v>0</v>
      </c>
      <c r="F438" s="29">
        <v>0</v>
      </c>
      <c r="G438" s="30" t="str">
        <f t="shared" si="99"/>
        <v/>
      </c>
      <c r="H438" s="30" t="str">
        <f t="shared" si="100"/>
        <v/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 t="str">
        <f t="shared" si="106"/>
        <v xml:space="preserve"> </v>
      </c>
      <c r="M438" s="30" t="str">
        <f t="shared" si="103"/>
        <v/>
      </c>
      <c r="N438" s="36" t="str">
        <f t="shared" si="104"/>
        <v/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11</v>
      </c>
      <c r="D446" s="29">
        <v>52</v>
      </c>
      <c r="E446" s="29">
        <v>7</v>
      </c>
      <c r="F446" s="29">
        <v>28</v>
      </c>
      <c r="G446" s="30">
        <f t="shared" si="99"/>
        <v>2.1317829457364341E-2</v>
      </c>
      <c r="H446" s="30">
        <f t="shared" si="100"/>
        <v>3.6287508722958828E-2</v>
      </c>
      <c r="I446" s="30">
        <f t="shared" si="101"/>
        <v>1.9553072625698324E-2</v>
      </c>
      <c r="J446" s="30">
        <f t="shared" si="102"/>
        <v>1.912568306010929E-2</v>
      </c>
      <c r="K446" s="30">
        <f t="shared" si="105"/>
        <v>-0.36363636363636365</v>
      </c>
      <c r="L446" s="30">
        <f t="shared" si="106"/>
        <v>-0.46153846153846156</v>
      </c>
      <c r="M446" s="30">
        <f t="shared" si="103"/>
        <v>-7.7519379844961239E-3</v>
      </c>
      <c r="N446" s="36">
        <f t="shared" si="104"/>
        <v>-1.6748080949057921E-2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105</v>
      </c>
      <c r="D448" s="29">
        <v>31</v>
      </c>
      <c r="E448" s="29">
        <v>8</v>
      </c>
      <c r="F448" s="29">
        <v>1</v>
      </c>
      <c r="G448" s="30">
        <f t="shared" si="99"/>
        <v>0.20348837209302326</v>
      </c>
      <c r="H448" s="30">
        <f t="shared" si="100"/>
        <v>2.1632937892533146E-2</v>
      </c>
      <c r="I448" s="30">
        <f t="shared" si="101"/>
        <v>2.23463687150838E-2</v>
      </c>
      <c r="J448" s="30">
        <f t="shared" si="102"/>
        <v>6.8306010928961749E-4</v>
      </c>
      <c r="K448" s="30">
        <f t="shared" si="105"/>
        <v>-0.92380952380952386</v>
      </c>
      <c r="L448" s="30">
        <f t="shared" si="106"/>
        <v>-0.967741935483871</v>
      </c>
      <c r="M448" s="30">
        <f t="shared" si="103"/>
        <v>-0.18798449612403101</v>
      </c>
      <c r="N448" s="36">
        <f t="shared" si="104"/>
        <v>-2.09351011863224E-2</v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1</v>
      </c>
      <c r="D451" s="29">
        <v>23</v>
      </c>
      <c r="E451" s="29">
        <v>1</v>
      </c>
      <c r="F451" s="29">
        <v>11</v>
      </c>
      <c r="G451" s="30">
        <f t="shared" si="99"/>
        <v>1.937984496124031E-3</v>
      </c>
      <c r="H451" s="30">
        <f t="shared" si="100"/>
        <v>1.6050244242847175E-2</v>
      </c>
      <c r="I451" s="30">
        <f t="shared" si="101"/>
        <v>2.7932960893854749E-3</v>
      </c>
      <c r="J451" s="30">
        <f t="shared" si="102"/>
        <v>7.513661202185792E-3</v>
      </c>
      <c r="K451" s="30">
        <f t="shared" si="105"/>
        <v>0</v>
      </c>
      <c r="L451" s="30">
        <f t="shared" si="106"/>
        <v>-0.52173913043478259</v>
      </c>
      <c r="M451" s="30">
        <f t="shared" si="103"/>
        <v>0</v>
      </c>
      <c r="N451" s="36">
        <f t="shared" si="104"/>
        <v>-8.3740404745289605E-3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0</v>
      </c>
      <c r="F455" s="29">
        <v>0</v>
      </c>
      <c r="G455" s="30" t="str">
        <f t="shared" si="99"/>
        <v/>
      </c>
      <c r="H455" s="30" t="str">
        <f t="shared" si="100"/>
        <v/>
      </c>
      <c r="I455" s="30" t="str">
        <f t="shared" si="101"/>
        <v/>
      </c>
      <c r="J455" s="30" t="str">
        <f t="shared" si="102"/>
        <v/>
      </c>
      <c r="K455" s="30" t="str">
        <f t="shared" si="105"/>
        <v xml:space="preserve"> 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94</v>
      </c>
      <c r="D460" s="29">
        <v>362</v>
      </c>
      <c r="E460" s="29">
        <v>90</v>
      </c>
      <c r="F460" s="29">
        <v>344</v>
      </c>
      <c r="G460" s="30">
        <f t="shared" si="99"/>
        <v>0.18217054263565891</v>
      </c>
      <c r="H460" s="30">
        <f t="shared" si="100"/>
        <v>0.25261688764829032</v>
      </c>
      <c r="I460" s="30">
        <f t="shared" si="101"/>
        <v>0.25139664804469275</v>
      </c>
      <c r="J460" s="30">
        <f t="shared" si="102"/>
        <v>0.23497267759562843</v>
      </c>
      <c r="K460" s="30">
        <f t="shared" si="105"/>
        <v>-4.2553191489361701E-2</v>
      </c>
      <c r="L460" s="30">
        <f t="shared" si="106"/>
        <v>-4.9723756906077346E-2</v>
      </c>
      <c r="M460" s="30">
        <f t="shared" si="103"/>
        <v>-7.7519379844961231E-3</v>
      </c>
      <c r="N460" s="36">
        <f t="shared" si="104"/>
        <v>-1.2561060711793441E-2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33</v>
      </c>
      <c r="E462" s="29">
        <v>0</v>
      </c>
      <c r="F462" s="29">
        <v>12</v>
      </c>
      <c r="G462" s="30" t="str">
        <f t="shared" si="99"/>
        <v/>
      </c>
      <c r="H462" s="30">
        <f t="shared" si="100"/>
        <v>2.3028611304954642E-2</v>
      </c>
      <c r="I462" s="30" t="str">
        <f t="shared" si="101"/>
        <v/>
      </c>
      <c r="J462" s="30">
        <f t="shared" si="102"/>
        <v>8.1967213114754103E-3</v>
      </c>
      <c r="K462" s="30" t="str">
        <f t="shared" si="105"/>
        <v xml:space="preserve"> </v>
      </c>
      <c r="L462" s="30">
        <f t="shared" si="106"/>
        <v>-0.63636363636363635</v>
      </c>
      <c r="M462" s="30" t="str">
        <f t="shared" si="103"/>
        <v/>
      </c>
      <c r="N462" s="36">
        <f t="shared" si="104"/>
        <v>-1.4654570830425682E-2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3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2.0491803278688526E-3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1</v>
      </c>
      <c r="E466" s="29">
        <v>0</v>
      </c>
      <c r="F466" s="29">
        <v>6</v>
      </c>
      <c r="G466" s="30" t="str">
        <f t="shared" si="99"/>
        <v/>
      </c>
      <c r="H466" s="30">
        <f t="shared" si="100"/>
        <v>6.9783670621074664E-4</v>
      </c>
      <c r="I466" s="30" t="str">
        <f t="shared" si="101"/>
        <v/>
      </c>
      <c r="J466" s="30">
        <f t="shared" si="102"/>
        <v>4.0983606557377051E-3</v>
      </c>
      <c r="K466" s="30" t="str">
        <f t="shared" si="105"/>
        <v xml:space="preserve"> </v>
      </c>
      <c r="L466" s="30">
        <f t="shared" si="106"/>
        <v>5</v>
      </c>
      <c r="M466" s="30" t="str">
        <f t="shared" si="103"/>
        <v/>
      </c>
      <c r="N466" s="36">
        <f t="shared" si="104"/>
        <v>3.489183531053733E-3</v>
      </c>
    </row>
    <row r="467" spans="1:14" x14ac:dyDescent="0.2">
      <c r="A467" s="8"/>
      <c r="B467" s="25" t="s">
        <v>434</v>
      </c>
      <c r="C467" s="35">
        <v>1</v>
      </c>
      <c r="D467" s="29">
        <v>182</v>
      </c>
      <c r="E467" s="29">
        <v>1</v>
      </c>
      <c r="F467" s="29">
        <v>95</v>
      </c>
      <c r="G467" s="30">
        <f t="shared" si="99"/>
        <v>1.937984496124031E-3</v>
      </c>
      <c r="H467" s="30">
        <f t="shared" si="100"/>
        <v>0.1270062805303559</v>
      </c>
      <c r="I467" s="30">
        <f t="shared" si="101"/>
        <v>2.7932960893854749E-3</v>
      </c>
      <c r="J467" s="30">
        <f t="shared" si="102"/>
        <v>6.4890710382513664E-2</v>
      </c>
      <c r="K467" s="30">
        <f t="shared" si="105"/>
        <v>0</v>
      </c>
      <c r="L467" s="30">
        <f t="shared" si="106"/>
        <v>-0.47802197802197804</v>
      </c>
      <c r="M467" s="30">
        <f t="shared" si="103"/>
        <v>0</v>
      </c>
      <c r="N467" s="36">
        <f t="shared" si="104"/>
        <v>-6.0711793440334963E-2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4</v>
      </c>
      <c r="D469" s="29">
        <v>30</v>
      </c>
      <c r="E469" s="29">
        <v>9</v>
      </c>
      <c r="F469" s="29">
        <v>16</v>
      </c>
      <c r="G469" s="30">
        <f t="shared" si="99"/>
        <v>7.7519379844961239E-3</v>
      </c>
      <c r="H469" s="30">
        <f t="shared" si="100"/>
        <v>2.09351011863224E-2</v>
      </c>
      <c r="I469" s="30">
        <f t="shared" si="101"/>
        <v>2.5139664804469275E-2</v>
      </c>
      <c r="J469" s="30">
        <f t="shared" si="102"/>
        <v>1.092896174863388E-2</v>
      </c>
      <c r="K469" s="30">
        <f t="shared" si="105"/>
        <v>1.25</v>
      </c>
      <c r="L469" s="30">
        <f t="shared" si="106"/>
        <v>-0.46666666666666667</v>
      </c>
      <c r="M469" s="30">
        <f t="shared" si="103"/>
        <v>9.6899224806201549E-3</v>
      </c>
      <c r="N469" s="36">
        <f t="shared" si="104"/>
        <v>-9.7697138869504534E-3</v>
      </c>
    </row>
    <row r="470" spans="1:14" x14ac:dyDescent="0.2">
      <c r="A470" s="8"/>
      <c r="B470" s="25" t="s">
        <v>437</v>
      </c>
      <c r="C470" s="35">
        <v>0</v>
      </c>
      <c r="D470" s="29">
        <v>0</v>
      </c>
      <c r="E470" s="29">
        <v>0</v>
      </c>
      <c r="F470" s="29">
        <v>0</v>
      </c>
      <c r="G470" s="30" t="str">
        <f t="shared" si="99"/>
        <v/>
      </c>
      <c r="H470" s="30" t="str">
        <f t="shared" si="100"/>
        <v/>
      </c>
      <c r="I470" s="30" t="str">
        <f t="shared" si="101"/>
        <v/>
      </c>
      <c r="J470" s="30" t="str">
        <f t="shared" si="102"/>
        <v/>
      </c>
      <c r="K470" s="30" t="str">
        <f t="shared" si="105"/>
        <v xml:space="preserve"> </v>
      </c>
      <c r="L470" s="30" t="str">
        <f t="shared" si="106"/>
        <v xml:space="preserve"> </v>
      </c>
      <c r="M470" s="30" t="str">
        <f t="shared" si="103"/>
        <v/>
      </c>
      <c r="N470" s="36" t="str">
        <f t="shared" si="104"/>
        <v/>
      </c>
    </row>
    <row r="471" spans="1:14" x14ac:dyDescent="0.2">
      <c r="A471" s="8"/>
      <c r="B471" s="25" t="s">
        <v>438</v>
      </c>
      <c r="C471" s="35">
        <v>31</v>
      </c>
      <c r="D471" s="29">
        <v>298</v>
      </c>
      <c r="E471" s="29">
        <v>39</v>
      </c>
      <c r="F471" s="29">
        <v>249</v>
      </c>
      <c r="G471" s="30">
        <f t="shared" si="99"/>
        <v>6.0077519379844964E-2</v>
      </c>
      <c r="H471" s="30">
        <f t="shared" si="100"/>
        <v>0.20795533845080252</v>
      </c>
      <c r="I471" s="30">
        <f t="shared" si="101"/>
        <v>0.10893854748603352</v>
      </c>
      <c r="J471" s="30">
        <f t="shared" si="102"/>
        <v>0.17008196721311475</v>
      </c>
      <c r="K471" s="30">
        <f t="shared" si="105"/>
        <v>0.25806451612903225</v>
      </c>
      <c r="L471" s="30">
        <f t="shared" si="106"/>
        <v>-0.16442953020134229</v>
      </c>
      <c r="M471" s="30">
        <f t="shared" si="103"/>
        <v>1.5503875968992248E-2</v>
      </c>
      <c r="N471" s="36">
        <f t="shared" si="104"/>
        <v>-3.4193998604326592E-2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1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>
        <f t="shared" si="102"/>
        <v>6.8306010928961749E-4</v>
      </c>
      <c r="K477" s="30" t="str">
        <f t="shared" si="105"/>
        <v xml:space="preserve"> 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4</v>
      </c>
      <c r="E481" s="29">
        <v>0</v>
      </c>
      <c r="F481" s="29">
        <v>8</v>
      </c>
      <c r="G481" s="30" t="str">
        <f t="shared" si="99"/>
        <v/>
      </c>
      <c r="H481" s="30">
        <f t="shared" si="100"/>
        <v>2.7913468248429866E-3</v>
      </c>
      <c r="I481" s="30" t="str">
        <f t="shared" si="101"/>
        <v/>
      </c>
      <c r="J481" s="30">
        <f t="shared" si="102"/>
        <v>5.4644808743169399E-3</v>
      </c>
      <c r="K481" s="30" t="str">
        <f t="shared" si="105"/>
        <v xml:space="preserve"> </v>
      </c>
      <c r="L481" s="30">
        <f t="shared" si="106"/>
        <v>1</v>
      </c>
      <c r="M481" s="30" t="str">
        <f t="shared" si="103"/>
        <v/>
      </c>
      <c r="N481" s="36">
        <f t="shared" si="104"/>
        <v>2.7913468248429866E-3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5</v>
      </c>
      <c r="E483" s="29">
        <v>0</v>
      </c>
      <c r="F483" s="29">
        <v>12</v>
      </c>
      <c r="G483" s="30" t="str">
        <f t="shared" si="99"/>
        <v/>
      </c>
      <c r="H483" s="30">
        <f t="shared" si="100"/>
        <v>3.4891835310537334E-3</v>
      </c>
      <c r="I483" s="30" t="str">
        <f t="shared" si="101"/>
        <v/>
      </c>
      <c r="J483" s="30">
        <f t="shared" si="102"/>
        <v>8.1967213114754103E-3</v>
      </c>
      <c r="K483" s="30" t="str">
        <f t="shared" si="105"/>
        <v xml:space="preserve"> </v>
      </c>
      <c r="L483" s="30">
        <f t="shared" si="106"/>
        <v>1.4</v>
      </c>
      <c r="M483" s="30" t="str">
        <f t="shared" si="103"/>
        <v/>
      </c>
      <c r="N483" s="36">
        <f t="shared" si="104"/>
        <v>4.8848569434752267E-3</v>
      </c>
    </row>
    <row r="484" spans="1:14" x14ac:dyDescent="0.2">
      <c r="A484" s="8"/>
      <c r="B484" s="25" t="s">
        <v>451</v>
      </c>
      <c r="C484" s="35">
        <v>0</v>
      </c>
      <c r="D484" s="29">
        <v>5</v>
      </c>
      <c r="E484" s="29">
        <v>0</v>
      </c>
      <c r="F484" s="29">
        <v>29</v>
      </c>
      <c r="G484" s="30" t="str">
        <f t="shared" si="99"/>
        <v/>
      </c>
      <c r="H484" s="30">
        <f t="shared" si="100"/>
        <v>3.4891835310537334E-3</v>
      </c>
      <c r="I484" s="30" t="str">
        <f t="shared" si="101"/>
        <v/>
      </c>
      <c r="J484" s="30">
        <f t="shared" si="102"/>
        <v>1.9808743169398908E-2</v>
      </c>
      <c r="K484" s="30" t="str">
        <f t="shared" si="105"/>
        <v xml:space="preserve"> </v>
      </c>
      <c r="L484" s="30">
        <f t="shared" si="106"/>
        <v>4.8</v>
      </c>
      <c r="M484" s="30" t="str">
        <f t="shared" si="103"/>
        <v/>
      </c>
      <c r="N484" s="36">
        <f t="shared" si="104"/>
        <v>1.6748080949057921E-2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6</v>
      </c>
      <c r="F485" s="29">
        <v>3</v>
      </c>
      <c r="G485" s="30" t="str">
        <f t="shared" si="99"/>
        <v/>
      </c>
      <c r="H485" s="30" t="str">
        <f t="shared" si="100"/>
        <v/>
      </c>
      <c r="I485" s="30">
        <f t="shared" si="101"/>
        <v>1.6759776536312849E-2</v>
      </c>
      <c r="J485" s="30">
        <f t="shared" si="102"/>
        <v>2.0491803278688526E-3</v>
      </c>
      <c r="K485" s="30">
        <f t="shared" si="105"/>
        <v>1</v>
      </c>
      <c r="L485" s="30">
        <f t="shared" si="106"/>
        <v>1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1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>
        <f t="shared" si="102"/>
        <v>6.8306010928961749E-4</v>
      </c>
      <c r="K486" s="30" t="str">
        <f t="shared" si="105"/>
        <v xml:space="preserve"> </v>
      </c>
      <c r="L486" s="30">
        <f t="shared" si="106"/>
        <v>1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2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1.366120218579235E-3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0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 t="str">
        <f t="shared" si="106"/>
        <v xml:space="preserve"> 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3</v>
      </c>
      <c r="E492" s="29">
        <v>0</v>
      </c>
      <c r="F492" s="29">
        <v>6</v>
      </c>
      <c r="G492" s="30" t="str">
        <f t="shared" si="99"/>
        <v/>
      </c>
      <c r="H492" s="30">
        <f t="shared" si="100"/>
        <v>2.0935101186322401E-3</v>
      </c>
      <c r="I492" s="30" t="str">
        <f t="shared" si="101"/>
        <v/>
      </c>
      <c r="J492" s="30">
        <f t="shared" si="102"/>
        <v>4.0983606557377051E-3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>
        <f t="shared" si="104"/>
        <v>2.0935101186322401E-3</v>
      </c>
    </row>
    <row r="493" spans="1:14" x14ac:dyDescent="0.2">
      <c r="A493" s="8"/>
      <c r="B493" s="25" t="s">
        <v>460</v>
      </c>
      <c r="C493" s="35">
        <v>0</v>
      </c>
      <c r="D493" s="29">
        <v>27</v>
      </c>
      <c r="E493" s="29">
        <v>0</v>
      </c>
      <c r="F493" s="29">
        <v>59</v>
      </c>
      <c r="G493" s="30" t="str">
        <f t="shared" si="99"/>
        <v/>
      </c>
      <c r="H493" s="30">
        <f t="shared" si="100"/>
        <v>1.884159106769016E-2</v>
      </c>
      <c r="I493" s="30" t="str">
        <f t="shared" si="101"/>
        <v/>
      </c>
      <c r="J493" s="30">
        <f t="shared" si="102"/>
        <v>4.0300546448087435E-2</v>
      </c>
      <c r="K493" s="30" t="str">
        <f t="shared" si="105"/>
        <v xml:space="preserve"> </v>
      </c>
      <c r="L493" s="30">
        <f t="shared" si="106"/>
        <v>1.1851851851851851</v>
      </c>
      <c r="M493" s="30" t="str">
        <f t="shared" si="103"/>
        <v/>
      </c>
      <c r="N493" s="36">
        <f t="shared" si="104"/>
        <v>2.2330774598743892E-2</v>
      </c>
    </row>
    <row r="494" spans="1:14" x14ac:dyDescent="0.2">
      <c r="A494" s="8"/>
      <c r="B494" s="25" t="s">
        <v>461</v>
      </c>
      <c r="C494" s="35">
        <v>0</v>
      </c>
      <c r="D494" s="29">
        <v>6</v>
      </c>
      <c r="E494" s="29">
        <v>0</v>
      </c>
      <c r="F494" s="29">
        <v>0</v>
      </c>
      <c r="G494" s="30" t="str">
        <f t="shared" si="99"/>
        <v/>
      </c>
      <c r="H494" s="30">
        <f t="shared" si="100"/>
        <v>4.1870202372644803E-3</v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>
        <f t="shared" si="106"/>
        <v>-1</v>
      </c>
      <c r="M494" s="30" t="str">
        <f t="shared" si="103"/>
        <v/>
      </c>
      <c r="N494" s="36">
        <f t="shared" si="104"/>
        <v>-4.1870202372644803E-3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2</v>
      </c>
      <c r="E496" s="29">
        <v>0</v>
      </c>
      <c r="F496" s="29">
        <v>13</v>
      </c>
      <c r="G496" s="30" t="str">
        <f t="shared" si="99"/>
        <v/>
      </c>
      <c r="H496" s="30">
        <f t="shared" si="100"/>
        <v>1.3956734124214933E-3</v>
      </c>
      <c r="I496" s="30" t="str">
        <f t="shared" si="101"/>
        <v/>
      </c>
      <c r="J496" s="30">
        <f t="shared" si="102"/>
        <v>8.8797814207650268E-3</v>
      </c>
      <c r="K496" s="30" t="str">
        <f t="shared" si="105"/>
        <v xml:space="preserve"> </v>
      </c>
      <c r="L496" s="30">
        <f t="shared" si="106"/>
        <v>5.5</v>
      </c>
      <c r="M496" s="30" t="str">
        <f t="shared" si="103"/>
        <v/>
      </c>
      <c r="N496" s="36">
        <f t="shared" si="104"/>
        <v>7.6762037683182132E-3</v>
      </c>
    </row>
    <row r="497" spans="1:14" x14ac:dyDescent="0.2">
      <c r="A497" s="8"/>
      <c r="B497" s="25" t="s">
        <v>464</v>
      </c>
      <c r="C497" s="35">
        <v>0</v>
      </c>
      <c r="D497" s="29">
        <v>0</v>
      </c>
      <c r="E497" s="29">
        <v>0</v>
      </c>
      <c r="F497" s="29">
        <v>0</v>
      </c>
      <c r="G497" s="30" t="str">
        <f t="shared" si="99"/>
        <v/>
      </c>
      <c r="H497" s="30" t="str">
        <f t="shared" si="100"/>
        <v/>
      </c>
      <c r="I497" s="30" t="str">
        <f t="shared" si="101"/>
        <v/>
      </c>
      <c r="J497" s="30" t="str">
        <f t="shared" si="102"/>
        <v/>
      </c>
      <c r="K497" s="30" t="str">
        <f t="shared" si="105"/>
        <v xml:space="preserve"> </v>
      </c>
      <c r="L497" s="30" t="str">
        <f t="shared" si="106"/>
        <v xml:space="preserve"> </v>
      </c>
      <c r="M497" s="30" t="str">
        <f t="shared" si="103"/>
        <v/>
      </c>
      <c r="N497" s="36" t="str">
        <f t="shared" si="104"/>
        <v/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1</v>
      </c>
      <c r="D499" s="29">
        <v>126</v>
      </c>
      <c r="E499" s="29">
        <v>0</v>
      </c>
      <c r="F499" s="29">
        <v>74</v>
      </c>
      <c r="G499" s="30">
        <f t="shared" ref="G499:G562" si="107">+IF(C499=0,"",C499/C$371)</f>
        <v>1.937984496124031E-3</v>
      </c>
      <c r="H499" s="30">
        <f t="shared" ref="H499:H562" si="108">+IF(D499=0,"",D499/D$371)</f>
        <v>8.7927424982554084E-2</v>
      </c>
      <c r="I499" s="30" t="str">
        <f t="shared" ref="I499:I562" si="109">+IF(E499=0,"",E499/E$371)</f>
        <v/>
      </c>
      <c r="J499" s="30">
        <f t="shared" ref="J499:J562" si="110">+IF(F499=0,"",F499/F$371)</f>
        <v>5.0546448087431695E-2</v>
      </c>
      <c r="K499" s="30">
        <f t="shared" si="105"/>
        <v>-1</v>
      </c>
      <c r="L499" s="30">
        <f t="shared" si="106"/>
        <v>-0.41269841269841268</v>
      </c>
      <c r="M499" s="30">
        <f t="shared" ref="M499:M562" si="111">+IF(OR(AND(G499=""),(K499="")),"",G499*K499)</f>
        <v>-1.937984496124031E-3</v>
      </c>
      <c r="N499" s="36">
        <f t="shared" ref="N499:N562" si="112">+IF(OR(AND(H499=""),(L499="")),"",H499*L499)</f>
        <v>-3.6287508722958828E-2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0</v>
      </c>
      <c r="E504" s="29">
        <v>0</v>
      </c>
      <c r="F504" s="29">
        <v>1</v>
      </c>
      <c r="G504" s="30" t="str">
        <f t="shared" si="107"/>
        <v/>
      </c>
      <c r="H504" s="30" t="str">
        <f t="shared" si="108"/>
        <v/>
      </c>
      <c r="I504" s="30" t="str">
        <f t="shared" si="109"/>
        <v/>
      </c>
      <c r="J504" s="30">
        <f t="shared" si="110"/>
        <v>6.8306010928961749E-4</v>
      </c>
      <c r="K504" s="30" t="str">
        <f t="shared" si="113"/>
        <v xml:space="preserve"> </v>
      </c>
      <c r="L504" s="30">
        <f t="shared" si="114"/>
        <v>1</v>
      </c>
      <c r="M504" s="30" t="str">
        <f t="shared" si="111"/>
        <v/>
      </c>
      <c r="N504" s="36" t="str">
        <f t="shared" si="112"/>
        <v/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0</v>
      </c>
      <c r="D507" s="29">
        <v>39</v>
      </c>
      <c r="E507" s="29">
        <v>0</v>
      </c>
      <c r="F507" s="29">
        <v>11</v>
      </c>
      <c r="G507" s="30" t="str">
        <f t="shared" si="107"/>
        <v/>
      </c>
      <c r="H507" s="30">
        <f t="shared" si="108"/>
        <v>2.7215631542219121E-2</v>
      </c>
      <c r="I507" s="30" t="str">
        <f t="shared" si="109"/>
        <v/>
      </c>
      <c r="J507" s="30">
        <f t="shared" si="110"/>
        <v>7.513661202185792E-3</v>
      </c>
      <c r="K507" s="30" t="str">
        <f t="shared" si="113"/>
        <v xml:space="preserve"> </v>
      </c>
      <c r="L507" s="30">
        <f t="shared" si="114"/>
        <v>-0.71794871794871795</v>
      </c>
      <c r="M507" s="30" t="str">
        <f t="shared" si="111"/>
        <v/>
      </c>
      <c r="N507" s="36">
        <f t="shared" si="112"/>
        <v>-1.9539427773900907E-2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0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 t="str">
        <f t="shared" si="110"/>
        <v/>
      </c>
      <c r="K509" s="30" t="str">
        <f t="shared" si="113"/>
        <v xml:space="preserve"> </v>
      </c>
      <c r="L509" s="30" t="str">
        <f t="shared" si="114"/>
        <v xml:space="preserve"> 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2</v>
      </c>
      <c r="E511" s="29">
        <v>0</v>
      </c>
      <c r="F511" s="29">
        <v>2</v>
      </c>
      <c r="G511" s="30" t="str">
        <f t="shared" si="107"/>
        <v/>
      </c>
      <c r="H511" s="30">
        <f t="shared" si="108"/>
        <v>1.3956734124214933E-3</v>
      </c>
      <c r="I511" s="30" t="str">
        <f t="shared" si="109"/>
        <v/>
      </c>
      <c r="J511" s="30">
        <f t="shared" si="110"/>
        <v>1.366120218579235E-3</v>
      </c>
      <c r="K511" s="30" t="str">
        <f t="shared" si="113"/>
        <v xml:space="preserve"> </v>
      </c>
      <c r="L511" s="30">
        <f t="shared" si="114"/>
        <v>0</v>
      </c>
      <c r="M511" s="30" t="str">
        <f t="shared" si="111"/>
        <v/>
      </c>
      <c r="N511" s="36">
        <f t="shared" si="112"/>
        <v>0</v>
      </c>
    </row>
    <row r="512" spans="1:14" x14ac:dyDescent="0.2">
      <c r="A512" s="8"/>
      <c r="B512" s="25" t="s">
        <v>479</v>
      </c>
      <c r="C512" s="35">
        <v>0</v>
      </c>
      <c r="D512" s="29">
        <v>0</v>
      </c>
      <c r="E512" s="29">
        <v>0</v>
      </c>
      <c r="F512" s="29">
        <v>2</v>
      </c>
      <c r="G512" s="30" t="str">
        <f t="shared" si="107"/>
        <v/>
      </c>
      <c r="H512" s="30" t="str">
        <f t="shared" si="108"/>
        <v/>
      </c>
      <c r="I512" s="30" t="str">
        <f t="shared" si="109"/>
        <v/>
      </c>
      <c r="J512" s="30">
        <f t="shared" si="110"/>
        <v>1.366120218579235E-3</v>
      </c>
      <c r="K512" s="30" t="str">
        <f t="shared" si="113"/>
        <v xml:space="preserve"> </v>
      </c>
      <c r="L512" s="30">
        <f t="shared" si="114"/>
        <v>1</v>
      </c>
      <c r="M512" s="30" t="str">
        <f t="shared" si="111"/>
        <v/>
      </c>
      <c r="N512" s="36" t="str">
        <f t="shared" si="112"/>
        <v/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0</v>
      </c>
      <c r="E517" s="29">
        <v>0</v>
      </c>
      <c r="F517" s="29">
        <v>1</v>
      </c>
      <c r="G517" s="30" t="str">
        <f t="shared" si="107"/>
        <v/>
      </c>
      <c r="H517" s="30" t="str">
        <f t="shared" si="108"/>
        <v/>
      </c>
      <c r="I517" s="30" t="str">
        <f t="shared" si="109"/>
        <v/>
      </c>
      <c r="J517" s="30">
        <f t="shared" si="110"/>
        <v>6.8306010928961749E-4</v>
      </c>
      <c r="K517" s="30" t="str">
        <f t="shared" si="113"/>
        <v xml:space="preserve"> </v>
      </c>
      <c r="L517" s="30">
        <f t="shared" si="114"/>
        <v>1</v>
      </c>
      <c r="M517" s="30" t="str">
        <f t="shared" si="111"/>
        <v/>
      </c>
      <c r="N517" s="36" t="str">
        <f t="shared" si="112"/>
        <v/>
      </c>
    </row>
    <row r="518" spans="1:14" x14ac:dyDescent="0.2">
      <c r="A518" s="8"/>
      <c r="B518" s="25" t="s">
        <v>485</v>
      </c>
      <c r="C518" s="35">
        <v>0</v>
      </c>
      <c r="D518" s="29">
        <v>0</v>
      </c>
      <c r="E518" s="29">
        <v>5</v>
      </c>
      <c r="F518" s="29">
        <v>7</v>
      </c>
      <c r="G518" s="30" t="str">
        <f t="shared" si="107"/>
        <v/>
      </c>
      <c r="H518" s="30" t="str">
        <f t="shared" si="108"/>
        <v/>
      </c>
      <c r="I518" s="30">
        <f t="shared" si="109"/>
        <v>1.3966480446927373E-2</v>
      </c>
      <c r="J518" s="30">
        <f t="shared" si="110"/>
        <v>4.7814207650273225E-3</v>
      </c>
      <c r="K518" s="30">
        <f t="shared" si="113"/>
        <v>1</v>
      </c>
      <c r="L518" s="30">
        <f t="shared" si="114"/>
        <v>1</v>
      </c>
      <c r="M518" s="30" t="str">
        <f t="shared" si="111"/>
        <v/>
      </c>
      <c r="N518" s="36" t="str">
        <f t="shared" si="112"/>
        <v/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2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1.366120218579235E-3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1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>
        <f t="shared" si="110"/>
        <v>6.8306010928961749E-4</v>
      </c>
      <c r="K522" s="30" t="str">
        <f t="shared" si="113"/>
        <v xml:space="preserve"> </v>
      </c>
      <c r="L522" s="30">
        <f t="shared" si="114"/>
        <v>1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</v>
      </c>
      <c r="E523" s="29">
        <v>0</v>
      </c>
      <c r="F523" s="29">
        <v>1</v>
      </c>
      <c r="G523" s="30" t="str">
        <f t="shared" si="107"/>
        <v/>
      </c>
      <c r="H523" s="30">
        <f t="shared" si="108"/>
        <v>6.9783670621074664E-4</v>
      </c>
      <c r="I523" s="30" t="str">
        <f t="shared" si="109"/>
        <v/>
      </c>
      <c r="J523" s="30">
        <f t="shared" si="110"/>
        <v>6.8306010928961749E-4</v>
      </c>
      <c r="K523" s="30" t="str">
        <f t="shared" si="113"/>
        <v xml:space="preserve"> </v>
      </c>
      <c r="L523" s="30">
        <f t="shared" si="114"/>
        <v>0</v>
      </c>
      <c r="M523" s="30" t="str">
        <f t="shared" si="111"/>
        <v/>
      </c>
      <c r="N523" s="36">
        <f t="shared" si="112"/>
        <v>0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1</v>
      </c>
      <c r="F525" s="29">
        <v>2</v>
      </c>
      <c r="G525" s="30" t="str">
        <f t="shared" si="107"/>
        <v/>
      </c>
      <c r="H525" s="30" t="str">
        <f t="shared" si="108"/>
        <v/>
      </c>
      <c r="I525" s="30">
        <f t="shared" si="109"/>
        <v>2.7932960893854749E-3</v>
      </c>
      <c r="J525" s="30">
        <f t="shared" si="110"/>
        <v>1.366120218579235E-3</v>
      </c>
      <c r="K525" s="30">
        <f t="shared" si="113"/>
        <v>1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1</v>
      </c>
      <c r="E528" s="29">
        <v>0</v>
      </c>
      <c r="F528" s="29">
        <v>8</v>
      </c>
      <c r="G528" s="30" t="str">
        <f t="shared" si="107"/>
        <v/>
      </c>
      <c r="H528" s="30">
        <f t="shared" si="108"/>
        <v>6.9783670621074664E-4</v>
      </c>
      <c r="I528" s="30" t="str">
        <f t="shared" si="109"/>
        <v/>
      </c>
      <c r="J528" s="30">
        <f t="shared" si="110"/>
        <v>5.4644808743169399E-3</v>
      </c>
      <c r="K528" s="30" t="str">
        <f t="shared" si="113"/>
        <v xml:space="preserve"> </v>
      </c>
      <c r="L528" s="30">
        <f t="shared" si="114"/>
        <v>7</v>
      </c>
      <c r="M528" s="30" t="str">
        <f t="shared" si="111"/>
        <v/>
      </c>
      <c r="N528" s="36">
        <f t="shared" si="112"/>
        <v>4.8848569434752267E-3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2</v>
      </c>
      <c r="D539" s="29">
        <v>0</v>
      </c>
      <c r="E539" s="29">
        <v>0</v>
      </c>
      <c r="F539" s="29">
        <v>0</v>
      </c>
      <c r="G539" s="30">
        <f t="shared" si="107"/>
        <v>3.875968992248062E-3</v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>
        <f t="shared" si="113"/>
        <v>-1</v>
      </c>
      <c r="L539" s="30" t="str">
        <f t="shared" si="114"/>
        <v xml:space="preserve"> </v>
      </c>
      <c r="M539" s="30">
        <f t="shared" si="111"/>
        <v>-3.875968992248062E-3</v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1</v>
      </c>
      <c r="D540" s="29">
        <v>0</v>
      </c>
      <c r="E540" s="29">
        <v>0</v>
      </c>
      <c r="F540" s="29">
        <v>0</v>
      </c>
      <c r="G540" s="30">
        <f t="shared" si="107"/>
        <v>1.937984496124031E-3</v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>
        <f t="shared" si="113"/>
        <v>-1</v>
      </c>
      <c r="L540" s="30" t="str">
        <f t="shared" si="114"/>
        <v xml:space="preserve"> </v>
      </c>
      <c r="M540" s="30">
        <f t="shared" si="111"/>
        <v>-1.937984496124031E-3</v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0</v>
      </c>
      <c r="F543" s="29">
        <v>0</v>
      </c>
      <c r="G543" s="30" t="str">
        <f t="shared" si="107"/>
        <v/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1</v>
      </c>
      <c r="D544" s="29">
        <v>1</v>
      </c>
      <c r="E544" s="29">
        <v>0</v>
      </c>
      <c r="F544" s="29">
        <v>0</v>
      </c>
      <c r="G544" s="30">
        <f t="shared" si="107"/>
        <v>1.937984496124031E-3</v>
      </c>
      <c r="H544" s="30">
        <f t="shared" si="108"/>
        <v>6.9783670621074664E-4</v>
      </c>
      <c r="I544" s="30" t="str">
        <f t="shared" si="109"/>
        <v/>
      </c>
      <c r="J544" s="30" t="str">
        <f t="shared" si="110"/>
        <v/>
      </c>
      <c r="K544" s="30">
        <f t="shared" si="113"/>
        <v>-1</v>
      </c>
      <c r="L544" s="30">
        <f t="shared" si="114"/>
        <v>-1</v>
      </c>
      <c r="M544" s="30">
        <f t="shared" si="111"/>
        <v>-1.937984496124031E-3</v>
      </c>
      <c r="N544" s="36">
        <f t="shared" si="112"/>
        <v>-6.9783670621074664E-4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0</v>
      </c>
      <c r="E546" s="29">
        <v>0</v>
      </c>
      <c r="F546" s="29">
        <v>0</v>
      </c>
      <c r="G546" s="30" t="str">
        <f t="shared" si="107"/>
        <v/>
      </c>
      <c r="H546" s="30" t="str">
        <f t="shared" si="108"/>
        <v/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 t="str">
        <f t="shared" si="114"/>
        <v xml:space="preserve"> </v>
      </c>
      <c r="M546" s="30" t="str">
        <f t="shared" si="111"/>
        <v/>
      </c>
      <c r="N546" s="36" t="str">
        <f t="shared" si="112"/>
        <v/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4</v>
      </c>
      <c r="E561" s="29">
        <v>0</v>
      </c>
      <c r="F561" s="29">
        <v>12</v>
      </c>
      <c r="G561" s="30" t="str">
        <f t="shared" si="107"/>
        <v/>
      </c>
      <c r="H561" s="30">
        <f t="shared" si="108"/>
        <v>2.7913468248429866E-3</v>
      </c>
      <c r="I561" s="30" t="str">
        <f t="shared" si="109"/>
        <v/>
      </c>
      <c r="J561" s="30">
        <f t="shared" si="110"/>
        <v>8.1967213114754103E-3</v>
      </c>
      <c r="K561" s="30" t="str">
        <f t="shared" si="113"/>
        <v xml:space="preserve"> </v>
      </c>
      <c r="L561" s="30">
        <f t="shared" si="114"/>
        <v>2</v>
      </c>
      <c r="M561" s="30" t="str">
        <f t="shared" si="111"/>
        <v/>
      </c>
      <c r="N561" s="36">
        <f t="shared" si="112"/>
        <v>5.5826936496859731E-3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0</v>
      </c>
      <c r="F563" s="29">
        <v>1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 t="str">
        <f t="shared" ref="I563:I604" si="117">+IF(E563=0,"",E563/E$371)</f>
        <v/>
      </c>
      <c r="J563" s="30">
        <f t="shared" ref="J563:J604" si="118">+IF(F563=0,"",F563/F$371)</f>
        <v>6.8306010928961749E-4</v>
      </c>
      <c r="K563" s="30" t="str">
        <f t="shared" si="113"/>
        <v xml:space="preserve"> 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2</v>
      </c>
      <c r="D564" s="29">
        <v>0</v>
      </c>
      <c r="E564" s="29">
        <v>1</v>
      </c>
      <c r="F564" s="29">
        <v>7</v>
      </c>
      <c r="G564" s="30">
        <f t="shared" si="115"/>
        <v>3.875968992248062E-3</v>
      </c>
      <c r="H564" s="30" t="str">
        <f t="shared" si="116"/>
        <v/>
      </c>
      <c r="I564" s="30">
        <f t="shared" si="117"/>
        <v>2.7932960893854749E-3</v>
      </c>
      <c r="J564" s="30">
        <f t="shared" si="118"/>
        <v>4.7814207650273225E-3</v>
      </c>
      <c r="K564" s="30">
        <f t="shared" ref="K564:K604" si="121">+IF(AND(C564=0,E564=0)," ",IF(C564=0,1,IF(E564=0,-1,(E564-C564)/C564)))</f>
        <v>-0.5</v>
      </c>
      <c r="L564" s="30">
        <f t="shared" ref="L564:L604" si="122">+IF(AND(D564=0,F564=0)," ",IF(D564=0,1,IF(F564=0,-1,(F564-D564)/D564)))</f>
        <v>1</v>
      </c>
      <c r="M564" s="30">
        <f t="shared" si="119"/>
        <v>-1.937984496124031E-3</v>
      </c>
      <c r="N564" s="36" t="str">
        <f t="shared" si="120"/>
        <v/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2</v>
      </c>
      <c r="E567" s="29">
        <v>0</v>
      </c>
      <c r="F567" s="29">
        <v>27</v>
      </c>
      <c r="G567" s="30" t="str">
        <f t="shared" si="115"/>
        <v/>
      </c>
      <c r="H567" s="30">
        <f t="shared" si="116"/>
        <v>1.3956734124214933E-3</v>
      </c>
      <c r="I567" s="30" t="str">
        <f t="shared" si="117"/>
        <v/>
      </c>
      <c r="J567" s="30">
        <f t="shared" si="118"/>
        <v>1.8442622950819672E-2</v>
      </c>
      <c r="K567" s="30" t="str">
        <f t="shared" si="121"/>
        <v xml:space="preserve"> </v>
      </c>
      <c r="L567" s="30">
        <f t="shared" si="122"/>
        <v>12.5</v>
      </c>
      <c r="M567" s="30" t="str">
        <f t="shared" si="119"/>
        <v/>
      </c>
      <c r="N567" s="36">
        <f t="shared" si="120"/>
        <v>1.7445917655268667E-2</v>
      </c>
    </row>
    <row r="568" spans="1:14" x14ac:dyDescent="0.2">
      <c r="A568" s="8"/>
      <c r="B568" s="25" t="s">
        <v>535</v>
      </c>
      <c r="C568" s="35">
        <v>0</v>
      </c>
      <c r="D568" s="29">
        <v>23</v>
      </c>
      <c r="E568" s="29">
        <v>1</v>
      </c>
      <c r="F568" s="29">
        <v>18</v>
      </c>
      <c r="G568" s="30" t="str">
        <f t="shared" si="115"/>
        <v/>
      </c>
      <c r="H568" s="30">
        <f t="shared" si="116"/>
        <v>1.6050244242847175E-2</v>
      </c>
      <c r="I568" s="30">
        <f t="shared" si="117"/>
        <v>2.7932960893854749E-3</v>
      </c>
      <c r="J568" s="30">
        <f t="shared" si="118"/>
        <v>1.2295081967213115E-2</v>
      </c>
      <c r="K568" s="30">
        <f t="shared" si="121"/>
        <v>1</v>
      </c>
      <c r="L568" s="30">
        <f t="shared" si="122"/>
        <v>-0.21739130434782608</v>
      </c>
      <c r="M568" s="30" t="str">
        <f t="shared" si="119"/>
        <v/>
      </c>
      <c r="N568" s="36">
        <f t="shared" si="120"/>
        <v>-3.4891835310537334E-3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0</v>
      </c>
      <c r="F571" s="29">
        <v>0</v>
      </c>
      <c r="G571" s="30" t="str">
        <f t="shared" si="115"/>
        <v/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 t="str">
        <f t="shared" si="121"/>
        <v xml:space="preserve"> </v>
      </c>
      <c r="L571" s="30" t="str">
        <f t="shared" si="122"/>
        <v xml:space="preserve"> 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0</v>
      </c>
      <c r="E573" s="29">
        <v>1</v>
      </c>
      <c r="F573" s="29">
        <v>0</v>
      </c>
      <c r="G573" s="30" t="str">
        <f t="shared" si="115"/>
        <v/>
      </c>
      <c r="H573" s="30" t="str">
        <f t="shared" si="116"/>
        <v/>
      </c>
      <c r="I573" s="30">
        <f t="shared" si="117"/>
        <v>2.7932960893854749E-3</v>
      </c>
      <c r="J573" s="30" t="str">
        <f t="shared" si="118"/>
        <v/>
      </c>
      <c r="K573" s="30">
        <f t="shared" si="121"/>
        <v>1</v>
      </c>
      <c r="L573" s="30" t="str">
        <f t="shared" si="122"/>
        <v xml:space="preserve"> </v>
      </c>
      <c r="M573" s="30" t="str">
        <f t="shared" si="119"/>
        <v/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0</v>
      </c>
      <c r="D577" s="29">
        <v>0</v>
      </c>
      <c r="E577" s="29">
        <v>0</v>
      </c>
      <c r="F577" s="29">
        <v>3</v>
      </c>
      <c r="G577" s="30" t="str">
        <f t="shared" si="115"/>
        <v/>
      </c>
      <c r="H577" s="30" t="str">
        <f t="shared" si="116"/>
        <v/>
      </c>
      <c r="I577" s="30" t="str">
        <f t="shared" si="117"/>
        <v/>
      </c>
      <c r="J577" s="30">
        <f t="shared" si="118"/>
        <v>2.0491803278688526E-3</v>
      </c>
      <c r="K577" s="30" t="str">
        <f t="shared" si="121"/>
        <v xml:space="preserve"> </v>
      </c>
      <c r="L577" s="30">
        <f t="shared" si="122"/>
        <v>1</v>
      </c>
      <c r="M577" s="30" t="str">
        <f t="shared" si="119"/>
        <v/>
      </c>
      <c r="N577" s="36" t="str">
        <f t="shared" si="120"/>
        <v/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0</v>
      </c>
      <c r="E580" s="29">
        <v>0</v>
      </c>
      <c r="F580" s="29">
        <v>28</v>
      </c>
      <c r="G580" s="30" t="str">
        <f t="shared" si="115"/>
        <v/>
      </c>
      <c r="H580" s="30" t="str">
        <f t="shared" si="116"/>
        <v/>
      </c>
      <c r="I580" s="30" t="str">
        <f t="shared" si="117"/>
        <v/>
      </c>
      <c r="J580" s="30">
        <f t="shared" si="118"/>
        <v>1.912568306010929E-2</v>
      </c>
      <c r="K580" s="30" t="str">
        <f t="shared" si="121"/>
        <v xml:space="preserve"> </v>
      </c>
      <c r="L580" s="30">
        <f t="shared" si="122"/>
        <v>1</v>
      </c>
      <c r="M580" s="30" t="str">
        <f t="shared" si="119"/>
        <v/>
      </c>
      <c r="N580" s="36" t="str">
        <f t="shared" si="120"/>
        <v/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16</v>
      </c>
      <c r="E583" s="29">
        <v>0</v>
      </c>
      <c r="F583" s="29">
        <v>37</v>
      </c>
      <c r="G583" s="30" t="str">
        <f t="shared" si="115"/>
        <v/>
      </c>
      <c r="H583" s="30">
        <f t="shared" si="116"/>
        <v>1.1165387299371946E-2</v>
      </c>
      <c r="I583" s="30" t="str">
        <f t="shared" si="117"/>
        <v/>
      </c>
      <c r="J583" s="30">
        <f t="shared" si="118"/>
        <v>2.5273224043715847E-2</v>
      </c>
      <c r="K583" s="30" t="str">
        <f t="shared" si="121"/>
        <v xml:space="preserve"> </v>
      </c>
      <c r="L583" s="30">
        <f t="shared" si="122"/>
        <v>1.3125</v>
      </c>
      <c r="M583" s="30" t="str">
        <f t="shared" si="119"/>
        <v/>
      </c>
      <c r="N583" s="36">
        <f t="shared" si="120"/>
        <v>1.465457083042568E-2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2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1.366120218579235E-3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2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>
        <f t="shared" si="118"/>
        <v>1.366120218579235E-3</v>
      </c>
      <c r="K587" s="30" t="str">
        <f t="shared" si="121"/>
        <v xml:space="preserve"> </v>
      </c>
      <c r="L587" s="30">
        <f t="shared" si="122"/>
        <v>1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15</v>
      </c>
      <c r="E588" s="29">
        <v>3</v>
      </c>
      <c r="F588" s="29">
        <v>85</v>
      </c>
      <c r="G588" s="30" t="str">
        <f t="shared" si="115"/>
        <v/>
      </c>
      <c r="H588" s="30">
        <f t="shared" si="116"/>
        <v>1.04675505931612E-2</v>
      </c>
      <c r="I588" s="30">
        <f t="shared" si="117"/>
        <v>8.3798882681564244E-3</v>
      </c>
      <c r="J588" s="30">
        <f t="shared" si="118"/>
        <v>5.8060109289617488E-2</v>
      </c>
      <c r="K588" s="30">
        <f t="shared" si="121"/>
        <v>1</v>
      </c>
      <c r="L588" s="30">
        <f t="shared" si="122"/>
        <v>4.666666666666667</v>
      </c>
      <c r="M588" s="30" t="str">
        <f t="shared" si="119"/>
        <v/>
      </c>
      <c r="N588" s="36">
        <f t="shared" si="120"/>
        <v>4.884856943475227E-2</v>
      </c>
    </row>
    <row r="589" spans="1:14" ht="25.5" x14ac:dyDescent="0.2">
      <c r="A589" s="8"/>
      <c r="B589" s="25" t="s">
        <v>556</v>
      </c>
      <c r="C589" s="35">
        <v>0</v>
      </c>
      <c r="D589" s="29">
        <v>3</v>
      </c>
      <c r="E589" s="29">
        <v>0</v>
      </c>
      <c r="F589" s="29">
        <v>23</v>
      </c>
      <c r="G589" s="30" t="str">
        <f t="shared" si="115"/>
        <v/>
      </c>
      <c r="H589" s="30">
        <f t="shared" si="116"/>
        <v>2.0935101186322401E-3</v>
      </c>
      <c r="I589" s="30" t="str">
        <f t="shared" si="117"/>
        <v/>
      </c>
      <c r="J589" s="30">
        <f t="shared" si="118"/>
        <v>1.5710382513661202E-2</v>
      </c>
      <c r="K589" s="30" t="str">
        <f t="shared" si="121"/>
        <v xml:space="preserve"> </v>
      </c>
      <c r="L589" s="30">
        <f t="shared" si="122"/>
        <v>6.666666666666667</v>
      </c>
      <c r="M589" s="30" t="str">
        <f t="shared" si="119"/>
        <v/>
      </c>
      <c r="N589" s="36">
        <f t="shared" si="120"/>
        <v>1.3956734124214935E-2</v>
      </c>
    </row>
    <row r="590" spans="1:14" x14ac:dyDescent="0.2">
      <c r="A590" s="8"/>
      <c r="B590" s="25" t="s">
        <v>557</v>
      </c>
      <c r="C590" s="35">
        <v>0</v>
      </c>
      <c r="D590" s="29">
        <v>27</v>
      </c>
      <c r="E590" s="29">
        <v>1</v>
      </c>
      <c r="F590" s="29">
        <v>95</v>
      </c>
      <c r="G590" s="30" t="str">
        <f t="shared" si="115"/>
        <v/>
      </c>
      <c r="H590" s="30">
        <f t="shared" si="116"/>
        <v>1.884159106769016E-2</v>
      </c>
      <c r="I590" s="30">
        <f t="shared" si="117"/>
        <v>2.7932960893854749E-3</v>
      </c>
      <c r="J590" s="30">
        <f t="shared" si="118"/>
        <v>6.4890710382513664E-2</v>
      </c>
      <c r="K590" s="30">
        <f t="shared" si="121"/>
        <v>1</v>
      </c>
      <c r="L590" s="30">
        <f t="shared" si="122"/>
        <v>2.5185185185185186</v>
      </c>
      <c r="M590" s="30" t="str">
        <f t="shared" si="119"/>
        <v/>
      </c>
      <c r="N590" s="36">
        <f t="shared" si="120"/>
        <v>4.7452896022330777E-2</v>
      </c>
    </row>
    <row r="591" spans="1:14" x14ac:dyDescent="0.2">
      <c r="A591" s="8"/>
      <c r="B591" s="25" t="s">
        <v>558</v>
      </c>
      <c r="C591" s="35">
        <v>0</v>
      </c>
      <c r="D591" s="29">
        <v>1</v>
      </c>
      <c r="E591" s="29">
        <v>1</v>
      </c>
      <c r="F591" s="29">
        <v>2</v>
      </c>
      <c r="G591" s="30" t="str">
        <f t="shared" si="115"/>
        <v/>
      </c>
      <c r="H591" s="30">
        <f t="shared" si="116"/>
        <v>6.9783670621074664E-4</v>
      </c>
      <c r="I591" s="30">
        <f t="shared" si="117"/>
        <v>2.7932960893854749E-3</v>
      </c>
      <c r="J591" s="30">
        <f t="shared" si="118"/>
        <v>1.366120218579235E-3</v>
      </c>
      <c r="K591" s="30">
        <f t="shared" si="121"/>
        <v>1</v>
      </c>
      <c r="L591" s="30">
        <f t="shared" si="122"/>
        <v>1</v>
      </c>
      <c r="M591" s="30" t="str">
        <f t="shared" si="119"/>
        <v/>
      </c>
      <c r="N591" s="36">
        <f t="shared" si="120"/>
        <v>6.9783670621074664E-4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0</v>
      </c>
      <c r="D597" s="29">
        <v>8</v>
      </c>
      <c r="E597" s="29">
        <v>0</v>
      </c>
      <c r="F597" s="29">
        <v>2</v>
      </c>
      <c r="G597" s="30" t="str">
        <f t="shared" si="115"/>
        <v/>
      </c>
      <c r="H597" s="30">
        <f t="shared" si="116"/>
        <v>5.5826936496859731E-3</v>
      </c>
      <c r="I597" s="30" t="str">
        <f t="shared" si="117"/>
        <v/>
      </c>
      <c r="J597" s="30">
        <f t="shared" si="118"/>
        <v>1.366120218579235E-3</v>
      </c>
      <c r="K597" s="30" t="str">
        <f t="shared" si="121"/>
        <v xml:space="preserve"> </v>
      </c>
      <c r="L597" s="30">
        <f t="shared" si="122"/>
        <v>-0.75</v>
      </c>
      <c r="M597" s="30" t="str">
        <f t="shared" si="119"/>
        <v/>
      </c>
      <c r="N597" s="36">
        <f t="shared" si="120"/>
        <v>-4.1870202372644803E-3</v>
      </c>
    </row>
    <row r="598" spans="1:14" x14ac:dyDescent="0.2">
      <c r="A598" s="8"/>
      <c r="B598" s="25" t="s">
        <v>565</v>
      </c>
      <c r="C598" s="35">
        <v>0</v>
      </c>
      <c r="D598" s="29">
        <v>9</v>
      </c>
      <c r="E598" s="29">
        <v>0</v>
      </c>
      <c r="F598" s="29">
        <v>42</v>
      </c>
      <c r="G598" s="30" t="str">
        <f t="shared" si="115"/>
        <v/>
      </c>
      <c r="H598" s="30">
        <f t="shared" si="116"/>
        <v>6.2805303558967204E-3</v>
      </c>
      <c r="I598" s="30" t="str">
        <f t="shared" si="117"/>
        <v/>
      </c>
      <c r="J598" s="30">
        <f t="shared" si="118"/>
        <v>2.8688524590163935E-2</v>
      </c>
      <c r="K598" s="30" t="str">
        <f t="shared" si="121"/>
        <v xml:space="preserve"> </v>
      </c>
      <c r="L598" s="30">
        <f t="shared" si="122"/>
        <v>3.6666666666666665</v>
      </c>
      <c r="M598" s="30" t="str">
        <f t="shared" si="119"/>
        <v/>
      </c>
      <c r="N598" s="36">
        <f t="shared" si="120"/>
        <v>2.3028611304954639E-2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1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>
        <f t="shared" si="118"/>
        <v>6.8306010928961749E-4</v>
      </c>
      <c r="K600" s="30" t="str">
        <f t="shared" si="121"/>
        <v xml:space="preserve"> </v>
      </c>
      <c r="L600" s="30">
        <f t="shared" si="122"/>
        <v>1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217</v>
      </c>
      <c r="D612" s="27">
        <f>SUM(D613:D640)</f>
        <v>225</v>
      </c>
      <c r="E612" s="27">
        <f>SUM(E613:E640)</f>
        <v>356</v>
      </c>
      <c r="F612" s="27">
        <f>SUM(F613:F640)</f>
        <v>597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0.64055299539170507</v>
      </c>
      <c r="L612" s="28">
        <f>+IF(AND(D612=0,F612=0),"",IF(D612=0,1,IF(F612=0,-1,(F612-D612)/D612)))</f>
        <v>1.6533333333333333</v>
      </c>
      <c r="M612" s="28">
        <f t="shared" ref="M612:M640" si="127">+IF(OR(AND(G612=""),(K612="")),"",G612*K612)</f>
        <v>0.64055299539170507</v>
      </c>
      <c r="N612" s="28">
        <f t="shared" ref="N612:N640" si="128">+IF(OR(AND(H612=""),(L612="")),"",H612*L612)</f>
        <v>1.6533333333333333</v>
      </c>
    </row>
    <row r="613" spans="1:14" x14ac:dyDescent="0.2">
      <c r="A613" s="8"/>
      <c r="B613" s="24" t="s">
        <v>572</v>
      </c>
      <c r="C613" s="31">
        <v>0</v>
      </c>
      <c r="D613" s="32">
        <v>0</v>
      </c>
      <c r="E613" s="32">
        <v>1</v>
      </c>
      <c r="F613" s="32">
        <v>0</v>
      </c>
      <c r="G613" s="33" t="str">
        <f t="shared" si="123"/>
        <v/>
      </c>
      <c r="H613" s="33" t="str">
        <f t="shared" si="124"/>
        <v/>
      </c>
      <c r="I613" s="33">
        <f t="shared" si="125"/>
        <v>2.8089887640449437E-3</v>
      </c>
      <c r="J613" s="33" t="str">
        <f t="shared" si="126"/>
        <v/>
      </c>
      <c r="K613" s="33">
        <f t="shared" ref="K613:K640" si="129">+IF(AND(C613=0,E613=0)," ",IF(C613=0,1,IF(E613=0,-1,(E613-C613)/C613)))</f>
        <v>1</v>
      </c>
      <c r="L613" s="33" t="str">
        <f t="shared" ref="L613:L640" si="130">+IF(AND(D613=0,F613=0)," ",IF(D613=0,1,IF(F613=0,-1,(F613-D613)/D613)))</f>
        <v xml:space="preserve"> </v>
      </c>
      <c r="M613" s="33" t="str">
        <f t="shared" si="127"/>
        <v/>
      </c>
      <c r="N613" s="34" t="str">
        <f t="shared" si="128"/>
        <v/>
      </c>
    </row>
    <row r="614" spans="1:14" x14ac:dyDescent="0.2">
      <c r="A614" s="8"/>
      <c r="B614" s="25" t="s">
        <v>573</v>
      </c>
      <c r="C614" s="35">
        <v>0</v>
      </c>
      <c r="D614" s="29">
        <v>0</v>
      </c>
      <c r="E614" s="29">
        <v>0</v>
      </c>
      <c r="F614" s="29">
        <v>0</v>
      </c>
      <c r="G614" s="30" t="str">
        <f t="shared" si="123"/>
        <v/>
      </c>
      <c r="H614" s="30" t="str">
        <f t="shared" si="124"/>
        <v/>
      </c>
      <c r="I614" s="30" t="str">
        <f t="shared" si="125"/>
        <v/>
      </c>
      <c r="J614" s="30" t="str">
        <f t="shared" si="126"/>
        <v/>
      </c>
      <c r="K614" s="30" t="str">
        <f t="shared" si="129"/>
        <v xml:space="preserve"> </v>
      </c>
      <c r="L614" s="30" t="str">
        <f t="shared" si="130"/>
        <v xml:space="preserve"> </v>
      </c>
      <c r="M614" s="30" t="str">
        <f t="shared" si="127"/>
        <v/>
      </c>
      <c r="N614" s="36" t="str">
        <f t="shared" si="128"/>
        <v/>
      </c>
    </row>
    <row r="615" spans="1:14" ht="25.5" x14ac:dyDescent="0.2">
      <c r="A615" s="8"/>
      <c r="B615" s="25" t="s">
        <v>574</v>
      </c>
      <c r="C615" s="35">
        <v>22</v>
      </c>
      <c r="D615" s="29">
        <v>3</v>
      </c>
      <c r="E615" s="29">
        <v>45</v>
      </c>
      <c r="F615" s="29">
        <v>25</v>
      </c>
      <c r="G615" s="30">
        <f t="shared" si="123"/>
        <v>0.10138248847926268</v>
      </c>
      <c r="H615" s="30">
        <f t="shared" si="124"/>
        <v>1.3333333333333334E-2</v>
      </c>
      <c r="I615" s="30">
        <f t="shared" si="125"/>
        <v>0.12640449438202248</v>
      </c>
      <c r="J615" s="30">
        <f t="shared" si="126"/>
        <v>4.1876046901172533E-2</v>
      </c>
      <c r="K615" s="30">
        <f t="shared" si="129"/>
        <v>1.0454545454545454</v>
      </c>
      <c r="L615" s="30">
        <f t="shared" si="130"/>
        <v>7.333333333333333</v>
      </c>
      <c r="M615" s="30">
        <f t="shared" si="127"/>
        <v>0.10599078341013825</v>
      </c>
      <c r="N615" s="36">
        <f t="shared" si="128"/>
        <v>9.7777777777777783E-2</v>
      </c>
    </row>
    <row r="616" spans="1:14" x14ac:dyDescent="0.2">
      <c r="A616" s="8"/>
      <c r="B616" s="25" t="s">
        <v>575</v>
      </c>
      <c r="C616" s="35">
        <v>80</v>
      </c>
      <c r="D616" s="29">
        <v>5</v>
      </c>
      <c r="E616" s="29">
        <v>115</v>
      </c>
      <c r="F616" s="29">
        <v>6</v>
      </c>
      <c r="G616" s="30">
        <f t="shared" si="123"/>
        <v>0.3686635944700461</v>
      </c>
      <c r="H616" s="30">
        <f t="shared" si="124"/>
        <v>2.2222222222222223E-2</v>
      </c>
      <c r="I616" s="30">
        <f t="shared" si="125"/>
        <v>0.32303370786516855</v>
      </c>
      <c r="J616" s="30">
        <f t="shared" si="126"/>
        <v>1.0050251256281407E-2</v>
      </c>
      <c r="K616" s="30">
        <f t="shared" si="129"/>
        <v>0.4375</v>
      </c>
      <c r="L616" s="30">
        <f t="shared" si="130"/>
        <v>0.2</v>
      </c>
      <c r="M616" s="30">
        <f t="shared" si="127"/>
        <v>0.16129032258064516</v>
      </c>
      <c r="N616" s="36">
        <f t="shared" si="128"/>
        <v>4.4444444444444444E-3</v>
      </c>
    </row>
    <row r="617" spans="1:14" x14ac:dyDescent="0.2">
      <c r="A617" s="8"/>
      <c r="B617" s="25" t="s">
        <v>576</v>
      </c>
      <c r="C617" s="35">
        <v>25</v>
      </c>
      <c r="D617" s="29">
        <v>2</v>
      </c>
      <c r="E617" s="29">
        <v>72</v>
      </c>
      <c r="F617" s="29">
        <v>4</v>
      </c>
      <c r="G617" s="30">
        <f t="shared" si="123"/>
        <v>0.1152073732718894</v>
      </c>
      <c r="H617" s="30">
        <f t="shared" si="124"/>
        <v>8.8888888888888889E-3</v>
      </c>
      <c r="I617" s="30">
        <f t="shared" si="125"/>
        <v>0.20224719101123595</v>
      </c>
      <c r="J617" s="30">
        <f t="shared" si="126"/>
        <v>6.7001675041876048E-3</v>
      </c>
      <c r="K617" s="30">
        <f t="shared" si="129"/>
        <v>1.88</v>
      </c>
      <c r="L617" s="30">
        <f t="shared" si="130"/>
        <v>1</v>
      </c>
      <c r="M617" s="30">
        <f t="shared" si="127"/>
        <v>0.21658986175115205</v>
      </c>
      <c r="N617" s="36">
        <f t="shared" si="128"/>
        <v>8.8888888888888889E-3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5</v>
      </c>
      <c r="D619" s="29">
        <v>1</v>
      </c>
      <c r="E619" s="29">
        <v>0</v>
      </c>
      <c r="F619" s="29">
        <v>1</v>
      </c>
      <c r="G619" s="30">
        <f t="shared" si="123"/>
        <v>2.3041474654377881E-2</v>
      </c>
      <c r="H619" s="30">
        <f t="shared" si="124"/>
        <v>4.4444444444444444E-3</v>
      </c>
      <c r="I619" s="30" t="str">
        <f t="shared" si="125"/>
        <v/>
      </c>
      <c r="J619" s="30">
        <f t="shared" si="126"/>
        <v>1.6750418760469012E-3</v>
      </c>
      <c r="K619" s="30">
        <f t="shared" si="129"/>
        <v>-1</v>
      </c>
      <c r="L619" s="30">
        <f t="shared" si="130"/>
        <v>0</v>
      </c>
      <c r="M619" s="30">
        <f t="shared" si="127"/>
        <v>-2.3041474654377881E-2</v>
      </c>
      <c r="N619" s="36">
        <f t="shared" si="128"/>
        <v>0</v>
      </c>
    </row>
    <row r="620" spans="1:14" x14ac:dyDescent="0.2">
      <c r="A620" s="8"/>
      <c r="B620" s="25" t="s">
        <v>579</v>
      </c>
      <c r="C620" s="35">
        <v>0</v>
      </c>
      <c r="D620" s="29">
        <v>0</v>
      </c>
      <c r="E620" s="29">
        <v>0</v>
      </c>
      <c r="F620" s="29">
        <v>0</v>
      </c>
      <c r="G620" s="30" t="str">
        <f t="shared" si="123"/>
        <v/>
      </c>
      <c r="H620" s="30" t="str">
        <f t="shared" si="124"/>
        <v/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 t="str">
        <f t="shared" si="130"/>
        <v xml:space="preserve"> </v>
      </c>
      <c r="M620" s="30" t="str">
        <f t="shared" si="127"/>
        <v/>
      </c>
      <c r="N620" s="36" t="str">
        <f t="shared" si="128"/>
        <v/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40</v>
      </c>
      <c r="E627" s="29">
        <v>6</v>
      </c>
      <c r="F627" s="29">
        <v>273</v>
      </c>
      <c r="G627" s="30" t="str">
        <f t="shared" si="123"/>
        <v/>
      </c>
      <c r="H627" s="30">
        <f t="shared" si="124"/>
        <v>0.17777777777777778</v>
      </c>
      <c r="I627" s="30">
        <f t="shared" si="125"/>
        <v>1.6853932584269662E-2</v>
      </c>
      <c r="J627" s="30">
        <f t="shared" si="126"/>
        <v>0.457286432160804</v>
      </c>
      <c r="K627" s="30">
        <f t="shared" si="129"/>
        <v>1</v>
      </c>
      <c r="L627" s="30">
        <f t="shared" si="130"/>
        <v>5.8250000000000002</v>
      </c>
      <c r="M627" s="30" t="str">
        <f t="shared" si="127"/>
        <v/>
      </c>
      <c r="N627" s="36">
        <f t="shared" si="128"/>
        <v>1.0355555555555556</v>
      </c>
    </row>
    <row r="628" spans="1:14" x14ac:dyDescent="0.2">
      <c r="A628" s="8"/>
      <c r="B628" s="25" t="s">
        <v>587</v>
      </c>
      <c r="C628" s="35">
        <v>0</v>
      </c>
      <c r="D628" s="29">
        <v>3</v>
      </c>
      <c r="E628" s="29">
        <v>0</v>
      </c>
      <c r="F628" s="29">
        <v>1</v>
      </c>
      <c r="G628" s="30" t="str">
        <f t="shared" si="123"/>
        <v/>
      </c>
      <c r="H628" s="30">
        <f t="shared" si="124"/>
        <v>1.3333333333333334E-2</v>
      </c>
      <c r="I628" s="30" t="str">
        <f t="shared" si="125"/>
        <v/>
      </c>
      <c r="J628" s="30">
        <f t="shared" si="126"/>
        <v>1.6750418760469012E-3</v>
      </c>
      <c r="K628" s="30" t="str">
        <f t="shared" si="129"/>
        <v xml:space="preserve"> </v>
      </c>
      <c r="L628" s="30">
        <f t="shared" si="130"/>
        <v>-0.66666666666666663</v>
      </c>
      <c r="M628" s="30" t="str">
        <f t="shared" si="127"/>
        <v/>
      </c>
      <c r="N628" s="36">
        <f t="shared" si="128"/>
        <v>-8.8888888888888889E-3</v>
      </c>
    </row>
    <row r="629" spans="1:14" x14ac:dyDescent="0.2">
      <c r="A629" s="8"/>
      <c r="B629" s="25" t="s">
        <v>588</v>
      </c>
      <c r="C629" s="35">
        <v>0</v>
      </c>
      <c r="D629" s="29">
        <v>0</v>
      </c>
      <c r="E629" s="29">
        <v>0</v>
      </c>
      <c r="F629" s="29">
        <v>1</v>
      </c>
      <c r="G629" s="30" t="str">
        <f t="shared" si="123"/>
        <v/>
      </c>
      <c r="H629" s="30" t="str">
        <f t="shared" si="124"/>
        <v/>
      </c>
      <c r="I629" s="30" t="str">
        <f t="shared" si="125"/>
        <v/>
      </c>
      <c r="J629" s="30">
        <f t="shared" si="126"/>
        <v>1.6750418760469012E-3</v>
      </c>
      <c r="K629" s="30" t="str">
        <f t="shared" si="129"/>
        <v xml:space="preserve"> </v>
      </c>
      <c r="L629" s="30">
        <f t="shared" si="130"/>
        <v>1</v>
      </c>
      <c r="M629" s="30" t="str">
        <f t="shared" si="127"/>
        <v/>
      </c>
      <c r="N629" s="36" t="str">
        <f t="shared" si="128"/>
        <v/>
      </c>
    </row>
    <row r="630" spans="1:14" x14ac:dyDescent="0.2">
      <c r="A630" s="8"/>
      <c r="B630" s="25" t="s">
        <v>589</v>
      </c>
      <c r="C630" s="35">
        <v>80</v>
      </c>
      <c r="D630" s="29">
        <v>135</v>
      </c>
      <c r="E630" s="29">
        <v>117</v>
      </c>
      <c r="F630" s="29">
        <v>220</v>
      </c>
      <c r="G630" s="30">
        <f t="shared" si="123"/>
        <v>0.3686635944700461</v>
      </c>
      <c r="H630" s="30">
        <f t="shared" si="124"/>
        <v>0.6</v>
      </c>
      <c r="I630" s="30">
        <f t="shared" si="125"/>
        <v>0.32865168539325845</v>
      </c>
      <c r="J630" s="30">
        <f t="shared" si="126"/>
        <v>0.36850921273031828</v>
      </c>
      <c r="K630" s="30">
        <f t="shared" si="129"/>
        <v>0.46250000000000002</v>
      </c>
      <c r="L630" s="30">
        <f t="shared" si="130"/>
        <v>0.62962962962962965</v>
      </c>
      <c r="M630" s="30">
        <f t="shared" si="127"/>
        <v>0.17050691244239632</v>
      </c>
      <c r="N630" s="36">
        <f t="shared" si="128"/>
        <v>0.37777777777777777</v>
      </c>
    </row>
    <row r="631" spans="1:14" x14ac:dyDescent="0.2">
      <c r="A631" s="8"/>
      <c r="B631" s="25" t="s">
        <v>590</v>
      </c>
      <c r="C631" s="35">
        <v>5</v>
      </c>
      <c r="D631" s="29">
        <v>3</v>
      </c>
      <c r="E631" s="29">
        <v>0</v>
      </c>
      <c r="F631" s="29">
        <v>5</v>
      </c>
      <c r="G631" s="30">
        <f t="shared" si="123"/>
        <v>2.3041474654377881E-2</v>
      </c>
      <c r="H631" s="30">
        <f t="shared" si="124"/>
        <v>1.3333333333333334E-2</v>
      </c>
      <c r="I631" s="30" t="str">
        <f t="shared" si="125"/>
        <v/>
      </c>
      <c r="J631" s="30">
        <f t="shared" si="126"/>
        <v>8.3752093802345051E-3</v>
      </c>
      <c r="K631" s="30">
        <f t="shared" si="129"/>
        <v>-1</v>
      </c>
      <c r="L631" s="30">
        <f t="shared" si="130"/>
        <v>0.66666666666666663</v>
      </c>
      <c r="M631" s="30">
        <f t="shared" si="127"/>
        <v>-2.3041474654377881E-2</v>
      </c>
      <c r="N631" s="36">
        <f t="shared" si="128"/>
        <v>8.8888888888888889E-3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0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 t="str">
        <f t="shared" si="126"/>
        <v/>
      </c>
      <c r="K632" s="30" t="str">
        <f t="shared" si="129"/>
        <v xml:space="preserve"> </v>
      </c>
      <c r="L632" s="30" t="str">
        <f t="shared" si="130"/>
        <v xml:space="preserve"> 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6</v>
      </c>
      <c r="E633" s="29">
        <v>0</v>
      </c>
      <c r="F633" s="29">
        <v>2</v>
      </c>
      <c r="G633" s="30" t="str">
        <f t="shared" si="123"/>
        <v/>
      </c>
      <c r="H633" s="30">
        <f t="shared" si="124"/>
        <v>2.6666666666666668E-2</v>
      </c>
      <c r="I633" s="30" t="str">
        <f t="shared" si="125"/>
        <v/>
      </c>
      <c r="J633" s="30">
        <f t="shared" si="126"/>
        <v>3.3500837520938024E-3</v>
      </c>
      <c r="K633" s="30" t="str">
        <f t="shared" si="129"/>
        <v xml:space="preserve"> </v>
      </c>
      <c r="L633" s="30">
        <f t="shared" si="130"/>
        <v>-0.66666666666666663</v>
      </c>
      <c r="M633" s="30" t="str">
        <f t="shared" si="127"/>
        <v/>
      </c>
      <c r="N633" s="36">
        <f t="shared" si="128"/>
        <v>-1.7777777777777778E-2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0</v>
      </c>
      <c r="F634" s="29">
        <v>0</v>
      </c>
      <c r="G634" s="30" t="str">
        <f t="shared" si="123"/>
        <v/>
      </c>
      <c r="H634" s="30" t="str">
        <f t="shared" si="124"/>
        <v/>
      </c>
      <c r="I634" s="30" t="str">
        <f t="shared" si="125"/>
        <v/>
      </c>
      <c r="J634" s="30" t="str">
        <f t="shared" si="126"/>
        <v/>
      </c>
      <c r="K634" s="30" t="str">
        <f t="shared" si="129"/>
        <v xml:space="preserve"> </v>
      </c>
      <c r="L634" s="30" t="str">
        <f t="shared" si="130"/>
        <v xml:space="preserve"> 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0</v>
      </c>
      <c r="D636" s="29">
        <v>27</v>
      </c>
      <c r="E636" s="29">
        <v>0</v>
      </c>
      <c r="F636" s="29">
        <v>58</v>
      </c>
      <c r="G636" s="30" t="str">
        <f t="shared" si="123"/>
        <v/>
      </c>
      <c r="H636" s="30">
        <f t="shared" si="124"/>
        <v>0.12</v>
      </c>
      <c r="I636" s="30" t="str">
        <f t="shared" si="125"/>
        <v/>
      </c>
      <c r="J636" s="30">
        <f t="shared" si="126"/>
        <v>9.7152428810720268E-2</v>
      </c>
      <c r="K636" s="30" t="str">
        <f t="shared" si="129"/>
        <v xml:space="preserve"> </v>
      </c>
      <c r="L636" s="30">
        <f t="shared" si="130"/>
        <v>1.1481481481481481</v>
      </c>
      <c r="M636" s="30" t="str">
        <f t="shared" si="127"/>
        <v/>
      </c>
      <c r="N636" s="36">
        <f t="shared" si="128"/>
        <v>0.13777777777777778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0</v>
      </c>
      <c r="F638" s="29">
        <v>0</v>
      </c>
      <c r="G638" s="30" t="str">
        <f t="shared" si="123"/>
        <v/>
      </c>
      <c r="H638" s="30" t="str">
        <f t="shared" si="124"/>
        <v/>
      </c>
      <c r="I638" s="30" t="str">
        <f t="shared" si="125"/>
        <v/>
      </c>
      <c r="J638" s="30" t="str">
        <f t="shared" si="126"/>
        <v/>
      </c>
      <c r="K638" s="30" t="str">
        <f t="shared" si="129"/>
        <v xml:space="preserve"> 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0</v>
      </c>
      <c r="F639" s="29">
        <v>1</v>
      </c>
      <c r="G639" s="30" t="str">
        <f t="shared" si="123"/>
        <v/>
      </c>
      <c r="H639" s="30" t="str">
        <f t="shared" si="124"/>
        <v/>
      </c>
      <c r="I639" s="30" t="str">
        <f t="shared" si="125"/>
        <v/>
      </c>
      <c r="J639" s="30">
        <f t="shared" si="126"/>
        <v>1.6750418760469012E-3</v>
      </c>
      <c r="K639" s="30" t="str">
        <f t="shared" si="129"/>
        <v xml:space="preserve"> </v>
      </c>
      <c r="L639" s="30">
        <f t="shared" si="130"/>
        <v>1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0</v>
      </c>
      <c r="D640" s="38">
        <v>0</v>
      </c>
      <c r="E640" s="38">
        <v>0</v>
      </c>
      <c r="F640" s="38">
        <v>0</v>
      </c>
      <c r="G640" s="39" t="str">
        <f t="shared" si="123"/>
        <v/>
      </c>
      <c r="H640" s="39" t="str">
        <f t="shared" si="124"/>
        <v/>
      </c>
      <c r="I640" s="39" t="str">
        <f t="shared" si="125"/>
        <v/>
      </c>
      <c r="J640" s="39" t="str">
        <f t="shared" si="126"/>
        <v/>
      </c>
      <c r="K640" s="39" t="str">
        <f t="shared" si="129"/>
        <v xml:space="preserve"> </v>
      </c>
      <c r="L640" s="39" t="str">
        <f t="shared" si="130"/>
        <v xml:space="preserve"> </v>
      </c>
      <c r="M640" s="39" t="str">
        <f t="shared" si="127"/>
        <v/>
      </c>
      <c r="N640" s="40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606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607</v>
      </c>
      <c r="C9" s="17">
        <f>+C22+C81+C188+C371+C612</f>
        <v>5523</v>
      </c>
      <c r="D9" s="17">
        <f>+D22+D81+D188+D371+D612</f>
        <v>7439</v>
      </c>
      <c r="E9" s="17">
        <f>+E22+E81+E188+E371+E612</f>
        <v>6063</v>
      </c>
      <c r="F9" s="17">
        <f>+F22+F81+F188+F371+F612</f>
        <v>9526</v>
      </c>
      <c r="G9" s="18">
        <f>SUM(G10:G14)</f>
        <v>0.99999999999999989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9.7772949483976093E-2</v>
      </c>
      <c r="L9" s="18">
        <f t="shared" si="0"/>
        <v>0.28054846081462564</v>
      </c>
      <c r="M9" s="18">
        <f t="shared" ref="M9:N14" si="1">+IF(OR(AND(G9=""),(K9="")),"",G9*K9)</f>
        <v>9.7772949483976079E-2</v>
      </c>
      <c r="N9" s="18">
        <f t="shared" si="1"/>
        <v>0.28054846081462564</v>
      </c>
    </row>
    <row r="10" spans="1:14" ht="27.75" customHeight="1" x14ac:dyDescent="0.2">
      <c r="A10" s="8"/>
      <c r="B10" s="21" t="s">
        <v>8</v>
      </c>
      <c r="C10" s="19">
        <f>+C22</f>
        <v>40</v>
      </c>
      <c r="D10" s="9">
        <f>+D22</f>
        <v>50</v>
      </c>
      <c r="E10" s="9">
        <f>+E22</f>
        <v>136</v>
      </c>
      <c r="F10" s="9">
        <f>+F22</f>
        <v>253</v>
      </c>
      <c r="G10" s="10">
        <f t="shared" ref="G10:J14" si="2">+C10/C$9</f>
        <v>7.2424407025167481E-3</v>
      </c>
      <c r="H10" s="10">
        <f t="shared" si="2"/>
        <v>6.7213335125688939E-3</v>
      </c>
      <c r="I10" s="10">
        <f t="shared" si="2"/>
        <v>2.243113969981857E-2</v>
      </c>
      <c r="J10" s="10">
        <f t="shared" si="2"/>
        <v>2.6558891454965358E-2</v>
      </c>
      <c r="K10" s="10">
        <f t="shared" si="0"/>
        <v>2.4</v>
      </c>
      <c r="L10" s="10">
        <f t="shared" si="0"/>
        <v>4.0599999999999996</v>
      </c>
      <c r="M10" s="10">
        <f t="shared" si="1"/>
        <v>1.7381857686040194E-2</v>
      </c>
      <c r="N10" s="11">
        <f t="shared" si="1"/>
        <v>2.7288614061029708E-2</v>
      </c>
    </row>
    <row r="11" spans="1:14" ht="25.5" x14ac:dyDescent="0.2">
      <c r="A11" s="8"/>
      <c r="B11" s="22" t="s">
        <v>9</v>
      </c>
      <c r="C11" s="19">
        <f>+C81</f>
        <v>1126</v>
      </c>
      <c r="D11" s="9">
        <f>+D81</f>
        <v>1088</v>
      </c>
      <c r="E11" s="9">
        <f>+E81</f>
        <v>1502</v>
      </c>
      <c r="F11" s="9">
        <f>+F81</f>
        <v>1552</v>
      </c>
      <c r="G11" s="10">
        <f t="shared" si="2"/>
        <v>0.20387470577584646</v>
      </c>
      <c r="H11" s="10">
        <f t="shared" si="2"/>
        <v>0.14625621723349913</v>
      </c>
      <c r="I11" s="10">
        <f t="shared" si="2"/>
        <v>0.24773214580240804</v>
      </c>
      <c r="J11" s="10">
        <f t="shared" si="2"/>
        <v>0.16292252781860173</v>
      </c>
      <c r="K11" s="10">
        <f t="shared" si="0"/>
        <v>0.3339253996447602</v>
      </c>
      <c r="L11" s="10">
        <f t="shared" si="0"/>
        <v>0.4264705882352941</v>
      </c>
      <c r="M11" s="10">
        <f t="shared" si="1"/>
        <v>6.8078942603657433E-2</v>
      </c>
      <c r="N11" s="11">
        <f t="shared" si="1"/>
        <v>6.2373974996639332E-2</v>
      </c>
    </row>
    <row r="12" spans="1:14" ht="25.5" x14ac:dyDescent="0.2">
      <c r="A12" s="8"/>
      <c r="B12" s="22" t="s">
        <v>10</v>
      </c>
      <c r="C12" s="19">
        <f>+C188</f>
        <v>612</v>
      </c>
      <c r="D12" s="9">
        <f>+D188</f>
        <v>797</v>
      </c>
      <c r="E12" s="9">
        <f>+E188</f>
        <v>782</v>
      </c>
      <c r="F12" s="9">
        <f>+F188</f>
        <v>1272</v>
      </c>
      <c r="G12" s="10">
        <f t="shared" si="2"/>
        <v>0.11080934274850625</v>
      </c>
      <c r="H12" s="10">
        <f t="shared" si="2"/>
        <v>0.10713805619034816</v>
      </c>
      <c r="I12" s="10">
        <f t="shared" si="2"/>
        <v>0.12897905327395678</v>
      </c>
      <c r="J12" s="10">
        <f t="shared" si="2"/>
        <v>0.13352928826369934</v>
      </c>
      <c r="K12" s="10">
        <f t="shared" si="0"/>
        <v>0.27777777777777779</v>
      </c>
      <c r="L12" s="10">
        <f t="shared" si="0"/>
        <v>0.59598494353826847</v>
      </c>
      <c r="M12" s="10">
        <f t="shared" si="1"/>
        <v>3.0780372985696181E-2</v>
      </c>
      <c r="N12" s="11">
        <f t="shared" si="1"/>
        <v>6.3852668369404481E-2</v>
      </c>
    </row>
    <row r="13" spans="1:14" ht="25.5" x14ac:dyDescent="0.2">
      <c r="A13" s="8"/>
      <c r="B13" s="22" t="s">
        <v>11</v>
      </c>
      <c r="C13" s="19">
        <f>+C371</f>
        <v>3251</v>
      </c>
      <c r="D13" s="9">
        <f>+D371</f>
        <v>4412</v>
      </c>
      <c r="E13" s="9">
        <f>+E371</f>
        <v>3219</v>
      </c>
      <c r="F13" s="9">
        <f>+F371</f>
        <v>5199</v>
      </c>
      <c r="G13" s="10">
        <f t="shared" si="2"/>
        <v>0.58862936809704869</v>
      </c>
      <c r="H13" s="10">
        <f t="shared" si="2"/>
        <v>0.59309046914907915</v>
      </c>
      <c r="I13" s="10">
        <f t="shared" si="2"/>
        <v>0.53092528451261756</v>
      </c>
      <c r="J13" s="10">
        <f t="shared" si="2"/>
        <v>0.54576947302120515</v>
      </c>
      <c r="K13" s="10">
        <f t="shared" si="0"/>
        <v>-9.8431251922485394E-3</v>
      </c>
      <c r="L13" s="10">
        <f t="shared" si="0"/>
        <v>0.17837715321849501</v>
      </c>
      <c r="M13" s="10">
        <f t="shared" si="1"/>
        <v>-5.7939525620133983E-3</v>
      </c>
      <c r="N13" s="11">
        <f t="shared" si="1"/>
        <v>0.10579378948783438</v>
      </c>
    </row>
    <row r="14" spans="1:14" ht="26.25" thickBot="1" x14ac:dyDescent="0.25">
      <c r="A14" s="8"/>
      <c r="B14" s="23" t="s">
        <v>12</v>
      </c>
      <c r="C14" s="20">
        <f>+C612</f>
        <v>494</v>
      </c>
      <c r="D14" s="12">
        <f>+D612</f>
        <v>1092</v>
      </c>
      <c r="E14" s="12">
        <f>+E612</f>
        <v>424</v>
      </c>
      <c r="F14" s="12">
        <f>+F612</f>
        <v>1250</v>
      </c>
      <c r="G14" s="13">
        <f t="shared" si="2"/>
        <v>8.9444142676081834E-2</v>
      </c>
      <c r="H14" s="13">
        <f t="shared" si="2"/>
        <v>0.14679392391450463</v>
      </c>
      <c r="I14" s="13">
        <f t="shared" si="2"/>
        <v>6.9932376711199076E-2</v>
      </c>
      <c r="J14" s="13">
        <f t="shared" si="2"/>
        <v>0.13121981944152844</v>
      </c>
      <c r="K14" s="13">
        <f t="shared" si="0"/>
        <v>-0.1417004048582996</v>
      </c>
      <c r="L14" s="13">
        <f t="shared" si="0"/>
        <v>0.1446886446886447</v>
      </c>
      <c r="M14" s="13">
        <f t="shared" si="1"/>
        <v>-1.2674271229404309E-2</v>
      </c>
      <c r="N14" s="14">
        <f t="shared" si="1"/>
        <v>2.1239413899717705E-2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40</v>
      </c>
      <c r="D22" s="27">
        <f>SUM(D23:D73)</f>
        <v>50</v>
      </c>
      <c r="E22" s="27">
        <f>SUM(E23:E73)</f>
        <v>136</v>
      </c>
      <c r="F22" s="27">
        <f>SUM(F23:F73)</f>
        <v>253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2.4</v>
      </c>
      <c r="L22" s="28">
        <f>+IF(AND(D22=0,F22=0),"",IF(D22=0,1,IF(F22=0,-1,(F22-D22)/D22)))</f>
        <v>4.0599999999999996</v>
      </c>
      <c r="M22" s="28">
        <f t="shared" ref="M22:M53" si="7">+IF(OR(AND(G22=""),(K22="")),"",G22*K22)</f>
        <v>2.4</v>
      </c>
      <c r="N22" s="28">
        <f t="shared" ref="N22:N53" si="8">+IF(OR(AND(H22=""),(L22="")),"",H22*L22)</f>
        <v>4.0599999999999996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1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>
        <f t="shared" si="6"/>
        <v>3.952569169960474E-3</v>
      </c>
      <c r="K23" s="33" t="str">
        <f t="shared" ref="K23:K54" si="9">+IF(AND(C23=0,E23=0)," ",IF(C23=0,1,IF(E23=0,-1,(E23-C23)/C23)))</f>
        <v xml:space="preserve"> </v>
      </c>
      <c r="L23" s="33">
        <f t="shared" ref="L23:L54" si="10">+IF(AND(D23=0,F23=0)," ",IF(D23=0,1,IF(F23=0,-1,(F23-D23)/D23)))</f>
        <v>1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1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>
        <f t="shared" si="6"/>
        <v>3.952569169960474E-3</v>
      </c>
      <c r="K25" s="30" t="str">
        <f t="shared" si="9"/>
        <v xml:space="preserve"> </v>
      </c>
      <c r="L25" s="30">
        <f t="shared" si="10"/>
        <v>1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1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3.952569169960474E-3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0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 t="str">
        <f t="shared" si="10"/>
        <v xml:space="preserve"> 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0</v>
      </c>
      <c r="E30" s="29">
        <v>3</v>
      </c>
      <c r="F30" s="29">
        <v>0</v>
      </c>
      <c r="G30" s="30">
        <f t="shared" si="3"/>
        <v>0.05</v>
      </c>
      <c r="H30" s="30" t="str">
        <f t="shared" si="4"/>
        <v/>
      </c>
      <c r="I30" s="30">
        <f t="shared" si="5"/>
        <v>2.2058823529411766E-2</v>
      </c>
      <c r="J30" s="30" t="str">
        <f t="shared" si="6"/>
        <v/>
      </c>
      <c r="K30" s="30">
        <f t="shared" si="9"/>
        <v>0.5</v>
      </c>
      <c r="L30" s="30" t="str">
        <f t="shared" si="10"/>
        <v xml:space="preserve"> </v>
      </c>
      <c r="M30" s="30">
        <f t="shared" si="7"/>
        <v>2.5000000000000001E-2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1</v>
      </c>
      <c r="E31" s="29">
        <v>0</v>
      </c>
      <c r="F31" s="29">
        <v>0</v>
      </c>
      <c r="G31" s="30" t="str">
        <f t="shared" si="3"/>
        <v/>
      </c>
      <c r="H31" s="30">
        <f t="shared" si="4"/>
        <v>0.02</v>
      </c>
      <c r="I31" s="30" t="str">
        <f t="shared" si="5"/>
        <v/>
      </c>
      <c r="J31" s="30" t="str">
        <f t="shared" si="6"/>
        <v/>
      </c>
      <c r="K31" s="30" t="str">
        <f t="shared" si="9"/>
        <v xml:space="preserve"> </v>
      </c>
      <c r="L31" s="30">
        <f t="shared" si="10"/>
        <v>-1</v>
      </c>
      <c r="M31" s="30" t="str">
        <f t="shared" si="7"/>
        <v/>
      </c>
      <c r="N31" s="36">
        <f t="shared" si="8"/>
        <v>-0.02</v>
      </c>
    </row>
    <row r="32" spans="1:14" x14ac:dyDescent="0.2">
      <c r="A32" s="8"/>
      <c r="B32" s="25" t="s">
        <v>23</v>
      </c>
      <c r="C32" s="35">
        <v>5</v>
      </c>
      <c r="D32" s="29">
        <v>2</v>
      </c>
      <c r="E32" s="29">
        <v>4</v>
      </c>
      <c r="F32" s="29">
        <v>8</v>
      </c>
      <c r="G32" s="30">
        <f t="shared" si="3"/>
        <v>0.125</v>
      </c>
      <c r="H32" s="30">
        <f t="shared" si="4"/>
        <v>0.04</v>
      </c>
      <c r="I32" s="30">
        <f t="shared" si="5"/>
        <v>2.9411764705882353E-2</v>
      </c>
      <c r="J32" s="30">
        <f t="shared" si="6"/>
        <v>3.1620553359683792E-2</v>
      </c>
      <c r="K32" s="30">
        <f t="shared" si="9"/>
        <v>-0.2</v>
      </c>
      <c r="L32" s="30">
        <f t="shared" si="10"/>
        <v>3</v>
      </c>
      <c r="M32" s="30">
        <f t="shared" si="7"/>
        <v>-2.5000000000000001E-2</v>
      </c>
      <c r="N32" s="36">
        <f t="shared" si="8"/>
        <v>0.12</v>
      </c>
    </row>
    <row r="33" spans="1:14" x14ac:dyDescent="0.2">
      <c r="A33" s="8"/>
      <c r="B33" s="25" t="s">
        <v>24</v>
      </c>
      <c r="C33" s="35">
        <v>5</v>
      </c>
      <c r="D33" s="29">
        <v>1</v>
      </c>
      <c r="E33" s="29">
        <v>91</v>
      </c>
      <c r="F33" s="29">
        <v>118</v>
      </c>
      <c r="G33" s="30">
        <f t="shared" si="3"/>
        <v>0.125</v>
      </c>
      <c r="H33" s="30">
        <f t="shared" si="4"/>
        <v>0.02</v>
      </c>
      <c r="I33" s="30">
        <f t="shared" si="5"/>
        <v>0.66911764705882348</v>
      </c>
      <c r="J33" s="30">
        <f t="shared" si="6"/>
        <v>0.466403162055336</v>
      </c>
      <c r="K33" s="30">
        <f t="shared" si="9"/>
        <v>17.2</v>
      </c>
      <c r="L33" s="30">
        <f t="shared" si="10"/>
        <v>117</v>
      </c>
      <c r="M33" s="30">
        <f t="shared" si="7"/>
        <v>2.15</v>
      </c>
      <c r="N33" s="36">
        <f t="shared" si="8"/>
        <v>2.34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2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>
        <f t="shared" si="6"/>
        <v>7.9051383399209481E-3</v>
      </c>
      <c r="K35" s="30" t="str">
        <f t="shared" si="9"/>
        <v xml:space="preserve"> </v>
      </c>
      <c r="L35" s="30">
        <f t="shared" si="10"/>
        <v>1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1</v>
      </c>
      <c r="F36" s="29">
        <v>0</v>
      </c>
      <c r="G36" s="30" t="str">
        <f t="shared" si="3"/>
        <v/>
      </c>
      <c r="H36" s="30" t="str">
        <f t="shared" si="4"/>
        <v/>
      </c>
      <c r="I36" s="30">
        <f t="shared" si="5"/>
        <v>7.3529411764705881E-3</v>
      </c>
      <c r="J36" s="30" t="str">
        <f t="shared" si="6"/>
        <v/>
      </c>
      <c r="K36" s="30">
        <f t="shared" si="9"/>
        <v>1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2</v>
      </c>
      <c r="D39" s="29">
        <v>3</v>
      </c>
      <c r="E39" s="29">
        <v>0</v>
      </c>
      <c r="F39" s="29">
        <v>3</v>
      </c>
      <c r="G39" s="30">
        <f t="shared" si="3"/>
        <v>0.05</v>
      </c>
      <c r="H39" s="30">
        <f t="shared" si="4"/>
        <v>0.06</v>
      </c>
      <c r="I39" s="30" t="str">
        <f t="shared" si="5"/>
        <v/>
      </c>
      <c r="J39" s="30">
        <f t="shared" si="6"/>
        <v>1.1857707509881422E-2</v>
      </c>
      <c r="K39" s="30">
        <f t="shared" si="9"/>
        <v>-1</v>
      </c>
      <c r="L39" s="30">
        <f t="shared" si="10"/>
        <v>0</v>
      </c>
      <c r="M39" s="30">
        <f t="shared" si="7"/>
        <v>-0.05</v>
      </c>
      <c r="N39" s="36">
        <f t="shared" si="8"/>
        <v>0</v>
      </c>
    </row>
    <row r="40" spans="1:14" ht="25.5" x14ac:dyDescent="0.2">
      <c r="A40" s="8"/>
      <c r="B40" s="25" t="s">
        <v>31</v>
      </c>
      <c r="C40" s="35">
        <v>0</v>
      </c>
      <c r="D40" s="29">
        <v>1</v>
      </c>
      <c r="E40" s="29">
        <v>0</v>
      </c>
      <c r="F40" s="29">
        <v>0</v>
      </c>
      <c r="G40" s="30" t="str">
        <f t="shared" si="3"/>
        <v/>
      </c>
      <c r="H40" s="30">
        <f t="shared" si="4"/>
        <v>0.02</v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>
        <f t="shared" si="10"/>
        <v>-1</v>
      </c>
      <c r="M40" s="30" t="str">
        <f t="shared" si="7"/>
        <v/>
      </c>
      <c r="N40" s="36">
        <f t="shared" si="8"/>
        <v>-0.02</v>
      </c>
    </row>
    <row r="41" spans="1:14" ht="25.5" x14ac:dyDescent="0.2">
      <c r="A41" s="8"/>
      <c r="B41" s="25" t="s">
        <v>32</v>
      </c>
      <c r="C41" s="35">
        <v>1</v>
      </c>
      <c r="D41" s="29">
        <v>6</v>
      </c>
      <c r="E41" s="29">
        <v>1</v>
      </c>
      <c r="F41" s="29">
        <v>6</v>
      </c>
      <c r="G41" s="30">
        <f t="shared" si="3"/>
        <v>2.5000000000000001E-2</v>
      </c>
      <c r="H41" s="30">
        <f t="shared" si="4"/>
        <v>0.12</v>
      </c>
      <c r="I41" s="30">
        <f t="shared" si="5"/>
        <v>7.3529411764705881E-3</v>
      </c>
      <c r="J41" s="30">
        <f t="shared" si="6"/>
        <v>2.3715415019762844E-2</v>
      </c>
      <c r="K41" s="30">
        <f t="shared" si="9"/>
        <v>0</v>
      </c>
      <c r="L41" s="30">
        <f t="shared" si="10"/>
        <v>0</v>
      </c>
      <c r="M41" s="30">
        <f t="shared" si="7"/>
        <v>0</v>
      </c>
      <c r="N41" s="36">
        <f t="shared" si="8"/>
        <v>0</v>
      </c>
    </row>
    <row r="42" spans="1:14" x14ac:dyDescent="0.2">
      <c r="A42" s="8"/>
      <c r="B42" s="25" t="s">
        <v>33</v>
      </c>
      <c r="C42" s="35">
        <v>2</v>
      </c>
      <c r="D42" s="29">
        <v>2</v>
      </c>
      <c r="E42" s="29">
        <v>1</v>
      </c>
      <c r="F42" s="29">
        <v>1</v>
      </c>
      <c r="G42" s="30">
        <f t="shared" si="3"/>
        <v>0.05</v>
      </c>
      <c r="H42" s="30">
        <f t="shared" si="4"/>
        <v>0.04</v>
      </c>
      <c r="I42" s="30">
        <f t="shared" si="5"/>
        <v>7.3529411764705881E-3</v>
      </c>
      <c r="J42" s="30">
        <f t="shared" si="6"/>
        <v>3.952569169960474E-3</v>
      </c>
      <c r="K42" s="30">
        <f t="shared" si="9"/>
        <v>-0.5</v>
      </c>
      <c r="L42" s="30">
        <f t="shared" si="10"/>
        <v>-0.5</v>
      </c>
      <c r="M42" s="30">
        <f t="shared" si="7"/>
        <v>-2.5000000000000001E-2</v>
      </c>
      <c r="N42" s="36">
        <f t="shared" si="8"/>
        <v>-0.02</v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1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>
        <f t="shared" si="6"/>
        <v>3.952569169960474E-3</v>
      </c>
      <c r="K44" s="30" t="str">
        <f t="shared" si="9"/>
        <v xml:space="preserve"> </v>
      </c>
      <c r="L44" s="30">
        <f t="shared" si="10"/>
        <v>1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2</v>
      </c>
      <c r="D47" s="29">
        <v>1</v>
      </c>
      <c r="E47" s="29">
        <v>4</v>
      </c>
      <c r="F47" s="29">
        <v>1</v>
      </c>
      <c r="G47" s="30">
        <f t="shared" si="3"/>
        <v>0.05</v>
      </c>
      <c r="H47" s="30">
        <f t="shared" si="4"/>
        <v>0.02</v>
      </c>
      <c r="I47" s="30">
        <f t="shared" si="5"/>
        <v>2.9411764705882353E-2</v>
      </c>
      <c r="J47" s="30">
        <f t="shared" si="6"/>
        <v>3.952569169960474E-3</v>
      </c>
      <c r="K47" s="30">
        <f t="shared" si="9"/>
        <v>1</v>
      </c>
      <c r="L47" s="30">
        <f t="shared" si="10"/>
        <v>0</v>
      </c>
      <c r="M47" s="30">
        <f t="shared" si="7"/>
        <v>0.05</v>
      </c>
      <c r="N47" s="36">
        <f t="shared" si="8"/>
        <v>0</v>
      </c>
    </row>
    <row r="48" spans="1:14" ht="25.5" x14ac:dyDescent="0.2">
      <c r="A48" s="8"/>
      <c r="B48" s="25" t="s">
        <v>39</v>
      </c>
      <c r="C48" s="35">
        <v>0</v>
      </c>
      <c r="D48" s="29">
        <v>1</v>
      </c>
      <c r="E48" s="29">
        <v>1</v>
      </c>
      <c r="F48" s="29">
        <v>0</v>
      </c>
      <c r="G48" s="30" t="str">
        <f t="shared" si="3"/>
        <v/>
      </c>
      <c r="H48" s="30">
        <f t="shared" si="4"/>
        <v>0.02</v>
      </c>
      <c r="I48" s="30">
        <f t="shared" si="5"/>
        <v>7.3529411764705881E-3</v>
      </c>
      <c r="J48" s="30" t="str">
        <f t="shared" si="6"/>
        <v/>
      </c>
      <c r="K48" s="30">
        <f t="shared" si="9"/>
        <v>1</v>
      </c>
      <c r="L48" s="30">
        <f t="shared" si="10"/>
        <v>-1</v>
      </c>
      <c r="M48" s="30" t="str">
        <f t="shared" si="7"/>
        <v/>
      </c>
      <c r="N48" s="36">
        <f t="shared" si="8"/>
        <v>-0.02</v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2</v>
      </c>
      <c r="F50" s="29">
        <v>0</v>
      </c>
      <c r="G50" s="30" t="str">
        <f t="shared" si="3"/>
        <v/>
      </c>
      <c r="H50" s="30" t="str">
        <f t="shared" si="4"/>
        <v/>
      </c>
      <c r="I50" s="30">
        <f t="shared" si="5"/>
        <v>1.4705882352941176E-2</v>
      </c>
      <c r="J50" s="30" t="str">
        <f t="shared" si="6"/>
        <v/>
      </c>
      <c r="K50" s="30">
        <f t="shared" si="9"/>
        <v>1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0.02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-0.02</v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20</v>
      </c>
      <c r="D53" s="29">
        <v>13</v>
      </c>
      <c r="E53" s="29">
        <v>16</v>
      </c>
      <c r="F53" s="29">
        <v>14</v>
      </c>
      <c r="G53" s="30">
        <f t="shared" si="3"/>
        <v>0.5</v>
      </c>
      <c r="H53" s="30">
        <f t="shared" si="4"/>
        <v>0.26</v>
      </c>
      <c r="I53" s="30">
        <f t="shared" si="5"/>
        <v>0.11764705882352941</v>
      </c>
      <c r="J53" s="30">
        <f t="shared" si="6"/>
        <v>5.533596837944664E-2</v>
      </c>
      <c r="K53" s="30">
        <f t="shared" si="9"/>
        <v>-0.2</v>
      </c>
      <c r="L53" s="30">
        <f t="shared" si="10"/>
        <v>7.6923076923076927E-2</v>
      </c>
      <c r="M53" s="30">
        <f t="shared" si="7"/>
        <v>-0.1</v>
      </c>
      <c r="N53" s="36">
        <f t="shared" si="8"/>
        <v>0.02</v>
      </c>
    </row>
    <row r="54" spans="1:14" x14ac:dyDescent="0.2">
      <c r="A54" s="8"/>
      <c r="B54" s="25" t="s">
        <v>45</v>
      </c>
      <c r="C54" s="35">
        <v>1</v>
      </c>
      <c r="D54" s="29">
        <v>0</v>
      </c>
      <c r="E54" s="29">
        <v>0</v>
      </c>
      <c r="F54" s="29">
        <v>0</v>
      </c>
      <c r="G54" s="30">
        <f t="shared" ref="G54:G73" si="11">+IF(C54=0,"",C54/C$22)</f>
        <v>2.5000000000000001E-2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>
        <f t="shared" si="9"/>
        <v>-1</v>
      </c>
      <c r="L54" s="30" t="str">
        <f t="shared" si="10"/>
        <v xml:space="preserve"> </v>
      </c>
      <c r="M54" s="30">
        <f t="shared" ref="M54:M73" si="15">+IF(OR(AND(G54=""),(K54="")),"",G54*K54)</f>
        <v>-2.5000000000000001E-2</v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1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3.952569169960474E-3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1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>
        <f t="shared" si="14"/>
        <v>3.952569169960474E-3</v>
      </c>
      <c r="K62" s="30" t="str">
        <f t="shared" si="17"/>
        <v xml:space="preserve"> </v>
      </c>
      <c r="L62" s="30">
        <f t="shared" si="18"/>
        <v>1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2</v>
      </c>
      <c r="F64" s="29">
        <v>2</v>
      </c>
      <c r="G64" s="30" t="str">
        <f t="shared" si="11"/>
        <v/>
      </c>
      <c r="H64" s="30" t="str">
        <f t="shared" si="12"/>
        <v/>
      </c>
      <c r="I64" s="30">
        <f t="shared" si="13"/>
        <v>1.4705882352941176E-2</v>
      </c>
      <c r="J64" s="30">
        <f t="shared" si="14"/>
        <v>7.9051383399209481E-3</v>
      </c>
      <c r="K64" s="30">
        <f t="shared" si="17"/>
        <v>1</v>
      </c>
      <c r="L64" s="30">
        <f t="shared" si="18"/>
        <v>1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0</v>
      </c>
      <c r="D67" s="29">
        <v>6</v>
      </c>
      <c r="E67" s="29">
        <v>7</v>
      </c>
      <c r="F67" s="29">
        <v>85</v>
      </c>
      <c r="G67" s="30" t="str">
        <f t="shared" si="11"/>
        <v/>
      </c>
      <c r="H67" s="30">
        <f t="shared" si="12"/>
        <v>0.12</v>
      </c>
      <c r="I67" s="30">
        <f t="shared" si="13"/>
        <v>5.1470588235294115E-2</v>
      </c>
      <c r="J67" s="30">
        <f t="shared" si="14"/>
        <v>0.33596837944664032</v>
      </c>
      <c r="K67" s="30">
        <f t="shared" si="17"/>
        <v>1</v>
      </c>
      <c r="L67" s="30">
        <f t="shared" si="18"/>
        <v>13.166666666666666</v>
      </c>
      <c r="M67" s="30" t="str">
        <f t="shared" si="15"/>
        <v/>
      </c>
      <c r="N67" s="36">
        <f t="shared" si="16"/>
        <v>1.5799999999999998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2</v>
      </c>
      <c r="F69" s="29">
        <v>2</v>
      </c>
      <c r="G69" s="30" t="str">
        <f t="shared" si="11"/>
        <v/>
      </c>
      <c r="H69" s="30" t="str">
        <f t="shared" si="12"/>
        <v/>
      </c>
      <c r="I69" s="30">
        <f t="shared" si="13"/>
        <v>1.4705882352941176E-2</v>
      </c>
      <c r="J69" s="30">
        <f t="shared" si="14"/>
        <v>7.9051383399209481E-3</v>
      </c>
      <c r="K69" s="30">
        <f t="shared" si="17"/>
        <v>1</v>
      </c>
      <c r="L69" s="30">
        <f t="shared" si="18"/>
        <v>1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1</v>
      </c>
      <c r="E70" s="29">
        <v>1</v>
      </c>
      <c r="F70" s="29">
        <v>1</v>
      </c>
      <c r="G70" s="30" t="str">
        <f t="shared" si="11"/>
        <v/>
      </c>
      <c r="H70" s="30">
        <f t="shared" si="12"/>
        <v>0.02</v>
      </c>
      <c r="I70" s="30">
        <f t="shared" si="13"/>
        <v>7.3529411764705881E-3</v>
      </c>
      <c r="J70" s="30">
        <f t="shared" si="14"/>
        <v>3.952569169960474E-3</v>
      </c>
      <c r="K70" s="30">
        <f t="shared" si="17"/>
        <v>1</v>
      </c>
      <c r="L70" s="30">
        <f t="shared" si="18"/>
        <v>0</v>
      </c>
      <c r="M70" s="30" t="str">
        <f t="shared" si="15"/>
        <v/>
      </c>
      <c r="N70" s="36">
        <f t="shared" si="16"/>
        <v>0</v>
      </c>
    </row>
    <row r="71" spans="1:14" x14ac:dyDescent="0.2">
      <c r="A71" s="8"/>
      <c r="B71" s="25" t="s">
        <v>62</v>
      </c>
      <c r="C71" s="35">
        <v>0</v>
      </c>
      <c r="D71" s="29">
        <v>8</v>
      </c>
      <c r="E71" s="29">
        <v>0</v>
      </c>
      <c r="F71" s="29">
        <v>1</v>
      </c>
      <c r="G71" s="30" t="str">
        <f t="shared" si="11"/>
        <v/>
      </c>
      <c r="H71" s="30">
        <f t="shared" si="12"/>
        <v>0.16</v>
      </c>
      <c r="I71" s="30" t="str">
        <f t="shared" si="13"/>
        <v/>
      </c>
      <c r="J71" s="30">
        <f t="shared" si="14"/>
        <v>3.952569169960474E-3</v>
      </c>
      <c r="K71" s="30" t="str">
        <f t="shared" si="17"/>
        <v xml:space="preserve"> </v>
      </c>
      <c r="L71" s="30">
        <f t="shared" si="18"/>
        <v>-0.875</v>
      </c>
      <c r="M71" s="30" t="str">
        <f t="shared" si="15"/>
        <v/>
      </c>
      <c r="N71" s="36">
        <f t="shared" si="16"/>
        <v>-0.14000000000000001</v>
      </c>
    </row>
    <row r="72" spans="1:14" x14ac:dyDescent="0.2">
      <c r="A72" s="8"/>
      <c r="B72" s="25" t="s">
        <v>63</v>
      </c>
      <c r="C72" s="35">
        <v>0</v>
      </c>
      <c r="D72" s="29">
        <v>3</v>
      </c>
      <c r="E72" s="29">
        <v>0</v>
      </c>
      <c r="F72" s="29">
        <v>3</v>
      </c>
      <c r="G72" s="30" t="str">
        <f t="shared" si="11"/>
        <v/>
      </c>
      <c r="H72" s="30">
        <f t="shared" si="12"/>
        <v>0.06</v>
      </c>
      <c r="I72" s="30" t="str">
        <f t="shared" si="13"/>
        <v/>
      </c>
      <c r="J72" s="30">
        <f t="shared" si="14"/>
        <v>1.1857707509881422E-2</v>
      </c>
      <c r="K72" s="30" t="str">
        <f t="shared" si="17"/>
        <v xml:space="preserve"> </v>
      </c>
      <c r="L72" s="30">
        <f t="shared" si="18"/>
        <v>0</v>
      </c>
      <c r="M72" s="30" t="str">
        <f t="shared" si="15"/>
        <v/>
      </c>
      <c r="N72" s="36">
        <f t="shared" si="16"/>
        <v>0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1126</v>
      </c>
      <c r="D81" s="27">
        <f>SUM(D82:D180)</f>
        <v>1088</v>
      </c>
      <c r="E81" s="27">
        <f>SUM(E82:E180)</f>
        <v>1502</v>
      </c>
      <c r="F81" s="27">
        <f>SUM(F82:F180)</f>
        <v>1552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0.3339253996447602</v>
      </c>
      <c r="L81" s="28">
        <f>+IF(AND(D81=0,F81=0),"",IF(D81=0,1,IF(F81=0,-1,(F81-D81)/D81)))</f>
        <v>0.4264705882352941</v>
      </c>
      <c r="M81" s="28">
        <f t="shared" ref="M81:M112" si="23">+IF(OR(AND(G81=""),(K81="")),"",G81*K81)</f>
        <v>0.3339253996447602</v>
      </c>
      <c r="N81" s="28">
        <f t="shared" ref="N81:N112" si="24">+IF(OR(AND(H81=""),(L81="")),"",H81*L81)</f>
        <v>0.4264705882352941</v>
      </c>
    </row>
    <row r="82" spans="1:14" x14ac:dyDescent="0.2">
      <c r="A82" s="8"/>
      <c r="B82" s="24" t="s">
        <v>65</v>
      </c>
      <c r="C82" s="31">
        <v>9</v>
      </c>
      <c r="D82" s="32">
        <v>5</v>
      </c>
      <c r="E82" s="32">
        <v>20</v>
      </c>
      <c r="F82" s="32">
        <v>10</v>
      </c>
      <c r="G82" s="33">
        <f t="shared" si="19"/>
        <v>7.9928952042628773E-3</v>
      </c>
      <c r="H82" s="33">
        <f t="shared" si="20"/>
        <v>4.5955882352941178E-3</v>
      </c>
      <c r="I82" s="33">
        <f t="shared" si="21"/>
        <v>1.3315579227696404E-2</v>
      </c>
      <c r="J82" s="33">
        <f t="shared" si="22"/>
        <v>6.4432989690721646E-3</v>
      </c>
      <c r="K82" s="33">
        <f t="shared" ref="K82:K113" si="25">+IF(AND(C82=0,E82=0)," ",IF(C82=0,1,IF(E82=0,-1,(E82-C82)/C82)))</f>
        <v>1.2222222222222223</v>
      </c>
      <c r="L82" s="33">
        <f t="shared" ref="L82:L113" si="26">+IF(AND(D82=0,F82=0)," ",IF(D82=0,1,IF(F82=0,-1,(F82-D82)/D82)))</f>
        <v>1</v>
      </c>
      <c r="M82" s="33">
        <f t="shared" si="23"/>
        <v>9.7690941385435177E-3</v>
      </c>
      <c r="N82" s="34">
        <f t="shared" si="24"/>
        <v>4.5955882352941178E-3</v>
      </c>
    </row>
    <row r="83" spans="1:14" ht="24" customHeight="1" x14ac:dyDescent="0.2">
      <c r="A83" s="8"/>
      <c r="B83" s="25" t="s">
        <v>66</v>
      </c>
      <c r="C83" s="35">
        <v>2</v>
      </c>
      <c r="D83" s="29">
        <v>2</v>
      </c>
      <c r="E83" s="29">
        <v>3</v>
      </c>
      <c r="F83" s="29">
        <v>4</v>
      </c>
      <c r="G83" s="30">
        <f t="shared" si="19"/>
        <v>1.7761989342806395E-3</v>
      </c>
      <c r="H83" s="30">
        <f t="shared" si="20"/>
        <v>1.838235294117647E-3</v>
      </c>
      <c r="I83" s="30">
        <f t="shared" si="21"/>
        <v>1.9973368841544607E-3</v>
      </c>
      <c r="J83" s="30">
        <f t="shared" si="22"/>
        <v>2.5773195876288659E-3</v>
      </c>
      <c r="K83" s="30">
        <f t="shared" si="25"/>
        <v>0.5</v>
      </c>
      <c r="L83" s="30">
        <f t="shared" si="26"/>
        <v>1</v>
      </c>
      <c r="M83" s="30">
        <f t="shared" si="23"/>
        <v>8.8809946714031975E-4</v>
      </c>
      <c r="N83" s="36">
        <f t="shared" si="24"/>
        <v>1.838235294117647E-3</v>
      </c>
    </row>
    <row r="84" spans="1:14" x14ac:dyDescent="0.2">
      <c r="A84" s="8"/>
      <c r="B84" s="25" t="s">
        <v>67</v>
      </c>
      <c r="C84" s="35">
        <v>6</v>
      </c>
      <c r="D84" s="29">
        <v>5</v>
      </c>
      <c r="E84" s="29">
        <v>8</v>
      </c>
      <c r="F84" s="29">
        <v>4</v>
      </c>
      <c r="G84" s="30">
        <f t="shared" si="19"/>
        <v>5.3285968028419185E-3</v>
      </c>
      <c r="H84" s="30">
        <f t="shared" si="20"/>
        <v>4.5955882352941178E-3</v>
      </c>
      <c r="I84" s="30">
        <f t="shared" si="21"/>
        <v>5.3262316910785623E-3</v>
      </c>
      <c r="J84" s="30">
        <f t="shared" si="22"/>
        <v>2.5773195876288659E-3</v>
      </c>
      <c r="K84" s="30">
        <f t="shared" si="25"/>
        <v>0.33333333333333331</v>
      </c>
      <c r="L84" s="30">
        <f t="shared" si="26"/>
        <v>-0.2</v>
      </c>
      <c r="M84" s="30">
        <f t="shared" si="23"/>
        <v>1.7761989342806395E-3</v>
      </c>
      <c r="N84" s="36">
        <f t="shared" si="24"/>
        <v>-9.1911764705882363E-4</v>
      </c>
    </row>
    <row r="85" spans="1:14" x14ac:dyDescent="0.2">
      <c r="A85" s="8"/>
      <c r="B85" s="25" t="s">
        <v>68</v>
      </c>
      <c r="C85" s="35">
        <v>13</v>
      </c>
      <c r="D85" s="29">
        <v>2</v>
      </c>
      <c r="E85" s="29">
        <v>27</v>
      </c>
      <c r="F85" s="29">
        <v>15</v>
      </c>
      <c r="G85" s="30">
        <f t="shared" si="19"/>
        <v>1.1545293072824156E-2</v>
      </c>
      <c r="H85" s="30">
        <f t="shared" si="20"/>
        <v>1.838235294117647E-3</v>
      </c>
      <c r="I85" s="30">
        <f t="shared" si="21"/>
        <v>1.7976031957390146E-2</v>
      </c>
      <c r="J85" s="30">
        <f t="shared" si="22"/>
        <v>9.6649484536082478E-3</v>
      </c>
      <c r="K85" s="30">
        <f t="shared" si="25"/>
        <v>1.0769230769230769</v>
      </c>
      <c r="L85" s="30">
        <f t="shared" si="26"/>
        <v>6.5</v>
      </c>
      <c r="M85" s="30">
        <f t="shared" si="23"/>
        <v>1.2433392539964476E-2</v>
      </c>
      <c r="N85" s="36">
        <f t="shared" si="24"/>
        <v>1.1948529411764705E-2</v>
      </c>
    </row>
    <row r="86" spans="1:14" ht="25.5" x14ac:dyDescent="0.2">
      <c r="A86" s="8"/>
      <c r="B86" s="25" t="s">
        <v>69</v>
      </c>
      <c r="C86" s="35">
        <v>30</v>
      </c>
      <c r="D86" s="29">
        <v>28</v>
      </c>
      <c r="E86" s="29">
        <v>63</v>
      </c>
      <c r="F86" s="29">
        <v>44</v>
      </c>
      <c r="G86" s="30">
        <f t="shared" si="19"/>
        <v>2.664298401420959E-2</v>
      </c>
      <c r="H86" s="30">
        <f t="shared" si="20"/>
        <v>2.5735294117647058E-2</v>
      </c>
      <c r="I86" s="30">
        <f t="shared" si="21"/>
        <v>4.1944074567243674E-2</v>
      </c>
      <c r="J86" s="30">
        <f t="shared" si="22"/>
        <v>2.8350515463917526E-2</v>
      </c>
      <c r="K86" s="30">
        <f t="shared" si="25"/>
        <v>1.1000000000000001</v>
      </c>
      <c r="L86" s="30">
        <f t="shared" si="26"/>
        <v>0.5714285714285714</v>
      </c>
      <c r="M86" s="30">
        <f t="shared" si="23"/>
        <v>2.9307282415630551E-2</v>
      </c>
      <c r="N86" s="36">
        <f t="shared" si="24"/>
        <v>1.4705882352941175E-2</v>
      </c>
    </row>
    <row r="87" spans="1:14" x14ac:dyDescent="0.2">
      <c r="A87" s="8"/>
      <c r="B87" s="25" t="s">
        <v>70</v>
      </c>
      <c r="C87" s="35">
        <v>7</v>
      </c>
      <c r="D87" s="29">
        <v>22</v>
      </c>
      <c r="E87" s="29">
        <v>8</v>
      </c>
      <c r="F87" s="29">
        <v>22</v>
      </c>
      <c r="G87" s="30">
        <f t="shared" si="19"/>
        <v>6.2166962699822378E-3</v>
      </c>
      <c r="H87" s="30">
        <f t="shared" si="20"/>
        <v>2.0220588235294119E-2</v>
      </c>
      <c r="I87" s="30">
        <f t="shared" si="21"/>
        <v>5.3262316910785623E-3</v>
      </c>
      <c r="J87" s="30">
        <f t="shared" si="22"/>
        <v>1.4175257731958763E-2</v>
      </c>
      <c r="K87" s="30">
        <f t="shared" si="25"/>
        <v>0.14285714285714285</v>
      </c>
      <c r="L87" s="30">
        <f t="shared" si="26"/>
        <v>0</v>
      </c>
      <c r="M87" s="30">
        <f t="shared" si="23"/>
        <v>8.8809946714031964E-4</v>
      </c>
      <c r="N87" s="36">
        <f t="shared" si="24"/>
        <v>0</v>
      </c>
    </row>
    <row r="88" spans="1:14" x14ac:dyDescent="0.2">
      <c r="A88" s="8"/>
      <c r="B88" s="25" t="s">
        <v>71</v>
      </c>
      <c r="C88" s="35">
        <v>3</v>
      </c>
      <c r="D88" s="29">
        <v>1</v>
      </c>
      <c r="E88" s="29">
        <v>413</v>
      </c>
      <c r="F88" s="29">
        <v>450</v>
      </c>
      <c r="G88" s="30">
        <f t="shared" si="19"/>
        <v>2.6642984014209592E-3</v>
      </c>
      <c r="H88" s="30">
        <f t="shared" si="20"/>
        <v>9.1911764705882352E-4</v>
      </c>
      <c r="I88" s="30">
        <f t="shared" si="21"/>
        <v>0.27496671105193077</v>
      </c>
      <c r="J88" s="30">
        <f t="shared" si="22"/>
        <v>0.28994845360824745</v>
      </c>
      <c r="K88" s="30">
        <f t="shared" si="25"/>
        <v>136.66666666666666</v>
      </c>
      <c r="L88" s="30">
        <f t="shared" si="26"/>
        <v>449</v>
      </c>
      <c r="M88" s="30">
        <f t="shared" si="23"/>
        <v>0.36412078152753108</v>
      </c>
      <c r="N88" s="36">
        <f t="shared" si="24"/>
        <v>0.41268382352941174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1</v>
      </c>
      <c r="E89" s="29">
        <v>0</v>
      </c>
      <c r="F89" s="29">
        <v>0</v>
      </c>
      <c r="G89" s="30" t="str">
        <f t="shared" si="19"/>
        <v/>
      </c>
      <c r="H89" s="30">
        <f t="shared" si="20"/>
        <v>9.1911764705882352E-4</v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>
        <f t="shared" si="26"/>
        <v>-1</v>
      </c>
      <c r="M89" s="30" t="str">
        <f t="shared" si="23"/>
        <v/>
      </c>
      <c r="N89" s="36">
        <f t="shared" si="24"/>
        <v>-9.1911764705882352E-4</v>
      </c>
    </row>
    <row r="90" spans="1:14" ht="23.25" customHeight="1" x14ac:dyDescent="0.2">
      <c r="A90" s="8"/>
      <c r="B90" s="25" t="s">
        <v>73</v>
      </c>
      <c r="C90" s="35">
        <v>0</v>
      </c>
      <c r="D90" s="29">
        <v>1</v>
      </c>
      <c r="E90" s="29">
        <v>4</v>
      </c>
      <c r="F90" s="29">
        <v>0</v>
      </c>
      <c r="G90" s="30" t="str">
        <f t="shared" si="19"/>
        <v/>
      </c>
      <c r="H90" s="30">
        <f t="shared" si="20"/>
        <v>9.1911764705882352E-4</v>
      </c>
      <c r="I90" s="30">
        <f t="shared" si="21"/>
        <v>2.6631158455392811E-3</v>
      </c>
      <c r="J90" s="30" t="str">
        <f t="shared" si="22"/>
        <v/>
      </c>
      <c r="K90" s="30">
        <f t="shared" si="25"/>
        <v>1</v>
      </c>
      <c r="L90" s="30">
        <f t="shared" si="26"/>
        <v>-1</v>
      </c>
      <c r="M90" s="30" t="str">
        <f t="shared" si="23"/>
        <v/>
      </c>
      <c r="N90" s="36">
        <f t="shared" si="24"/>
        <v>-9.1911764705882352E-4</v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2</v>
      </c>
      <c r="D92" s="29">
        <v>2</v>
      </c>
      <c r="E92" s="29">
        <v>0</v>
      </c>
      <c r="F92" s="29">
        <v>2</v>
      </c>
      <c r="G92" s="30">
        <f t="shared" si="19"/>
        <v>1.7761989342806395E-3</v>
      </c>
      <c r="H92" s="30">
        <f t="shared" si="20"/>
        <v>1.838235294117647E-3</v>
      </c>
      <c r="I92" s="30" t="str">
        <f t="shared" si="21"/>
        <v/>
      </c>
      <c r="J92" s="30">
        <f t="shared" si="22"/>
        <v>1.288659793814433E-3</v>
      </c>
      <c r="K92" s="30">
        <f t="shared" si="25"/>
        <v>-1</v>
      </c>
      <c r="L92" s="30">
        <f t="shared" si="26"/>
        <v>0</v>
      </c>
      <c r="M92" s="30">
        <f t="shared" si="23"/>
        <v>-1.7761989342806395E-3</v>
      </c>
      <c r="N92" s="36">
        <f t="shared" si="24"/>
        <v>0</v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0</v>
      </c>
      <c r="F93" s="29">
        <v>6</v>
      </c>
      <c r="G93" s="30" t="str">
        <f t="shared" si="19"/>
        <v/>
      </c>
      <c r="H93" s="30" t="str">
        <f t="shared" si="20"/>
        <v/>
      </c>
      <c r="I93" s="30" t="str">
        <f t="shared" si="21"/>
        <v/>
      </c>
      <c r="J93" s="30">
        <f t="shared" si="22"/>
        <v>3.8659793814432991E-3</v>
      </c>
      <c r="K93" s="30" t="str">
        <f t="shared" si="25"/>
        <v xml:space="preserve"> </v>
      </c>
      <c r="L93" s="30">
        <f t="shared" si="26"/>
        <v>1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1</v>
      </c>
      <c r="E96" s="29">
        <v>2</v>
      </c>
      <c r="F96" s="29">
        <v>2</v>
      </c>
      <c r="G96" s="30" t="str">
        <f t="shared" si="19"/>
        <v/>
      </c>
      <c r="H96" s="30">
        <f t="shared" si="20"/>
        <v>9.1911764705882352E-4</v>
      </c>
      <c r="I96" s="30">
        <f t="shared" si="21"/>
        <v>1.3315579227696406E-3</v>
      </c>
      <c r="J96" s="30">
        <f t="shared" si="22"/>
        <v>1.288659793814433E-3</v>
      </c>
      <c r="K96" s="30">
        <f t="shared" si="25"/>
        <v>1</v>
      </c>
      <c r="L96" s="30">
        <f t="shared" si="26"/>
        <v>1</v>
      </c>
      <c r="M96" s="30" t="str">
        <f t="shared" si="23"/>
        <v/>
      </c>
      <c r="N96" s="36">
        <f t="shared" si="24"/>
        <v>9.1911764705882352E-4</v>
      </c>
    </row>
    <row r="97" spans="1:14" x14ac:dyDescent="0.2">
      <c r="A97" s="8"/>
      <c r="B97" s="25" t="s">
        <v>80</v>
      </c>
      <c r="C97" s="35">
        <v>36</v>
      </c>
      <c r="D97" s="29">
        <v>3</v>
      </c>
      <c r="E97" s="29">
        <v>27</v>
      </c>
      <c r="F97" s="29">
        <v>4</v>
      </c>
      <c r="G97" s="30">
        <f t="shared" si="19"/>
        <v>3.1971580817051509E-2</v>
      </c>
      <c r="H97" s="30">
        <f t="shared" si="20"/>
        <v>2.7573529411764708E-3</v>
      </c>
      <c r="I97" s="30">
        <f t="shared" si="21"/>
        <v>1.7976031957390146E-2</v>
      </c>
      <c r="J97" s="30">
        <f t="shared" si="22"/>
        <v>2.5773195876288659E-3</v>
      </c>
      <c r="K97" s="30">
        <f t="shared" si="25"/>
        <v>-0.25</v>
      </c>
      <c r="L97" s="30">
        <f t="shared" si="26"/>
        <v>0.33333333333333331</v>
      </c>
      <c r="M97" s="30">
        <f t="shared" si="23"/>
        <v>-7.9928952042628773E-3</v>
      </c>
      <c r="N97" s="36">
        <f t="shared" si="24"/>
        <v>9.1911764705882352E-4</v>
      </c>
    </row>
    <row r="98" spans="1:14" x14ac:dyDescent="0.2">
      <c r="A98" s="8"/>
      <c r="B98" s="25" t="s">
        <v>81</v>
      </c>
      <c r="C98" s="35">
        <v>1</v>
      </c>
      <c r="D98" s="29">
        <v>3</v>
      </c>
      <c r="E98" s="29">
        <v>0</v>
      </c>
      <c r="F98" s="29">
        <v>1</v>
      </c>
      <c r="G98" s="30">
        <f t="shared" si="19"/>
        <v>8.8809946714031975E-4</v>
      </c>
      <c r="H98" s="30">
        <f t="shared" si="20"/>
        <v>2.7573529411764708E-3</v>
      </c>
      <c r="I98" s="30" t="str">
        <f t="shared" si="21"/>
        <v/>
      </c>
      <c r="J98" s="30">
        <f t="shared" si="22"/>
        <v>6.4432989690721648E-4</v>
      </c>
      <c r="K98" s="30">
        <f t="shared" si="25"/>
        <v>-1</v>
      </c>
      <c r="L98" s="30">
        <f t="shared" si="26"/>
        <v>-0.66666666666666663</v>
      </c>
      <c r="M98" s="30">
        <f t="shared" si="23"/>
        <v>-8.8809946714031975E-4</v>
      </c>
      <c r="N98" s="36">
        <f t="shared" si="24"/>
        <v>-1.838235294117647E-3</v>
      </c>
    </row>
    <row r="99" spans="1:14" x14ac:dyDescent="0.2">
      <c r="A99" s="8"/>
      <c r="B99" s="25" t="s">
        <v>82</v>
      </c>
      <c r="C99" s="35">
        <v>2</v>
      </c>
      <c r="D99" s="29">
        <v>1</v>
      </c>
      <c r="E99" s="29">
        <v>0</v>
      </c>
      <c r="F99" s="29">
        <v>1</v>
      </c>
      <c r="G99" s="30">
        <f t="shared" si="19"/>
        <v>1.7761989342806395E-3</v>
      </c>
      <c r="H99" s="30">
        <f t="shared" si="20"/>
        <v>9.1911764705882352E-4</v>
      </c>
      <c r="I99" s="30" t="str">
        <f t="shared" si="21"/>
        <v/>
      </c>
      <c r="J99" s="30">
        <f t="shared" si="22"/>
        <v>6.4432989690721648E-4</v>
      </c>
      <c r="K99" s="30">
        <f t="shared" si="25"/>
        <v>-1</v>
      </c>
      <c r="L99" s="30">
        <f t="shared" si="26"/>
        <v>0</v>
      </c>
      <c r="M99" s="30">
        <f t="shared" si="23"/>
        <v>-1.7761989342806395E-3</v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2</v>
      </c>
      <c r="D100" s="29">
        <v>2</v>
      </c>
      <c r="E100" s="29">
        <v>15</v>
      </c>
      <c r="F100" s="29">
        <v>5</v>
      </c>
      <c r="G100" s="30">
        <f t="shared" si="19"/>
        <v>1.7761989342806395E-3</v>
      </c>
      <c r="H100" s="30">
        <f t="shared" si="20"/>
        <v>1.838235294117647E-3</v>
      </c>
      <c r="I100" s="30">
        <f t="shared" si="21"/>
        <v>9.9866844207723033E-3</v>
      </c>
      <c r="J100" s="30">
        <f t="shared" si="22"/>
        <v>3.2216494845360823E-3</v>
      </c>
      <c r="K100" s="30">
        <f t="shared" si="25"/>
        <v>6.5</v>
      </c>
      <c r="L100" s="30">
        <f t="shared" si="26"/>
        <v>1.5</v>
      </c>
      <c r="M100" s="30">
        <f t="shared" si="23"/>
        <v>1.1545293072824156E-2</v>
      </c>
      <c r="N100" s="36">
        <f t="shared" si="24"/>
        <v>2.7573529411764703E-3</v>
      </c>
    </row>
    <row r="101" spans="1:14" x14ac:dyDescent="0.2">
      <c r="A101" s="8"/>
      <c r="B101" s="25" t="s">
        <v>84</v>
      </c>
      <c r="C101" s="35">
        <v>1</v>
      </c>
      <c r="D101" s="29">
        <v>0</v>
      </c>
      <c r="E101" s="29">
        <v>0</v>
      </c>
      <c r="F101" s="29">
        <v>0</v>
      </c>
      <c r="G101" s="30">
        <f t="shared" si="19"/>
        <v>8.8809946714031975E-4</v>
      </c>
      <c r="H101" s="30" t="str">
        <f t="shared" si="20"/>
        <v/>
      </c>
      <c r="I101" s="30" t="str">
        <f t="shared" si="21"/>
        <v/>
      </c>
      <c r="J101" s="30" t="str">
        <f t="shared" si="22"/>
        <v/>
      </c>
      <c r="K101" s="30">
        <f t="shared" si="25"/>
        <v>-1</v>
      </c>
      <c r="L101" s="30" t="str">
        <f t="shared" si="26"/>
        <v xml:space="preserve"> </v>
      </c>
      <c r="M101" s="30">
        <f t="shared" si="23"/>
        <v>-8.8809946714031975E-4</v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0</v>
      </c>
      <c r="D103" s="29">
        <v>6</v>
      </c>
      <c r="E103" s="29">
        <v>2</v>
      </c>
      <c r="F103" s="29">
        <v>13</v>
      </c>
      <c r="G103" s="30" t="str">
        <f t="shared" si="19"/>
        <v/>
      </c>
      <c r="H103" s="30">
        <f t="shared" si="20"/>
        <v>5.5147058823529415E-3</v>
      </c>
      <c r="I103" s="30">
        <f t="shared" si="21"/>
        <v>1.3315579227696406E-3</v>
      </c>
      <c r="J103" s="30">
        <f t="shared" si="22"/>
        <v>8.3762886597938142E-3</v>
      </c>
      <c r="K103" s="30">
        <f t="shared" si="25"/>
        <v>1</v>
      </c>
      <c r="L103" s="30">
        <f t="shared" si="26"/>
        <v>1.1666666666666667</v>
      </c>
      <c r="M103" s="30" t="str">
        <f t="shared" si="23"/>
        <v/>
      </c>
      <c r="N103" s="36">
        <f t="shared" si="24"/>
        <v>6.4338235294117653E-3</v>
      </c>
    </row>
    <row r="104" spans="1:14" x14ac:dyDescent="0.2">
      <c r="A104" s="8"/>
      <c r="B104" s="25" t="s">
        <v>87</v>
      </c>
      <c r="C104" s="35">
        <v>0</v>
      </c>
      <c r="D104" s="29">
        <v>7</v>
      </c>
      <c r="E104" s="29">
        <v>3</v>
      </c>
      <c r="F104" s="29">
        <v>8</v>
      </c>
      <c r="G104" s="30" t="str">
        <f t="shared" si="19"/>
        <v/>
      </c>
      <c r="H104" s="30">
        <f t="shared" si="20"/>
        <v>6.4338235294117644E-3</v>
      </c>
      <c r="I104" s="30">
        <f t="shared" si="21"/>
        <v>1.9973368841544607E-3</v>
      </c>
      <c r="J104" s="30">
        <f t="shared" si="22"/>
        <v>5.1546391752577319E-3</v>
      </c>
      <c r="K104" s="30">
        <f t="shared" si="25"/>
        <v>1</v>
      </c>
      <c r="L104" s="30">
        <f t="shared" si="26"/>
        <v>0.14285714285714285</v>
      </c>
      <c r="M104" s="30" t="str">
        <f t="shared" si="23"/>
        <v/>
      </c>
      <c r="N104" s="36">
        <f t="shared" si="24"/>
        <v>9.1911764705882341E-4</v>
      </c>
    </row>
    <row r="105" spans="1:14" x14ac:dyDescent="0.2">
      <c r="A105" s="8"/>
      <c r="B105" s="25" t="s">
        <v>88</v>
      </c>
      <c r="C105" s="35">
        <v>0</v>
      </c>
      <c r="D105" s="29">
        <v>6</v>
      </c>
      <c r="E105" s="29">
        <v>1</v>
      </c>
      <c r="F105" s="29">
        <v>9</v>
      </c>
      <c r="G105" s="30" t="str">
        <f t="shared" si="19"/>
        <v/>
      </c>
      <c r="H105" s="30">
        <f t="shared" si="20"/>
        <v>5.5147058823529415E-3</v>
      </c>
      <c r="I105" s="30">
        <f t="shared" si="21"/>
        <v>6.6577896138482028E-4</v>
      </c>
      <c r="J105" s="30">
        <f t="shared" si="22"/>
        <v>5.7989690721649487E-3</v>
      </c>
      <c r="K105" s="30">
        <f t="shared" si="25"/>
        <v>1</v>
      </c>
      <c r="L105" s="30">
        <f t="shared" si="26"/>
        <v>0.5</v>
      </c>
      <c r="M105" s="30" t="str">
        <f t="shared" si="23"/>
        <v/>
      </c>
      <c r="N105" s="36">
        <f t="shared" si="24"/>
        <v>2.7573529411764708E-3</v>
      </c>
    </row>
    <row r="106" spans="1:14" x14ac:dyDescent="0.2">
      <c r="A106" s="8"/>
      <c r="B106" s="25" t="s">
        <v>89</v>
      </c>
      <c r="C106" s="35">
        <v>1</v>
      </c>
      <c r="D106" s="29">
        <v>2</v>
      </c>
      <c r="E106" s="29">
        <v>2</v>
      </c>
      <c r="F106" s="29">
        <v>8</v>
      </c>
      <c r="G106" s="30">
        <f t="shared" si="19"/>
        <v>8.8809946714031975E-4</v>
      </c>
      <c r="H106" s="30">
        <f t="shared" si="20"/>
        <v>1.838235294117647E-3</v>
      </c>
      <c r="I106" s="30">
        <f t="shared" si="21"/>
        <v>1.3315579227696406E-3</v>
      </c>
      <c r="J106" s="30">
        <f t="shared" si="22"/>
        <v>5.1546391752577319E-3</v>
      </c>
      <c r="K106" s="30">
        <f t="shared" si="25"/>
        <v>1</v>
      </c>
      <c r="L106" s="30">
        <f t="shared" si="26"/>
        <v>3</v>
      </c>
      <c r="M106" s="30">
        <f t="shared" si="23"/>
        <v>8.8809946714031975E-4</v>
      </c>
      <c r="N106" s="36">
        <f t="shared" si="24"/>
        <v>5.5147058823529407E-3</v>
      </c>
    </row>
    <row r="107" spans="1:14" x14ac:dyDescent="0.2">
      <c r="A107" s="8"/>
      <c r="B107" s="25" t="s">
        <v>90</v>
      </c>
      <c r="C107" s="35">
        <v>0</v>
      </c>
      <c r="D107" s="29">
        <v>0</v>
      </c>
      <c r="E107" s="29">
        <v>1</v>
      </c>
      <c r="F107" s="29">
        <v>0</v>
      </c>
      <c r="G107" s="30" t="str">
        <f t="shared" si="19"/>
        <v/>
      </c>
      <c r="H107" s="30" t="str">
        <f t="shared" si="20"/>
        <v/>
      </c>
      <c r="I107" s="30">
        <f t="shared" si="21"/>
        <v>6.6577896138482028E-4</v>
      </c>
      <c r="J107" s="30" t="str">
        <f t="shared" si="22"/>
        <v/>
      </c>
      <c r="K107" s="30">
        <f t="shared" si="25"/>
        <v>1</v>
      </c>
      <c r="L107" s="30" t="str">
        <f t="shared" si="26"/>
        <v xml:space="preserve"> </v>
      </c>
      <c r="M107" s="30" t="str">
        <f t="shared" si="23"/>
        <v/>
      </c>
      <c r="N107" s="36" t="str">
        <f t="shared" si="24"/>
        <v/>
      </c>
    </row>
    <row r="108" spans="1:14" x14ac:dyDescent="0.2">
      <c r="A108" s="8"/>
      <c r="B108" s="25" t="s">
        <v>91</v>
      </c>
      <c r="C108" s="35">
        <v>1</v>
      </c>
      <c r="D108" s="29">
        <v>2</v>
      </c>
      <c r="E108" s="29">
        <v>0</v>
      </c>
      <c r="F108" s="29">
        <v>0</v>
      </c>
      <c r="G108" s="30">
        <f t="shared" si="19"/>
        <v>8.8809946714031975E-4</v>
      </c>
      <c r="H108" s="30">
        <f t="shared" si="20"/>
        <v>1.838235294117647E-3</v>
      </c>
      <c r="I108" s="30" t="str">
        <f t="shared" si="21"/>
        <v/>
      </c>
      <c r="J108" s="30" t="str">
        <f t="shared" si="22"/>
        <v/>
      </c>
      <c r="K108" s="30">
        <f t="shared" si="25"/>
        <v>-1</v>
      </c>
      <c r="L108" s="30">
        <f t="shared" si="26"/>
        <v>-1</v>
      </c>
      <c r="M108" s="30">
        <f t="shared" si="23"/>
        <v>-8.8809946714031975E-4</v>
      </c>
      <c r="N108" s="36">
        <f t="shared" si="24"/>
        <v>-1.838235294117647E-3</v>
      </c>
    </row>
    <row r="109" spans="1:14" x14ac:dyDescent="0.2">
      <c r="A109" s="8"/>
      <c r="B109" s="25" t="s">
        <v>92</v>
      </c>
      <c r="C109" s="35">
        <v>1</v>
      </c>
      <c r="D109" s="29">
        <v>1</v>
      </c>
      <c r="E109" s="29">
        <v>0</v>
      </c>
      <c r="F109" s="29">
        <v>2</v>
      </c>
      <c r="G109" s="30">
        <f t="shared" si="19"/>
        <v>8.8809946714031975E-4</v>
      </c>
      <c r="H109" s="30">
        <f t="shared" si="20"/>
        <v>9.1911764705882352E-4</v>
      </c>
      <c r="I109" s="30" t="str">
        <f t="shared" si="21"/>
        <v/>
      </c>
      <c r="J109" s="30">
        <f t="shared" si="22"/>
        <v>1.288659793814433E-3</v>
      </c>
      <c r="K109" s="30">
        <f t="shared" si="25"/>
        <v>-1</v>
      </c>
      <c r="L109" s="30">
        <f t="shared" si="26"/>
        <v>1</v>
      </c>
      <c r="M109" s="30">
        <f t="shared" si="23"/>
        <v>-8.8809946714031975E-4</v>
      </c>
      <c r="N109" s="36">
        <f t="shared" si="24"/>
        <v>9.1911764705882352E-4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14</v>
      </c>
      <c r="D111" s="29">
        <v>27</v>
      </c>
      <c r="E111" s="29">
        <v>19</v>
      </c>
      <c r="F111" s="29">
        <v>32</v>
      </c>
      <c r="G111" s="30">
        <f t="shared" si="19"/>
        <v>1.2433392539964476E-2</v>
      </c>
      <c r="H111" s="30">
        <f t="shared" si="20"/>
        <v>2.4816176470588234E-2</v>
      </c>
      <c r="I111" s="30">
        <f t="shared" si="21"/>
        <v>1.2649800266311585E-2</v>
      </c>
      <c r="J111" s="30">
        <f t="shared" si="22"/>
        <v>2.0618556701030927E-2</v>
      </c>
      <c r="K111" s="30">
        <f t="shared" si="25"/>
        <v>0.35714285714285715</v>
      </c>
      <c r="L111" s="30">
        <f t="shared" si="26"/>
        <v>0.18518518518518517</v>
      </c>
      <c r="M111" s="30">
        <f t="shared" si="23"/>
        <v>4.4404973357015983E-3</v>
      </c>
      <c r="N111" s="36">
        <f t="shared" si="24"/>
        <v>4.5955882352941169E-3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0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 t="str">
        <f t="shared" si="26"/>
        <v xml:space="preserve"> 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9</v>
      </c>
      <c r="D115" s="29">
        <v>11</v>
      </c>
      <c r="E115" s="29">
        <v>2</v>
      </c>
      <c r="F115" s="29">
        <v>9</v>
      </c>
      <c r="G115" s="30">
        <f t="shared" si="27"/>
        <v>7.9928952042628773E-3</v>
      </c>
      <c r="H115" s="30">
        <f t="shared" si="28"/>
        <v>1.0110294117647059E-2</v>
      </c>
      <c r="I115" s="30">
        <f t="shared" si="29"/>
        <v>1.3315579227696406E-3</v>
      </c>
      <c r="J115" s="30">
        <f t="shared" si="30"/>
        <v>5.7989690721649487E-3</v>
      </c>
      <c r="K115" s="30">
        <f t="shared" si="33"/>
        <v>-0.77777777777777779</v>
      </c>
      <c r="L115" s="30">
        <f t="shared" si="34"/>
        <v>-0.18181818181818182</v>
      </c>
      <c r="M115" s="30">
        <f t="shared" si="31"/>
        <v>-6.2166962699822378E-3</v>
      </c>
      <c r="N115" s="36">
        <f t="shared" si="32"/>
        <v>-1.8382352941176473E-3</v>
      </c>
    </row>
    <row r="116" spans="1:14" x14ac:dyDescent="0.2">
      <c r="A116" s="8"/>
      <c r="B116" s="25" t="s">
        <v>99</v>
      </c>
      <c r="C116" s="35">
        <v>6</v>
      </c>
      <c r="D116" s="29">
        <v>3</v>
      </c>
      <c r="E116" s="29">
        <v>6</v>
      </c>
      <c r="F116" s="29">
        <v>1</v>
      </c>
      <c r="G116" s="30">
        <f t="shared" si="27"/>
        <v>5.3285968028419185E-3</v>
      </c>
      <c r="H116" s="30">
        <f t="shared" si="28"/>
        <v>2.7573529411764708E-3</v>
      </c>
      <c r="I116" s="30">
        <f t="shared" si="29"/>
        <v>3.9946737683089215E-3</v>
      </c>
      <c r="J116" s="30">
        <f t="shared" si="30"/>
        <v>6.4432989690721648E-4</v>
      </c>
      <c r="K116" s="30">
        <f t="shared" si="33"/>
        <v>0</v>
      </c>
      <c r="L116" s="30">
        <f t="shared" si="34"/>
        <v>-0.66666666666666663</v>
      </c>
      <c r="M116" s="30">
        <f t="shared" si="31"/>
        <v>0</v>
      </c>
      <c r="N116" s="36">
        <f t="shared" si="32"/>
        <v>-1.838235294117647E-3</v>
      </c>
    </row>
    <row r="117" spans="1:14" x14ac:dyDescent="0.2">
      <c r="A117" s="8"/>
      <c r="B117" s="25" t="s">
        <v>100</v>
      </c>
      <c r="C117" s="35">
        <v>0</v>
      </c>
      <c r="D117" s="29">
        <v>1</v>
      </c>
      <c r="E117" s="29">
        <v>0</v>
      </c>
      <c r="F117" s="29">
        <v>0</v>
      </c>
      <c r="G117" s="30" t="str">
        <f t="shared" si="27"/>
        <v/>
      </c>
      <c r="H117" s="30">
        <f t="shared" si="28"/>
        <v>9.1911764705882352E-4</v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>
        <f t="shared" si="34"/>
        <v>-1</v>
      </c>
      <c r="M117" s="30" t="str">
        <f t="shared" si="31"/>
        <v/>
      </c>
      <c r="N117" s="36">
        <f t="shared" si="32"/>
        <v>-9.1911764705882352E-4</v>
      </c>
    </row>
    <row r="118" spans="1:14" x14ac:dyDescent="0.2">
      <c r="A118" s="8"/>
      <c r="B118" s="25" t="s">
        <v>101</v>
      </c>
      <c r="C118" s="35">
        <v>1</v>
      </c>
      <c r="D118" s="29">
        <v>3</v>
      </c>
      <c r="E118" s="29">
        <v>1</v>
      </c>
      <c r="F118" s="29">
        <v>5</v>
      </c>
      <c r="G118" s="30">
        <f t="shared" si="27"/>
        <v>8.8809946714031975E-4</v>
      </c>
      <c r="H118" s="30">
        <f t="shared" si="28"/>
        <v>2.7573529411764708E-3</v>
      </c>
      <c r="I118" s="30">
        <f t="shared" si="29"/>
        <v>6.6577896138482028E-4</v>
      </c>
      <c r="J118" s="30">
        <f t="shared" si="30"/>
        <v>3.2216494845360823E-3</v>
      </c>
      <c r="K118" s="30">
        <f t="shared" si="33"/>
        <v>0</v>
      </c>
      <c r="L118" s="30">
        <f t="shared" si="34"/>
        <v>0.66666666666666663</v>
      </c>
      <c r="M118" s="30">
        <f t="shared" si="31"/>
        <v>0</v>
      </c>
      <c r="N118" s="36">
        <f t="shared" si="32"/>
        <v>1.838235294117647E-3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1</v>
      </c>
      <c r="F119" s="29">
        <v>1</v>
      </c>
      <c r="G119" s="30" t="str">
        <f t="shared" si="27"/>
        <v/>
      </c>
      <c r="H119" s="30" t="str">
        <f t="shared" si="28"/>
        <v/>
      </c>
      <c r="I119" s="30">
        <f t="shared" si="29"/>
        <v>6.6577896138482028E-4</v>
      </c>
      <c r="J119" s="30">
        <f t="shared" si="30"/>
        <v>6.4432989690721648E-4</v>
      </c>
      <c r="K119" s="30">
        <f t="shared" si="33"/>
        <v>1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1</v>
      </c>
      <c r="F120" s="29">
        <v>6</v>
      </c>
      <c r="G120" s="30" t="str">
        <f t="shared" si="27"/>
        <v/>
      </c>
      <c r="H120" s="30" t="str">
        <f t="shared" si="28"/>
        <v/>
      </c>
      <c r="I120" s="30">
        <f t="shared" si="29"/>
        <v>6.6577896138482028E-4</v>
      </c>
      <c r="J120" s="30">
        <f t="shared" si="30"/>
        <v>3.8659793814432991E-3</v>
      </c>
      <c r="K120" s="30">
        <f t="shared" si="33"/>
        <v>1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2</v>
      </c>
      <c r="D121" s="29">
        <v>3</v>
      </c>
      <c r="E121" s="29">
        <v>3</v>
      </c>
      <c r="F121" s="29">
        <v>5</v>
      </c>
      <c r="G121" s="30">
        <f t="shared" si="27"/>
        <v>1.7761989342806395E-3</v>
      </c>
      <c r="H121" s="30">
        <f t="shared" si="28"/>
        <v>2.7573529411764708E-3</v>
      </c>
      <c r="I121" s="30">
        <f t="shared" si="29"/>
        <v>1.9973368841544607E-3</v>
      </c>
      <c r="J121" s="30">
        <f t="shared" si="30"/>
        <v>3.2216494845360823E-3</v>
      </c>
      <c r="K121" s="30">
        <f t="shared" si="33"/>
        <v>0.5</v>
      </c>
      <c r="L121" s="30">
        <f t="shared" si="34"/>
        <v>0.66666666666666663</v>
      </c>
      <c r="M121" s="30">
        <f t="shared" si="31"/>
        <v>8.8809946714031975E-4</v>
      </c>
      <c r="N121" s="36">
        <f t="shared" si="32"/>
        <v>1.838235294117647E-3</v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13</v>
      </c>
      <c r="D123" s="29">
        <v>13</v>
      </c>
      <c r="E123" s="29">
        <v>11</v>
      </c>
      <c r="F123" s="29">
        <v>42</v>
      </c>
      <c r="G123" s="30">
        <f t="shared" si="27"/>
        <v>1.1545293072824156E-2</v>
      </c>
      <c r="H123" s="30">
        <f t="shared" si="28"/>
        <v>1.1948529411764705E-2</v>
      </c>
      <c r="I123" s="30">
        <f t="shared" si="29"/>
        <v>7.3235685752330226E-3</v>
      </c>
      <c r="J123" s="30">
        <f t="shared" si="30"/>
        <v>2.7061855670103094E-2</v>
      </c>
      <c r="K123" s="30">
        <f t="shared" si="33"/>
        <v>-0.15384615384615385</v>
      </c>
      <c r="L123" s="30">
        <f t="shared" si="34"/>
        <v>2.2307692307692308</v>
      </c>
      <c r="M123" s="30">
        <f t="shared" si="31"/>
        <v>-1.7761989342806395E-3</v>
      </c>
      <c r="N123" s="36">
        <f t="shared" si="32"/>
        <v>2.6654411764705881E-2</v>
      </c>
    </row>
    <row r="124" spans="1:14" ht="25.5" x14ac:dyDescent="0.2">
      <c r="A124" s="8"/>
      <c r="B124" s="25" t="s">
        <v>107</v>
      </c>
      <c r="C124" s="35">
        <v>0</v>
      </c>
      <c r="D124" s="29">
        <v>3</v>
      </c>
      <c r="E124" s="29">
        <v>1</v>
      </c>
      <c r="F124" s="29">
        <v>4</v>
      </c>
      <c r="G124" s="30" t="str">
        <f t="shared" si="27"/>
        <v/>
      </c>
      <c r="H124" s="30">
        <f t="shared" si="28"/>
        <v>2.7573529411764708E-3</v>
      </c>
      <c r="I124" s="30">
        <f t="shared" si="29"/>
        <v>6.6577896138482028E-4</v>
      </c>
      <c r="J124" s="30">
        <f t="shared" si="30"/>
        <v>2.5773195876288659E-3</v>
      </c>
      <c r="K124" s="30">
        <f t="shared" si="33"/>
        <v>1</v>
      </c>
      <c r="L124" s="30">
        <f t="shared" si="34"/>
        <v>0.33333333333333331</v>
      </c>
      <c r="M124" s="30" t="str">
        <f t="shared" si="31"/>
        <v/>
      </c>
      <c r="N124" s="36">
        <f t="shared" si="32"/>
        <v>9.1911764705882352E-4</v>
      </c>
    </row>
    <row r="125" spans="1:14" ht="25.5" x14ac:dyDescent="0.2">
      <c r="A125" s="8"/>
      <c r="B125" s="25" t="s">
        <v>108</v>
      </c>
      <c r="C125" s="35">
        <v>2</v>
      </c>
      <c r="D125" s="29">
        <v>11</v>
      </c>
      <c r="E125" s="29">
        <v>2</v>
      </c>
      <c r="F125" s="29">
        <v>12</v>
      </c>
      <c r="G125" s="30">
        <f t="shared" si="27"/>
        <v>1.7761989342806395E-3</v>
      </c>
      <c r="H125" s="30">
        <f t="shared" si="28"/>
        <v>1.0110294117647059E-2</v>
      </c>
      <c r="I125" s="30">
        <f t="shared" si="29"/>
        <v>1.3315579227696406E-3</v>
      </c>
      <c r="J125" s="30">
        <f t="shared" si="30"/>
        <v>7.7319587628865982E-3</v>
      </c>
      <c r="K125" s="30">
        <f t="shared" si="33"/>
        <v>0</v>
      </c>
      <c r="L125" s="30">
        <f t="shared" si="34"/>
        <v>9.0909090909090912E-2</v>
      </c>
      <c r="M125" s="30">
        <f t="shared" si="31"/>
        <v>0</v>
      </c>
      <c r="N125" s="36">
        <f t="shared" si="32"/>
        <v>9.1911764705882363E-4</v>
      </c>
    </row>
    <row r="126" spans="1:14" x14ac:dyDescent="0.2">
      <c r="A126" s="8"/>
      <c r="B126" s="25" t="s">
        <v>109</v>
      </c>
      <c r="C126" s="35">
        <v>6</v>
      </c>
      <c r="D126" s="29">
        <v>6</v>
      </c>
      <c r="E126" s="29">
        <v>1</v>
      </c>
      <c r="F126" s="29">
        <v>5</v>
      </c>
      <c r="G126" s="30">
        <f t="shared" si="27"/>
        <v>5.3285968028419185E-3</v>
      </c>
      <c r="H126" s="30">
        <f t="shared" si="28"/>
        <v>5.5147058823529415E-3</v>
      </c>
      <c r="I126" s="30">
        <f t="shared" si="29"/>
        <v>6.6577896138482028E-4</v>
      </c>
      <c r="J126" s="30">
        <f t="shared" si="30"/>
        <v>3.2216494845360823E-3</v>
      </c>
      <c r="K126" s="30">
        <f t="shared" si="33"/>
        <v>-0.83333333333333337</v>
      </c>
      <c r="L126" s="30">
        <f t="shared" si="34"/>
        <v>-0.16666666666666666</v>
      </c>
      <c r="M126" s="30">
        <f t="shared" si="31"/>
        <v>-4.4404973357015992E-3</v>
      </c>
      <c r="N126" s="36">
        <f t="shared" si="32"/>
        <v>-9.1911764705882352E-4</v>
      </c>
    </row>
    <row r="127" spans="1:14" x14ac:dyDescent="0.2">
      <c r="A127" s="8"/>
      <c r="B127" s="25" t="s">
        <v>110</v>
      </c>
      <c r="C127" s="35">
        <v>90</v>
      </c>
      <c r="D127" s="29">
        <v>50</v>
      </c>
      <c r="E127" s="29">
        <v>20</v>
      </c>
      <c r="F127" s="29">
        <v>8</v>
      </c>
      <c r="G127" s="30">
        <f t="shared" si="27"/>
        <v>7.9928952042628773E-2</v>
      </c>
      <c r="H127" s="30">
        <f t="shared" si="28"/>
        <v>4.595588235294118E-2</v>
      </c>
      <c r="I127" s="30">
        <f t="shared" si="29"/>
        <v>1.3315579227696404E-2</v>
      </c>
      <c r="J127" s="30">
        <f t="shared" si="30"/>
        <v>5.1546391752577319E-3</v>
      </c>
      <c r="K127" s="30">
        <f t="shared" si="33"/>
        <v>-0.77777777777777779</v>
      </c>
      <c r="L127" s="30">
        <f t="shared" si="34"/>
        <v>-0.84</v>
      </c>
      <c r="M127" s="30">
        <f t="shared" si="31"/>
        <v>-6.216696269982238E-2</v>
      </c>
      <c r="N127" s="36">
        <f t="shared" si="32"/>
        <v>-3.860294117647059E-2</v>
      </c>
    </row>
    <row r="128" spans="1:14" x14ac:dyDescent="0.2">
      <c r="A128" s="8"/>
      <c r="B128" s="25" t="s">
        <v>111</v>
      </c>
      <c r="C128" s="35">
        <v>10</v>
      </c>
      <c r="D128" s="29">
        <v>4</v>
      </c>
      <c r="E128" s="29">
        <v>1</v>
      </c>
      <c r="F128" s="29">
        <v>1</v>
      </c>
      <c r="G128" s="30">
        <f t="shared" si="27"/>
        <v>8.8809946714031966E-3</v>
      </c>
      <c r="H128" s="30">
        <f t="shared" si="28"/>
        <v>3.6764705882352941E-3</v>
      </c>
      <c r="I128" s="30">
        <f t="shared" si="29"/>
        <v>6.6577896138482028E-4</v>
      </c>
      <c r="J128" s="30">
        <f t="shared" si="30"/>
        <v>6.4432989690721648E-4</v>
      </c>
      <c r="K128" s="30">
        <f t="shared" si="33"/>
        <v>-0.9</v>
      </c>
      <c r="L128" s="30">
        <f t="shared" si="34"/>
        <v>-0.75</v>
      </c>
      <c r="M128" s="30">
        <f t="shared" si="31"/>
        <v>-7.9928952042628773E-3</v>
      </c>
      <c r="N128" s="36">
        <f t="shared" si="32"/>
        <v>-2.7573529411764703E-3</v>
      </c>
    </row>
    <row r="129" spans="1:14" x14ac:dyDescent="0.2">
      <c r="A129" s="8"/>
      <c r="B129" s="25" t="s">
        <v>112</v>
      </c>
      <c r="C129" s="35">
        <v>0</v>
      </c>
      <c r="D129" s="29">
        <v>0</v>
      </c>
      <c r="E129" s="29">
        <v>0</v>
      </c>
      <c r="F129" s="29">
        <v>4</v>
      </c>
      <c r="G129" s="30" t="str">
        <f t="shared" si="27"/>
        <v/>
      </c>
      <c r="H129" s="30" t="str">
        <f t="shared" si="28"/>
        <v/>
      </c>
      <c r="I129" s="30" t="str">
        <f t="shared" si="29"/>
        <v/>
      </c>
      <c r="J129" s="30">
        <f t="shared" si="30"/>
        <v>2.5773195876288659E-3</v>
      </c>
      <c r="K129" s="30" t="str">
        <f t="shared" si="33"/>
        <v xml:space="preserve"> </v>
      </c>
      <c r="L129" s="30">
        <f t="shared" si="34"/>
        <v>1</v>
      </c>
      <c r="M129" s="30" t="str">
        <f t="shared" si="31"/>
        <v/>
      </c>
      <c r="N129" s="36" t="str">
        <f t="shared" si="32"/>
        <v/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0</v>
      </c>
      <c r="E132" s="29">
        <v>3</v>
      </c>
      <c r="F132" s="29">
        <v>0</v>
      </c>
      <c r="G132" s="30">
        <f t="shared" si="27"/>
        <v>8.8809946714031975E-4</v>
      </c>
      <c r="H132" s="30" t="str">
        <f t="shared" si="28"/>
        <v/>
      </c>
      <c r="I132" s="30">
        <f t="shared" si="29"/>
        <v>1.9973368841544607E-3</v>
      </c>
      <c r="J132" s="30" t="str">
        <f t="shared" si="30"/>
        <v/>
      </c>
      <c r="K132" s="30">
        <f t="shared" si="33"/>
        <v>2</v>
      </c>
      <c r="L132" s="30" t="str">
        <f t="shared" si="34"/>
        <v xml:space="preserve"> </v>
      </c>
      <c r="M132" s="30">
        <f t="shared" si="31"/>
        <v>1.7761989342806395E-3</v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16</v>
      </c>
      <c r="D133" s="29">
        <v>1</v>
      </c>
      <c r="E133" s="29">
        <v>4</v>
      </c>
      <c r="F133" s="29">
        <v>2</v>
      </c>
      <c r="G133" s="30">
        <f t="shared" si="27"/>
        <v>1.4209591474245116E-2</v>
      </c>
      <c r="H133" s="30">
        <f t="shared" si="28"/>
        <v>9.1911764705882352E-4</v>
      </c>
      <c r="I133" s="30">
        <f t="shared" si="29"/>
        <v>2.6631158455392811E-3</v>
      </c>
      <c r="J133" s="30">
        <f t="shared" si="30"/>
        <v>1.288659793814433E-3</v>
      </c>
      <c r="K133" s="30">
        <f t="shared" si="33"/>
        <v>-0.75</v>
      </c>
      <c r="L133" s="30">
        <f t="shared" si="34"/>
        <v>1</v>
      </c>
      <c r="M133" s="30">
        <f t="shared" si="31"/>
        <v>-1.0657193605683837E-2</v>
      </c>
      <c r="N133" s="36">
        <f t="shared" si="32"/>
        <v>9.1911764705882352E-4</v>
      </c>
    </row>
    <row r="134" spans="1:14" x14ac:dyDescent="0.2">
      <c r="A134" s="8"/>
      <c r="B134" s="25" t="s">
        <v>117</v>
      </c>
      <c r="C134" s="35">
        <v>4</v>
      </c>
      <c r="D134" s="29">
        <v>0</v>
      </c>
      <c r="E134" s="29">
        <v>1</v>
      </c>
      <c r="F134" s="29">
        <v>1</v>
      </c>
      <c r="G134" s="30">
        <f t="shared" si="27"/>
        <v>3.552397868561279E-3</v>
      </c>
      <c r="H134" s="30" t="str">
        <f t="shared" si="28"/>
        <v/>
      </c>
      <c r="I134" s="30">
        <f t="shared" si="29"/>
        <v>6.6577896138482028E-4</v>
      </c>
      <c r="J134" s="30">
        <f t="shared" si="30"/>
        <v>6.4432989690721648E-4</v>
      </c>
      <c r="K134" s="30">
        <f t="shared" si="33"/>
        <v>-0.75</v>
      </c>
      <c r="L134" s="30">
        <f t="shared" si="34"/>
        <v>1</v>
      </c>
      <c r="M134" s="30">
        <f t="shared" si="31"/>
        <v>-2.6642984014209592E-3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25</v>
      </c>
      <c r="D135" s="29">
        <v>8</v>
      </c>
      <c r="E135" s="29">
        <v>2</v>
      </c>
      <c r="F135" s="29">
        <v>1</v>
      </c>
      <c r="G135" s="30">
        <f t="shared" si="27"/>
        <v>2.2202486678507993E-2</v>
      </c>
      <c r="H135" s="30">
        <f t="shared" si="28"/>
        <v>7.3529411764705881E-3</v>
      </c>
      <c r="I135" s="30">
        <f t="shared" si="29"/>
        <v>1.3315579227696406E-3</v>
      </c>
      <c r="J135" s="30">
        <f t="shared" si="30"/>
        <v>6.4432989690721648E-4</v>
      </c>
      <c r="K135" s="30">
        <f t="shared" si="33"/>
        <v>-0.92</v>
      </c>
      <c r="L135" s="30">
        <f t="shared" si="34"/>
        <v>-0.875</v>
      </c>
      <c r="M135" s="30">
        <f t="shared" si="31"/>
        <v>-2.0426287744227355E-2</v>
      </c>
      <c r="N135" s="36">
        <f t="shared" si="32"/>
        <v>-6.4338235294117644E-3</v>
      </c>
    </row>
    <row r="136" spans="1:14" x14ac:dyDescent="0.2">
      <c r="A136" s="8"/>
      <c r="B136" s="25" t="s">
        <v>119</v>
      </c>
      <c r="C136" s="35">
        <v>3</v>
      </c>
      <c r="D136" s="29">
        <v>0</v>
      </c>
      <c r="E136" s="29">
        <v>1</v>
      </c>
      <c r="F136" s="29">
        <v>0</v>
      </c>
      <c r="G136" s="30">
        <f t="shared" si="27"/>
        <v>2.6642984014209592E-3</v>
      </c>
      <c r="H136" s="30" t="str">
        <f t="shared" si="28"/>
        <v/>
      </c>
      <c r="I136" s="30">
        <f t="shared" si="29"/>
        <v>6.6577896138482028E-4</v>
      </c>
      <c r="J136" s="30" t="str">
        <f t="shared" si="30"/>
        <v/>
      </c>
      <c r="K136" s="30">
        <f t="shared" si="33"/>
        <v>-0.66666666666666663</v>
      </c>
      <c r="L136" s="30" t="str">
        <f t="shared" si="34"/>
        <v xml:space="preserve"> </v>
      </c>
      <c r="M136" s="30">
        <f t="shared" si="31"/>
        <v>-1.7761989342806395E-3</v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49</v>
      </c>
      <c r="D137" s="29">
        <v>7</v>
      </c>
      <c r="E137" s="29">
        <v>34</v>
      </c>
      <c r="F137" s="29">
        <v>4</v>
      </c>
      <c r="G137" s="30">
        <f t="shared" si="27"/>
        <v>4.3516873889875664E-2</v>
      </c>
      <c r="H137" s="30">
        <f t="shared" si="28"/>
        <v>6.4338235294117644E-3</v>
      </c>
      <c r="I137" s="30">
        <f t="shared" si="29"/>
        <v>2.2636484687083888E-2</v>
      </c>
      <c r="J137" s="30">
        <f t="shared" si="30"/>
        <v>2.5773195876288659E-3</v>
      </c>
      <c r="K137" s="30">
        <f t="shared" si="33"/>
        <v>-0.30612244897959184</v>
      </c>
      <c r="L137" s="30">
        <f t="shared" si="34"/>
        <v>-0.42857142857142855</v>
      </c>
      <c r="M137" s="30">
        <f t="shared" si="31"/>
        <v>-1.3321492007104795E-2</v>
      </c>
      <c r="N137" s="36">
        <f t="shared" si="32"/>
        <v>-2.7573529411764703E-3</v>
      </c>
    </row>
    <row r="138" spans="1:14" x14ac:dyDescent="0.2">
      <c r="A138" s="8"/>
      <c r="B138" s="25" t="s">
        <v>121</v>
      </c>
      <c r="C138" s="35">
        <v>2</v>
      </c>
      <c r="D138" s="29">
        <v>2</v>
      </c>
      <c r="E138" s="29">
        <v>5</v>
      </c>
      <c r="F138" s="29">
        <v>0</v>
      </c>
      <c r="G138" s="30">
        <f t="shared" si="27"/>
        <v>1.7761989342806395E-3</v>
      </c>
      <c r="H138" s="30">
        <f t="shared" si="28"/>
        <v>1.838235294117647E-3</v>
      </c>
      <c r="I138" s="30">
        <f t="shared" si="29"/>
        <v>3.3288948069241011E-3</v>
      </c>
      <c r="J138" s="30" t="str">
        <f t="shared" si="30"/>
        <v/>
      </c>
      <c r="K138" s="30">
        <f t="shared" si="33"/>
        <v>1.5</v>
      </c>
      <c r="L138" s="30">
        <f t="shared" si="34"/>
        <v>-1</v>
      </c>
      <c r="M138" s="30">
        <f t="shared" si="31"/>
        <v>2.6642984014209592E-3</v>
      </c>
      <c r="N138" s="36">
        <f t="shared" si="32"/>
        <v>-1.838235294117647E-3</v>
      </c>
    </row>
    <row r="139" spans="1:14" x14ac:dyDescent="0.2">
      <c r="A139" s="8"/>
      <c r="B139" s="25" t="s">
        <v>122</v>
      </c>
      <c r="C139" s="35">
        <v>47</v>
      </c>
      <c r="D139" s="29">
        <v>6</v>
      </c>
      <c r="E139" s="29">
        <v>35</v>
      </c>
      <c r="F139" s="29">
        <v>2</v>
      </c>
      <c r="G139" s="30">
        <f t="shared" si="27"/>
        <v>4.1740674955595025E-2</v>
      </c>
      <c r="H139" s="30">
        <f t="shared" si="28"/>
        <v>5.5147058823529415E-3</v>
      </c>
      <c r="I139" s="30">
        <f t="shared" si="29"/>
        <v>2.3302263648468709E-2</v>
      </c>
      <c r="J139" s="30">
        <f t="shared" si="30"/>
        <v>1.288659793814433E-3</v>
      </c>
      <c r="K139" s="30">
        <f t="shared" si="33"/>
        <v>-0.25531914893617019</v>
      </c>
      <c r="L139" s="30">
        <f t="shared" si="34"/>
        <v>-0.66666666666666663</v>
      </c>
      <c r="M139" s="30">
        <f t="shared" si="31"/>
        <v>-1.0657193605683835E-2</v>
      </c>
      <c r="N139" s="36">
        <f t="shared" si="32"/>
        <v>-3.6764705882352941E-3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17</v>
      </c>
      <c r="D141" s="29">
        <v>6</v>
      </c>
      <c r="E141" s="29">
        <v>26</v>
      </c>
      <c r="F141" s="29">
        <v>14</v>
      </c>
      <c r="G141" s="30">
        <f t="shared" si="27"/>
        <v>1.5097690941385435E-2</v>
      </c>
      <c r="H141" s="30">
        <f t="shared" si="28"/>
        <v>5.5147058823529415E-3</v>
      </c>
      <c r="I141" s="30">
        <f t="shared" si="29"/>
        <v>1.7310252996005325E-2</v>
      </c>
      <c r="J141" s="30">
        <f t="shared" si="30"/>
        <v>9.0206185567010301E-3</v>
      </c>
      <c r="K141" s="30">
        <f t="shared" si="33"/>
        <v>0.52941176470588236</v>
      </c>
      <c r="L141" s="30">
        <f t="shared" si="34"/>
        <v>1.3333333333333333</v>
      </c>
      <c r="M141" s="30">
        <f t="shared" si="31"/>
        <v>7.9928952042628773E-3</v>
      </c>
      <c r="N141" s="36">
        <f t="shared" si="32"/>
        <v>7.3529411764705881E-3</v>
      </c>
    </row>
    <row r="142" spans="1:14" x14ac:dyDescent="0.2">
      <c r="A142" s="8"/>
      <c r="B142" s="25" t="s">
        <v>125</v>
      </c>
      <c r="C142" s="35">
        <v>1</v>
      </c>
      <c r="D142" s="29">
        <v>1</v>
      </c>
      <c r="E142" s="29">
        <v>4</v>
      </c>
      <c r="F142" s="29">
        <v>2</v>
      </c>
      <c r="G142" s="30">
        <f t="shared" si="27"/>
        <v>8.8809946714031975E-4</v>
      </c>
      <c r="H142" s="30">
        <f t="shared" si="28"/>
        <v>9.1911764705882352E-4</v>
      </c>
      <c r="I142" s="30">
        <f t="shared" si="29"/>
        <v>2.6631158455392811E-3</v>
      </c>
      <c r="J142" s="30">
        <f t="shared" si="30"/>
        <v>1.288659793814433E-3</v>
      </c>
      <c r="K142" s="30">
        <f t="shared" si="33"/>
        <v>3</v>
      </c>
      <c r="L142" s="30">
        <f t="shared" si="34"/>
        <v>1</v>
      </c>
      <c r="M142" s="30">
        <f t="shared" si="31"/>
        <v>2.6642984014209592E-3</v>
      </c>
      <c r="N142" s="36">
        <f t="shared" si="32"/>
        <v>9.1911764705882352E-4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657</v>
      </c>
      <c r="D144" s="29">
        <v>779</v>
      </c>
      <c r="E144" s="29">
        <v>626</v>
      </c>
      <c r="F144" s="29">
        <v>732</v>
      </c>
      <c r="G144" s="30">
        <f t="shared" si="27"/>
        <v>0.58348134991119005</v>
      </c>
      <c r="H144" s="30">
        <f t="shared" si="28"/>
        <v>0.71599264705882348</v>
      </c>
      <c r="I144" s="30">
        <f t="shared" si="29"/>
        <v>0.41677762982689748</v>
      </c>
      <c r="J144" s="30">
        <f t="shared" si="30"/>
        <v>0.47164948453608246</v>
      </c>
      <c r="K144" s="30">
        <f t="shared" si="33"/>
        <v>-4.7184170471841702E-2</v>
      </c>
      <c r="L144" s="30">
        <f t="shared" si="34"/>
        <v>-6.0333761232349167E-2</v>
      </c>
      <c r="M144" s="30">
        <f t="shared" si="31"/>
        <v>-2.7531083481349909E-2</v>
      </c>
      <c r="N144" s="36">
        <f t="shared" si="32"/>
        <v>-4.3198529411764705E-2</v>
      </c>
    </row>
    <row r="145" spans="1:14" ht="24.75" customHeight="1" x14ac:dyDescent="0.2">
      <c r="A145" s="8"/>
      <c r="B145" s="25" t="s">
        <v>128</v>
      </c>
      <c r="C145" s="35">
        <v>0</v>
      </c>
      <c r="D145" s="29">
        <v>2</v>
      </c>
      <c r="E145" s="29">
        <v>0</v>
      </c>
      <c r="F145" s="29">
        <v>3</v>
      </c>
      <c r="G145" s="30" t="str">
        <f t="shared" ref="G145:G180" si="35">+IF(C145=0,"",C145/C$81)</f>
        <v/>
      </c>
      <c r="H145" s="30">
        <f t="shared" ref="H145:H180" si="36">+IF(D145=0,"",D145/D$81)</f>
        <v>1.838235294117647E-3</v>
      </c>
      <c r="I145" s="30" t="str">
        <f t="shared" ref="I145:I180" si="37">+IF(E145=0,"",E145/E$81)</f>
        <v/>
      </c>
      <c r="J145" s="30">
        <f t="shared" ref="J145:J180" si="38">+IF(F145=0,"",F145/F$81)</f>
        <v>1.9329896907216496E-3</v>
      </c>
      <c r="K145" s="30" t="str">
        <f t="shared" si="33"/>
        <v xml:space="preserve"> </v>
      </c>
      <c r="L145" s="30">
        <f t="shared" si="34"/>
        <v>0.5</v>
      </c>
      <c r="M145" s="30" t="str">
        <f t="shared" ref="M145:M180" si="39">+IF(OR(AND(G145=""),(K145="")),"",G145*K145)</f>
        <v/>
      </c>
      <c r="N145" s="36">
        <f t="shared" ref="N145:N180" si="40">+IF(OR(AND(H145=""),(L145="")),"",H145*L145)</f>
        <v>9.1911764705882352E-4</v>
      </c>
    </row>
    <row r="146" spans="1:14" x14ac:dyDescent="0.2">
      <c r="A146" s="8"/>
      <c r="B146" s="25" t="s">
        <v>129</v>
      </c>
      <c r="C146" s="35">
        <v>0</v>
      </c>
      <c r="D146" s="29">
        <v>0</v>
      </c>
      <c r="E146" s="29">
        <v>15</v>
      </c>
      <c r="F146" s="29">
        <v>1</v>
      </c>
      <c r="G146" s="30" t="str">
        <f t="shared" si="35"/>
        <v/>
      </c>
      <c r="H146" s="30" t="str">
        <f t="shared" si="36"/>
        <v/>
      </c>
      <c r="I146" s="30">
        <f t="shared" si="37"/>
        <v>9.9866844207723033E-3</v>
      </c>
      <c r="J146" s="30">
        <f t="shared" si="38"/>
        <v>6.4432989690721648E-4</v>
      </c>
      <c r="K146" s="30">
        <f t="shared" ref="K146:K180" si="41">+IF(AND(C146=0,E146=0)," ",IF(C146=0,1,IF(E146=0,-1,(E146-C146)/C146)))</f>
        <v>1</v>
      </c>
      <c r="L146" s="30">
        <f t="shared" ref="L146:L180" si="42">+IF(AND(D146=0,F146=0)," ",IF(D146=0,1,IF(F146=0,-1,(F146-D146)/D146)))</f>
        <v>1</v>
      </c>
      <c r="M146" s="30" t="str">
        <f t="shared" si="39"/>
        <v/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2</v>
      </c>
      <c r="D147" s="29">
        <v>0</v>
      </c>
      <c r="E147" s="29">
        <v>40</v>
      </c>
      <c r="F147" s="29">
        <v>0</v>
      </c>
      <c r="G147" s="30">
        <f t="shared" si="35"/>
        <v>1.7761989342806395E-3</v>
      </c>
      <c r="H147" s="30" t="str">
        <f t="shared" si="36"/>
        <v/>
      </c>
      <c r="I147" s="30">
        <f t="shared" si="37"/>
        <v>2.6631158455392809E-2</v>
      </c>
      <c r="J147" s="30" t="str">
        <f t="shared" si="38"/>
        <v/>
      </c>
      <c r="K147" s="30">
        <f t="shared" si="41"/>
        <v>19</v>
      </c>
      <c r="L147" s="30" t="str">
        <f t="shared" si="42"/>
        <v xml:space="preserve"> </v>
      </c>
      <c r="M147" s="30">
        <f t="shared" si="39"/>
        <v>3.3747779751332148E-2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8</v>
      </c>
      <c r="D148" s="29">
        <v>4</v>
      </c>
      <c r="E148" s="29">
        <v>8</v>
      </c>
      <c r="F148" s="29">
        <v>4</v>
      </c>
      <c r="G148" s="30">
        <f t="shared" si="35"/>
        <v>7.104795737122558E-3</v>
      </c>
      <c r="H148" s="30">
        <f t="shared" si="36"/>
        <v>3.6764705882352941E-3</v>
      </c>
      <c r="I148" s="30">
        <f t="shared" si="37"/>
        <v>5.3262316910785623E-3</v>
      </c>
      <c r="J148" s="30">
        <f t="shared" si="38"/>
        <v>2.5773195876288659E-3</v>
      </c>
      <c r="K148" s="30">
        <f t="shared" si="41"/>
        <v>0</v>
      </c>
      <c r="L148" s="30">
        <f t="shared" si="42"/>
        <v>0</v>
      </c>
      <c r="M148" s="30">
        <f t="shared" si="39"/>
        <v>0</v>
      </c>
      <c r="N148" s="36">
        <f t="shared" si="40"/>
        <v>0</v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4</v>
      </c>
      <c r="D150" s="29">
        <v>1</v>
      </c>
      <c r="E150" s="29">
        <v>2</v>
      </c>
      <c r="F150" s="29">
        <v>1</v>
      </c>
      <c r="G150" s="30">
        <f t="shared" si="35"/>
        <v>3.552397868561279E-3</v>
      </c>
      <c r="H150" s="30">
        <f t="shared" si="36"/>
        <v>9.1911764705882352E-4</v>
      </c>
      <c r="I150" s="30">
        <f t="shared" si="37"/>
        <v>1.3315579227696406E-3</v>
      </c>
      <c r="J150" s="30">
        <f t="shared" si="38"/>
        <v>6.4432989690721648E-4</v>
      </c>
      <c r="K150" s="30">
        <f t="shared" si="41"/>
        <v>-0.5</v>
      </c>
      <c r="L150" s="30">
        <f t="shared" si="42"/>
        <v>0</v>
      </c>
      <c r="M150" s="30">
        <f t="shared" si="39"/>
        <v>-1.7761989342806395E-3</v>
      </c>
      <c r="N150" s="36">
        <f t="shared" si="40"/>
        <v>0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0</v>
      </c>
      <c r="D152" s="29">
        <v>1</v>
      </c>
      <c r="E152" s="29">
        <v>1</v>
      </c>
      <c r="F152" s="29">
        <v>1</v>
      </c>
      <c r="G152" s="30" t="str">
        <f t="shared" si="35"/>
        <v/>
      </c>
      <c r="H152" s="30">
        <f t="shared" si="36"/>
        <v>9.1911764705882352E-4</v>
      </c>
      <c r="I152" s="30">
        <f t="shared" si="37"/>
        <v>6.6577896138482028E-4</v>
      </c>
      <c r="J152" s="30">
        <f t="shared" si="38"/>
        <v>6.4432989690721648E-4</v>
      </c>
      <c r="K152" s="30">
        <f t="shared" si="41"/>
        <v>1</v>
      </c>
      <c r="L152" s="30">
        <f t="shared" si="42"/>
        <v>0</v>
      </c>
      <c r="M152" s="30" t="str">
        <f t="shared" si="39"/>
        <v/>
      </c>
      <c r="N152" s="36">
        <f t="shared" si="40"/>
        <v>0</v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0</v>
      </c>
      <c r="D154" s="29">
        <v>1</v>
      </c>
      <c r="E154" s="29">
        <v>0</v>
      </c>
      <c r="F154" s="29">
        <v>3</v>
      </c>
      <c r="G154" s="30" t="str">
        <f t="shared" si="35"/>
        <v/>
      </c>
      <c r="H154" s="30">
        <f t="shared" si="36"/>
        <v>9.1911764705882352E-4</v>
      </c>
      <c r="I154" s="30" t="str">
        <f t="shared" si="37"/>
        <v/>
      </c>
      <c r="J154" s="30">
        <f t="shared" si="38"/>
        <v>1.9329896907216496E-3</v>
      </c>
      <c r="K154" s="30" t="str">
        <f t="shared" si="41"/>
        <v xml:space="preserve"> </v>
      </c>
      <c r="L154" s="30">
        <f t="shared" si="42"/>
        <v>2</v>
      </c>
      <c r="M154" s="30" t="str">
        <f t="shared" si="39"/>
        <v/>
      </c>
      <c r="N154" s="36">
        <f t="shared" si="40"/>
        <v>1.838235294117647E-3</v>
      </c>
    </row>
    <row r="155" spans="1:14" ht="25.5" x14ac:dyDescent="0.2">
      <c r="A155" s="8"/>
      <c r="B155" s="25" t="s">
        <v>138</v>
      </c>
      <c r="C155" s="35">
        <v>1</v>
      </c>
      <c r="D155" s="29">
        <v>4</v>
      </c>
      <c r="E155" s="29">
        <v>8</v>
      </c>
      <c r="F155" s="29">
        <v>12</v>
      </c>
      <c r="G155" s="30">
        <f t="shared" si="35"/>
        <v>8.8809946714031975E-4</v>
      </c>
      <c r="H155" s="30">
        <f t="shared" si="36"/>
        <v>3.6764705882352941E-3</v>
      </c>
      <c r="I155" s="30">
        <f t="shared" si="37"/>
        <v>5.3262316910785623E-3</v>
      </c>
      <c r="J155" s="30">
        <f t="shared" si="38"/>
        <v>7.7319587628865982E-3</v>
      </c>
      <c r="K155" s="30">
        <f t="shared" si="41"/>
        <v>7</v>
      </c>
      <c r="L155" s="30">
        <f t="shared" si="42"/>
        <v>2</v>
      </c>
      <c r="M155" s="30">
        <f t="shared" si="39"/>
        <v>6.2166962699822387E-3</v>
      </c>
      <c r="N155" s="36">
        <f t="shared" si="40"/>
        <v>7.3529411764705881E-3</v>
      </c>
    </row>
    <row r="156" spans="1:14" ht="25.5" x14ac:dyDescent="0.2">
      <c r="A156" s="8"/>
      <c r="B156" s="25" t="s">
        <v>139</v>
      </c>
      <c r="C156" s="35">
        <v>0</v>
      </c>
      <c r="D156" s="29">
        <v>2</v>
      </c>
      <c r="E156" s="29">
        <v>0</v>
      </c>
      <c r="F156" s="29">
        <v>1</v>
      </c>
      <c r="G156" s="30" t="str">
        <f t="shared" si="35"/>
        <v/>
      </c>
      <c r="H156" s="30">
        <f t="shared" si="36"/>
        <v>1.838235294117647E-3</v>
      </c>
      <c r="I156" s="30" t="str">
        <f t="shared" si="37"/>
        <v/>
      </c>
      <c r="J156" s="30">
        <f t="shared" si="38"/>
        <v>6.4432989690721648E-4</v>
      </c>
      <c r="K156" s="30" t="str">
        <f t="shared" si="41"/>
        <v xml:space="preserve"> </v>
      </c>
      <c r="L156" s="30">
        <f t="shared" si="42"/>
        <v>-0.5</v>
      </c>
      <c r="M156" s="30" t="str">
        <f t="shared" si="39"/>
        <v/>
      </c>
      <c r="N156" s="36">
        <f t="shared" si="40"/>
        <v>-9.1911764705882352E-4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1</v>
      </c>
      <c r="E158" s="29">
        <v>0</v>
      </c>
      <c r="F158" s="29">
        <v>0</v>
      </c>
      <c r="G158" s="30" t="str">
        <f t="shared" si="35"/>
        <v/>
      </c>
      <c r="H158" s="30">
        <f t="shared" si="36"/>
        <v>9.1911764705882352E-4</v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>
        <f t="shared" si="42"/>
        <v>-1</v>
      </c>
      <c r="M158" s="30" t="str">
        <f t="shared" si="39"/>
        <v/>
      </c>
      <c r="N158" s="36">
        <f t="shared" si="40"/>
        <v>-9.1911764705882352E-4</v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0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 t="str">
        <f t="shared" si="42"/>
        <v xml:space="preserve"> 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3</v>
      </c>
      <c r="D161" s="29">
        <v>0</v>
      </c>
      <c r="E161" s="29">
        <v>2</v>
      </c>
      <c r="F161" s="29">
        <v>0</v>
      </c>
      <c r="G161" s="30">
        <f t="shared" si="35"/>
        <v>2.6642984014209592E-3</v>
      </c>
      <c r="H161" s="30" t="str">
        <f t="shared" si="36"/>
        <v/>
      </c>
      <c r="I161" s="30">
        <f t="shared" si="37"/>
        <v>1.3315579227696406E-3</v>
      </c>
      <c r="J161" s="30" t="str">
        <f t="shared" si="38"/>
        <v/>
      </c>
      <c r="K161" s="30">
        <f t="shared" si="41"/>
        <v>-0.33333333333333331</v>
      </c>
      <c r="L161" s="30" t="str">
        <f t="shared" si="42"/>
        <v xml:space="preserve"> </v>
      </c>
      <c r="M161" s="30">
        <f t="shared" si="39"/>
        <v>-8.8809946714031975E-4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1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>
        <f t="shared" si="38"/>
        <v>6.4432989690721648E-4</v>
      </c>
      <c r="K162" s="30" t="str">
        <f t="shared" si="41"/>
        <v xml:space="preserve"> </v>
      </c>
      <c r="L162" s="30">
        <f t="shared" si="42"/>
        <v>1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1</v>
      </c>
      <c r="D165" s="29">
        <v>0</v>
      </c>
      <c r="E165" s="29">
        <v>4</v>
      </c>
      <c r="F165" s="29">
        <v>1</v>
      </c>
      <c r="G165" s="30">
        <f t="shared" si="35"/>
        <v>8.8809946714031975E-4</v>
      </c>
      <c r="H165" s="30" t="str">
        <f t="shared" si="36"/>
        <v/>
      </c>
      <c r="I165" s="30">
        <f t="shared" si="37"/>
        <v>2.6631158455392811E-3</v>
      </c>
      <c r="J165" s="30">
        <f t="shared" si="38"/>
        <v>6.4432989690721648E-4</v>
      </c>
      <c r="K165" s="30">
        <f t="shared" si="41"/>
        <v>3</v>
      </c>
      <c r="L165" s="30">
        <f t="shared" si="42"/>
        <v>1</v>
      </c>
      <c r="M165" s="30">
        <f t="shared" si="39"/>
        <v>2.6642984014209592E-3</v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3</v>
      </c>
      <c r="D166" s="29">
        <v>1</v>
      </c>
      <c r="E166" s="29">
        <v>3</v>
      </c>
      <c r="F166" s="29">
        <v>0</v>
      </c>
      <c r="G166" s="30">
        <f t="shared" si="35"/>
        <v>2.6642984014209592E-3</v>
      </c>
      <c r="H166" s="30">
        <f t="shared" si="36"/>
        <v>9.1911764705882352E-4</v>
      </c>
      <c r="I166" s="30">
        <f t="shared" si="37"/>
        <v>1.9973368841544607E-3</v>
      </c>
      <c r="J166" s="30" t="str">
        <f t="shared" si="38"/>
        <v/>
      </c>
      <c r="K166" s="30">
        <f t="shared" si="41"/>
        <v>0</v>
      </c>
      <c r="L166" s="30">
        <f t="shared" si="42"/>
        <v>-1</v>
      </c>
      <c r="M166" s="30">
        <f t="shared" si="39"/>
        <v>0</v>
      </c>
      <c r="N166" s="36">
        <f t="shared" si="40"/>
        <v>-9.1911764705882352E-4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1</v>
      </c>
      <c r="D168" s="29">
        <v>2</v>
      </c>
      <c r="E168" s="29">
        <v>0</v>
      </c>
      <c r="F168" s="29">
        <v>1</v>
      </c>
      <c r="G168" s="30">
        <f t="shared" si="35"/>
        <v>8.8809946714031975E-4</v>
      </c>
      <c r="H168" s="30">
        <f t="shared" si="36"/>
        <v>1.838235294117647E-3</v>
      </c>
      <c r="I168" s="30" t="str">
        <f t="shared" si="37"/>
        <v/>
      </c>
      <c r="J168" s="30">
        <f t="shared" si="38"/>
        <v>6.4432989690721648E-4</v>
      </c>
      <c r="K168" s="30">
        <f t="shared" si="41"/>
        <v>-1</v>
      </c>
      <c r="L168" s="30">
        <f t="shared" si="42"/>
        <v>-0.5</v>
      </c>
      <c r="M168" s="30">
        <f t="shared" si="39"/>
        <v>-8.8809946714031975E-4</v>
      </c>
      <c r="N168" s="36">
        <f t="shared" si="40"/>
        <v>-9.1911764705882352E-4</v>
      </c>
    </row>
    <row r="169" spans="1:14" x14ac:dyDescent="0.2">
      <c r="A169" s="8"/>
      <c r="B169" s="25" t="s">
        <v>152</v>
      </c>
      <c r="C169" s="35">
        <v>3</v>
      </c>
      <c r="D169" s="29">
        <v>3</v>
      </c>
      <c r="E169" s="29">
        <v>1</v>
      </c>
      <c r="F169" s="29">
        <v>0</v>
      </c>
      <c r="G169" s="30">
        <f t="shared" si="35"/>
        <v>2.6642984014209592E-3</v>
      </c>
      <c r="H169" s="30">
        <f t="shared" si="36"/>
        <v>2.7573529411764708E-3</v>
      </c>
      <c r="I169" s="30">
        <f t="shared" si="37"/>
        <v>6.6577896138482028E-4</v>
      </c>
      <c r="J169" s="30" t="str">
        <f t="shared" si="38"/>
        <v/>
      </c>
      <c r="K169" s="30">
        <f t="shared" si="41"/>
        <v>-0.66666666666666663</v>
      </c>
      <c r="L169" s="30">
        <f t="shared" si="42"/>
        <v>-1</v>
      </c>
      <c r="M169" s="30">
        <f t="shared" si="39"/>
        <v>-1.7761989342806395E-3</v>
      </c>
      <c r="N169" s="36">
        <f t="shared" si="40"/>
        <v>-2.7573529411764708E-3</v>
      </c>
    </row>
    <row r="170" spans="1:14" ht="25.5" x14ac:dyDescent="0.2">
      <c r="A170" s="8"/>
      <c r="B170" s="25" t="s">
        <v>153</v>
      </c>
      <c r="C170" s="35">
        <v>1</v>
      </c>
      <c r="D170" s="29">
        <v>1</v>
      </c>
      <c r="E170" s="29">
        <v>2</v>
      </c>
      <c r="F170" s="29">
        <v>2</v>
      </c>
      <c r="G170" s="30">
        <f t="shared" si="35"/>
        <v>8.8809946714031975E-4</v>
      </c>
      <c r="H170" s="30">
        <f t="shared" si="36"/>
        <v>9.1911764705882352E-4</v>
      </c>
      <c r="I170" s="30">
        <f t="shared" si="37"/>
        <v>1.3315579227696406E-3</v>
      </c>
      <c r="J170" s="30">
        <f t="shared" si="38"/>
        <v>1.288659793814433E-3</v>
      </c>
      <c r="K170" s="30">
        <f t="shared" si="41"/>
        <v>1</v>
      </c>
      <c r="L170" s="30">
        <f t="shared" si="42"/>
        <v>1</v>
      </c>
      <c r="M170" s="30">
        <f t="shared" si="39"/>
        <v>8.8809946714031975E-4</v>
      </c>
      <c r="N170" s="36">
        <f t="shared" si="40"/>
        <v>9.1911764705882352E-4</v>
      </c>
    </row>
    <row r="171" spans="1:14" x14ac:dyDescent="0.2">
      <c r="A171" s="8"/>
      <c r="B171" s="25" t="s">
        <v>154</v>
      </c>
      <c r="C171" s="35">
        <v>0</v>
      </c>
      <c r="D171" s="29">
        <v>4</v>
      </c>
      <c r="E171" s="29">
        <v>0</v>
      </c>
      <c r="F171" s="29">
        <v>1</v>
      </c>
      <c r="G171" s="30" t="str">
        <f t="shared" si="35"/>
        <v/>
      </c>
      <c r="H171" s="30">
        <f t="shared" si="36"/>
        <v>3.6764705882352941E-3</v>
      </c>
      <c r="I171" s="30" t="str">
        <f t="shared" si="37"/>
        <v/>
      </c>
      <c r="J171" s="30">
        <f t="shared" si="38"/>
        <v>6.4432989690721648E-4</v>
      </c>
      <c r="K171" s="30" t="str">
        <f t="shared" si="41"/>
        <v xml:space="preserve"> </v>
      </c>
      <c r="L171" s="30">
        <f t="shared" si="42"/>
        <v>-0.75</v>
      </c>
      <c r="M171" s="30" t="str">
        <f t="shared" si="39"/>
        <v/>
      </c>
      <c r="N171" s="36">
        <f t="shared" si="40"/>
        <v>-2.7573529411764703E-3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1</v>
      </c>
      <c r="E174" s="29">
        <v>0</v>
      </c>
      <c r="F174" s="29">
        <v>3</v>
      </c>
      <c r="G174" s="30" t="str">
        <f t="shared" si="35"/>
        <v/>
      </c>
      <c r="H174" s="30">
        <f t="shared" si="36"/>
        <v>9.1911764705882352E-4</v>
      </c>
      <c r="I174" s="30" t="str">
        <f t="shared" si="37"/>
        <v/>
      </c>
      <c r="J174" s="30">
        <f t="shared" si="38"/>
        <v>1.9329896907216496E-3</v>
      </c>
      <c r="K174" s="30" t="str">
        <f t="shared" si="41"/>
        <v xml:space="preserve"> </v>
      </c>
      <c r="L174" s="30">
        <f t="shared" si="42"/>
        <v>2</v>
      </c>
      <c r="M174" s="30" t="str">
        <f t="shared" si="39"/>
        <v/>
      </c>
      <c r="N174" s="36">
        <f t="shared" si="40"/>
        <v>1.838235294117647E-3</v>
      </c>
    </row>
    <row r="175" spans="1:14" x14ac:dyDescent="0.2">
      <c r="A175" s="8"/>
      <c r="B175" s="25" t="s">
        <v>158</v>
      </c>
      <c r="C175" s="35">
        <v>1</v>
      </c>
      <c r="D175" s="29">
        <v>0</v>
      </c>
      <c r="E175" s="29">
        <v>1</v>
      </c>
      <c r="F175" s="29">
        <v>0</v>
      </c>
      <c r="G175" s="30">
        <f t="shared" si="35"/>
        <v>8.8809946714031975E-4</v>
      </c>
      <c r="H175" s="30" t="str">
        <f t="shared" si="36"/>
        <v/>
      </c>
      <c r="I175" s="30">
        <f t="shared" si="37"/>
        <v>6.6577896138482028E-4</v>
      </c>
      <c r="J175" s="30" t="str">
        <f t="shared" si="38"/>
        <v/>
      </c>
      <c r="K175" s="30">
        <f t="shared" si="41"/>
        <v>0</v>
      </c>
      <c r="L175" s="30" t="str">
        <f t="shared" si="42"/>
        <v xml:space="preserve"> </v>
      </c>
      <c r="M175" s="30">
        <f t="shared" si="39"/>
        <v>0</v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5</v>
      </c>
      <c r="D177" s="29">
        <v>12</v>
      </c>
      <c r="E177" s="29">
        <v>5</v>
      </c>
      <c r="F177" s="29">
        <v>14</v>
      </c>
      <c r="G177" s="30">
        <f t="shared" si="35"/>
        <v>4.4404973357015983E-3</v>
      </c>
      <c r="H177" s="30">
        <f t="shared" si="36"/>
        <v>1.1029411764705883E-2</v>
      </c>
      <c r="I177" s="30">
        <f t="shared" si="37"/>
        <v>3.3288948069241011E-3</v>
      </c>
      <c r="J177" s="30">
        <f t="shared" si="38"/>
        <v>9.0206185567010301E-3</v>
      </c>
      <c r="K177" s="30">
        <f t="shared" si="41"/>
        <v>0</v>
      </c>
      <c r="L177" s="30">
        <f t="shared" si="42"/>
        <v>0.16666666666666666</v>
      </c>
      <c r="M177" s="30">
        <f t="shared" si="39"/>
        <v>0</v>
      </c>
      <c r="N177" s="36">
        <f t="shared" si="40"/>
        <v>1.838235294117647E-3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1</v>
      </c>
      <c r="D180" s="38">
        <v>0</v>
      </c>
      <c r="E180" s="38">
        <v>1</v>
      </c>
      <c r="F180" s="38">
        <v>0</v>
      </c>
      <c r="G180" s="39">
        <f t="shared" si="35"/>
        <v>8.8809946714031975E-4</v>
      </c>
      <c r="H180" s="39" t="str">
        <f t="shared" si="36"/>
        <v/>
      </c>
      <c r="I180" s="39">
        <f t="shared" si="37"/>
        <v>6.6577896138482028E-4</v>
      </c>
      <c r="J180" s="39" t="str">
        <f t="shared" si="38"/>
        <v/>
      </c>
      <c r="K180" s="39">
        <f t="shared" si="41"/>
        <v>0</v>
      </c>
      <c r="L180" s="39" t="str">
        <f t="shared" si="42"/>
        <v xml:space="preserve"> </v>
      </c>
      <c r="M180" s="39">
        <f t="shared" si="39"/>
        <v>0</v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612</v>
      </c>
      <c r="D188" s="27">
        <f>SUM(D189:D363)</f>
        <v>797</v>
      </c>
      <c r="E188" s="27">
        <f>SUM(E189:E363)</f>
        <v>782</v>
      </c>
      <c r="F188" s="27">
        <f>SUM(F189:F363)</f>
        <v>1272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0.27777777777777779</v>
      </c>
      <c r="L188" s="28">
        <f>+IF(AND(D188=0,F188=0),"",IF(D188=0,1,IF(F188=0,-1,(F188-D188)/D188)))</f>
        <v>0.59598494353826847</v>
      </c>
      <c r="M188" s="28">
        <f t="shared" ref="M188:M219" si="47">+IF(OR(AND(G188=""),(K188="")),"",G188*K188)</f>
        <v>0.27777777777777779</v>
      </c>
      <c r="N188" s="28">
        <f t="shared" ref="N188:N219" si="48">+IF(OR(AND(H188=""),(L188="")),"",H188*L188)</f>
        <v>0.59598494353826847</v>
      </c>
    </row>
    <row r="189" spans="1:14" ht="24" customHeight="1" x14ac:dyDescent="0.2">
      <c r="A189" s="8"/>
      <c r="B189" s="24" t="s">
        <v>164</v>
      </c>
      <c r="C189" s="31">
        <v>16</v>
      </c>
      <c r="D189" s="32">
        <v>17</v>
      </c>
      <c r="E189" s="32">
        <v>10</v>
      </c>
      <c r="F189" s="32">
        <v>4</v>
      </c>
      <c r="G189" s="33">
        <f t="shared" si="43"/>
        <v>2.6143790849673203E-2</v>
      </c>
      <c r="H189" s="33">
        <f t="shared" si="44"/>
        <v>2.1329987452948559E-2</v>
      </c>
      <c r="I189" s="33">
        <f t="shared" si="45"/>
        <v>1.278772378516624E-2</v>
      </c>
      <c r="J189" s="33">
        <f t="shared" si="46"/>
        <v>3.1446540880503146E-3</v>
      </c>
      <c r="K189" s="33">
        <f t="shared" ref="K189:K220" si="49">+IF(AND(C189=0,E189=0)," ",IF(C189=0,1,IF(E189=0,-1,(E189-C189)/C189)))</f>
        <v>-0.375</v>
      </c>
      <c r="L189" s="33">
        <f t="shared" ref="L189:L220" si="50">+IF(AND(D189=0,F189=0)," ",IF(D189=0,1,IF(F189=0,-1,(F189-D189)/D189)))</f>
        <v>-0.76470588235294112</v>
      </c>
      <c r="M189" s="33">
        <f t="shared" si="47"/>
        <v>-9.8039215686274508E-3</v>
      </c>
      <c r="N189" s="34">
        <f t="shared" si="48"/>
        <v>-1.631116687578419E-2</v>
      </c>
    </row>
    <row r="190" spans="1:14" x14ac:dyDescent="0.2">
      <c r="A190" s="8"/>
      <c r="B190" s="25" t="s">
        <v>165</v>
      </c>
      <c r="C190" s="35">
        <v>1</v>
      </c>
      <c r="D190" s="29">
        <v>0</v>
      </c>
      <c r="E190" s="29">
        <v>2</v>
      </c>
      <c r="F190" s="29">
        <v>0</v>
      </c>
      <c r="G190" s="30">
        <f t="shared" si="43"/>
        <v>1.6339869281045752E-3</v>
      </c>
      <c r="H190" s="30" t="str">
        <f t="shared" si="44"/>
        <v/>
      </c>
      <c r="I190" s="30">
        <f t="shared" si="45"/>
        <v>2.5575447570332483E-3</v>
      </c>
      <c r="J190" s="30" t="str">
        <f t="shared" si="46"/>
        <v/>
      </c>
      <c r="K190" s="30">
        <f t="shared" si="49"/>
        <v>1</v>
      </c>
      <c r="L190" s="30" t="str">
        <f t="shared" si="50"/>
        <v xml:space="preserve"> </v>
      </c>
      <c r="M190" s="30">
        <f t="shared" si="47"/>
        <v>1.6339869281045752E-3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1</v>
      </c>
      <c r="D191" s="29">
        <v>1</v>
      </c>
      <c r="E191" s="29">
        <v>1</v>
      </c>
      <c r="F191" s="29">
        <v>1</v>
      </c>
      <c r="G191" s="30">
        <f t="shared" si="43"/>
        <v>1.6339869281045752E-3</v>
      </c>
      <c r="H191" s="30">
        <f t="shared" si="44"/>
        <v>1.2547051442910915E-3</v>
      </c>
      <c r="I191" s="30">
        <f t="shared" si="45"/>
        <v>1.2787723785166241E-3</v>
      </c>
      <c r="J191" s="30">
        <f t="shared" si="46"/>
        <v>7.8616352201257866E-4</v>
      </c>
      <c r="K191" s="30">
        <f t="shared" si="49"/>
        <v>0</v>
      </c>
      <c r="L191" s="30">
        <f t="shared" si="50"/>
        <v>0</v>
      </c>
      <c r="M191" s="30">
        <f t="shared" si="47"/>
        <v>0</v>
      </c>
      <c r="N191" s="36">
        <f t="shared" si="48"/>
        <v>0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4</v>
      </c>
      <c r="D193" s="29">
        <v>14</v>
      </c>
      <c r="E193" s="29">
        <v>1</v>
      </c>
      <c r="F193" s="29">
        <v>8</v>
      </c>
      <c r="G193" s="30">
        <f t="shared" si="43"/>
        <v>6.5359477124183009E-3</v>
      </c>
      <c r="H193" s="30">
        <f t="shared" si="44"/>
        <v>1.7565872020075281E-2</v>
      </c>
      <c r="I193" s="30">
        <f t="shared" si="45"/>
        <v>1.2787723785166241E-3</v>
      </c>
      <c r="J193" s="30">
        <f t="shared" si="46"/>
        <v>6.2893081761006293E-3</v>
      </c>
      <c r="K193" s="30">
        <f t="shared" si="49"/>
        <v>-0.75</v>
      </c>
      <c r="L193" s="30">
        <f t="shared" si="50"/>
        <v>-0.42857142857142855</v>
      </c>
      <c r="M193" s="30">
        <f t="shared" si="47"/>
        <v>-4.9019607843137254E-3</v>
      </c>
      <c r="N193" s="36">
        <f t="shared" si="48"/>
        <v>-7.5282308657465486E-3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1</v>
      </c>
      <c r="F194" s="29">
        <v>4</v>
      </c>
      <c r="G194" s="30" t="str">
        <f t="shared" si="43"/>
        <v/>
      </c>
      <c r="H194" s="30" t="str">
        <f t="shared" si="44"/>
        <v/>
      </c>
      <c r="I194" s="30">
        <f t="shared" si="45"/>
        <v>1.2787723785166241E-3</v>
      </c>
      <c r="J194" s="30">
        <f t="shared" si="46"/>
        <v>3.1446540880503146E-3</v>
      </c>
      <c r="K194" s="30">
        <f t="shared" si="49"/>
        <v>1</v>
      </c>
      <c r="L194" s="30">
        <f t="shared" si="50"/>
        <v>1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114</v>
      </c>
      <c r="D195" s="29">
        <v>69</v>
      </c>
      <c r="E195" s="29">
        <v>168</v>
      </c>
      <c r="F195" s="29">
        <v>166</v>
      </c>
      <c r="G195" s="30">
        <f t="shared" si="43"/>
        <v>0.18627450980392157</v>
      </c>
      <c r="H195" s="30">
        <f t="shared" si="44"/>
        <v>8.6574654956085323E-2</v>
      </c>
      <c r="I195" s="30">
        <f t="shared" si="45"/>
        <v>0.21483375959079284</v>
      </c>
      <c r="J195" s="30">
        <f t="shared" si="46"/>
        <v>0.13050314465408805</v>
      </c>
      <c r="K195" s="30">
        <f t="shared" si="49"/>
        <v>0.47368421052631576</v>
      </c>
      <c r="L195" s="30">
        <f t="shared" si="50"/>
        <v>1.4057971014492754</v>
      </c>
      <c r="M195" s="30">
        <f t="shared" si="47"/>
        <v>8.8235294117647051E-2</v>
      </c>
      <c r="N195" s="36">
        <f t="shared" si="48"/>
        <v>0.12170639899623589</v>
      </c>
    </row>
    <row r="196" spans="1:14" x14ac:dyDescent="0.2">
      <c r="A196" s="8"/>
      <c r="B196" s="25" t="s">
        <v>171</v>
      </c>
      <c r="C196" s="35">
        <v>3</v>
      </c>
      <c r="D196" s="29">
        <v>1</v>
      </c>
      <c r="E196" s="29">
        <v>0</v>
      </c>
      <c r="F196" s="29">
        <v>1</v>
      </c>
      <c r="G196" s="30">
        <f t="shared" si="43"/>
        <v>4.9019607843137254E-3</v>
      </c>
      <c r="H196" s="30">
        <f t="shared" si="44"/>
        <v>1.2547051442910915E-3</v>
      </c>
      <c r="I196" s="30" t="str">
        <f t="shared" si="45"/>
        <v/>
      </c>
      <c r="J196" s="30">
        <f t="shared" si="46"/>
        <v>7.8616352201257866E-4</v>
      </c>
      <c r="K196" s="30">
        <f t="shared" si="49"/>
        <v>-1</v>
      </c>
      <c r="L196" s="30">
        <f t="shared" si="50"/>
        <v>0</v>
      </c>
      <c r="M196" s="30">
        <f t="shared" si="47"/>
        <v>-4.9019607843137254E-3</v>
      </c>
      <c r="N196" s="36">
        <f t="shared" si="48"/>
        <v>0</v>
      </c>
    </row>
    <row r="197" spans="1:14" x14ac:dyDescent="0.2">
      <c r="A197" s="8"/>
      <c r="B197" s="25" t="s">
        <v>172</v>
      </c>
      <c r="C197" s="35">
        <v>2</v>
      </c>
      <c r="D197" s="29">
        <v>0</v>
      </c>
      <c r="E197" s="29">
        <v>13</v>
      </c>
      <c r="F197" s="29">
        <v>3</v>
      </c>
      <c r="G197" s="30">
        <f t="shared" si="43"/>
        <v>3.2679738562091504E-3</v>
      </c>
      <c r="H197" s="30" t="str">
        <f t="shared" si="44"/>
        <v/>
      </c>
      <c r="I197" s="30">
        <f t="shared" si="45"/>
        <v>1.6624040920716114E-2</v>
      </c>
      <c r="J197" s="30">
        <f t="shared" si="46"/>
        <v>2.3584905660377358E-3</v>
      </c>
      <c r="K197" s="30">
        <f t="shared" si="49"/>
        <v>5.5</v>
      </c>
      <c r="L197" s="30">
        <f t="shared" si="50"/>
        <v>1</v>
      </c>
      <c r="M197" s="30">
        <f t="shared" si="47"/>
        <v>1.7973856209150329E-2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8</v>
      </c>
      <c r="D198" s="29">
        <v>4</v>
      </c>
      <c r="E198" s="29">
        <v>5</v>
      </c>
      <c r="F198" s="29">
        <v>4</v>
      </c>
      <c r="G198" s="30">
        <f t="shared" si="43"/>
        <v>1.3071895424836602E-2</v>
      </c>
      <c r="H198" s="30">
        <f t="shared" si="44"/>
        <v>5.018820577164366E-3</v>
      </c>
      <c r="I198" s="30">
        <f t="shared" si="45"/>
        <v>6.3938618925831201E-3</v>
      </c>
      <c r="J198" s="30">
        <f t="shared" si="46"/>
        <v>3.1446540880503146E-3</v>
      </c>
      <c r="K198" s="30">
        <f t="shared" si="49"/>
        <v>-0.375</v>
      </c>
      <c r="L198" s="30">
        <f t="shared" si="50"/>
        <v>0</v>
      </c>
      <c r="M198" s="30">
        <f t="shared" si="47"/>
        <v>-4.9019607843137254E-3</v>
      </c>
      <c r="N198" s="36">
        <f t="shared" si="48"/>
        <v>0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1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>
        <f t="shared" si="46"/>
        <v>7.8616352201257866E-4</v>
      </c>
      <c r="K200" s="30" t="str">
        <f t="shared" si="49"/>
        <v xml:space="preserve"> 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3</v>
      </c>
      <c r="D201" s="29">
        <v>2</v>
      </c>
      <c r="E201" s="29">
        <v>1</v>
      </c>
      <c r="F201" s="29">
        <v>2</v>
      </c>
      <c r="G201" s="30">
        <f t="shared" si="43"/>
        <v>4.9019607843137254E-3</v>
      </c>
      <c r="H201" s="30">
        <f t="shared" si="44"/>
        <v>2.509410288582183E-3</v>
      </c>
      <c r="I201" s="30">
        <f t="shared" si="45"/>
        <v>1.2787723785166241E-3</v>
      </c>
      <c r="J201" s="30">
        <f t="shared" si="46"/>
        <v>1.5723270440251573E-3</v>
      </c>
      <c r="K201" s="30">
        <f t="shared" si="49"/>
        <v>-0.66666666666666663</v>
      </c>
      <c r="L201" s="30">
        <f t="shared" si="50"/>
        <v>0</v>
      </c>
      <c r="M201" s="30">
        <f t="shared" si="47"/>
        <v>-3.26797385620915E-3</v>
      </c>
      <c r="N201" s="36">
        <f t="shared" si="48"/>
        <v>0</v>
      </c>
    </row>
    <row r="202" spans="1:14" x14ac:dyDescent="0.2">
      <c r="A202" s="8"/>
      <c r="B202" s="25" t="s">
        <v>177</v>
      </c>
      <c r="C202" s="35">
        <v>2</v>
      </c>
      <c r="D202" s="29">
        <v>4</v>
      </c>
      <c r="E202" s="29">
        <v>73</v>
      </c>
      <c r="F202" s="29">
        <v>104</v>
      </c>
      <c r="G202" s="30">
        <f t="shared" si="43"/>
        <v>3.2679738562091504E-3</v>
      </c>
      <c r="H202" s="30">
        <f t="shared" si="44"/>
        <v>5.018820577164366E-3</v>
      </c>
      <c r="I202" s="30">
        <f t="shared" si="45"/>
        <v>9.3350383631713552E-2</v>
      </c>
      <c r="J202" s="30">
        <f t="shared" si="46"/>
        <v>8.1761006289308172E-2</v>
      </c>
      <c r="K202" s="30">
        <f t="shared" si="49"/>
        <v>35.5</v>
      </c>
      <c r="L202" s="30">
        <f t="shared" si="50"/>
        <v>25</v>
      </c>
      <c r="M202" s="30">
        <f t="shared" si="47"/>
        <v>0.11601307189542484</v>
      </c>
      <c r="N202" s="36">
        <f t="shared" si="48"/>
        <v>0.12547051442910914</v>
      </c>
    </row>
    <row r="203" spans="1:14" x14ac:dyDescent="0.2">
      <c r="A203" s="8"/>
      <c r="B203" s="25" t="s">
        <v>178</v>
      </c>
      <c r="C203" s="35">
        <v>15</v>
      </c>
      <c r="D203" s="29">
        <v>8</v>
      </c>
      <c r="E203" s="29">
        <v>17</v>
      </c>
      <c r="F203" s="29">
        <v>10</v>
      </c>
      <c r="G203" s="30">
        <f t="shared" si="43"/>
        <v>2.4509803921568627E-2</v>
      </c>
      <c r="H203" s="30">
        <f t="shared" si="44"/>
        <v>1.0037641154328732E-2</v>
      </c>
      <c r="I203" s="30">
        <f t="shared" si="45"/>
        <v>2.1739130434782608E-2</v>
      </c>
      <c r="J203" s="30">
        <f t="shared" si="46"/>
        <v>7.8616352201257862E-3</v>
      </c>
      <c r="K203" s="30">
        <f t="shared" si="49"/>
        <v>0.13333333333333333</v>
      </c>
      <c r="L203" s="30">
        <f t="shared" si="50"/>
        <v>0.25</v>
      </c>
      <c r="M203" s="30">
        <f t="shared" si="47"/>
        <v>3.2679738562091504E-3</v>
      </c>
      <c r="N203" s="36">
        <f t="shared" si="48"/>
        <v>2.509410288582183E-3</v>
      </c>
    </row>
    <row r="204" spans="1:14" ht="25.5" x14ac:dyDescent="0.2">
      <c r="A204" s="8"/>
      <c r="B204" s="25" t="s">
        <v>179</v>
      </c>
      <c r="C204" s="35">
        <v>2</v>
      </c>
      <c r="D204" s="29">
        <v>1</v>
      </c>
      <c r="E204" s="29">
        <v>32</v>
      </c>
      <c r="F204" s="29">
        <v>22</v>
      </c>
      <c r="G204" s="30">
        <f t="shared" si="43"/>
        <v>3.2679738562091504E-3</v>
      </c>
      <c r="H204" s="30">
        <f t="shared" si="44"/>
        <v>1.2547051442910915E-3</v>
      </c>
      <c r="I204" s="30">
        <f t="shared" si="45"/>
        <v>4.0920716112531973E-2</v>
      </c>
      <c r="J204" s="30">
        <f t="shared" si="46"/>
        <v>1.7295597484276729E-2</v>
      </c>
      <c r="K204" s="30">
        <f t="shared" si="49"/>
        <v>15</v>
      </c>
      <c r="L204" s="30">
        <f t="shared" si="50"/>
        <v>21</v>
      </c>
      <c r="M204" s="30">
        <f t="shared" si="47"/>
        <v>4.9019607843137254E-2</v>
      </c>
      <c r="N204" s="36">
        <f t="shared" si="48"/>
        <v>2.634880803011292E-2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1</v>
      </c>
      <c r="F205" s="29">
        <v>2</v>
      </c>
      <c r="G205" s="30" t="str">
        <f t="shared" si="43"/>
        <v/>
      </c>
      <c r="H205" s="30" t="str">
        <f t="shared" si="44"/>
        <v/>
      </c>
      <c r="I205" s="30">
        <f t="shared" si="45"/>
        <v>1.2787723785166241E-3</v>
      </c>
      <c r="J205" s="30">
        <f t="shared" si="46"/>
        <v>1.5723270440251573E-3</v>
      </c>
      <c r="K205" s="30">
        <f t="shared" si="49"/>
        <v>1</v>
      </c>
      <c r="L205" s="30">
        <f t="shared" si="50"/>
        <v>1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2</v>
      </c>
      <c r="E206" s="29">
        <v>6</v>
      </c>
      <c r="F206" s="29">
        <v>4</v>
      </c>
      <c r="G206" s="30" t="str">
        <f t="shared" si="43"/>
        <v/>
      </c>
      <c r="H206" s="30">
        <f t="shared" si="44"/>
        <v>2.509410288582183E-3</v>
      </c>
      <c r="I206" s="30">
        <f t="shared" si="45"/>
        <v>7.6726342710997444E-3</v>
      </c>
      <c r="J206" s="30">
        <f t="shared" si="46"/>
        <v>3.1446540880503146E-3</v>
      </c>
      <c r="K206" s="30">
        <f t="shared" si="49"/>
        <v>1</v>
      </c>
      <c r="L206" s="30">
        <f t="shared" si="50"/>
        <v>1</v>
      </c>
      <c r="M206" s="30" t="str">
        <f t="shared" si="47"/>
        <v/>
      </c>
      <c r="N206" s="36">
        <f t="shared" si="48"/>
        <v>2.509410288582183E-3</v>
      </c>
    </row>
    <row r="207" spans="1:14" x14ac:dyDescent="0.2">
      <c r="A207" s="8"/>
      <c r="B207" s="25" t="s">
        <v>182</v>
      </c>
      <c r="C207" s="35">
        <v>3</v>
      </c>
      <c r="D207" s="29">
        <v>2</v>
      </c>
      <c r="E207" s="29">
        <v>2</v>
      </c>
      <c r="F207" s="29">
        <v>2</v>
      </c>
      <c r="G207" s="30">
        <f t="shared" si="43"/>
        <v>4.9019607843137254E-3</v>
      </c>
      <c r="H207" s="30">
        <f t="shared" si="44"/>
        <v>2.509410288582183E-3</v>
      </c>
      <c r="I207" s="30">
        <f t="shared" si="45"/>
        <v>2.5575447570332483E-3</v>
      </c>
      <c r="J207" s="30">
        <f t="shared" si="46"/>
        <v>1.5723270440251573E-3</v>
      </c>
      <c r="K207" s="30">
        <f t="shared" si="49"/>
        <v>-0.33333333333333331</v>
      </c>
      <c r="L207" s="30">
        <f t="shared" si="50"/>
        <v>0</v>
      </c>
      <c r="M207" s="30">
        <f t="shared" si="47"/>
        <v>-1.633986928104575E-3</v>
      </c>
      <c r="N207" s="36">
        <f t="shared" si="48"/>
        <v>0</v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21</v>
      </c>
      <c r="D209" s="29">
        <v>19</v>
      </c>
      <c r="E209" s="29">
        <v>14</v>
      </c>
      <c r="F209" s="29">
        <v>10</v>
      </c>
      <c r="G209" s="30">
        <f t="shared" si="43"/>
        <v>3.4313725490196081E-2</v>
      </c>
      <c r="H209" s="30">
        <f t="shared" si="44"/>
        <v>2.3839397741530741E-2</v>
      </c>
      <c r="I209" s="30">
        <f t="shared" si="45"/>
        <v>1.7902813299232736E-2</v>
      </c>
      <c r="J209" s="30">
        <f t="shared" si="46"/>
        <v>7.8616352201257862E-3</v>
      </c>
      <c r="K209" s="30">
        <f t="shared" si="49"/>
        <v>-0.33333333333333331</v>
      </c>
      <c r="L209" s="30">
        <f t="shared" si="50"/>
        <v>-0.47368421052631576</v>
      </c>
      <c r="M209" s="30">
        <f t="shared" si="47"/>
        <v>-1.1437908496732027E-2</v>
      </c>
      <c r="N209" s="36">
        <f t="shared" si="48"/>
        <v>-1.1292346298619825E-2</v>
      </c>
    </row>
    <row r="210" spans="1:14" x14ac:dyDescent="0.2">
      <c r="A210" s="8"/>
      <c r="B210" s="25" t="s">
        <v>185</v>
      </c>
      <c r="C210" s="35">
        <v>13</v>
      </c>
      <c r="D210" s="29">
        <v>7</v>
      </c>
      <c r="E210" s="29">
        <v>2</v>
      </c>
      <c r="F210" s="29">
        <v>27</v>
      </c>
      <c r="G210" s="30">
        <f t="shared" si="43"/>
        <v>2.1241830065359478E-2</v>
      </c>
      <c r="H210" s="30">
        <f t="shared" si="44"/>
        <v>8.7829360100376407E-3</v>
      </c>
      <c r="I210" s="30">
        <f t="shared" si="45"/>
        <v>2.5575447570332483E-3</v>
      </c>
      <c r="J210" s="30">
        <f t="shared" si="46"/>
        <v>2.1226415094339621E-2</v>
      </c>
      <c r="K210" s="30">
        <f t="shared" si="49"/>
        <v>-0.84615384615384615</v>
      </c>
      <c r="L210" s="30">
        <f t="shared" si="50"/>
        <v>2.8571428571428572</v>
      </c>
      <c r="M210" s="30">
        <f t="shared" si="47"/>
        <v>-1.7973856209150329E-2</v>
      </c>
      <c r="N210" s="36">
        <f t="shared" si="48"/>
        <v>2.5094102885821833E-2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4</v>
      </c>
      <c r="E213" s="29">
        <v>2</v>
      </c>
      <c r="F213" s="29">
        <v>8</v>
      </c>
      <c r="G213" s="30" t="str">
        <f t="shared" si="43"/>
        <v/>
      </c>
      <c r="H213" s="30">
        <f t="shared" si="44"/>
        <v>5.018820577164366E-3</v>
      </c>
      <c r="I213" s="30">
        <f t="shared" si="45"/>
        <v>2.5575447570332483E-3</v>
      </c>
      <c r="J213" s="30">
        <f t="shared" si="46"/>
        <v>6.2893081761006293E-3</v>
      </c>
      <c r="K213" s="30">
        <f t="shared" si="49"/>
        <v>1</v>
      </c>
      <c r="L213" s="30">
        <f t="shared" si="50"/>
        <v>1</v>
      </c>
      <c r="M213" s="30" t="str">
        <f t="shared" si="47"/>
        <v/>
      </c>
      <c r="N213" s="36">
        <f t="shared" si="48"/>
        <v>5.018820577164366E-3</v>
      </c>
    </row>
    <row r="214" spans="1:14" x14ac:dyDescent="0.2">
      <c r="A214" s="8"/>
      <c r="B214" s="25" t="s">
        <v>189</v>
      </c>
      <c r="C214" s="35">
        <v>0</v>
      </c>
      <c r="D214" s="29">
        <v>1</v>
      </c>
      <c r="E214" s="29">
        <v>1</v>
      </c>
      <c r="F214" s="29">
        <v>1</v>
      </c>
      <c r="G214" s="30" t="str">
        <f t="shared" si="43"/>
        <v/>
      </c>
      <c r="H214" s="30">
        <f t="shared" si="44"/>
        <v>1.2547051442910915E-3</v>
      </c>
      <c r="I214" s="30">
        <f t="shared" si="45"/>
        <v>1.2787723785166241E-3</v>
      </c>
      <c r="J214" s="30">
        <f t="shared" si="46"/>
        <v>7.8616352201257866E-4</v>
      </c>
      <c r="K214" s="30">
        <f t="shared" si="49"/>
        <v>1</v>
      </c>
      <c r="L214" s="30">
        <f t="shared" si="50"/>
        <v>0</v>
      </c>
      <c r="M214" s="30" t="str">
        <f t="shared" si="47"/>
        <v/>
      </c>
      <c r="N214" s="36">
        <f t="shared" si="48"/>
        <v>0</v>
      </c>
    </row>
    <row r="215" spans="1:14" x14ac:dyDescent="0.2">
      <c r="A215" s="8"/>
      <c r="B215" s="25" t="s">
        <v>190</v>
      </c>
      <c r="C215" s="35">
        <v>0</v>
      </c>
      <c r="D215" s="29">
        <v>4</v>
      </c>
      <c r="E215" s="29">
        <v>2</v>
      </c>
      <c r="F215" s="29">
        <v>2</v>
      </c>
      <c r="G215" s="30" t="str">
        <f t="shared" si="43"/>
        <v/>
      </c>
      <c r="H215" s="30">
        <f t="shared" si="44"/>
        <v>5.018820577164366E-3</v>
      </c>
      <c r="I215" s="30">
        <f t="shared" si="45"/>
        <v>2.5575447570332483E-3</v>
      </c>
      <c r="J215" s="30">
        <f t="shared" si="46"/>
        <v>1.5723270440251573E-3</v>
      </c>
      <c r="K215" s="30">
        <f t="shared" si="49"/>
        <v>1</v>
      </c>
      <c r="L215" s="30">
        <f t="shared" si="50"/>
        <v>-0.5</v>
      </c>
      <c r="M215" s="30" t="str">
        <f t="shared" si="47"/>
        <v/>
      </c>
      <c r="N215" s="36">
        <f t="shared" si="48"/>
        <v>-2.509410288582183E-3</v>
      </c>
    </row>
    <row r="216" spans="1:14" ht="23.25" customHeight="1" x14ac:dyDescent="0.2">
      <c r="A216" s="8"/>
      <c r="B216" s="25" t="s">
        <v>191</v>
      </c>
      <c r="C216" s="35">
        <v>6</v>
      </c>
      <c r="D216" s="29">
        <v>4</v>
      </c>
      <c r="E216" s="29">
        <v>3</v>
      </c>
      <c r="F216" s="29">
        <v>4</v>
      </c>
      <c r="G216" s="30">
        <f t="shared" si="43"/>
        <v>9.8039215686274508E-3</v>
      </c>
      <c r="H216" s="30">
        <f t="shared" si="44"/>
        <v>5.018820577164366E-3</v>
      </c>
      <c r="I216" s="30">
        <f t="shared" si="45"/>
        <v>3.8363171355498722E-3</v>
      </c>
      <c r="J216" s="30">
        <f t="shared" si="46"/>
        <v>3.1446540880503146E-3</v>
      </c>
      <c r="K216" s="30">
        <f t="shared" si="49"/>
        <v>-0.5</v>
      </c>
      <c r="L216" s="30">
        <f t="shared" si="50"/>
        <v>0</v>
      </c>
      <c r="M216" s="30">
        <f t="shared" si="47"/>
        <v>-4.9019607843137254E-3</v>
      </c>
      <c r="N216" s="36">
        <f t="shared" si="48"/>
        <v>0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3</v>
      </c>
      <c r="D218" s="29">
        <v>5</v>
      </c>
      <c r="E218" s="29">
        <v>1</v>
      </c>
      <c r="F218" s="29">
        <v>12</v>
      </c>
      <c r="G218" s="30">
        <f t="shared" si="43"/>
        <v>4.9019607843137254E-3</v>
      </c>
      <c r="H218" s="30">
        <f t="shared" si="44"/>
        <v>6.2735257214554582E-3</v>
      </c>
      <c r="I218" s="30">
        <f t="shared" si="45"/>
        <v>1.2787723785166241E-3</v>
      </c>
      <c r="J218" s="30">
        <f t="shared" si="46"/>
        <v>9.433962264150943E-3</v>
      </c>
      <c r="K218" s="30">
        <f t="shared" si="49"/>
        <v>-0.66666666666666663</v>
      </c>
      <c r="L218" s="30">
        <f t="shared" si="50"/>
        <v>1.4</v>
      </c>
      <c r="M218" s="30">
        <f t="shared" si="47"/>
        <v>-3.26797385620915E-3</v>
      </c>
      <c r="N218" s="36">
        <f t="shared" si="48"/>
        <v>8.7829360100376407E-3</v>
      </c>
    </row>
    <row r="219" spans="1:14" x14ac:dyDescent="0.2">
      <c r="A219" s="8"/>
      <c r="B219" s="25" t="s">
        <v>194</v>
      </c>
      <c r="C219" s="35">
        <v>4</v>
      </c>
      <c r="D219" s="29">
        <v>35</v>
      </c>
      <c r="E219" s="29">
        <v>4</v>
      </c>
      <c r="F219" s="29">
        <v>36</v>
      </c>
      <c r="G219" s="30">
        <f t="shared" si="43"/>
        <v>6.5359477124183009E-3</v>
      </c>
      <c r="H219" s="30">
        <f t="shared" si="44"/>
        <v>4.3914680050188205E-2</v>
      </c>
      <c r="I219" s="30">
        <f t="shared" si="45"/>
        <v>5.1150895140664966E-3</v>
      </c>
      <c r="J219" s="30">
        <f t="shared" si="46"/>
        <v>2.8301886792452831E-2</v>
      </c>
      <c r="K219" s="30">
        <f t="shared" si="49"/>
        <v>0</v>
      </c>
      <c r="L219" s="30">
        <f t="shared" si="50"/>
        <v>2.8571428571428571E-2</v>
      </c>
      <c r="M219" s="30">
        <f t="shared" si="47"/>
        <v>0</v>
      </c>
      <c r="N219" s="36">
        <f t="shared" si="48"/>
        <v>1.2547051442910915E-3</v>
      </c>
    </row>
    <row r="220" spans="1:14" x14ac:dyDescent="0.2">
      <c r="A220" s="8"/>
      <c r="B220" s="25" t="s">
        <v>195</v>
      </c>
      <c r="C220" s="35">
        <v>16</v>
      </c>
      <c r="D220" s="29">
        <v>22</v>
      </c>
      <c r="E220" s="29">
        <v>33</v>
      </c>
      <c r="F220" s="29">
        <v>214</v>
      </c>
      <c r="G220" s="30">
        <f t="shared" ref="G220:G251" si="51">+IF(C220=0,"",C220/C$188)</f>
        <v>2.6143790849673203E-2</v>
      </c>
      <c r="H220" s="30">
        <f t="shared" ref="H220:H251" si="52">+IF(D220=0,"",D220/D$188)</f>
        <v>2.7603513174404015E-2</v>
      </c>
      <c r="I220" s="30">
        <f t="shared" ref="I220:I251" si="53">+IF(E220=0,"",E220/E$188)</f>
        <v>4.2199488491048591E-2</v>
      </c>
      <c r="J220" s="30">
        <f t="shared" ref="J220:J251" si="54">+IF(F220=0,"",F220/F$188)</f>
        <v>0.16823899371069181</v>
      </c>
      <c r="K220" s="30">
        <f t="shared" si="49"/>
        <v>1.0625</v>
      </c>
      <c r="L220" s="30">
        <f t="shared" si="50"/>
        <v>8.7272727272727266</v>
      </c>
      <c r="M220" s="30">
        <f t="shared" ref="M220:M251" si="55">+IF(OR(AND(G220=""),(K220="")),"",G220*K220)</f>
        <v>2.777777777777778E-2</v>
      </c>
      <c r="N220" s="36">
        <f t="shared" ref="N220:N251" si="56">+IF(OR(AND(H220=""),(L220="")),"",H220*L220)</f>
        <v>0.24090338770388958</v>
      </c>
    </row>
    <row r="221" spans="1:14" x14ac:dyDescent="0.2">
      <c r="A221" s="8"/>
      <c r="B221" s="25" t="s">
        <v>196</v>
      </c>
      <c r="C221" s="35">
        <v>0</v>
      </c>
      <c r="D221" s="29">
        <v>32</v>
      </c>
      <c r="E221" s="29">
        <v>0</v>
      </c>
      <c r="F221" s="29">
        <v>76</v>
      </c>
      <c r="G221" s="30" t="str">
        <f t="shared" si="51"/>
        <v/>
      </c>
      <c r="H221" s="30">
        <f t="shared" si="52"/>
        <v>4.0150564617314928E-2</v>
      </c>
      <c r="I221" s="30" t="str">
        <f t="shared" si="53"/>
        <v/>
      </c>
      <c r="J221" s="30">
        <f t="shared" si="54"/>
        <v>5.9748427672955975E-2</v>
      </c>
      <c r="K221" s="30" t="str">
        <f t="shared" ref="K221:K252" si="57">+IF(AND(C221=0,E221=0)," ",IF(C221=0,1,IF(E221=0,-1,(E221-C221)/C221)))</f>
        <v xml:space="preserve"> </v>
      </c>
      <c r="L221" s="30">
        <f t="shared" ref="L221:L252" si="58">+IF(AND(D221=0,F221=0)," ",IF(D221=0,1,IF(F221=0,-1,(F221-D221)/D221)))</f>
        <v>1.375</v>
      </c>
      <c r="M221" s="30" t="str">
        <f t="shared" si="55"/>
        <v/>
      </c>
      <c r="N221" s="36">
        <f t="shared" si="56"/>
        <v>5.5207026348808023E-2</v>
      </c>
    </row>
    <row r="222" spans="1:14" x14ac:dyDescent="0.2">
      <c r="A222" s="8"/>
      <c r="B222" s="25" t="s">
        <v>197</v>
      </c>
      <c r="C222" s="35">
        <v>0</v>
      </c>
      <c r="D222" s="29">
        <v>4</v>
      </c>
      <c r="E222" s="29">
        <v>0</v>
      </c>
      <c r="F222" s="29">
        <v>5</v>
      </c>
      <c r="G222" s="30" t="str">
        <f t="shared" si="51"/>
        <v/>
      </c>
      <c r="H222" s="30">
        <f t="shared" si="52"/>
        <v>5.018820577164366E-3</v>
      </c>
      <c r="I222" s="30" t="str">
        <f t="shared" si="53"/>
        <v/>
      </c>
      <c r="J222" s="30">
        <f t="shared" si="54"/>
        <v>3.9308176100628931E-3</v>
      </c>
      <c r="K222" s="30" t="str">
        <f t="shared" si="57"/>
        <v xml:space="preserve"> </v>
      </c>
      <c r="L222" s="30">
        <f t="shared" si="58"/>
        <v>0.25</v>
      </c>
      <c r="M222" s="30" t="str">
        <f t="shared" si="55"/>
        <v/>
      </c>
      <c r="N222" s="36">
        <f t="shared" si="56"/>
        <v>1.2547051442910915E-3</v>
      </c>
    </row>
    <row r="223" spans="1:14" x14ac:dyDescent="0.2">
      <c r="A223" s="8"/>
      <c r="B223" s="25" t="s">
        <v>198</v>
      </c>
      <c r="C223" s="35">
        <v>2</v>
      </c>
      <c r="D223" s="29">
        <v>19</v>
      </c>
      <c r="E223" s="29">
        <v>0</v>
      </c>
      <c r="F223" s="29">
        <v>4</v>
      </c>
      <c r="G223" s="30">
        <f t="shared" si="51"/>
        <v>3.2679738562091504E-3</v>
      </c>
      <c r="H223" s="30">
        <f t="shared" si="52"/>
        <v>2.3839397741530741E-2</v>
      </c>
      <c r="I223" s="30" t="str">
        <f t="shared" si="53"/>
        <v/>
      </c>
      <c r="J223" s="30">
        <f t="shared" si="54"/>
        <v>3.1446540880503146E-3</v>
      </c>
      <c r="K223" s="30">
        <f t="shared" si="57"/>
        <v>-1</v>
      </c>
      <c r="L223" s="30">
        <f t="shared" si="58"/>
        <v>-0.78947368421052633</v>
      </c>
      <c r="M223" s="30">
        <f t="shared" si="55"/>
        <v>-3.2679738562091504E-3</v>
      </c>
      <c r="N223" s="36">
        <f t="shared" si="56"/>
        <v>-1.8820577164366376E-2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11</v>
      </c>
      <c r="E225" s="29">
        <v>0</v>
      </c>
      <c r="F225" s="29">
        <v>3</v>
      </c>
      <c r="G225" s="30" t="str">
        <f t="shared" si="51"/>
        <v/>
      </c>
      <c r="H225" s="30">
        <f t="shared" si="52"/>
        <v>1.3801756587202008E-2</v>
      </c>
      <c r="I225" s="30" t="str">
        <f t="shared" si="53"/>
        <v/>
      </c>
      <c r="J225" s="30">
        <f t="shared" si="54"/>
        <v>2.3584905660377358E-3</v>
      </c>
      <c r="K225" s="30" t="str">
        <f t="shared" si="57"/>
        <v xml:space="preserve"> </v>
      </c>
      <c r="L225" s="30">
        <f t="shared" si="58"/>
        <v>-0.72727272727272729</v>
      </c>
      <c r="M225" s="30" t="str">
        <f t="shared" si="55"/>
        <v/>
      </c>
      <c r="N225" s="36">
        <f t="shared" si="56"/>
        <v>-1.0037641154328734E-2</v>
      </c>
    </row>
    <row r="226" spans="1:14" x14ac:dyDescent="0.2">
      <c r="A226" s="8"/>
      <c r="B226" s="25" t="s">
        <v>201</v>
      </c>
      <c r="C226" s="35">
        <v>2</v>
      </c>
      <c r="D226" s="29">
        <v>11</v>
      </c>
      <c r="E226" s="29">
        <v>2</v>
      </c>
      <c r="F226" s="29">
        <v>2</v>
      </c>
      <c r="G226" s="30">
        <f t="shared" si="51"/>
        <v>3.2679738562091504E-3</v>
      </c>
      <c r="H226" s="30">
        <f t="shared" si="52"/>
        <v>1.3801756587202008E-2</v>
      </c>
      <c r="I226" s="30">
        <f t="shared" si="53"/>
        <v>2.5575447570332483E-3</v>
      </c>
      <c r="J226" s="30">
        <f t="shared" si="54"/>
        <v>1.5723270440251573E-3</v>
      </c>
      <c r="K226" s="30">
        <f t="shared" si="57"/>
        <v>0</v>
      </c>
      <c r="L226" s="30">
        <f t="shared" si="58"/>
        <v>-0.81818181818181823</v>
      </c>
      <c r="M226" s="30">
        <f t="shared" si="55"/>
        <v>0</v>
      </c>
      <c r="N226" s="36">
        <f t="shared" si="56"/>
        <v>-1.1292346298619825E-2</v>
      </c>
    </row>
    <row r="227" spans="1:14" x14ac:dyDescent="0.2">
      <c r="A227" s="8"/>
      <c r="B227" s="25" t="s">
        <v>202</v>
      </c>
      <c r="C227" s="35">
        <v>0</v>
      </c>
      <c r="D227" s="29">
        <v>3</v>
      </c>
      <c r="E227" s="29">
        <v>2</v>
      </c>
      <c r="F227" s="29">
        <v>18</v>
      </c>
      <c r="G227" s="30" t="str">
        <f t="shared" si="51"/>
        <v/>
      </c>
      <c r="H227" s="30">
        <f t="shared" si="52"/>
        <v>3.7641154328732747E-3</v>
      </c>
      <c r="I227" s="30">
        <f t="shared" si="53"/>
        <v>2.5575447570332483E-3</v>
      </c>
      <c r="J227" s="30">
        <f t="shared" si="54"/>
        <v>1.4150943396226415E-2</v>
      </c>
      <c r="K227" s="30">
        <f t="shared" si="57"/>
        <v>1</v>
      </c>
      <c r="L227" s="30">
        <f t="shared" si="58"/>
        <v>5</v>
      </c>
      <c r="M227" s="30" t="str">
        <f t="shared" si="55"/>
        <v/>
      </c>
      <c r="N227" s="36">
        <f t="shared" si="56"/>
        <v>1.8820577164366373E-2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2</v>
      </c>
      <c r="E229" s="29">
        <v>1</v>
      </c>
      <c r="F229" s="29">
        <v>3</v>
      </c>
      <c r="G229" s="30" t="str">
        <f t="shared" si="51"/>
        <v/>
      </c>
      <c r="H229" s="30">
        <f t="shared" si="52"/>
        <v>2.509410288582183E-3</v>
      </c>
      <c r="I229" s="30">
        <f t="shared" si="53"/>
        <v>1.2787723785166241E-3</v>
      </c>
      <c r="J229" s="30">
        <f t="shared" si="54"/>
        <v>2.3584905660377358E-3</v>
      </c>
      <c r="K229" s="30">
        <f t="shared" si="57"/>
        <v>1</v>
      </c>
      <c r="L229" s="30">
        <f t="shared" si="58"/>
        <v>0.5</v>
      </c>
      <c r="M229" s="30" t="str">
        <f t="shared" si="55"/>
        <v/>
      </c>
      <c r="N229" s="36">
        <f t="shared" si="56"/>
        <v>1.2547051442910915E-3</v>
      </c>
    </row>
    <row r="230" spans="1:14" ht="25.5" x14ac:dyDescent="0.2">
      <c r="A230" s="8"/>
      <c r="B230" s="25" t="s">
        <v>205</v>
      </c>
      <c r="C230" s="35">
        <v>16</v>
      </c>
      <c r="D230" s="29">
        <v>16</v>
      </c>
      <c r="E230" s="29">
        <v>48</v>
      </c>
      <c r="F230" s="29">
        <v>38</v>
      </c>
      <c r="G230" s="30">
        <f t="shared" si="51"/>
        <v>2.6143790849673203E-2</v>
      </c>
      <c r="H230" s="30">
        <f t="shared" si="52"/>
        <v>2.0075282308657464E-2</v>
      </c>
      <c r="I230" s="30">
        <f t="shared" si="53"/>
        <v>6.1381074168797956E-2</v>
      </c>
      <c r="J230" s="30">
        <f t="shared" si="54"/>
        <v>2.9874213836477988E-2</v>
      </c>
      <c r="K230" s="30">
        <f t="shared" si="57"/>
        <v>2</v>
      </c>
      <c r="L230" s="30">
        <f t="shared" si="58"/>
        <v>1.375</v>
      </c>
      <c r="M230" s="30">
        <f t="shared" si="55"/>
        <v>5.2287581699346407E-2</v>
      </c>
      <c r="N230" s="36">
        <f t="shared" si="56"/>
        <v>2.7603513174404012E-2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1</v>
      </c>
      <c r="F231" s="29">
        <v>0</v>
      </c>
      <c r="G231" s="30" t="str">
        <f t="shared" si="51"/>
        <v/>
      </c>
      <c r="H231" s="30">
        <f t="shared" si="52"/>
        <v>1.2547051442910915E-3</v>
      </c>
      <c r="I231" s="30">
        <f t="shared" si="53"/>
        <v>1.2787723785166241E-3</v>
      </c>
      <c r="J231" s="30" t="str">
        <f t="shared" si="54"/>
        <v/>
      </c>
      <c r="K231" s="30">
        <f t="shared" si="57"/>
        <v>1</v>
      </c>
      <c r="L231" s="30">
        <f t="shared" si="58"/>
        <v>-1</v>
      </c>
      <c r="M231" s="30" t="str">
        <f t="shared" si="55"/>
        <v/>
      </c>
      <c r="N231" s="36">
        <f t="shared" si="56"/>
        <v>-1.2547051442910915E-3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19</v>
      </c>
      <c r="D235" s="29">
        <v>19</v>
      </c>
      <c r="E235" s="29">
        <v>29</v>
      </c>
      <c r="F235" s="29">
        <v>22</v>
      </c>
      <c r="G235" s="30">
        <f t="shared" si="51"/>
        <v>3.1045751633986929E-2</v>
      </c>
      <c r="H235" s="30">
        <f t="shared" si="52"/>
        <v>2.3839397741530741E-2</v>
      </c>
      <c r="I235" s="30">
        <f t="shared" si="53"/>
        <v>3.7084398976982097E-2</v>
      </c>
      <c r="J235" s="30">
        <f t="shared" si="54"/>
        <v>1.7295597484276729E-2</v>
      </c>
      <c r="K235" s="30">
        <f t="shared" si="57"/>
        <v>0.52631578947368418</v>
      </c>
      <c r="L235" s="30">
        <f t="shared" si="58"/>
        <v>0.15789473684210525</v>
      </c>
      <c r="M235" s="30">
        <f t="shared" si="55"/>
        <v>1.6339869281045753E-2</v>
      </c>
      <c r="N235" s="36">
        <f t="shared" si="56"/>
        <v>3.7641154328732747E-3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1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7.8616352201257866E-4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30</v>
      </c>
      <c r="D242" s="29">
        <v>73</v>
      </c>
      <c r="E242" s="29">
        <v>8</v>
      </c>
      <c r="F242" s="29">
        <v>61</v>
      </c>
      <c r="G242" s="30">
        <f t="shared" si="51"/>
        <v>4.9019607843137254E-2</v>
      </c>
      <c r="H242" s="30">
        <f t="shared" si="52"/>
        <v>9.1593475533249688E-2</v>
      </c>
      <c r="I242" s="30">
        <f t="shared" si="53"/>
        <v>1.0230179028132993E-2</v>
      </c>
      <c r="J242" s="30">
        <f t="shared" si="54"/>
        <v>4.7955974842767299E-2</v>
      </c>
      <c r="K242" s="30">
        <f t="shared" si="57"/>
        <v>-0.73333333333333328</v>
      </c>
      <c r="L242" s="30">
        <f t="shared" si="58"/>
        <v>-0.16438356164383561</v>
      </c>
      <c r="M242" s="30">
        <f t="shared" si="55"/>
        <v>-3.5947712418300651E-2</v>
      </c>
      <c r="N242" s="36">
        <f t="shared" si="56"/>
        <v>-1.5056461731493099E-2</v>
      </c>
    </row>
    <row r="243" spans="1:14" x14ac:dyDescent="0.2">
      <c r="A243" s="8"/>
      <c r="B243" s="25" t="s">
        <v>218</v>
      </c>
      <c r="C243" s="35">
        <v>3</v>
      </c>
      <c r="D243" s="29">
        <v>1</v>
      </c>
      <c r="E243" s="29">
        <v>0</v>
      </c>
      <c r="F243" s="29">
        <v>2</v>
      </c>
      <c r="G243" s="30">
        <f t="shared" si="51"/>
        <v>4.9019607843137254E-3</v>
      </c>
      <c r="H243" s="30">
        <f t="shared" si="52"/>
        <v>1.2547051442910915E-3</v>
      </c>
      <c r="I243" s="30" t="str">
        <f t="shared" si="53"/>
        <v/>
      </c>
      <c r="J243" s="30">
        <f t="shared" si="54"/>
        <v>1.5723270440251573E-3</v>
      </c>
      <c r="K243" s="30">
        <f t="shared" si="57"/>
        <v>-1</v>
      </c>
      <c r="L243" s="30">
        <f t="shared" si="58"/>
        <v>1</v>
      </c>
      <c r="M243" s="30">
        <f t="shared" si="55"/>
        <v>-4.9019607843137254E-3</v>
      </c>
      <c r="N243" s="36">
        <f t="shared" si="56"/>
        <v>1.2547051442910915E-3</v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9</v>
      </c>
      <c r="E245" s="29">
        <v>0</v>
      </c>
      <c r="F245" s="29">
        <v>1</v>
      </c>
      <c r="G245" s="30">
        <f t="shared" si="51"/>
        <v>1.6339869281045752E-3</v>
      </c>
      <c r="H245" s="30">
        <f t="shared" si="52"/>
        <v>1.1292346298619825E-2</v>
      </c>
      <c r="I245" s="30" t="str">
        <f t="shared" si="53"/>
        <v/>
      </c>
      <c r="J245" s="30">
        <f t="shared" si="54"/>
        <v>7.8616352201257866E-4</v>
      </c>
      <c r="K245" s="30">
        <f t="shared" si="57"/>
        <v>-1</v>
      </c>
      <c r="L245" s="30">
        <f t="shared" si="58"/>
        <v>-0.88888888888888884</v>
      </c>
      <c r="M245" s="30">
        <f t="shared" si="55"/>
        <v>-1.6339869281045752E-3</v>
      </c>
      <c r="N245" s="36">
        <f t="shared" si="56"/>
        <v>-1.0037641154328732E-2</v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20</v>
      </c>
      <c r="D248" s="29">
        <v>9</v>
      </c>
      <c r="E248" s="29">
        <v>6</v>
      </c>
      <c r="F248" s="29">
        <v>6</v>
      </c>
      <c r="G248" s="30">
        <f t="shared" si="51"/>
        <v>3.2679738562091505E-2</v>
      </c>
      <c r="H248" s="30">
        <f t="shared" si="52"/>
        <v>1.1292346298619825E-2</v>
      </c>
      <c r="I248" s="30">
        <f t="shared" si="53"/>
        <v>7.6726342710997444E-3</v>
      </c>
      <c r="J248" s="30">
        <f t="shared" si="54"/>
        <v>4.7169811320754715E-3</v>
      </c>
      <c r="K248" s="30">
        <f t="shared" si="57"/>
        <v>-0.7</v>
      </c>
      <c r="L248" s="30">
        <f t="shared" si="58"/>
        <v>-0.33333333333333331</v>
      </c>
      <c r="M248" s="30">
        <f t="shared" si="55"/>
        <v>-2.2875816993464051E-2</v>
      </c>
      <c r="N248" s="36">
        <f t="shared" si="56"/>
        <v>-3.7641154328732747E-3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1</v>
      </c>
      <c r="D252" s="29">
        <v>10</v>
      </c>
      <c r="E252" s="29">
        <v>0</v>
      </c>
      <c r="F252" s="29">
        <v>7</v>
      </c>
      <c r="G252" s="30">
        <f t="shared" ref="G252:G283" si="59">+IF(C252=0,"",C252/C$188)</f>
        <v>1.6339869281045752E-3</v>
      </c>
      <c r="H252" s="30">
        <f t="shared" ref="H252:H283" si="60">+IF(D252=0,"",D252/D$188)</f>
        <v>1.2547051442910916E-2</v>
      </c>
      <c r="I252" s="30" t="str">
        <f t="shared" ref="I252:I283" si="61">+IF(E252=0,"",E252/E$188)</f>
        <v/>
      </c>
      <c r="J252" s="30">
        <f t="shared" ref="J252:J283" si="62">+IF(F252=0,"",F252/F$188)</f>
        <v>5.50314465408805E-3</v>
      </c>
      <c r="K252" s="30">
        <f t="shared" si="57"/>
        <v>-1</v>
      </c>
      <c r="L252" s="30">
        <f t="shared" si="58"/>
        <v>-0.3</v>
      </c>
      <c r="M252" s="30">
        <f t="shared" ref="M252:M283" si="63">+IF(OR(AND(G252=""),(K252="")),"",G252*K252)</f>
        <v>-1.6339869281045752E-3</v>
      </c>
      <c r="N252" s="36">
        <f t="shared" ref="N252:N283" si="64">+IF(OR(AND(H252=""),(L252="")),"",H252*L252)</f>
        <v>-3.7641154328732747E-3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1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>
        <f t="shared" si="62"/>
        <v>7.8616352201257866E-4</v>
      </c>
      <c r="K253" s="30" t="str">
        <f t="shared" ref="K253:K284" si="65">+IF(AND(C253=0,E253=0)," ",IF(C253=0,1,IF(E253=0,-1,(E253-C253)/C253)))</f>
        <v xml:space="preserve"> </v>
      </c>
      <c r="L253" s="30">
        <f t="shared" ref="L253:L284" si="66">+IF(AND(D253=0,F253=0)," ",IF(D253=0,1,IF(F253=0,-1,(F253-D253)/D253)))</f>
        <v>1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1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>
        <f t="shared" si="62"/>
        <v>7.8616352201257866E-4</v>
      </c>
      <c r="K254" s="30" t="str">
        <f t="shared" si="65"/>
        <v xml:space="preserve"> </v>
      </c>
      <c r="L254" s="30">
        <f t="shared" si="66"/>
        <v>1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112</v>
      </c>
      <c r="D255" s="29">
        <v>16</v>
      </c>
      <c r="E255" s="29">
        <v>10</v>
      </c>
      <c r="F255" s="29">
        <v>0</v>
      </c>
      <c r="G255" s="30">
        <f t="shared" si="59"/>
        <v>0.18300653594771241</v>
      </c>
      <c r="H255" s="30">
        <f t="shared" si="60"/>
        <v>2.0075282308657464E-2</v>
      </c>
      <c r="I255" s="30">
        <f t="shared" si="61"/>
        <v>1.278772378516624E-2</v>
      </c>
      <c r="J255" s="30" t="str">
        <f t="shared" si="62"/>
        <v/>
      </c>
      <c r="K255" s="30">
        <f t="shared" si="65"/>
        <v>-0.9107142857142857</v>
      </c>
      <c r="L255" s="30">
        <f t="shared" si="66"/>
        <v>-1</v>
      </c>
      <c r="M255" s="30">
        <f t="shared" si="63"/>
        <v>-0.16666666666666666</v>
      </c>
      <c r="N255" s="36">
        <f t="shared" si="64"/>
        <v>-2.0075282308657464E-2</v>
      </c>
    </row>
    <row r="256" spans="1:14" x14ac:dyDescent="0.2">
      <c r="A256" s="8"/>
      <c r="B256" s="25" t="s">
        <v>231</v>
      </c>
      <c r="C256" s="35">
        <v>5</v>
      </c>
      <c r="D256" s="29">
        <v>6</v>
      </c>
      <c r="E256" s="29">
        <v>6</v>
      </c>
      <c r="F256" s="29">
        <v>2</v>
      </c>
      <c r="G256" s="30">
        <f t="shared" si="59"/>
        <v>8.1699346405228763E-3</v>
      </c>
      <c r="H256" s="30">
        <f t="shared" si="60"/>
        <v>7.5282308657465494E-3</v>
      </c>
      <c r="I256" s="30">
        <f t="shared" si="61"/>
        <v>7.6726342710997444E-3</v>
      </c>
      <c r="J256" s="30">
        <f t="shared" si="62"/>
        <v>1.5723270440251573E-3</v>
      </c>
      <c r="K256" s="30">
        <f t="shared" si="65"/>
        <v>0.2</v>
      </c>
      <c r="L256" s="30">
        <f t="shared" si="66"/>
        <v>-0.66666666666666663</v>
      </c>
      <c r="M256" s="30">
        <f t="shared" si="63"/>
        <v>1.6339869281045754E-3</v>
      </c>
      <c r="N256" s="36">
        <f t="shared" si="64"/>
        <v>-5.018820577164366E-3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24</v>
      </c>
      <c r="D258" s="29">
        <v>26</v>
      </c>
      <c r="E258" s="29">
        <v>12</v>
      </c>
      <c r="F258" s="29">
        <v>11</v>
      </c>
      <c r="G258" s="30">
        <f t="shared" si="59"/>
        <v>3.9215686274509803E-2</v>
      </c>
      <c r="H258" s="30">
        <f t="shared" si="60"/>
        <v>3.262233375156838E-2</v>
      </c>
      <c r="I258" s="30">
        <f t="shared" si="61"/>
        <v>1.5345268542199489E-2</v>
      </c>
      <c r="J258" s="30">
        <f t="shared" si="62"/>
        <v>8.6477987421383646E-3</v>
      </c>
      <c r="K258" s="30">
        <f t="shared" si="65"/>
        <v>-0.5</v>
      </c>
      <c r="L258" s="30">
        <f t="shared" si="66"/>
        <v>-0.57692307692307687</v>
      </c>
      <c r="M258" s="30">
        <f t="shared" si="63"/>
        <v>-1.9607843137254902E-2</v>
      </c>
      <c r="N258" s="36">
        <f t="shared" si="64"/>
        <v>-1.8820577164366373E-2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0</v>
      </c>
      <c r="D261" s="29">
        <v>1</v>
      </c>
      <c r="E261" s="29">
        <v>0</v>
      </c>
      <c r="F261" s="29">
        <v>0</v>
      </c>
      <c r="G261" s="30" t="str">
        <f t="shared" si="59"/>
        <v/>
      </c>
      <c r="H261" s="30">
        <f t="shared" si="60"/>
        <v>1.2547051442910915E-3</v>
      </c>
      <c r="I261" s="30" t="str">
        <f t="shared" si="61"/>
        <v/>
      </c>
      <c r="J261" s="30" t="str">
        <f t="shared" si="62"/>
        <v/>
      </c>
      <c r="K261" s="30" t="str">
        <f t="shared" si="65"/>
        <v xml:space="preserve"> </v>
      </c>
      <c r="L261" s="30">
        <f t="shared" si="66"/>
        <v>-1</v>
      </c>
      <c r="M261" s="30" t="str">
        <f t="shared" si="63"/>
        <v/>
      </c>
      <c r="N261" s="36">
        <f t="shared" si="64"/>
        <v>-1.2547051442910915E-3</v>
      </c>
    </row>
    <row r="262" spans="1:14" ht="25.5" x14ac:dyDescent="0.2">
      <c r="A262" s="8"/>
      <c r="B262" s="25" t="s">
        <v>237</v>
      </c>
      <c r="C262" s="35">
        <v>1</v>
      </c>
      <c r="D262" s="29">
        <v>1</v>
      </c>
      <c r="E262" s="29">
        <v>0</v>
      </c>
      <c r="F262" s="29">
        <v>0</v>
      </c>
      <c r="G262" s="30">
        <f t="shared" si="59"/>
        <v>1.6339869281045752E-3</v>
      </c>
      <c r="H262" s="30">
        <f t="shared" si="60"/>
        <v>1.2547051442910915E-3</v>
      </c>
      <c r="I262" s="30" t="str">
        <f t="shared" si="61"/>
        <v/>
      </c>
      <c r="J262" s="30" t="str">
        <f t="shared" si="62"/>
        <v/>
      </c>
      <c r="K262" s="30">
        <f t="shared" si="65"/>
        <v>-1</v>
      </c>
      <c r="L262" s="30">
        <f t="shared" si="66"/>
        <v>-1</v>
      </c>
      <c r="M262" s="30">
        <f t="shared" si="63"/>
        <v>-1.6339869281045752E-3</v>
      </c>
      <c r="N262" s="36">
        <f t="shared" si="64"/>
        <v>-1.2547051442910915E-3</v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1</v>
      </c>
      <c r="F263" s="29">
        <v>0</v>
      </c>
      <c r="G263" s="30" t="str">
        <f t="shared" si="59"/>
        <v/>
      </c>
      <c r="H263" s="30" t="str">
        <f t="shared" si="60"/>
        <v/>
      </c>
      <c r="I263" s="30">
        <f t="shared" si="61"/>
        <v>1.2787723785166241E-3</v>
      </c>
      <c r="J263" s="30" t="str">
        <f t="shared" si="62"/>
        <v/>
      </c>
      <c r="K263" s="30">
        <f t="shared" si="65"/>
        <v>1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1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>
        <f t="shared" si="62"/>
        <v>7.8616352201257866E-4</v>
      </c>
      <c r="K266" s="30" t="str">
        <f t="shared" si="65"/>
        <v xml:space="preserve"> </v>
      </c>
      <c r="L266" s="30">
        <f t="shared" si="66"/>
        <v>1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1</v>
      </c>
      <c r="E267" s="29">
        <v>0</v>
      </c>
      <c r="F267" s="29">
        <v>4</v>
      </c>
      <c r="G267" s="30" t="str">
        <f t="shared" si="59"/>
        <v/>
      </c>
      <c r="H267" s="30">
        <f t="shared" si="60"/>
        <v>1.2547051442910915E-3</v>
      </c>
      <c r="I267" s="30" t="str">
        <f t="shared" si="61"/>
        <v/>
      </c>
      <c r="J267" s="30">
        <f t="shared" si="62"/>
        <v>3.1446540880503146E-3</v>
      </c>
      <c r="K267" s="30" t="str">
        <f t="shared" si="65"/>
        <v xml:space="preserve"> </v>
      </c>
      <c r="L267" s="30">
        <f t="shared" si="66"/>
        <v>3</v>
      </c>
      <c r="M267" s="30" t="str">
        <f t="shared" si="63"/>
        <v/>
      </c>
      <c r="N267" s="36">
        <f t="shared" si="64"/>
        <v>3.7641154328732747E-3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4</v>
      </c>
      <c r="F269" s="29">
        <v>4</v>
      </c>
      <c r="G269" s="30" t="str">
        <f t="shared" si="59"/>
        <v/>
      </c>
      <c r="H269" s="30" t="str">
        <f t="shared" si="60"/>
        <v/>
      </c>
      <c r="I269" s="30">
        <f t="shared" si="61"/>
        <v>5.1150895140664966E-3</v>
      </c>
      <c r="J269" s="30">
        <f t="shared" si="62"/>
        <v>3.1446540880503146E-3</v>
      </c>
      <c r="K269" s="30">
        <f t="shared" si="65"/>
        <v>1</v>
      </c>
      <c r="L269" s="30">
        <f t="shared" si="66"/>
        <v>1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126</v>
      </c>
      <c r="F270" s="29">
        <v>142</v>
      </c>
      <c r="G270" s="30" t="str">
        <f t="shared" si="59"/>
        <v/>
      </c>
      <c r="H270" s="30" t="str">
        <f t="shared" si="60"/>
        <v/>
      </c>
      <c r="I270" s="30">
        <f t="shared" si="61"/>
        <v>0.16112531969309463</v>
      </c>
      <c r="J270" s="30">
        <f t="shared" si="62"/>
        <v>0.11163522012578617</v>
      </c>
      <c r="K270" s="30">
        <f t="shared" si="65"/>
        <v>1</v>
      </c>
      <c r="L270" s="30">
        <f t="shared" si="66"/>
        <v>1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3</v>
      </c>
      <c r="D271" s="29">
        <v>0</v>
      </c>
      <c r="E271" s="29">
        <v>0</v>
      </c>
      <c r="F271" s="29">
        <v>1</v>
      </c>
      <c r="G271" s="30">
        <f t="shared" si="59"/>
        <v>4.9019607843137254E-3</v>
      </c>
      <c r="H271" s="30" t="str">
        <f t="shared" si="60"/>
        <v/>
      </c>
      <c r="I271" s="30" t="str">
        <f t="shared" si="61"/>
        <v/>
      </c>
      <c r="J271" s="30">
        <f t="shared" si="62"/>
        <v>7.8616352201257866E-4</v>
      </c>
      <c r="K271" s="30">
        <f t="shared" si="65"/>
        <v>-1</v>
      </c>
      <c r="L271" s="30">
        <f t="shared" si="66"/>
        <v>1</v>
      </c>
      <c r="M271" s="30">
        <f t="shared" si="63"/>
        <v>-4.9019607843137254E-3</v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1</v>
      </c>
      <c r="D272" s="29">
        <v>0</v>
      </c>
      <c r="E272" s="29">
        <v>0</v>
      </c>
      <c r="F272" s="29">
        <v>1</v>
      </c>
      <c r="G272" s="30">
        <f t="shared" si="59"/>
        <v>1.6339869281045752E-3</v>
      </c>
      <c r="H272" s="30" t="str">
        <f t="shared" si="60"/>
        <v/>
      </c>
      <c r="I272" s="30" t="str">
        <f t="shared" si="61"/>
        <v/>
      </c>
      <c r="J272" s="30">
        <f t="shared" si="62"/>
        <v>7.8616352201257866E-4</v>
      </c>
      <c r="K272" s="30">
        <f t="shared" si="65"/>
        <v>-1</v>
      </c>
      <c r="L272" s="30">
        <f t="shared" si="66"/>
        <v>1</v>
      </c>
      <c r="M272" s="30">
        <f t="shared" si="63"/>
        <v>-1.6339869281045752E-3</v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1</v>
      </c>
      <c r="F275" s="29">
        <v>0</v>
      </c>
      <c r="G275" s="30" t="str">
        <f t="shared" si="59"/>
        <v/>
      </c>
      <c r="H275" s="30" t="str">
        <f t="shared" si="60"/>
        <v/>
      </c>
      <c r="I275" s="30">
        <f t="shared" si="61"/>
        <v>1.2787723785166241E-3</v>
      </c>
      <c r="J275" s="30" t="str">
        <f t="shared" si="62"/>
        <v/>
      </c>
      <c r="K275" s="30">
        <f t="shared" si="65"/>
        <v>1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4</v>
      </c>
      <c r="F276" s="29">
        <v>9</v>
      </c>
      <c r="G276" s="30" t="str">
        <f t="shared" si="59"/>
        <v/>
      </c>
      <c r="H276" s="30" t="str">
        <f t="shared" si="60"/>
        <v/>
      </c>
      <c r="I276" s="30">
        <f t="shared" si="61"/>
        <v>5.1150895140664966E-3</v>
      </c>
      <c r="J276" s="30">
        <f t="shared" si="62"/>
        <v>7.0754716981132077E-3</v>
      </c>
      <c r="K276" s="30">
        <f t="shared" si="65"/>
        <v>1</v>
      </c>
      <c r="L276" s="30">
        <f t="shared" si="66"/>
        <v>1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2</v>
      </c>
      <c r="D277" s="29">
        <v>0</v>
      </c>
      <c r="E277" s="29">
        <v>0</v>
      </c>
      <c r="F277" s="29">
        <v>0</v>
      </c>
      <c r="G277" s="30">
        <f t="shared" si="59"/>
        <v>3.2679738562091504E-3</v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 t="str">
        <f t="shared" si="66"/>
        <v xml:space="preserve"> </v>
      </c>
      <c r="M277" s="30">
        <f t="shared" si="63"/>
        <v>-3.2679738562091504E-3</v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1</v>
      </c>
      <c r="E279" s="29">
        <v>1</v>
      </c>
      <c r="F279" s="29">
        <v>2</v>
      </c>
      <c r="G279" s="30" t="str">
        <f t="shared" si="59"/>
        <v/>
      </c>
      <c r="H279" s="30">
        <f t="shared" si="60"/>
        <v>1.2547051442910915E-3</v>
      </c>
      <c r="I279" s="30">
        <f t="shared" si="61"/>
        <v>1.2787723785166241E-3</v>
      </c>
      <c r="J279" s="30">
        <f t="shared" si="62"/>
        <v>1.5723270440251573E-3</v>
      </c>
      <c r="K279" s="30">
        <f t="shared" si="65"/>
        <v>1</v>
      </c>
      <c r="L279" s="30">
        <f t="shared" si="66"/>
        <v>1</v>
      </c>
      <c r="M279" s="30" t="str">
        <f t="shared" si="63"/>
        <v/>
      </c>
      <c r="N279" s="36">
        <f t="shared" si="64"/>
        <v>1.2547051442910915E-3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1</v>
      </c>
      <c r="D281" s="29">
        <v>10</v>
      </c>
      <c r="E281" s="29">
        <v>0</v>
      </c>
      <c r="F281" s="29">
        <v>10</v>
      </c>
      <c r="G281" s="30">
        <f t="shared" si="59"/>
        <v>1.6339869281045752E-3</v>
      </c>
      <c r="H281" s="30">
        <f t="shared" si="60"/>
        <v>1.2547051442910916E-2</v>
      </c>
      <c r="I281" s="30" t="str">
        <f t="shared" si="61"/>
        <v/>
      </c>
      <c r="J281" s="30">
        <f t="shared" si="62"/>
        <v>7.8616352201257862E-3</v>
      </c>
      <c r="K281" s="30">
        <f t="shared" si="65"/>
        <v>-1</v>
      </c>
      <c r="L281" s="30">
        <f t="shared" si="66"/>
        <v>0</v>
      </c>
      <c r="M281" s="30">
        <f t="shared" si="63"/>
        <v>-1.6339869281045752E-3</v>
      </c>
      <c r="N281" s="36">
        <f t="shared" si="64"/>
        <v>0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2</v>
      </c>
      <c r="E284" s="29">
        <v>1</v>
      </c>
      <c r="F284" s="29">
        <v>0</v>
      </c>
      <c r="G284" s="30" t="str">
        <f t="shared" ref="G284:G315" si="67">+IF(C284=0,"",C284/C$188)</f>
        <v/>
      </c>
      <c r="H284" s="30">
        <f t="shared" ref="H284:H315" si="68">+IF(D284=0,"",D284/D$188)</f>
        <v>2.509410288582183E-3</v>
      </c>
      <c r="I284" s="30">
        <f t="shared" ref="I284:I315" si="69">+IF(E284=0,"",E284/E$188)</f>
        <v>1.2787723785166241E-3</v>
      </c>
      <c r="J284" s="30" t="str">
        <f t="shared" ref="J284:J315" si="70">+IF(F284=0,"",F284/F$188)</f>
        <v/>
      </c>
      <c r="K284" s="30">
        <f t="shared" si="65"/>
        <v>1</v>
      </c>
      <c r="L284" s="30">
        <f t="shared" si="66"/>
        <v>-1</v>
      </c>
      <c r="M284" s="30" t="str">
        <f t="shared" ref="M284:M315" si="71">+IF(OR(AND(G284=""),(K284="")),"",G284*K284)</f>
        <v/>
      </c>
      <c r="N284" s="36">
        <f t="shared" ref="N284:N315" si="72">+IF(OR(AND(H284=""),(L284="")),"",H284*L284)</f>
        <v>-2.509410288582183E-3</v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1</v>
      </c>
      <c r="E285" s="29">
        <v>0</v>
      </c>
      <c r="F285" s="29">
        <v>1</v>
      </c>
      <c r="G285" s="30" t="str">
        <f t="shared" si="67"/>
        <v/>
      </c>
      <c r="H285" s="30">
        <f t="shared" si="68"/>
        <v>1.2547051442910915E-3</v>
      </c>
      <c r="I285" s="30" t="str">
        <f t="shared" si="69"/>
        <v/>
      </c>
      <c r="J285" s="30">
        <f t="shared" si="70"/>
        <v>7.8616352201257866E-4</v>
      </c>
      <c r="K285" s="30" t="str">
        <f t="shared" ref="K285:K316" si="73">+IF(AND(C285=0,E285=0)," ",IF(C285=0,1,IF(E285=0,-1,(E285-C285)/C285)))</f>
        <v xml:space="preserve"> </v>
      </c>
      <c r="L285" s="30">
        <f t="shared" ref="L285:L316" si="74">+IF(AND(D285=0,F285=0)," ",IF(D285=0,1,IF(F285=0,-1,(F285-D285)/D285)))</f>
        <v>0</v>
      </c>
      <c r="M285" s="30" t="str">
        <f t="shared" si="71"/>
        <v/>
      </c>
      <c r="N285" s="36">
        <f t="shared" si="72"/>
        <v>0</v>
      </c>
    </row>
    <row r="286" spans="1:14" x14ac:dyDescent="0.2">
      <c r="A286" s="8"/>
      <c r="B286" s="25" t="s">
        <v>261</v>
      </c>
      <c r="C286" s="35">
        <v>1</v>
      </c>
      <c r="D286" s="29">
        <v>44</v>
      </c>
      <c r="E286" s="29">
        <v>0</v>
      </c>
      <c r="F286" s="29">
        <v>0</v>
      </c>
      <c r="G286" s="30">
        <f t="shared" si="67"/>
        <v>1.6339869281045752E-3</v>
      </c>
      <c r="H286" s="30">
        <f t="shared" si="68"/>
        <v>5.520702634880803E-2</v>
      </c>
      <c r="I286" s="30" t="str">
        <f t="shared" si="69"/>
        <v/>
      </c>
      <c r="J286" s="30" t="str">
        <f t="shared" si="70"/>
        <v/>
      </c>
      <c r="K286" s="30">
        <f t="shared" si="73"/>
        <v>-1</v>
      </c>
      <c r="L286" s="30">
        <f t="shared" si="74"/>
        <v>-1</v>
      </c>
      <c r="M286" s="30">
        <f t="shared" si="71"/>
        <v>-1.6339869281045752E-3</v>
      </c>
      <c r="N286" s="36">
        <f t="shared" si="72"/>
        <v>-5.520702634880803E-2</v>
      </c>
    </row>
    <row r="287" spans="1:14" x14ac:dyDescent="0.2">
      <c r="A287" s="8"/>
      <c r="B287" s="25" t="s">
        <v>262</v>
      </c>
      <c r="C287" s="35">
        <v>4</v>
      </c>
      <c r="D287" s="29">
        <v>94</v>
      </c>
      <c r="E287" s="29">
        <v>0</v>
      </c>
      <c r="F287" s="29">
        <v>29</v>
      </c>
      <c r="G287" s="30">
        <f t="shared" si="67"/>
        <v>6.5359477124183009E-3</v>
      </c>
      <c r="H287" s="30">
        <f t="shared" si="68"/>
        <v>0.11794228356336262</v>
      </c>
      <c r="I287" s="30" t="str">
        <f t="shared" si="69"/>
        <v/>
      </c>
      <c r="J287" s="30">
        <f t="shared" si="70"/>
        <v>2.2798742138364778E-2</v>
      </c>
      <c r="K287" s="30">
        <f t="shared" si="73"/>
        <v>-1</v>
      </c>
      <c r="L287" s="30">
        <f t="shared" si="74"/>
        <v>-0.69148936170212771</v>
      </c>
      <c r="M287" s="30">
        <f t="shared" si="71"/>
        <v>-6.5359477124183009E-3</v>
      </c>
      <c r="N287" s="36">
        <f t="shared" si="72"/>
        <v>-8.1555834378920958E-2</v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5</v>
      </c>
      <c r="D292" s="29">
        <v>4</v>
      </c>
      <c r="E292" s="29">
        <v>3</v>
      </c>
      <c r="F292" s="29">
        <v>2</v>
      </c>
      <c r="G292" s="30">
        <f t="shared" si="67"/>
        <v>8.1699346405228763E-3</v>
      </c>
      <c r="H292" s="30">
        <f t="shared" si="68"/>
        <v>5.018820577164366E-3</v>
      </c>
      <c r="I292" s="30">
        <f t="shared" si="69"/>
        <v>3.8363171355498722E-3</v>
      </c>
      <c r="J292" s="30">
        <f t="shared" si="70"/>
        <v>1.5723270440251573E-3</v>
      </c>
      <c r="K292" s="30">
        <f t="shared" si="73"/>
        <v>-0.4</v>
      </c>
      <c r="L292" s="30">
        <f t="shared" si="74"/>
        <v>-0.5</v>
      </c>
      <c r="M292" s="30">
        <f t="shared" si="71"/>
        <v>-3.2679738562091509E-3</v>
      </c>
      <c r="N292" s="36">
        <f t="shared" si="72"/>
        <v>-2.509410288582183E-3</v>
      </c>
    </row>
    <row r="293" spans="1:14" ht="25.5" x14ac:dyDescent="0.2">
      <c r="A293" s="8"/>
      <c r="B293" s="25" t="s">
        <v>268</v>
      </c>
      <c r="C293" s="35">
        <v>8</v>
      </c>
      <c r="D293" s="29">
        <v>9</v>
      </c>
      <c r="E293" s="29">
        <v>18</v>
      </c>
      <c r="F293" s="29">
        <v>7</v>
      </c>
      <c r="G293" s="30">
        <f t="shared" si="67"/>
        <v>1.3071895424836602E-2</v>
      </c>
      <c r="H293" s="30">
        <f t="shared" si="68"/>
        <v>1.1292346298619825E-2</v>
      </c>
      <c r="I293" s="30">
        <f t="shared" si="69"/>
        <v>2.3017902813299233E-2</v>
      </c>
      <c r="J293" s="30">
        <f t="shared" si="70"/>
        <v>5.50314465408805E-3</v>
      </c>
      <c r="K293" s="30">
        <f t="shared" si="73"/>
        <v>1.25</v>
      </c>
      <c r="L293" s="30">
        <f t="shared" si="74"/>
        <v>-0.22222222222222221</v>
      </c>
      <c r="M293" s="30">
        <f t="shared" si="71"/>
        <v>1.6339869281045753E-2</v>
      </c>
      <c r="N293" s="36">
        <f t="shared" si="72"/>
        <v>-2.509410288582183E-3</v>
      </c>
    </row>
    <row r="294" spans="1:14" x14ac:dyDescent="0.2">
      <c r="A294" s="8"/>
      <c r="B294" s="25" t="s">
        <v>269</v>
      </c>
      <c r="C294" s="35">
        <v>2</v>
      </c>
      <c r="D294" s="29">
        <v>0</v>
      </c>
      <c r="E294" s="29">
        <v>0</v>
      </c>
      <c r="F294" s="29">
        <v>0</v>
      </c>
      <c r="G294" s="30">
        <f t="shared" si="67"/>
        <v>3.2679738562091504E-3</v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>
        <f t="shared" si="73"/>
        <v>-1</v>
      </c>
      <c r="L294" s="30" t="str">
        <f t="shared" si="74"/>
        <v xml:space="preserve"> </v>
      </c>
      <c r="M294" s="30">
        <f t="shared" si="71"/>
        <v>-3.2679738562091504E-3</v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1</v>
      </c>
      <c r="D295" s="29">
        <v>0</v>
      </c>
      <c r="E295" s="29">
        <v>9</v>
      </c>
      <c r="F295" s="29">
        <v>10</v>
      </c>
      <c r="G295" s="30">
        <f t="shared" si="67"/>
        <v>1.6339869281045752E-3</v>
      </c>
      <c r="H295" s="30" t="str">
        <f t="shared" si="68"/>
        <v/>
      </c>
      <c r="I295" s="30">
        <f t="shared" si="69"/>
        <v>1.1508951406649617E-2</v>
      </c>
      <c r="J295" s="30">
        <f t="shared" si="70"/>
        <v>7.8616352201257862E-3</v>
      </c>
      <c r="K295" s="30">
        <f t="shared" si="73"/>
        <v>8</v>
      </c>
      <c r="L295" s="30">
        <f t="shared" si="74"/>
        <v>1</v>
      </c>
      <c r="M295" s="30">
        <f t="shared" si="71"/>
        <v>1.3071895424836602E-2</v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4</v>
      </c>
      <c r="F297" s="29">
        <v>2</v>
      </c>
      <c r="G297" s="30" t="str">
        <f t="shared" si="67"/>
        <v/>
      </c>
      <c r="H297" s="30" t="str">
        <f t="shared" si="68"/>
        <v/>
      </c>
      <c r="I297" s="30">
        <f t="shared" si="69"/>
        <v>5.1150895140664966E-3</v>
      </c>
      <c r="J297" s="30">
        <f t="shared" si="70"/>
        <v>1.5723270440251573E-3</v>
      </c>
      <c r="K297" s="30">
        <f t="shared" si="73"/>
        <v>1</v>
      </c>
      <c r="L297" s="30">
        <f t="shared" si="74"/>
        <v>1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6</v>
      </c>
      <c r="D299" s="29">
        <v>10</v>
      </c>
      <c r="E299" s="29">
        <v>0</v>
      </c>
      <c r="F299" s="29">
        <v>1</v>
      </c>
      <c r="G299" s="30">
        <f t="shared" si="67"/>
        <v>9.8039215686274508E-3</v>
      </c>
      <c r="H299" s="30">
        <f t="shared" si="68"/>
        <v>1.2547051442910916E-2</v>
      </c>
      <c r="I299" s="30" t="str">
        <f t="shared" si="69"/>
        <v/>
      </c>
      <c r="J299" s="30">
        <f t="shared" si="70"/>
        <v>7.8616352201257866E-4</v>
      </c>
      <c r="K299" s="30">
        <f t="shared" si="73"/>
        <v>-1</v>
      </c>
      <c r="L299" s="30">
        <f t="shared" si="74"/>
        <v>-0.9</v>
      </c>
      <c r="M299" s="30">
        <f t="shared" si="71"/>
        <v>-9.8039215686274508E-3</v>
      </c>
      <c r="N299" s="36">
        <f t="shared" si="72"/>
        <v>-1.1292346298619825E-2</v>
      </c>
    </row>
    <row r="300" spans="1:14" x14ac:dyDescent="0.2">
      <c r="A300" s="8"/>
      <c r="B300" s="25" t="s">
        <v>275</v>
      </c>
      <c r="C300" s="35">
        <v>0</v>
      </c>
      <c r="D300" s="29">
        <v>2</v>
      </c>
      <c r="E300" s="29">
        <v>0</v>
      </c>
      <c r="F300" s="29">
        <v>1</v>
      </c>
      <c r="G300" s="30" t="str">
        <f t="shared" si="67"/>
        <v/>
      </c>
      <c r="H300" s="30">
        <f t="shared" si="68"/>
        <v>2.509410288582183E-3</v>
      </c>
      <c r="I300" s="30" t="str">
        <f t="shared" si="69"/>
        <v/>
      </c>
      <c r="J300" s="30">
        <f t="shared" si="70"/>
        <v>7.8616352201257866E-4</v>
      </c>
      <c r="K300" s="30" t="str">
        <f t="shared" si="73"/>
        <v xml:space="preserve"> </v>
      </c>
      <c r="L300" s="30">
        <f t="shared" si="74"/>
        <v>-0.5</v>
      </c>
      <c r="M300" s="30" t="str">
        <f t="shared" si="71"/>
        <v/>
      </c>
      <c r="N300" s="36">
        <f t="shared" si="72"/>
        <v>-1.2547051442910915E-3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0</v>
      </c>
      <c r="E304" s="29">
        <v>0</v>
      </c>
      <c r="F304" s="29">
        <v>0</v>
      </c>
      <c r="G304" s="30" t="str">
        <f t="shared" si="67"/>
        <v/>
      </c>
      <c r="H304" s="30" t="str">
        <f t="shared" si="68"/>
        <v/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 t="str">
        <f t="shared" si="74"/>
        <v xml:space="preserve"> </v>
      </c>
      <c r="M304" s="30" t="str">
        <f t="shared" si="71"/>
        <v/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1</v>
      </c>
      <c r="D305" s="29">
        <v>0</v>
      </c>
      <c r="E305" s="29">
        <v>2</v>
      </c>
      <c r="F305" s="29">
        <v>13</v>
      </c>
      <c r="G305" s="30">
        <f t="shared" si="67"/>
        <v>1.6339869281045752E-3</v>
      </c>
      <c r="H305" s="30" t="str">
        <f t="shared" si="68"/>
        <v/>
      </c>
      <c r="I305" s="30">
        <f t="shared" si="69"/>
        <v>2.5575447570332483E-3</v>
      </c>
      <c r="J305" s="30">
        <f t="shared" si="70"/>
        <v>1.0220125786163521E-2</v>
      </c>
      <c r="K305" s="30">
        <f t="shared" si="73"/>
        <v>1</v>
      </c>
      <c r="L305" s="30">
        <f t="shared" si="74"/>
        <v>1</v>
      </c>
      <c r="M305" s="30">
        <f t="shared" si="71"/>
        <v>1.6339869281045752E-3</v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3</v>
      </c>
      <c r="D306" s="29">
        <v>1</v>
      </c>
      <c r="E306" s="29">
        <v>7</v>
      </c>
      <c r="F306" s="29">
        <v>3</v>
      </c>
      <c r="G306" s="30">
        <f t="shared" si="67"/>
        <v>4.9019607843137254E-3</v>
      </c>
      <c r="H306" s="30">
        <f t="shared" si="68"/>
        <v>1.2547051442910915E-3</v>
      </c>
      <c r="I306" s="30">
        <f t="shared" si="69"/>
        <v>8.9514066496163679E-3</v>
      </c>
      <c r="J306" s="30">
        <f t="shared" si="70"/>
        <v>2.3584905660377358E-3</v>
      </c>
      <c r="K306" s="30">
        <f t="shared" si="73"/>
        <v>1.3333333333333333</v>
      </c>
      <c r="L306" s="30">
        <f t="shared" si="74"/>
        <v>2</v>
      </c>
      <c r="M306" s="30">
        <f t="shared" si="71"/>
        <v>6.5359477124183E-3</v>
      </c>
      <c r="N306" s="36">
        <f t="shared" si="72"/>
        <v>2.509410288582183E-3</v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30</v>
      </c>
      <c r="F307" s="29">
        <v>19</v>
      </c>
      <c r="G307" s="30" t="str">
        <f t="shared" si="67"/>
        <v/>
      </c>
      <c r="H307" s="30">
        <f t="shared" si="68"/>
        <v>1.2547051442910915E-3</v>
      </c>
      <c r="I307" s="30">
        <f t="shared" si="69"/>
        <v>3.8363171355498722E-2</v>
      </c>
      <c r="J307" s="30">
        <f t="shared" si="70"/>
        <v>1.4937106918238994E-2</v>
      </c>
      <c r="K307" s="30">
        <f t="shared" si="73"/>
        <v>1</v>
      </c>
      <c r="L307" s="30">
        <f t="shared" si="74"/>
        <v>18</v>
      </c>
      <c r="M307" s="30" t="str">
        <f t="shared" si="71"/>
        <v/>
      </c>
      <c r="N307" s="36">
        <f t="shared" si="72"/>
        <v>2.2584692597239647E-2</v>
      </c>
    </row>
    <row r="308" spans="1:14" x14ac:dyDescent="0.2">
      <c r="A308" s="8"/>
      <c r="B308" s="25" t="s">
        <v>283</v>
      </c>
      <c r="C308" s="35">
        <v>5</v>
      </c>
      <c r="D308" s="29">
        <v>4</v>
      </c>
      <c r="E308" s="29">
        <v>3</v>
      </c>
      <c r="F308" s="29">
        <v>0</v>
      </c>
      <c r="G308" s="30">
        <f t="shared" si="67"/>
        <v>8.1699346405228763E-3</v>
      </c>
      <c r="H308" s="30">
        <f t="shared" si="68"/>
        <v>5.018820577164366E-3</v>
      </c>
      <c r="I308" s="30">
        <f t="shared" si="69"/>
        <v>3.8363171355498722E-3</v>
      </c>
      <c r="J308" s="30" t="str">
        <f t="shared" si="70"/>
        <v/>
      </c>
      <c r="K308" s="30">
        <f t="shared" si="73"/>
        <v>-0.4</v>
      </c>
      <c r="L308" s="30">
        <f t="shared" si="74"/>
        <v>-1</v>
      </c>
      <c r="M308" s="30">
        <f t="shared" si="71"/>
        <v>-3.2679738562091509E-3</v>
      </c>
      <c r="N308" s="36">
        <f t="shared" si="72"/>
        <v>-5.018820577164366E-3</v>
      </c>
    </row>
    <row r="309" spans="1:14" x14ac:dyDescent="0.2">
      <c r="A309" s="8"/>
      <c r="B309" s="25" t="s">
        <v>284</v>
      </c>
      <c r="C309" s="35">
        <v>4</v>
      </c>
      <c r="D309" s="29">
        <v>2</v>
      </c>
      <c r="E309" s="29">
        <v>4</v>
      </c>
      <c r="F309" s="29">
        <v>1</v>
      </c>
      <c r="G309" s="30">
        <f t="shared" si="67"/>
        <v>6.5359477124183009E-3</v>
      </c>
      <c r="H309" s="30">
        <f t="shared" si="68"/>
        <v>2.509410288582183E-3</v>
      </c>
      <c r="I309" s="30">
        <f t="shared" si="69"/>
        <v>5.1150895140664966E-3</v>
      </c>
      <c r="J309" s="30">
        <f t="shared" si="70"/>
        <v>7.8616352201257866E-4</v>
      </c>
      <c r="K309" s="30">
        <f t="shared" si="73"/>
        <v>0</v>
      </c>
      <c r="L309" s="30">
        <f t="shared" si="74"/>
        <v>-0.5</v>
      </c>
      <c r="M309" s="30">
        <f t="shared" si="71"/>
        <v>0</v>
      </c>
      <c r="N309" s="36">
        <f t="shared" si="72"/>
        <v>-1.2547051442910915E-3</v>
      </c>
    </row>
    <row r="310" spans="1:14" x14ac:dyDescent="0.2">
      <c r="A310" s="8"/>
      <c r="B310" s="25" t="s">
        <v>285</v>
      </c>
      <c r="C310" s="35">
        <v>0</v>
      </c>
      <c r="D310" s="29">
        <v>0</v>
      </c>
      <c r="E310" s="29">
        <v>0</v>
      </c>
      <c r="F310" s="29">
        <v>2</v>
      </c>
      <c r="G310" s="30" t="str">
        <f t="shared" si="67"/>
        <v/>
      </c>
      <c r="H310" s="30" t="str">
        <f t="shared" si="68"/>
        <v/>
      </c>
      <c r="I310" s="30" t="str">
        <f t="shared" si="69"/>
        <v/>
      </c>
      <c r="J310" s="30">
        <f t="shared" si="70"/>
        <v>1.5723270440251573E-3</v>
      </c>
      <c r="K310" s="30" t="str">
        <f t="shared" si="73"/>
        <v xml:space="preserve"> </v>
      </c>
      <c r="L310" s="30">
        <f t="shared" si="74"/>
        <v>1</v>
      </c>
      <c r="M310" s="30" t="str">
        <f t="shared" si="71"/>
        <v/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2</v>
      </c>
      <c r="D311" s="29">
        <v>4</v>
      </c>
      <c r="E311" s="29">
        <v>6</v>
      </c>
      <c r="F311" s="29">
        <v>2</v>
      </c>
      <c r="G311" s="30">
        <f t="shared" si="67"/>
        <v>3.2679738562091504E-3</v>
      </c>
      <c r="H311" s="30">
        <f t="shared" si="68"/>
        <v>5.018820577164366E-3</v>
      </c>
      <c r="I311" s="30">
        <f t="shared" si="69"/>
        <v>7.6726342710997444E-3</v>
      </c>
      <c r="J311" s="30">
        <f t="shared" si="70"/>
        <v>1.5723270440251573E-3</v>
      </c>
      <c r="K311" s="30">
        <f t="shared" si="73"/>
        <v>2</v>
      </c>
      <c r="L311" s="30">
        <f t="shared" si="74"/>
        <v>-0.5</v>
      </c>
      <c r="M311" s="30">
        <f t="shared" si="71"/>
        <v>6.5359477124183009E-3</v>
      </c>
      <c r="N311" s="36">
        <f t="shared" si="72"/>
        <v>-2.509410288582183E-3</v>
      </c>
    </row>
    <row r="312" spans="1:14" x14ac:dyDescent="0.2">
      <c r="A312" s="8"/>
      <c r="B312" s="25" t="s">
        <v>287</v>
      </c>
      <c r="C312" s="35">
        <v>0</v>
      </c>
      <c r="D312" s="29">
        <v>9</v>
      </c>
      <c r="E312" s="29">
        <v>2</v>
      </c>
      <c r="F312" s="29">
        <v>11</v>
      </c>
      <c r="G312" s="30" t="str">
        <f t="shared" si="67"/>
        <v/>
      </c>
      <c r="H312" s="30">
        <f t="shared" si="68"/>
        <v>1.1292346298619825E-2</v>
      </c>
      <c r="I312" s="30">
        <f t="shared" si="69"/>
        <v>2.5575447570332483E-3</v>
      </c>
      <c r="J312" s="30">
        <f t="shared" si="70"/>
        <v>8.6477987421383646E-3</v>
      </c>
      <c r="K312" s="30">
        <f t="shared" si="73"/>
        <v>1</v>
      </c>
      <c r="L312" s="30">
        <f t="shared" si="74"/>
        <v>0.22222222222222221</v>
      </c>
      <c r="M312" s="30" t="str">
        <f t="shared" si="71"/>
        <v/>
      </c>
      <c r="N312" s="36">
        <f t="shared" si="72"/>
        <v>2.509410288582183E-3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3</v>
      </c>
      <c r="D316" s="29">
        <v>5</v>
      </c>
      <c r="E316" s="29">
        <v>5</v>
      </c>
      <c r="F316" s="29">
        <v>3</v>
      </c>
      <c r="G316" s="30">
        <f t="shared" ref="G316:G347" si="75">+IF(C316=0,"",C316/C$188)</f>
        <v>4.9019607843137254E-3</v>
      </c>
      <c r="H316" s="30">
        <f t="shared" ref="H316:H347" si="76">+IF(D316=0,"",D316/D$188)</f>
        <v>6.2735257214554582E-3</v>
      </c>
      <c r="I316" s="30">
        <f t="shared" ref="I316:I347" si="77">+IF(E316=0,"",E316/E$188)</f>
        <v>6.3938618925831201E-3</v>
      </c>
      <c r="J316" s="30">
        <f t="shared" ref="J316:J347" si="78">+IF(F316=0,"",F316/F$188)</f>
        <v>2.3584905660377358E-3</v>
      </c>
      <c r="K316" s="30">
        <f t="shared" si="73"/>
        <v>0.66666666666666663</v>
      </c>
      <c r="L316" s="30">
        <f t="shared" si="74"/>
        <v>-0.4</v>
      </c>
      <c r="M316" s="30">
        <f t="shared" ref="M316:M347" si="79">+IF(OR(AND(G316=""),(K316="")),"",G316*K316)</f>
        <v>3.26797385620915E-3</v>
      </c>
      <c r="N316" s="36">
        <f t="shared" ref="N316:N347" si="80">+IF(OR(AND(H316=""),(L316="")),"",H316*L316)</f>
        <v>-2.5094102885821834E-3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0</v>
      </c>
      <c r="F318" s="29">
        <v>1</v>
      </c>
      <c r="G318" s="30" t="str">
        <f t="shared" si="75"/>
        <v/>
      </c>
      <c r="H318" s="30" t="str">
        <f t="shared" si="76"/>
        <v/>
      </c>
      <c r="I318" s="30" t="str">
        <f t="shared" si="77"/>
        <v/>
      </c>
      <c r="J318" s="30">
        <f t="shared" si="78"/>
        <v>7.8616352201257866E-4</v>
      </c>
      <c r="K318" s="30" t="str">
        <f t="shared" si="81"/>
        <v xml:space="preserve"> 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2</v>
      </c>
      <c r="D320" s="29">
        <v>21</v>
      </c>
      <c r="E320" s="29">
        <v>0</v>
      </c>
      <c r="F320" s="29">
        <v>2</v>
      </c>
      <c r="G320" s="30">
        <f t="shared" si="75"/>
        <v>3.2679738562091504E-3</v>
      </c>
      <c r="H320" s="30">
        <f t="shared" si="76"/>
        <v>2.6348808030112924E-2</v>
      </c>
      <c r="I320" s="30" t="str">
        <f t="shared" si="77"/>
        <v/>
      </c>
      <c r="J320" s="30">
        <f t="shared" si="78"/>
        <v>1.5723270440251573E-3</v>
      </c>
      <c r="K320" s="30">
        <f t="shared" si="81"/>
        <v>-1</v>
      </c>
      <c r="L320" s="30">
        <f t="shared" si="82"/>
        <v>-0.90476190476190477</v>
      </c>
      <c r="M320" s="30">
        <f t="shared" si="79"/>
        <v>-3.2679738562091504E-3</v>
      </c>
      <c r="N320" s="36">
        <f t="shared" si="80"/>
        <v>-2.3839397741530741E-2</v>
      </c>
    </row>
    <row r="321" spans="1:14" ht="25.5" x14ac:dyDescent="0.2">
      <c r="A321" s="8"/>
      <c r="B321" s="25" t="s">
        <v>296</v>
      </c>
      <c r="C321" s="35">
        <v>7</v>
      </c>
      <c r="D321" s="29">
        <v>3</v>
      </c>
      <c r="E321" s="29">
        <v>2</v>
      </c>
      <c r="F321" s="29">
        <v>4</v>
      </c>
      <c r="G321" s="30">
        <f t="shared" si="75"/>
        <v>1.1437908496732025E-2</v>
      </c>
      <c r="H321" s="30">
        <f t="shared" si="76"/>
        <v>3.7641154328732747E-3</v>
      </c>
      <c r="I321" s="30">
        <f t="shared" si="77"/>
        <v>2.5575447570332483E-3</v>
      </c>
      <c r="J321" s="30">
        <f t="shared" si="78"/>
        <v>3.1446540880503146E-3</v>
      </c>
      <c r="K321" s="30">
        <f t="shared" si="81"/>
        <v>-0.7142857142857143</v>
      </c>
      <c r="L321" s="30">
        <f t="shared" si="82"/>
        <v>0.33333333333333331</v>
      </c>
      <c r="M321" s="30">
        <f t="shared" si="79"/>
        <v>-8.1699346405228763E-3</v>
      </c>
      <c r="N321" s="36">
        <f t="shared" si="80"/>
        <v>1.2547051442910915E-3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1</v>
      </c>
      <c r="F322" s="29">
        <v>2</v>
      </c>
      <c r="G322" s="30" t="str">
        <f t="shared" si="75"/>
        <v/>
      </c>
      <c r="H322" s="30" t="str">
        <f t="shared" si="76"/>
        <v/>
      </c>
      <c r="I322" s="30">
        <f t="shared" si="77"/>
        <v>1.2787723785166241E-3</v>
      </c>
      <c r="J322" s="30">
        <f t="shared" si="78"/>
        <v>1.5723270440251573E-3</v>
      </c>
      <c r="K322" s="30">
        <f t="shared" si="81"/>
        <v>1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7</v>
      </c>
      <c r="D324" s="29">
        <v>13</v>
      </c>
      <c r="E324" s="29">
        <v>0</v>
      </c>
      <c r="F324" s="29">
        <v>6</v>
      </c>
      <c r="G324" s="30">
        <f t="shared" si="75"/>
        <v>1.1437908496732025E-2</v>
      </c>
      <c r="H324" s="30">
        <f t="shared" si="76"/>
        <v>1.631116687578419E-2</v>
      </c>
      <c r="I324" s="30" t="str">
        <f t="shared" si="77"/>
        <v/>
      </c>
      <c r="J324" s="30">
        <f t="shared" si="78"/>
        <v>4.7169811320754715E-3</v>
      </c>
      <c r="K324" s="30">
        <f t="shared" si="81"/>
        <v>-1</v>
      </c>
      <c r="L324" s="30">
        <f t="shared" si="82"/>
        <v>-0.53846153846153844</v>
      </c>
      <c r="M324" s="30">
        <f t="shared" si="79"/>
        <v>-1.1437908496732025E-2</v>
      </c>
      <c r="N324" s="36">
        <f t="shared" si="80"/>
        <v>-8.7829360100376407E-3</v>
      </c>
    </row>
    <row r="325" spans="1:14" x14ac:dyDescent="0.2">
      <c r="A325" s="8"/>
      <c r="B325" s="25" t="s">
        <v>300</v>
      </c>
      <c r="C325" s="35">
        <v>0</v>
      </c>
      <c r="D325" s="29">
        <v>1</v>
      </c>
      <c r="E325" s="29">
        <v>0</v>
      </c>
      <c r="F325" s="29">
        <v>0</v>
      </c>
      <c r="G325" s="30" t="str">
        <f t="shared" si="75"/>
        <v/>
      </c>
      <c r="H325" s="30">
        <f t="shared" si="76"/>
        <v>1.2547051442910915E-3</v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>
        <f t="shared" si="82"/>
        <v>-1</v>
      </c>
      <c r="M325" s="30" t="str">
        <f t="shared" si="79"/>
        <v/>
      </c>
      <c r="N325" s="36">
        <f t="shared" si="80"/>
        <v>-1.2547051442910915E-3</v>
      </c>
    </row>
    <row r="326" spans="1:14" x14ac:dyDescent="0.2">
      <c r="A326" s="8"/>
      <c r="B326" s="25" t="s">
        <v>301</v>
      </c>
      <c r="C326" s="35">
        <v>0</v>
      </c>
      <c r="D326" s="29">
        <v>2</v>
      </c>
      <c r="E326" s="29">
        <v>0</v>
      </c>
      <c r="F326" s="29">
        <v>0</v>
      </c>
      <c r="G326" s="30" t="str">
        <f t="shared" si="75"/>
        <v/>
      </c>
      <c r="H326" s="30">
        <f t="shared" si="76"/>
        <v>2.509410288582183E-3</v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>
        <f t="shared" si="82"/>
        <v>-1</v>
      </c>
      <c r="M326" s="30" t="str">
        <f t="shared" si="79"/>
        <v/>
      </c>
      <c r="N326" s="36">
        <f t="shared" si="80"/>
        <v>-2.509410288582183E-3</v>
      </c>
    </row>
    <row r="327" spans="1:14" x14ac:dyDescent="0.2">
      <c r="A327" s="8"/>
      <c r="B327" s="25" t="s">
        <v>302</v>
      </c>
      <c r="C327" s="35">
        <v>1</v>
      </c>
      <c r="D327" s="29">
        <v>3</v>
      </c>
      <c r="E327" s="29">
        <v>20</v>
      </c>
      <c r="F327" s="29">
        <v>3</v>
      </c>
      <c r="G327" s="30">
        <f t="shared" si="75"/>
        <v>1.6339869281045752E-3</v>
      </c>
      <c r="H327" s="30">
        <f t="shared" si="76"/>
        <v>3.7641154328732747E-3</v>
      </c>
      <c r="I327" s="30">
        <f t="shared" si="77"/>
        <v>2.557544757033248E-2</v>
      </c>
      <c r="J327" s="30">
        <f t="shared" si="78"/>
        <v>2.3584905660377358E-3</v>
      </c>
      <c r="K327" s="30">
        <f t="shared" si="81"/>
        <v>19</v>
      </c>
      <c r="L327" s="30">
        <f t="shared" si="82"/>
        <v>0</v>
      </c>
      <c r="M327" s="30">
        <f t="shared" si="79"/>
        <v>3.1045751633986929E-2</v>
      </c>
      <c r="N327" s="36">
        <f t="shared" si="80"/>
        <v>0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3</v>
      </c>
      <c r="E332" s="29">
        <v>0</v>
      </c>
      <c r="F332" s="29">
        <v>3</v>
      </c>
      <c r="G332" s="30" t="str">
        <f t="shared" si="75"/>
        <v/>
      </c>
      <c r="H332" s="30">
        <f t="shared" si="76"/>
        <v>3.7641154328732747E-3</v>
      </c>
      <c r="I332" s="30" t="str">
        <f t="shared" si="77"/>
        <v/>
      </c>
      <c r="J332" s="30">
        <f t="shared" si="78"/>
        <v>2.3584905660377358E-3</v>
      </c>
      <c r="K332" s="30" t="str">
        <f t="shared" si="81"/>
        <v xml:space="preserve"> </v>
      </c>
      <c r="L332" s="30">
        <f t="shared" si="82"/>
        <v>0</v>
      </c>
      <c r="M332" s="30" t="str">
        <f t="shared" si="79"/>
        <v/>
      </c>
      <c r="N332" s="36">
        <f t="shared" si="80"/>
        <v>0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7</v>
      </c>
      <c r="E334" s="29">
        <v>0</v>
      </c>
      <c r="F334" s="29">
        <v>0</v>
      </c>
      <c r="G334" s="30" t="str">
        <f t="shared" si="75"/>
        <v/>
      </c>
      <c r="H334" s="30">
        <f t="shared" si="76"/>
        <v>8.7829360100376407E-3</v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>
        <f t="shared" si="82"/>
        <v>-1</v>
      </c>
      <c r="M334" s="30" t="str">
        <f t="shared" si="79"/>
        <v/>
      </c>
      <c r="N334" s="36">
        <f t="shared" si="80"/>
        <v>-8.7829360100376407E-3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3</v>
      </c>
      <c r="E336" s="29">
        <v>1</v>
      </c>
      <c r="F336" s="29">
        <v>22</v>
      </c>
      <c r="G336" s="30" t="str">
        <f t="shared" si="75"/>
        <v/>
      </c>
      <c r="H336" s="30">
        <f t="shared" si="76"/>
        <v>3.7641154328732747E-3</v>
      </c>
      <c r="I336" s="30">
        <f t="shared" si="77"/>
        <v>1.2787723785166241E-3</v>
      </c>
      <c r="J336" s="30">
        <f t="shared" si="78"/>
        <v>1.7295597484276729E-2</v>
      </c>
      <c r="K336" s="30">
        <f t="shared" si="81"/>
        <v>1</v>
      </c>
      <c r="L336" s="30">
        <f t="shared" si="82"/>
        <v>6.333333333333333</v>
      </c>
      <c r="M336" s="30" t="str">
        <f t="shared" si="79"/>
        <v/>
      </c>
      <c r="N336" s="36">
        <f t="shared" si="80"/>
        <v>2.3839397741530738E-2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0</v>
      </c>
      <c r="D338" s="29">
        <v>11</v>
      </c>
      <c r="E338" s="29">
        <v>2</v>
      </c>
      <c r="F338" s="29">
        <v>21</v>
      </c>
      <c r="G338" s="30" t="str">
        <f t="shared" si="75"/>
        <v/>
      </c>
      <c r="H338" s="30">
        <f t="shared" si="76"/>
        <v>1.3801756587202008E-2</v>
      </c>
      <c r="I338" s="30">
        <f t="shared" si="77"/>
        <v>2.5575447570332483E-3</v>
      </c>
      <c r="J338" s="30">
        <f t="shared" si="78"/>
        <v>1.6509433962264151E-2</v>
      </c>
      <c r="K338" s="30">
        <f t="shared" si="81"/>
        <v>1</v>
      </c>
      <c r="L338" s="30">
        <f t="shared" si="82"/>
        <v>0.90909090909090906</v>
      </c>
      <c r="M338" s="30" t="str">
        <f t="shared" si="79"/>
        <v/>
      </c>
      <c r="N338" s="36">
        <f t="shared" si="80"/>
        <v>1.2547051442910916E-2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2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>
        <f t="shared" si="78"/>
        <v>1.5723270440251573E-3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1</v>
      </c>
      <c r="D341" s="29">
        <v>0</v>
      </c>
      <c r="E341" s="29">
        <v>0</v>
      </c>
      <c r="F341" s="29">
        <v>0</v>
      </c>
      <c r="G341" s="30">
        <f t="shared" si="75"/>
        <v>1.6339869281045752E-3</v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>
        <f t="shared" si="81"/>
        <v>-1</v>
      </c>
      <c r="L341" s="30" t="str">
        <f t="shared" si="82"/>
        <v xml:space="preserve"> </v>
      </c>
      <c r="M341" s="30">
        <f t="shared" si="79"/>
        <v>-1.6339869281045752E-3</v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1</v>
      </c>
      <c r="D342" s="29">
        <v>0</v>
      </c>
      <c r="E342" s="29">
        <v>0</v>
      </c>
      <c r="F342" s="29">
        <v>1</v>
      </c>
      <c r="G342" s="30">
        <f t="shared" si="75"/>
        <v>1.6339869281045752E-3</v>
      </c>
      <c r="H342" s="30" t="str">
        <f t="shared" si="76"/>
        <v/>
      </c>
      <c r="I342" s="30" t="str">
        <f t="shared" si="77"/>
        <v/>
      </c>
      <c r="J342" s="30">
        <f t="shared" si="78"/>
        <v>7.8616352201257866E-4</v>
      </c>
      <c r="K342" s="30">
        <f t="shared" si="81"/>
        <v>-1</v>
      </c>
      <c r="L342" s="30">
        <f t="shared" si="82"/>
        <v>1</v>
      </c>
      <c r="M342" s="30">
        <f t="shared" si="79"/>
        <v>-1.6339869281045752E-3</v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1</v>
      </c>
      <c r="D343" s="29">
        <v>3</v>
      </c>
      <c r="E343" s="29">
        <v>1</v>
      </c>
      <c r="F343" s="29">
        <v>0</v>
      </c>
      <c r="G343" s="30">
        <f t="shared" si="75"/>
        <v>1.6339869281045752E-3</v>
      </c>
      <c r="H343" s="30">
        <f t="shared" si="76"/>
        <v>3.7641154328732747E-3</v>
      </c>
      <c r="I343" s="30">
        <f t="shared" si="77"/>
        <v>1.2787723785166241E-3</v>
      </c>
      <c r="J343" s="30" t="str">
        <f t="shared" si="78"/>
        <v/>
      </c>
      <c r="K343" s="30">
        <f t="shared" si="81"/>
        <v>0</v>
      </c>
      <c r="L343" s="30">
        <f t="shared" si="82"/>
        <v>-1</v>
      </c>
      <c r="M343" s="30">
        <f t="shared" si="79"/>
        <v>0</v>
      </c>
      <c r="N343" s="36">
        <f t="shared" si="80"/>
        <v>-3.7641154328732747E-3</v>
      </c>
    </row>
    <row r="344" spans="1:14" ht="25.5" x14ac:dyDescent="0.2">
      <c r="A344" s="8"/>
      <c r="B344" s="25" t="s">
        <v>319</v>
      </c>
      <c r="C344" s="35">
        <v>0</v>
      </c>
      <c r="D344" s="29">
        <v>1</v>
      </c>
      <c r="E344" s="29">
        <v>0</v>
      </c>
      <c r="F344" s="29">
        <v>0</v>
      </c>
      <c r="G344" s="30" t="str">
        <f t="shared" si="75"/>
        <v/>
      </c>
      <c r="H344" s="30">
        <f t="shared" si="76"/>
        <v>1.2547051442910915E-3</v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>
        <f t="shared" si="82"/>
        <v>-1</v>
      </c>
      <c r="M344" s="30" t="str">
        <f t="shared" si="79"/>
        <v/>
      </c>
      <c r="N344" s="36">
        <f t="shared" si="80"/>
        <v>-1.2547051442910915E-3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3</v>
      </c>
      <c r="D347" s="29">
        <v>1</v>
      </c>
      <c r="E347" s="29">
        <v>2</v>
      </c>
      <c r="F347" s="29">
        <v>0</v>
      </c>
      <c r="G347" s="30">
        <f t="shared" si="75"/>
        <v>4.9019607843137254E-3</v>
      </c>
      <c r="H347" s="30">
        <f t="shared" si="76"/>
        <v>1.2547051442910915E-3</v>
      </c>
      <c r="I347" s="30">
        <f t="shared" si="77"/>
        <v>2.5575447570332483E-3</v>
      </c>
      <c r="J347" s="30" t="str">
        <f t="shared" si="78"/>
        <v/>
      </c>
      <c r="K347" s="30">
        <f t="shared" si="81"/>
        <v>-0.33333333333333331</v>
      </c>
      <c r="L347" s="30">
        <f t="shared" si="82"/>
        <v>-1</v>
      </c>
      <c r="M347" s="30">
        <f t="shared" si="79"/>
        <v>-1.633986928104575E-3</v>
      </c>
      <c r="N347" s="36">
        <f t="shared" si="80"/>
        <v>-1.2547051442910915E-3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2</v>
      </c>
      <c r="D353" s="29">
        <v>2</v>
      </c>
      <c r="E353" s="29">
        <v>0</v>
      </c>
      <c r="F353" s="29">
        <v>0</v>
      </c>
      <c r="G353" s="30">
        <f t="shared" si="83"/>
        <v>3.2679738562091504E-3</v>
      </c>
      <c r="H353" s="30">
        <f t="shared" si="84"/>
        <v>2.509410288582183E-3</v>
      </c>
      <c r="I353" s="30" t="str">
        <f t="shared" si="85"/>
        <v/>
      </c>
      <c r="J353" s="30" t="str">
        <f t="shared" si="86"/>
        <v/>
      </c>
      <c r="K353" s="30">
        <f t="shared" si="89"/>
        <v>-1</v>
      </c>
      <c r="L353" s="30">
        <f t="shared" si="90"/>
        <v>-1</v>
      </c>
      <c r="M353" s="30">
        <f t="shared" si="87"/>
        <v>-3.2679738562091504E-3</v>
      </c>
      <c r="N353" s="36">
        <f t="shared" si="88"/>
        <v>-2.509410288582183E-3</v>
      </c>
    </row>
    <row r="354" spans="1:14" ht="25.5" x14ac:dyDescent="0.2">
      <c r="A354" s="8"/>
      <c r="B354" s="25" t="s">
        <v>329</v>
      </c>
      <c r="C354" s="35">
        <v>0</v>
      </c>
      <c r="D354" s="29">
        <v>1</v>
      </c>
      <c r="E354" s="29">
        <v>1</v>
      </c>
      <c r="F354" s="29">
        <v>1</v>
      </c>
      <c r="G354" s="30" t="str">
        <f t="shared" si="83"/>
        <v/>
      </c>
      <c r="H354" s="30">
        <f t="shared" si="84"/>
        <v>1.2547051442910915E-3</v>
      </c>
      <c r="I354" s="30">
        <f t="shared" si="85"/>
        <v>1.2787723785166241E-3</v>
      </c>
      <c r="J354" s="30">
        <f t="shared" si="86"/>
        <v>7.8616352201257866E-4</v>
      </c>
      <c r="K354" s="30">
        <f t="shared" si="89"/>
        <v>1</v>
      </c>
      <c r="L354" s="30">
        <f t="shared" si="90"/>
        <v>0</v>
      </c>
      <c r="M354" s="30" t="str">
        <f t="shared" si="87"/>
        <v/>
      </c>
      <c r="N354" s="36">
        <f t="shared" si="88"/>
        <v>0</v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3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>
        <f t="shared" si="86"/>
        <v>2.3584905660377358E-3</v>
      </c>
      <c r="K355" s="30" t="str">
        <f t="shared" si="89"/>
        <v xml:space="preserve"> </v>
      </c>
      <c r="L355" s="30">
        <f t="shared" si="90"/>
        <v>1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1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>
        <f t="shared" si="86"/>
        <v>7.8616352201257866E-4</v>
      </c>
      <c r="K356" s="30" t="str">
        <f t="shared" si="89"/>
        <v xml:space="preserve"> </v>
      </c>
      <c r="L356" s="30">
        <f t="shared" si="90"/>
        <v>1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1</v>
      </c>
      <c r="E358" s="29">
        <v>0</v>
      </c>
      <c r="F358" s="29">
        <v>0</v>
      </c>
      <c r="G358" s="30" t="str">
        <f t="shared" si="83"/>
        <v/>
      </c>
      <c r="H358" s="30">
        <f t="shared" si="84"/>
        <v>1.2547051442910915E-3</v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>
        <f t="shared" si="90"/>
        <v>-1</v>
      </c>
      <c r="M358" s="30" t="str">
        <f t="shared" si="87"/>
        <v/>
      </c>
      <c r="N358" s="36">
        <f t="shared" si="88"/>
        <v>-1.2547051442910915E-3</v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59</v>
      </c>
      <c r="D361" s="29">
        <v>18</v>
      </c>
      <c r="E361" s="29">
        <v>0</v>
      </c>
      <c r="F361" s="29">
        <v>3</v>
      </c>
      <c r="G361" s="30">
        <f t="shared" si="83"/>
        <v>9.6405228758169939E-2</v>
      </c>
      <c r="H361" s="30">
        <f t="shared" si="84"/>
        <v>2.258469259723965E-2</v>
      </c>
      <c r="I361" s="30" t="str">
        <f t="shared" si="85"/>
        <v/>
      </c>
      <c r="J361" s="30">
        <f t="shared" si="86"/>
        <v>2.3584905660377358E-3</v>
      </c>
      <c r="K361" s="30">
        <f t="shared" si="89"/>
        <v>-1</v>
      </c>
      <c r="L361" s="30">
        <f t="shared" si="90"/>
        <v>-0.83333333333333337</v>
      </c>
      <c r="M361" s="30">
        <f t="shared" si="87"/>
        <v>-9.6405228758169939E-2</v>
      </c>
      <c r="N361" s="36">
        <f t="shared" si="88"/>
        <v>-1.8820577164366376E-2</v>
      </c>
    </row>
    <row r="362" spans="1:14" x14ac:dyDescent="0.2">
      <c r="A362" s="8"/>
      <c r="B362" s="25" t="s">
        <v>337</v>
      </c>
      <c r="C362" s="35">
        <v>2</v>
      </c>
      <c r="D362" s="29">
        <v>1</v>
      </c>
      <c r="E362" s="29">
        <v>0</v>
      </c>
      <c r="F362" s="29">
        <v>0</v>
      </c>
      <c r="G362" s="30">
        <f t="shared" si="83"/>
        <v>3.2679738562091504E-3</v>
      </c>
      <c r="H362" s="30">
        <f t="shared" si="84"/>
        <v>1.2547051442910915E-3</v>
      </c>
      <c r="I362" s="30" t="str">
        <f t="shared" si="85"/>
        <v/>
      </c>
      <c r="J362" s="30" t="str">
        <f t="shared" si="86"/>
        <v/>
      </c>
      <c r="K362" s="30">
        <f t="shared" si="89"/>
        <v>-1</v>
      </c>
      <c r="L362" s="30">
        <f t="shared" si="90"/>
        <v>-1</v>
      </c>
      <c r="M362" s="30">
        <f t="shared" si="87"/>
        <v>-3.2679738562091504E-3</v>
      </c>
      <c r="N362" s="36">
        <f t="shared" si="88"/>
        <v>-1.2547051442910915E-3</v>
      </c>
    </row>
    <row r="363" spans="1:14" ht="26.25" thickBot="1" x14ac:dyDescent="0.25">
      <c r="A363" s="8"/>
      <c r="B363" s="26" t="s">
        <v>338</v>
      </c>
      <c r="C363" s="37">
        <v>1</v>
      </c>
      <c r="D363" s="38">
        <v>2</v>
      </c>
      <c r="E363" s="38">
        <v>1</v>
      </c>
      <c r="F363" s="38">
        <v>0</v>
      </c>
      <c r="G363" s="39">
        <f t="shared" si="83"/>
        <v>1.6339869281045752E-3</v>
      </c>
      <c r="H363" s="39">
        <f t="shared" si="84"/>
        <v>2.509410288582183E-3</v>
      </c>
      <c r="I363" s="39">
        <f t="shared" si="85"/>
        <v>1.2787723785166241E-3</v>
      </c>
      <c r="J363" s="39" t="str">
        <f t="shared" si="86"/>
        <v/>
      </c>
      <c r="K363" s="39">
        <f t="shared" si="89"/>
        <v>0</v>
      </c>
      <c r="L363" s="39">
        <f t="shared" si="90"/>
        <v>-1</v>
      </c>
      <c r="M363" s="39">
        <f t="shared" si="87"/>
        <v>0</v>
      </c>
      <c r="N363" s="40">
        <f t="shared" si="88"/>
        <v>-2.509410288582183E-3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3251</v>
      </c>
      <c r="D371" s="27">
        <f>SUM(D372:D604)</f>
        <v>4412</v>
      </c>
      <c r="E371" s="27">
        <f>SUM(E372:E604)</f>
        <v>3219</v>
      </c>
      <c r="F371" s="27">
        <f>SUM(F372:F604)</f>
        <v>5199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-9.8431251922485394E-3</v>
      </c>
      <c r="L371" s="28">
        <f>+IF(AND(D371=0,F371=0),"",IF(D371=0,1,IF(F371=0,-1,(F371-D371)/D371)))</f>
        <v>0.17837715321849501</v>
      </c>
      <c r="M371" s="28">
        <f t="shared" ref="M371:M434" si="95">+IF(OR(AND(G371=""),(K371="")),"",G371*K371)</f>
        <v>-9.8431251922485394E-3</v>
      </c>
      <c r="N371" s="28">
        <f t="shared" ref="N371:N434" si="96">+IF(OR(AND(H371=""),(L371="")),"",H371*L371)</f>
        <v>0.17837715321849501</v>
      </c>
    </row>
    <row r="372" spans="1:14" x14ac:dyDescent="0.2">
      <c r="A372" s="8"/>
      <c r="B372" s="24" t="s">
        <v>339</v>
      </c>
      <c r="C372" s="31">
        <v>7</v>
      </c>
      <c r="D372" s="32">
        <v>0</v>
      </c>
      <c r="E372" s="32">
        <v>41</v>
      </c>
      <c r="F372" s="32">
        <v>20</v>
      </c>
      <c r="G372" s="33">
        <f t="shared" si="91"/>
        <v>2.1531836358043678E-3</v>
      </c>
      <c r="H372" s="33" t="str">
        <f t="shared" si="92"/>
        <v/>
      </c>
      <c r="I372" s="33">
        <f t="shared" si="93"/>
        <v>1.2736874805840324E-2</v>
      </c>
      <c r="J372" s="33">
        <f t="shared" si="94"/>
        <v>3.8468936333910368E-3</v>
      </c>
      <c r="K372" s="33">
        <f t="shared" ref="K372:K435" si="97">+IF(AND(C372=0,E372=0)," ",IF(C372=0,1,IF(E372=0,-1,(E372-C372)/C372)))</f>
        <v>4.8571428571428568</v>
      </c>
      <c r="L372" s="33">
        <f t="shared" ref="L372:L435" si="98">+IF(AND(D372=0,F372=0)," ",IF(D372=0,1,IF(F372=0,-1,(F372-D372)/D372)))</f>
        <v>1</v>
      </c>
      <c r="M372" s="33">
        <f t="shared" si="95"/>
        <v>1.0458320516764071E-2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3</v>
      </c>
      <c r="D373" s="29">
        <v>1</v>
      </c>
      <c r="E373" s="29">
        <v>11</v>
      </c>
      <c r="F373" s="29">
        <v>3</v>
      </c>
      <c r="G373" s="30">
        <f t="shared" si="91"/>
        <v>9.2279298677330052E-4</v>
      </c>
      <c r="H373" s="30">
        <f t="shared" si="92"/>
        <v>2.2665457842248413E-4</v>
      </c>
      <c r="I373" s="30">
        <f t="shared" si="93"/>
        <v>3.417210313762038E-3</v>
      </c>
      <c r="J373" s="30">
        <f t="shared" si="94"/>
        <v>5.7703404500865547E-4</v>
      </c>
      <c r="K373" s="30">
        <f t="shared" si="97"/>
        <v>2.6666666666666665</v>
      </c>
      <c r="L373" s="30">
        <f t="shared" si="98"/>
        <v>2</v>
      </c>
      <c r="M373" s="30">
        <f t="shared" si="95"/>
        <v>2.4607812980621344E-3</v>
      </c>
      <c r="N373" s="36">
        <f t="shared" si="96"/>
        <v>4.5330915684496827E-4</v>
      </c>
    </row>
    <row r="374" spans="1:14" x14ac:dyDescent="0.2">
      <c r="A374" s="8"/>
      <c r="B374" s="25" t="s">
        <v>341</v>
      </c>
      <c r="C374" s="35">
        <v>0</v>
      </c>
      <c r="D374" s="29">
        <v>0</v>
      </c>
      <c r="E374" s="29">
        <v>4</v>
      </c>
      <c r="F374" s="29">
        <v>1</v>
      </c>
      <c r="G374" s="30" t="str">
        <f t="shared" si="91"/>
        <v/>
      </c>
      <c r="H374" s="30" t="str">
        <f t="shared" si="92"/>
        <v/>
      </c>
      <c r="I374" s="30">
        <f t="shared" si="93"/>
        <v>1.2426219322771047E-3</v>
      </c>
      <c r="J374" s="30">
        <f t="shared" si="94"/>
        <v>1.9234468166955183E-4</v>
      </c>
      <c r="K374" s="30">
        <f t="shared" si="97"/>
        <v>1</v>
      </c>
      <c r="L374" s="30">
        <f t="shared" si="98"/>
        <v>1</v>
      </c>
      <c r="M374" s="30" t="str">
        <f t="shared" si="95"/>
        <v/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24</v>
      </c>
      <c r="D375" s="29">
        <v>3</v>
      </c>
      <c r="E375" s="29">
        <v>1</v>
      </c>
      <c r="F375" s="29">
        <v>0</v>
      </c>
      <c r="G375" s="30">
        <f t="shared" si="91"/>
        <v>7.3823438941864042E-3</v>
      </c>
      <c r="H375" s="30">
        <f t="shared" si="92"/>
        <v>6.799637352674524E-4</v>
      </c>
      <c r="I375" s="30">
        <f t="shared" si="93"/>
        <v>3.1065548306927616E-4</v>
      </c>
      <c r="J375" s="30" t="str">
        <f t="shared" si="94"/>
        <v/>
      </c>
      <c r="K375" s="30">
        <f t="shared" si="97"/>
        <v>-0.95833333333333337</v>
      </c>
      <c r="L375" s="30">
        <f t="shared" si="98"/>
        <v>-1</v>
      </c>
      <c r="M375" s="30">
        <f t="shared" si="95"/>
        <v>-7.0747462319286376E-3</v>
      </c>
      <c r="N375" s="36">
        <f t="shared" si="96"/>
        <v>-6.799637352674524E-4</v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71</v>
      </c>
      <c r="D377" s="29">
        <v>38</v>
      </c>
      <c r="E377" s="29">
        <v>76</v>
      </c>
      <c r="F377" s="29">
        <v>33</v>
      </c>
      <c r="G377" s="30">
        <f t="shared" si="91"/>
        <v>2.1839434020301446E-2</v>
      </c>
      <c r="H377" s="30">
        <f t="shared" si="92"/>
        <v>8.6128739800543971E-3</v>
      </c>
      <c r="I377" s="30">
        <f t="shared" si="93"/>
        <v>2.3609816713264987E-2</v>
      </c>
      <c r="J377" s="30">
        <f t="shared" si="94"/>
        <v>6.3473744950952107E-3</v>
      </c>
      <c r="K377" s="30">
        <f t="shared" si="97"/>
        <v>7.0422535211267609E-2</v>
      </c>
      <c r="L377" s="30">
        <f t="shared" si="98"/>
        <v>-0.13157894736842105</v>
      </c>
      <c r="M377" s="30">
        <f t="shared" si="95"/>
        <v>1.5379883112888342E-3</v>
      </c>
      <c r="N377" s="36">
        <f t="shared" si="96"/>
        <v>-1.1332728921124207E-3</v>
      </c>
    </row>
    <row r="378" spans="1:14" x14ac:dyDescent="0.2">
      <c r="A378" s="8"/>
      <c r="B378" s="25" t="s">
        <v>345</v>
      </c>
      <c r="C378" s="35">
        <v>1</v>
      </c>
      <c r="D378" s="29">
        <v>0</v>
      </c>
      <c r="E378" s="29">
        <v>8</v>
      </c>
      <c r="F378" s="29">
        <v>0</v>
      </c>
      <c r="G378" s="30">
        <f t="shared" si="91"/>
        <v>3.0759766225776686E-4</v>
      </c>
      <c r="H378" s="30" t="str">
        <f t="shared" si="92"/>
        <v/>
      </c>
      <c r="I378" s="30">
        <f t="shared" si="93"/>
        <v>2.4852438645542093E-3</v>
      </c>
      <c r="J378" s="30" t="str">
        <f t="shared" si="94"/>
        <v/>
      </c>
      <c r="K378" s="30">
        <f t="shared" si="97"/>
        <v>7</v>
      </c>
      <c r="L378" s="30" t="str">
        <f t="shared" si="98"/>
        <v xml:space="preserve"> </v>
      </c>
      <c r="M378" s="30">
        <f t="shared" si="95"/>
        <v>2.1531836358043678E-3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1</v>
      </c>
      <c r="D379" s="29">
        <v>0</v>
      </c>
      <c r="E379" s="29">
        <v>6</v>
      </c>
      <c r="F379" s="29">
        <v>1</v>
      </c>
      <c r="G379" s="30">
        <f t="shared" si="91"/>
        <v>3.0759766225776686E-4</v>
      </c>
      <c r="H379" s="30" t="str">
        <f t="shared" si="92"/>
        <v/>
      </c>
      <c r="I379" s="30">
        <f t="shared" si="93"/>
        <v>1.863932898415657E-3</v>
      </c>
      <c r="J379" s="30">
        <f t="shared" si="94"/>
        <v>1.9234468166955183E-4</v>
      </c>
      <c r="K379" s="30">
        <f t="shared" si="97"/>
        <v>5</v>
      </c>
      <c r="L379" s="30">
        <f t="shared" si="98"/>
        <v>1</v>
      </c>
      <c r="M379" s="30">
        <f t="shared" si="95"/>
        <v>1.5379883112888342E-3</v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8</v>
      </c>
      <c r="D380" s="29">
        <v>4</v>
      </c>
      <c r="E380" s="29">
        <v>8</v>
      </c>
      <c r="F380" s="29">
        <v>4</v>
      </c>
      <c r="G380" s="30">
        <f t="shared" si="91"/>
        <v>2.4607812980621349E-3</v>
      </c>
      <c r="H380" s="30">
        <f t="shared" si="92"/>
        <v>9.0661831368993653E-4</v>
      </c>
      <c r="I380" s="30">
        <f t="shared" si="93"/>
        <v>2.4852438645542093E-3</v>
      </c>
      <c r="J380" s="30">
        <f t="shared" si="94"/>
        <v>7.6937872667820733E-4</v>
      </c>
      <c r="K380" s="30">
        <f t="shared" si="97"/>
        <v>0</v>
      </c>
      <c r="L380" s="30">
        <f t="shared" si="98"/>
        <v>0</v>
      </c>
      <c r="M380" s="30">
        <f t="shared" si="95"/>
        <v>0</v>
      </c>
      <c r="N380" s="36">
        <f t="shared" si="96"/>
        <v>0</v>
      </c>
    </row>
    <row r="381" spans="1:14" x14ac:dyDescent="0.2">
      <c r="A381" s="8"/>
      <c r="B381" s="25" t="s">
        <v>348</v>
      </c>
      <c r="C381" s="35">
        <v>4</v>
      </c>
      <c r="D381" s="29">
        <v>5</v>
      </c>
      <c r="E381" s="29">
        <v>7</v>
      </c>
      <c r="F381" s="29">
        <v>5</v>
      </c>
      <c r="G381" s="30">
        <f t="shared" si="91"/>
        <v>1.2303906490310674E-3</v>
      </c>
      <c r="H381" s="30">
        <f t="shared" si="92"/>
        <v>1.1332728921124207E-3</v>
      </c>
      <c r="I381" s="30">
        <f t="shared" si="93"/>
        <v>2.1745883814849334E-3</v>
      </c>
      <c r="J381" s="30">
        <f t="shared" si="94"/>
        <v>9.6172340834775919E-4</v>
      </c>
      <c r="K381" s="30">
        <f t="shared" si="97"/>
        <v>0.75</v>
      </c>
      <c r="L381" s="30">
        <f t="shared" si="98"/>
        <v>0</v>
      </c>
      <c r="M381" s="30">
        <f t="shared" si="95"/>
        <v>9.2279298677330063E-4</v>
      </c>
      <c r="N381" s="36">
        <f t="shared" si="96"/>
        <v>0</v>
      </c>
    </row>
    <row r="382" spans="1:14" x14ac:dyDescent="0.2">
      <c r="A382" s="8"/>
      <c r="B382" s="25" t="s">
        <v>349</v>
      </c>
      <c r="C382" s="35">
        <v>1</v>
      </c>
      <c r="D382" s="29">
        <v>0</v>
      </c>
      <c r="E382" s="29">
        <v>0</v>
      </c>
      <c r="F382" s="29">
        <v>0</v>
      </c>
      <c r="G382" s="30">
        <f t="shared" si="91"/>
        <v>3.0759766225776686E-4</v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>
        <f t="shared" si="97"/>
        <v>-1</v>
      </c>
      <c r="L382" s="30" t="str">
        <f t="shared" si="98"/>
        <v xml:space="preserve"> </v>
      </c>
      <c r="M382" s="30">
        <f t="shared" si="95"/>
        <v>-3.0759766225776686E-4</v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40</v>
      </c>
      <c r="D383" s="29">
        <v>26</v>
      </c>
      <c r="E383" s="29">
        <v>78</v>
      </c>
      <c r="F383" s="29">
        <v>91</v>
      </c>
      <c r="G383" s="30">
        <f t="shared" si="91"/>
        <v>1.2303906490310674E-2</v>
      </c>
      <c r="H383" s="30">
        <f t="shared" si="92"/>
        <v>5.8930190389845875E-3</v>
      </c>
      <c r="I383" s="30">
        <f t="shared" si="93"/>
        <v>2.4231127679403542E-2</v>
      </c>
      <c r="J383" s="30">
        <f t="shared" si="94"/>
        <v>1.7503366031929216E-2</v>
      </c>
      <c r="K383" s="30">
        <f t="shared" si="97"/>
        <v>0.95</v>
      </c>
      <c r="L383" s="30">
        <f t="shared" si="98"/>
        <v>2.5</v>
      </c>
      <c r="M383" s="30">
        <f t="shared" si="95"/>
        <v>1.1688711165795139E-2</v>
      </c>
      <c r="N383" s="36">
        <f t="shared" si="96"/>
        <v>1.4732547597461468E-2</v>
      </c>
    </row>
    <row r="384" spans="1:14" x14ac:dyDescent="0.2">
      <c r="A384" s="8"/>
      <c r="B384" s="25" t="s">
        <v>351</v>
      </c>
      <c r="C384" s="35">
        <v>12</v>
      </c>
      <c r="D384" s="29">
        <v>3</v>
      </c>
      <c r="E384" s="29">
        <v>21</v>
      </c>
      <c r="F384" s="29">
        <v>5</v>
      </c>
      <c r="G384" s="30">
        <f t="shared" si="91"/>
        <v>3.6911719470932021E-3</v>
      </c>
      <c r="H384" s="30">
        <f t="shared" si="92"/>
        <v>6.799637352674524E-4</v>
      </c>
      <c r="I384" s="30">
        <f t="shared" si="93"/>
        <v>6.5237651444547996E-3</v>
      </c>
      <c r="J384" s="30">
        <f t="shared" si="94"/>
        <v>9.6172340834775919E-4</v>
      </c>
      <c r="K384" s="30">
        <f t="shared" si="97"/>
        <v>0.75</v>
      </c>
      <c r="L384" s="30">
        <f t="shared" si="98"/>
        <v>0.66666666666666663</v>
      </c>
      <c r="M384" s="30">
        <f t="shared" si="95"/>
        <v>2.7683789603199014E-3</v>
      </c>
      <c r="N384" s="36">
        <f t="shared" si="96"/>
        <v>4.5330915684496827E-4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47</v>
      </c>
      <c r="D386" s="29">
        <v>107</v>
      </c>
      <c r="E386" s="29">
        <v>154</v>
      </c>
      <c r="F386" s="29">
        <v>216</v>
      </c>
      <c r="G386" s="30">
        <f t="shared" si="91"/>
        <v>1.4457090126115041E-2</v>
      </c>
      <c r="H386" s="30">
        <f t="shared" si="92"/>
        <v>2.4252039891205803E-2</v>
      </c>
      <c r="I386" s="30">
        <f t="shared" si="93"/>
        <v>4.7840944392668533E-2</v>
      </c>
      <c r="J386" s="30">
        <f t="shared" si="94"/>
        <v>4.15464512406232E-2</v>
      </c>
      <c r="K386" s="30">
        <f t="shared" si="97"/>
        <v>2.2765957446808511</v>
      </c>
      <c r="L386" s="30">
        <f t="shared" si="98"/>
        <v>1.0186915887850467</v>
      </c>
      <c r="M386" s="30">
        <f t="shared" si="95"/>
        <v>3.2912949861581053E-2</v>
      </c>
      <c r="N386" s="36">
        <f t="shared" si="96"/>
        <v>2.4705349048050773E-2</v>
      </c>
    </row>
    <row r="387" spans="1:14" x14ac:dyDescent="0.2">
      <c r="A387" s="8"/>
      <c r="B387" s="25" t="s">
        <v>354</v>
      </c>
      <c r="C387" s="35">
        <v>26</v>
      </c>
      <c r="D387" s="29">
        <v>7</v>
      </c>
      <c r="E387" s="29">
        <v>14</v>
      </c>
      <c r="F387" s="29">
        <v>1</v>
      </c>
      <c r="G387" s="30">
        <f t="shared" si="91"/>
        <v>7.9975392187019382E-3</v>
      </c>
      <c r="H387" s="30">
        <f t="shared" si="92"/>
        <v>1.5865820489573889E-3</v>
      </c>
      <c r="I387" s="30">
        <f t="shared" si="93"/>
        <v>4.3491767629698667E-3</v>
      </c>
      <c r="J387" s="30">
        <f t="shared" si="94"/>
        <v>1.9234468166955183E-4</v>
      </c>
      <c r="K387" s="30">
        <f t="shared" si="97"/>
        <v>-0.46153846153846156</v>
      </c>
      <c r="L387" s="30">
        <f t="shared" si="98"/>
        <v>-0.8571428571428571</v>
      </c>
      <c r="M387" s="30">
        <f t="shared" si="95"/>
        <v>-3.6911719470932025E-3</v>
      </c>
      <c r="N387" s="36">
        <f t="shared" si="96"/>
        <v>-1.3599274705349048E-3</v>
      </c>
    </row>
    <row r="388" spans="1:14" x14ac:dyDescent="0.2">
      <c r="A388" s="8"/>
      <c r="B388" s="25" t="s">
        <v>355</v>
      </c>
      <c r="C388" s="35">
        <v>2</v>
      </c>
      <c r="D388" s="29">
        <v>2</v>
      </c>
      <c r="E388" s="29">
        <v>1</v>
      </c>
      <c r="F388" s="29">
        <v>0</v>
      </c>
      <c r="G388" s="30">
        <f t="shared" si="91"/>
        <v>6.1519532451553372E-4</v>
      </c>
      <c r="H388" s="30">
        <f t="shared" si="92"/>
        <v>4.5330915684496827E-4</v>
      </c>
      <c r="I388" s="30">
        <f t="shared" si="93"/>
        <v>3.1065548306927616E-4</v>
      </c>
      <c r="J388" s="30" t="str">
        <f t="shared" si="94"/>
        <v/>
      </c>
      <c r="K388" s="30">
        <f t="shared" si="97"/>
        <v>-0.5</v>
      </c>
      <c r="L388" s="30">
        <f t="shared" si="98"/>
        <v>-1</v>
      </c>
      <c r="M388" s="30">
        <f t="shared" si="95"/>
        <v>-3.0759766225776686E-4</v>
      </c>
      <c r="N388" s="36">
        <f t="shared" si="96"/>
        <v>-4.5330915684496827E-4</v>
      </c>
    </row>
    <row r="389" spans="1:14" x14ac:dyDescent="0.2">
      <c r="A389" s="8"/>
      <c r="B389" s="25" t="s">
        <v>356</v>
      </c>
      <c r="C389" s="35">
        <v>2</v>
      </c>
      <c r="D389" s="29">
        <v>0</v>
      </c>
      <c r="E389" s="29">
        <v>3</v>
      </c>
      <c r="F389" s="29">
        <v>1</v>
      </c>
      <c r="G389" s="30">
        <f t="shared" si="91"/>
        <v>6.1519532451553372E-4</v>
      </c>
      <c r="H389" s="30" t="str">
        <f t="shared" si="92"/>
        <v/>
      </c>
      <c r="I389" s="30">
        <f t="shared" si="93"/>
        <v>9.3196644920782849E-4</v>
      </c>
      <c r="J389" s="30">
        <f t="shared" si="94"/>
        <v>1.9234468166955183E-4</v>
      </c>
      <c r="K389" s="30">
        <f t="shared" si="97"/>
        <v>0.5</v>
      </c>
      <c r="L389" s="30">
        <f t="shared" si="98"/>
        <v>1</v>
      </c>
      <c r="M389" s="30">
        <f t="shared" si="95"/>
        <v>3.0759766225776686E-4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1</v>
      </c>
      <c r="F390" s="29">
        <v>0</v>
      </c>
      <c r="G390" s="30" t="str">
        <f t="shared" si="91"/>
        <v/>
      </c>
      <c r="H390" s="30" t="str">
        <f t="shared" si="92"/>
        <v/>
      </c>
      <c r="I390" s="30">
        <f t="shared" si="93"/>
        <v>3.1065548306927616E-4</v>
      </c>
      <c r="J390" s="30" t="str">
        <f t="shared" si="94"/>
        <v/>
      </c>
      <c r="K390" s="30">
        <f t="shared" si="97"/>
        <v>1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627</v>
      </c>
      <c r="D391" s="29">
        <v>708</v>
      </c>
      <c r="E391" s="29">
        <v>232</v>
      </c>
      <c r="F391" s="29">
        <v>264</v>
      </c>
      <c r="G391" s="30">
        <f t="shared" si="91"/>
        <v>0.19286373423561981</v>
      </c>
      <c r="H391" s="30">
        <f t="shared" si="92"/>
        <v>0.16047144152311876</v>
      </c>
      <c r="I391" s="30">
        <f t="shared" si="93"/>
        <v>7.2072072072072071E-2</v>
      </c>
      <c r="J391" s="30">
        <f t="shared" si="94"/>
        <v>5.0778995960761686E-2</v>
      </c>
      <c r="K391" s="30">
        <f t="shared" si="97"/>
        <v>-0.62998405103668265</v>
      </c>
      <c r="L391" s="30">
        <f t="shared" si="98"/>
        <v>-0.6271186440677966</v>
      </c>
      <c r="M391" s="30">
        <f t="shared" si="95"/>
        <v>-0.12150107659181791</v>
      </c>
      <c r="N391" s="36">
        <f t="shared" si="96"/>
        <v>-0.10063463281958296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0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 t="str">
        <f t="shared" si="94"/>
        <v/>
      </c>
      <c r="K392" s="30" t="str">
        <f t="shared" si="97"/>
        <v xml:space="preserve"> </v>
      </c>
      <c r="L392" s="30" t="str">
        <f t="shared" si="98"/>
        <v xml:space="preserve"> 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1</v>
      </c>
      <c r="D394" s="29">
        <v>11</v>
      </c>
      <c r="E394" s="29">
        <v>0</v>
      </c>
      <c r="F394" s="29">
        <v>18</v>
      </c>
      <c r="G394" s="30">
        <f t="shared" si="91"/>
        <v>3.0759766225776686E-4</v>
      </c>
      <c r="H394" s="30">
        <f t="shared" si="92"/>
        <v>2.4932003626473255E-3</v>
      </c>
      <c r="I394" s="30" t="str">
        <f t="shared" si="93"/>
        <v/>
      </c>
      <c r="J394" s="30">
        <f t="shared" si="94"/>
        <v>3.462204270051933E-3</v>
      </c>
      <c r="K394" s="30">
        <f t="shared" si="97"/>
        <v>-1</v>
      </c>
      <c r="L394" s="30">
        <f t="shared" si="98"/>
        <v>0.63636363636363635</v>
      </c>
      <c r="M394" s="30">
        <f t="shared" si="95"/>
        <v>-3.0759766225776686E-4</v>
      </c>
      <c r="N394" s="36">
        <f t="shared" si="96"/>
        <v>1.5865820489573889E-3</v>
      </c>
    </row>
    <row r="395" spans="1:14" x14ac:dyDescent="0.2">
      <c r="A395" s="8"/>
      <c r="B395" s="25" t="s">
        <v>362</v>
      </c>
      <c r="C395" s="35">
        <v>31</v>
      </c>
      <c r="D395" s="29">
        <v>413</v>
      </c>
      <c r="E395" s="29">
        <v>22</v>
      </c>
      <c r="F395" s="29">
        <v>140</v>
      </c>
      <c r="G395" s="30">
        <f t="shared" si="91"/>
        <v>9.535527529990772E-3</v>
      </c>
      <c r="H395" s="30">
        <f t="shared" si="92"/>
        <v>9.360834088848595E-2</v>
      </c>
      <c r="I395" s="30">
        <f t="shared" si="93"/>
        <v>6.834420627524076E-3</v>
      </c>
      <c r="J395" s="30">
        <f t="shared" si="94"/>
        <v>2.6928255433737256E-2</v>
      </c>
      <c r="K395" s="30">
        <f t="shared" si="97"/>
        <v>-0.29032258064516131</v>
      </c>
      <c r="L395" s="30">
        <f t="shared" si="98"/>
        <v>-0.66101694915254239</v>
      </c>
      <c r="M395" s="30">
        <f t="shared" si="95"/>
        <v>-2.7683789603199019E-3</v>
      </c>
      <c r="N395" s="36">
        <f t="shared" si="96"/>
        <v>-6.1876699909338174E-2</v>
      </c>
    </row>
    <row r="396" spans="1:14" x14ac:dyDescent="0.2">
      <c r="A396" s="8"/>
      <c r="B396" s="25" t="s">
        <v>363</v>
      </c>
      <c r="C396" s="35">
        <v>12</v>
      </c>
      <c r="D396" s="29">
        <v>17</v>
      </c>
      <c r="E396" s="29">
        <v>7</v>
      </c>
      <c r="F396" s="29">
        <v>20</v>
      </c>
      <c r="G396" s="30">
        <f t="shared" si="91"/>
        <v>3.6911719470932021E-3</v>
      </c>
      <c r="H396" s="30">
        <f t="shared" si="92"/>
        <v>3.8531278331822303E-3</v>
      </c>
      <c r="I396" s="30">
        <f t="shared" si="93"/>
        <v>2.1745883814849334E-3</v>
      </c>
      <c r="J396" s="30">
        <f t="shared" si="94"/>
        <v>3.8468936333910368E-3</v>
      </c>
      <c r="K396" s="30">
        <f t="shared" si="97"/>
        <v>-0.41666666666666669</v>
      </c>
      <c r="L396" s="30">
        <f t="shared" si="98"/>
        <v>0.17647058823529413</v>
      </c>
      <c r="M396" s="30">
        <f t="shared" si="95"/>
        <v>-1.5379883112888342E-3</v>
      </c>
      <c r="N396" s="36">
        <f t="shared" si="96"/>
        <v>6.799637352674524E-4</v>
      </c>
    </row>
    <row r="397" spans="1:14" x14ac:dyDescent="0.2">
      <c r="A397" s="8"/>
      <c r="B397" s="25" t="s">
        <v>364</v>
      </c>
      <c r="C397" s="35">
        <v>4</v>
      </c>
      <c r="D397" s="29">
        <v>1</v>
      </c>
      <c r="E397" s="29">
        <v>0</v>
      </c>
      <c r="F397" s="29">
        <v>0</v>
      </c>
      <c r="G397" s="30">
        <f t="shared" si="91"/>
        <v>1.2303906490310674E-3</v>
      </c>
      <c r="H397" s="30">
        <f t="shared" si="92"/>
        <v>2.2665457842248413E-4</v>
      </c>
      <c r="I397" s="30" t="str">
        <f t="shared" si="93"/>
        <v/>
      </c>
      <c r="J397" s="30" t="str">
        <f t="shared" si="94"/>
        <v/>
      </c>
      <c r="K397" s="30">
        <f t="shared" si="97"/>
        <v>-1</v>
      </c>
      <c r="L397" s="30">
        <f t="shared" si="98"/>
        <v>-1</v>
      </c>
      <c r="M397" s="30">
        <f t="shared" si="95"/>
        <v>-1.2303906490310674E-3</v>
      </c>
      <c r="N397" s="36">
        <f t="shared" si="96"/>
        <v>-2.2665457842248413E-4</v>
      </c>
    </row>
    <row r="398" spans="1:14" x14ac:dyDescent="0.2">
      <c r="A398" s="8"/>
      <c r="B398" s="25" t="s">
        <v>365</v>
      </c>
      <c r="C398" s="35">
        <v>0</v>
      </c>
      <c r="D398" s="29">
        <v>1</v>
      </c>
      <c r="E398" s="29">
        <v>0</v>
      </c>
      <c r="F398" s="29">
        <v>1</v>
      </c>
      <c r="G398" s="30" t="str">
        <f t="shared" si="91"/>
        <v/>
      </c>
      <c r="H398" s="30">
        <f t="shared" si="92"/>
        <v>2.2665457842248413E-4</v>
      </c>
      <c r="I398" s="30" t="str">
        <f t="shared" si="93"/>
        <v/>
      </c>
      <c r="J398" s="30">
        <f t="shared" si="94"/>
        <v>1.9234468166955183E-4</v>
      </c>
      <c r="K398" s="30" t="str">
        <f t="shared" si="97"/>
        <v xml:space="preserve"> </v>
      </c>
      <c r="L398" s="30">
        <f t="shared" si="98"/>
        <v>0</v>
      </c>
      <c r="M398" s="30" t="str">
        <f t="shared" si="95"/>
        <v/>
      </c>
      <c r="N398" s="36">
        <f t="shared" si="96"/>
        <v>0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1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>
        <f t="shared" si="94"/>
        <v>1.9234468166955183E-4</v>
      </c>
      <c r="K399" s="30" t="str">
        <f t="shared" si="97"/>
        <v xml:space="preserve"> 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5</v>
      </c>
      <c r="D401" s="29">
        <v>11</v>
      </c>
      <c r="E401" s="29">
        <v>4</v>
      </c>
      <c r="F401" s="29">
        <v>0</v>
      </c>
      <c r="G401" s="30">
        <f t="shared" si="91"/>
        <v>1.5379883112888342E-3</v>
      </c>
      <c r="H401" s="30">
        <f t="shared" si="92"/>
        <v>2.4932003626473255E-3</v>
      </c>
      <c r="I401" s="30">
        <f t="shared" si="93"/>
        <v>1.2426219322771047E-3</v>
      </c>
      <c r="J401" s="30" t="str">
        <f t="shared" si="94"/>
        <v/>
      </c>
      <c r="K401" s="30">
        <f t="shared" si="97"/>
        <v>-0.2</v>
      </c>
      <c r="L401" s="30">
        <f t="shared" si="98"/>
        <v>-1</v>
      </c>
      <c r="M401" s="30">
        <f t="shared" si="95"/>
        <v>-3.0759766225776686E-4</v>
      </c>
      <c r="N401" s="36">
        <f t="shared" si="96"/>
        <v>-2.4932003626473255E-3</v>
      </c>
    </row>
    <row r="402" spans="1:14" x14ac:dyDescent="0.2">
      <c r="A402" s="8"/>
      <c r="B402" s="25" t="s">
        <v>369</v>
      </c>
      <c r="C402" s="35">
        <v>6</v>
      </c>
      <c r="D402" s="29">
        <v>8</v>
      </c>
      <c r="E402" s="29">
        <v>9</v>
      </c>
      <c r="F402" s="29">
        <v>10</v>
      </c>
      <c r="G402" s="30">
        <f t="shared" si="91"/>
        <v>1.845585973546601E-3</v>
      </c>
      <c r="H402" s="30">
        <f t="shared" si="92"/>
        <v>1.8132366273798731E-3</v>
      </c>
      <c r="I402" s="30">
        <f t="shared" si="93"/>
        <v>2.7958993476234857E-3</v>
      </c>
      <c r="J402" s="30">
        <f t="shared" si="94"/>
        <v>1.9234468166955184E-3</v>
      </c>
      <c r="K402" s="30">
        <f t="shared" si="97"/>
        <v>0.5</v>
      </c>
      <c r="L402" s="30">
        <f t="shared" si="98"/>
        <v>0.25</v>
      </c>
      <c r="M402" s="30">
        <f t="shared" si="95"/>
        <v>9.2279298677330052E-4</v>
      </c>
      <c r="N402" s="36">
        <f t="shared" si="96"/>
        <v>4.5330915684496827E-4</v>
      </c>
    </row>
    <row r="403" spans="1:14" x14ac:dyDescent="0.2">
      <c r="A403" s="8"/>
      <c r="B403" s="25" t="s">
        <v>370</v>
      </c>
      <c r="C403" s="35">
        <v>0</v>
      </c>
      <c r="D403" s="29">
        <v>13</v>
      </c>
      <c r="E403" s="29">
        <v>0</v>
      </c>
      <c r="F403" s="29">
        <v>47</v>
      </c>
      <c r="G403" s="30" t="str">
        <f t="shared" si="91"/>
        <v/>
      </c>
      <c r="H403" s="30">
        <f t="shared" si="92"/>
        <v>2.9465095194922937E-3</v>
      </c>
      <c r="I403" s="30" t="str">
        <f t="shared" si="93"/>
        <v/>
      </c>
      <c r="J403" s="30">
        <f t="shared" si="94"/>
        <v>9.0402000384689363E-3</v>
      </c>
      <c r="K403" s="30" t="str">
        <f t="shared" si="97"/>
        <v xml:space="preserve"> </v>
      </c>
      <c r="L403" s="30">
        <f t="shared" si="98"/>
        <v>2.6153846153846154</v>
      </c>
      <c r="M403" s="30" t="str">
        <f t="shared" si="95"/>
        <v/>
      </c>
      <c r="N403" s="36">
        <f t="shared" si="96"/>
        <v>7.7062556663644605E-3</v>
      </c>
    </row>
    <row r="404" spans="1:14" ht="25.5" x14ac:dyDescent="0.2">
      <c r="A404" s="8"/>
      <c r="B404" s="25" t="s">
        <v>371</v>
      </c>
      <c r="C404" s="35">
        <v>0</v>
      </c>
      <c r="D404" s="29">
        <v>4</v>
      </c>
      <c r="E404" s="29">
        <v>0</v>
      </c>
      <c r="F404" s="29">
        <v>13</v>
      </c>
      <c r="G404" s="30" t="str">
        <f t="shared" si="91"/>
        <v/>
      </c>
      <c r="H404" s="30">
        <f t="shared" si="92"/>
        <v>9.0661831368993653E-4</v>
      </c>
      <c r="I404" s="30" t="str">
        <f t="shared" si="93"/>
        <v/>
      </c>
      <c r="J404" s="30">
        <f t="shared" si="94"/>
        <v>2.500480861704174E-3</v>
      </c>
      <c r="K404" s="30" t="str">
        <f t="shared" si="97"/>
        <v xml:space="preserve"> </v>
      </c>
      <c r="L404" s="30">
        <f t="shared" si="98"/>
        <v>2.25</v>
      </c>
      <c r="M404" s="30" t="str">
        <f t="shared" si="95"/>
        <v/>
      </c>
      <c r="N404" s="36">
        <f t="shared" si="96"/>
        <v>2.0398912058023572E-3</v>
      </c>
    </row>
    <row r="405" spans="1:14" ht="25.5" x14ac:dyDescent="0.2">
      <c r="A405" s="8"/>
      <c r="B405" s="25" t="s">
        <v>372</v>
      </c>
      <c r="C405" s="35">
        <v>1</v>
      </c>
      <c r="D405" s="29">
        <v>6</v>
      </c>
      <c r="E405" s="29">
        <v>2</v>
      </c>
      <c r="F405" s="29">
        <v>36</v>
      </c>
      <c r="G405" s="30">
        <f t="shared" si="91"/>
        <v>3.0759766225776686E-4</v>
      </c>
      <c r="H405" s="30">
        <f t="shared" si="92"/>
        <v>1.3599274705349048E-3</v>
      </c>
      <c r="I405" s="30">
        <f t="shared" si="93"/>
        <v>6.2131096613855233E-4</v>
      </c>
      <c r="J405" s="30">
        <f t="shared" si="94"/>
        <v>6.9244085401038661E-3</v>
      </c>
      <c r="K405" s="30">
        <f t="shared" si="97"/>
        <v>1</v>
      </c>
      <c r="L405" s="30">
        <f t="shared" si="98"/>
        <v>5</v>
      </c>
      <c r="M405" s="30">
        <f t="shared" si="95"/>
        <v>3.0759766225776686E-4</v>
      </c>
      <c r="N405" s="36">
        <f t="shared" si="96"/>
        <v>6.799637352674524E-3</v>
      </c>
    </row>
    <row r="406" spans="1:14" x14ac:dyDescent="0.2">
      <c r="A406" s="8"/>
      <c r="B406" s="25" t="s">
        <v>373</v>
      </c>
      <c r="C406" s="35">
        <v>120</v>
      </c>
      <c r="D406" s="29">
        <v>20</v>
      </c>
      <c r="E406" s="29">
        <v>115</v>
      </c>
      <c r="F406" s="29">
        <v>15</v>
      </c>
      <c r="G406" s="30">
        <f t="shared" si="91"/>
        <v>3.6911719470932018E-2</v>
      </c>
      <c r="H406" s="30">
        <f t="shared" si="92"/>
        <v>4.5330915684496827E-3</v>
      </c>
      <c r="I406" s="30">
        <f t="shared" si="93"/>
        <v>3.5725380552966757E-2</v>
      </c>
      <c r="J406" s="30">
        <f t="shared" si="94"/>
        <v>2.8851702250432777E-3</v>
      </c>
      <c r="K406" s="30">
        <f t="shared" si="97"/>
        <v>-4.1666666666666664E-2</v>
      </c>
      <c r="L406" s="30">
        <f t="shared" si="98"/>
        <v>-0.25</v>
      </c>
      <c r="M406" s="30">
        <f t="shared" si="95"/>
        <v>-1.537988311288834E-3</v>
      </c>
      <c r="N406" s="36">
        <f t="shared" si="96"/>
        <v>-1.1332728921124207E-3</v>
      </c>
    </row>
    <row r="407" spans="1:14" x14ac:dyDescent="0.2">
      <c r="A407" s="8"/>
      <c r="B407" s="25" t="s">
        <v>374</v>
      </c>
      <c r="C407" s="35">
        <v>8</v>
      </c>
      <c r="D407" s="29">
        <v>3</v>
      </c>
      <c r="E407" s="29">
        <v>1</v>
      </c>
      <c r="F407" s="29">
        <v>2</v>
      </c>
      <c r="G407" s="30">
        <f t="shared" si="91"/>
        <v>2.4607812980621349E-3</v>
      </c>
      <c r="H407" s="30">
        <f t="shared" si="92"/>
        <v>6.799637352674524E-4</v>
      </c>
      <c r="I407" s="30">
        <f t="shared" si="93"/>
        <v>3.1065548306927616E-4</v>
      </c>
      <c r="J407" s="30">
        <f t="shared" si="94"/>
        <v>3.8468936333910367E-4</v>
      </c>
      <c r="K407" s="30">
        <f t="shared" si="97"/>
        <v>-0.875</v>
      </c>
      <c r="L407" s="30">
        <f t="shared" si="98"/>
        <v>-0.33333333333333331</v>
      </c>
      <c r="M407" s="30">
        <f t="shared" si="95"/>
        <v>-2.1531836358043678E-3</v>
      </c>
      <c r="N407" s="36">
        <f t="shared" si="96"/>
        <v>-2.2665457842248413E-4</v>
      </c>
    </row>
    <row r="408" spans="1:14" x14ac:dyDescent="0.2">
      <c r="A408" s="8"/>
      <c r="B408" s="25" t="s">
        <v>375</v>
      </c>
      <c r="C408" s="35">
        <v>0</v>
      </c>
      <c r="D408" s="29">
        <v>1</v>
      </c>
      <c r="E408" s="29">
        <v>7</v>
      </c>
      <c r="F408" s="29">
        <v>2</v>
      </c>
      <c r="G408" s="30" t="str">
        <f t="shared" si="91"/>
        <v/>
      </c>
      <c r="H408" s="30">
        <f t="shared" si="92"/>
        <v>2.2665457842248413E-4</v>
      </c>
      <c r="I408" s="30">
        <f t="shared" si="93"/>
        <v>2.1745883814849334E-3</v>
      </c>
      <c r="J408" s="30">
        <f t="shared" si="94"/>
        <v>3.8468936333910367E-4</v>
      </c>
      <c r="K408" s="30">
        <f t="shared" si="97"/>
        <v>1</v>
      </c>
      <c r="L408" s="30">
        <f t="shared" si="98"/>
        <v>1</v>
      </c>
      <c r="M408" s="30" t="str">
        <f t="shared" si="95"/>
        <v/>
      </c>
      <c r="N408" s="36">
        <f t="shared" si="96"/>
        <v>2.2665457842248413E-4</v>
      </c>
    </row>
    <row r="409" spans="1:14" x14ac:dyDescent="0.2">
      <c r="A409" s="8"/>
      <c r="B409" s="25" t="s">
        <v>376</v>
      </c>
      <c r="C409" s="35">
        <v>57</v>
      </c>
      <c r="D409" s="29">
        <v>5</v>
      </c>
      <c r="E409" s="29">
        <v>3</v>
      </c>
      <c r="F409" s="29">
        <v>13</v>
      </c>
      <c r="G409" s="30">
        <f t="shared" si="91"/>
        <v>1.7533066748692708E-2</v>
      </c>
      <c r="H409" s="30">
        <f t="shared" si="92"/>
        <v>1.1332728921124207E-3</v>
      </c>
      <c r="I409" s="30">
        <f t="shared" si="93"/>
        <v>9.3196644920782849E-4</v>
      </c>
      <c r="J409" s="30">
        <f t="shared" si="94"/>
        <v>2.500480861704174E-3</v>
      </c>
      <c r="K409" s="30">
        <f t="shared" si="97"/>
        <v>-0.94736842105263153</v>
      </c>
      <c r="L409" s="30">
        <f t="shared" si="98"/>
        <v>1.6</v>
      </c>
      <c r="M409" s="30">
        <f t="shared" si="95"/>
        <v>-1.6610273761919408E-2</v>
      </c>
      <c r="N409" s="36">
        <f t="shared" si="96"/>
        <v>1.8132366273798731E-3</v>
      </c>
    </row>
    <row r="410" spans="1:14" x14ac:dyDescent="0.2">
      <c r="A410" s="8"/>
      <c r="B410" s="25" t="s">
        <v>377</v>
      </c>
      <c r="C410" s="35">
        <v>55</v>
      </c>
      <c r="D410" s="29">
        <v>16</v>
      </c>
      <c r="E410" s="29">
        <v>57</v>
      </c>
      <c r="F410" s="29">
        <v>15</v>
      </c>
      <c r="G410" s="30">
        <f t="shared" si="91"/>
        <v>1.6917871424177177E-2</v>
      </c>
      <c r="H410" s="30">
        <f t="shared" si="92"/>
        <v>3.6264732547597461E-3</v>
      </c>
      <c r="I410" s="30">
        <f t="shared" si="93"/>
        <v>1.7707362534948742E-2</v>
      </c>
      <c r="J410" s="30">
        <f t="shared" si="94"/>
        <v>2.8851702250432777E-3</v>
      </c>
      <c r="K410" s="30">
        <f t="shared" si="97"/>
        <v>3.6363636363636362E-2</v>
      </c>
      <c r="L410" s="30">
        <f t="shared" si="98"/>
        <v>-6.25E-2</v>
      </c>
      <c r="M410" s="30">
        <f t="shared" si="95"/>
        <v>6.1519532451553372E-4</v>
      </c>
      <c r="N410" s="36">
        <f t="shared" si="96"/>
        <v>-2.2665457842248413E-4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50</v>
      </c>
      <c r="D413" s="29">
        <v>5</v>
      </c>
      <c r="E413" s="29">
        <v>6</v>
      </c>
      <c r="F413" s="29">
        <v>0</v>
      </c>
      <c r="G413" s="30">
        <f t="shared" si="91"/>
        <v>1.5379883112888341E-2</v>
      </c>
      <c r="H413" s="30">
        <f t="shared" si="92"/>
        <v>1.1332728921124207E-3</v>
      </c>
      <c r="I413" s="30">
        <f t="shared" si="93"/>
        <v>1.863932898415657E-3</v>
      </c>
      <c r="J413" s="30" t="str">
        <f t="shared" si="94"/>
        <v/>
      </c>
      <c r="K413" s="30">
        <f t="shared" si="97"/>
        <v>-0.88</v>
      </c>
      <c r="L413" s="30">
        <f t="shared" si="98"/>
        <v>-1</v>
      </c>
      <c r="M413" s="30">
        <f t="shared" si="95"/>
        <v>-1.353429713934174E-2</v>
      </c>
      <c r="N413" s="36">
        <f t="shared" si="96"/>
        <v>-1.1332728921124207E-3</v>
      </c>
    </row>
    <row r="414" spans="1:14" x14ac:dyDescent="0.2">
      <c r="A414" s="8"/>
      <c r="B414" s="25" t="s">
        <v>381</v>
      </c>
      <c r="C414" s="35">
        <v>0</v>
      </c>
      <c r="D414" s="29">
        <v>38</v>
      </c>
      <c r="E414" s="29">
        <v>1</v>
      </c>
      <c r="F414" s="29">
        <v>0</v>
      </c>
      <c r="G414" s="30" t="str">
        <f t="shared" si="91"/>
        <v/>
      </c>
      <c r="H414" s="30">
        <f t="shared" si="92"/>
        <v>8.6128739800543971E-3</v>
      </c>
      <c r="I414" s="30">
        <f t="shared" si="93"/>
        <v>3.1065548306927616E-4</v>
      </c>
      <c r="J414" s="30" t="str">
        <f t="shared" si="94"/>
        <v/>
      </c>
      <c r="K414" s="30">
        <f t="shared" si="97"/>
        <v>1</v>
      </c>
      <c r="L414" s="30">
        <f t="shared" si="98"/>
        <v>-1</v>
      </c>
      <c r="M414" s="30" t="str">
        <f t="shared" si="95"/>
        <v/>
      </c>
      <c r="N414" s="36">
        <f t="shared" si="96"/>
        <v>-8.6128739800543971E-3</v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3</v>
      </c>
      <c r="E416" s="29">
        <v>0</v>
      </c>
      <c r="F416" s="29">
        <v>2</v>
      </c>
      <c r="G416" s="30" t="str">
        <f t="shared" si="91"/>
        <v/>
      </c>
      <c r="H416" s="30">
        <f t="shared" si="92"/>
        <v>6.799637352674524E-4</v>
      </c>
      <c r="I416" s="30" t="str">
        <f t="shared" si="93"/>
        <v/>
      </c>
      <c r="J416" s="30">
        <f t="shared" si="94"/>
        <v>3.8468936333910367E-4</v>
      </c>
      <c r="K416" s="30" t="str">
        <f t="shared" si="97"/>
        <v xml:space="preserve"> </v>
      </c>
      <c r="L416" s="30">
        <f t="shared" si="98"/>
        <v>-0.33333333333333331</v>
      </c>
      <c r="M416" s="30" t="str">
        <f t="shared" si="95"/>
        <v/>
      </c>
      <c r="N416" s="36">
        <f t="shared" si="96"/>
        <v>-2.2665457842248413E-4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103</v>
      </c>
      <c r="D419" s="29">
        <v>63</v>
      </c>
      <c r="E419" s="29">
        <v>210</v>
      </c>
      <c r="F419" s="29">
        <v>89</v>
      </c>
      <c r="G419" s="30">
        <f t="shared" si="91"/>
        <v>3.1682559212549984E-2</v>
      </c>
      <c r="H419" s="30">
        <f t="shared" si="92"/>
        <v>1.4279238440616501E-2</v>
      </c>
      <c r="I419" s="30">
        <f t="shared" si="93"/>
        <v>6.5237651444547989E-2</v>
      </c>
      <c r="J419" s="30">
        <f t="shared" si="94"/>
        <v>1.7118676668590113E-2</v>
      </c>
      <c r="K419" s="30">
        <f t="shared" si="97"/>
        <v>1.0388349514563107</v>
      </c>
      <c r="L419" s="30">
        <f t="shared" si="98"/>
        <v>0.41269841269841268</v>
      </c>
      <c r="M419" s="30">
        <f t="shared" si="95"/>
        <v>3.2912949861581053E-2</v>
      </c>
      <c r="N419" s="36">
        <f t="shared" si="96"/>
        <v>5.8930190389845875E-3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5</v>
      </c>
      <c r="D422" s="29">
        <v>2</v>
      </c>
      <c r="E422" s="29">
        <v>11</v>
      </c>
      <c r="F422" s="29">
        <v>13</v>
      </c>
      <c r="G422" s="30">
        <f t="shared" si="91"/>
        <v>1.5379883112888342E-3</v>
      </c>
      <c r="H422" s="30">
        <f t="shared" si="92"/>
        <v>4.5330915684496827E-4</v>
      </c>
      <c r="I422" s="30">
        <f t="shared" si="93"/>
        <v>3.417210313762038E-3</v>
      </c>
      <c r="J422" s="30">
        <f t="shared" si="94"/>
        <v>2.500480861704174E-3</v>
      </c>
      <c r="K422" s="30">
        <f t="shared" si="97"/>
        <v>1.2</v>
      </c>
      <c r="L422" s="30">
        <f t="shared" si="98"/>
        <v>5.5</v>
      </c>
      <c r="M422" s="30">
        <f t="shared" si="95"/>
        <v>1.845585973546601E-3</v>
      </c>
      <c r="N422" s="36">
        <f t="shared" si="96"/>
        <v>2.4932003626473255E-3</v>
      </c>
    </row>
    <row r="423" spans="1:14" x14ac:dyDescent="0.2">
      <c r="A423" s="8"/>
      <c r="B423" s="25" t="s">
        <v>390</v>
      </c>
      <c r="C423" s="35">
        <v>556</v>
      </c>
      <c r="D423" s="29">
        <v>534</v>
      </c>
      <c r="E423" s="29">
        <v>1223</v>
      </c>
      <c r="F423" s="29">
        <v>947</v>
      </c>
      <c r="G423" s="30">
        <f t="shared" si="91"/>
        <v>0.17102430021531836</v>
      </c>
      <c r="H423" s="30">
        <f t="shared" si="92"/>
        <v>0.12103354487760652</v>
      </c>
      <c r="I423" s="30">
        <f t="shared" si="93"/>
        <v>0.37993165579372473</v>
      </c>
      <c r="J423" s="30">
        <f t="shared" si="94"/>
        <v>0.18215041354106559</v>
      </c>
      <c r="K423" s="30">
        <f t="shared" si="97"/>
        <v>1.1996402877697843</v>
      </c>
      <c r="L423" s="30">
        <f t="shared" si="98"/>
        <v>0.77340823970037453</v>
      </c>
      <c r="M423" s="30">
        <f t="shared" si="95"/>
        <v>0.20516764072593049</v>
      </c>
      <c r="N423" s="36">
        <f t="shared" si="96"/>
        <v>9.360834088848595E-2</v>
      </c>
    </row>
    <row r="424" spans="1:14" x14ac:dyDescent="0.2">
      <c r="A424" s="8"/>
      <c r="B424" s="25" t="s">
        <v>391</v>
      </c>
      <c r="C424" s="35">
        <v>39</v>
      </c>
      <c r="D424" s="29">
        <v>6</v>
      </c>
      <c r="E424" s="29">
        <v>38</v>
      </c>
      <c r="F424" s="29">
        <v>6</v>
      </c>
      <c r="G424" s="30">
        <f t="shared" si="91"/>
        <v>1.1996308828052906E-2</v>
      </c>
      <c r="H424" s="30">
        <f t="shared" si="92"/>
        <v>1.3599274705349048E-3</v>
      </c>
      <c r="I424" s="30">
        <f t="shared" si="93"/>
        <v>1.1804908356632494E-2</v>
      </c>
      <c r="J424" s="30">
        <f t="shared" si="94"/>
        <v>1.1540680900173109E-3</v>
      </c>
      <c r="K424" s="30">
        <f t="shared" si="97"/>
        <v>-2.564102564102564E-2</v>
      </c>
      <c r="L424" s="30">
        <f t="shared" si="98"/>
        <v>0</v>
      </c>
      <c r="M424" s="30">
        <f t="shared" si="95"/>
        <v>-3.075976622577668E-4</v>
      </c>
      <c r="N424" s="36">
        <f t="shared" si="96"/>
        <v>0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1</v>
      </c>
      <c r="F425" s="29">
        <v>0</v>
      </c>
      <c r="G425" s="30" t="str">
        <f t="shared" si="91"/>
        <v/>
      </c>
      <c r="H425" s="30" t="str">
        <f t="shared" si="92"/>
        <v/>
      </c>
      <c r="I425" s="30">
        <f t="shared" si="93"/>
        <v>3.1065548306927616E-4</v>
      </c>
      <c r="J425" s="30" t="str">
        <f t="shared" si="94"/>
        <v/>
      </c>
      <c r="K425" s="30">
        <f t="shared" si="97"/>
        <v>1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0</v>
      </c>
      <c r="F426" s="29">
        <v>0</v>
      </c>
      <c r="G426" s="30" t="str">
        <f t="shared" si="91"/>
        <v/>
      </c>
      <c r="H426" s="30" t="str">
        <f t="shared" si="92"/>
        <v/>
      </c>
      <c r="I426" s="30" t="str">
        <f t="shared" si="93"/>
        <v/>
      </c>
      <c r="J426" s="30" t="str">
        <f t="shared" si="94"/>
        <v/>
      </c>
      <c r="K426" s="30" t="str">
        <f t="shared" si="97"/>
        <v xml:space="preserve"> 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38</v>
      </c>
      <c r="E427" s="29">
        <v>1</v>
      </c>
      <c r="F427" s="29">
        <v>8</v>
      </c>
      <c r="G427" s="30" t="str">
        <f t="shared" si="91"/>
        <v/>
      </c>
      <c r="H427" s="30">
        <f t="shared" si="92"/>
        <v>8.6128739800543971E-3</v>
      </c>
      <c r="I427" s="30">
        <f t="shared" si="93"/>
        <v>3.1065548306927616E-4</v>
      </c>
      <c r="J427" s="30">
        <f t="shared" si="94"/>
        <v>1.5387574533564147E-3</v>
      </c>
      <c r="K427" s="30">
        <f t="shared" si="97"/>
        <v>1</v>
      </c>
      <c r="L427" s="30">
        <f t="shared" si="98"/>
        <v>-0.78947368421052633</v>
      </c>
      <c r="M427" s="30" t="str">
        <f t="shared" si="95"/>
        <v/>
      </c>
      <c r="N427" s="36">
        <f t="shared" si="96"/>
        <v>-6.799637352674524E-3</v>
      </c>
    </row>
    <row r="428" spans="1:14" x14ac:dyDescent="0.2">
      <c r="A428" s="8"/>
      <c r="B428" s="25" t="s">
        <v>395</v>
      </c>
      <c r="C428" s="35">
        <v>0</v>
      </c>
      <c r="D428" s="29">
        <v>0</v>
      </c>
      <c r="E428" s="29">
        <v>3</v>
      </c>
      <c r="F428" s="29">
        <v>0</v>
      </c>
      <c r="G428" s="30" t="str">
        <f t="shared" si="91"/>
        <v/>
      </c>
      <c r="H428" s="30" t="str">
        <f t="shared" si="92"/>
        <v/>
      </c>
      <c r="I428" s="30">
        <f t="shared" si="93"/>
        <v>9.3196644920782849E-4</v>
      </c>
      <c r="J428" s="30" t="str">
        <f t="shared" si="94"/>
        <v/>
      </c>
      <c r="K428" s="30">
        <f t="shared" si="97"/>
        <v>1</v>
      </c>
      <c r="L428" s="30" t="str">
        <f t="shared" si="98"/>
        <v xml:space="preserve"> </v>
      </c>
      <c r="M428" s="30" t="str">
        <f t="shared" si="95"/>
        <v/>
      </c>
      <c r="N428" s="36" t="str">
        <f t="shared" si="96"/>
        <v/>
      </c>
    </row>
    <row r="429" spans="1:14" x14ac:dyDescent="0.2">
      <c r="A429" s="8"/>
      <c r="B429" s="25" t="s">
        <v>396</v>
      </c>
      <c r="C429" s="35">
        <v>2</v>
      </c>
      <c r="D429" s="29">
        <v>2</v>
      </c>
      <c r="E429" s="29">
        <v>0</v>
      </c>
      <c r="F429" s="29">
        <v>0</v>
      </c>
      <c r="G429" s="30">
        <f t="shared" si="91"/>
        <v>6.1519532451553372E-4</v>
      </c>
      <c r="H429" s="30">
        <f t="shared" si="92"/>
        <v>4.5330915684496827E-4</v>
      </c>
      <c r="I429" s="30" t="str">
        <f t="shared" si="93"/>
        <v/>
      </c>
      <c r="J429" s="30" t="str">
        <f t="shared" si="94"/>
        <v/>
      </c>
      <c r="K429" s="30">
        <f t="shared" si="97"/>
        <v>-1</v>
      </c>
      <c r="L429" s="30">
        <f t="shared" si="98"/>
        <v>-1</v>
      </c>
      <c r="M429" s="30">
        <f t="shared" si="95"/>
        <v>-6.1519532451553372E-4</v>
      </c>
      <c r="N429" s="36">
        <f t="shared" si="96"/>
        <v>-4.5330915684496827E-4</v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2</v>
      </c>
      <c r="F430" s="29">
        <v>1</v>
      </c>
      <c r="G430" s="30" t="str">
        <f t="shared" si="91"/>
        <v/>
      </c>
      <c r="H430" s="30" t="str">
        <f t="shared" si="92"/>
        <v/>
      </c>
      <c r="I430" s="30">
        <f t="shared" si="93"/>
        <v>6.2131096613855233E-4</v>
      </c>
      <c r="J430" s="30">
        <f t="shared" si="94"/>
        <v>1.9234468166955183E-4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1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>
        <f t="shared" si="94"/>
        <v>1.9234468166955183E-4</v>
      </c>
      <c r="K432" s="30" t="str">
        <f t="shared" si="97"/>
        <v xml:space="preserve"> </v>
      </c>
      <c r="L432" s="30">
        <f t="shared" si="98"/>
        <v>1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16</v>
      </c>
      <c r="D433" s="29">
        <v>89</v>
      </c>
      <c r="E433" s="29">
        <v>1</v>
      </c>
      <c r="F433" s="29">
        <v>10</v>
      </c>
      <c r="G433" s="30">
        <f t="shared" si="91"/>
        <v>4.9215625961242697E-3</v>
      </c>
      <c r="H433" s="30">
        <f t="shared" si="92"/>
        <v>2.0172257479601087E-2</v>
      </c>
      <c r="I433" s="30">
        <f t="shared" si="93"/>
        <v>3.1065548306927616E-4</v>
      </c>
      <c r="J433" s="30">
        <f t="shared" si="94"/>
        <v>1.9234468166955184E-3</v>
      </c>
      <c r="K433" s="30">
        <f t="shared" si="97"/>
        <v>-0.9375</v>
      </c>
      <c r="L433" s="30">
        <f t="shared" si="98"/>
        <v>-0.88764044943820219</v>
      </c>
      <c r="M433" s="30">
        <f t="shared" si="95"/>
        <v>-4.6139649338665031E-3</v>
      </c>
      <c r="N433" s="36">
        <f t="shared" si="96"/>
        <v>-1.7905711695376244E-2</v>
      </c>
    </row>
    <row r="434" spans="1:14" x14ac:dyDescent="0.2">
      <c r="A434" s="8"/>
      <c r="B434" s="25" t="s">
        <v>401</v>
      </c>
      <c r="C434" s="35">
        <v>6</v>
      </c>
      <c r="D434" s="29">
        <v>32</v>
      </c>
      <c r="E434" s="29">
        <v>0</v>
      </c>
      <c r="F434" s="29">
        <v>4</v>
      </c>
      <c r="G434" s="30">
        <f t="shared" si="91"/>
        <v>1.845585973546601E-3</v>
      </c>
      <c r="H434" s="30">
        <f t="shared" si="92"/>
        <v>7.2529465095194923E-3</v>
      </c>
      <c r="I434" s="30" t="str">
        <f t="shared" si="93"/>
        <v/>
      </c>
      <c r="J434" s="30">
        <f t="shared" si="94"/>
        <v>7.6937872667820733E-4</v>
      </c>
      <c r="K434" s="30">
        <f t="shared" si="97"/>
        <v>-1</v>
      </c>
      <c r="L434" s="30">
        <f t="shared" si="98"/>
        <v>-0.875</v>
      </c>
      <c r="M434" s="30">
        <f t="shared" si="95"/>
        <v>-1.845585973546601E-3</v>
      </c>
      <c r="N434" s="36">
        <f t="shared" si="96"/>
        <v>-6.3463281958295557E-3</v>
      </c>
    </row>
    <row r="435" spans="1:14" x14ac:dyDescent="0.2">
      <c r="A435" s="8"/>
      <c r="B435" s="25" t="s">
        <v>402</v>
      </c>
      <c r="C435" s="35">
        <v>13</v>
      </c>
      <c r="D435" s="29">
        <v>14</v>
      </c>
      <c r="E435" s="29">
        <v>19</v>
      </c>
      <c r="F435" s="29">
        <v>24</v>
      </c>
      <c r="G435" s="30">
        <f t="shared" ref="G435:G498" si="99">+IF(C435=0,"",C435/C$371)</f>
        <v>3.9987696093509691E-3</v>
      </c>
      <c r="H435" s="30">
        <f t="shared" ref="H435:H498" si="100">+IF(D435=0,"",D435/D$371)</f>
        <v>3.1731640979147779E-3</v>
      </c>
      <c r="I435" s="30">
        <f t="shared" ref="I435:I498" si="101">+IF(E435=0,"",E435/E$371)</f>
        <v>5.9024541783162469E-3</v>
      </c>
      <c r="J435" s="30">
        <f t="shared" ref="J435:J498" si="102">+IF(F435=0,"",F435/F$371)</f>
        <v>4.6162723600692438E-3</v>
      </c>
      <c r="K435" s="30">
        <f t="shared" si="97"/>
        <v>0.46153846153846156</v>
      </c>
      <c r="L435" s="30">
        <f t="shared" si="98"/>
        <v>0.7142857142857143</v>
      </c>
      <c r="M435" s="30">
        <f t="shared" ref="M435:M498" si="103">+IF(OR(AND(G435=""),(K435="")),"",G435*K435)</f>
        <v>1.8455859735466013E-3</v>
      </c>
      <c r="N435" s="36">
        <f t="shared" ref="N435:N498" si="104">+IF(OR(AND(H435=""),(L435="")),"",H435*L435)</f>
        <v>2.2665457842248413E-3</v>
      </c>
    </row>
    <row r="436" spans="1:14" x14ac:dyDescent="0.2">
      <c r="A436" s="8"/>
      <c r="B436" s="25" t="s">
        <v>403</v>
      </c>
      <c r="C436" s="35">
        <v>1</v>
      </c>
      <c r="D436" s="29">
        <v>4</v>
      </c>
      <c r="E436" s="29">
        <v>20</v>
      </c>
      <c r="F436" s="29">
        <v>16</v>
      </c>
      <c r="G436" s="30">
        <f t="shared" si="99"/>
        <v>3.0759766225776686E-4</v>
      </c>
      <c r="H436" s="30">
        <f t="shared" si="100"/>
        <v>9.0661831368993653E-4</v>
      </c>
      <c r="I436" s="30">
        <f t="shared" si="101"/>
        <v>6.2131096613855233E-3</v>
      </c>
      <c r="J436" s="30">
        <f t="shared" si="102"/>
        <v>3.0775149067128293E-3</v>
      </c>
      <c r="K436" s="30">
        <f t="shared" ref="K436:K499" si="105">+IF(AND(C436=0,E436=0)," ",IF(C436=0,1,IF(E436=0,-1,(E436-C436)/C436)))</f>
        <v>19</v>
      </c>
      <c r="L436" s="30">
        <f t="shared" ref="L436:L499" si="106">+IF(AND(D436=0,F436=0)," ",IF(D436=0,1,IF(F436=0,-1,(F436-D436)/D436)))</f>
        <v>3</v>
      </c>
      <c r="M436" s="30">
        <f t="shared" si="103"/>
        <v>5.8443555828975704E-3</v>
      </c>
      <c r="N436" s="36">
        <f t="shared" si="104"/>
        <v>2.7198549410698096E-3</v>
      </c>
    </row>
    <row r="437" spans="1:14" x14ac:dyDescent="0.2">
      <c r="A437" s="8"/>
      <c r="B437" s="25" t="s">
        <v>404</v>
      </c>
      <c r="C437" s="35">
        <v>949</v>
      </c>
      <c r="D437" s="29">
        <v>150</v>
      </c>
      <c r="E437" s="29">
        <v>106</v>
      </c>
      <c r="F437" s="29">
        <v>142</v>
      </c>
      <c r="G437" s="30">
        <f t="shared" si="99"/>
        <v>0.29191018148262071</v>
      </c>
      <c r="H437" s="30">
        <f t="shared" si="100"/>
        <v>3.3998186763372622E-2</v>
      </c>
      <c r="I437" s="30">
        <f t="shared" si="101"/>
        <v>3.2929481205343274E-2</v>
      </c>
      <c r="J437" s="30">
        <f t="shared" si="102"/>
        <v>2.7312944797076362E-2</v>
      </c>
      <c r="K437" s="30">
        <f t="shared" si="105"/>
        <v>-0.88830347734457327</v>
      </c>
      <c r="L437" s="30">
        <f t="shared" si="106"/>
        <v>-5.3333333333333337E-2</v>
      </c>
      <c r="M437" s="30">
        <f t="shared" si="103"/>
        <v>-0.25930482928329746</v>
      </c>
      <c r="N437" s="36">
        <f t="shared" si="104"/>
        <v>-1.8132366273798733E-3</v>
      </c>
    </row>
    <row r="438" spans="1:14" x14ac:dyDescent="0.2">
      <c r="A438" s="8"/>
      <c r="B438" s="25" t="s">
        <v>405</v>
      </c>
      <c r="C438" s="35">
        <v>4</v>
      </c>
      <c r="D438" s="29">
        <v>14</v>
      </c>
      <c r="E438" s="29">
        <v>75</v>
      </c>
      <c r="F438" s="29">
        <v>89</v>
      </c>
      <c r="G438" s="30">
        <f t="shared" si="99"/>
        <v>1.2303906490310674E-3</v>
      </c>
      <c r="H438" s="30">
        <f t="shared" si="100"/>
        <v>3.1731640979147779E-3</v>
      </c>
      <c r="I438" s="30">
        <f t="shared" si="101"/>
        <v>2.3299161230195712E-2</v>
      </c>
      <c r="J438" s="30">
        <f t="shared" si="102"/>
        <v>1.7118676668590113E-2</v>
      </c>
      <c r="K438" s="30">
        <f t="shared" si="105"/>
        <v>17.75</v>
      </c>
      <c r="L438" s="30">
        <f t="shared" si="106"/>
        <v>5.3571428571428568</v>
      </c>
      <c r="M438" s="30">
        <f t="shared" si="103"/>
        <v>2.1839434020301446E-2</v>
      </c>
      <c r="N438" s="36">
        <f t="shared" si="104"/>
        <v>1.6999093381686307E-2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3</v>
      </c>
      <c r="F440" s="29">
        <v>1</v>
      </c>
      <c r="G440" s="30" t="str">
        <f t="shared" si="99"/>
        <v/>
      </c>
      <c r="H440" s="30" t="str">
        <f t="shared" si="100"/>
        <v/>
      </c>
      <c r="I440" s="30">
        <f t="shared" si="101"/>
        <v>9.3196644920782849E-4</v>
      </c>
      <c r="J440" s="30">
        <f t="shared" si="102"/>
        <v>1.9234468166955183E-4</v>
      </c>
      <c r="K440" s="30">
        <f t="shared" si="105"/>
        <v>1</v>
      </c>
      <c r="L440" s="30">
        <f t="shared" si="106"/>
        <v>1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2</v>
      </c>
      <c r="F441" s="29">
        <v>0</v>
      </c>
      <c r="G441" s="30" t="str">
        <f t="shared" si="99"/>
        <v/>
      </c>
      <c r="H441" s="30" t="str">
        <f t="shared" si="100"/>
        <v/>
      </c>
      <c r="I441" s="30">
        <f t="shared" si="101"/>
        <v>6.2131096613855233E-4</v>
      </c>
      <c r="J441" s="30" t="str">
        <f t="shared" si="102"/>
        <v/>
      </c>
      <c r="K441" s="30">
        <f t="shared" si="105"/>
        <v>1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1</v>
      </c>
      <c r="F442" s="29">
        <v>0</v>
      </c>
      <c r="G442" s="30" t="str">
        <f t="shared" si="99"/>
        <v/>
      </c>
      <c r="H442" s="30" t="str">
        <f t="shared" si="100"/>
        <v/>
      </c>
      <c r="I442" s="30">
        <f t="shared" si="101"/>
        <v>3.1065548306927616E-4</v>
      </c>
      <c r="J442" s="30" t="str">
        <f t="shared" si="102"/>
        <v/>
      </c>
      <c r="K442" s="30">
        <f t="shared" si="105"/>
        <v>1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0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 t="str">
        <f t="shared" si="106"/>
        <v xml:space="preserve"> 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3</v>
      </c>
      <c r="D446" s="29">
        <v>24</v>
      </c>
      <c r="E446" s="29">
        <v>182</v>
      </c>
      <c r="F446" s="29">
        <v>746</v>
      </c>
      <c r="G446" s="30">
        <f t="shared" si="99"/>
        <v>9.2279298677330052E-4</v>
      </c>
      <c r="H446" s="30">
        <f t="shared" si="100"/>
        <v>5.4397098821396192E-3</v>
      </c>
      <c r="I446" s="30">
        <f t="shared" si="101"/>
        <v>5.6539297918608261E-2</v>
      </c>
      <c r="J446" s="30">
        <f t="shared" si="102"/>
        <v>0.14348913252548567</v>
      </c>
      <c r="K446" s="30">
        <f t="shared" si="105"/>
        <v>59.666666666666664</v>
      </c>
      <c r="L446" s="30">
        <f t="shared" si="106"/>
        <v>30.083333333333332</v>
      </c>
      <c r="M446" s="30">
        <f t="shared" si="103"/>
        <v>5.5059981544140262E-2</v>
      </c>
      <c r="N446" s="36">
        <f t="shared" si="104"/>
        <v>0.16364460562103353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1</v>
      </c>
      <c r="D448" s="29">
        <v>0</v>
      </c>
      <c r="E448" s="29">
        <v>0</v>
      </c>
      <c r="F448" s="29">
        <v>0</v>
      </c>
      <c r="G448" s="30">
        <f t="shared" si="99"/>
        <v>3.0759766225776686E-4</v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>
        <f t="shared" si="105"/>
        <v>-1</v>
      </c>
      <c r="L448" s="30" t="str">
        <f t="shared" si="106"/>
        <v xml:space="preserve"> </v>
      </c>
      <c r="M448" s="30">
        <f t="shared" si="103"/>
        <v>-3.0759766225776686E-4</v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0</v>
      </c>
      <c r="F450" s="29">
        <v>0</v>
      </c>
      <c r="G450" s="30" t="str">
        <f t="shared" si="99"/>
        <v/>
      </c>
      <c r="H450" s="30" t="str">
        <f t="shared" si="100"/>
        <v/>
      </c>
      <c r="I450" s="30" t="str">
        <f t="shared" si="101"/>
        <v/>
      </c>
      <c r="J450" s="30" t="str">
        <f t="shared" si="102"/>
        <v/>
      </c>
      <c r="K450" s="30" t="str">
        <f t="shared" si="105"/>
        <v xml:space="preserve"> </v>
      </c>
      <c r="L450" s="30" t="str">
        <f t="shared" si="106"/>
        <v xml:space="preserve"> 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0</v>
      </c>
      <c r="F454" s="29">
        <v>0</v>
      </c>
      <c r="G454" s="30">
        <f t="shared" si="99"/>
        <v>3.0759766225776686E-4</v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>
        <f t="shared" si="105"/>
        <v>-1</v>
      </c>
      <c r="L454" s="30" t="str">
        <f t="shared" si="106"/>
        <v xml:space="preserve"> </v>
      </c>
      <c r="M454" s="30">
        <f t="shared" si="103"/>
        <v>-3.0759766225776686E-4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0</v>
      </c>
      <c r="D455" s="29">
        <v>0</v>
      </c>
      <c r="E455" s="29">
        <v>1</v>
      </c>
      <c r="F455" s="29">
        <v>0</v>
      </c>
      <c r="G455" s="30" t="str">
        <f t="shared" si="99"/>
        <v/>
      </c>
      <c r="H455" s="30" t="str">
        <f t="shared" si="100"/>
        <v/>
      </c>
      <c r="I455" s="30">
        <f t="shared" si="101"/>
        <v>3.1065548306927616E-4</v>
      </c>
      <c r="J455" s="30" t="str">
        <f t="shared" si="102"/>
        <v/>
      </c>
      <c r="K455" s="30">
        <f t="shared" si="105"/>
        <v>1</v>
      </c>
      <c r="L455" s="30" t="str">
        <f t="shared" si="106"/>
        <v xml:space="preserve"> </v>
      </c>
      <c r="M455" s="30" t="str">
        <f t="shared" si="103"/>
        <v/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1</v>
      </c>
      <c r="F457" s="29">
        <v>7</v>
      </c>
      <c r="G457" s="30" t="str">
        <f t="shared" si="99"/>
        <v/>
      </c>
      <c r="H457" s="30" t="str">
        <f t="shared" si="100"/>
        <v/>
      </c>
      <c r="I457" s="30">
        <f t="shared" si="101"/>
        <v>3.1065548306927616E-4</v>
      </c>
      <c r="J457" s="30">
        <f t="shared" si="102"/>
        <v>1.3464127716868628E-3</v>
      </c>
      <c r="K457" s="30">
        <f t="shared" si="105"/>
        <v>1</v>
      </c>
      <c r="L457" s="30">
        <f t="shared" si="106"/>
        <v>1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1</v>
      </c>
      <c r="E458" s="29">
        <v>0</v>
      </c>
      <c r="F458" s="29">
        <v>0</v>
      </c>
      <c r="G458" s="30" t="str">
        <f t="shared" si="99"/>
        <v/>
      </c>
      <c r="H458" s="30">
        <f t="shared" si="100"/>
        <v>2.2665457842248413E-4</v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>
        <f t="shared" si="106"/>
        <v>-1</v>
      </c>
      <c r="M458" s="30" t="str">
        <f t="shared" si="103"/>
        <v/>
      </c>
      <c r="N458" s="36">
        <f t="shared" si="104"/>
        <v>-2.2665457842248413E-4</v>
      </c>
    </row>
    <row r="459" spans="1:14" ht="26.25" customHeight="1" x14ac:dyDescent="0.2">
      <c r="A459" s="8"/>
      <c r="B459" s="25" t="s">
        <v>426</v>
      </c>
      <c r="C459" s="35">
        <v>1</v>
      </c>
      <c r="D459" s="29">
        <v>2</v>
      </c>
      <c r="E459" s="29">
        <v>0</v>
      </c>
      <c r="F459" s="29">
        <v>4</v>
      </c>
      <c r="G459" s="30">
        <f t="shared" si="99"/>
        <v>3.0759766225776686E-4</v>
      </c>
      <c r="H459" s="30">
        <f t="shared" si="100"/>
        <v>4.5330915684496827E-4</v>
      </c>
      <c r="I459" s="30" t="str">
        <f t="shared" si="101"/>
        <v/>
      </c>
      <c r="J459" s="30">
        <f t="shared" si="102"/>
        <v>7.6937872667820733E-4</v>
      </c>
      <c r="K459" s="30">
        <f t="shared" si="105"/>
        <v>-1</v>
      </c>
      <c r="L459" s="30">
        <f t="shared" si="106"/>
        <v>1</v>
      </c>
      <c r="M459" s="30">
        <f t="shared" si="103"/>
        <v>-3.0759766225776686E-4</v>
      </c>
      <c r="N459" s="36">
        <f t="shared" si="104"/>
        <v>4.5330915684496827E-4</v>
      </c>
    </row>
    <row r="460" spans="1:14" ht="25.5" x14ac:dyDescent="0.2">
      <c r="A460" s="8"/>
      <c r="B460" s="25" t="s">
        <v>427</v>
      </c>
      <c r="C460" s="35">
        <v>2</v>
      </c>
      <c r="D460" s="29">
        <v>10</v>
      </c>
      <c r="E460" s="29">
        <v>6</v>
      </c>
      <c r="F460" s="29">
        <v>25</v>
      </c>
      <c r="G460" s="30">
        <f t="shared" si="99"/>
        <v>6.1519532451553372E-4</v>
      </c>
      <c r="H460" s="30">
        <f t="shared" si="100"/>
        <v>2.2665457842248413E-3</v>
      </c>
      <c r="I460" s="30">
        <f t="shared" si="101"/>
        <v>1.863932898415657E-3</v>
      </c>
      <c r="J460" s="30">
        <f t="shared" si="102"/>
        <v>4.8086170417387959E-3</v>
      </c>
      <c r="K460" s="30">
        <f t="shared" si="105"/>
        <v>2</v>
      </c>
      <c r="L460" s="30">
        <f t="shared" si="106"/>
        <v>1.5</v>
      </c>
      <c r="M460" s="30">
        <f t="shared" si="103"/>
        <v>1.2303906490310674E-3</v>
      </c>
      <c r="N460" s="36">
        <f t="shared" si="104"/>
        <v>3.399818676337262E-3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1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>
        <f t="shared" si="102"/>
        <v>1.9234468166955183E-4</v>
      </c>
      <c r="K461" s="30" t="str">
        <f t="shared" si="105"/>
        <v xml:space="preserve"> </v>
      </c>
      <c r="L461" s="30">
        <f t="shared" si="106"/>
        <v>1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4</v>
      </c>
      <c r="E462" s="29">
        <v>0</v>
      </c>
      <c r="F462" s="29">
        <v>0</v>
      </c>
      <c r="G462" s="30" t="str">
        <f t="shared" si="99"/>
        <v/>
      </c>
      <c r="H462" s="30">
        <f t="shared" si="100"/>
        <v>9.0661831368993653E-4</v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>
        <f t="shared" si="106"/>
        <v>-1</v>
      </c>
      <c r="M462" s="30" t="str">
        <f t="shared" si="103"/>
        <v/>
      </c>
      <c r="N462" s="36">
        <f t="shared" si="104"/>
        <v>-9.0661831368993653E-4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3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>
        <f t="shared" si="102"/>
        <v>5.7703404500865547E-4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3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>
        <f t="shared" si="102"/>
        <v>5.7703404500865547E-4</v>
      </c>
      <c r="K466" s="30" t="str">
        <f t="shared" si="105"/>
        <v xml:space="preserve"> </v>
      </c>
      <c r="L466" s="30">
        <f t="shared" si="106"/>
        <v>1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6</v>
      </c>
      <c r="E467" s="29">
        <v>0</v>
      </c>
      <c r="F467" s="29">
        <v>18</v>
      </c>
      <c r="G467" s="30" t="str">
        <f t="shared" si="99"/>
        <v/>
      </c>
      <c r="H467" s="30">
        <f t="shared" si="100"/>
        <v>1.3599274705349048E-3</v>
      </c>
      <c r="I467" s="30" t="str">
        <f t="shared" si="101"/>
        <v/>
      </c>
      <c r="J467" s="30">
        <f t="shared" si="102"/>
        <v>3.462204270051933E-3</v>
      </c>
      <c r="K467" s="30" t="str">
        <f t="shared" si="105"/>
        <v xml:space="preserve"> </v>
      </c>
      <c r="L467" s="30">
        <f t="shared" si="106"/>
        <v>2</v>
      </c>
      <c r="M467" s="30" t="str">
        <f t="shared" si="103"/>
        <v/>
      </c>
      <c r="N467" s="36">
        <f t="shared" si="104"/>
        <v>2.7198549410698096E-3</v>
      </c>
    </row>
    <row r="468" spans="1:14" x14ac:dyDescent="0.2">
      <c r="A468" s="8"/>
      <c r="B468" s="25" t="s">
        <v>435</v>
      </c>
      <c r="C468" s="35">
        <v>0</v>
      </c>
      <c r="D468" s="29">
        <v>2</v>
      </c>
      <c r="E468" s="29">
        <v>0</v>
      </c>
      <c r="F468" s="29">
        <v>1</v>
      </c>
      <c r="G468" s="30" t="str">
        <f t="shared" si="99"/>
        <v/>
      </c>
      <c r="H468" s="30">
        <f t="shared" si="100"/>
        <v>4.5330915684496827E-4</v>
      </c>
      <c r="I468" s="30" t="str">
        <f t="shared" si="101"/>
        <v/>
      </c>
      <c r="J468" s="30">
        <f t="shared" si="102"/>
        <v>1.9234468166955183E-4</v>
      </c>
      <c r="K468" s="30" t="str">
        <f t="shared" si="105"/>
        <v xml:space="preserve"> </v>
      </c>
      <c r="L468" s="30">
        <f t="shared" si="106"/>
        <v>-0.5</v>
      </c>
      <c r="M468" s="30" t="str">
        <f t="shared" si="103"/>
        <v/>
      </c>
      <c r="N468" s="36">
        <f t="shared" si="104"/>
        <v>-2.2665457842248413E-4</v>
      </c>
    </row>
    <row r="469" spans="1:14" x14ac:dyDescent="0.2">
      <c r="A469" s="8"/>
      <c r="B469" s="25" t="s">
        <v>436</v>
      </c>
      <c r="C469" s="35">
        <v>0</v>
      </c>
      <c r="D469" s="29">
        <v>33</v>
      </c>
      <c r="E469" s="29">
        <v>0</v>
      </c>
      <c r="F469" s="29">
        <v>0</v>
      </c>
      <c r="G469" s="30" t="str">
        <f t="shared" si="99"/>
        <v/>
      </c>
      <c r="H469" s="30">
        <f t="shared" si="100"/>
        <v>7.4796010879419764E-3</v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>
        <f t="shared" si="106"/>
        <v>-1</v>
      </c>
      <c r="M469" s="30" t="str">
        <f t="shared" si="103"/>
        <v/>
      </c>
      <c r="N469" s="36">
        <f t="shared" si="104"/>
        <v>-7.4796010879419764E-3</v>
      </c>
    </row>
    <row r="470" spans="1:14" x14ac:dyDescent="0.2">
      <c r="A470" s="8"/>
      <c r="B470" s="25" t="s">
        <v>437</v>
      </c>
      <c r="C470" s="35">
        <v>63</v>
      </c>
      <c r="D470" s="29">
        <v>220</v>
      </c>
      <c r="E470" s="29">
        <v>30</v>
      </c>
      <c r="F470" s="29">
        <v>196</v>
      </c>
      <c r="G470" s="30">
        <f t="shared" si="99"/>
        <v>1.937865272223931E-2</v>
      </c>
      <c r="H470" s="30">
        <f t="shared" si="100"/>
        <v>4.9864007252946513E-2</v>
      </c>
      <c r="I470" s="30">
        <f t="shared" si="101"/>
        <v>9.3196644920782844E-3</v>
      </c>
      <c r="J470" s="30">
        <f t="shared" si="102"/>
        <v>3.7699557607232162E-2</v>
      </c>
      <c r="K470" s="30">
        <f t="shared" si="105"/>
        <v>-0.52380952380952384</v>
      </c>
      <c r="L470" s="30">
        <f t="shared" si="106"/>
        <v>-0.10909090909090909</v>
      </c>
      <c r="M470" s="30">
        <f t="shared" si="103"/>
        <v>-1.0150722854506305E-2</v>
      </c>
      <c r="N470" s="36">
        <f t="shared" si="104"/>
        <v>-5.4397098821396192E-3</v>
      </c>
    </row>
    <row r="471" spans="1:14" x14ac:dyDescent="0.2">
      <c r="A471" s="8"/>
      <c r="B471" s="25" t="s">
        <v>438</v>
      </c>
      <c r="C471" s="35">
        <v>1</v>
      </c>
      <c r="D471" s="29">
        <v>2</v>
      </c>
      <c r="E471" s="29">
        <v>2</v>
      </c>
      <c r="F471" s="29">
        <v>14</v>
      </c>
      <c r="G471" s="30">
        <f t="shared" si="99"/>
        <v>3.0759766225776686E-4</v>
      </c>
      <c r="H471" s="30">
        <f t="shared" si="100"/>
        <v>4.5330915684496827E-4</v>
      </c>
      <c r="I471" s="30">
        <f t="shared" si="101"/>
        <v>6.2131096613855233E-4</v>
      </c>
      <c r="J471" s="30">
        <f t="shared" si="102"/>
        <v>2.6928255433737256E-3</v>
      </c>
      <c r="K471" s="30">
        <f t="shared" si="105"/>
        <v>1</v>
      </c>
      <c r="L471" s="30">
        <f t="shared" si="106"/>
        <v>6</v>
      </c>
      <c r="M471" s="30">
        <f t="shared" si="103"/>
        <v>3.0759766225776686E-4</v>
      </c>
      <c r="N471" s="36">
        <f t="shared" si="104"/>
        <v>2.7198549410698096E-3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0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 t="str">
        <f t="shared" si="102"/>
        <v/>
      </c>
      <c r="K473" s="30" t="str">
        <f t="shared" si="105"/>
        <v xml:space="preserve"> 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1</v>
      </c>
      <c r="D481" s="29">
        <v>31</v>
      </c>
      <c r="E481" s="29">
        <v>0</v>
      </c>
      <c r="F481" s="29">
        <v>30</v>
      </c>
      <c r="G481" s="30">
        <f t="shared" si="99"/>
        <v>3.0759766225776686E-4</v>
      </c>
      <c r="H481" s="30">
        <f t="shared" si="100"/>
        <v>7.0262919310970081E-3</v>
      </c>
      <c r="I481" s="30" t="str">
        <f t="shared" si="101"/>
        <v/>
      </c>
      <c r="J481" s="30">
        <f t="shared" si="102"/>
        <v>5.7703404500865554E-3</v>
      </c>
      <c r="K481" s="30">
        <f t="shared" si="105"/>
        <v>-1</v>
      </c>
      <c r="L481" s="30">
        <f t="shared" si="106"/>
        <v>-3.2258064516129031E-2</v>
      </c>
      <c r="M481" s="30">
        <f t="shared" si="103"/>
        <v>-3.0759766225776686E-4</v>
      </c>
      <c r="N481" s="36">
        <f t="shared" si="104"/>
        <v>-2.2665457842248413E-4</v>
      </c>
    </row>
    <row r="482" spans="1:14" x14ac:dyDescent="0.2">
      <c r="A482" s="8"/>
      <c r="B482" s="25" t="s">
        <v>449</v>
      </c>
      <c r="C482" s="35">
        <v>0</v>
      </c>
      <c r="D482" s="29">
        <v>6</v>
      </c>
      <c r="E482" s="29">
        <v>0</v>
      </c>
      <c r="F482" s="29">
        <v>3</v>
      </c>
      <c r="G482" s="30" t="str">
        <f t="shared" si="99"/>
        <v/>
      </c>
      <c r="H482" s="30">
        <f t="shared" si="100"/>
        <v>1.3599274705349048E-3</v>
      </c>
      <c r="I482" s="30" t="str">
        <f t="shared" si="101"/>
        <v/>
      </c>
      <c r="J482" s="30">
        <f t="shared" si="102"/>
        <v>5.7703404500865547E-4</v>
      </c>
      <c r="K482" s="30" t="str">
        <f t="shared" si="105"/>
        <v xml:space="preserve"> </v>
      </c>
      <c r="L482" s="30">
        <f t="shared" si="106"/>
        <v>-0.5</v>
      </c>
      <c r="M482" s="30" t="str">
        <f t="shared" si="103"/>
        <v/>
      </c>
      <c r="N482" s="36">
        <f t="shared" si="104"/>
        <v>-6.799637352674524E-4</v>
      </c>
    </row>
    <row r="483" spans="1:14" x14ac:dyDescent="0.2">
      <c r="A483" s="8"/>
      <c r="B483" s="25" t="s">
        <v>450</v>
      </c>
      <c r="C483" s="35">
        <v>1</v>
      </c>
      <c r="D483" s="29">
        <v>19</v>
      </c>
      <c r="E483" s="29">
        <v>0</v>
      </c>
      <c r="F483" s="29">
        <v>36</v>
      </c>
      <c r="G483" s="30">
        <f t="shared" si="99"/>
        <v>3.0759766225776686E-4</v>
      </c>
      <c r="H483" s="30">
        <f t="shared" si="100"/>
        <v>4.3064369900271985E-3</v>
      </c>
      <c r="I483" s="30" t="str">
        <f t="shared" si="101"/>
        <v/>
      </c>
      <c r="J483" s="30">
        <f t="shared" si="102"/>
        <v>6.9244085401038661E-3</v>
      </c>
      <c r="K483" s="30">
        <f t="shared" si="105"/>
        <v>-1</v>
      </c>
      <c r="L483" s="30">
        <f t="shared" si="106"/>
        <v>0.89473684210526316</v>
      </c>
      <c r="M483" s="30">
        <f t="shared" si="103"/>
        <v>-3.0759766225776686E-4</v>
      </c>
      <c r="N483" s="36">
        <f t="shared" si="104"/>
        <v>3.8531278331822303E-3</v>
      </c>
    </row>
    <row r="484" spans="1:14" x14ac:dyDescent="0.2">
      <c r="A484" s="8"/>
      <c r="B484" s="25" t="s">
        <v>451</v>
      </c>
      <c r="C484" s="35">
        <v>0</v>
      </c>
      <c r="D484" s="29">
        <v>26</v>
      </c>
      <c r="E484" s="29">
        <v>0</v>
      </c>
      <c r="F484" s="29">
        <v>28</v>
      </c>
      <c r="G484" s="30" t="str">
        <f t="shared" si="99"/>
        <v/>
      </c>
      <c r="H484" s="30">
        <f t="shared" si="100"/>
        <v>5.8930190389845875E-3</v>
      </c>
      <c r="I484" s="30" t="str">
        <f t="shared" si="101"/>
        <v/>
      </c>
      <c r="J484" s="30">
        <f t="shared" si="102"/>
        <v>5.3856510867474512E-3</v>
      </c>
      <c r="K484" s="30" t="str">
        <f t="shared" si="105"/>
        <v xml:space="preserve"> </v>
      </c>
      <c r="L484" s="30">
        <f t="shared" si="106"/>
        <v>7.6923076923076927E-2</v>
      </c>
      <c r="M484" s="30" t="str">
        <f t="shared" si="103"/>
        <v/>
      </c>
      <c r="N484" s="36">
        <f t="shared" si="104"/>
        <v>4.5330915684496827E-4</v>
      </c>
    </row>
    <row r="485" spans="1:14" x14ac:dyDescent="0.2">
      <c r="A485" s="8"/>
      <c r="B485" s="25" t="s">
        <v>452</v>
      </c>
      <c r="C485" s="35">
        <v>0</v>
      </c>
      <c r="D485" s="29">
        <v>1</v>
      </c>
      <c r="E485" s="29">
        <v>0</v>
      </c>
      <c r="F485" s="29">
        <v>3</v>
      </c>
      <c r="G485" s="30" t="str">
        <f t="shared" si="99"/>
        <v/>
      </c>
      <c r="H485" s="30">
        <f t="shared" si="100"/>
        <v>2.2665457842248413E-4</v>
      </c>
      <c r="I485" s="30" t="str">
        <f t="shared" si="101"/>
        <v/>
      </c>
      <c r="J485" s="30">
        <f t="shared" si="102"/>
        <v>5.7703404500865547E-4</v>
      </c>
      <c r="K485" s="30" t="str">
        <f t="shared" si="105"/>
        <v xml:space="preserve"> </v>
      </c>
      <c r="L485" s="30">
        <f t="shared" si="106"/>
        <v>2</v>
      </c>
      <c r="M485" s="30" t="str">
        <f t="shared" si="103"/>
        <v/>
      </c>
      <c r="N485" s="36">
        <f t="shared" si="104"/>
        <v>4.5330915684496827E-4</v>
      </c>
    </row>
    <row r="486" spans="1:14" ht="25.5" x14ac:dyDescent="0.2">
      <c r="A486" s="8"/>
      <c r="B486" s="25" t="s">
        <v>453</v>
      </c>
      <c r="C486" s="35">
        <v>0</v>
      </c>
      <c r="D486" s="29">
        <v>7</v>
      </c>
      <c r="E486" s="29">
        <v>0</v>
      </c>
      <c r="F486" s="29">
        <v>4</v>
      </c>
      <c r="G486" s="30" t="str">
        <f t="shared" si="99"/>
        <v/>
      </c>
      <c r="H486" s="30">
        <f t="shared" si="100"/>
        <v>1.5865820489573889E-3</v>
      </c>
      <c r="I486" s="30" t="str">
        <f t="shared" si="101"/>
        <v/>
      </c>
      <c r="J486" s="30">
        <f t="shared" si="102"/>
        <v>7.6937872667820733E-4</v>
      </c>
      <c r="K486" s="30" t="str">
        <f t="shared" si="105"/>
        <v xml:space="preserve"> </v>
      </c>
      <c r="L486" s="30">
        <f t="shared" si="106"/>
        <v>-0.42857142857142855</v>
      </c>
      <c r="M486" s="30" t="str">
        <f t="shared" si="103"/>
        <v/>
      </c>
      <c r="N486" s="36">
        <f t="shared" si="104"/>
        <v>-6.799637352674524E-4</v>
      </c>
    </row>
    <row r="487" spans="1:14" ht="25.5" x14ac:dyDescent="0.2">
      <c r="A487" s="8"/>
      <c r="B487" s="25" t="s">
        <v>454</v>
      </c>
      <c r="C487" s="35">
        <v>0</v>
      </c>
      <c r="D487" s="29">
        <v>1</v>
      </c>
      <c r="E487" s="29">
        <v>0</v>
      </c>
      <c r="F487" s="29">
        <v>6</v>
      </c>
      <c r="G487" s="30" t="str">
        <f t="shared" si="99"/>
        <v/>
      </c>
      <c r="H487" s="30">
        <f t="shared" si="100"/>
        <v>2.2665457842248413E-4</v>
      </c>
      <c r="I487" s="30" t="str">
        <f t="shared" si="101"/>
        <v/>
      </c>
      <c r="J487" s="30">
        <f t="shared" si="102"/>
        <v>1.1540680900173109E-3</v>
      </c>
      <c r="K487" s="30" t="str">
        <f t="shared" si="105"/>
        <v xml:space="preserve"> </v>
      </c>
      <c r="L487" s="30">
        <f t="shared" si="106"/>
        <v>5</v>
      </c>
      <c r="M487" s="30" t="str">
        <f t="shared" si="103"/>
        <v/>
      </c>
      <c r="N487" s="36">
        <f t="shared" si="104"/>
        <v>1.1332728921124207E-3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3</v>
      </c>
      <c r="E489" s="29">
        <v>0</v>
      </c>
      <c r="F489" s="29">
        <v>1</v>
      </c>
      <c r="G489" s="30" t="str">
        <f t="shared" si="99"/>
        <v/>
      </c>
      <c r="H489" s="30">
        <f t="shared" si="100"/>
        <v>6.799637352674524E-4</v>
      </c>
      <c r="I489" s="30" t="str">
        <f t="shared" si="101"/>
        <v/>
      </c>
      <c r="J489" s="30">
        <f t="shared" si="102"/>
        <v>1.9234468166955183E-4</v>
      </c>
      <c r="K489" s="30" t="str">
        <f t="shared" si="105"/>
        <v xml:space="preserve"> </v>
      </c>
      <c r="L489" s="30">
        <f t="shared" si="106"/>
        <v>-0.66666666666666663</v>
      </c>
      <c r="M489" s="30" t="str">
        <f t="shared" si="103"/>
        <v/>
      </c>
      <c r="N489" s="36">
        <f t="shared" si="104"/>
        <v>-4.5330915684496827E-4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2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>
        <f t="shared" si="102"/>
        <v>3.8468936333910367E-4</v>
      </c>
      <c r="K490" s="30" t="str">
        <f t="shared" si="105"/>
        <v xml:space="preserve"> </v>
      </c>
      <c r="L490" s="30">
        <f t="shared" si="106"/>
        <v>1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1</v>
      </c>
      <c r="D491" s="29">
        <v>0</v>
      </c>
      <c r="E491" s="29">
        <v>0</v>
      </c>
      <c r="F491" s="29">
        <v>1</v>
      </c>
      <c r="G491" s="30">
        <f t="shared" si="99"/>
        <v>3.0759766225776686E-4</v>
      </c>
      <c r="H491" s="30" t="str">
        <f t="shared" si="100"/>
        <v/>
      </c>
      <c r="I491" s="30" t="str">
        <f t="shared" si="101"/>
        <v/>
      </c>
      <c r="J491" s="30">
        <f t="shared" si="102"/>
        <v>1.9234468166955183E-4</v>
      </c>
      <c r="K491" s="30">
        <f t="shared" si="105"/>
        <v>-1</v>
      </c>
      <c r="L491" s="30">
        <f t="shared" si="106"/>
        <v>1</v>
      </c>
      <c r="M491" s="30">
        <f t="shared" si="103"/>
        <v>-3.0759766225776686E-4</v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4</v>
      </c>
      <c r="E492" s="29">
        <v>0</v>
      </c>
      <c r="F492" s="29">
        <v>2</v>
      </c>
      <c r="G492" s="30" t="str">
        <f t="shared" si="99"/>
        <v/>
      </c>
      <c r="H492" s="30">
        <f t="shared" si="100"/>
        <v>9.0661831368993653E-4</v>
      </c>
      <c r="I492" s="30" t="str">
        <f t="shared" si="101"/>
        <v/>
      </c>
      <c r="J492" s="30">
        <f t="shared" si="102"/>
        <v>3.8468936333910367E-4</v>
      </c>
      <c r="K492" s="30" t="str">
        <f t="shared" si="105"/>
        <v xml:space="preserve"> </v>
      </c>
      <c r="L492" s="30">
        <f t="shared" si="106"/>
        <v>-0.5</v>
      </c>
      <c r="M492" s="30" t="str">
        <f t="shared" si="103"/>
        <v/>
      </c>
      <c r="N492" s="36">
        <f t="shared" si="104"/>
        <v>-4.5330915684496827E-4</v>
      </c>
    </row>
    <row r="493" spans="1:14" x14ac:dyDescent="0.2">
      <c r="A493" s="8"/>
      <c r="B493" s="25" t="s">
        <v>460</v>
      </c>
      <c r="C493" s="35">
        <v>3</v>
      </c>
      <c r="D493" s="29">
        <v>144</v>
      </c>
      <c r="E493" s="29">
        <v>6</v>
      </c>
      <c r="F493" s="29">
        <v>61</v>
      </c>
      <c r="G493" s="30">
        <f t="shared" si="99"/>
        <v>9.2279298677330052E-4</v>
      </c>
      <c r="H493" s="30">
        <f t="shared" si="100"/>
        <v>3.2638259292837715E-2</v>
      </c>
      <c r="I493" s="30">
        <f t="shared" si="101"/>
        <v>1.863932898415657E-3</v>
      </c>
      <c r="J493" s="30">
        <f t="shared" si="102"/>
        <v>1.1733025581842662E-2</v>
      </c>
      <c r="K493" s="30">
        <f t="shared" si="105"/>
        <v>1</v>
      </c>
      <c r="L493" s="30">
        <f t="shared" si="106"/>
        <v>-0.57638888888888884</v>
      </c>
      <c r="M493" s="30">
        <f t="shared" si="103"/>
        <v>9.2279298677330052E-4</v>
      </c>
      <c r="N493" s="36">
        <f t="shared" si="104"/>
        <v>-1.881233000906618E-2</v>
      </c>
    </row>
    <row r="494" spans="1:14" x14ac:dyDescent="0.2">
      <c r="A494" s="8"/>
      <c r="B494" s="25" t="s">
        <v>461</v>
      </c>
      <c r="C494" s="35">
        <v>1</v>
      </c>
      <c r="D494" s="29">
        <v>40</v>
      </c>
      <c r="E494" s="29">
        <v>1</v>
      </c>
      <c r="F494" s="29">
        <v>9</v>
      </c>
      <c r="G494" s="30">
        <f t="shared" si="99"/>
        <v>3.0759766225776686E-4</v>
      </c>
      <c r="H494" s="30">
        <f t="shared" si="100"/>
        <v>9.0661831368993653E-3</v>
      </c>
      <c r="I494" s="30">
        <f t="shared" si="101"/>
        <v>3.1065548306927616E-4</v>
      </c>
      <c r="J494" s="30">
        <f t="shared" si="102"/>
        <v>1.7311021350259665E-3</v>
      </c>
      <c r="K494" s="30">
        <f t="shared" si="105"/>
        <v>0</v>
      </c>
      <c r="L494" s="30">
        <f t="shared" si="106"/>
        <v>-0.77500000000000002</v>
      </c>
      <c r="M494" s="30">
        <f t="shared" si="103"/>
        <v>0</v>
      </c>
      <c r="N494" s="36">
        <f t="shared" si="104"/>
        <v>-7.0262919310970081E-3</v>
      </c>
    </row>
    <row r="495" spans="1:14" x14ac:dyDescent="0.2">
      <c r="A495" s="8"/>
      <c r="B495" s="25" t="s">
        <v>462</v>
      </c>
      <c r="C495" s="35">
        <v>0</v>
      </c>
      <c r="D495" s="29">
        <v>5</v>
      </c>
      <c r="E495" s="29">
        <v>0</v>
      </c>
      <c r="F495" s="29">
        <v>0</v>
      </c>
      <c r="G495" s="30" t="str">
        <f t="shared" si="99"/>
        <v/>
      </c>
      <c r="H495" s="30">
        <f t="shared" si="100"/>
        <v>1.1332728921124207E-3</v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>
        <f t="shared" si="106"/>
        <v>-1</v>
      </c>
      <c r="M495" s="30" t="str">
        <f t="shared" si="103"/>
        <v/>
      </c>
      <c r="N495" s="36">
        <f t="shared" si="104"/>
        <v>-1.1332728921124207E-3</v>
      </c>
    </row>
    <row r="496" spans="1:14" x14ac:dyDescent="0.2">
      <c r="A496" s="8"/>
      <c r="B496" s="25" t="s">
        <v>463</v>
      </c>
      <c r="C496" s="35">
        <v>0</v>
      </c>
      <c r="D496" s="29">
        <v>7</v>
      </c>
      <c r="E496" s="29">
        <v>0</v>
      </c>
      <c r="F496" s="29">
        <v>3</v>
      </c>
      <c r="G496" s="30" t="str">
        <f t="shared" si="99"/>
        <v/>
      </c>
      <c r="H496" s="30">
        <f t="shared" si="100"/>
        <v>1.5865820489573889E-3</v>
      </c>
      <c r="I496" s="30" t="str">
        <f t="shared" si="101"/>
        <v/>
      </c>
      <c r="J496" s="30">
        <f t="shared" si="102"/>
        <v>5.7703404500865547E-4</v>
      </c>
      <c r="K496" s="30" t="str">
        <f t="shared" si="105"/>
        <v xml:space="preserve"> </v>
      </c>
      <c r="L496" s="30">
        <f t="shared" si="106"/>
        <v>-0.5714285714285714</v>
      </c>
      <c r="M496" s="30" t="str">
        <f t="shared" si="103"/>
        <v/>
      </c>
      <c r="N496" s="36">
        <f t="shared" si="104"/>
        <v>-9.0661831368993653E-4</v>
      </c>
    </row>
    <row r="497" spans="1:14" x14ac:dyDescent="0.2">
      <c r="A497" s="8"/>
      <c r="B497" s="25" t="s">
        <v>464</v>
      </c>
      <c r="C497" s="35">
        <v>0</v>
      </c>
      <c r="D497" s="29">
        <v>3</v>
      </c>
      <c r="E497" s="29">
        <v>0</v>
      </c>
      <c r="F497" s="29">
        <v>1</v>
      </c>
      <c r="G497" s="30" t="str">
        <f t="shared" si="99"/>
        <v/>
      </c>
      <c r="H497" s="30">
        <f t="shared" si="100"/>
        <v>6.799637352674524E-4</v>
      </c>
      <c r="I497" s="30" t="str">
        <f t="shared" si="101"/>
        <v/>
      </c>
      <c r="J497" s="30">
        <f t="shared" si="102"/>
        <v>1.9234468166955183E-4</v>
      </c>
      <c r="K497" s="30" t="str">
        <f t="shared" si="105"/>
        <v xml:space="preserve"> </v>
      </c>
      <c r="L497" s="30">
        <f t="shared" si="106"/>
        <v>-0.66666666666666663</v>
      </c>
      <c r="M497" s="30" t="str">
        <f t="shared" si="103"/>
        <v/>
      </c>
      <c r="N497" s="36">
        <f t="shared" si="104"/>
        <v>-4.5330915684496827E-4</v>
      </c>
    </row>
    <row r="498" spans="1:14" x14ac:dyDescent="0.2">
      <c r="A498" s="8"/>
      <c r="B498" s="25" t="s">
        <v>465</v>
      </c>
      <c r="C498" s="35">
        <v>0</v>
      </c>
      <c r="D498" s="29">
        <v>9</v>
      </c>
      <c r="E498" s="29">
        <v>0</v>
      </c>
      <c r="F498" s="29">
        <v>12</v>
      </c>
      <c r="G498" s="30" t="str">
        <f t="shared" si="99"/>
        <v/>
      </c>
      <c r="H498" s="30">
        <f t="shared" si="100"/>
        <v>2.0398912058023572E-3</v>
      </c>
      <c r="I498" s="30" t="str">
        <f t="shared" si="101"/>
        <v/>
      </c>
      <c r="J498" s="30">
        <f t="shared" si="102"/>
        <v>2.3081361800346219E-3</v>
      </c>
      <c r="K498" s="30" t="str">
        <f t="shared" si="105"/>
        <v xml:space="preserve"> </v>
      </c>
      <c r="L498" s="30">
        <f t="shared" si="106"/>
        <v>0.33333333333333331</v>
      </c>
      <c r="M498" s="30" t="str">
        <f t="shared" si="103"/>
        <v/>
      </c>
      <c r="N498" s="36">
        <f t="shared" si="104"/>
        <v>6.799637352674524E-4</v>
      </c>
    </row>
    <row r="499" spans="1:14" x14ac:dyDescent="0.2">
      <c r="A499" s="8"/>
      <c r="B499" s="25" t="s">
        <v>466</v>
      </c>
      <c r="C499" s="35">
        <v>0</v>
      </c>
      <c r="D499" s="29">
        <v>21</v>
      </c>
      <c r="E499" s="29">
        <v>0</v>
      </c>
      <c r="F499" s="29">
        <v>66</v>
      </c>
      <c r="G499" s="30" t="str">
        <f t="shared" ref="G499:G562" si="107">+IF(C499=0,"",C499/C$371)</f>
        <v/>
      </c>
      <c r="H499" s="30">
        <f t="shared" ref="H499:H562" si="108">+IF(D499=0,"",D499/D$371)</f>
        <v>4.7597461468721668E-3</v>
      </c>
      <c r="I499" s="30" t="str">
        <f t="shared" ref="I499:I562" si="109">+IF(E499=0,"",E499/E$371)</f>
        <v/>
      </c>
      <c r="J499" s="30">
        <f t="shared" ref="J499:J562" si="110">+IF(F499=0,"",F499/F$371)</f>
        <v>1.2694748990190421E-2</v>
      </c>
      <c r="K499" s="30" t="str">
        <f t="shared" si="105"/>
        <v xml:space="preserve"> </v>
      </c>
      <c r="L499" s="30">
        <f t="shared" si="106"/>
        <v>2.1428571428571428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1.0199456029011785E-2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1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2.2665457842248413E-4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-2.2665457842248413E-4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1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>
        <f t="shared" si="110"/>
        <v>1.9234468166955183E-4</v>
      </c>
      <c r="K502" s="30" t="str">
        <f t="shared" si="113"/>
        <v xml:space="preserve"> </v>
      </c>
      <c r="L502" s="30">
        <f t="shared" si="114"/>
        <v>1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1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>
        <f t="shared" si="110"/>
        <v>1.9234468166955183E-4</v>
      </c>
      <c r="K503" s="30" t="str">
        <f t="shared" si="113"/>
        <v xml:space="preserve"> </v>
      </c>
      <c r="L503" s="30">
        <f t="shared" si="114"/>
        <v>1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3</v>
      </c>
      <c r="E504" s="29">
        <v>0</v>
      </c>
      <c r="F504" s="29">
        <v>4</v>
      </c>
      <c r="G504" s="30" t="str">
        <f t="shared" si="107"/>
        <v/>
      </c>
      <c r="H504" s="30">
        <f t="shared" si="108"/>
        <v>6.799637352674524E-4</v>
      </c>
      <c r="I504" s="30" t="str">
        <f t="shared" si="109"/>
        <v/>
      </c>
      <c r="J504" s="30">
        <f t="shared" si="110"/>
        <v>7.6937872667820733E-4</v>
      </c>
      <c r="K504" s="30" t="str">
        <f t="shared" si="113"/>
        <v xml:space="preserve"> </v>
      </c>
      <c r="L504" s="30">
        <f t="shared" si="114"/>
        <v>0.33333333333333331</v>
      </c>
      <c r="M504" s="30" t="str">
        <f t="shared" si="111"/>
        <v/>
      </c>
      <c r="N504" s="36">
        <f t="shared" si="112"/>
        <v>2.2665457842248413E-4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5</v>
      </c>
      <c r="D507" s="29">
        <v>160</v>
      </c>
      <c r="E507" s="29">
        <v>12</v>
      </c>
      <c r="F507" s="29">
        <v>197</v>
      </c>
      <c r="G507" s="30">
        <f t="shared" si="107"/>
        <v>1.5379883112888342E-3</v>
      </c>
      <c r="H507" s="30">
        <f t="shared" si="108"/>
        <v>3.6264732547597461E-2</v>
      </c>
      <c r="I507" s="30">
        <f t="shared" si="109"/>
        <v>3.727865796831314E-3</v>
      </c>
      <c r="J507" s="30">
        <f t="shared" si="110"/>
        <v>3.7891902288901713E-2</v>
      </c>
      <c r="K507" s="30">
        <f t="shared" si="113"/>
        <v>1.4</v>
      </c>
      <c r="L507" s="30">
        <f t="shared" si="114"/>
        <v>0.23125000000000001</v>
      </c>
      <c r="M507" s="30">
        <f t="shared" si="111"/>
        <v>2.1531836358043678E-3</v>
      </c>
      <c r="N507" s="36">
        <f t="shared" si="112"/>
        <v>8.3862194016319138E-3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2</v>
      </c>
      <c r="F508" s="29">
        <v>0</v>
      </c>
      <c r="G508" s="30" t="str">
        <f t="shared" si="107"/>
        <v/>
      </c>
      <c r="H508" s="30" t="str">
        <f t="shared" si="108"/>
        <v/>
      </c>
      <c r="I508" s="30">
        <f t="shared" si="109"/>
        <v>6.2131096613855233E-4</v>
      </c>
      <c r="J508" s="30" t="str">
        <f t="shared" si="110"/>
        <v/>
      </c>
      <c r="K508" s="30">
        <f t="shared" si="113"/>
        <v>1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1</v>
      </c>
      <c r="D509" s="29">
        <v>46</v>
      </c>
      <c r="E509" s="29">
        <v>4</v>
      </c>
      <c r="F509" s="29">
        <v>109</v>
      </c>
      <c r="G509" s="30">
        <f t="shared" si="107"/>
        <v>3.0759766225776686E-4</v>
      </c>
      <c r="H509" s="30">
        <f t="shared" si="108"/>
        <v>1.042611060743427E-2</v>
      </c>
      <c r="I509" s="30">
        <f t="shared" si="109"/>
        <v>1.2426219322771047E-3</v>
      </c>
      <c r="J509" s="30">
        <f t="shared" si="110"/>
        <v>2.0965570301981151E-2</v>
      </c>
      <c r="K509" s="30">
        <f t="shared" si="113"/>
        <v>3</v>
      </c>
      <c r="L509" s="30">
        <f t="shared" si="114"/>
        <v>1.3695652173913044</v>
      </c>
      <c r="M509" s="30">
        <f t="shared" si="111"/>
        <v>9.2279298677330063E-4</v>
      </c>
      <c r="N509" s="36">
        <f t="shared" si="112"/>
        <v>1.4279238440616501E-2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4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>
        <f t="shared" si="110"/>
        <v>7.6937872667820733E-4</v>
      </c>
      <c r="K510" s="30" t="str">
        <f t="shared" si="113"/>
        <v xml:space="preserve"> </v>
      </c>
      <c r="L510" s="30">
        <f t="shared" si="114"/>
        <v>1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7</v>
      </c>
      <c r="E511" s="29">
        <v>0</v>
      </c>
      <c r="F511" s="29">
        <v>6</v>
      </c>
      <c r="G511" s="30" t="str">
        <f t="shared" si="107"/>
        <v/>
      </c>
      <c r="H511" s="30">
        <f t="shared" si="108"/>
        <v>1.5865820489573889E-3</v>
      </c>
      <c r="I511" s="30" t="str">
        <f t="shared" si="109"/>
        <v/>
      </c>
      <c r="J511" s="30">
        <f t="shared" si="110"/>
        <v>1.1540680900173109E-3</v>
      </c>
      <c r="K511" s="30" t="str">
        <f t="shared" si="113"/>
        <v xml:space="preserve"> </v>
      </c>
      <c r="L511" s="30">
        <f t="shared" si="114"/>
        <v>-0.14285714285714285</v>
      </c>
      <c r="M511" s="30" t="str">
        <f t="shared" si="111"/>
        <v/>
      </c>
      <c r="N511" s="36">
        <f t="shared" si="112"/>
        <v>-2.2665457842248413E-4</v>
      </c>
    </row>
    <row r="512" spans="1:14" x14ac:dyDescent="0.2">
      <c r="A512" s="8"/>
      <c r="B512" s="25" t="s">
        <v>479</v>
      </c>
      <c r="C512" s="35">
        <v>2</v>
      </c>
      <c r="D512" s="29">
        <v>26</v>
      </c>
      <c r="E512" s="29">
        <v>0</v>
      </c>
      <c r="F512" s="29">
        <v>26</v>
      </c>
      <c r="G512" s="30">
        <f t="shared" si="107"/>
        <v>6.1519532451553372E-4</v>
      </c>
      <c r="H512" s="30">
        <f t="shared" si="108"/>
        <v>5.8930190389845875E-3</v>
      </c>
      <c r="I512" s="30" t="str">
        <f t="shared" si="109"/>
        <v/>
      </c>
      <c r="J512" s="30">
        <f t="shared" si="110"/>
        <v>5.0009617234083479E-3</v>
      </c>
      <c r="K512" s="30">
        <f t="shared" si="113"/>
        <v>-1</v>
      </c>
      <c r="L512" s="30">
        <f t="shared" si="114"/>
        <v>0</v>
      </c>
      <c r="M512" s="30">
        <f t="shared" si="111"/>
        <v>-6.1519532451553372E-4</v>
      </c>
      <c r="N512" s="36">
        <f t="shared" si="112"/>
        <v>0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2</v>
      </c>
      <c r="G513" s="30" t="str">
        <f t="shared" si="107"/>
        <v/>
      </c>
      <c r="H513" s="30">
        <f t="shared" si="108"/>
        <v>2.2665457842248413E-4</v>
      </c>
      <c r="I513" s="30" t="str">
        <f t="shared" si="109"/>
        <v/>
      </c>
      <c r="J513" s="30">
        <f t="shared" si="110"/>
        <v>3.8468936333910367E-4</v>
      </c>
      <c r="K513" s="30" t="str">
        <f t="shared" si="113"/>
        <v xml:space="preserve"> </v>
      </c>
      <c r="L513" s="30">
        <f t="shared" si="114"/>
        <v>1</v>
      </c>
      <c r="M513" s="30" t="str">
        <f t="shared" si="111"/>
        <v/>
      </c>
      <c r="N513" s="36">
        <f t="shared" si="112"/>
        <v>2.2665457842248413E-4</v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5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>
        <f t="shared" si="110"/>
        <v>9.6172340834775919E-4</v>
      </c>
      <c r="K514" s="30" t="str">
        <f t="shared" si="113"/>
        <v xml:space="preserve"> </v>
      </c>
      <c r="L514" s="30">
        <f t="shared" si="114"/>
        <v>1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1</v>
      </c>
      <c r="E515" s="29">
        <v>0</v>
      </c>
      <c r="F515" s="29">
        <v>0</v>
      </c>
      <c r="G515" s="30" t="str">
        <f t="shared" si="107"/>
        <v/>
      </c>
      <c r="H515" s="30">
        <f t="shared" si="108"/>
        <v>2.2665457842248413E-4</v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>
        <f t="shared" si="114"/>
        <v>-1</v>
      </c>
      <c r="M515" s="30" t="str">
        <f t="shared" si="111"/>
        <v/>
      </c>
      <c r="N515" s="36">
        <f t="shared" si="112"/>
        <v>-2.2665457842248413E-4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1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>
        <f t="shared" si="110"/>
        <v>1.9234468166955183E-4</v>
      </c>
      <c r="K516" s="30" t="str">
        <f t="shared" si="113"/>
        <v xml:space="preserve"> </v>
      </c>
      <c r="L516" s="30">
        <f t="shared" si="114"/>
        <v>1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6</v>
      </c>
      <c r="D517" s="29">
        <v>53</v>
      </c>
      <c r="E517" s="29">
        <v>1</v>
      </c>
      <c r="F517" s="29">
        <v>52</v>
      </c>
      <c r="G517" s="30">
        <f t="shared" si="107"/>
        <v>1.845585973546601E-3</v>
      </c>
      <c r="H517" s="30">
        <f t="shared" si="108"/>
        <v>1.201269265639166E-2</v>
      </c>
      <c r="I517" s="30">
        <f t="shared" si="109"/>
        <v>3.1065548306927616E-4</v>
      </c>
      <c r="J517" s="30">
        <f t="shared" si="110"/>
        <v>1.0001923446816696E-2</v>
      </c>
      <c r="K517" s="30">
        <f t="shared" si="113"/>
        <v>-0.83333333333333337</v>
      </c>
      <c r="L517" s="30">
        <f t="shared" si="114"/>
        <v>-1.8867924528301886E-2</v>
      </c>
      <c r="M517" s="30">
        <f t="shared" si="111"/>
        <v>-1.5379883112888342E-3</v>
      </c>
      <c r="N517" s="36">
        <f t="shared" si="112"/>
        <v>-2.2665457842248413E-4</v>
      </c>
    </row>
    <row r="518" spans="1:14" x14ac:dyDescent="0.2">
      <c r="A518" s="8"/>
      <c r="B518" s="25" t="s">
        <v>485</v>
      </c>
      <c r="C518" s="35">
        <v>0</v>
      </c>
      <c r="D518" s="29">
        <v>8</v>
      </c>
      <c r="E518" s="29">
        <v>6</v>
      </c>
      <c r="F518" s="29">
        <v>38</v>
      </c>
      <c r="G518" s="30" t="str">
        <f t="shared" si="107"/>
        <v/>
      </c>
      <c r="H518" s="30">
        <f t="shared" si="108"/>
        <v>1.8132366273798731E-3</v>
      </c>
      <c r="I518" s="30">
        <f t="shared" si="109"/>
        <v>1.863932898415657E-3</v>
      </c>
      <c r="J518" s="30">
        <f t="shared" si="110"/>
        <v>7.3090979034429694E-3</v>
      </c>
      <c r="K518" s="30">
        <f t="shared" si="113"/>
        <v>1</v>
      </c>
      <c r="L518" s="30">
        <f t="shared" si="114"/>
        <v>3.75</v>
      </c>
      <c r="M518" s="30" t="str">
        <f t="shared" si="111"/>
        <v/>
      </c>
      <c r="N518" s="36">
        <f t="shared" si="112"/>
        <v>6.799637352674524E-3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1.9234468166955183E-4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2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3.8468936333910367E-4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19</v>
      </c>
      <c r="E522" s="29">
        <v>0</v>
      </c>
      <c r="F522" s="29">
        <v>7</v>
      </c>
      <c r="G522" s="30" t="str">
        <f t="shared" si="107"/>
        <v/>
      </c>
      <c r="H522" s="30">
        <f t="shared" si="108"/>
        <v>4.3064369900271985E-3</v>
      </c>
      <c r="I522" s="30" t="str">
        <f t="shared" si="109"/>
        <v/>
      </c>
      <c r="J522" s="30">
        <f t="shared" si="110"/>
        <v>1.3464127716868628E-3</v>
      </c>
      <c r="K522" s="30" t="str">
        <f t="shared" si="113"/>
        <v xml:space="preserve"> </v>
      </c>
      <c r="L522" s="30">
        <f t="shared" si="114"/>
        <v>-0.63157894736842102</v>
      </c>
      <c r="M522" s="30" t="str">
        <f t="shared" si="111"/>
        <v/>
      </c>
      <c r="N522" s="36">
        <f t="shared" si="112"/>
        <v>-2.7198549410698096E-3</v>
      </c>
    </row>
    <row r="523" spans="1:14" x14ac:dyDescent="0.2">
      <c r="A523" s="8"/>
      <c r="B523" s="25" t="s">
        <v>490</v>
      </c>
      <c r="C523" s="35">
        <v>1</v>
      </c>
      <c r="D523" s="29">
        <v>5</v>
      </c>
      <c r="E523" s="29">
        <v>0</v>
      </c>
      <c r="F523" s="29">
        <v>1</v>
      </c>
      <c r="G523" s="30">
        <f t="shared" si="107"/>
        <v>3.0759766225776686E-4</v>
      </c>
      <c r="H523" s="30">
        <f t="shared" si="108"/>
        <v>1.1332728921124207E-3</v>
      </c>
      <c r="I523" s="30" t="str">
        <f t="shared" si="109"/>
        <v/>
      </c>
      <c r="J523" s="30">
        <f t="shared" si="110"/>
        <v>1.9234468166955183E-4</v>
      </c>
      <c r="K523" s="30">
        <f t="shared" si="113"/>
        <v>-1</v>
      </c>
      <c r="L523" s="30">
        <f t="shared" si="114"/>
        <v>-0.8</v>
      </c>
      <c r="M523" s="30">
        <f t="shared" si="111"/>
        <v>-3.0759766225776686E-4</v>
      </c>
      <c r="N523" s="36">
        <f t="shared" si="112"/>
        <v>-9.0661831368993653E-4</v>
      </c>
    </row>
    <row r="524" spans="1:14" ht="25.5" x14ac:dyDescent="0.2">
      <c r="A524" s="8"/>
      <c r="B524" s="25" t="s">
        <v>491</v>
      </c>
      <c r="C524" s="35">
        <v>0</v>
      </c>
      <c r="D524" s="29">
        <v>1</v>
      </c>
      <c r="E524" s="29">
        <v>0</v>
      </c>
      <c r="F524" s="29">
        <v>6</v>
      </c>
      <c r="G524" s="30" t="str">
        <f t="shared" si="107"/>
        <v/>
      </c>
      <c r="H524" s="30">
        <f t="shared" si="108"/>
        <v>2.2665457842248413E-4</v>
      </c>
      <c r="I524" s="30" t="str">
        <f t="shared" si="109"/>
        <v/>
      </c>
      <c r="J524" s="30">
        <f t="shared" si="110"/>
        <v>1.1540680900173109E-3</v>
      </c>
      <c r="K524" s="30" t="str">
        <f t="shared" si="113"/>
        <v xml:space="preserve"> </v>
      </c>
      <c r="L524" s="30">
        <f t="shared" si="114"/>
        <v>5</v>
      </c>
      <c r="M524" s="30" t="str">
        <f t="shared" si="111"/>
        <v/>
      </c>
      <c r="N524" s="36">
        <f t="shared" si="112"/>
        <v>1.1332728921124207E-3</v>
      </c>
    </row>
    <row r="525" spans="1:14" x14ac:dyDescent="0.2">
      <c r="A525" s="8"/>
      <c r="B525" s="25" t="s">
        <v>492</v>
      </c>
      <c r="C525" s="35">
        <v>0</v>
      </c>
      <c r="D525" s="29">
        <v>4</v>
      </c>
      <c r="E525" s="29">
        <v>0</v>
      </c>
      <c r="F525" s="29">
        <v>5</v>
      </c>
      <c r="G525" s="30" t="str">
        <f t="shared" si="107"/>
        <v/>
      </c>
      <c r="H525" s="30">
        <f t="shared" si="108"/>
        <v>9.0661831368993653E-4</v>
      </c>
      <c r="I525" s="30" t="str">
        <f t="shared" si="109"/>
        <v/>
      </c>
      <c r="J525" s="30">
        <f t="shared" si="110"/>
        <v>9.6172340834775919E-4</v>
      </c>
      <c r="K525" s="30" t="str">
        <f t="shared" si="113"/>
        <v xml:space="preserve"> </v>
      </c>
      <c r="L525" s="30">
        <f t="shared" si="114"/>
        <v>0.25</v>
      </c>
      <c r="M525" s="30" t="str">
        <f t="shared" si="111"/>
        <v/>
      </c>
      <c r="N525" s="36">
        <f t="shared" si="112"/>
        <v>2.2665457842248413E-4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4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7.6937872667820733E-4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7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>
        <f t="shared" si="110"/>
        <v>1.3464127716868628E-3</v>
      </c>
      <c r="K527" s="30" t="str">
        <f t="shared" si="113"/>
        <v xml:space="preserve"> </v>
      </c>
      <c r="L527" s="30">
        <f t="shared" si="114"/>
        <v>1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7</v>
      </c>
      <c r="E528" s="29">
        <v>0</v>
      </c>
      <c r="F528" s="29">
        <v>6</v>
      </c>
      <c r="G528" s="30" t="str">
        <f t="shared" si="107"/>
        <v/>
      </c>
      <c r="H528" s="30">
        <f t="shared" si="108"/>
        <v>1.5865820489573889E-3</v>
      </c>
      <c r="I528" s="30" t="str">
        <f t="shared" si="109"/>
        <v/>
      </c>
      <c r="J528" s="30">
        <f t="shared" si="110"/>
        <v>1.1540680900173109E-3</v>
      </c>
      <c r="K528" s="30" t="str">
        <f t="shared" si="113"/>
        <v xml:space="preserve"> </v>
      </c>
      <c r="L528" s="30">
        <f t="shared" si="114"/>
        <v>-0.14285714285714285</v>
      </c>
      <c r="M528" s="30" t="str">
        <f t="shared" si="111"/>
        <v/>
      </c>
      <c r="N528" s="36">
        <f t="shared" si="112"/>
        <v>-2.2665457842248413E-4</v>
      </c>
    </row>
    <row r="529" spans="1:14" x14ac:dyDescent="0.2">
      <c r="A529" s="8"/>
      <c r="B529" s="25" t="s">
        <v>496</v>
      </c>
      <c r="C529" s="35">
        <v>0</v>
      </c>
      <c r="D529" s="29">
        <v>2</v>
      </c>
      <c r="E529" s="29">
        <v>0</v>
      </c>
      <c r="F529" s="29">
        <v>2</v>
      </c>
      <c r="G529" s="30" t="str">
        <f t="shared" si="107"/>
        <v/>
      </c>
      <c r="H529" s="30">
        <f t="shared" si="108"/>
        <v>4.5330915684496827E-4</v>
      </c>
      <c r="I529" s="30" t="str">
        <f t="shared" si="109"/>
        <v/>
      </c>
      <c r="J529" s="30">
        <f t="shared" si="110"/>
        <v>3.8468936333910367E-4</v>
      </c>
      <c r="K529" s="30" t="str">
        <f t="shared" si="113"/>
        <v xml:space="preserve"> </v>
      </c>
      <c r="L529" s="30">
        <f t="shared" si="114"/>
        <v>0</v>
      </c>
      <c r="M529" s="30" t="str">
        <f t="shared" si="111"/>
        <v/>
      </c>
      <c r="N529" s="36">
        <f t="shared" si="112"/>
        <v>0</v>
      </c>
    </row>
    <row r="530" spans="1:14" ht="25.5" x14ac:dyDescent="0.2">
      <c r="A530" s="8"/>
      <c r="B530" s="25" t="s">
        <v>497</v>
      </c>
      <c r="C530" s="35">
        <v>0</v>
      </c>
      <c r="D530" s="29">
        <v>16</v>
      </c>
      <c r="E530" s="29">
        <v>0</v>
      </c>
      <c r="F530" s="29">
        <v>11</v>
      </c>
      <c r="G530" s="30" t="str">
        <f t="shared" si="107"/>
        <v/>
      </c>
      <c r="H530" s="30">
        <f t="shared" si="108"/>
        <v>3.6264732547597461E-3</v>
      </c>
      <c r="I530" s="30" t="str">
        <f t="shared" si="109"/>
        <v/>
      </c>
      <c r="J530" s="30">
        <f t="shared" si="110"/>
        <v>2.1157914983650702E-3</v>
      </c>
      <c r="K530" s="30" t="str">
        <f t="shared" si="113"/>
        <v xml:space="preserve"> </v>
      </c>
      <c r="L530" s="30">
        <f t="shared" si="114"/>
        <v>-0.3125</v>
      </c>
      <c r="M530" s="30" t="str">
        <f t="shared" si="111"/>
        <v/>
      </c>
      <c r="N530" s="36">
        <f t="shared" si="112"/>
        <v>-1.1332728921124207E-3</v>
      </c>
    </row>
    <row r="531" spans="1:14" ht="25.5" x14ac:dyDescent="0.2">
      <c r="A531" s="8"/>
      <c r="B531" s="25" t="s">
        <v>498</v>
      </c>
      <c r="C531" s="35">
        <v>0</v>
      </c>
      <c r="D531" s="29">
        <v>1</v>
      </c>
      <c r="E531" s="29">
        <v>0</v>
      </c>
      <c r="F531" s="29">
        <v>0</v>
      </c>
      <c r="G531" s="30" t="str">
        <f t="shared" si="107"/>
        <v/>
      </c>
      <c r="H531" s="30">
        <f t="shared" si="108"/>
        <v>2.2665457842248413E-4</v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>
        <f t="shared" si="114"/>
        <v>-1</v>
      </c>
      <c r="M531" s="30" t="str">
        <f t="shared" si="111"/>
        <v/>
      </c>
      <c r="N531" s="36">
        <f t="shared" si="112"/>
        <v>-2.2665457842248413E-4</v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3</v>
      </c>
      <c r="F533" s="29">
        <v>3</v>
      </c>
      <c r="G533" s="30" t="str">
        <f t="shared" si="107"/>
        <v/>
      </c>
      <c r="H533" s="30" t="str">
        <f t="shared" si="108"/>
        <v/>
      </c>
      <c r="I533" s="30">
        <f t="shared" si="109"/>
        <v>9.3196644920782849E-4</v>
      </c>
      <c r="J533" s="30">
        <f t="shared" si="110"/>
        <v>5.7703404500865547E-4</v>
      </c>
      <c r="K533" s="30">
        <f t="shared" si="113"/>
        <v>1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2</v>
      </c>
      <c r="D535" s="29">
        <v>1</v>
      </c>
      <c r="E535" s="29">
        <v>0</v>
      </c>
      <c r="F535" s="29">
        <v>0</v>
      </c>
      <c r="G535" s="30">
        <f t="shared" si="107"/>
        <v>6.1519532451553372E-4</v>
      </c>
      <c r="H535" s="30">
        <f t="shared" si="108"/>
        <v>2.2665457842248413E-4</v>
      </c>
      <c r="I535" s="30" t="str">
        <f t="shared" si="109"/>
        <v/>
      </c>
      <c r="J535" s="30" t="str">
        <f t="shared" si="110"/>
        <v/>
      </c>
      <c r="K535" s="30">
        <f t="shared" si="113"/>
        <v>-1</v>
      </c>
      <c r="L535" s="30">
        <f t="shared" si="114"/>
        <v>-1</v>
      </c>
      <c r="M535" s="30">
        <f t="shared" si="111"/>
        <v>-6.1519532451553372E-4</v>
      </c>
      <c r="N535" s="36">
        <f t="shared" si="112"/>
        <v>-2.2665457842248413E-4</v>
      </c>
    </row>
    <row r="536" spans="1:14" x14ac:dyDescent="0.2">
      <c r="A536" s="8"/>
      <c r="B536" s="25" t="s">
        <v>503</v>
      </c>
      <c r="C536" s="35">
        <v>1</v>
      </c>
      <c r="D536" s="29">
        <v>1</v>
      </c>
      <c r="E536" s="29">
        <v>0</v>
      </c>
      <c r="F536" s="29">
        <v>0</v>
      </c>
      <c r="G536" s="30">
        <f t="shared" si="107"/>
        <v>3.0759766225776686E-4</v>
      </c>
      <c r="H536" s="30">
        <f t="shared" si="108"/>
        <v>2.2665457842248413E-4</v>
      </c>
      <c r="I536" s="30" t="str">
        <f t="shared" si="109"/>
        <v/>
      </c>
      <c r="J536" s="30" t="str">
        <f t="shared" si="110"/>
        <v/>
      </c>
      <c r="K536" s="30">
        <f t="shared" si="113"/>
        <v>-1</v>
      </c>
      <c r="L536" s="30">
        <f t="shared" si="114"/>
        <v>-1</v>
      </c>
      <c r="M536" s="30">
        <f t="shared" si="111"/>
        <v>-3.0759766225776686E-4</v>
      </c>
      <c r="N536" s="36">
        <f t="shared" si="112"/>
        <v>-2.2665457842248413E-4</v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1</v>
      </c>
      <c r="E538" s="29">
        <v>0</v>
      </c>
      <c r="F538" s="29">
        <v>0</v>
      </c>
      <c r="G538" s="30" t="str">
        <f t="shared" si="107"/>
        <v/>
      </c>
      <c r="H538" s="30">
        <f t="shared" si="108"/>
        <v>2.2665457842248413E-4</v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>
        <f t="shared" si="114"/>
        <v>-1</v>
      </c>
      <c r="M538" s="30" t="str">
        <f t="shared" si="111"/>
        <v/>
      </c>
      <c r="N538" s="36">
        <f t="shared" si="112"/>
        <v>-2.2665457842248413E-4</v>
      </c>
    </row>
    <row r="539" spans="1:14" x14ac:dyDescent="0.2">
      <c r="A539" s="8"/>
      <c r="B539" s="25" t="s">
        <v>506</v>
      </c>
      <c r="C539" s="35">
        <v>8</v>
      </c>
      <c r="D539" s="29">
        <v>5</v>
      </c>
      <c r="E539" s="29">
        <v>18</v>
      </c>
      <c r="F539" s="29">
        <v>7</v>
      </c>
      <c r="G539" s="30">
        <f t="shared" si="107"/>
        <v>2.4607812980621349E-3</v>
      </c>
      <c r="H539" s="30">
        <f t="shared" si="108"/>
        <v>1.1332728921124207E-3</v>
      </c>
      <c r="I539" s="30">
        <f t="shared" si="109"/>
        <v>5.5917986952469714E-3</v>
      </c>
      <c r="J539" s="30">
        <f t="shared" si="110"/>
        <v>1.3464127716868628E-3</v>
      </c>
      <c r="K539" s="30">
        <f t="shared" si="113"/>
        <v>1.25</v>
      </c>
      <c r="L539" s="30">
        <f t="shared" si="114"/>
        <v>0.4</v>
      </c>
      <c r="M539" s="30">
        <f t="shared" si="111"/>
        <v>3.0759766225776685E-3</v>
      </c>
      <c r="N539" s="36">
        <f t="shared" si="112"/>
        <v>4.5330915684496827E-4</v>
      </c>
    </row>
    <row r="540" spans="1:14" x14ac:dyDescent="0.2">
      <c r="A540" s="8"/>
      <c r="B540" s="25" t="s">
        <v>507</v>
      </c>
      <c r="C540" s="35">
        <v>2</v>
      </c>
      <c r="D540" s="29">
        <v>0</v>
      </c>
      <c r="E540" s="29">
        <v>4</v>
      </c>
      <c r="F540" s="29">
        <v>6</v>
      </c>
      <c r="G540" s="30">
        <f t="shared" si="107"/>
        <v>6.1519532451553372E-4</v>
      </c>
      <c r="H540" s="30" t="str">
        <f t="shared" si="108"/>
        <v/>
      </c>
      <c r="I540" s="30">
        <f t="shared" si="109"/>
        <v>1.2426219322771047E-3</v>
      </c>
      <c r="J540" s="30">
        <f t="shared" si="110"/>
        <v>1.1540680900173109E-3</v>
      </c>
      <c r="K540" s="30">
        <f t="shared" si="113"/>
        <v>1</v>
      </c>
      <c r="L540" s="30">
        <f t="shared" si="114"/>
        <v>1</v>
      </c>
      <c r="M540" s="30">
        <f t="shared" si="111"/>
        <v>6.1519532451553372E-4</v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0</v>
      </c>
      <c r="E543" s="29">
        <v>4</v>
      </c>
      <c r="F543" s="29">
        <v>0</v>
      </c>
      <c r="G543" s="30" t="str">
        <f t="shared" si="107"/>
        <v/>
      </c>
      <c r="H543" s="30" t="str">
        <f t="shared" si="108"/>
        <v/>
      </c>
      <c r="I543" s="30">
        <f t="shared" si="109"/>
        <v>1.2426219322771047E-3</v>
      </c>
      <c r="J543" s="30" t="str">
        <f t="shared" si="110"/>
        <v/>
      </c>
      <c r="K543" s="30">
        <f t="shared" si="113"/>
        <v>1</v>
      </c>
      <c r="L543" s="30" t="str">
        <f t="shared" si="114"/>
        <v xml:space="preserve"> </v>
      </c>
      <c r="M543" s="30" t="str">
        <f t="shared" si="111"/>
        <v/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5</v>
      </c>
      <c r="D544" s="29">
        <v>8</v>
      </c>
      <c r="E544" s="29">
        <v>1</v>
      </c>
      <c r="F544" s="29">
        <v>3</v>
      </c>
      <c r="G544" s="30">
        <f t="shared" si="107"/>
        <v>1.5379883112888342E-3</v>
      </c>
      <c r="H544" s="30">
        <f t="shared" si="108"/>
        <v>1.8132366273798731E-3</v>
      </c>
      <c r="I544" s="30">
        <f t="shared" si="109"/>
        <v>3.1065548306927616E-4</v>
      </c>
      <c r="J544" s="30">
        <f t="shared" si="110"/>
        <v>5.7703404500865547E-4</v>
      </c>
      <c r="K544" s="30">
        <f t="shared" si="113"/>
        <v>-0.8</v>
      </c>
      <c r="L544" s="30">
        <f t="shared" si="114"/>
        <v>-0.625</v>
      </c>
      <c r="M544" s="30">
        <f t="shared" si="111"/>
        <v>-1.2303906490310674E-3</v>
      </c>
      <c r="N544" s="36">
        <f t="shared" si="112"/>
        <v>-1.1332728921124207E-3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2</v>
      </c>
      <c r="F545" s="29">
        <v>2</v>
      </c>
      <c r="G545" s="30" t="str">
        <f t="shared" si="107"/>
        <v/>
      </c>
      <c r="H545" s="30" t="str">
        <f t="shared" si="108"/>
        <v/>
      </c>
      <c r="I545" s="30">
        <f t="shared" si="109"/>
        <v>6.2131096613855233E-4</v>
      </c>
      <c r="J545" s="30">
        <f t="shared" si="110"/>
        <v>3.8468936333910367E-4</v>
      </c>
      <c r="K545" s="30">
        <f t="shared" si="113"/>
        <v>1</v>
      </c>
      <c r="L545" s="30">
        <f t="shared" si="114"/>
        <v>1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56</v>
      </c>
      <c r="D546" s="29">
        <v>204</v>
      </c>
      <c r="E546" s="29">
        <v>5</v>
      </c>
      <c r="F546" s="29">
        <v>24</v>
      </c>
      <c r="G546" s="30">
        <f t="shared" si="107"/>
        <v>1.7225469086434943E-2</v>
      </c>
      <c r="H546" s="30">
        <f t="shared" si="108"/>
        <v>4.6237533998186767E-2</v>
      </c>
      <c r="I546" s="30">
        <f t="shared" si="109"/>
        <v>1.5532774153463808E-3</v>
      </c>
      <c r="J546" s="30">
        <f t="shared" si="110"/>
        <v>4.6162723600692438E-3</v>
      </c>
      <c r="K546" s="30">
        <f t="shared" si="113"/>
        <v>-0.9107142857142857</v>
      </c>
      <c r="L546" s="30">
        <f t="shared" si="114"/>
        <v>-0.88235294117647056</v>
      </c>
      <c r="M546" s="30">
        <f t="shared" si="111"/>
        <v>-1.5687480775146107E-2</v>
      </c>
      <c r="N546" s="36">
        <f t="shared" si="112"/>
        <v>-4.0797824116047147E-2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4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>
        <f t="shared" si="110"/>
        <v>7.6937872667820733E-4</v>
      </c>
      <c r="K548" s="30" t="str">
        <f t="shared" si="113"/>
        <v xml:space="preserve"> </v>
      </c>
      <c r="L548" s="30">
        <f t="shared" si="114"/>
        <v>1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2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>
        <f t="shared" si="110"/>
        <v>3.8468936333910367E-4</v>
      </c>
      <c r="K549" s="30" t="str">
        <f t="shared" si="113"/>
        <v xml:space="preserve"> 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1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2.2665457842248413E-4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-2.2665457842248413E-4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1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>
        <f t="shared" si="110"/>
        <v>1.9234468166955183E-4</v>
      </c>
      <c r="K557" s="30" t="str">
        <f t="shared" si="113"/>
        <v xml:space="preserve"> 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33</v>
      </c>
      <c r="E558" s="29">
        <v>0</v>
      </c>
      <c r="F558" s="29">
        <v>21</v>
      </c>
      <c r="G558" s="30" t="str">
        <f t="shared" si="107"/>
        <v/>
      </c>
      <c r="H558" s="30">
        <f t="shared" si="108"/>
        <v>7.4796010879419764E-3</v>
      </c>
      <c r="I558" s="30" t="str">
        <f t="shared" si="109"/>
        <v/>
      </c>
      <c r="J558" s="30">
        <f t="shared" si="110"/>
        <v>4.0392383150605884E-3</v>
      </c>
      <c r="K558" s="30" t="str">
        <f t="shared" si="113"/>
        <v xml:space="preserve"> </v>
      </c>
      <c r="L558" s="30">
        <f t="shared" si="114"/>
        <v>-0.36363636363636365</v>
      </c>
      <c r="M558" s="30" t="str">
        <f t="shared" si="111"/>
        <v/>
      </c>
      <c r="N558" s="36">
        <f t="shared" si="112"/>
        <v>-2.7198549410698096E-3</v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14</v>
      </c>
      <c r="E559" s="29">
        <v>0</v>
      </c>
      <c r="F559" s="29">
        <v>4</v>
      </c>
      <c r="G559" s="30" t="str">
        <f t="shared" si="107"/>
        <v/>
      </c>
      <c r="H559" s="30">
        <f t="shared" si="108"/>
        <v>3.1731640979147779E-3</v>
      </c>
      <c r="I559" s="30" t="str">
        <f t="shared" si="109"/>
        <v/>
      </c>
      <c r="J559" s="30">
        <f t="shared" si="110"/>
        <v>7.6937872667820733E-4</v>
      </c>
      <c r="K559" s="30" t="str">
        <f t="shared" si="113"/>
        <v xml:space="preserve"> </v>
      </c>
      <c r="L559" s="30">
        <f t="shared" si="114"/>
        <v>-0.7142857142857143</v>
      </c>
      <c r="M559" s="30" t="str">
        <f t="shared" si="111"/>
        <v/>
      </c>
      <c r="N559" s="36">
        <f t="shared" si="112"/>
        <v>-2.2665457842248413E-3</v>
      </c>
    </row>
    <row r="560" spans="1:14" ht="25.5" x14ac:dyDescent="0.2">
      <c r="A560" s="8"/>
      <c r="B560" s="25" t="s">
        <v>527</v>
      </c>
      <c r="C560" s="35">
        <v>0</v>
      </c>
      <c r="D560" s="29">
        <v>1</v>
      </c>
      <c r="E560" s="29">
        <v>0</v>
      </c>
      <c r="F560" s="29">
        <v>2</v>
      </c>
      <c r="G560" s="30" t="str">
        <f t="shared" si="107"/>
        <v/>
      </c>
      <c r="H560" s="30">
        <f t="shared" si="108"/>
        <v>2.2665457842248413E-4</v>
      </c>
      <c r="I560" s="30" t="str">
        <f t="shared" si="109"/>
        <v/>
      </c>
      <c r="J560" s="30">
        <f t="shared" si="110"/>
        <v>3.8468936333910367E-4</v>
      </c>
      <c r="K560" s="30" t="str">
        <f t="shared" si="113"/>
        <v xml:space="preserve"> </v>
      </c>
      <c r="L560" s="30">
        <f t="shared" si="114"/>
        <v>1</v>
      </c>
      <c r="M560" s="30" t="str">
        <f t="shared" si="111"/>
        <v/>
      </c>
      <c r="N560" s="36">
        <f t="shared" si="112"/>
        <v>2.2665457842248413E-4</v>
      </c>
    </row>
    <row r="561" spans="1:14" x14ac:dyDescent="0.2">
      <c r="A561" s="8"/>
      <c r="B561" s="25" t="s">
        <v>528</v>
      </c>
      <c r="C561" s="35">
        <v>3</v>
      </c>
      <c r="D561" s="29">
        <v>32</v>
      </c>
      <c r="E561" s="29">
        <v>0</v>
      </c>
      <c r="F561" s="29">
        <v>15</v>
      </c>
      <c r="G561" s="30">
        <f t="shared" si="107"/>
        <v>9.2279298677330052E-4</v>
      </c>
      <c r="H561" s="30">
        <f t="shared" si="108"/>
        <v>7.2529465095194923E-3</v>
      </c>
      <c r="I561" s="30" t="str">
        <f t="shared" si="109"/>
        <v/>
      </c>
      <c r="J561" s="30">
        <f t="shared" si="110"/>
        <v>2.8851702250432777E-3</v>
      </c>
      <c r="K561" s="30">
        <f t="shared" si="113"/>
        <v>-1</v>
      </c>
      <c r="L561" s="30">
        <f t="shared" si="114"/>
        <v>-0.53125</v>
      </c>
      <c r="M561" s="30">
        <f t="shared" si="111"/>
        <v>-9.2279298677330052E-4</v>
      </c>
      <c r="N561" s="36">
        <f t="shared" si="112"/>
        <v>-3.8531278331822303E-3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1</v>
      </c>
      <c r="E563" s="29">
        <v>0</v>
      </c>
      <c r="F563" s="29">
        <v>1</v>
      </c>
      <c r="G563" s="30" t="str">
        <f t="shared" ref="G563:G604" si="115">+IF(C563=0,"",C563/C$371)</f>
        <v/>
      </c>
      <c r="H563" s="30">
        <f t="shared" ref="H563:H604" si="116">+IF(D563=0,"",D563/D$371)</f>
        <v>2.2665457842248413E-4</v>
      </c>
      <c r="I563" s="30" t="str">
        <f t="shared" ref="I563:I604" si="117">+IF(E563=0,"",E563/E$371)</f>
        <v/>
      </c>
      <c r="J563" s="30">
        <f t="shared" ref="J563:J604" si="118">+IF(F563=0,"",F563/F$371)</f>
        <v>1.9234468166955183E-4</v>
      </c>
      <c r="K563" s="30" t="str">
        <f t="shared" si="113"/>
        <v xml:space="preserve"> </v>
      </c>
      <c r="L563" s="30">
        <f t="shared" si="114"/>
        <v>0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0</v>
      </c>
    </row>
    <row r="564" spans="1:14" x14ac:dyDescent="0.2">
      <c r="A564" s="8"/>
      <c r="B564" s="25" t="s">
        <v>531</v>
      </c>
      <c r="C564" s="35">
        <v>134</v>
      </c>
      <c r="D564" s="29">
        <v>295</v>
      </c>
      <c r="E564" s="29">
        <v>278</v>
      </c>
      <c r="F564" s="29">
        <v>353</v>
      </c>
      <c r="G564" s="30">
        <f t="shared" si="115"/>
        <v>4.1218086742540759E-2</v>
      </c>
      <c r="H564" s="30">
        <f t="shared" si="116"/>
        <v>6.6863100634632813E-2</v>
      </c>
      <c r="I564" s="30">
        <f t="shared" si="117"/>
        <v>8.636222429325878E-2</v>
      </c>
      <c r="J564" s="30">
        <f t="shared" si="118"/>
        <v>6.7897672629351799E-2</v>
      </c>
      <c r="K564" s="30">
        <f t="shared" ref="K564:K604" si="121">+IF(AND(C564=0,E564=0)," ",IF(C564=0,1,IF(E564=0,-1,(E564-C564)/C564)))</f>
        <v>1.0746268656716418</v>
      </c>
      <c r="L564" s="30">
        <f t="shared" ref="L564:L604" si="122">+IF(AND(D564=0,F564=0)," ",IF(D564=0,1,IF(F564=0,-1,(F564-D564)/D564)))</f>
        <v>0.19661016949152543</v>
      </c>
      <c r="M564" s="30">
        <f t="shared" si="119"/>
        <v>4.429406336511843E-2</v>
      </c>
      <c r="N564" s="36">
        <f t="shared" si="120"/>
        <v>1.314596554850408E-2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5</v>
      </c>
      <c r="E566" s="29">
        <v>0</v>
      </c>
      <c r="F566" s="29">
        <v>20</v>
      </c>
      <c r="G566" s="30" t="str">
        <f t="shared" si="115"/>
        <v/>
      </c>
      <c r="H566" s="30">
        <f t="shared" si="116"/>
        <v>1.1332728921124207E-3</v>
      </c>
      <c r="I566" s="30" t="str">
        <f t="shared" si="117"/>
        <v/>
      </c>
      <c r="J566" s="30">
        <f t="shared" si="118"/>
        <v>3.8468936333910368E-3</v>
      </c>
      <c r="K566" s="30" t="str">
        <f t="shared" si="121"/>
        <v xml:space="preserve"> </v>
      </c>
      <c r="L566" s="30">
        <f t="shared" si="122"/>
        <v>3</v>
      </c>
      <c r="M566" s="30" t="str">
        <f t="shared" si="119"/>
        <v/>
      </c>
      <c r="N566" s="36">
        <f t="shared" si="120"/>
        <v>3.399818676337262E-3</v>
      </c>
    </row>
    <row r="567" spans="1:14" x14ac:dyDescent="0.2">
      <c r="A567" s="8"/>
      <c r="B567" s="25" t="s">
        <v>534</v>
      </c>
      <c r="C567" s="35">
        <v>1</v>
      </c>
      <c r="D567" s="29">
        <v>42</v>
      </c>
      <c r="E567" s="29">
        <v>0</v>
      </c>
      <c r="F567" s="29">
        <v>31</v>
      </c>
      <c r="G567" s="30">
        <f t="shared" si="115"/>
        <v>3.0759766225776686E-4</v>
      </c>
      <c r="H567" s="30">
        <f t="shared" si="116"/>
        <v>9.5194922937443336E-3</v>
      </c>
      <c r="I567" s="30" t="str">
        <f t="shared" si="117"/>
        <v/>
      </c>
      <c r="J567" s="30">
        <f t="shared" si="118"/>
        <v>5.9626851317561066E-3</v>
      </c>
      <c r="K567" s="30">
        <f t="shared" si="121"/>
        <v>-1</v>
      </c>
      <c r="L567" s="30">
        <f t="shared" si="122"/>
        <v>-0.26190476190476192</v>
      </c>
      <c r="M567" s="30">
        <f t="shared" si="119"/>
        <v>-3.0759766225776686E-4</v>
      </c>
      <c r="N567" s="36">
        <f t="shared" si="120"/>
        <v>-2.4932003626473255E-3</v>
      </c>
    </row>
    <row r="568" spans="1:14" x14ac:dyDescent="0.2">
      <c r="A568" s="8"/>
      <c r="B568" s="25" t="s">
        <v>535</v>
      </c>
      <c r="C568" s="35">
        <v>1</v>
      </c>
      <c r="D568" s="29">
        <v>7</v>
      </c>
      <c r="E568" s="29">
        <v>0</v>
      </c>
      <c r="F568" s="29">
        <v>13</v>
      </c>
      <c r="G568" s="30">
        <f t="shared" si="115"/>
        <v>3.0759766225776686E-4</v>
      </c>
      <c r="H568" s="30">
        <f t="shared" si="116"/>
        <v>1.5865820489573889E-3</v>
      </c>
      <c r="I568" s="30" t="str">
        <f t="shared" si="117"/>
        <v/>
      </c>
      <c r="J568" s="30">
        <f t="shared" si="118"/>
        <v>2.500480861704174E-3</v>
      </c>
      <c r="K568" s="30">
        <f t="shared" si="121"/>
        <v>-1</v>
      </c>
      <c r="L568" s="30">
        <f t="shared" si="122"/>
        <v>0.8571428571428571</v>
      </c>
      <c r="M568" s="30">
        <f t="shared" si="119"/>
        <v>-3.0759766225776686E-4</v>
      </c>
      <c r="N568" s="36">
        <f t="shared" si="120"/>
        <v>1.3599274705349048E-3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11</v>
      </c>
      <c r="E570" s="29">
        <v>0</v>
      </c>
      <c r="F570" s="29">
        <v>3</v>
      </c>
      <c r="G570" s="30" t="str">
        <f t="shared" si="115"/>
        <v/>
      </c>
      <c r="H570" s="30">
        <f t="shared" si="116"/>
        <v>2.4932003626473255E-3</v>
      </c>
      <c r="I570" s="30" t="str">
        <f t="shared" si="117"/>
        <v/>
      </c>
      <c r="J570" s="30">
        <f t="shared" si="118"/>
        <v>5.7703404500865547E-4</v>
      </c>
      <c r="K570" s="30" t="str">
        <f t="shared" si="121"/>
        <v xml:space="preserve"> </v>
      </c>
      <c r="L570" s="30">
        <f t="shared" si="122"/>
        <v>-0.72727272727272729</v>
      </c>
      <c r="M570" s="30" t="str">
        <f t="shared" si="119"/>
        <v/>
      </c>
      <c r="N570" s="36">
        <f t="shared" si="120"/>
        <v>-1.8132366273798731E-3</v>
      </c>
    </row>
    <row r="571" spans="1:14" x14ac:dyDescent="0.2">
      <c r="A571" s="8"/>
      <c r="B571" s="25" t="s">
        <v>538</v>
      </c>
      <c r="C571" s="35">
        <v>2</v>
      </c>
      <c r="D571" s="29">
        <v>0</v>
      </c>
      <c r="E571" s="29">
        <v>3</v>
      </c>
      <c r="F571" s="29">
        <v>0</v>
      </c>
      <c r="G571" s="30">
        <f t="shared" si="115"/>
        <v>6.1519532451553372E-4</v>
      </c>
      <c r="H571" s="30" t="str">
        <f t="shared" si="116"/>
        <v/>
      </c>
      <c r="I571" s="30">
        <f t="shared" si="117"/>
        <v>9.3196644920782849E-4</v>
      </c>
      <c r="J571" s="30" t="str">
        <f t="shared" si="118"/>
        <v/>
      </c>
      <c r="K571" s="30">
        <f t="shared" si="121"/>
        <v>0.5</v>
      </c>
      <c r="L571" s="30" t="str">
        <f t="shared" si="122"/>
        <v xml:space="preserve"> </v>
      </c>
      <c r="M571" s="30">
        <f t="shared" si="119"/>
        <v>3.0759766225776686E-4</v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1</v>
      </c>
      <c r="D573" s="29">
        <v>0</v>
      </c>
      <c r="E573" s="29">
        <v>0</v>
      </c>
      <c r="F573" s="29">
        <v>0</v>
      </c>
      <c r="G573" s="30">
        <f t="shared" si="115"/>
        <v>3.0759766225776686E-4</v>
      </c>
      <c r="H573" s="30" t="str">
        <f t="shared" si="116"/>
        <v/>
      </c>
      <c r="I573" s="30" t="str">
        <f t="shared" si="117"/>
        <v/>
      </c>
      <c r="J573" s="30" t="str">
        <f t="shared" si="118"/>
        <v/>
      </c>
      <c r="K573" s="30">
        <f t="shared" si="121"/>
        <v>-1</v>
      </c>
      <c r="L573" s="30" t="str">
        <f t="shared" si="122"/>
        <v xml:space="preserve"> </v>
      </c>
      <c r="M573" s="30">
        <f t="shared" si="119"/>
        <v>-3.0759766225776686E-4</v>
      </c>
      <c r="N573" s="36" t="str">
        <f t="shared" si="120"/>
        <v/>
      </c>
    </row>
    <row r="574" spans="1:14" x14ac:dyDescent="0.2">
      <c r="A574" s="8"/>
      <c r="B574" s="25" t="s">
        <v>541</v>
      </c>
      <c r="C574" s="35">
        <v>0</v>
      </c>
      <c r="D574" s="29">
        <v>16</v>
      </c>
      <c r="E574" s="29">
        <v>0</v>
      </c>
      <c r="F574" s="29">
        <v>0</v>
      </c>
      <c r="G574" s="30" t="str">
        <f t="shared" si="115"/>
        <v/>
      </c>
      <c r="H574" s="30">
        <f t="shared" si="116"/>
        <v>3.6264732547597461E-3</v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>
        <f t="shared" si="122"/>
        <v>-1</v>
      </c>
      <c r="M574" s="30" t="str">
        <f t="shared" si="119"/>
        <v/>
      </c>
      <c r="N574" s="36">
        <f t="shared" si="120"/>
        <v>-3.6264732547597461E-3</v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14</v>
      </c>
      <c r="F575" s="29">
        <v>6</v>
      </c>
      <c r="G575" s="30" t="str">
        <f t="shared" si="115"/>
        <v/>
      </c>
      <c r="H575" s="30" t="str">
        <f t="shared" si="116"/>
        <v/>
      </c>
      <c r="I575" s="30">
        <f t="shared" si="117"/>
        <v>4.3491767629698667E-3</v>
      </c>
      <c r="J575" s="30">
        <f t="shared" si="118"/>
        <v>1.1540680900173109E-3</v>
      </c>
      <c r="K575" s="30">
        <f t="shared" si="121"/>
        <v>1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2</v>
      </c>
      <c r="D577" s="29">
        <v>8</v>
      </c>
      <c r="E577" s="29">
        <v>1</v>
      </c>
      <c r="F577" s="29">
        <v>4</v>
      </c>
      <c r="G577" s="30">
        <f t="shared" si="115"/>
        <v>6.1519532451553372E-4</v>
      </c>
      <c r="H577" s="30">
        <f t="shared" si="116"/>
        <v>1.8132366273798731E-3</v>
      </c>
      <c r="I577" s="30">
        <f t="shared" si="117"/>
        <v>3.1065548306927616E-4</v>
      </c>
      <c r="J577" s="30">
        <f t="shared" si="118"/>
        <v>7.6937872667820733E-4</v>
      </c>
      <c r="K577" s="30">
        <f t="shared" si="121"/>
        <v>-0.5</v>
      </c>
      <c r="L577" s="30">
        <f t="shared" si="122"/>
        <v>-0.5</v>
      </c>
      <c r="M577" s="30">
        <f t="shared" si="119"/>
        <v>-3.0759766225776686E-4</v>
      </c>
      <c r="N577" s="36">
        <f t="shared" si="120"/>
        <v>-9.0661831368993653E-4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4</v>
      </c>
      <c r="E580" s="29">
        <v>1</v>
      </c>
      <c r="F580" s="29">
        <v>15</v>
      </c>
      <c r="G580" s="30" t="str">
        <f t="shared" si="115"/>
        <v/>
      </c>
      <c r="H580" s="30">
        <f t="shared" si="116"/>
        <v>9.0661831368993653E-4</v>
      </c>
      <c r="I580" s="30">
        <f t="shared" si="117"/>
        <v>3.1065548306927616E-4</v>
      </c>
      <c r="J580" s="30">
        <f t="shared" si="118"/>
        <v>2.8851702250432777E-3</v>
      </c>
      <c r="K580" s="30">
        <f t="shared" si="121"/>
        <v>1</v>
      </c>
      <c r="L580" s="30">
        <f t="shared" si="122"/>
        <v>2.75</v>
      </c>
      <c r="M580" s="30" t="str">
        <f t="shared" si="119"/>
        <v/>
      </c>
      <c r="N580" s="36">
        <f t="shared" si="120"/>
        <v>2.4932003626473255E-3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5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>
        <f t="shared" si="118"/>
        <v>9.6172340834775919E-4</v>
      </c>
      <c r="K581" s="30" t="str">
        <f t="shared" si="121"/>
        <v xml:space="preserve"> </v>
      </c>
      <c r="L581" s="30">
        <f t="shared" si="122"/>
        <v>1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11</v>
      </c>
      <c r="E583" s="29">
        <v>1</v>
      </c>
      <c r="F583" s="29">
        <v>38</v>
      </c>
      <c r="G583" s="30" t="str">
        <f t="shared" si="115"/>
        <v/>
      </c>
      <c r="H583" s="30">
        <f t="shared" si="116"/>
        <v>2.4932003626473255E-3</v>
      </c>
      <c r="I583" s="30">
        <f t="shared" si="117"/>
        <v>3.1065548306927616E-4</v>
      </c>
      <c r="J583" s="30">
        <f t="shared" si="118"/>
        <v>7.3090979034429694E-3</v>
      </c>
      <c r="K583" s="30">
        <f t="shared" si="121"/>
        <v>1</v>
      </c>
      <c r="L583" s="30">
        <f t="shared" si="122"/>
        <v>2.4545454545454546</v>
      </c>
      <c r="M583" s="30" t="str">
        <f t="shared" si="119"/>
        <v/>
      </c>
      <c r="N583" s="36">
        <f t="shared" si="120"/>
        <v>6.1196736174070716E-3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5</v>
      </c>
      <c r="E585" s="29">
        <v>0</v>
      </c>
      <c r="F585" s="29">
        <v>6</v>
      </c>
      <c r="G585" s="30" t="str">
        <f t="shared" si="115"/>
        <v/>
      </c>
      <c r="H585" s="30">
        <f t="shared" si="116"/>
        <v>1.1332728921124207E-3</v>
      </c>
      <c r="I585" s="30" t="str">
        <f t="shared" si="117"/>
        <v/>
      </c>
      <c r="J585" s="30">
        <f t="shared" si="118"/>
        <v>1.1540680900173109E-3</v>
      </c>
      <c r="K585" s="30" t="str">
        <f t="shared" si="121"/>
        <v xml:space="preserve"> </v>
      </c>
      <c r="L585" s="30">
        <f t="shared" si="122"/>
        <v>0.2</v>
      </c>
      <c r="M585" s="30" t="str">
        <f t="shared" si="119"/>
        <v/>
      </c>
      <c r="N585" s="36">
        <f t="shared" si="120"/>
        <v>2.2665457842248413E-4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4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>
        <f t="shared" si="118"/>
        <v>7.6937872667820733E-4</v>
      </c>
      <c r="K586" s="30" t="str">
        <f t="shared" si="121"/>
        <v xml:space="preserve"> </v>
      </c>
      <c r="L586" s="30">
        <f t="shared" si="122"/>
        <v>1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3</v>
      </c>
      <c r="D588" s="29">
        <v>25</v>
      </c>
      <c r="E588" s="29">
        <v>1</v>
      </c>
      <c r="F588" s="29">
        <v>21</v>
      </c>
      <c r="G588" s="30">
        <f t="shared" si="115"/>
        <v>9.2279298677330052E-4</v>
      </c>
      <c r="H588" s="30">
        <f t="shared" si="116"/>
        <v>5.6663644605621033E-3</v>
      </c>
      <c r="I588" s="30">
        <f t="shared" si="117"/>
        <v>3.1065548306927616E-4</v>
      </c>
      <c r="J588" s="30">
        <f t="shared" si="118"/>
        <v>4.0392383150605884E-3</v>
      </c>
      <c r="K588" s="30">
        <f t="shared" si="121"/>
        <v>-0.66666666666666663</v>
      </c>
      <c r="L588" s="30">
        <f t="shared" si="122"/>
        <v>-0.16</v>
      </c>
      <c r="M588" s="30">
        <f t="shared" si="119"/>
        <v>-6.1519532451553361E-4</v>
      </c>
      <c r="N588" s="36">
        <f t="shared" si="120"/>
        <v>-9.0661831368993653E-4</v>
      </c>
    </row>
    <row r="589" spans="1:14" ht="25.5" x14ac:dyDescent="0.2">
      <c r="A589" s="8"/>
      <c r="B589" s="25" t="s">
        <v>556</v>
      </c>
      <c r="C589" s="35">
        <v>0</v>
      </c>
      <c r="D589" s="29">
        <v>3</v>
      </c>
      <c r="E589" s="29">
        <v>1</v>
      </c>
      <c r="F589" s="29">
        <v>78</v>
      </c>
      <c r="G589" s="30" t="str">
        <f t="shared" si="115"/>
        <v/>
      </c>
      <c r="H589" s="30">
        <f t="shared" si="116"/>
        <v>6.799637352674524E-4</v>
      </c>
      <c r="I589" s="30">
        <f t="shared" si="117"/>
        <v>3.1065548306927616E-4</v>
      </c>
      <c r="J589" s="30">
        <f t="shared" si="118"/>
        <v>1.5002885170225043E-2</v>
      </c>
      <c r="K589" s="30">
        <f t="shared" si="121"/>
        <v>1</v>
      </c>
      <c r="L589" s="30">
        <f t="shared" si="122"/>
        <v>25</v>
      </c>
      <c r="M589" s="30" t="str">
        <f t="shared" si="119"/>
        <v/>
      </c>
      <c r="N589" s="36">
        <f t="shared" si="120"/>
        <v>1.6999093381686311E-2</v>
      </c>
    </row>
    <row r="590" spans="1:14" x14ac:dyDescent="0.2">
      <c r="A590" s="8"/>
      <c r="B590" s="25" t="s">
        <v>557</v>
      </c>
      <c r="C590" s="35">
        <v>3</v>
      </c>
      <c r="D590" s="29">
        <v>65</v>
      </c>
      <c r="E590" s="29">
        <v>2</v>
      </c>
      <c r="F590" s="29">
        <v>114</v>
      </c>
      <c r="G590" s="30">
        <f t="shared" si="115"/>
        <v>9.2279298677330052E-4</v>
      </c>
      <c r="H590" s="30">
        <f t="shared" si="116"/>
        <v>1.473254759746147E-2</v>
      </c>
      <c r="I590" s="30">
        <f t="shared" si="117"/>
        <v>6.2131096613855233E-4</v>
      </c>
      <c r="J590" s="30">
        <f t="shared" si="118"/>
        <v>2.1927293710328911E-2</v>
      </c>
      <c r="K590" s="30">
        <f t="shared" si="121"/>
        <v>-0.33333333333333331</v>
      </c>
      <c r="L590" s="30">
        <f t="shared" si="122"/>
        <v>0.75384615384615383</v>
      </c>
      <c r="M590" s="30">
        <f t="shared" si="119"/>
        <v>-3.075976622577668E-4</v>
      </c>
      <c r="N590" s="36">
        <f t="shared" si="120"/>
        <v>1.1106074342701723E-2</v>
      </c>
    </row>
    <row r="591" spans="1:14" x14ac:dyDescent="0.2">
      <c r="A591" s="8"/>
      <c r="B591" s="25" t="s">
        <v>558</v>
      </c>
      <c r="C591" s="35">
        <v>0</v>
      </c>
      <c r="D591" s="29">
        <v>5</v>
      </c>
      <c r="E591" s="29">
        <v>0</v>
      </c>
      <c r="F591" s="29">
        <v>0</v>
      </c>
      <c r="G591" s="30" t="str">
        <f t="shared" si="115"/>
        <v/>
      </c>
      <c r="H591" s="30">
        <f t="shared" si="116"/>
        <v>1.1332728921124207E-3</v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>
        <f t="shared" si="122"/>
        <v>-1</v>
      </c>
      <c r="M591" s="30" t="str">
        <f t="shared" si="119"/>
        <v/>
      </c>
      <c r="N591" s="36">
        <f t="shared" si="120"/>
        <v>-1.1332728921124207E-3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2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>
        <f t="shared" si="118"/>
        <v>3.8468936333910367E-4</v>
      </c>
      <c r="K594" s="30" t="str">
        <f t="shared" si="121"/>
        <v xml:space="preserve"> </v>
      </c>
      <c r="L594" s="30">
        <f t="shared" si="122"/>
        <v>1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3</v>
      </c>
      <c r="F595" s="29">
        <v>4</v>
      </c>
      <c r="G595" s="30" t="str">
        <f t="shared" si="115"/>
        <v/>
      </c>
      <c r="H595" s="30" t="str">
        <f t="shared" si="116"/>
        <v/>
      </c>
      <c r="I595" s="30">
        <f t="shared" si="117"/>
        <v>9.3196644920782849E-4</v>
      </c>
      <c r="J595" s="30">
        <f t="shared" si="118"/>
        <v>7.6937872667820733E-4</v>
      </c>
      <c r="K595" s="30">
        <f t="shared" si="121"/>
        <v>1</v>
      </c>
      <c r="L595" s="30">
        <f t="shared" si="122"/>
        <v>1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10</v>
      </c>
      <c r="E596" s="29">
        <v>2</v>
      </c>
      <c r="F596" s="29">
        <v>22</v>
      </c>
      <c r="G596" s="30" t="str">
        <f t="shared" si="115"/>
        <v/>
      </c>
      <c r="H596" s="30">
        <f t="shared" si="116"/>
        <v>2.2665457842248413E-3</v>
      </c>
      <c r="I596" s="30">
        <f t="shared" si="117"/>
        <v>6.2131096613855233E-4</v>
      </c>
      <c r="J596" s="30">
        <f t="shared" si="118"/>
        <v>4.2315829967301405E-3</v>
      </c>
      <c r="K596" s="30">
        <f t="shared" si="121"/>
        <v>1</v>
      </c>
      <c r="L596" s="30">
        <f t="shared" si="122"/>
        <v>1.2</v>
      </c>
      <c r="M596" s="30" t="str">
        <f t="shared" si="119"/>
        <v/>
      </c>
      <c r="N596" s="36">
        <f t="shared" si="120"/>
        <v>2.7198549410698096E-3</v>
      </c>
    </row>
    <row r="597" spans="1:14" x14ac:dyDescent="0.2">
      <c r="A597" s="8"/>
      <c r="B597" s="25" t="s">
        <v>564</v>
      </c>
      <c r="C597" s="35">
        <v>13</v>
      </c>
      <c r="D597" s="29">
        <v>165</v>
      </c>
      <c r="E597" s="29">
        <v>2</v>
      </c>
      <c r="F597" s="29">
        <v>245</v>
      </c>
      <c r="G597" s="30">
        <f t="shared" si="115"/>
        <v>3.9987696093509691E-3</v>
      </c>
      <c r="H597" s="30">
        <f t="shared" si="116"/>
        <v>3.7398005439709885E-2</v>
      </c>
      <c r="I597" s="30">
        <f t="shared" si="117"/>
        <v>6.2131096613855233E-4</v>
      </c>
      <c r="J597" s="30">
        <f t="shared" si="118"/>
        <v>4.7124447009040199E-2</v>
      </c>
      <c r="K597" s="30">
        <f t="shared" si="121"/>
        <v>-0.84615384615384615</v>
      </c>
      <c r="L597" s="30">
        <f t="shared" si="122"/>
        <v>0.48484848484848486</v>
      </c>
      <c r="M597" s="30">
        <f t="shared" si="119"/>
        <v>-3.3835742848354355E-3</v>
      </c>
      <c r="N597" s="36">
        <f t="shared" si="120"/>
        <v>1.8132366273798734E-2</v>
      </c>
    </row>
    <row r="598" spans="1:14" x14ac:dyDescent="0.2">
      <c r="A598" s="8"/>
      <c r="B598" s="25" t="s">
        <v>565</v>
      </c>
      <c r="C598" s="35">
        <v>0</v>
      </c>
      <c r="D598" s="29">
        <v>3</v>
      </c>
      <c r="E598" s="29">
        <v>3</v>
      </c>
      <c r="F598" s="29">
        <v>3</v>
      </c>
      <c r="G598" s="30" t="str">
        <f t="shared" si="115"/>
        <v/>
      </c>
      <c r="H598" s="30">
        <f t="shared" si="116"/>
        <v>6.799637352674524E-4</v>
      </c>
      <c r="I598" s="30">
        <f t="shared" si="117"/>
        <v>9.3196644920782849E-4</v>
      </c>
      <c r="J598" s="30">
        <f t="shared" si="118"/>
        <v>5.7703404500865547E-4</v>
      </c>
      <c r="K598" s="30">
        <f t="shared" si="121"/>
        <v>1</v>
      </c>
      <c r="L598" s="30">
        <f t="shared" si="122"/>
        <v>0</v>
      </c>
      <c r="M598" s="30" t="str">
        <f t="shared" si="119"/>
        <v/>
      </c>
      <c r="N598" s="36">
        <f t="shared" si="120"/>
        <v>0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10</v>
      </c>
      <c r="E600" s="29">
        <v>0</v>
      </c>
      <c r="F600" s="29">
        <v>1</v>
      </c>
      <c r="G600" s="30" t="str">
        <f t="shared" si="115"/>
        <v/>
      </c>
      <c r="H600" s="30">
        <f t="shared" si="116"/>
        <v>2.2665457842248413E-3</v>
      </c>
      <c r="I600" s="30" t="str">
        <f t="shared" si="117"/>
        <v/>
      </c>
      <c r="J600" s="30">
        <f t="shared" si="118"/>
        <v>1.9234468166955183E-4</v>
      </c>
      <c r="K600" s="30" t="str">
        <f t="shared" si="121"/>
        <v xml:space="preserve"> </v>
      </c>
      <c r="L600" s="30">
        <f t="shared" si="122"/>
        <v>-0.9</v>
      </c>
      <c r="M600" s="30" t="str">
        <f t="shared" si="119"/>
        <v/>
      </c>
      <c r="N600" s="36">
        <f t="shared" si="120"/>
        <v>-2.0398912058023572E-3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1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>
        <f t="shared" si="118"/>
        <v>1.9234468166955183E-4</v>
      </c>
      <c r="K602" s="30" t="str">
        <f t="shared" si="121"/>
        <v xml:space="preserve"> </v>
      </c>
      <c r="L602" s="30">
        <f t="shared" si="122"/>
        <v>1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494</v>
      </c>
      <c r="D612" s="27">
        <f>SUM(D613:D640)</f>
        <v>1092</v>
      </c>
      <c r="E612" s="27">
        <f>SUM(E613:E640)</f>
        <v>424</v>
      </c>
      <c r="F612" s="27">
        <f>SUM(F613:F640)</f>
        <v>1250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-0.1417004048582996</v>
      </c>
      <c r="L612" s="28">
        <f>+IF(AND(D612=0,F612=0),"",IF(D612=0,1,IF(F612=0,-1,(F612-D612)/D612)))</f>
        <v>0.1446886446886447</v>
      </c>
      <c r="M612" s="28">
        <f t="shared" ref="M612:M640" si="127">+IF(OR(AND(G612=""),(K612="")),"",G612*K612)</f>
        <v>-0.1417004048582996</v>
      </c>
      <c r="N612" s="28">
        <f t="shared" ref="N612:N640" si="128">+IF(OR(AND(H612=""),(L612="")),"",H612*L612)</f>
        <v>0.1446886446886447</v>
      </c>
    </row>
    <row r="613" spans="1:14" x14ac:dyDescent="0.2">
      <c r="A613" s="8"/>
      <c r="B613" s="24" t="s">
        <v>572</v>
      </c>
      <c r="C613" s="31">
        <v>0</v>
      </c>
      <c r="D613" s="32">
        <v>11</v>
      </c>
      <c r="E613" s="32">
        <v>0</v>
      </c>
      <c r="F613" s="32">
        <v>3</v>
      </c>
      <c r="G613" s="33" t="str">
        <f t="shared" si="123"/>
        <v/>
      </c>
      <c r="H613" s="33">
        <f t="shared" si="124"/>
        <v>1.0073260073260074E-2</v>
      </c>
      <c r="I613" s="33" t="str">
        <f t="shared" si="125"/>
        <v/>
      </c>
      <c r="J613" s="33">
        <f t="shared" si="126"/>
        <v>2.3999999999999998E-3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-0.72727272727272729</v>
      </c>
      <c r="M613" s="33" t="str">
        <f t="shared" si="127"/>
        <v/>
      </c>
      <c r="N613" s="34">
        <f t="shared" si="128"/>
        <v>-7.3260073260073269E-3</v>
      </c>
    </row>
    <row r="614" spans="1:14" x14ac:dyDescent="0.2">
      <c r="A614" s="8"/>
      <c r="B614" s="25" t="s">
        <v>573</v>
      </c>
      <c r="C614" s="35">
        <v>0</v>
      </c>
      <c r="D614" s="29">
        <v>8</v>
      </c>
      <c r="E614" s="29">
        <v>12</v>
      </c>
      <c r="F614" s="29">
        <v>3</v>
      </c>
      <c r="G614" s="30" t="str">
        <f t="shared" si="123"/>
        <v/>
      </c>
      <c r="H614" s="30">
        <f t="shared" si="124"/>
        <v>7.326007326007326E-3</v>
      </c>
      <c r="I614" s="30">
        <f t="shared" si="125"/>
        <v>2.8301886792452831E-2</v>
      </c>
      <c r="J614" s="30">
        <f t="shared" si="126"/>
        <v>2.3999999999999998E-3</v>
      </c>
      <c r="K614" s="30">
        <f t="shared" si="129"/>
        <v>1</v>
      </c>
      <c r="L614" s="30">
        <f t="shared" si="130"/>
        <v>-0.625</v>
      </c>
      <c r="M614" s="30" t="str">
        <f t="shared" si="127"/>
        <v/>
      </c>
      <c r="N614" s="36">
        <f t="shared" si="128"/>
        <v>-4.578754578754579E-3</v>
      </c>
    </row>
    <row r="615" spans="1:14" ht="25.5" x14ac:dyDescent="0.2">
      <c r="A615" s="8"/>
      <c r="B615" s="25" t="s">
        <v>574</v>
      </c>
      <c r="C615" s="35">
        <v>31</v>
      </c>
      <c r="D615" s="29">
        <v>45</v>
      </c>
      <c r="E615" s="29">
        <v>59</v>
      </c>
      <c r="F615" s="29">
        <v>51</v>
      </c>
      <c r="G615" s="30">
        <f t="shared" si="123"/>
        <v>6.2753036437246959E-2</v>
      </c>
      <c r="H615" s="30">
        <f t="shared" si="124"/>
        <v>4.1208791208791208E-2</v>
      </c>
      <c r="I615" s="30">
        <f t="shared" si="125"/>
        <v>0.13915094339622641</v>
      </c>
      <c r="J615" s="30">
        <f t="shared" si="126"/>
        <v>4.0800000000000003E-2</v>
      </c>
      <c r="K615" s="30">
        <f t="shared" si="129"/>
        <v>0.90322580645161288</v>
      </c>
      <c r="L615" s="30">
        <f t="shared" si="130"/>
        <v>0.13333333333333333</v>
      </c>
      <c r="M615" s="30">
        <f t="shared" si="127"/>
        <v>5.6680161943319832E-2</v>
      </c>
      <c r="N615" s="36">
        <f t="shared" si="128"/>
        <v>5.4945054945054941E-3</v>
      </c>
    </row>
    <row r="616" spans="1:14" x14ac:dyDescent="0.2">
      <c r="A616" s="8"/>
      <c r="B616" s="25" t="s">
        <v>575</v>
      </c>
      <c r="C616" s="35">
        <v>70</v>
      </c>
      <c r="D616" s="29">
        <v>43</v>
      </c>
      <c r="E616" s="29">
        <v>164</v>
      </c>
      <c r="F616" s="29">
        <v>129</v>
      </c>
      <c r="G616" s="30">
        <f t="shared" si="123"/>
        <v>0.1417004048582996</v>
      </c>
      <c r="H616" s="30">
        <f t="shared" si="124"/>
        <v>3.9377289377289376E-2</v>
      </c>
      <c r="I616" s="30">
        <f t="shared" si="125"/>
        <v>0.3867924528301887</v>
      </c>
      <c r="J616" s="30">
        <f t="shared" si="126"/>
        <v>0.1032</v>
      </c>
      <c r="K616" s="30">
        <f t="shared" si="129"/>
        <v>1.3428571428571427</v>
      </c>
      <c r="L616" s="30">
        <f t="shared" si="130"/>
        <v>2</v>
      </c>
      <c r="M616" s="30">
        <f t="shared" si="127"/>
        <v>0.19028340080971659</v>
      </c>
      <c r="N616" s="36">
        <f t="shared" si="128"/>
        <v>7.8754578754578752E-2</v>
      </c>
    </row>
    <row r="617" spans="1:14" x14ac:dyDescent="0.2">
      <c r="A617" s="8"/>
      <c r="B617" s="25" t="s">
        <v>576</v>
      </c>
      <c r="C617" s="35">
        <v>11</v>
      </c>
      <c r="D617" s="29">
        <v>14</v>
      </c>
      <c r="E617" s="29">
        <v>56</v>
      </c>
      <c r="F617" s="29">
        <v>30</v>
      </c>
      <c r="G617" s="30">
        <f t="shared" si="123"/>
        <v>2.2267206477732792E-2</v>
      </c>
      <c r="H617" s="30">
        <f t="shared" si="124"/>
        <v>1.282051282051282E-2</v>
      </c>
      <c r="I617" s="30">
        <f t="shared" si="125"/>
        <v>0.13207547169811321</v>
      </c>
      <c r="J617" s="30">
        <f t="shared" si="126"/>
        <v>2.4E-2</v>
      </c>
      <c r="K617" s="30">
        <f t="shared" si="129"/>
        <v>4.0909090909090908</v>
      </c>
      <c r="L617" s="30">
        <f t="shared" si="130"/>
        <v>1.1428571428571428</v>
      </c>
      <c r="M617" s="30">
        <f t="shared" si="127"/>
        <v>9.1093117408906868E-2</v>
      </c>
      <c r="N617" s="36">
        <f t="shared" si="128"/>
        <v>1.465201465201465E-2</v>
      </c>
    </row>
    <row r="618" spans="1:14" x14ac:dyDescent="0.2">
      <c r="A618" s="8"/>
      <c r="B618" s="25" t="s">
        <v>577</v>
      </c>
      <c r="C618" s="35">
        <v>0</v>
      </c>
      <c r="D618" s="29">
        <v>1</v>
      </c>
      <c r="E618" s="29">
        <v>0</v>
      </c>
      <c r="F618" s="29">
        <v>5</v>
      </c>
      <c r="G618" s="30" t="str">
        <f t="shared" si="123"/>
        <v/>
      </c>
      <c r="H618" s="30">
        <f t="shared" si="124"/>
        <v>9.1575091575091575E-4</v>
      </c>
      <c r="I618" s="30" t="str">
        <f t="shared" si="125"/>
        <v/>
      </c>
      <c r="J618" s="30">
        <f t="shared" si="126"/>
        <v>4.0000000000000001E-3</v>
      </c>
      <c r="K618" s="30" t="str">
        <f t="shared" si="129"/>
        <v xml:space="preserve"> </v>
      </c>
      <c r="L618" s="30">
        <f t="shared" si="130"/>
        <v>4</v>
      </c>
      <c r="M618" s="30" t="str">
        <f t="shared" si="127"/>
        <v/>
      </c>
      <c r="N618" s="36">
        <f t="shared" si="128"/>
        <v>3.663003663003663E-3</v>
      </c>
    </row>
    <row r="619" spans="1:14" x14ac:dyDescent="0.2">
      <c r="A619" s="8"/>
      <c r="B619" s="25" t="s">
        <v>578</v>
      </c>
      <c r="C619" s="35">
        <v>0</v>
      </c>
      <c r="D619" s="29">
        <v>6</v>
      </c>
      <c r="E619" s="29">
        <v>0</v>
      </c>
      <c r="F619" s="29">
        <v>6</v>
      </c>
      <c r="G619" s="30" t="str">
        <f t="shared" si="123"/>
        <v/>
      </c>
      <c r="H619" s="30">
        <f t="shared" si="124"/>
        <v>5.4945054945054949E-3</v>
      </c>
      <c r="I619" s="30" t="str">
        <f t="shared" si="125"/>
        <v/>
      </c>
      <c r="J619" s="30">
        <f t="shared" si="126"/>
        <v>4.7999999999999996E-3</v>
      </c>
      <c r="K619" s="30" t="str">
        <f t="shared" si="129"/>
        <v xml:space="preserve"> </v>
      </c>
      <c r="L619" s="30">
        <f t="shared" si="130"/>
        <v>0</v>
      </c>
      <c r="M619" s="30" t="str">
        <f t="shared" si="127"/>
        <v/>
      </c>
      <c r="N619" s="36">
        <f t="shared" si="128"/>
        <v>0</v>
      </c>
    </row>
    <row r="620" spans="1:14" x14ac:dyDescent="0.2">
      <c r="A620" s="8"/>
      <c r="B620" s="25" t="s">
        <v>579</v>
      </c>
      <c r="C620" s="35">
        <v>1</v>
      </c>
      <c r="D620" s="29">
        <v>2</v>
      </c>
      <c r="E620" s="29">
        <v>1</v>
      </c>
      <c r="F620" s="29">
        <v>5</v>
      </c>
      <c r="G620" s="30">
        <f t="shared" si="123"/>
        <v>2.0242914979757085E-3</v>
      </c>
      <c r="H620" s="30">
        <f t="shared" si="124"/>
        <v>1.8315018315018315E-3</v>
      </c>
      <c r="I620" s="30">
        <f t="shared" si="125"/>
        <v>2.3584905660377358E-3</v>
      </c>
      <c r="J620" s="30">
        <f t="shared" si="126"/>
        <v>4.0000000000000001E-3</v>
      </c>
      <c r="K620" s="30">
        <f t="shared" si="129"/>
        <v>0</v>
      </c>
      <c r="L620" s="30">
        <f t="shared" si="130"/>
        <v>1.5</v>
      </c>
      <c r="M620" s="30">
        <f t="shared" si="127"/>
        <v>0</v>
      </c>
      <c r="N620" s="36">
        <f t="shared" si="128"/>
        <v>2.747252747252747E-3</v>
      </c>
    </row>
    <row r="621" spans="1:14" x14ac:dyDescent="0.2">
      <c r="A621" s="8"/>
      <c r="B621" s="25" t="s">
        <v>580</v>
      </c>
      <c r="C621" s="35">
        <v>1</v>
      </c>
      <c r="D621" s="29">
        <v>0</v>
      </c>
      <c r="E621" s="29">
        <v>3</v>
      </c>
      <c r="F621" s="29">
        <v>11</v>
      </c>
      <c r="G621" s="30">
        <f t="shared" si="123"/>
        <v>2.0242914979757085E-3</v>
      </c>
      <c r="H621" s="30" t="str">
        <f t="shared" si="124"/>
        <v/>
      </c>
      <c r="I621" s="30">
        <f t="shared" si="125"/>
        <v>7.0754716981132077E-3</v>
      </c>
      <c r="J621" s="30">
        <f t="shared" si="126"/>
        <v>8.8000000000000005E-3</v>
      </c>
      <c r="K621" s="30">
        <f t="shared" si="129"/>
        <v>2</v>
      </c>
      <c r="L621" s="30">
        <f t="shared" si="130"/>
        <v>1</v>
      </c>
      <c r="M621" s="30">
        <f t="shared" si="127"/>
        <v>4.048582995951417E-3</v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5</v>
      </c>
      <c r="E622" s="29">
        <v>3</v>
      </c>
      <c r="F622" s="29">
        <v>18</v>
      </c>
      <c r="G622" s="30" t="str">
        <f t="shared" si="123"/>
        <v/>
      </c>
      <c r="H622" s="30">
        <f t="shared" si="124"/>
        <v>4.578754578754579E-3</v>
      </c>
      <c r="I622" s="30">
        <f t="shared" si="125"/>
        <v>7.0754716981132077E-3</v>
      </c>
      <c r="J622" s="30">
        <f t="shared" si="126"/>
        <v>1.44E-2</v>
      </c>
      <c r="K622" s="30">
        <f t="shared" si="129"/>
        <v>1</v>
      </c>
      <c r="L622" s="30">
        <f t="shared" si="130"/>
        <v>2.6</v>
      </c>
      <c r="M622" s="30" t="str">
        <f t="shared" si="127"/>
        <v/>
      </c>
      <c r="N622" s="36">
        <f t="shared" si="128"/>
        <v>1.1904761904761906E-2</v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3</v>
      </c>
      <c r="F623" s="29">
        <v>2</v>
      </c>
      <c r="G623" s="30" t="str">
        <f t="shared" si="123"/>
        <v/>
      </c>
      <c r="H623" s="30" t="str">
        <f t="shared" si="124"/>
        <v/>
      </c>
      <c r="I623" s="30">
        <f t="shared" si="125"/>
        <v>7.0754716981132077E-3</v>
      </c>
      <c r="J623" s="30">
        <f t="shared" si="126"/>
        <v>1.6000000000000001E-3</v>
      </c>
      <c r="K623" s="30">
        <f t="shared" si="129"/>
        <v>1</v>
      </c>
      <c r="L623" s="30">
        <f t="shared" si="130"/>
        <v>1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19</v>
      </c>
      <c r="E625" s="29">
        <v>0</v>
      </c>
      <c r="F625" s="29">
        <v>7</v>
      </c>
      <c r="G625" s="30" t="str">
        <f t="shared" si="123"/>
        <v/>
      </c>
      <c r="H625" s="30">
        <f t="shared" si="124"/>
        <v>1.73992673992674E-2</v>
      </c>
      <c r="I625" s="30" t="str">
        <f t="shared" si="125"/>
        <v/>
      </c>
      <c r="J625" s="30">
        <f t="shared" si="126"/>
        <v>5.5999999999999999E-3</v>
      </c>
      <c r="K625" s="30" t="str">
        <f t="shared" si="129"/>
        <v xml:space="preserve"> </v>
      </c>
      <c r="L625" s="30">
        <f t="shared" si="130"/>
        <v>-0.63157894736842102</v>
      </c>
      <c r="M625" s="30" t="str">
        <f t="shared" si="127"/>
        <v/>
      </c>
      <c r="N625" s="36">
        <f t="shared" si="128"/>
        <v>-1.0989010989010988E-2</v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2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>
        <f t="shared" si="126"/>
        <v>1.6000000000000001E-3</v>
      </c>
      <c r="K626" s="30" t="str">
        <f t="shared" si="129"/>
        <v xml:space="preserve"> </v>
      </c>
      <c r="L626" s="30">
        <f t="shared" si="130"/>
        <v>1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5</v>
      </c>
      <c r="D627" s="29">
        <v>62</v>
      </c>
      <c r="E627" s="29">
        <v>5</v>
      </c>
      <c r="F627" s="29">
        <v>34</v>
      </c>
      <c r="G627" s="30">
        <f t="shared" si="123"/>
        <v>1.0121457489878543E-2</v>
      </c>
      <c r="H627" s="30">
        <f t="shared" si="124"/>
        <v>5.6776556776556776E-2</v>
      </c>
      <c r="I627" s="30">
        <f t="shared" si="125"/>
        <v>1.179245283018868E-2</v>
      </c>
      <c r="J627" s="30">
        <f t="shared" si="126"/>
        <v>2.7199999999999998E-2</v>
      </c>
      <c r="K627" s="30">
        <f t="shared" si="129"/>
        <v>0</v>
      </c>
      <c r="L627" s="30">
        <f t="shared" si="130"/>
        <v>-0.45161290322580644</v>
      </c>
      <c r="M627" s="30">
        <f t="shared" si="127"/>
        <v>0</v>
      </c>
      <c r="N627" s="36">
        <f t="shared" si="128"/>
        <v>-2.564102564102564E-2</v>
      </c>
    </row>
    <row r="628" spans="1:14" x14ac:dyDescent="0.2">
      <c r="A628" s="8"/>
      <c r="B628" s="25" t="s">
        <v>587</v>
      </c>
      <c r="C628" s="35">
        <v>3</v>
      </c>
      <c r="D628" s="29">
        <v>17</v>
      </c>
      <c r="E628" s="29">
        <v>0</v>
      </c>
      <c r="F628" s="29">
        <v>2</v>
      </c>
      <c r="G628" s="30">
        <f t="shared" si="123"/>
        <v>6.0728744939271256E-3</v>
      </c>
      <c r="H628" s="30">
        <f t="shared" si="124"/>
        <v>1.5567765567765568E-2</v>
      </c>
      <c r="I628" s="30" t="str">
        <f t="shared" si="125"/>
        <v/>
      </c>
      <c r="J628" s="30">
        <f t="shared" si="126"/>
        <v>1.6000000000000001E-3</v>
      </c>
      <c r="K628" s="30">
        <f t="shared" si="129"/>
        <v>-1</v>
      </c>
      <c r="L628" s="30">
        <f t="shared" si="130"/>
        <v>-0.88235294117647056</v>
      </c>
      <c r="M628" s="30">
        <f t="shared" si="127"/>
        <v>-6.0728744939271256E-3</v>
      </c>
      <c r="N628" s="36">
        <f t="shared" si="128"/>
        <v>-1.3736263736263736E-2</v>
      </c>
    </row>
    <row r="629" spans="1:14" x14ac:dyDescent="0.2">
      <c r="A629" s="8"/>
      <c r="B629" s="25" t="s">
        <v>588</v>
      </c>
      <c r="C629" s="35">
        <v>0</v>
      </c>
      <c r="D629" s="29">
        <v>10</v>
      </c>
      <c r="E629" s="29">
        <v>2</v>
      </c>
      <c r="F629" s="29">
        <v>16</v>
      </c>
      <c r="G629" s="30" t="str">
        <f t="shared" si="123"/>
        <v/>
      </c>
      <c r="H629" s="30">
        <f t="shared" si="124"/>
        <v>9.1575091575091579E-3</v>
      </c>
      <c r="I629" s="30">
        <f t="shared" si="125"/>
        <v>4.7169811320754715E-3</v>
      </c>
      <c r="J629" s="30">
        <f t="shared" si="126"/>
        <v>1.2800000000000001E-2</v>
      </c>
      <c r="K629" s="30">
        <f t="shared" si="129"/>
        <v>1</v>
      </c>
      <c r="L629" s="30">
        <f t="shared" si="130"/>
        <v>0.6</v>
      </c>
      <c r="M629" s="30" t="str">
        <f t="shared" si="127"/>
        <v/>
      </c>
      <c r="N629" s="36">
        <f t="shared" si="128"/>
        <v>5.4945054945054949E-3</v>
      </c>
    </row>
    <row r="630" spans="1:14" x14ac:dyDescent="0.2">
      <c r="A630" s="8"/>
      <c r="B630" s="25" t="s">
        <v>589</v>
      </c>
      <c r="C630" s="35">
        <v>34</v>
      </c>
      <c r="D630" s="29">
        <v>398</v>
      </c>
      <c r="E630" s="29">
        <v>49</v>
      </c>
      <c r="F630" s="29">
        <v>578</v>
      </c>
      <c r="G630" s="30">
        <f t="shared" si="123"/>
        <v>6.8825910931174086E-2</v>
      </c>
      <c r="H630" s="30">
        <f t="shared" si="124"/>
        <v>0.36446886446886445</v>
      </c>
      <c r="I630" s="30">
        <f t="shared" si="125"/>
        <v>0.11556603773584906</v>
      </c>
      <c r="J630" s="30">
        <f t="shared" si="126"/>
        <v>0.46239999999999998</v>
      </c>
      <c r="K630" s="30">
        <f t="shared" si="129"/>
        <v>0.44117647058823528</v>
      </c>
      <c r="L630" s="30">
        <f t="shared" si="130"/>
        <v>0.45226130653266333</v>
      </c>
      <c r="M630" s="30">
        <f t="shared" si="127"/>
        <v>3.0364372469635626E-2</v>
      </c>
      <c r="N630" s="36">
        <f t="shared" si="128"/>
        <v>0.16483516483516483</v>
      </c>
    </row>
    <row r="631" spans="1:14" x14ac:dyDescent="0.2">
      <c r="A631" s="8"/>
      <c r="B631" s="25" t="s">
        <v>590</v>
      </c>
      <c r="C631" s="35">
        <v>0</v>
      </c>
      <c r="D631" s="29">
        <v>34</v>
      </c>
      <c r="E631" s="29">
        <v>0</v>
      </c>
      <c r="F631" s="29">
        <v>40</v>
      </c>
      <c r="G631" s="30" t="str">
        <f t="shared" si="123"/>
        <v/>
      </c>
      <c r="H631" s="30">
        <f t="shared" si="124"/>
        <v>3.1135531135531136E-2</v>
      </c>
      <c r="I631" s="30" t="str">
        <f t="shared" si="125"/>
        <v/>
      </c>
      <c r="J631" s="30">
        <f t="shared" si="126"/>
        <v>3.2000000000000001E-2</v>
      </c>
      <c r="K631" s="30" t="str">
        <f t="shared" si="129"/>
        <v xml:space="preserve"> </v>
      </c>
      <c r="L631" s="30">
        <f t="shared" si="130"/>
        <v>0.17647058823529413</v>
      </c>
      <c r="M631" s="30" t="str">
        <f t="shared" si="127"/>
        <v/>
      </c>
      <c r="N631" s="36">
        <f t="shared" si="128"/>
        <v>5.4945054945054949E-3</v>
      </c>
    </row>
    <row r="632" spans="1:14" x14ac:dyDescent="0.2">
      <c r="A632" s="8"/>
      <c r="B632" s="25" t="s">
        <v>591</v>
      </c>
      <c r="C632" s="35">
        <v>0</v>
      </c>
      <c r="D632" s="29">
        <v>10</v>
      </c>
      <c r="E632" s="29">
        <v>0</v>
      </c>
      <c r="F632" s="29">
        <v>2</v>
      </c>
      <c r="G632" s="30" t="str">
        <f t="shared" si="123"/>
        <v/>
      </c>
      <c r="H632" s="30">
        <f t="shared" si="124"/>
        <v>9.1575091575091579E-3</v>
      </c>
      <c r="I632" s="30" t="str">
        <f t="shared" si="125"/>
        <v/>
      </c>
      <c r="J632" s="30">
        <f t="shared" si="126"/>
        <v>1.6000000000000001E-3</v>
      </c>
      <c r="K632" s="30" t="str">
        <f t="shared" si="129"/>
        <v xml:space="preserve"> </v>
      </c>
      <c r="L632" s="30">
        <f t="shared" si="130"/>
        <v>-0.8</v>
      </c>
      <c r="M632" s="30" t="str">
        <f t="shared" si="127"/>
        <v/>
      </c>
      <c r="N632" s="36">
        <f t="shared" si="128"/>
        <v>-7.3260073260073269E-3</v>
      </c>
    </row>
    <row r="633" spans="1:14" x14ac:dyDescent="0.2">
      <c r="A633" s="8"/>
      <c r="B633" s="25" t="s">
        <v>592</v>
      </c>
      <c r="C633" s="35">
        <v>1</v>
      </c>
      <c r="D633" s="29">
        <v>48</v>
      </c>
      <c r="E633" s="29">
        <v>0</v>
      </c>
      <c r="F633" s="29">
        <v>6</v>
      </c>
      <c r="G633" s="30">
        <f t="shared" si="123"/>
        <v>2.0242914979757085E-3</v>
      </c>
      <c r="H633" s="30">
        <f t="shared" si="124"/>
        <v>4.3956043956043959E-2</v>
      </c>
      <c r="I633" s="30" t="str">
        <f t="shared" si="125"/>
        <v/>
      </c>
      <c r="J633" s="30">
        <f t="shared" si="126"/>
        <v>4.7999999999999996E-3</v>
      </c>
      <c r="K633" s="30">
        <f t="shared" si="129"/>
        <v>-1</v>
      </c>
      <c r="L633" s="30">
        <f t="shared" si="130"/>
        <v>-0.875</v>
      </c>
      <c r="M633" s="30">
        <f t="shared" si="127"/>
        <v>-2.0242914979757085E-3</v>
      </c>
      <c r="N633" s="36">
        <f t="shared" si="128"/>
        <v>-3.8461538461538464E-2</v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2</v>
      </c>
      <c r="F634" s="29">
        <v>41</v>
      </c>
      <c r="G634" s="30" t="str">
        <f t="shared" si="123"/>
        <v/>
      </c>
      <c r="H634" s="30" t="str">
        <f t="shared" si="124"/>
        <v/>
      </c>
      <c r="I634" s="30">
        <f t="shared" si="125"/>
        <v>4.7169811320754715E-3</v>
      </c>
      <c r="J634" s="30">
        <f t="shared" si="126"/>
        <v>3.2800000000000003E-2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1</v>
      </c>
      <c r="D636" s="29">
        <v>36</v>
      </c>
      <c r="E636" s="29">
        <v>1</v>
      </c>
      <c r="F636" s="29">
        <v>26</v>
      </c>
      <c r="G636" s="30">
        <f t="shared" si="123"/>
        <v>2.0242914979757085E-3</v>
      </c>
      <c r="H636" s="30">
        <f t="shared" si="124"/>
        <v>3.2967032967032968E-2</v>
      </c>
      <c r="I636" s="30">
        <f t="shared" si="125"/>
        <v>2.3584905660377358E-3</v>
      </c>
      <c r="J636" s="30">
        <f t="shared" si="126"/>
        <v>2.0799999999999999E-2</v>
      </c>
      <c r="K636" s="30">
        <f t="shared" si="129"/>
        <v>0</v>
      </c>
      <c r="L636" s="30">
        <f t="shared" si="130"/>
        <v>-0.27777777777777779</v>
      </c>
      <c r="M636" s="30">
        <f t="shared" si="127"/>
        <v>0</v>
      </c>
      <c r="N636" s="36">
        <f t="shared" si="128"/>
        <v>-9.1575091575091579E-3</v>
      </c>
    </row>
    <row r="637" spans="1:14" x14ac:dyDescent="0.2">
      <c r="A637" s="8"/>
      <c r="B637" s="25" t="s">
        <v>596</v>
      </c>
      <c r="C637" s="35">
        <v>0</v>
      </c>
      <c r="D637" s="29">
        <v>4</v>
      </c>
      <c r="E637" s="29">
        <v>0</v>
      </c>
      <c r="F637" s="29">
        <v>2</v>
      </c>
      <c r="G637" s="30" t="str">
        <f t="shared" si="123"/>
        <v/>
      </c>
      <c r="H637" s="30">
        <f t="shared" si="124"/>
        <v>3.663003663003663E-3</v>
      </c>
      <c r="I637" s="30" t="str">
        <f t="shared" si="125"/>
        <v/>
      </c>
      <c r="J637" s="30">
        <f t="shared" si="126"/>
        <v>1.6000000000000001E-3</v>
      </c>
      <c r="K637" s="30" t="str">
        <f t="shared" si="129"/>
        <v xml:space="preserve"> </v>
      </c>
      <c r="L637" s="30">
        <f t="shared" si="130"/>
        <v>-0.5</v>
      </c>
      <c r="M637" s="30" t="str">
        <f t="shared" si="127"/>
        <v/>
      </c>
      <c r="N637" s="36">
        <f t="shared" si="128"/>
        <v>-1.8315018315018315E-3</v>
      </c>
    </row>
    <row r="638" spans="1:14" ht="25.5" x14ac:dyDescent="0.2">
      <c r="A638" s="8"/>
      <c r="B638" s="25" t="s">
        <v>597</v>
      </c>
      <c r="C638" s="35">
        <v>0</v>
      </c>
      <c r="D638" s="29">
        <v>1</v>
      </c>
      <c r="E638" s="29">
        <v>1</v>
      </c>
      <c r="F638" s="29">
        <v>2</v>
      </c>
      <c r="G638" s="30" t="str">
        <f t="shared" si="123"/>
        <v/>
      </c>
      <c r="H638" s="30">
        <f t="shared" si="124"/>
        <v>9.1575091575091575E-4</v>
      </c>
      <c r="I638" s="30">
        <f t="shared" si="125"/>
        <v>2.3584905660377358E-3</v>
      </c>
      <c r="J638" s="30">
        <f t="shared" si="126"/>
        <v>1.6000000000000001E-3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>
        <f t="shared" si="128"/>
        <v>9.1575091575091575E-4</v>
      </c>
    </row>
    <row r="639" spans="1:14" ht="25.5" x14ac:dyDescent="0.2">
      <c r="A639" s="8"/>
      <c r="B639" s="25" t="s">
        <v>598</v>
      </c>
      <c r="C639" s="35">
        <v>115</v>
      </c>
      <c r="D639" s="29">
        <v>40</v>
      </c>
      <c r="E639" s="29">
        <v>10</v>
      </c>
      <c r="F639" s="29">
        <v>8</v>
      </c>
      <c r="G639" s="30">
        <f t="shared" si="123"/>
        <v>0.23279352226720648</v>
      </c>
      <c r="H639" s="30">
        <f t="shared" si="124"/>
        <v>3.6630036630036632E-2</v>
      </c>
      <c r="I639" s="30">
        <f t="shared" si="125"/>
        <v>2.358490566037736E-2</v>
      </c>
      <c r="J639" s="30">
        <f t="shared" si="126"/>
        <v>6.4000000000000003E-3</v>
      </c>
      <c r="K639" s="30">
        <f t="shared" si="129"/>
        <v>-0.91304347826086951</v>
      </c>
      <c r="L639" s="30">
        <f t="shared" si="130"/>
        <v>-0.8</v>
      </c>
      <c r="M639" s="30">
        <f t="shared" si="127"/>
        <v>-0.21255060728744937</v>
      </c>
      <c r="N639" s="36">
        <f t="shared" si="128"/>
        <v>-2.9304029304029307E-2</v>
      </c>
    </row>
    <row r="640" spans="1:14" ht="26.25" thickBot="1" x14ac:dyDescent="0.25">
      <c r="A640" s="8"/>
      <c r="B640" s="26" t="s">
        <v>599</v>
      </c>
      <c r="C640" s="37">
        <v>221</v>
      </c>
      <c r="D640" s="38">
        <v>278</v>
      </c>
      <c r="E640" s="38">
        <v>53</v>
      </c>
      <c r="F640" s="38">
        <v>221</v>
      </c>
      <c r="G640" s="39">
        <f t="shared" si="123"/>
        <v>0.44736842105263158</v>
      </c>
      <c r="H640" s="39">
        <f t="shared" si="124"/>
        <v>0.25457875457875456</v>
      </c>
      <c r="I640" s="39">
        <f t="shared" si="125"/>
        <v>0.125</v>
      </c>
      <c r="J640" s="39">
        <f t="shared" si="126"/>
        <v>0.17680000000000001</v>
      </c>
      <c r="K640" s="39">
        <f t="shared" si="129"/>
        <v>-0.76018099547511309</v>
      </c>
      <c r="L640" s="39">
        <f t="shared" si="130"/>
        <v>-0.20503597122302158</v>
      </c>
      <c r="M640" s="39">
        <f t="shared" si="127"/>
        <v>-0.34008097165991902</v>
      </c>
      <c r="N640" s="40">
        <f t="shared" si="128"/>
        <v>-5.2197802197802193E-2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608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609</v>
      </c>
      <c r="C9" s="17">
        <f>+C22+C81+C188+C371+C612</f>
        <v>89013</v>
      </c>
      <c r="D9" s="17">
        <f>+D22+D81+D188+D371+D612</f>
        <v>74531</v>
      </c>
      <c r="E9" s="17">
        <f>+E22+E81+E188+E371+E612</f>
        <v>88435</v>
      </c>
      <c r="F9" s="17">
        <f>+F22+F81+F188+F371+F612</f>
        <v>72059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-6.4934335434150064E-3</v>
      </c>
      <c r="L9" s="18">
        <f t="shared" si="0"/>
        <v>-3.3167406850840589E-2</v>
      </c>
      <c r="M9" s="18">
        <f t="shared" ref="M9:N14" si="1">+IF(OR(AND(G9=""),(K9="")),"",G9*K9)</f>
        <v>-6.4934335434150064E-3</v>
      </c>
      <c r="N9" s="18">
        <f t="shared" si="1"/>
        <v>-3.3167406850840589E-2</v>
      </c>
    </row>
    <row r="10" spans="1:14" ht="27.75" customHeight="1" x14ac:dyDescent="0.2">
      <c r="A10" s="8"/>
      <c r="B10" s="21" t="s">
        <v>8</v>
      </c>
      <c r="C10" s="19">
        <f>+C22</f>
        <v>121</v>
      </c>
      <c r="D10" s="9">
        <f>+D22</f>
        <v>140</v>
      </c>
      <c r="E10" s="9">
        <f>+E22</f>
        <v>554</v>
      </c>
      <c r="F10" s="9">
        <f>+F22</f>
        <v>525</v>
      </c>
      <c r="G10" s="10">
        <f t="shared" ref="G10:J14" si="2">+C10/C$9</f>
        <v>1.3593520047633491E-3</v>
      </c>
      <c r="H10" s="10">
        <f t="shared" si="2"/>
        <v>1.8784130093518134E-3</v>
      </c>
      <c r="I10" s="10">
        <f t="shared" si="2"/>
        <v>6.264488042064793E-3</v>
      </c>
      <c r="J10" s="10">
        <f t="shared" si="2"/>
        <v>7.2856964431923842E-3</v>
      </c>
      <c r="K10" s="10">
        <f t="shared" si="0"/>
        <v>3.5785123966942147</v>
      </c>
      <c r="L10" s="10">
        <f t="shared" si="0"/>
        <v>2.75</v>
      </c>
      <c r="M10" s="10">
        <f t="shared" si="1"/>
        <v>4.8644580005167779E-3</v>
      </c>
      <c r="N10" s="11">
        <f t="shared" si="1"/>
        <v>5.1656357757174868E-3</v>
      </c>
    </row>
    <row r="11" spans="1:14" ht="25.5" x14ac:dyDescent="0.2">
      <c r="A11" s="8"/>
      <c r="B11" s="22" t="s">
        <v>9</v>
      </c>
      <c r="C11" s="19">
        <f>+C81</f>
        <v>10773</v>
      </c>
      <c r="D11" s="9">
        <f>+D81</f>
        <v>9311</v>
      </c>
      <c r="E11" s="9">
        <f>+E81</f>
        <v>6109</v>
      </c>
      <c r="F11" s="9">
        <f>+F81</f>
        <v>5052</v>
      </c>
      <c r="G11" s="10">
        <f t="shared" si="2"/>
        <v>0.12102726568029389</v>
      </c>
      <c r="H11" s="10">
        <f t="shared" si="2"/>
        <v>0.12492788235767667</v>
      </c>
      <c r="I11" s="10">
        <f t="shared" si="2"/>
        <v>6.9078984564934692E-2</v>
      </c>
      <c r="J11" s="10">
        <f t="shared" si="2"/>
        <v>7.0109216059062715E-2</v>
      </c>
      <c r="K11" s="10">
        <f t="shared" si="0"/>
        <v>-0.43293418732015221</v>
      </c>
      <c r="L11" s="10">
        <f t="shared" si="0"/>
        <v>-0.45741595961765652</v>
      </c>
      <c r="M11" s="10">
        <f t="shared" si="1"/>
        <v>-5.2396840910878179E-2</v>
      </c>
      <c r="N11" s="11">
        <f t="shared" si="1"/>
        <v>-5.7144007191638375E-2</v>
      </c>
    </row>
    <row r="12" spans="1:14" ht="25.5" x14ac:dyDescent="0.2">
      <c r="A12" s="8"/>
      <c r="B12" s="22" t="s">
        <v>10</v>
      </c>
      <c r="C12" s="19">
        <f>+C188</f>
        <v>5631</v>
      </c>
      <c r="D12" s="9">
        <f>+D188</f>
        <v>5040</v>
      </c>
      <c r="E12" s="9">
        <f>+E188</f>
        <v>7909</v>
      </c>
      <c r="F12" s="9">
        <f>+F188</f>
        <v>7180</v>
      </c>
      <c r="G12" s="10">
        <f t="shared" si="2"/>
        <v>6.3260422634896021E-2</v>
      </c>
      <c r="H12" s="10">
        <f t="shared" si="2"/>
        <v>6.7622868336665282E-2</v>
      </c>
      <c r="I12" s="10">
        <f t="shared" si="2"/>
        <v>8.9432916831571216E-2</v>
      </c>
      <c r="J12" s="10">
        <f t="shared" si="2"/>
        <v>9.9640572308802508E-2</v>
      </c>
      <c r="K12" s="10">
        <f t="shared" si="0"/>
        <v>0.40454626176522818</v>
      </c>
      <c r="L12" s="10">
        <f t="shared" si="0"/>
        <v>0.42460317460317459</v>
      </c>
      <c r="M12" s="10">
        <f t="shared" si="1"/>
        <v>2.5591767494635612E-2</v>
      </c>
      <c r="N12" s="11">
        <f t="shared" si="1"/>
        <v>2.8712884571520575E-2</v>
      </c>
    </row>
    <row r="13" spans="1:14" ht="25.5" x14ac:dyDescent="0.2">
      <c r="A13" s="8"/>
      <c r="B13" s="22" t="s">
        <v>11</v>
      </c>
      <c r="C13" s="19">
        <f>+C371</f>
        <v>62246</v>
      </c>
      <c r="D13" s="9">
        <f>+D371</f>
        <v>47769</v>
      </c>
      <c r="E13" s="9">
        <f>+E371</f>
        <v>58393</v>
      </c>
      <c r="F13" s="9">
        <f>+F371</f>
        <v>46428</v>
      </c>
      <c r="G13" s="10">
        <f t="shared" si="2"/>
        <v>0.69929111478098704</v>
      </c>
      <c r="H13" s="10">
        <f t="shared" si="2"/>
        <v>0.64092793602661979</v>
      </c>
      <c r="I13" s="10">
        <f t="shared" si="2"/>
        <v>0.66029287046983665</v>
      </c>
      <c r="J13" s="10">
        <f t="shared" si="2"/>
        <v>0.64430536088483048</v>
      </c>
      <c r="K13" s="10">
        <f t="shared" si="0"/>
        <v>-6.1899559811072195E-2</v>
      </c>
      <c r="L13" s="10">
        <f t="shared" si="0"/>
        <v>-2.8072599384538089E-2</v>
      </c>
      <c r="M13" s="10">
        <f t="shared" si="1"/>
        <v>-4.3285812184737059E-2</v>
      </c>
      <c r="N13" s="11">
        <f t="shared" si="1"/>
        <v>-1.7992513182434156E-2</v>
      </c>
    </row>
    <row r="14" spans="1:14" ht="26.25" thickBot="1" x14ac:dyDescent="0.25">
      <c r="A14" s="8"/>
      <c r="B14" s="23" t="s">
        <v>12</v>
      </c>
      <c r="C14" s="20">
        <f>+C612</f>
        <v>10242</v>
      </c>
      <c r="D14" s="12">
        <f>+D612</f>
        <v>12271</v>
      </c>
      <c r="E14" s="12">
        <f>+E612</f>
        <v>15470</v>
      </c>
      <c r="F14" s="12">
        <f>+F612</f>
        <v>12874</v>
      </c>
      <c r="G14" s="13">
        <f t="shared" si="2"/>
        <v>0.11506184489905968</v>
      </c>
      <c r="H14" s="13">
        <f t="shared" si="2"/>
        <v>0.16464290026968645</v>
      </c>
      <c r="I14" s="13">
        <f t="shared" si="2"/>
        <v>0.17493074009159271</v>
      </c>
      <c r="J14" s="13">
        <f t="shared" si="2"/>
        <v>0.17865915430411192</v>
      </c>
      <c r="K14" s="13">
        <f t="shared" si="0"/>
        <v>0.51044717828549113</v>
      </c>
      <c r="L14" s="13">
        <f t="shared" si="0"/>
        <v>4.9140249368429631E-2</v>
      </c>
      <c r="M14" s="13">
        <f t="shared" si="1"/>
        <v>5.8732994057047849E-2</v>
      </c>
      <c r="N14" s="14">
        <f t="shared" si="1"/>
        <v>8.0905931759938828E-3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121</v>
      </c>
      <c r="D22" s="27">
        <f>SUM(D23:D73)</f>
        <v>140</v>
      </c>
      <c r="E22" s="27">
        <f>SUM(E23:E73)</f>
        <v>554</v>
      </c>
      <c r="F22" s="27">
        <f>SUM(F23:F73)</f>
        <v>525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3.5785123966942147</v>
      </c>
      <c r="L22" s="28">
        <f>+IF(AND(D22=0,F22=0),"",IF(D22=0,1,IF(F22=0,-1,(F22-D22)/D22)))</f>
        <v>2.75</v>
      </c>
      <c r="M22" s="28">
        <f t="shared" ref="M22:M53" si="7">+IF(OR(AND(G22=""),(K22="")),"",G22*K22)</f>
        <v>3.5785123966942147</v>
      </c>
      <c r="N22" s="28">
        <f t="shared" ref="N22:N53" si="8">+IF(OR(AND(H22=""),(L22="")),"",H22*L22)</f>
        <v>2.75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1</v>
      </c>
      <c r="F24" s="29">
        <v>0</v>
      </c>
      <c r="G24" s="30" t="str">
        <f t="shared" si="3"/>
        <v/>
      </c>
      <c r="H24" s="30" t="str">
        <f t="shared" si="4"/>
        <v/>
      </c>
      <c r="I24" s="30">
        <f t="shared" si="5"/>
        <v>1.8050541516245488E-3</v>
      </c>
      <c r="J24" s="30" t="str">
        <f t="shared" si="6"/>
        <v/>
      </c>
      <c r="K24" s="30">
        <f t="shared" si="9"/>
        <v>1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1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>
        <f t="shared" si="6"/>
        <v>1.9047619047619048E-3</v>
      </c>
      <c r="K26" s="30" t="str">
        <f t="shared" si="9"/>
        <v xml:space="preserve"> 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9"/>
        <v xml:space="preserve"> </v>
      </c>
      <c r="L27" s="30" t="str">
        <f t="shared" si="10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1</v>
      </c>
      <c r="D28" s="29">
        <v>2</v>
      </c>
      <c r="E28" s="29">
        <v>77</v>
      </c>
      <c r="F28" s="29">
        <v>71</v>
      </c>
      <c r="G28" s="30">
        <f t="shared" si="3"/>
        <v>8.2644628099173556E-3</v>
      </c>
      <c r="H28" s="30">
        <f t="shared" si="4"/>
        <v>1.4285714285714285E-2</v>
      </c>
      <c r="I28" s="30">
        <f t="shared" si="5"/>
        <v>0.13898916967509026</v>
      </c>
      <c r="J28" s="30">
        <f t="shared" si="6"/>
        <v>0.13523809523809524</v>
      </c>
      <c r="K28" s="30">
        <f t="shared" si="9"/>
        <v>76</v>
      </c>
      <c r="L28" s="30">
        <f t="shared" si="10"/>
        <v>34.5</v>
      </c>
      <c r="M28" s="30">
        <f t="shared" si="7"/>
        <v>0.62809917355371903</v>
      </c>
      <c r="N28" s="36">
        <f t="shared" si="8"/>
        <v>0.49285714285714283</v>
      </c>
    </row>
    <row r="29" spans="1:14" ht="25.5" x14ac:dyDescent="0.2">
      <c r="A29" s="8"/>
      <c r="B29" s="25" t="s">
        <v>20</v>
      </c>
      <c r="C29" s="35">
        <v>0</v>
      </c>
      <c r="D29" s="29">
        <v>2</v>
      </c>
      <c r="E29" s="29">
        <v>12</v>
      </c>
      <c r="F29" s="29">
        <v>7</v>
      </c>
      <c r="G29" s="30" t="str">
        <f t="shared" si="3"/>
        <v/>
      </c>
      <c r="H29" s="30">
        <f t="shared" si="4"/>
        <v>1.4285714285714285E-2</v>
      </c>
      <c r="I29" s="30">
        <f t="shared" si="5"/>
        <v>2.1660649819494584E-2</v>
      </c>
      <c r="J29" s="30">
        <f t="shared" si="6"/>
        <v>1.3333333333333334E-2</v>
      </c>
      <c r="K29" s="30">
        <f t="shared" si="9"/>
        <v>1</v>
      </c>
      <c r="L29" s="30">
        <f t="shared" si="10"/>
        <v>2.5</v>
      </c>
      <c r="M29" s="30" t="str">
        <f t="shared" si="7"/>
        <v/>
      </c>
      <c r="N29" s="36">
        <f t="shared" si="8"/>
        <v>3.5714285714285712E-2</v>
      </c>
    </row>
    <row r="30" spans="1:14" x14ac:dyDescent="0.2">
      <c r="A30" s="8"/>
      <c r="B30" s="25" t="s">
        <v>21</v>
      </c>
      <c r="C30" s="35">
        <v>2</v>
      </c>
      <c r="D30" s="29">
        <v>2</v>
      </c>
      <c r="E30" s="29">
        <v>8</v>
      </c>
      <c r="F30" s="29">
        <v>1</v>
      </c>
      <c r="G30" s="30">
        <f t="shared" si="3"/>
        <v>1.6528925619834711E-2</v>
      </c>
      <c r="H30" s="30">
        <f t="shared" si="4"/>
        <v>1.4285714285714285E-2</v>
      </c>
      <c r="I30" s="30">
        <f t="shared" si="5"/>
        <v>1.444043321299639E-2</v>
      </c>
      <c r="J30" s="30">
        <f t="shared" si="6"/>
        <v>1.9047619047619048E-3</v>
      </c>
      <c r="K30" s="30">
        <f t="shared" si="9"/>
        <v>3</v>
      </c>
      <c r="L30" s="30">
        <f t="shared" si="10"/>
        <v>-0.5</v>
      </c>
      <c r="M30" s="30">
        <f t="shared" si="7"/>
        <v>4.9586776859504134E-2</v>
      </c>
      <c r="N30" s="36">
        <f t="shared" si="8"/>
        <v>-7.1428571428571426E-3</v>
      </c>
    </row>
    <row r="31" spans="1:14" x14ac:dyDescent="0.2">
      <c r="A31" s="8"/>
      <c r="B31" s="25" t="s">
        <v>22</v>
      </c>
      <c r="C31" s="35">
        <v>2</v>
      </c>
      <c r="D31" s="29">
        <v>0</v>
      </c>
      <c r="E31" s="29">
        <v>13</v>
      </c>
      <c r="F31" s="29">
        <v>4</v>
      </c>
      <c r="G31" s="30">
        <f t="shared" si="3"/>
        <v>1.6528925619834711E-2</v>
      </c>
      <c r="H31" s="30" t="str">
        <f t="shared" si="4"/>
        <v/>
      </c>
      <c r="I31" s="30">
        <f t="shared" si="5"/>
        <v>2.3465703971119134E-2</v>
      </c>
      <c r="J31" s="30">
        <f t="shared" si="6"/>
        <v>7.619047619047619E-3</v>
      </c>
      <c r="K31" s="30">
        <f t="shared" si="9"/>
        <v>5.5</v>
      </c>
      <c r="L31" s="30">
        <f t="shared" si="10"/>
        <v>1</v>
      </c>
      <c r="M31" s="30">
        <f t="shared" si="7"/>
        <v>9.0909090909090912E-2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3</v>
      </c>
      <c r="D32" s="29">
        <v>4</v>
      </c>
      <c r="E32" s="29">
        <v>40</v>
      </c>
      <c r="F32" s="29">
        <v>22</v>
      </c>
      <c r="G32" s="30">
        <f t="shared" si="3"/>
        <v>2.4793388429752067E-2</v>
      </c>
      <c r="H32" s="30">
        <f t="shared" si="4"/>
        <v>2.8571428571428571E-2</v>
      </c>
      <c r="I32" s="30">
        <f t="shared" si="5"/>
        <v>7.2202166064981949E-2</v>
      </c>
      <c r="J32" s="30">
        <f t="shared" si="6"/>
        <v>4.1904761904761903E-2</v>
      </c>
      <c r="K32" s="30">
        <f t="shared" si="9"/>
        <v>12.333333333333334</v>
      </c>
      <c r="L32" s="30">
        <f t="shared" si="10"/>
        <v>4.5</v>
      </c>
      <c r="M32" s="30">
        <f t="shared" si="7"/>
        <v>0.30578512396694219</v>
      </c>
      <c r="N32" s="36">
        <f t="shared" si="8"/>
        <v>0.12857142857142856</v>
      </c>
    </row>
    <row r="33" spans="1:14" x14ac:dyDescent="0.2">
      <c r="A33" s="8"/>
      <c r="B33" s="25" t="s">
        <v>24</v>
      </c>
      <c r="C33" s="35">
        <v>38</v>
      </c>
      <c r="D33" s="29">
        <v>34</v>
      </c>
      <c r="E33" s="29">
        <v>89</v>
      </c>
      <c r="F33" s="29">
        <v>103</v>
      </c>
      <c r="G33" s="30">
        <f t="shared" si="3"/>
        <v>0.31404958677685951</v>
      </c>
      <c r="H33" s="30">
        <f t="shared" si="4"/>
        <v>0.24285714285714285</v>
      </c>
      <c r="I33" s="30">
        <f t="shared" si="5"/>
        <v>0.16064981949458484</v>
      </c>
      <c r="J33" s="30">
        <f t="shared" si="6"/>
        <v>0.19619047619047619</v>
      </c>
      <c r="K33" s="30">
        <f t="shared" si="9"/>
        <v>1.3421052631578947</v>
      </c>
      <c r="L33" s="30">
        <f t="shared" si="10"/>
        <v>2.0294117647058822</v>
      </c>
      <c r="M33" s="30">
        <f t="shared" si="7"/>
        <v>0.42148760330578511</v>
      </c>
      <c r="N33" s="36">
        <f t="shared" si="8"/>
        <v>0.49285714285714283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1.9047619047619048E-3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19</v>
      </c>
      <c r="D39" s="29">
        <v>22</v>
      </c>
      <c r="E39" s="29">
        <v>17</v>
      </c>
      <c r="F39" s="29">
        <v>16</v>
      </c>
      <c r="G39" s="30">
        <f t="shared" si="3"/>
        <v>0.15702479338842976</v>
      </c>
      <c r="H39" s="30">
        <f t="shared" si="4"/>
        <v>0.15714285714285714</v>
      </c>
      <c r="I39" s="30">
        <f t="shared" si="5"/>
        <v>3.0685920577617327E-2</v>
      </c>
      <c r="J39" s="30">
        <f t="shared" si="6"/>
        <v>3.0476190476190476E-2</v>
      </c>
      <c r="K39" s="30">
        <f t="shared" si="9"/>
        <v>-0.10526315789473684</v>
      </c>
      <c r="L39" s="30">
        <f t="shared" si="10"/>
        <v>-0.27272727272727271</v>
      </c>
      <c r="M39" s="30">
        <f t="shared" si="7"/>
        <v>-1.6528925619834711E-2</v>
      </c>
      <c r="N39" s="36">
        <f t="shared" si="8"/>
        <v>-4.2857142857142851E-2</v>
      </c>
    </row>
    <row r="40" spans="1:14" ht="25.5" x14ac:dyDescent="0.2">
      <c r="A40" s="8"/>
      <c r="B40" s="25" t="s">
        <v>31</v>
      </c>
      <c r="C40" s="35">
        <v>6</v>
      </c>
      <c r="D40" s="29">
        <v>4</v>
      </c>
      <c r="E40" s="29">
        <v>0</v>
      </c>
      <c r="F40" s="29">
        <v>0</v>
      </c>
      <c r="G40" s="30">
        <f t="shared" si="3"/>
        <v>4.9586776859504134E-2</v>
      </c>
      <c r="H40" s="30">
        <f t="shared" si="4"/>
        <v>2.8571428571428571E-2</v>
      </c>
      <c r="I40" s="30" t="str">
        <f t="shared" si="5"/>
        <v/>
      </c>
      <c r="J40" s="30" t="str">
        <f t="shared" si="6"/>
        <v/>
      </c>
      <c r="K40" s="30">
        <f t="shared" si="9"/>
        <v>-1</v>
      </c>
      <c r="L40" s="30">
        <f t="shared" si="10"/>
        <v>-1</v>
      </c>
      <c r="M40" s="30">
        <f t="shared" si="7"/>
        <v>-4.9586776859504134E-2</v>
      </c>
      <c r="N40" s="36">
        <f t="shared" si="8"/>
        <v>-2.8571428571428571E-2</v>
      </c>
    </row>
    <row r="41" spans="1:14" ht="25.5" x14ac:dyDescent="0.2">
      <c r="A41" s="8"/>
      <c r="B41" s="25" t="s">
        <v>32</v>
      </c>
      <c r="C41" s="35">
        <v>1</v>
      </c>
      <c r="D41" s="29">
        <v>3</v>
      </c>
      <c r="E41" s="29">
        <v>0</v>
      </c>
      <c r="F41" s="29">
        <v>2</v>
      </c>
      <c r="G41" s="30">
        <f t="shared" si="3"/>
        <v>8.2644628099173556E-3</v>
      </c>
      <c r="H41" s="30">
        <f t="shared" si="4"/>
        <v>2.1428571428571429E-2</v>
      </c>
      <c r="I41" s="30" t="str">
        <f t="shared" si="5"/>
        <v/>
      </c>
      <c r="J41" s="30">
        <f t="shared" si="6"/>
        <v>3.8095238095238095E-3</v>
      </c>
      <c r="K41" s="30">
        <f t="shared" si="9"/>
        <v>-1</v>
      </c>
      <c r="L41" s="30">
        <f t="shared" si="10"/>
        <v>-0.33333333333333331</v>
      </c>
      <c r="M41" s="30">
        <f t="shared" si="7"/>
        <v>-8.2644628099173556E-3</v>
      </c>
      <c r="N41" s="36">
        <f t="shared" si="8"/>
        <v>-7.1428571428571426E-3</v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1</v>
      </c>
      <c r="F42" s="29">
        <v>1</v>
      </c>
      <c r="G42" s="30" t="str">
        <f t="shared" si="3"/>
        <v/>
      </c>
      <c r="H42" s="30" t="str">
        <f t="shared" si="4"/>
        <v/>
      </c>
      <c r="I42" s="30">
        <f t="shared" si="5"/>
        <v>1.8050541516245488E-3</v>
      </c>
      <c r="J42" s="30">
        <f t="shared" si="6"/>
        <v>1.9047619047619048E-3</v>
      </c>
      <c r="K42" s="30">
        <f t="shared" si="9"/>
        <v>1</v>
      </c>
      <c r="L42" s="30">
        <f t="shared" si="10"/>
        <v>1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3</v>
      </c>
      <c r="D47" s="29">
        <v>3</v>
      </c>
      <c r="E47" s="29">
        <v>2</v>
      </c>
      <c r="F47" s="29">
        <v>1</v>
      </c>
      <c r="G47" s="30">
        <f t="shared" si="3"/>
        <v>2.4793388429752067E-2</v>
      </c>
      <c r="H47" s="30">
        <f t="shared" si="4"/>
        <v>2.1428571428571429E-2</v>
      </c>
      <c r="I47" s="30">
        <f t="shared" si="5"/>
        <v>3.6101083032490976E-3</v>
      </c>
      <c r="J47" s="30">
        <f t="shared" si="6"/>
        <v>1.9047619047619048E-3</v>
      </c>
      <c r="K47" s="30">
        <f t="shared" si="9"/>
        <v>-0.33333333333333331</v>
      </c>
      <c r="L47" s="30">
        <f t="shared" si="10"/>
        <v>-0.66666666666666663</v>
      </c>
      <c r="M47" s="30">
        <f t="shared" si="7"/>
        <v>-8.2644628099173556E-3</v>
      </c>
      <c r="N47" s="36">
        <f t="shared" si="8"/>
        <v>-1.4285714285714285E-2</v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3</v>
      </c>
      <c r="D50" s="29">
        <v>0</v>
      </c>
      <c r="E50" s="29">
        <v>3</v>
      </c>
      <c r="F50" s="29">
        <v>1</v>
      </c>
      <c r="G50" s="30">
        <f t="shared" si="3"/>
        <v>2.4793388429752067E-2</v>
      </c>
      <c r="H50" s="30" t="str">
        <f t="shared" si="4"/>
        <v/>
      </c>
      <c r="I50" s="30">
        <f t="shared" si="5"/>
        <v>5.415162454873646E-3</v>
      </c>
      <c r="J50" s="30">
        <f t="shared" si="6"/>
        <v>1.9047619047619048E-3</v>
      </c>
      <c r="K50" s="30">
        <f t="shared" si="9"/>
        <v>0</v>
      </c>
      <c r="L50" s="30">
        <f t="shared" si="10"/>
        <v>1</v>
      </c>
      <c r="M50" s="30">
        <f t="shared" si="7"/>
        <v>0</v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1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>
        <f t="shared" si="6"/>
        <v>1.9047619047619048E-3</v>
      </c>
      <c r="K51" s="30" t="str">
        <f t="shared" si="9"/>
        <v xml:space="preserve"> </v>
      </c>
      <c r="L51" s="30">
        <f t="shared" si="10"/>
        <v>1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0</v>
      </c>
      <c r="E52" s="29">
        <v>0</v>
      </c>
      <c r="F52" s="29">
        <v>0</v>
      </c>
      <c r="G52" s="30">
        <f t="shared" si="3"/>
        <v>8.2644628099173556E-3</v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 t="str">
        <f t="shared" si="10"/>
        <v xml:space="preserve"> </v>
      </c>
      <c r="M52" s="30">
        <f t="shared" si="7"/>
        <v>-8.2644628099173556E-3</v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16</v>
      </c>
      <c r="D53" s="29">
        <v>7</v>
      </c>
      <c r="E53" s="29">
        <v>133</v>
      </c>
      <c r="F53" s="29">
        <v>108</v>
      </c>
      <c r="G53" s="30">
        <f t="shared" si="3"/>
        <v>0.13223140495867769</v>
      </c>
      <c r="H53" s="30">
        <f t="shared" si="4"/>
        <v>0.05</v>
      </c>
      <c r="I53" s="30">
        <f t="shared" si="5"/>
        <v>0.24007220216606498</v>
      </c>
      <c r="J53" s="30">
        <f t="shared" si="6"/>
        <v>0.20571428571428571</v>
      </c>
      <c r="K53" s="30">
        <f t="shared" si="9"/>
        <v>7.3125</v>
      </c>
      <c r="L53" s="30">
        <f t="shared" si="10"/>
        <v>14.428571428571429</v>
      </c>
      <c r="M53" s="30">
        <f t="shared" si="7"/>
        <v>0.96694214876033058</v>
      </c>
      <c r="N53" s="36">
        <f t="shared" si="8"/>
        <v>0.72142857142857153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1</v>
      </c>
      <c r="F54" s="29">
        <v>1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>
        <f t="shared" ref="I54:I73" si="13">+IF(E54=0,"",E54/E$22)</f>
        <v>1.8050541516245488E-3</v>
      </c>
      <c r="J54" s="30">
        <f t="shared" ref="J54:J73" si="14">+IF(F54=0,"",F54/F$22)</f>
        <v>1.9047619047619048E-3</v>
      </c>
      <c r="K54" s="30">
        <f t="shared" si="9"/>
        <v>1</v>
      </c>
      <c r="L54" s="30">
        <f t="shared" si="10"/>
        <v>1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2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>
        <f t="shared" si="14"/>
        <v>3.8095238095238095E-3</v>
      </c>
      <c r="K56" s="30" t="str">
        <f t="shared" si="17"/>
        <v xml:space="preserve"> </v>
      </c>
      <c r="L56" s="30">
        <f t="shared" si="18"/>
        <v>1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1</v>
      </c>
      <c r="D57" s="29">
        <v>0</v>
      </c>
      <c r="E57" s="29">
        <v>22</v>
      </c>
      <c r="F57" s="29">
        <v>6</v>
      </c>
      <c r="G57" s="30">
        <f t="shared" si="11"/>
        <v>8.2644628099173556E-3</v>
      </c>
      <c r="H57" s="30" t="str">
        <f t="shared" si="12"/>
        <v/>
      </c>
      <c r="I57" s="30">
        <f t="shared" si="13"/>
        <v>3.9711191335740074E-2</v>
      </c>
      <c r="J57" s="30">
        <f t="shared" si="14"/>
        <v>1.1428571428571429E-2</v>
      </c>
      <c r="K57" s="30">
        <f t="shared" si="17"/>
        <v>21</v>
      </c>
      <c r="L57" s="30">
        <f t="shared" si="18"/>
        <v>1</v>
      </c>
      <c r="M57" s="30">
        <f t="shared" si="15"/>
        <v>0.17355371900826447</v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1</v>
      </c>
      <c r="D58" s="29">
        <v>31</v>
      </c>
      <c r="E58" s="29">
        <v>20</v>
      </c>
      <c r="F58" s="29">
        <v>16</v>
      </c>
      <c r="G58" s="30">
        <f t="shared" si="11"/>
        <v>8.2644628099173556E-3</v>
      </c>
      <c r="H58" s="30">
        <f t="shared" si="12"/>
        <v>0.22142857142857142</v>
      </c>
      <c r="I58" s="30">
        <f t="shared" si="13"/>
        <v>3.6101083032490974E-2</v>
      </c>
      <c r="J58" s="30">
        <f t="shared" si="14"/>
        <v>3.0476190476190476E-2</v>
      </c>
      <c r="K58" s="30">
        <f t="shared" si="17"/>
        <v>19</v>
      </c>
      <c r="L58" s="30">
        <f t="shared" si="18"/>
        <v>-0.4838709677419355</v>
      </c>
      <c r="M58" s="30">
        <f t="shared" si="15"/>
        <v>0.15702479338842976</v>
      </c>
      <c r="N58" s="36">
        <f t="shared" si="16"/>
        <v>-0.10714285714285714</v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21</v>
      </c>
      <c r="D62" s="29">
        <v>0</v>
      </c>
      <c r="E62" s="29">
        <v>66</v>
      </c>
      <c r="F62" s="29">
        <v>11</v>
      </c>
      <c r="G62" s="30">
        <f t="shared" si="11"/>
        <v>0.17355371900826447</v>
      </c>
      <c r="H62" s="30" t="str">
        <f t="shared" si="12"/>
        <v/>
      </c>
      <c r="I62" s="30">
        <f t="shared" si="13"/>
        <v>0.11913357400722022</v>
      </c>
      <c r="J62" s="30">
        <f t="shared" si="14"/>
        <v>2.0952380952380951E-2</v>
      </c>
      <c r="K62" s="30">
        <f t="shared" si="17"/>
        <v>2.1428571428571428</v>
      </c>
      <c r="L62" s="30">
        <f t="shared" si="18"/>
        <v>1</v>
      </c>
      <c r="M62" s="30">
        <f t="shared" si="15"/>
        <v>0.37190082644628097</v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0</v>
      </c>
      <c r="D65" s="29">
        <v>0</v>
      </c>
      <c r="E65" s="29">
        <v>0</v>
      </c>
      <c r="F65" s="29">
        <v>0</v>
      </c>
      <c r="G65" s="30" t="str">
        <f t="shared" si="11"/>
        <v/>
      </c>
      <c r="H65" s="30" t="str">
        <f t="shared" si="12"/>
        <v/>
      </c>
      <c r="I65" s="30" t="str">
        <f t="shared" si="13"/>
        <v/>
      </c>
      <c r="J65" s="30" t="str">
        <f t="shared" si="14"/>
        <v/>
      </c>
      <c r="K65" s="30" t="str">
        <f t="shared" si="17"/>
        <v xml:space="preserve"> </v>
      </c>
      <c r="L65" s="30" t="str">
        <f t="shared" si="18"/>
        <v xml:space="preserve"> </v>
      </c>
      <c r="M65" s="30" t="str">
        <f t="shared" si="15"/>
        <v/>
      </c>
      <c r="N65" s="36" t="str">
        <f t="shared" si="16"/>
        <v/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1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>
        <f t="shared" si="14"/>
        <v>1.9047619047619048E-3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2</v>
      </c>
      <c r="D67" s="29">
        <v>12</v>
      </c>
      <c r="E67" s="29">
        <v>42</v>
      </c>
      <c r="F67" s="29">
        <v>106</v>
      </c>
      <c r="G67" s="30">
        <f t="shared" si="11"/>
        <v>1.6528925619834711E-2</v>
      </c>
      <c r="H67" s="30">
        <f t="shared" si="12"/>
        <v>8.5714285714285715E-2</v>
      </c>
      <c r="I67" s="30">
        <f t="shared" si="13"/>
        <v>7.5812274368231042E-2</v>
      </c>
      <c r="J67" s="30">
        <f t="shared" si="14"/>
        <v>0.20190476190476189</v>
      </c>
      <c r="K67" s="30">
        <f t="shared" si="17"/>
        <v>20</v>
      </c>
      <c r="L67" s="30">
        <f t="shared" si="18"/>
        <v>7.833333333333333</v>
      </c>
      <c r="M67" s="30">
        <f t="shared" si="15"/>
        <v>0.33057851239669422</v>
      </c>
      <c r="N67" s="36">
        <f t="shared" si="16"/>
        <v>0.67142857142857137</v>
      </c>
    </row>
    <row r="68" spans="1:14" x14ac:dyDescent="0.2">
      <c r="A68" s="8"/>
      <c r="B68" s="25" t="s">
        <v>59</v>
      </c>
      <c r="C68" s="35">
        <v>0</v>
      </c>
      <c r="D68" s="29">
        <v>2</v>
      </c>
      <c r="E68" s="29">
        <v>0</v>
      </c>
      <c r="F68" s="29">
        <v>8</v>
      </c>
      <c r="G68" s="30" t="str">
        <f t="shared" si="11"/>
        <v/>
      </c>
      <c r="H68" s="30">
        <f t="shared" si="12"/>
        <v>1.4285714285714285E-2</v>
      </c>
      <c r="I68" s="30" t="str">
        <f t="shared" si="13"/>
        <v/>
      </c>
      <c r="J68" s="30">
        <f t="shared" si="14"/>
        <v>1.5238095238095238E-2</v>
      </c>
      <c r="K68" s="30" t="str">
        <f t="shared" si="17"/>
        <v xml:space="preserve"> </v>
      </c>
      <c r="L68" s="30">
        <f t="shared" si="18"/>
        <v>3</v>
      </c>
      <c r="M68" s="30" t="str">
        <f t="shared" si="15"/>
        <v/>
      </c>
      <c r="N68" s="36">
        <f t="shared" si="16"/>
        <v>4.2857142857142858E-2</v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1</v>
      </c>
      <c r="F70" s="29">
        <v>0</v>
      </c>
      <c r="G70" s="30" t="str">
        <f t="shared" si="11"/>
        <v/>
      </c>
      <c r="H70" s="30" t="str">
        <f t="shared" si="12"/>
        <v/>
      </c>
      <c r="I70" s="30">
        <f t="shared" si="13"/>
        <v>1.8050541516245488E-3</v>
      </c>
      <c r="J70" s="30" t="str">
        <f t="shared" si="14"/>
        <v/>
      </c>
      <c r="K70" s="30">
        <f t="shared" si="17"/>
        <v>1</v>
      </c>
      <c r="L70" s="30" t="str">
        <f t="shared" si="18"/>
        <v xml:space="preserve"> 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11</v>
      </c>
      <c r="E71" s="29">
        <v>4</v>
      </c>
      <c r="F71" s="29">
        <v>27</v>
      </c>
      <c r="G71" s="30" t="str">
        <f t="shared" si="11"/>
        <v/>
      </c>
      <c r="H71" s="30">
        <f t="shared" si="12"/>
        <v>7.857142857142857E-2</v>
      </c>
      <c r="I71" s="30">
        <f t="shared" si="13"/>
        <v>7.2202166064981952E-3</v>
      </c>
      <c r="J71" s="30">
        <f t="shared" si="14"/>
        <v>5.1428571428571428E-2</v>
      </c>
      <c r="K71" s="30">
        <f t="shared" si="17"/>
        <v>1</v>
      </c>
      <c r="L71" s="30">
        <f t="shared" si="18"/>
        <v>1.4545454545454546</v>
      </c>
      <c r="M71" s="30" t="str">
        <f t="shared" si="15"/>
        <v/>
      </c>
      <c r="N71" s="36">
        <f t="shared" si="16"/>
        <v>0.11428571428571428</v>
      </c>
    </row>
    <row r="72" spans="1:14" x14ac:dyDescent="0.2">
      <c r="A72" s="8"/>
      <c r="B72" s="25" t="s">
        <v>63</v>
      </c>
      <c r="C72" s="35">
        <v>1</v>
      </c>
      <c r="D72" s="29">
        <v>1</v>
      </c>
      <c r="E72" s="29">
        <v>2</v>
      </c>
      <c r="F72" s="29">
        <v>7</v>
      </c>
      <c r="G72" s="30">
        <f t="shared" si="11"/>
        <v>8.2644628099173556E-3</v>
      </c>
      <c r="H72" s="30">
        <f t="shared" si="12"/>
        <v>7.1428571428571426E-3</v>
      </c>
      <c r="I72" s="30">
        <f t="shared" si="13"/>
        <v>3.6101083032490976E-3</v>
      </c>
      <c r="J72" s="30">
        <f t="shared" si="14"/>
        <v>1.3333333333333334E-2</v>
      </c>
      <c r="K72" s="30">
        <f t="shared" si="17"/>
        <v>1</v>
      </c>
      <c r="L72" s="30">
        <f t="shared" si="18"/>
        <v>6</v>
      </c>
      <c r="M72" s="30">
        <f t="shared" si="15"/>
        <v>8.2644628099173556E-3</v>
      </c>
      <c r="N72" s="36">
        <f t="shared" si="16"/>
        <v>4.2857142857142858E-2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10773</v>
      </c>
      <c r="D81" s="27">
        <f>SUM(D82:D180)</f>
        <v>9311</v>
      </c>
      <c r="E81" s="27">
        <f>SUM(E82:E180)</f>
        <v>6109</v>
      </c>
      <c r="F81" s="27">
        <f>SUM(F82:F180)</f>
        <v>5052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-0.43293418732015221</v>
      </c>
      <c r="L81" s="28">
        <f>+IF(AND(D81=0,F81=0),"",IF(D81=0,1,IF(F81=0,-1,(F81-D81)/D81)))</f>
        <v>-0.45741595961765652</v>
      </c>
      <c r="M81" s="28">
        <f t="shared" ref="M81:M112" si="23">+IF(OR(AND(G81=""),(K81="")),"",G81*K81)</f>
        <v>-0.43293418732015221</v>
      </c>
      <c r="N81" s="28">
        <f t="shared" ref="N81:N112" si="24">+IF(OR(AND(H81=""),(L81="")),"",H81*L81)</f>
        <v>-0.45741595961765652</v>
      </c>
    </row>
    <row r="82" spans="1:14" x14ac:dyDescent="0.2">
      <c r="A82" s="8"/>
      <c r="B82" s="24" t="s">
        <v>65</v>
      </c>
      <c r="C82" s="31">
        <v>38</v>
      </c>
      <c r="D82" s="32">
        <v>23</v>
      </c>
      <c r="E82" s="32">
        <v>46</v>
      </c>
      <c r="F82" s="32">
        <v>30</v>
      </c>
      <c r="G82" s="33">
        <f t="shared" si="19"/>
        <v>3.5273368606701938E-3</v>
      </c>
      <c r="H82" s="33">
        <f t="shared" si="20"/>
        <v>2.4701965417248417E-3</v>
      </c>
      <c r="I82" s="33">
        <f t="shared" si="21"/>
        <v>7.529873956457685E-3</v>
      </c>
      <c r="J82" s="33">
        <f t="shared" si="22"/>
        <v>5.9382422802850355E-3</v>
      </c>
      <c r="K82" s="33">
        <f t="shared" ref="K82:K113" si="25">+IF(AND(C82=0,E82=0)," ",IF(C82=0,1,IF(E82=0,-1,(E82-C82)/C82)))</f>
        <v>0.21052631578947367</v>
      </c>
      <c r="L82" s="33">
        <f t="shared" ref="L82:L113" si="26">+IF(AND(D82=0,F82=0)," ",IF(D82=0,1,IF(F82=0,-1,(F82-D82)/D82)))</f>
        <v>0.30434782608695654</v>
      </c>
      <c r="M82" s="33">
        <f t="shared" si="23"/>
        <v>7.4259723382530396E-4</v>
      </c>
      <c r="N82" s="34">
        <f t="shared" si="24"/>
        <v>7.5179894748147362E-4</v>
      </c>
    </row>
    <row r="83" spans="1:14" ht="24" customHeight="1" x14ac:dyDescent="0.2">
      <c r="A83" s="8"/>
      <c r="B83" s="25" t="s">
        <v>66</v>
      </c>
      <c r="C83" s="35">
        <v>62</v>
      </c>
      <c r="D83" s="29">
        <v>32</v>
      </c>
      <c r="E83" s="29">
        <v>106</v>
      </c>
      <c r="F83" s="29">
        <v>75</v>
      </c>
      <c r="G83" s="30">
        <f t="shared" si="19"/>
        <v>5.7551285621461057E-3</v>
      </c>
      <c r="H83" s="30">
        <f t="shared" si="20"/>
        <v>3.4367951884867361E-3</v>
      </c>
      <c r="I83" s="30">
        <f t="shared" si="21"/>
        <v>1.7351448682272057E-2</v>
      </c>
      <c r="J83" s="30">
        <f t="shared" si="22"/>
        <v>1.4845605700712588E-2</v>
      </c>
      <c r="K83" s="30">
        <f t="shared" si="25"/>
        <v>0.70967741935483875</v>
      </c>
      <c r="L83" s="30">
        <f t="shared" si="26"/>
        <v>1.34375</v>
      </c>
      <c r="M83" s="30">
        <f t="shared" si="23"/>
        <v>4.0842847860391718E-3</v>
      </c>
      <c r="N83" s="36">
        <f t="shared" si="24"/>
        <v>4.6181935345290517E-3</v>
      </c>
    </row>
    <row r="84" spans="1:14" x14ac:dyDescent="0.2">
      <c r="A84" s="8"/>
      <c r="B84" s="25" t="s">
        <v>67</v>
      </c>
      <c r="C84" s="35">
        <v>12</v>
      </c>
      <c r="D84" s="29">
        <v>11</v>
      </c>
      <c r="E84" s="29">
        <v>5</v>
      </c>
      <c r="F84" s="29">
        <v>2</v>
      </c>
      <c r="G84" s="30">
        <f t="shared" si="19"/>
        <v>1.1138958507379559E-3</v>
      </c>
      <c r="H84" s="30">
        <f t="shared" si="20"/>
        <v>1.1813983460423156E-3</v>
      </c>
      <c r="I84" s="30">
        <f t="shared" si="21"/>
        <v>8.1846456048453105E-4</v>
      </c>
      <c r="J84" s="30">
        <f t="shared" si="22"/>
        <v>3.9588281868566902E-4</v>
      </c>
      <c r="K84" s="30">
        <f t="shared" si="25"/>
        <v>-0.58333333333333337</v>
      </c>
      <c r="L84" s="30">
        <f t="shared" si="26"/>
        <v>-0.81818181818181823</v>
      </c>
      <c r="M84" s="30">
        <f t="shared" si="23"/>
        <v>-6.4977257959714096E-4</v>
      </c>
      <c r="N84" s="36">
        <f t="shared" si="24"/>
        <v>-9.6659864676189463E-4</v>
      </c>
    </row>
    <row r="85" spans="1:14" x14ac:dyDescent="0.2">
      <c r="A85" s="8"/>
      <c r="B85" s="25" t="s">
        <v>68</v>
      </c>
      <c r="C85" s="35">
        <v>277</v>
      </c>
      <c r="D85" s="29">
        <v>153</v>
      </c>
      <c r="E85" s="29">
        <v>226</v>
      </c>
      <c r="F85" s="29">
        <v>110</v>
      </c>
      <c r="G85" s="30">
        <f t="shared" si="19"/>
        <v>2.571242922120115E-2</v>
      </c>
      <c r="H85" s="30">
        <f t="shared" si="20"/>
        <v>1.6432176994952207E-2</v>
      </c>
      <c r="I85" s="30">
        <f t="shared" si="21"/>
        <v>3.6994598133900804E-2</v>
      </c>
      <c r="J85" s="30">
        <f t="shared" si="22"/>
        <v>2.1773555027711798E-2</v>
      </c>
      <c r="K85" s="30">
        <f t="shared" si="25"/>
        <v>-0.18411552346570398</v>
      </c>
      <c r="L85" s="30">
        <f t="shared" si="26"/>
        <v>-0.28104575163398693</v>
      </c>
      <c r="M85" s="30">
        <f t="shared" si="23"/>
        <v>-4.7340573656363127E-3</v>
      </c>
      <c r="N85" s="36">
        <f t="shared" si="24"/>
        <v>-4.6181935345290517E-3</v>
      </c>
    </row>
    <row r="86" spans="1:14" ht="25.5" x14ac:dyDescent="0.2">
      <c r="A86" s="8"/>
      <c r="B86" s="25" t="s">
        <v>69</v>
      </c>
      <c r="C86" s="35">
        <v>8056</v>
      </c>
      <c r="D86" s="29">
        <v>6100</v>
      </c>
      <c r="E86" s="29">
        <v>2548</v>
      </c>
      <c r="F86" s="29">
        <v>1782</v>
      </c>
      <c r="G86" s="30">
        <f t="shared" si="19"/>
        <v>0.74779541446208109</v>
      </c>
      <c r="H86" s="30">
        <f t="shared" si="20"/>
        <v>0.6551390828052841</v>
      </c>
      <c r="I86" s="30">
        <f t="shared" si="21"/>
        <v>0.41708954002291698</v>
      </c>
      <c r="J86" s="30">
        <f t="shared" si="22"/>
        <v>0.35273159144893113</v>
      </c>
      <c r="K86" s="30">
        <f t="shared" si="25"/>
        <v>-0.68371400198609733</v>
      </c>
      <c r="L86" s="30">
        <f t="shared" si="26"/>
        <v>-0.70786885245901643</v>
      </c>
      <c r="M86" s="30">
        <f t="shared" si="23"/>
        <v>-0.51127819548872178</v>
      </c>
      <c r="N86" s="36">
        <f t="shared" si="24"/>
        <v>-0.46375255074642902</v>
      </c>
    </row>
    <row r="87" spans="1:14" x14ac:dyDescent="0.2">
      <c r="A87" s="8"/>
      <c r="B87" s="25" t="s">
        <v>70</v>
      </c>
      <c r="C87" s="35">
        <v>10</v>
      </c>
      <c r="D87" s="29">
        <v>16</v>
      </c>
      <c r="E87" s="29">
        <v>0</v>
      </c>
      <c r="F87" s="29">
        <v>0</v>
      </c>
      <c r="G87" s="30">
        <f t="shared" si="19"/>
        <v>9.2824654228162995E-4</v>
      </c>
      <c r="H87" s="30">
        <f t="shared" si="20"/>
        <v>1.718397594243368E-3</v>
      </c>
      <c r="I87" s="30" t="str">
        <f t="shared" si="21"/>
        <v/>
      </c>
      <c r="J87" s="30" t="str">
        <f t="shared" si="22"/>
        <v/>
      </c>
      <c r="K87" s="30">
        <f t="shared" si="25"/>
        <v>-1</v>
      </c>
      <c r="L87" s="30">
        <f t="shared" si="26"/>
        <v>-1</v>
      </c>
      <c r="M87" s="30">
        <f t="shared" si="23"/>
        <v>-9.2824654228162995E-4</v>
      </c>
      <c r="N87" s="36">
        <f t="shared" si="24"/>
        <v>-1.718397594243368E-3</v>
      </c>
    </row>
    <row r="88" spans="1:14" x14ac:dyDescent="0.2">
      <c r="A88" s="8"/>
      <c r="B88" s="25" t="s">
        <v>71</v>
      </c>
      <c r="C88" s="35">
        <v>4</v>
      </c>
      <c r="D88" s="29">
        <v>1</v>
      </c>
      <c r="E88" s="29">
        <v>2</v>
      </c>
      <c r="F88" s="29">
        <v>2</v>
      </c>
      <c r="G88" s="30">
        <f t="shared" si="19"/>
        <v>3.7129861691265198E-4</v>
      </c>
      <c r="H88" s="30">
        <f t="shared" si="20"/>
        <v>1.073998496402105E-4</v>
      </c>
      <c r="I88" s="30">
        <f t="shared" si="21"/>
        <v>3.273858241938124E-4</v>
      </c>
      <c r="J88" s="30">
        <f t="shared" si="22"/>
        <v>3.9588281868566902E-4</v>
      </c>
      <c r="K88" s="30">
        <f t="shared" si="25"/>
        <v>-0.5</v>
      </c>
      <c r="L88" s="30">
        <f t="shared" si="26"/>
        <v>1</v>
      </c>
      <c r="M88" s="30">
        <f t="shared" si="23"/>
        <v>-1.8564930845632599E-4</v>
      </c>
      <c r="N88" s="36">
        <f t="shared" si="24"/>
        <v>1.073998496402105E-4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28</v>
      </c>
      <c r="F89" s="29">
        <v>32</v>
      </c>
      <c r="G89" s="30" t="str">
        <f t="shared" si="19"/>
        <v/>
      </c>
      <c r="H89" s="30" t="str">
        <f t="shared" si="20"/>
        <v/>
      </c>
      <c r="I89" s="30">
        <f t="shared" si="21"/>
        <v>4.5834015387133734E-3</v>
      </c>
      <c r="J89" s="30">
        <f t="shared" si="22"/>
        <v>6.3341250989707044E-3</v>
      </c>
      <c r="K89" s="30">
        <f t="shared" si="25"/>
        <v>1</v>
      </c>
      <c r="L89" s="30">
        <f t="shared" si="26"/>
        <v>1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5</v>
      </c>
      <c r="D92" s="29">
        <v>8</v>
      </c>
      <c r="E92" s="29">
        <v>4</v>
      </c>
      <c r="F92" s="29">
        <v>2</v>
      </c>
      <c r="G92" s="30">
        <f t="shared" si="19"/>
        <v>4.6412327114081497E-4</v>
      </c>
      <c r="H92" s="30">
        <f t="shared" si="20"/>
        <v>8.5919879712168402E-4</v>
      </c>
      <c r="I92" s="30">
        <f t="shared" si="21"/>
        <v>6.547716483876248E-4</v>
      </c>
      <c r="J92" s="30">
        <f t="shared" si="22"/>
        <v>3.9588281868566902E-4</v>
      </c>
      <c r="K92" s="30">
        <f t="shared" si="25"/>
        <v>-0.2</v>
      </c>
      <c r="L92" s="30">
        <f t="shared" si="26"/>
        <v>-0.75</v>
      </c>
      <c r="M92" s="30">
        <f t="shared" si="23"/>
        <v>-9.2824654228162995E-5</v>
      </c>
      <c r="N92" s="36">
        <f t="shared" si="24"/>
        <v>-6.4439909784126301E-4</v>
      </c>
    </row>
    <row r="93" spans="1:14" x14ac:dyDescent="0.2">
      <c r="A93" s="8"/>
      <c r="B93" s="25" t="s">
        <v>76</v>
      </c>
      <c r="C93" s="35">
        <v>4</v>
      </c>
      <c r="D93" s="29">
        <v>2</v>
      </c>
      <c r="E93" s="29">
        <v>4</v>
      </c>
      <c r="F93" s="29">
        <v>10</v>
      </c>
      <c r="G93" s="30">
        <f t="shared" si="19"/>
        <v>3.7129861691265198E-4</v>
      </c>
      <c r="H93" s="30">
        <f t="shared" si="20"/>
        <v>2.14799699280421E-4</v>
      </c>
      <c r="I93" s="30">
        <f t="shared" si="21"/>
        <v>6.547716483876248E-4</v>
      </c>
      <c r="J93" s="30">
        <f t="shared" si="22"/>
        <v>1.979414093428345E-3</v>
      </c>
      <c r="K93" s="30">
        <f t="shared" si="25"/>
        <v>0</v>
      </c>
      <c r="L93" s="30">
        <f t="shared" si="26"/>
        <v>4</v>
      </c>
      <c r="M93" s="30">
        <f t="shared" si="23"/>
        <v>0</v>
      </c>
      <c r="N93" s="36">
        <f t="shared" si="24"/>
        <v>8.5919879712168402E-4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1</v>
      </c>
      <c r="F95" s="29">
        <v>1</v>
      </c>
      <c r="G95" s="30" t="str">
        <f t="shared" si="19"/>
        <v/>
      </c>
      <c r="H95" s="30" t="str">
        <f t="shared" si="20"/>
        <v/>
      </c>
      <c r="I95" s="30">
        <f t="shared" si="21"/>
        <v>1.636929120969062E-4</v>
      </c>
      <c r="J95" s="30">
        <f t="shared" si="22"/>
        <v>1.9794140934283451E-4</v>
      </c>
      <c r="K95" s="30">
        <f t="shared" si="25"/>
        <v>1</v>
      </c>
      <c r="L95" s="30">
        <f t="shared" si="26"/>
        <v>1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3</v>
      </c>
      <c r="D96" s="29">
        <v>4</v>
      </c>
      <c r="E96" s="29">
        <v>2</v>
      </c>
      <c r="F96" s="29">
        <v>1</v>
      </c>
      <c r="G96" s="30">
        <f t="shared" si="19"/>
        <v>2.7847396268448898E-4</v>
      </c>
      <c r="H96" s="30">
        <f t="shared" si="20"/>
        <v>4.2959939856084201E-4</v>
      </c>
      <c r="I96" s="30">
        <f t="shared" si="21"/>
        <v>3.273858241938124E-4</v>
      </c>
      <c r="J96" s="30">
        <f t="shared" si="22"/>
        <v>1.9794140934283451E-4</v>
      </c>
      <c r="K96" s="30">
        <f t="shared" si="25"/>
        <v>-0.33333333333333331</v>
      </c>
      <c r="L96" s="30">
        <f t="shared" si="26"/>
        <v>-0.75</v>
      </c>
      <c r="M96" s="30">
        <f t="shared" si="23"/>
        <v>-9.2824654228162995E-5</v>
      </c>
      <c r="N96" s="36">
        <f t="shared" si="24"/>
        <v>-3.2219954892063151E-4</v>
      </c>
    </row>
    <row r="97" spans="1:14" x14ac:dyDescent="0.2">
      <c r="A97" s="8"/>
      <c r="B97" s="25" t="s">
        <v>80</v>
      </c>
      <c r="C97" s="35">
        <v>26</v>
      </c>
      <c r="D97" s="29">
        <v>4</v>
      </c>
      <c r="E97" s="29">
        <v>15</v>
      </c>
      <c r="F97" s="29">
        <v>8</v>
      </c>
      <c r="G97" s="30">
        <f t="shared" si="19"/>
        <v>2.4134410099322379E-3</v>
      </c>
      <c r="H97" s="30">
        <f t="shared" si="20"/>
        <v>4.2959939856084201E-4</v>
      </c>
      <c r="I97" s="30">
        <f t="shared" si="21"/>
        <v>2.4553936814535929E-3</v>
      </c>
      <c r="J97" s="30">
        <f t="shared" si="22"/>
        <v>1.5835312747426761E-3</v>
      </c>
      <c r="K97" s="30">
        <f t="shared" si="25"/>
        <v>-0.42307692307692307</v>
      </c>
      <c r="L97" s="30">
        <f t="shared" si="26"/>
        <v>1</v>
      </c>
      <c r="M97" s="30">
        <f t="shared" si="23"/>
        <v>-1.0210711965097929E-3</v>
      </c>
      <c r="N97" s="36">
        <f t="shared" si="24"/>
        <v>4.2959939856084201E-4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5</v>
      </c>
      <c r="F98" s="29">
        <v>3</v>
      </c>
      <c r="G98" s="30" t="str">
        <f t="shared" si="19"/>
        <v/>
      </c>
      <c r="H98" s="30" t="str">
        <f t="shared" si="20"/>
        <v/>
      </c>
      <c r="I98" s="30">
        <f t="shared" si="21"/>
        <v>8.1846456048453105E-4</v>
      </c>
      <c r="J98" s="30">
        <f t="shared" si="22"/>
        <v>5.9382422802850359E-4</v>
      </c>
      <c r="K98" s="30">
        <f t="shared" si="25"/>
        <v>1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1</v>
      </c>
      <c r="E99" s="29">
        <v>6</v>
      </c>
      <c r="F99" s="29">
        <v>9</v>
      </c>
      <c r="G99" s="30" t="str">
        <f t="shared" si="19"/>
        <v/>
      </c>
      <c r="H99" s="30">
        <f t="shared" si="20"/>
        <v>1.073998496402105E-4</v>
      </c>
      <c r="I99" s="30">
        <f t="shared" si="21"/>
        <v>9.821574725814373E-4</v>
      </c>
      <c r="J99" s="30">
        <f t="shared" si="22"/>
        <v>1.7814726840855108E-3</v>
      </c>
      <c r="K99" s="30">
        <f t="shared" si="25"/>
        <v>1</v>
      </c>
      <c r="L99" s="30">
        <f t="shared" si="26"/>
        <v>8</v>
      </c>
      <c r="M99" s="30" t="str">
        <f t="shared" si="23"/>
        <v/>
      </c>
      <c r="N99" s="36">
        <f t="shared" si="24"/>
        <v>8.5919879712168402E-4</v>
      </c>
    </row>
    <row r="100" spans="1:14" x14ac:dyDescent="0.2">
      <c r="A100" s="8"/>
      <c r="B100" s="25" t="s">
        <v>83</v>
      </c>
      <c r="C100" s="35">
        <v>29</v>
      </c>
      <c r="D100" s="29">
        <v>18</v>
      </c>
      <c r="E100" s="29">
        <v>94</v>
      </c>
      <c r="F100" s="29">
        <v>30</v>
      </c>
      <c r="G100" s="30">
        <f t="shared" si="19"/>
        <v>2.6919149726167269E-3</v>
      </c>
      <c r="H100" s="30">
        <f t="shared" si="20"/>
        <v>1.933197293523789E-3</v>
      </c>
      <c r="I100" s="30">
        <f t="shared" si="21"/>
        <v>1.5387133737109183E-2</v>
      </c>
      <c r="J100" s="30">
        <f t="shared" si="22"/>
        <v>5.9382422802850355E-3</v>
      </c>
      <c r="K100" s="30">
        <f t="shared" si="25"/>
        <v>2.2413793103448274</v>
      </c>
      <c r="L100" s="30">
        <f t="shared" si="26"/>
        <v>0.66666666666666663</v>
      </c>
      <c r="M100" s="30">
        <f t="shared" si="23"/>
        <v>6.0336025248305938E-3</v>
      </c>
      <c r="N100" s="36">
        <f t="shared" si="24"/>
        <v>1.288798195682526E-3</v>
      </c>
    </row>
    <row r="101" spans="1:14" x14ac:dyDescent="0.2">
      <c r="A101" s="8"/>
      <c r="B101" s="25" t="s">
        <v>84</v>
      </c>
      <c r="C101" s="35">
        <v>0</v>
      </c>
      <c r="D101" s="29">
        <v>0</v>
      </c>
      <c r="E101" s="29">
        <v>1</v>
      </c>
      <c r="F101" s="29">
        <v>4</v>
      </c>
      <c r="G101" s="30" t="str">
        <f t="shared" si="19"/>
        <v/>
      </c>
      <c r="H101" s="30" t="str">
        <f t="shared" si="20"/>
        <v/>
      </c>
      <c r="I101" s="30">
        <f t="shared" si="21"/>
        <v>1.636929120969062E-4</v>
      </c>
      <c r="J101" s="30">
        <f t="shared" si="22"/>
        <v>7.9176563737133805E-4</v>
      </c>
      <c r="K101" s="30">
        <f t="shared" si="25"/>
        <v>1</v>
      </c>
      <c r="L101" s="30">
        <f t="shared" si="26"/>
        <v>1</v>
      </c>
      <c r="M101" s="30" t="str">
        <f t="shared" si="23"/>
        <v/>
      </c>
      <c r="N101" s="36" t="str">
        <f t="shared" si="24"/>
        <v/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9</v>
      </c>
      <c r="D103" s="29">
        <v>28</v>
      </c>
      <c r="E103" s="29">
        <v>30</v>
      </c>
      <c r="F103" s="29">
        <v>53</v>
      </c>
      <c r="G103" s="30">
        <f t="shared" si="19"/>
        <v>8.3542188805346695E-4</v>
      </c>
      <c r="H103" s="30">
        <f t="shared" si="20"/>
        <v>3.0071957899258941E-3</v>
      </c>
      <c r="I103" s="30">
        <f t="shared" si="21"/>
        <v>4.9107873629071859E-3</v>
      </c>
      <c r="J103" s="30">
        <f t="shared" si="22"/>
        <v>1.0490894695170229E-2</v>
      </c>
      <c r="K103" s="30">
        <f t="shared" si="25"/>
        <v>2.3333333333333335</v>
      </c>
      <c r="L103" s="30">
        <f t="shared" si="26"/>
        <v>0.8928571428571429</v>
      </c>
      <c r="M103" s="30">
        <f t="shared" si="23"/>
        <v>1.9493177387914231E-3</v>
      </c>
      <c r="N103" s="36">
        <f t="shared" si="24"/>
        <v>2.6849962410052629E-3</v>
      </c>
    </row>
    <row r="104" spans="1:14" x14ac:dyDescent="0.2">
      <c r="A104" s="8"/>
      <c r="B104" s="25" t="s">
        <v>87</v>
      </c>
      <c r="C104" s="35">
        <v>4</v>
      </c>
      <c r="D104" s="29">
        <v>24</v>
      </c>
      <c r="E104" s="29">
        <v>18</v>
      </c>
      <c r="F104" s="29">
        <v>88</v>
      </c>
      <c r="G104" s="30">
        <f t="shared" si="19"/>
        <v>3.7129861691265198E-4</v>
      </c>
      <c r="H104" s="30">
        <f t="shared" si="20"/>
        <v>2.5775963913650521E-3</v>
      </c>
      <c r="I104" s="30">
        <f t="shared" si="21"/>
        <v>2.9464724177443117E-3</v>
      </c>
      <c r="J104" s="30">
        <f t="shared" si="22"/>
        <v>1.7418844022169439E-2</v>
      </c>
      <c r="K104" s="30">
        <f t="shared" si="25"/>
        <v>3.5</v>
      </c>
      <c r="L104" s="30">
        <f t="shared" si="26"/>
        <v>2.6666666666666665</v>
      </c>
      <c r="M104" s="30">
        <f t="shared" si="23"/>
        <v>1.2995451591942819E-3</v>
      </c>
      <c r="N104" s="36">
        <f t="shared" si="24"/>
        <v>6.8735903769734721E-3</v>
      </c>
    </row>
    <row r="105" spans="1:14" x14ac:dyDescent="0.2">
      <c r="A105" s="8"/>
      <c r="B105" s="25" t="s">
        <v>88</v>
      </c>
      <c r="C105" s="35">
        <v>12</v>
      </c>
      <c r="D105" s="29">
        <v>41</v>
      </c>
      <c r="E105" s="29">
        <v>9</v>
      </c>
      <c r="F105" s="29">
        <v>40</v>
      </c>
      <c r="G105" s="30">
        <f t="shared" si="19"/>
        <v>1.1138958507379559E-3</v>
      </c>
      <c r="H105" s="30">
        <f t="shared" si="20"/>
        <v>4.4033938352486309E-3</v>
      </c>
      <c r="I105" s="30">
        <f t="shared" si="21"/>
        <v>1.4732362088721558E-3</v>
      </c>
      <c r="J105" s="30">
        <f t="shared" si="22"/>
        <v>7.91765637371338E-3</v>
      </c>
      <c r="K105" s="30">
        <f t="shared" si="25"/>
        <v>-0.25</v>
      </c>
      <c r="L105" s="30">
        <f t="shared" si="26"/>
        <v>-2.4390243902439025E-2</v>
      </c>
      <c r="M105" s="30">
        <f t="shared" si="23"/>
        <v>-2.7847396268448898E-4</v>
      </c>
      <c r="N105" s="36">
        <f t="shared" si="24"/>
        <v>-1.0739984964021052E-4</v>
      </c>
    </row>
    <row r="106" spans="1:14" x14ac:dyDescent="0.2">
      <c r="A106" s="8"/>
      <c r="B106" s="25" t="s">
        <v>89</v>
      </c>
      <c r="C106" s="35">
        <v>3</v>
      </c>
      <c r="D106" s="29">
        <v>20</v>
      </c>
      <c r="E106" s="29">
        <v>5</v>
      </c>
      <c r="F106" s="29">
        <v>33</v>
      </c>
      <c r="G106" s="30">
        <f t="shared" si="19"/>
        <v>2.7847396268448898E-4</v>
      </c>
      <c r="H106" s="30">
        <f t="shared" si="20"/>
        <v>2.14799699280421E-3</v>
      </c>
      <c r="I106" s="30">
        <f t="shared" si="21"/>
        <v>8.1846456048453105E-4</v>
      </c>
      <c r="J106" s="30">
        <f t="shared" si="22"/>
        <v>6.5320665083135393E-3</v>
      </c>
      <c r="K106" s="30">
        <f t="shared" si="25"/>
        <v>0.66666666666666663</v>
      </c>
      <c r="L106" s="30">
        <f t="shared" si="26"/>
        <v>0.65</v>
      </c>
      <c r="M106" s="30">
        <f t="shared" si="23"/>
        <v>1.8564930845632599E-4</v>
      </c>
      <c r="N106" s="36">
        <f t="shared" si="24"/>
        <v>1.3961980453227366E-3</v>
      </c>
    </row>
    <row r="107" spans="1:14" x14ac:dyDescent="0.2">
      <c r="A107" s="8"/>
      <c r="B107" s="25" t="s">
        <v>90</v>
      </c>
      <c r="C107" s="35">
        <v>8</v>
      </c>
      <c r="D107" s="29">
        <v>13</v>
      </c>
      <c r="E107" s="29">
        <v>11</v>
      </c>
      <c r="F107" s="29">
        <v>13</v>
      </c>
      <c r="G107" s="30">
        <f t="shared" si="19"/>
        <v>7.4259723382530396E-4</v>
      </c>
      <c r="H107" s="30">
        <f t="shared" si="20"/>
        <v>1.3961980453227366E-3</v>
      </c>
      <c r="I107" s="30">
        <f t="shared" si="21"/>
        <v>1.8006220330659681E-3</v>
      </c>
      <c r="J107" s="30">
        <f t="shared" si="22"/>
        <v>2.5732383214568488E-3</v>
      </c>
      <c r="K107" s="30">
        <f t="shared" si="25"/>
        <v>0.375</v>
      </c>
      <c r="L107" s="30">
        <f t="shared" si="26"/>
        <v>0</v>
      </c>
      <c r="M107" s="30">
        <f t="shared" si="23"/>
        <v>2.7847396268448898E-4</v>
      </c>
      <c r="N107" s="36">
        <f t="shared" si="24"/>
        <v>0</v>
      </c>
    </row>
    <row r="108" spans="1:14" x14ac:dyDescent="0.2">
      <c r="A108" s="8"/>
      <c r="B108" s="25" t="s">
        <v>91</v>
      </c>
      <c r="C108" s="35">
        <v>14</v>
      </c>
      <c r="D108" s="29">
        <v>115</v>
      </c>
      <c r="E108" s="29">
        <v>3</v>
      </c>
      <c r="F108" s="29">
        <v>17</v>
      </c>
      <c r="G108" s="30">
        <f t="shared" si="19"/>
        <v>1.2995451591942819E-3</v>
      </c>
      <c r="H108" s="30">
        <f t="shared" si="20"/>
        <v>1.2350982708624208E-2</v>
      </c>
      <c r="I108" s="30">
        <f t="shared" si="21"/>
        <v>4.9107873629071865E-4</v>
      </c>
      <c r="J108" s="30">
        <f t="shared" si="22"/>
        <v>3.3650039588281866E-3</v>
      </c>
      <c r="K108" s="30">
        <f t="shared" si="25"/>
        <v>-0.7857142857142857</v>
      </c>
      <c r="L108" s="30">
        <f t="shared" si="26"/>
        <v>-0.85217391304347823</v>
      </c>
      <c r="M108" s="30">
        <f t="shared" si="23"/>
        <v>-1.0210711965097929E-3</v>
      </c>
      <c r="N108" s="36">
        <f t="shared" si="24"/>
        <v>-1.0525185264740628E-2</v>
      </c>
    </row>
    <row r="109" spans="1:14" x14ac:dyDescent="0.2">
      <c r="A109" s="8"/>
      <c r="B109" s="25" t="s">
        <v>92</v>
      </c>
      <c r="C109" s="35">
        <v>7</v>
      </c>
      <c r="D109" s="29">
        <v>23</v>
      </c>
      <c r="E109" s="29">
        <v>1</v>
      </c>
      <c r="F109" s="29">
        <v>11</v>
      </c>
      <c r="G109" s="30">
        <f t="shared" si="19"/>
        <v>6.4977257959714096E-4</v>
      </c>
      <c r="H109" s="30">
        <f t="shared" si="20"/>
        <v>2.4701965417248417E-3</v>
      </c>
      <c r="I109" s="30">
        <f t="shared" si="21"/>
        <v>1.636929120969062E-4</v>
      </c>
      <c r="J109" s="30">
        <f t="shared" si="22"/>
        <v>2.1773555027711799E-3</v>
      </c>
      <c r="K109" s="30">
        <f t="shared" si="25"/>
        <v>-0.8571428571428571</v>
      </c>
      <c r="L109" s="30">
        <f t="shared" si="26"/>
        <v>-0.52173913043478259</v>
      </c>
      <c r="M109" s="30">
        <f t="shared" si="23"/>
        <v>-5.5694792536897797E-4</v>
      </c>
      <c r="N109" s="36">
        <f t="shared" si="24"/>
        <v>-1.288798195682526E-3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35</v>
      </c>
      <c r="D111" s="29">
        <v>35</v>
      </c>
      <c r="E111" s="29">
        <v>108</v>
      </c>
      <c r="F111" s="29">
        <v>140</v>
      </c>
      <c r="G111" s="30">
        <f t="shared" si="19"/>
        <v>3.2488628979857048E-3</v>
      </c>
      <c r="H111" s="30">
        <f t="shared" si="20"/>
        <v>3.7589947374073677E-3</v>
      </c>
      <c r="I111" s="30">
        <f t="shared" si="21"/>
        <v>1.767883450646587E-2</v>
      </c>
      <c r="J111" s="30">
        <f t="shared" si="22"/>
        <v>2.7711797307996833E-2</v>
      </c>
      <c r="K111" s="30">
        <f t="shared" si="25"/>
        <v>2.0857142857142859</v>
      </c>
      <c r="L111" s="30">
        <f t="shared" si="26"/>
        <v>3</v>
      </c>
      <c r="M111" s="30">
        <f t="shared" si="23"/>
        <v>6.7761997586558995E-3</v>
      </c>
      <c r="N111" s="36">
        <f t="shared" si="24"/>
        <v>1.1276984212222103E-2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5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>
        <f t="shared" si="22"/>
        <v>9.897070467141725E-4</v>
      </c>
      <c r="K112" s="30" t="str">
        <f t="shared" si="25"/>
        <v xml:space="preserve"> 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7</v>
      </c>
      <c r="D114" s="29">
        <v>8</v>
      </c>
      <c r="E114" s="29">
        <v>0</v>
      </c>
      <c r="F114" s="29">
        <v>9</v>
      </c>
      <c r="G114" s="30">
        <f t="shared" si="27"/>
        <v>6.4977257959714096E-4</v>
      </c>
      <c r="H114" s="30">
        <f t="shared" si="28"/>
        <v>8.5919879712168402E-4</v>
      </c>
      <c r="I114" s="30" t="str">
        <f t="shared" si="29"/>
        <v/>
      </c>
      <c r="J114" s="30">
        <f t="shared" si="30"/>
        <v>1.7814726840855108E-3</v>
      </c>
      <c r="K114" s="30">
        <f t="shared" ref="K114:K145" si="33">+IF(AND(C114=0,E114=0)," ",IF(C114=0,1,IF(E114=0,-1,(E114-C114)/C114)))</f>
        <v>-1</v>
      </c>
      <c r="L114" s="30">
        <f t="shared" ref="L114:L145" si="34">+IF(AND(D114=0,F114=0)," ",IF(D114=0,1,IF(F114=0,-1,(F114-D114)/D114)))</f>
        <v>0.125</v>
      </c>
      <c r="M114" s="30">
        <f t="shared" si="31"/>
        <v>-6.4977257959714096E-4</v>
      </c>
      <c r="N114" s="36">
        <f t="shared" si="32"/>
        <v>1.073998496402105E-4</v>
      </c>
    </row>
    <row r="115" spans="1:14" x14ac:dyDescent="0.2">
      <c r="A115" s="8"/>
      <c r="B115" s="25" t="s">
        <v>98</v>
      </c>
      <c r="C115" s="35">
        <v>61</v>
      </c>
      <c r="D115" s="29">
        <v>201</v>
      </c>
      <c r="E115" s="29">
        <v>107</v>
      </c>
      <c r="F115" s="29">
        <v>126</v>
      </c>
      <c r="G115" s="30">
        <f t="shared" si="27"/>
        <v>5.6623039079179427E-3</v>
      </c>
      <c r="H115" s="30">
        <f t="shared" si="28"/>
        <v>2.158736977768231E-2</v>
      </c>
      <c r="I115" s="30">
        <f t="shared" si="29"/>
        <v>1.7515141594368965E-2</v>
      </c>
      <c r="J115" s="30">
        <f t="shared" si="30"/>
        <v>2.4940617577197149E-2</v>
      </c>
      <c r="K115" s="30">
        <f t="shared" si="33"/>
        <v>0.75409836065573765</v>
      </c>
      <c r="L115" s="30">
        <f t="shared" si="34"/>
        <v>-0.37313432835820898</v>
      </c>
      <c r="M115" s="30">
        <f t="shared" si="31"/>
        <v>4.2699340944954978E-3</v>
      </c>
      <c r="N115" s="36">
        <f t="shared" si="32"/>
        <v>-8.0549887230157869E-3</v>
      </c>
    </row>
    <row r="116" spans="1:14" x14ac:dyDescent="0.2">
      <c r="A116" s="8"/>
      <c r="B116" s="25" t="s">
        <v>99</v>
      </c>
      <c r="C116" s="35">
        <v>3</v>
      </c>
      <c r="D116" s="29">
        <v>4</v>
      </c>
      <c r="E116" s="29">
        <v>22</v>
      </c>
      <c r="F116" s="29">
        <v>17</v>
      </c>
      <c r="G116" s="30">
        <f t="shared" si="27"/>
        <v>2.7847396268448898E-4</v>
      </c>
      <c r="H116" s="30">
        <f t="shared" si="28"/>
        <v>4.2959939856084201E-4</v>
      </c>
      <c r="I116" s="30">
        <f t="shared" si="29"/>
        <v>3.6012440661319363E-3</v>
      </c>
      <c r="J116" s="30">
        <f t="shared" si="30"/>
        <v>3.3650039588281866E-3</v>
      </c>
      <c r="K116" s="30">
        <f t="shared" si="33"/>
        <v>6.333333333333333</v>
      </c>
      <c r="L116" s="30">
        <f t="shared" si="34"/>
        <v>3.25</v>
      </c>
      <c r="M116" s="30">
        <f t="shared" si="31"/>
        <v>1.7636684303350969E-3</v>
      </c>
      <c r="N116" s="36">
        <f t="shared" si="32"/>
        <v>1.3961980453227364E-3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1</v>
      </c>
      <c r="F117" s="29">
        <v>0</v>
      </c>
      <c r="G117" s="30" t="str">
        <f t="shared" si="27"/>
        <v/>
      </c>
      <c r="H117" s="30" t="str">
        <f t="shared" si="28"/>
        <v/>
      </c>
      <c r="I117" s="30">
        <f t="shared" si="29"/>
        <v>1.636929120969062E-4</v>
      </c>
      <c r="J117" s="30" t="str">
        <f t="shared" si="30"/>
        <v/>
      </c>
      <c r="K117" s="30">
        <f t="shared" si="33"/>
        <v>1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7</v>
      </c>
      <c r="D118" s="29">
        <v>15</v>
      </c>
      <c r="E118" s="29">
        <v>15</v>
      </c>
      <c r="F118" s="29">
        <v>23</v>
      </c>
      <c r="G118" s="30">
        <f t="shared" si="27"/>
        <v>6.4977257959714096E-4</v>
      </c>
      <c r="H118" s="30">
        <f t="shared" si="28"/>
        <v>1.6109977446031576E-3</v>
      </c>
      <c r="I118" s="30">
        <f t="shared" si="29"/>
        <v>2.4553936814535929E-3</v>
      </c>
      <c r="J118" s="30">
        <f t="shared" si="30"/>
        <v>4.5526524148851938E-3</v>
      </c>
      <c r="K118" s="30">
        <f t="shared" si="33"/>
        <v>1.1428571428571428</v>
      </c>
      <c r="L118" s="30">
        <f t="shared" si="34"/>
        <v>0.53333333333333333</v>
      </c>
      <c r="M118" s="30">
        <f t="shared" si="31"/>
        <v>7.4259723382530396E-4</v>
      </c>
      <c r="N118" s="36">
        <f t="shared" si="32"/>
        <v>8.5919879712168402E-4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9</v>
      </c>
      <c r="D120" s="29">
        <v>10</v>
      </c>
      <c r="E120" s="29">
        <v>27</v>
      </c>
      <c r="F120" s="29">
        <v>31</v>
      </c>
      <c r="G120" s="30">
        <f t="shared" si="27"/>
        <v>8.3542188805346695E-4</v>
      </c>
      <c r="H120" s="30">
        <f t="shared" si="28"/>
        <v>1.073998496402105E-3</v>
      </c>
      <c r="I120" s="30">
        <f t="shared" si="29"/>
        <v>4.4197086266164675E-3</v>
      </c>
      <c r="J120" s="30">
        <f t="shared" si="30"/>
        <v>6.1361836896278703E-3</v>
      </c>
      <c r="K120" s="30">
        <f t="shared" si="33"/>
        <v>2</v>
      </c>
      <c r="L120" s="30">
        <f t="shared" si="34"/>
        <v>2.1</v>
      </c>
      <c r="M120" s="30">
        <f t="shared" si="31"/>
        <v>1.6708437761069339E-3</v>
      </c>
      <c r="N120" s="36">
        <f t="shared" si="32"/>
        <v>2.2553968424444204E-3</v>
      </c>
    </row>
    <row r="121" spans="1:14" x14ac:dyDescent="0.2">
      <c r="A121" s="8"/>
      <c r="B121" s="25" t="s">
        <v>104</v>
      </c>
      <c r="C121" s="35">
        <v>23</v>
      </c>
      <c r="D121" s="29">
        <v>23</v>
      </c>
      <c r="E121" s="29">
        <v>3</v>
      </c>
      <c r="F121" s="29">
        <v>12</v>
      </c>
      <c r="G121" s="30">
        <f t="shared" si="27"/>
        <v>2.1349670472477489E-3</v>
      </c>
      <c r="H121" s="30">
        <f t="shared" si="28"/>
        <v>2.4701965417248417E-3</v>
      </c>
      <c r="I121" s="30">
        <f t="shared" si="29"/>
        <v>4.9107873629071865E-4</v>
      </c>
      <c r="J121" s="30">
        <f t="shared" si="30"/>
        <v>2.3752969121140144E-3</v>
      </c>
      <c r="K121" s="30">
        <f t="shared" si="33"/>
        <v>-0.86956521739130432</v>
      </c>
      <c r="L121" s="30">
        <f t="shared" si="34"/>
        <v>-0.47826086956521741</v>
      </c>
      <c r="M121" s="30">
        <f t="shared" si="31"/>
        <v>-1.8564930845632599E-3</v>
      </c>
      <c r="N121" s="36">
        <f t="shared" si="32"/>
        <v>-1.1813983460423156E-3</v>
      </c>
    </row>
    <row r="122" spans="1:14" x14ac:dyDescent="0.2">
      <c r="A122" s="8"/>
      <c r="B122" s="25" t="s">
        <v>105</v>
      </c>
      <c r="C122" s="35">
        <v>0</v>
      </c>
      <c r="D122" s="29">
        <v>1</v>
      </c>
      <c r="E122" s="29">
        <v>7</v>
      </c>
      <c r="F122" s="29">
        <v>38</v>
      </c>
      <c r="G122" s="30" t="str">
        <f t="shared" si="27"/>
        <v/>
      </c>
      <c r="H122" s="30">
        <f t="shared" si="28"/>
        <v>1.073998496402105E-4</v>
      </c>
      <c r="I122" s="30">
        <f t="shared" si="29"/>
        <v>1.1458503846783433E-3</v>
      </c>
      <c r="J122" s="30">
        <f t="shared" si="30"/>
        <v>7.521773555027712E-3</v>
      </c>
      <c r="K122" s="30">
        <f t="shared" si="33"/>
        <v>1</v>
      </c>
      <c r="L122" s="30">
        <f t="shared" si="34"/>
        <v>37</v>
      </c>
      <c r="M122" s="30" t="str">
        <f t="shared" si="31"/>
        <v/>
      </c>
      <c r="N122" s="36">
        <f t="shared" si="32"/>
        <v>3.9737944366877885E-3</v>
      </c>
    </row>
    <row r="123" spans="1:14" x14ac:dyDescent="0.2">
      <c r="A123" s="8"/>
      <c r="B123" s="25" t="s">
        <v>106</v>
      </c>
      <c r="C123" s="35">
        <v>119</v>
      </c>
      <c r="D123" s="29">
        <v>240</v>
      </c>
      <c r="E123" s="29">
        <v>138</v>
      </c>
      <c r="F123" s="29">
        <v>310</v>
      </c>
      <c r="G123" s="30">
        <f t="shared" si="27"/>
        <v>1.1046133853151396E-2</v>
      </c>
      <c r="H123" s="30">
        <f t="shared" si="28"/>
        <v>2.5775963913650522E-2</v>
      </c>
      <c r="I123" s="30">
        <f t="shared" si="29"/>
        <v>2.2589621869373057E-2</v>
      </c>
      <c r="J123" s="30">
        <f t="shared" si="30"/>
        <v>6.13618368962787E-2</v>
      </c>
      <c r="K123" s="30">
        <f t="shared" si="33"/>
        <v>0.15966386554621848</v>
      </c>
      <c r="L123" s="30">
        <f t="shared" si="34"/>
        <v>0.29166666666666669</v>
      </c>
      <c r="M123" s="30">
        <f t="shared" si="31"/>
        <v>1.7636684303350967E-3</v>
      </c>
      <c r="N123" s="36">
        <f t="shared" si="32"/>
        <v>7.5179894748147362E-3</v>
      </c>
    </row>
    <row r="124" spans="1:14" ht="25.5" x14ac:dyDescent="0.2">
      <c r="A124" s="8"/>
      <c r="B124" s="25" t="s">
        <v>107</v>
      </c>
      <c r="C124" s="35">
        <v>20</v>
      </c>
      <c r="D124" s="29">
        <v>51</v>
      </c>
      <c r="E124" s="29">
        <v>24</v>
      </c>
      <c r="F124" s="29">
        <v>35</v>
      </c>
      <c r="G124" s="30">
        <f t="shared" si="27"/>
        <v>1.8564930845632599E-3</v>
      </c>
      <c r="H124" s="30">
        <f t="shared" si="28"/>
        <v>5.4773923316507357E-3</v>
      </c>
      <c r="I124" s="30">
        <f t="shared" si="29"/>
        <v>3.9286298903257492E-3</v>
      </c>
      <c r="J124" s="30">
        <f t="shared" si="30"/>
        <v>6.9279493269992082E-3</v>
      </c>
      <c r="K124" s="30">
        <f t="shared" si="33"/>
        <v>0.2</v>
      </c>
      <c r="L124" s="30">
        <f t="shared" si="34"/>
        <v>-0.31372549019607843</v>
      </c>
      <c r="M124" s="30">
        <f t="shared" si="31"/>
        <v>3.7129861691265198E-4</v>
      </c>
      <c r="N124" s="36">
        <f t="shared" si="32"/>
        <v>-1.718397594243368E-3</v>
      </c>
    </row>
    <row r="125" spans="1:14" ht="25.5" x14ac:dyDescent="0.2">
      <c r="A125" s="8"/>
      <c r="B125" s="25" t="s">
        <v>108</v>
      </c>
      <c r="C125" s="35">
        <v>76</v>
      </c>
      <c r="D125" s="29">
        <v>214</v>
      </c>
      <c r="E125" s="29">
        <v>95</v>
      </c>
      <c r="F125" s="29">
        <v>229</v>
      </c>
      <c r="G125" s="30">
        <f t="shared" si="27"/>
        <v>7.0546737213403876E-3</v>
      </c>
      <c r="H125" s="30">
        <f t="shared" si="28"/>
        <v>2.2983567823005049E-2</v>
      </c>
      <c r="I125" s="30">
        <f t="shared" si="29"/>
        <v>1.555082664920609E-2</v>
      </c>
      <c r="J125" s="30">
        <f t="shared" si="30"/>
        <v>4.5328582739509106E-2</v>
      </c>
      <c r="K125" s="30">
        <f t="shared" si="33"/>
        <v>0.25</v>
      </c>
      <c r="L125" s="30">
        <f t="shared" si="34"/>
        <v>7.0093457943925228E-2</v>
      </c>
      <c r="M125" s="30">
        <f t="shared" si="31"/>
        <v>1.7636684303350969E-3</v>
      </c>
      <c r="N125" s="36">
        <f t="shared" si="32"/>
        <v>1.6109977446031574E-3</v>
      </c>
    </row>
    <row r="126" spans="1:14" x14ac:dyDescent="0.2">
      <c r="A126" s="8"/>
      <c r="B126" s="25" t="s">
        <v>109</v>
      </c>
      <c r="C126" s="35">
        <v>2</v>
      </c>
      <c r="D126" s="29">
        <v>6</v>
      </c>
      <c r="E126" s="29">
        <v>9</v>
      </c>
      <c r="F126" s="29">
        <v>10</v>
      </c>
      <c r="G126" s="30">
        <f t="shared" si="27"/>
        <v>1.8564930845632599E-4</v>
      </c>
      <c r="H126" s="30">
        <f t="shared" si="28"/>
        <v>6.4439909784126301E-4</v>
      </c>
      <c r="I126" s="30">
        <f t="shared" si="29"/>
        <v>1.4732362088721558E-3</v>
      </c>
      <c r="J126" s="30">
        <f t="shared" si="30"/>
        <v>1.979414093428345E-3</v>
      </c>
      <c r="K126" s="30">
        <f t="shared" si="33"/>
        <v>3.5</v>
      </c>
      <c r="L126" s="30">
        <f t="shared" si="34"/>
        <v>0.66666666666666663</v>
      </c>
      <c r="M126" s="30">
        <f t="shared" si="31"/>
        <v>6.4977257959714096E-4</v>
      </c>
      <c r="N126" s="36">
        <f t="shared" si="32"/>
        <v>4.2959939856084201E-4</v>
      </c>
    </row>
    <row r="127" spans="1:14" x14ac:dyDescent="0.2">
      <c r="A127" s="8"/>
      <c r="B127" s="25" t="s">
        <v>110</v>
      </c>
      <c r="C127" s="35">
        <v>11</v>
      </c>
      <c r="D127" s="29">
        <v>10</v>
      </c>
      <c r="E127" s="29">
        <v>11</v>
      </c>
      <c r="F127" s="29">
        <v>7</v>
      </c>
      <c r="G127" s="30">
        <f t="shared" si="27"/>
        <v>1.0210711965097929E-3</v>
      </c>
      <c r="H127" s="30">
        <f t="shared" si="28"/>
        <v>1.073998496402105E-3</v>
      </c>
      <c r="I127" s="30">
        <f t="shared" si="29"/>
        <v>1.8006220330659681E-3</v>
      </c>
      <c r="J127" s="30">
        <f t="shared" si="30"/>
        <v>1.3855898653998416E-3</v>
      </c>
      <c r="K127" s="30">
        <f t="shared" si="33"/>
        <v>0</v>
      </c>
      <c r="L127" s="30">
        <f t="shared" si="34"/>
        <v>-0.3</v>
      </c>
      <c r="M127" s="30">
        <f t="shared" si="31"/>
        <v>0</v>
      </c>
      <c r="N127" s="36">
        <f t="shared" si="32"/>
        <v>-3.2219954892063151E-4</v>
      </c>
    </row>
    <row r="128" spans="1:14" x14ac:dyDescent="0.2">
      <c r="A128" s="8"/>
      <c r="B128" s="25" t="s">
        <v>111</v>
      </c>
      <c r="C128" s="35">
        <v>1</v>
      </c>
      <c r="D128" s="29">
        <v>0</v>
      </c>
      <c r="E128" s="29">
        <v>1</v>
      </c>
      <c r="F128" s="29">
        <v>0</v>
      </c>
      <c r="G128" s="30">
        <f t="shared" si="27"/>
        <v>9.2824654228162995E-5</v>
      </c>
      <c r="H128" s="30" t="str">
        <f t="shared" si="28"/>
        <v/>
      </c>
      <c r="I128" s="30">
        <f t="shared" si="29"/>
        <v>1.636929120969062E-4</v>
      </c>
      <c r="J128" s="30" t="str">
        <f t="shared" si="30"/>
        <v/>
      </c>
      <c r="K128" s="30">
        <f t="shared" si="33"/>
        <v>0</v>
      </c>
      <c r="L128" s="30" t="str">
        <f t="shared" si="34"/>
        <v xml:space="preserve"> </v>
      </c>
      <c r="M128" s="30">
        <f t="shared" si="31"/>
        <v>0</v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2</v>
      </c>
      <c r="E129" s="29">
        <v>0</v>
      </c>
      <c r="F129" s="29">
        <v>3</v>
      </c>
      <c r="G129" s="30" t="str">
        <f t="shared" si="27"/>
        <v/>
      </c>
      <c r="H129" s="30">
        <f t="shared" si="28"/>
        <v>2.14799699280421E-4</v>
      </c>
      <c r="I129" s="30" t="str">
        <f t="shared" si="29"/>
        <v/>
      </c>
      <c r="J129" s="30">
        <f t="shared" si="30"/>
        <v>5.9382422802850359E-4</v>
      </c>
      <c r="K129" s="30" t="str">
        <f t="shared" si="33"/>
        <v xml:space="preserve"> </v>
      </c>
      <c r="L129" s="30">
        <f t="shared" si="34"/>
        <v>0.5</v>
      </c>
      <c r="M129" s="30" t="str">
        <f t="shared" si="31"/>
        <v/>
      </c>
      <c r="N129" s="36">
        <f t="shared" si="32"/>
        <v>1.073998496402105E-4</v>
      </c>
    </row>
    <row r="130" spans="1:14" x14ac:dyDescent="0.2">
      <c r="A130" s="8"/>
      <c r="B130" s="25" t="s">
        <v>113</v>
      </c>
      <c r="C130" s="35">
        <v>2</v>
      </c>
      <c r="D130" s="29">
        <v>2</v>
      </c>
      <c r="E130" s="29">
        <v>1</v>
      </c>
      <c r="F130" s="29">
        <v>0</v>
      </c>
      <c r="G130" s="30">
        <f t="shared" si="27"/>
        <v>1.8564930845632599E-4</v>
      </c>
      <c r="H130" s="30">
        <f t="shared" si="28"/>
        <v>2.14799699280421E-4</v>
      </c>
      <c r="I130" s="30">
        <f t="shared" si="29"/>
        <v>1.636929120969062E-4</v>
      </c>
      <c r="J130" s="30" t="str">
        <f t="shared" si="30"/>
        <v/>
      </c>
      <c r="K130" s="30">
        <f t="shared" si="33"/>
        <v>-0.5</v>
      </c>
      <c r="L130" s="30">
        <f t="shared" si="34"/>
        <v>-1</v>
      </c>
      <c r="M130" s="30">
        <f t="shared" si="31"/>
        <v>-9.2824654228162995E-5</v>
      </c>
      <c r="N130" s="36">
        <f t="shared" si="32"/>
        <v>-2.14799699280421E-4</v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2</v>
      </c>
      <c r="E132" s="29">
        <v>1</v>
      </c>
      <c r="F132" s="29">
        <v>3</v>
      </c>
      <c r="G132" s="30">
        <f t="shared" si="27"/>
        <v>9.2824654228162995E-5</v>
      </c>
      <c r="H132" s="30">
        <f t="shared" si="28"/>
        <v>2.14799699280421E-4</v>
      </c>
      <c r="I132" s="30">
        <f t="shared" si="29"/>
        <v>1.636929120969062E-4</v>
      </c>
      <c r="J132" s="30">
        <f t="shared" si="30"/>
        <v>5.9382422802850359E-4</v>
      </c>
      <c r="K132" s="30">
        <f t="shared" si="33"/>
        <v>0</v>
      </c>
      <c r="L132" s="30">
        <f t="shared" si="34"/>
        <v>0.5</v>
      </c>
      <c r="M132" s="30">
        <f t="shared" si="31"/>
        <v>0</v>
      </c>
      <c r="N132" s="36">
        <f t="shared" si="32"/>
        <v>1.073998496402105E-4</v>
      </c>
    </row>
    <row r="133" spans="1:14" x14ac:dyDescent="0.2">
      <c r="A133" s="8"/>
      <c r="B133" s="25" t="s">
        <v>116</v>
      </c>
      <c r="C133" s="35">
        <v>1</v>
      </c>
      <c r="D133" s="29">
        <v>1</v>
      </c>
      <c r="E133" s="29">
        <v>7</v>
      </c>
      <c r="F133" s="29">
        <v>1</v>
      </c>
      <c r="G133" s="30">
        <f t="shared" si="27"/>
        <v>9.2824654228162995E-5</v>
      </c>
      <c r="H133" s="30">
        <f t="shared" si="28"/>
        <v>1.073998496402105E-4</v>
      </c>
      <c r="I133" s="30">
        <f t="shared" si="29"/>
        <v>1.1458503846783433E-3</v>
      </c>
      <c r="J133" s="30">
        <f t="shared" si="30"/>
        <v>1.9794140934283451E-4</v>
      </c>
      <c r="K133" s="30">
        <f t="shared" si="33"/>
        <v>6</v>
      </c>
      <c r="L133" s="30">
        <f t="shared" si="34"/>
        <v>0</v>
      </c>
      <c r="M133" s="30">
        <f t="shared" si="31"/>
        <v>5.5694792536897797E-4</v>
      </c>
      <c r="N133" s="36">
        <f t="shared" si="32"/>
        <v>0</v>
      </c>
    </row>
    <row r="134" spans="1:14" x14ac:dyDescent="0.2">
      <c r="A134" s="8"/>
      <c r="B134" s="25" t="s">
        <v>117</v>
      </c>
      <c r="C134" s="35">
        <v>5</v>
      </c>
      <c r="D134" s="29">
        <v>0</v>
      </c>
      <c r="E134" s="29">
        <v>4</v>
      </c>
      <c r="F134" s="29">
        <v>1</v>
      </c>
      <c r="G134" s="30">
        <f t="shared" si="27"/>
        <v>4.6412327114081497E-4</v>
      </c>
      <c r="H134" s="30" t="str">
        <f t="shared" si="28"/>
        <v/>
      </c>
      <c r="I134" s="30">
        <f t="shared" si="29"/>
        <v>6.547716483876248E-4</v>
      </c>
      <c r="J134" s="30">
        <f t="shared" si="30"/>
        <v>1.9794140934283451E-4</v>
      </c>
      <c r="K134" s="30">
        <f t="shared" si="33"/>
        <v>-0.2</v>
      </c>
      <c r="L134" s="30">
        <f t="shared" si="34"/>
        <v>1</v>
      </c>
      <c r="M134" s="30">
        <f t="shared" si="31"/>
        <v>-9.2824654228162995E-5</v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10</v>
      </c>
      <c r="D135" s="29">
        <v>2</v>
      </c>
      <c r="E135" s="29">
        <v>25</v>
      </c>
      <c r="F135" s="29">
        <v>2</v>
      </c>
      <c r="G135" s="30">
        <f t="shared" si="27"/>
        <v>9.2824654228162995E-4</v>
      </c>
      <c r="H135" s="30">
        <f t="shared" si="28"/>
        <v>2.14799699280421E-4</v>
      </c>
      <c r="I135" s="30">
        <f t="shared" si="29"/>
        <v>4.092322802422655E-3</v>
      </c>
      <c r="J135" s="30">
        <f t="shared" si="30"/>
        <v>3.9588281868566902E-4</v>
      </c>
      <c r="K135" s="30">
        <f t="shared" si="33"/>
        <v>1.5</v>
      </c>
      <c r="L135" s="30">
        <f t="shared" si="34"/>
        <v>0</v>
      </c>
      <c r="M135" s="30">
        <f t="shared" si="31"/>
        <v>1.3923698134224449E-3</v>
      </c>
      <c r="N135" s="36">
        <f t="shared" si="32"/>
        <v>0</v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4</v>
      </c>
      <c r="F136" s="29">
        <v>1</v>
      </c>
      <c r="G136" s="30" t="str">
        <f t="shared" si="27"/>
        <v/>
      </c>
      <c r="H136" s="30" t="str">
        <f t="shared" si="28"/>
        <v/>
      </c>
      <c r="I136" s="30">
        <f t="shared" si="29"/>
        <v>6.547716483876248E-4</v>
      </c>
      <c r="J136" s="30">
        <f t="shared" si="30"/>
        <v>1.9794140934283451E-4</v>
      </c>
      <c r="K136" s="30">
        <f t="shared" si="33"/>
        <v>1</v>
      </c>
      <c r="L136" s="30">
        <f t="shared" si="34"/>
        <v>1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71</v>
      </c>
      <c r="D137" s="29">
        <v>15</v>
      </c>
      <c r="E137" s="29">
        <v>851</v>
      </c>
      <c r="F137" s="29">
        <v>159</v>
      </c>
      <c r="G137" s="30">
        <f t="shared" si="27"/>
        <v>6.5905504501995726E-3</v>
      </c>
      <c r="H137" s="30">
        <f t="shared" si="28"/>
        <v>1.6109977446031576E-3</v>
      </c>
      <c r="I137" s="30">
        <f t="shared" si="29"/>
        <v>0.13930266819446718</v>
      </c>
      <c r="J137" s="30">
        <f t="shared" si="30"/>
        <v>3.147268408551069E-2</v>
      </c>
      <c r="K137" s="30">
        <f t="shared" si="33"/>
        <v>10.985915492957746</v>
      </c>
      <c r="L137" s="30">
        <f t="shared" si="34"/>
        <v>9.6</v>
      </c>
      <c r="M137" s="30">
        <f t="shared" si="31"/>
        <v>7.2403230297967136E-2</v>
      </c>
      <c r="N137" s="36">
        <f t="shared" si="32"/>
        <v>1.5465578348190312E-2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24</v>
      </c>
      <c r="D139" s="29">
        <v>5</v>
      </c>
      <c r="E139" s="29">
        <v>52</v>
      </c>
      <c r="F139" s="29">
        <v>18</v>
      </c>
      <c r="G139" s="30">
        <f t="shared" si="27"/>
        <v>2.2277917014759119E-3</v>
      </c>
      <c r="H139" s="30">
        <f t="shared" si="28"/>
        <v>5.3699924820105251E-4</v>
      </c>
      <c r="I139" s="30">
        <f t="shared" si="29"/>
        <v>8.5120314290391234E-3</v>
      </c>
      <c r="J139" s="30">
        <f t="shared" si="30"/>
        <v>3.5629453681710215E-3</v>
      </c>
      <c r="K139" s="30">
        <f t="shared" si="33"/>
        <v>1.1666666666666667</v>
      </c>
      <c r="L139" s="30">
        <f t="shared" si="34"/>
        <v>2.6</v>
      </c>
      <c r="M139" s="30">
        <f t="shared" si="31"/>
        <v>2.5990903183885639E-3</v>
      </c>
      <c r="N139" s="36">
        <f t="shared" si="32"/>
        <v>1.3961980453227366E-3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36</v>
      </c>
      <c r="D141" s="29">
        <v>25</v>
      </c>
      <c r="E141" s="29">
        <v>45</v>
      </c>
      <c r="F141" s="29">
        <v>39</v>
      </c>
      <c r="G141" s="30">
        <f t="shared" si="27"/>
        <v>3.3416875522138678E-3</v>
      </c>
      <c r="H141" s="30">
        <f t="shared" si="28"/>
        <v>2.6849962410052624E-3</v>
      </c>
      <c r="I141" s="30">
        <f t="shared" si="29"/>
        <v>7.3661810443607792E-3</v>
      </c>
      <c r="J141" s="30">
        <f t="shared" si="30"/>
        <v>7.719714964370546E-3</v>
      </c>
      <c r="K141" s="30">
        <f t="shared" si="33"/>
        <v>0.25</v>
      </c>
      <c r="L141" s="30">
        <f t="shared" si="34"/>
        <v>0.56000000000000005</v>
      </c>
      <c r="M141" s="30">
        <f t="shared" si="31"/>
        <v>8.3542188805346695E-4</v>
      </c>
      <c r="N141" s="36">
        <f t="shared" si="32"/>
        <v>1.503597894962947E-3</v>
      </c>
    </row>
    <row r="142" spans="1:14" x14ac:dyDescent="0.2">
      <c r="A142" s="8"/>
      <c r="B142" s="25" t="s">
        <v>125</v>
      </c>
      <c r="C142" s="35">
        <v>28</v>
      </c>
      <c r="D142" s="29">
        <v>24</v>
      </c>
      <c r="E142" s="29">
        <v>13</v>
      </c>
      <c r="F142" s="29">
        <v>20</v>
      </c>
      <c r="G142" s="30">
        <f t="shared" si="27"/>
        <v>2.5990903183885639E-3</v>
      </c>
      <c r="H142" s="30">
        <f t="shared" si="28"/>
        <v>2.5775963913650521E-3</v>
      </c>
      <c r="I142" s="30">
        <f t="shared" si="29"/>
        <v>2.1280078572597809E-3</v>
      </c>
      <c r="J142" s="30">
        <f t="shared" si="30"/>
        <v>3.95882818685669E-3</v>
      </c>
      <c r="K142" s="30">
        <f t="shared" si="33"/>
        <v>-0.5357142857142857</v>
      </c>
      <c r="L142" s="30">
        <f t="shared" si="34"/>
        <v>-0.16666666666666666</v>
      </c>
      <c r="M142" s="30">
        <f t="shared" si="31"/>
        <v>-1.3923698134224449E-3</v>
      </c>
      <c r="N142" s="36">
        <f t="shared" si="32"/>
        <v>-4.2959939856084201E-4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1392</v>
      </c>
      <c r="D144" s="29">
        <v>1523</v>
      </c>
      <c r="E144" s="29">
        <v>1149</v>
      </c>
      <c r="F144" s="29">
        <v>1245</v>
      </c>
      <c r="G144" s="30">
        <f t="shared" si="27"/>
        <v>0.12921191868560289</v>
      </c>
      <c r="H144" s="30">
        <f t="shared" si="28"/>
        <v>0.1635699710020406</v>
      </c>
      <c r="I144" s="30">
        <f t="shared" si="29"/>
        <v>0.18808315599934522</v>
      </c>
      <c r="J144" s="30">
        <f t="shared" si="30"/>
        <v>0.24643705463182897</v>
      </c>
      <c r="K144" s="30">
        <f t="shared" si="33"/>
        <v>-0.17456896551724138</v>
      </c>
      <c r="L144" s="30">
        <f t="shared" si="34"/>
        <v>-0.1825344714379514</v>
      </c>
      <c r="M144" s="30">
        <f t="shared" si="31"/>
        <v>-2.2556390977443608E-2</v>
      </c>
      <c r="N144" s="36">
        <f t="shared" si="32"/>
        <v>-2.9857158199978518E-2</v>
      </c>
    </row>
    <row r="145" spans="1:14" ht="24.75" customHeight="1" x14ac:dyDescent="0.2">
      <c r="A145" s="8"/>
      <c r="B145" s="25" t="s">
        <v>128</v>
      </c>
      <c r="C145" s="35">
        <v>14</v>
      </c>
      <c r="D145" s="29">
        <v>4</v>
      </c>
      <c r="E145" s="29">
        <v>15</v>
      </c>
      <c r="F145" s="29">
        <v>5</v>
      </c>
      <c r="G145" s="30">
        <f t="shared" ref="G145:G180" si="35">+IF(C145=0,"",C145/C$81)</f>
        <v>1.2995451591942819E-3</v>
      </c>
      <c r="H145" s="30">
        <f t="shared" ref="H145:H180" si="36">+IF(D145=0,"",D145/D$81)</f>
        <v>4.2959939856084201E-4</v>
      </c>
      <c r="I145" s="30">
        <f t="shared" ref="I145:I180" si="37">+IF(E145=0,"",E145/E$81)</f>
        <v>2.4553936814535929E-3</v>
      </c>
      <c r="J145" s="30">
        <f t="shared" ref="J145:J180" si="38">+IF(F145=0,"",F145/F$81)</f>
        <v>9.897070467141725E-4</v>
      </c>
      <c r="K145" s="30">
        <f t="shared" si="33"/>
        <v>7.1428571428571425E-2</v>
      </c>
      <c r="L145" s="30">
        <f t="shared" si="34"/>
        <v>0.25</v>
      </c>
      <c r="M145" s="30">
        <f t="shared" ref="M145:M180" si="39">+IF(OR(AND(G145=""),(K145="")),"",G145*K145)</f>
        <v>9.2824654228162995E-5</v>
      </c>
      <c r="N145" s="36">
        <f t="shared" ref="N145:N180" si="40">+IF(OR(AND(H145=""),(L145="")),"",H145*L145)</f>
        <v>1.073998496402105E-4</v>
      </c>
    </row>
    <row r="146" spans="1:14" x14ac:dyDescent="0.2">
      <c r="A146" s="8"/>
      <c r="B146" s="25" t="s">
        <v>129</v>
      </c>
      <c r="C146" s="35">
        <v>3</v>
      </c>
      <c r="D146" s="29">
        <v>0</v>
      </c>
      <c r="E146" s="29">
        <v>34</v>
      </c>
      <c r="F146" s="29">
        <v>10</v>
      </c>
      <c r="G146" s="30">
        <f t="shared" si="35"/>
        <v>2.7847396268448898E-4</v>
      </c>
      <c r="H146" s="30" t="str">
        <f t="shared" si="36"/>
        <v/>
      </c>
      <c r="I146" s="30">
        <f t="shared" si="37"/>
        <v>5.5655590112948109E-3</v>
      </c>
      <c r="J146" s="30">
        <f t="shared" si="38"/>
        <v>1.979414093428345E-3</v>
      </c>
      <c r="K146" s="30">
        <f t="shared" ref="K146:K180" si="41">+IF(AND(C146=0,E146=0)," ",IF(C146=0,1,IF(E146=0,-1,(E146-C146)/C146)))</f>
        <v>10.333333333333334</v>
      </c>
      <c r="L146" s="30">
        <f t="shared" ref="L146:L180" si="42">+IF(AND(D146=0,F146=0)," ",IF(D146=0,1,IF(F146=0,-1,(F146-D146)/D146)))</f>
        <v>1</v>
      </c>
      <c r="M146" s="30">
        <f t="shared" si="39"/>
        <v>2.8775642810730528E-3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1</v>
      </c>
      <c r="D147" s="29">
        <v>1</v>
      </c>
      <c r="E147" s="29">
        <v>11</v>
      </c>
      <c r="F147" s="29">
        <v>1</v>
      </c>
      <c r="G147" s="30">
        <f t="shared" si="35"/>
        <v>9.2824654228162995E-5</v>
      </c>
      <c r="H147" s="30">
        <f t="shared" si="36"/>
        <v>1.073998496402105E-4</v>
      </c>
      <c r="I147" s="30">
        <f t="shared" si="37"/>
        <v>1.8006220330659681E-3</v>
      </c>
      <c r="J147" s="30">
        <f t="shared" si="38"/>
        <v>1.9794140934283451E-4</v>
      </c>
      <c r="K147" s="30">
        <f t="shared" si="41"/>
        <v>10</v>
      </c>
      <c r="L147" s="30">
        <f t="shared" si="42"/>
        <v>0</v>
      </c>
      <c r="M147" s="30">
        <f t="shared" si="39"/>
        <v>9.2824654228162995E-4</v>
      </c>
      <c r="N147" s="36">
        <f t="shared" si="40"/>
        <v>0</v>
      </c>
    </row>
    <row r="148" spans="1:14" x14ac:dyDescent="0.2">
      <c r="A148" s="8"/>
      <c r="B148" s="25" t="s">
        <v>131</v>
      </c>
      <c r="C148" s="35">
        <v>3</v>
      </c>
      <c r="D148" s="29">
        <v>0</v>
      </c>
      <c r="E148" s="29">
        <v>1</v>
      </c>
      <c r="F148" s="29">
        <v>0</v>
      </c>
      <c r="G148" s="30">
        <f t="shared" si="35"/>
        <v>2.7847396268448898E-4</v>
      </c>
      <c r="H148" s="30" t="str">
        <f t="shared" si="36"/>
        <v/>
      </c>
      <c r="I148" s="30">
        <f t="shared" si="37"/>
        <v>1.636929120969062E-4</v>
      </c>
      <c r="J148" s="30" t="str">
        <f t="shared" si="38"/>
        <v/>
      </c>
      <c r="K148" s="30">
        <f t="shared" si="41"/>
        <v>-0.66666666666666663</v>
      </c>
      <c r="L148" s="30" t="str">
        <f t="shared" si="42"/>
        <v xml:space="preserve"> </v>
      </c>
      <c r="M148" s="30">
        <f t="shared" si="39"/>
        <v>-1.8564930845632599E-4</v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1</v>
      </c>
      <c r="D149" s="29">
        <v>1</v>
      </c>
      <c r="E149" s="29">
        <v>1</v>
      </c>
      <c r="F149" s="29">
        <v>0</v>
      </c>
      <c r="G149" s="30">
        <f t="shared" si="35"/>
        <v>9.2824654228162995E-5</v>
      </c>
      <c r="H149" s="30">
        <f t="shared" si="36"/>
        <v>1.073998496402105E-4</v>
      </c>
      <c r="I149" s="30">
        <f t="shared" si="37"/>
        <v>1.636929120969062E-4</v>
      </c>
      <c r="J149" s="30" t="str">
        <f t="shared" si="38"/>
        <v/>
      </c>
      <c r="K149" s="30">
        <f t="shared" si="41"/>
        <v>0</v>
      </c>
      <c r="L149" s="30">
        <f t="shared" si="42"/>
        <v>-1</v>
      </c>
      <c r="M149" s="30">
        <f t="shared" si="39"/>
        <v>0</v>
      </c>
      <c r="N149" s="36">
        <f t="shared" si="40"/>
        <v>-1.073998496402105E-4</v>
      </c>
    </row>
    <row r="150" spans="1:14" x14ac:dyDescent="0.2">
      <c r="A150" s="8"/>
      <c r="B150" s="25" t="s">
        <v>133</v>
      </c>
      <c r="C150" s="35">
        <v>3</v>
      </c>
      <c r="D150" s="29">
        <v>0</v>
      </c>
      <c r="E150" s="29">
        <v>3</v>
      </c>
      <c r="F150" s="29">
        <v>0</v>
      </c>
      <c r="G150" s="30">
        <f t="shared" si="35"/>
        <v>2.7847396268448898E-4</v>
      </c>
      <c r="H150" s="30" t="str">
        <f t="shared" si="36"/>
        <v/>
      </c>
      <c r="I150" s="30">
        <f t="shared" si="37"/>
        <v>4.9107873629071865E-4</v>
      </c>
      <c r="J150" s="30" t="str">
        <f t="shared" si="38"/>
        <v/>
      </c>
      <c r="K150" s="30">
        <f t="shared" si="41"/>
        <v>0</v>
      </c>
      <c r="L150" s="30" t="str">
        <f t="shared" si="42"/>
        <v xml:space="preserve"> </v>
      </c>
      <c r="M150" s="30">
        <f t="shared" si="39"/>
        <v>0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1</v>
      </c>
      <c r="F152" s="29">
        <v>3</v>
      </c>
      <c r="G152" s="30">
        <f t="shared" si="35"/>
        <v>9.2824654228162995E-5</v>
      </c>
      <c r="H152" s="30" t="str">
        <f t="shared" si="36"/>
        <v/>
      </c>
      <c r="I152" s="30">
        <f t="shared" si="37"/>
        <v>1.636929120969062E-4</v>
      </c>
      <c r="J152" s="30">
        <f t="shared" si="38"/>
        <v>5.9382422802850359E-4</v>
      </c>
      <c r="K152" s="30">
        <f t="shared" si="41"/>
        <v>0</v>
      </c>
      <c r="L152" s="30">
        <f t="shared" si="42"/>
        <v>1</v>
      </c>
      <c r="M152" s="30">
        <f t="shared" si="39"/>
        <v>0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3</v>
      </c>
      <c r="F153" s="29">
        <v>2</v>
      </c>
      <c r="G153" s="30" t="str">
        <f t="shared" si="35"/>
        <v/>
      </c>
      <c r="H153" s="30" t="str">
        <f t="shared" si="36"/>
        <v/>
      </c>
      <c r="I153" s="30">
        <f t="shared" si="37"/>
        <v>4.9107873629071865E-4</v>
      </c>
      <c r="J153" s="30">
        <f t="shared" si="38"/>
        <v>3.9588281868566902E-4</v>
      </c>
      <c r="K153" s="30">
        <f t="shared" si="41"/>
        <v>1</v>
      </c>
      <c r="L153" s="30">
        <f t="shared" si="42"/>
        <v>1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0</v>
      </c>
      <c r="E154" s="29">
        <v>6</v>
      </c>
      <c r="F154" s="29">
        <v>3</v>
      </c>
      <c r="G154" s="30">
        <f t="shared" si="35"/>
        <v>9.2824654228162995E-5</v>
      </c>
      <c r="H154" s="30" t="str">
        <f t="shared" si="36"/>
        <v/>
      </c>
      <c r="I154" s="30">
        <f t="shared" si="37"/>
        <v>9.821574725814373E-4</v>
      </c>
      <c r="J154" s="30">
        <f t="shared" si="38"/>
        <v>5.9382422802850359E-4</v>
      </c>
      <c r="K154" s="30">
        <f t="shared" si="41"/>
        <v>5</v>
      </c>
      <c r="L154" s="30">
        <f t="shared" si="42"/>
        <v>1</v>
      </c>
      <c r="M154" s="30">
        <f t="shared" si="39"/>
        <v>4.6412327114081497E-4</v>
      </c>
      <c r="N154" s="36" t="str">
        <f t="shared" si="40"/>
        <v/>
      </c>
    </row>
    <row r="155" spans="1:14" ht="25.5" x14ac:dyDescent="0.2">
      <c r="A155" s="8"/>
      <c r="B155" s="25" t="s">
        <v>138</v>
      </c>
      <c r="C155" s="35">
        <v>57</v>
      </c>
      <c r="D155" s="29">
        <v>34</v>
      </c>
      <c r="E155" s="29">
        <v>11</v>
      </c>
      <c r="F155" s="29">
        <v>11</v>
      </c>
      <c r="G155" s="30">
        <f t="shared" si="35"/>
        <v>5.2910052910052907E-3</v>
      </c>
      <c r="H155" s="30">
        <f t="shared" si="36"/>
        <v>3.6515948877671573E-3</v>
      </c>
      <c r="I155" s="30">
        <f t="shared" si="37"/>
        <v>1.8006220330659681E-3</v>
      </c>
      <c r="J155" s="30">
        <f t="shared" si="38"/>
        <v>2.1773555027711799E-3</v>
      </c>
      <c r="K155" s="30">
        <f t="shared" si="41"/>
        <v>-0.80701754385964908</v>
      </c>
      <c r="L155" s="30">
        <f t="shared" si="42"/>
        <v>-0.67647058823529416</v>
      </c>
      <c r="M155" s="30">
        <f t="shared" si="39"/>
        <v>-4.2699340944954978E-3</v>
      </c>
      <c r="N155" s="36">
        <f t="shared" si="40"/>
        <v>-2.4701965417248417E-3</v>
      </c>
    </row>
    <row r="156" spans="1:14" ht="25.5" x14ac:dyDescent="0.2">
      <c r="A156" s="8"/>
      <c r="B156" s="25" t="s">
        <v>139</v>
      </c>
      <c r="C156" s="35">
        <v>0</v>
      </c>
      <c r="D156" s="29">
        <v>0</v>
      </c>
      <c r="E156" s="29">
        <v>0</v>
      </c>
      <c r="F156" s="29">
        <v>0</v>
      </c>
      <c r="G156" s="30" t="str">
        <f t="shared" si="35"/>
        <v/>
      </c>
      <c r="H156" s="30" t="str">
        <f t="shared" si="36"/>
        <v/>
      </c>
      <c r="I156" s="30" t="str">
        <f t="shared" si="37"/>
        <v/>
      </c>
      <c r="J156" s="30" t="str">
        <f t="shared" si="38"/>
        <v/>
      </c>
      <c r="K156" s="30" t="str">
        <f t="shared" si="41"/>
        <v xml:space="preserve"> </v>
      </c>
      <c r="L156" s="30" t="str">
        <f t="shared" si="42"/>
        <v xml:space="preserve"> </v>
      </c>
      <c r="M156" s="30" t="str">
        <f t="shared" si="39"/>
        <v/>
      </c>
      <c r="N156" s="36" t="str">
        <f t="shared" si="40"/>
        <v/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0</v>
      </c>
      <c r="E159" s="29">
        <v>0</v>
      </c>
      <c r="F159" s="29">
        <v>1</v>
      </c>
      <c r="G159" s="30" t="str">
        <f t="shared" si="35"/>
        <v/>
      </c>
      <c r="H159" s="30" t="str">
        <f t="shared" si="36"/>
        <v/>
      </c>
      <c r="I159" s="30" t="str">
        <f t="shared" si="37"/>
        <v/>
      </c>
      <c r="J159" s="30">
        <f t="shared" si="38"/>
        <v>1.9794140934283451E-4</v>
      </c>
      <c r="K159" s="30" t="str">
        <f t="shared" si="41"/>
        <v xml:space="preserve"> </v>
      </c>
      <c r="L159" s="30">
        <f t="shared" si="42"/>
        <v>1</v>
      </c>
      <c r="M159" s="30" t="str">
        <f t="shared" si="39"/>
        <v/>
      </c>
      <c r="N159" s="36" t="str">
        <f t="shared" si="40"/>
        <v/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2</v>
      </c>
      <c r="D161" s="29">
        <v>1</v>
      </c>
      <c r="E161" s="29">
        <v>5</v>
      </c>
      <c r="F161" s="29">
        <v>0</v>
      </c>
      <c r="G161" s="30">
        <f t="shared" si="35"/>
        <v>1.8564930845632599E-4</v>
      </c>
      <c r="H161" s="30">
        <f t="shared" si="36"/>
        <v>1.073998496402105E-4</v>
      </c>
      <c r="I161" s="30">
        <f t="shared" si="37"/>
        <v>8.1846456048453105E-4</v>
      </c>
      <c r="J161" s="30" t="str">
        <f t="shared" si="38"/>
        <v/>
      </c>
      <c r="K161" s="30">
        <f t="shared" si="41"/>
        <v>1.5</v>
      </c>
      <c r="L161" s="30">
        <f t="shared" si="42"/>
        <v>-1</v>
      </c>
      <c r="M161" s="30">
        <f t="shared" si="39"/>
        <v>2.7847396268448898E-4</v>
      </c>
      <c r="N161" s="36">
        <f t="shared" si="40"/>
        <v>-1.073998496402105E-4</v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1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>
        <f t="shared" si="38"/>
        <v>1.9794140934283451E-4</v>
      </c>
      <c r="K162" s="30" t="str">
        <f t="shared" si="41"/>
        <v xml:space="preserve"> </v>
      </c>
      <c r="L162" s="30">
        <f t="shared" si="42"/>
        <v>1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2</v>
      </c>
      <c r="D165" s="29">
        <v>2</v>
      </c>
      <c r="E165" s="29">
        <v>1</v>
      </c>
      <c r="F165" s="29">
        <v>0</v>
      </c>
      <c r="G165" s="30">
        <f t="shared" si="35"/>
        <v>1.8564930845632599E-4</v>
      </c>
      <c r="H165" s="30">
        <f t="shared" si="36"/>
        <v>2.14799699280421E-4</v>
      </c>
      <c r="I165" s="30">
        <f t="shared" si="37"/>
        <v>1.636929120969062E-4</v>
      </c>
      <c r="J165" s="30" t="str">
        <f t="shared" si="38"/>
        <v/>
      </c>
      <c r="K165" s="30">
        <f t="shared" si="41"/>
        <v>-0.5</v>
      </c>
      <c r="L165" s="30">
        <f t="shared" si="42"/>
        <v>-1</v>
      </c>
      <c r="M165" s="30">
        <f t="shared" si="39"/>
        <v>-9.2824654228162995E-5</v>
      </c>
      <c r="N165" s="36">
        <f t="shared" si="40"/>
        <v>-2.14799699280421E-4</v>
      </c>
    </row>
    <row r="166" spans="1:14" x14ac:dyDescent="0.2">
      <c r="A166" s="8"/>
      <c r="B166" s="25" t="s">
        <v>149</v>
      </c>
      <c r="C166" s="35">
        <v>15</v>
      </c>
      <c r="D166" s="29">
        <v>21</v>
      </c>
      <c r="E166" s="29">
        <v>19</v>
      </c>
      <c r="F166" s="29">
        <v>10</v>
      </c>
      <c r="G166" s="30">
        <f t="shared" si="35"/>
        <v>1.3923698134224449E-3</v>
      </c>
      <c r="H166" s="30">
        <f t="shared" si="36"/>
        <v>2.2553968424444204E-3</v>
      </c>
      <c r="I166" s="30">
        <f t="shared" si="37"/>
        <v>3.1101653298412179E-3</v>
      </c>
      <c r="J166" s="30">
        <f t="shared" si="38"/>
        <v>1.979414093428345E-3</v>
      </c>
      <c r="K166" s="30">
        <f t="shared" si="41"/>
        <v>0.26666666666666666</v>
      </c>
      <c r="L166" s="30">
        <f t="shared" si="42"/>
        <v>-0.52380952380952384</v>
      </c>
      <c r="M166" s="30">
        <f t="shared" si="39"/>
        <v>3.7129861691265198E-4</v>
      </c>
      <c r="N166" s="36">
        <f t="shared" si="40"/>
        <v>-1.1813983460423156E-3</v>
      </c>
    </row>
    <row r="167" spans="1:14" x14ac:dyDescent="0.2">
      <c r="A167" s="8"/>
      <c r="B167" s="25" t="s">
        <v>150</v>
      </c>
      <c r="C167" s="35">
        <v>4</v>
      </c>
      <c r="D167" s="29">
        <v>1</v>
      </c>
      <c r="E167" s="29">
        <v>2</v>
      </c>
      <c r="F167" s="29">
        <v>0</v>
      </c>
      <c r="G167" s="30">
        <f t="shared" si="35"/>
        <v>3.7129861691265198E-4</v>
      </c>
      <c r="H167" s="30">
        <f t="shared" si="36"/>
        <v>1.073998496402105E-4</v>
      </c>
      <c r="I167" s="30">
        <f t="shared" si="37"/>
        <v>3.273858241938124E-4</v>
      </c>
      <c r="J167" s="30" t="str">
        <f t="shared" si="38"/>
        <v/>
      </c>
      <c r="K167" s="30">
        <f t="shared" si="41"/>
        <v>-0.5</v>
      </c>
      <c r="L167" s="30">
        <f t="shared" si="42"/>
        <v>-1</v>
      </c>
      <c r="M167" s="30">
        <f t="shared" si="39"/>
        <v>-1.8564930845632599E-4</v>
      </c>
      <c r="N167" s="36">
        <f t="shared" si="40"/>
        <v>-1.073998496402105E-4</v>
      </c>
    </row>
    <row r="168" spans="1:14" ht="25.5" x14ac:dyDescent="0.2">
      <c r="A168" s="8"/>
      <c r="B168" s="25" t="s">
        <v>151</v>
      </c>
      <c r="C168" s="35">
        <v>22</v>
      </c>
      <c r="D168" s="29">
        <v>14</v>
      </c>
      <c r="E168" s="29">
        <v>5</v>
      </c>
      <c r="F168" s="29">
        <v>9</v>
      </c>
      <c r="G168" s="30">
        <f t="shared" si="35"/>
        <v>2.0421423930195859E-3</v>
      </c>
      <c r="H168" s="30">
        <f t="shared" si="36"/>
        <v>1.503597894962947E-3</v>
      </c>
      <c r="I168" s="30">
        <f t="shared" si="37"/>
        <v>8.1846456048453105E-4</v>
      </c>
      <c r="J168" s="30">
        <f t="shared" si="38"/>
        <v>1.7814726840855108E-3</v>
      </c>
      <c r="K168" s="30">
        <f t="shared" si="41"/>
        <v>-0.77272727272727271</v>
      </c>
      <c r="L168" s="30">
        <f t="shared" si="42"/>
        <v>-0.35714285714285715</v>
      </c>
      <c r="M168" s="30">
        <f t="shared" si="39"/>
        <v>-1.5780191218787709E-3</v>
      </c>
      <c r="N168" s="36">
        <f t="shared" si="40"/>
        <v>-5.3699924820105251E-4</v>
      </c>
    </row>
    <row r="169" spans="1:14" x14ac:dyDescent="0.2">
      <c r="A169" s="8"/>
      <c r="B169" s="25" t="s">
        <v>152</v>
      </c>
      <c r="C169" s="35">
        <v>2</v>
      </c>
      <c r="D169" s="29">
        <v>0</v>
      </c>
      <c r="E169" s="29">
        <v>18</v>
      </c>
      <c r="F169" s="29">
        <v>44</v>
      </c>
      <c r="G169" s="30">
        <f t="shared" si="35"/>
        <v>1.8564930845632599E-4</v>
      </c>
      <c r="H169" s="30" t="str">
        <f t="shared" si="36"/>
        <v/>
      </c>
      <c r="I169" s="30">
        <f t="shared" si="37"/>
        <v>2.9464724177443117E-3</v>
      </c>
      <c r="J169" s="30">
        <f t="shared" si="38"/>
        <v>8.7094220110847196E-3</v>
      </c>
      <c r="K169" s="30">
        <f t="shared" si="41"/>
        <v>8</v>
      </c>
      <c r="L169" s="30">
        <f t="shared" si="42"/>
        <v>1</v>
      </c>
      <c r="M169" s="30">
        <f t="shared" si="39"/>
        <v>1.4851944676506079E-3</v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28</v>
      </c>
      <c r="D170" s="29">
        <v>53</v>
      </c>
      <c r="E170" s="29">
        <v>0</v>
      </c>
      <c r="F170" s="29">
        <v>9</v>
      </c>
      <c r="G170" s="30">
        <f t="shared" si="35"/>
        <v>2.5990903183885639E-3</v>
      </c>
      <c r="H170" s="30">
        <f t="shared" si="36"/>
        <v>5.6921920309311565E-3</v>
      </c>
      <c r="I170" s="30" t="str">
        <f t="shared" si="37"/>
        <v/>
      </c>
      <c r="J170" s="30">
        <f t="shared" si="38"/>
        <v>1.7814726840855108E-3</v>
      </c>
      <c r="K170" s="30">
        <f t="shared" si="41"/>
        <v>-1</v>
      </c>
      <c r="L170" s="30">
        <f t="shared" si="42"/>
        <v>-0.83018867924528306</v>
      </c>
      <c r="M170" s="30">
        <f t="shared" si="39"/>
        <v>-2.5990903183885639E-3</v>
      </c>
      <c r="N170" s="36">
        <f t="shared" si="40"/>
        <v>-4.7255933841692625E-3</v>
      </c>
    </row>
    <row r="171" spans="1:14" x14ac:dyDescent="0.2">
      <c r="A171" s="8"/>
      <c r="B171" s="25" t="s">
        <v>154</v>
      </c>
      <c r="C171" s="35">
        <v>0</v>
      </c>
      <c r="D171" s="29">
        <v>1</v>
      </c>
      <c r="E171" s="29">
        <v>0</v>
      </c>
      <c r="F171" s="29">
        <v>0</v>
      </c>
      <c r="G171" s="30" t="str">
        <f t="shared" si="35"/>
        <v/>
      </c>
      <c r="H171" s="30">
        <f t="shared" si="36"/>
        <v>1.073998496402105E-4</v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>
        <f t="shared" si="42"/>
        <v>-1</v>
      </c>
      <c r="M171" s="30" t="str">
        <f t="shared" si="39"/>
        <v/>
      </c>
      <c r="N171" s="36">
        <f t="shared" si="40"/>
        <v>-1.073998496402105E-4</v>
      </c>
    </row>
    <row r="172" spans="1:14" x14ac:dyDescent="0.2">
      <c r="A172" s="8"/>
      <c r="B172" s="25" t="s">
        <v>155</v>
      </c>
      <c r="C172" s="35">
        <v>6</v>
      </c>
      <c r="D172" s="29">
        <v>3</v>
      </c>
      <c r="E172" s="29">
        <v>1</v>
      </c>
      <c r="F172" s="29">
        <v>0</v>
      </c>
      <c r="G172" s="30">
        <f t="shared" si="35"/>
        <v>5.5694792536897797E-4</v>
      </c>
      <c r="H172" s="30">
        <f t="shared" si="36"/>
        <v>3.2219954892063151E-4</v>
      </c>
      <c r="I172" s="30">
        <f t="shared" si="37"/>
        <v>1.636929120969062E-4</v>
      </c>
      <c r="J172" s="30" t="str">
        <f t="shared" si="38"/>
        <v/>
      </c>
      <c r="K172" s="30">
        <f t="shared" si="41"/>
        <v>-0.83333333333333337</v>
      </c>
      <c r="L172" s="30">
        <f t="shared" si="42"/>
        <v>-1</v>
      </c>
      <c r="M172" s="30">
        <f t="shared" si="39"/>
        <v>-4.6412327114081497E-4</v>
      </c>
      <c r="N172" s="36">
        <f t="shared" si="40"/>
        <v>-3.2219954892063151E-4</v>
      </c>
    </row>
    <row r="173" spans="1:14" x14ac:dyDescent="0.2">
      <c r="A173" s="8"/>
      <c r="B173" s="25" t="s">
        <v>156</v>
      </c>
      <c r="C173" s="35">
        <v>6</v>
      </c>
      <c r="D173" s="29">
        <v>1</v>
      </c>
      <c r="E173" s="29">
        <v>0</v>
      </c>
      <c r="F173" s="29">
        <v>0</v>
      </c>
      <c r="G173" s="30">
        <f t="shared" si="35"/>
        <v>5.5694792536897797E-4</v>
      </c>
      <c r="H173" s="30">
        <f t="shared" si="36"/>
        <v>1.073998496402105E-4</v>
      </c>
      <c r="I173" s="30" t="str">
        <f t="shared" si="37"/>
        <v/>
      </c>
      <c r="J173" s="30" t="str">
        <f t="shared" si="38"/>
        <v/>
      </c>
      <c r="K173" s="30">
        <f t="shared" si="41"/>
        <v>-1</v>
      </c>
      <c r="L173" s="30">
        <f t="shared" si="42"/>
        <v>-1</v>
      </c>
      <c r="M173" s="30">
        <f t="shared" si="39"/>
        <v>-5.5694792536897797E-4</v>
      </c>
      <c r="N173" s="36">
        <f t="shared" si="40"/>
        <v>-1.073998496402105E-4</v>
      </c>
    </row>
    <row r="174" spans="1:14" x14ac:dyDescent="0.2">
      <c r="A174" s="8"/>
      <c r="B174" s="25" t="s">
        <v>157</v>
      </c>
      <c r="C174" s="35">
        <v>7</v>
      </c>
      <c r="D174" s="29">
        <v>2</v>
      </c>
      <c r="E174" s="29">
        <v>0</v>
      </c>
      <c r="F174" s="29">
        <v>1</v>
      </c>
      <c r="G174" s="30">
        <f t="shared" si="35"/>
        <v>6.4977257959714096E-4</v>
      </c>
      <c r="H174" s="30">
        <f t="shared" si="36"/>
        <v>2.14799699280421E-4</v>
      </c>
      <c r="I174" s="30" t="str">
        <f t="shared" si="37"/>
        <v/>
      </c>
      <c r="J174" s="30">
        <f t="shared" si="38"/>
        <v>1.9794140934283451E-4</v>
      </c>
      <c r="K174" s="30">
        <f t="shared" si="41"/>
        <v>-1</v>
      </c>
      <c r="L174" s="30">
        <f t="shared" si="42"/>
        <v>-0.5</v>
      </c>
      <c r="M174" s="30">
        <f t="shared" si="39"/>
        <v>-6.4977257959714096E-4</v>
      </c>
      <c r="N174" s="36">
        <f t="shared" si="40"/>
        <v>-1.073998496402105E-4</v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1</v>
      </c>
      <c r="E176" s="29">
        <v>1</v>
      </c>
      <c r="F176" s="29">
        <v>2</v>
      </c>
      <c r="G176" s="30" t="str">
        <f t="shared" si="35"/>
        <v/>
      </c>
      <c r="H176" s="30">
        <f t="shared" si="36"/>
        <v>1.073998496402105E-4</v>
      </c>
      <c r="I176" s="30">
        <f t="shared" si="37"/>
        <v>1.636929120969062E-4</v>
      </c>
      <c r="J176" s="30">
        <f t="shared" si="38"/>
        <v>3.9588281868566902E-4</v>
      </c>
      <c r="K176" s="30">
        <f t="shared" si="41"/>
        <v>1</v>
      </c>
      <c r="L176" s="30">
        <f t="shared" si="42"/>
        <v>1</v>
      </c>
      <c r="M176" s="30" t="str">
        <f t="shared" si="39"/>
        <v/>
      </c>
      <c r="N176" s="36">
        <f t="shared" si="40"/>
        <v>1.073998496402105E-4</v>
      </c>
    </row>
    <row r="177" spans="1:14" x14ac:dyDescent="0.2">
      <c r="A177" s="8"/>
      <c r="B177" s="25" t="s">
        <v>160</v>
      </c>
      <c r="C177" s="35">
        <v>67</v>
      </c>
      <c r="D177" s="29">
        <v>115</v>
      </c>
      <c r="E177" s="29">
        <v>81</v>
      </c>
      <c r="F177" s="29">
        <v>98</v>
      </c>
      <c r="G177" s="30">
        <f t="shared" si="35"/>
        <v>6.2192518332869207E-3</v>
      </c>
      <c r="H177" s="30">
        <f t="shared" si="36"/>
        <v>1.2350982708624208E-2</v>
      </c>
      <c r="I177" s="30">
        <f t="shared" si="37"/>
        <v>1.3259125879849402E-2</v>
      </c>
      <c r="J177" s="30">
        <f t="shared" si="38"/>
        <v>1.9398258115597783E-2</v>
      </c>
      <c r="K177" s="30">
        <f t="shared" si="41"/>
        <v>0.20895522388059701</v>
      </c>
      <c r="L177" s="30">
        <f t="shared" si="42"/>
        <v>-0.14782608695652175</v>
      </c>
      <c r="M177" s="30">
        <f t="shared" si="39"/>
        <v>1.2995451591942819E-3</v>
      </c>
      <c r="N177" s="36">
        <f t="shared" si="40"/>
        <v>-1.8257974438835786E-3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1</v>
      </c>
      <c r="D179" s="29">
        <v>0</v>
      </c>
      <c r="E179" s="29">
        <v>0</v>
      </c>
      <c r="F179" s="29">
        <v>2</v>
      </c>
      <c r="G179" s="30">
        <f t="shared" si="35"/>
        <v>9.2824654228162995E-5</v>
      </c>
      <c r="H179" s="30" t="str">
        <f t="shared" si="36"/>
        <v/>
      </c>
      <c r="I179" s="30" t="str">
        <f t="shared" si="37"/>
        <v/>
      </c>
      <c r="J179" s="30">
        <f t="shared" si="38"/>
        <v>3.9588281868566902E-4</v>
      </c>
      <c r="K179" s="30">
        <f t="shared" si="41"/>
        <v>-1</v>
      </c>
      <c r="L179" s="30">
        <f t="shared" si="42"/>
        <v>1</v>
      </c>
      <c r="M179" s="30">
        <f t="shared" si="39"/>
        <v>-9.2824654228162995E-5</v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5631</v>
      </c>
      <c r="D188" s="27">
        <f>SUM(D189:D363)</f>
        <v>5040</v>
      </c>
      <c r="E188" s="27">
        <f>SUM(E189:E363)</f>
        <v>7909</v>
      </c>
      <c r="F188" s="27">
        <f>SUM(F189:F363)</f>
        <v>7180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0.40454626176522818</v>
      </c>
      <c r="L188" s="28">
        <f>+IF(AND(D188=0,F188=0),"",IF(D188=0,1,IF(F188=0,-1,(F188-D188)/D188)))</f>
        <v>0.42460317460317459</v>
      </c>
      <c r="M188" s="28">
        <f t="shared" ref="M188:M219" si="47">+IF(OR(AND(G188=""),(K188="")),"",G188*K188)</f>
        <v>0.40454626176522818</v>
      </c>
      <c r="N188" s="28">
        <f t="shared" ref="N188:N219" si="48">+IF(OR(AND(H188=""),(L188="")),"",H188*L188)</f>
        <v>0.42460317460317459</v>
      </c>
    </row>
    <row r="189" spans="1:14" ht="24" customHeight="1" x14ac:dyDescent="0.2">
      <c r="A189" s="8"/>
      <c r="B189" s="24" t="s">
        <v>164</v>
      </c>
      <c r="C189" s="31">
        <v>208</v>
      </c>
      <c r="D189" s="32">
        <v>253</v>
      </c>
      <c r="E189" s="32">
        <v>299</v>
      </c>
      <c r="F189" s="32">
        <v>330</v>
      </c>
      <c r="G189" s="33">
        <f t="shared" si="43"/>
        <v>3.693837684247913E-2</v>
      </c>
      <c r="H189" s="33">
        <f t="shared" si="44"/>
        <v>5.01984126984127E-2</v>
      </c>
      <c r="I189" s="33">
        <f t="shared" si="45"/>
        <v>3.7805032241749907E-2</v>
      </c>
      <c r="J189" s="33">
        <f t="shared" si="46"/>
        <v>4.596100278551532E-2</v>
      </c>
      <c r="K189" s="33">
        <f t="shared" ref="K189:K220" si="49">+IF(AND(C189=0,E189=0)," ",IF(C189=0,1,IF(E189=0,-1,(E189-C189)/C189)))</f>
        <v>0.4375</v>
      </c>
      <c r="L189" s="33">
        <f t="shared" ref="L189:L220" si="50">+IF(AND(D189=0,F189=0)," ",IF(D189=0,1,IF(F189=0,-1,(F189-D189)/D189)))</f>
        <v>0.30434782608695654</v>
      </c>
      <c r="M189" s="33">
        <f t="shared" si="47"/>
        <v>1.6160539868584619E-2</v>
      </c>
      <c r="N189" s="34">
        <f t="shared" si="48"/>
        <v>1.5277777777777779E-2</v>
      </c>
    </row>
    <row r="190" spans="1:14" x14ac:dyDescent="0.2">
      <c r="A190" s="8"/>
      <c r="B190" s="25" t="s">
        <v>165</v>
      </c>
      <c r="C190" s="35">
        <v>2</v>
      </c>
      <c r="D190" s="29">
        <v>1</v>
      </c>
      <c r="E190" s="29">
        <v>11</v>
      </c>
      <c r="F190" s="29">
        <v>12</v>
      </c>
      <c r="G190" s="30">
        <f t="shared" si="43"/>
        <v>3.551767004084532E-4</v>
      </c>
      <c r="H190" s="30">
        <f t="shared" si="44"/>
        <v>1.9841269841269841E-4</v>
      </c>
      <c r="I190" s="30">
        <f t="shared" si="45"/>
        <v>1.3908205841446453E-3</v>
      </c>
      <c r="J190" s="30">
        <f t="shared" si="46"/>
        <v>1.6713091922005571E-3</v>
      </c>
      <c r="K190" s="30">
        <f t="shared" si="49"/>
        <v>4.5</v>
      </c>
      <c r="L190" s="30">
        <f t="shared" si="50"/>
        <v>11</v>
      </c>
      <c r="M190" s="30">
        <f t="shared" si="47"/>
        <v>1.5982951518380393E-3</v>
      </c>
      <c r="N190" s="36">
        <f t="shared" si="48"/>
        <v>2.1825396825396826E-3</v>
      </c>
    </row>
    <row r="191" spans="1:14" ht="38.25" x14ac:dyDescent="0.2">
      <c r="A191" s="8"/>
      <c r="B191" s="25" t="s">
        <v>166</v>
      </c>
      <c r="C191" s="35">
        <v>86</v>
      </c>
      <c r="D191" s="29">
        <v>121</v>
      </c>
      <c r="E191" s="29">
        <v>107</v>
      </c>
      <c r="F191" s="29">
        <v>127</v>
      </c>
      <c r="G191" s="30">
        <f t="shared" si="43"/>
        <v>1.5272598117563489E-2</v>
      </c>
      <c r="H191" s="30">
        <f t="shared" si="44"/>
        <v>2.4007936507936509E-2</v>
      </c>
      <c r="I191" s="30">
        <f t="shared" si="45"/>
        <v>1.3528891136679731E-2</v>
      </c>
      <c r="J191" s="30">
        <f t="shared" si="46"/>
        <v>1.7688022284122563E-2</v>
      </c>
      <c r="K191" s="30">
        <f t="shared" si="49"/>
        <v>0.2441860465116279</v>
      </c>
      <c r="L191" s="30">
        <f t="shared" si="50"/>
        <v>4.9586776859504134E-2</v>
      </c>
      <c r="M191" s="30">
        <f t="shared" si="47"/>
        <v>3.7293553542887587E-3</v>
      </c>
      <c r="N191" s="36">
        <f t="shared" si="48"/>
        <v>1.1904761904761906E-3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1</v>
      </c>
      <c r="E192" s="29">
        <v>0</v>
      </c>
      <c r="F192" s="29">
        <v>0</v>
      </c>
      <c r="G192" s="30" t="str">
        <f t="shared" si="43"/>
        <v/>
      </c>
      <c r="H192" s="30">
        <f t="shared" si="44"/>
        <v>1.9841269841269841E-4</v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>
        <f t="shared" si="50"/>
        <v>-1</v>
      </c>
      <c r="M192" s="30" t="str">
        <f t="shared" si="47"/>
        <v/>
      </c>
      <c r="N192" s="36">
        <f t="shared" si="48"/>
        <v>-1.9841269841269841E-4</v>
      </c>
    </row>
    <row r="193" spans="1:14" ht="25.5" x14ac:dyDescent="0.2">
      <c r="A193" s="8"/>
      <c r="B193" s="25" t="s">
        <v>168</v>
      </c>
      <c r="C193" s="35">
        <v>12</v>
      </c>
      <c r="D193" s="29">
        <v>30</v>
      </c>
      <c r="E193" s="29">
        <v>21</v>
      </c>
      <c r="F193" s="29">
        <v>41</v>
      </c>
      <c r="G193" s="30">
        <f t="shared" si="43"/>
        <v>2.1310602024507191E-3</v>
      </c>
      <c r="H193" s="30">
        <f t="shared" si="44"/>
        <v>5.9523809523809521E-3</v>
      </c>
      <c r="I193" s="30">
        <f t="shared" si="45"/>
        <v>2.6552029333670501E-3</v>
      </c>
      <c r="J193" s="30">
        <f t="shared" si="46"/>
        <v>5.7103064066852368E-3</v>
      </c>
      <c r="K193" s="30">
        <f t="shared" si="49"/>
        <v>0.75</v>
      </c>
      <c r="L193" s="30">
        <f t="shared" si="50"/>
        <v>0.36666666666666664</v>
      </c>
      <c r="M193" s="30">
        <f t="shared" si="47"/>
        <v>1.5982951518380393E-3</v>
      </c>
      <c r="N193" s="36">
        <f t="shared" si="48"/>
        <v>2.1825396825396822E-3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1004</v>
      </c>
      <c r="D195" s="29">
        <v>510</v>
      </c>
      <c r="E195" s="29">
        <v>1524</v>
      </c>
      <c r="F195" s="29">
        <v>748</v>
      </c>
      <c r="G195" s="30">
        <f t="shared" si="43"/>
        <v>0.17829870360504352</v>
      </c>
      <c r="H195" s="30">
        <f t="shared" si="44"/>
        <v>0.10119047619047619</v>
      </c>
      <c r="I195" s="30">
        <f t="shared" si="45"/>
        <v>0.19269187002149449</v>
      </c>
      <c r="J195" s="30">
        <f t="shared" si="46"/>
        <v>0.10417827298050139</v>
      </c>
      <c r="K195" s="30">
        <f t="shared" si="49"/>
        <v>0.51792828685258963</v>
      </c>
      <c r="L195" s="30">
        <f t="shared" si="50"/>
        <v>0.46666666666666667</v>
      </c>
      <c r="M195" s="30">
        <f t="shared" si="47"/>
        <v>9.2345942106197829E-2</v>
      </c>
      <c r="N195" s="36">
        <f t="shared" si="48"/>
        <v>4.7222222222222221E-2</v>
      </c>
    </row>
    <row r="196" spans="1:14" x14ac:dyDescent="0.2">
      <c r="A196" s="8"/>
      <c r="B196" s="25" t="s">
        <v>171</v>
      </c>
      <c r="C196" s="35">
        <v>21</v>
      </c>
      <c r="D196" s="29">
        <v>4</v>
      </c>
      <c r="E196" s="29">
        <v>25</v>
      </c>
      <c r="F196" s="29">
        <v>11</v>
      </c>
      <c r="G196" s="30">
        <f t="shared" si="43"/>
        <v>3.7293553542887587E-3</v>
      </c>
      <c r="H196" s="30">
        <f t="shared" si="44"/>
        <v>7.9365079365079365E-4</v>
      </c>
      <c r="I196" s="30">
        <f t="shared" si="45"/>
        <v>3.160955873056012E-3</v>
      </c>
      <c r="J196" s="30">
        <f t="shared" si="46"/>
        <v>1.532033426183844E-3</v>
      </c>
      <c r="K196" s="30">
        <f t="shared" si="49"/>
        <v>0.19047619047619047</v>
      </c>
      <c r="L196" s="30">
        <f t="shared" si="50"/>
        <v>1.75</v>
      </c>
      <c r="M196" s="30">
        <f t="shared" si="47"/>
        <v>7.1035340081690641E-4</v>
      </c>
      <c r="N196" s="36">
        <f t="shared" si="48"/>
        <v>1.3888888888888889E-3</v>
      </c>
    </row>
    <row r="197" spans="1:14" x14ac:dyDescent="0.2">
      <c r="A197" s="8"/>
      <c r="B197" s="25" t="s">
        <v>172</v>
      </c>
      <c r="C197" s="35">
        <v>236</v>
      </c>
      <c r="D197" s="29">
        <v>63</v>
      </c>
      <c r="E197" s="29">
        <v>246</v>
      </c>
      <c r="F197" s="29">
        <v>74</v>
      </c>
      <c r="G197" s="30">
        <f t="shared" si="43"/>
        <v>4.1910850648197481E-2</v>
      </c>
      <c r="H197" s="30">
        <f t="shared" si="44"/>
        <v>1.2500000000000001E-2</v>
      </c>
      <c r="I197" s="30">
        <f t="shared" si="45"/>
        <v>3.1103805790871158E-2</v>
      </c>
      <c r="J197" s="30">
        <f t="shared" si="46"/>
        <v>1.0306406685236769E-2</v>
      </c>
      <c r="K197" s="30">
        <f t="shared" si="49"/>
        <v>4.2372881355932202E-2</v>
      </c>
      <c r="L197" s="30">
        <f t="shared" si="50"/>
        <v>0.17460317460317459</v>
      </c>
      <c r="M197" s="30">
        <f t="shared" si="47"/>
        <v>1.7758835020422661E-3</v>
      </c>
      <c r="N197" s="36">
        <f t="shared" si="48"/>
        <v>2.1825396825396826E-3</v>
      </c>
    </row>
    <row r="198" spans="1:14" x14ac:dyDescent="0.2">
      <c r="A198" s="8"/>
      <c r="B198" s="25" t="s">
        <v>173</v>
      </c>
      <c r="C198" s="35">
        <v>14</v>
      </c>
      <c r="D198" s="29">
        <v>9</v>
      </c>
      <c r="E198" s="29">
        <v>26</v>
      </c>
      <c r="F198" s="29">
        <v>17</v>
      </c>
      <c r="G198" s="30">
        <f t="shared" si="43"/>
        <v>2.4862369028591726E-3</v>
      </c>
      <c r="H198" s="30">
        <f t="shared" si="44"/>
        <v>1.7857142857142857E-3</v>
      </c>
      <c r="I198" s="30">
        <f t="shared" si="45"/>
        <v>3.2873941079782525E-3</v>
      </c>
      <c r="J198" s="30">
        <f t="shared" si="46"/>
        <v>2.3676880222841226E-3</v>
      </c>
      <c r="K198" s="30">
        <f t="shared" si="49"/>
        <v>0.8571428571428571</v>
      </c>
      <c r="L198" s="30">
        <f t="shared" si="50"/>
        <v>0.88888888888888884</v>
      </c>
      <c r="M198" s="30">
        <f t="shared" si="47"/>
        <v>2.1310602024507191E-3</v>
      </c>
      <c r="N198" s="36">
        <f t="shared" si="48"/>
        <v>1.5873015873015871E-3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8</v>
      </c>
      <c r="F200" s="29">
        <v>2</v>
      </c>
      <c r="G200" s="30" t="str">
        <f t="shared" si="43"/>
        <v/>
      </c>
      <c r="H200" s="30" t="str">
        <f t="shared" si="44"/>
        <v/>
      </c>
      <c r="I200" s="30">
        <f t="shared" si="45"/>
        <v>1.0115058793779238E-3</v>
      </c>
      <c r="J200" s="30">
        <f t="shared" si="46"/>
        <v>2.785515320334262E-4</v>
      </c>
      <c r="K200" s="30">
        <f t="shared" si="49"/>
        <v>1</v>
      </c>
      <c r="L200" s="30">
        <f t="shared" si="50"/>
        <v>1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21</v>
      </c>
      <c r="D201" s="29">
        <v>8</v>
      </c>
      <c r="E201" s="29">
        <v>54</v>
      </c>
      <c r="F201" s="29">
        <v>23</v>
      </c>
      <c r="G201" s="30">
        <f t="shared" si="43"/>
        <v>3.7293553542887587E-3</v>
      </c>
      <c r="H201" s="30">
        <f t="shared" si="44"/>
        <v>1.5873015873015873E-3</v>
      </c>
      <c r="I201" s="30">
        <f t="shared" si="45"/>
        <v>6.8276646858009861E-3</v>
      </c>
      <c r="J201" s="30">
        <f t="shared" si="46"/>
        <v>3.2033426183844011E-3</v>
      </c>
      <c r="K201" s="30">
        <f t="shared" si="49"/>
        <v>1.5714285714285714</v>
      </c>
      <c r="L201" s="30">
        <f t="shared" si="50"/>
        <v>1.875</v>
      </c>
      <c r="M201" s="30">
        <f t="shared" si="47"/>
        <v>5.8604155567394782E-3</v>
      </c>
      <c r="N201" s="36">
        <f t="shared" si="48"/>
        <v>2.976190476190476E-3</v>
      </c>
    </row>
    <row r="202" spans="1:14" x14ac:dyDescent="0.2">
      <c r="A202" s="8"/>
      <c r="B202" s="25" t="s">
        <v>177</v>
      </c>
      <c r="C202" s="35">
        <v>53</v>
      </c>
      <c r="D202" s="29">
        <v>22</v>
      </c>
      <c r="E202" s="29">
        <v>71</v>
      </c>
      <c r="F202" s="29">
        <v>31</v>
      </c>
      <c r="G202" s="30">
        <f t="shared" si="43"/>
        <v>9.4121825608240103E-3</v>
      </c>
      <c r="H202" s="30">
        <f t="shared" si="44"/>
        <v>4.3650793650793652E-3</v>
      </c>
      <c r="I202" s="30">
        <f t="shared" si="45"/>
        <v>8.977114679479075E-3</v>
      </c>
      <c r="J202" s="30">
        <f t="shared" si="46"/>
        <v>4.3175487465181061E-3</v>
      </c>
      <c r="K202" s="30">
        <f t="shared" si="49"/>
        <v>0.33962264150943394</v>
      </c>
      <c r="L202" s="30">
        <f t="shared" si="50"/>
        <v>0.40909090909090912</v>
      </c>
      <c r="M202" s="30">
        <f t="shared" si="47"/>
        <v>3.1965903036760787E-3</v>
      </c>
      <c r="N202" s="36">
        <f t="shared" si="48"/>
        <v>1.7857142857142859E-3</v>
      </c>
    </row>
    <row r="203" spans="1:14" x14ac:dyDescent="0.2">
      <c r="A203" s="8"/>
      <c r="B203" s="25" t="s">
        <v>178</v>
      </c>
      <c r="C203" s="35">
        <v>159</v>
      </c>
      <c r="D203" s="29">
        <v>85</v>
      </c>
      <c r="E203" s="29">
        <v>203</v>
      </c>
      <c r="F203" s="29">
        <v>95</v>
      </c>
      <c r="G203" s="30">
        <f t="shared" si="43"/>
        <v>2.8236547682472031E-2</v>
      </c>
      <c r="H203" s="30">
        <f t="shared" si="44"/>
        <v>1.6865079365079364E-2</v>
      </c>
      <c r="I203" s="30">
        <f t="shared" si="45"/>
        <v>2.5666961689214819E-2</v>
      </c>
      <c r="J203" s="30">
        <f t="shared" si="46"/>
        <v>1.3231197771587743E-2</v>
      </c>
      <c r="K203" s="30">
        <f t="shared" si="49"/>
        <v>0.27672955974842767</v>
      </c>
      <c r="L203" s="30">
        <f t="shared" si="50"/>
        <v>0.11764705882352941</v>
      </c>
      <c r="M203" s="30">
        <f t="shared" si="47"/>
        <v>7.8138874089859704E-3</v>
      </c>
      <c r="N203" s="36">
        <f t="shared" si="48"/>
        <v>1.984126984126984E-3</v>
      </c>
    </row>
    <row r="204" spans="1:14" ht="25.5" x14ac:dyDescent="0.2">
      <c r="A204" s="8"/>
      <c r="B204" s="25" t="s">
        <v>179</v>
      </c>
      <c r="C204" s="35">
        <v>821</v>
      </c>
      <c r="D204" s="29">
        <v>420</v>
      </c>
      <c r="E204" s="29">
        <v>1353</v>
      </c>
      <c r="F204" s="29">
        <v>795</v>
      </c>
      <c r="G204" s="30">
        <f t="shared" si="43"/>
        <v>0.14580003551767004</v>
      </c>
      <c r="H204" s="30">
        <f t="shared" si="44"/>
        <v>8.3333333333333329E-2</v>
      </c>
      <c r="I204" s="30">
        <f t="shared" si="45"/>
        <v>0.17107093184979139</v>
      </c>
      <c r="J204" s="30">
        <f t="shared" si="46"/>
        <v>0.1107242339832869</v>
      </c>
      <c r="K204" s="30">
        <f t="shared" si="49"/>
        <v>0.6479902557856273</v>
      </c>
      <c r="L204" s="30">
        <f t="shared" si="50"/>
        <v>0.8928571428571429</v>
      </c>
      <c r="M204" s="30">
        <f t="shared" si="47"/>
        <v>9.4477002308648556E-2</v>
      </c>
      <c r="N204" s="36">
        <f t="shared" si="48"/>
        <v>7.4404761904761904E-2</v>
      </c>
    </row>
    <row r="205" spans="1:14" ht="25.5" x14ac:dyDescent="0.2">
      <c r="A205" s="8"/>
      <c r="B205" s="25" t="s">
        <v>180</v>
      </c>
      <c r="C205" s="35">
        <v>11</v>
      </c>
      <c r="D205" s="29">
        <v>3</v>
      </c>
      <c r="E205" s="29">
        <v>6</v>
      </c>
      <c r="F205" s="29">
        <v>2</v>
      </c>
      <c r="G205" s="30">
        <f t="shared" si="43"/>
        <v>1.9534718522464926E-3</v>
      </c>
      <c r="H205" s="30">
        <f t="shared" si="44"/>
        <v>5.9523809523809529E-4</v>
      </c>
      <c r="I205" s="30">
        <f t="shared" si="45"/>
        <v>7.5862940953344289E-4</v>
      </c>
      <c r="J205" s="30">
        <f t="shared" si="46"/>
        <v>2.785515320334262E-4</v>
      </c>
      <c r="K205" s="30">
        <f t="shared" si="49"/>
        <v>-0.45454545454545453</v>
      </c>
      <c r="L205" s="30">
        <f t="shared" si="50"/>
        <v>-0.33333333333333331</v>
      </c>
      <c r="M205" s="30">
        <f t="shared" si="47"/>
        <v>-8.8794175102113293E-4</v>
      </c>
      <c r="N205" s="36">
        <f t="shared" si="48"/>
        <v>-1.9841269841269841E-4</v>
      </c>
    </row>
    <row r="206" spans="1:14" x14ac:dyDescent="0.2">
      <c r="A206" s="8"/>
      <c r="B206" s="25" t="s">
        <v>181</v>
      </c>
      <c r="C206" s="35">
        <v>1</v>
      </c>
      <c r="D206" s="29">
        <v>0</v>
      </c>
      <c r="E206" s="29">
        <v>23</v>
      </c>
      <c r="F206" s="29">
        <v>8</v>
      </c>
      <c r="G206" s="30">
        <f t="shared" si="43"/>
        <v>1.775883502042266E-4</v>
      </c>
      <c r="H206" s="30" t="str">
        <f t="shared" si="44"/>
        <v/>
      </c>
      <c r="I206" s="30">
        <f t="shared" si="45"/>
        <v>2.908079403211531E-3</v>
      </c>
      <c r="J206" s="30">
        <f t="shared" si="46"/>
        <v>1.1142061281337048E-3</v>
      </c>
      <c r="K206" s="30">
        <f t="shared" si="49"/>
        <v>22</v>
      </c>
      <c r="L206" s="30">
        <f t="shared" si="50"/>
        <v>1</v>
      </c>
      <c r="M206" s="30">
        <f t="shared" si="47"/>
        <v>3.9069437044929852E-3</v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11</v>
      </c>
      <c r="D207" s="29">
        <v>14</v>
      </c>
      <c r="E207" s="29">
        <v>90</v>
      </c>
      <c r="F207" s="29">
        <v>60</v>
      </c>
      <c r="G207" s="30">
        <f t="shared" si="43"/>
        <v>1.9534718522464926E-3</v>
      </c>
      <c r="H207" s="30">
        <f t="shared" si="44"/>
        <v>2.7777777777777779E-3</v>
      </c>
      <c r="I207" s="30">
        <f t="shared" si="45"/>
        <v>1.1379441143001644E-2</v>
      </c>
      <c r="J207" s="30">
        <f t="shared" si="46"/>
        <v>8.356545961002786E-3</v>
      </c>
      <c r="K207" s="30">
        <f t="shared" si="49"/>
        <v>7.1818181818181817</v>
      </c>
      <c r="L207" s="30">
        <f t="shared" si="50"/>
        <v>3.2857142857142856</v>
      </c>
      <c r="M207" s="30">
        <f t="shared" si="47"/>
        <v>1.4029479666133901E-2</v>
      </c>
      <c r="N207" s="36">
        <f t="shared" si="48"/>
        <v>9.1269841269841275E-3</v>
      </c>
    </row>
    <row r="208" spans="1:14" x14ac:dyDescent="0.2">
      <c r="A208" s="8"/>
      <c r="B208" s="25" t="s">
        <v>183</v>
      </c>
      <c r="C208" s="35">
        <v>4</v>
      </c>
      <c r="D208" s="29">
        <v>2</v>
      </c>
      <c r="E208" s="29">
        <v>6</v>
      </c>
      <c r="F208" s="29">
        <v>3</v>
      </c>
      <c r="G208" s="30">
        <f t="shared" si="43"/>
        <v>7.1035340081690641E-4</v>
      </c>
      <c r="H208" s="30">
        <f t="shared" si="44"/>
        <v>3.9682539682539683E-4</v>
      </c>
      <c r="I208" s="30">
        <f t="shared" si="45"/>
        <v>7.5862940953344289E-4</v>
      </c>
      <c r="J208" s="30">
        <f t="shared" si="46"/>
        <v>4.1782729805013927E-4</v>
      </c>
      <c r="K208" s="30">
        <f t="shared" si="49"/>
        <v>0.5</v>
      </c>
      <c r="L208" s="30">
        <f t="shared" si="50"/>
        <v>0.5</v>
      </c>
      <c r="M208" s="30">
        <f t="shared" si="47"/>
        <v>3.551767004084532E-4</v>
      </c>
      <c r="N208" s="36">
        <f t="shared" si="48"/>
        <v>1.9841269841269841E-4</v>
      </c>
    </row>
    <row r="209" spans="1:14" ht="25.5" x14ac:dyDescent="0.2">
      <c r="A209" s="8"/>
      <c r="B209" s="25" t="s">
        <v>184</v>
      </c>
      <c r="C209" s="35">
        <v>204</v>
      </c>
      <c r="D209" s="29">
        <v>130</v>
      </c>
      <c r="E209" s="29">
        <v>116</v>
      </c>
      <c r="F209" s="29">
        <v>55</v>
      </c>
      <c r="G209" s="30">
        <f t="shared" si="43"/>
        <v>3.6228023441662226E-2</v>
      </c>
      <c r="H209" s="30">
        <f t="shared" si="44"/>
        <v>2.5793650793650792E-2</v>
      </c>
      <c r="I209" s="30">
        <f t="shared" si="45"/>
        <v>1.4666835250979896E-2</v>
      </c>
      <c r="J209" s="30">
        <f t="shared" si="46"/>
        <v>7.6601671309192198E-3</v>
      </c>
      <c r="K209" s="30">
        <f t="shared" si="49"/>
        <v>-0.43137254901960786</v>
      </c>
      <c r="L209" s="30">
        <f t="shared" si="50"/>
        <v>-0.57692307692307687</v>
      </c>
      <c r="M209" s="30">
        <f t="shared" si="47"/>
        <v>-1.5627774817971941E-2</v>
      </c>
      <c r="N209" s="36">
        <f t="shared" si="48"/>
        <v>-1.4880952380952378E-2</v>
      </c>
    </row>
    <row r="210" spans="1:14" x14ac:dyDescent="0.2">
      <c r="A210" s="8"/>
      <c r="B210" s="25" t="s">
        <v>185</v>
      </c>
      <c r="C210" s="35">
        <v>54</v>
      </c>
      <c r="D210" s="29">
        <v>32</v>
      </c>
      <c r="E210" s="29">
        <v>36</v>
      </c>
      <c r="F210" s="29">
        <v>46</v>
      </c>
      <c r="G210" s="30">
        <f t="shared" si="43"/>
        <v>9.5897709110282364E-3</v>
      </c>
      <c r="H210" s="30">
        <f t="shared" si="44"/>
        <v>6.3492063492063492E-3</v>
      </c>
      <c r="I210" s="30">
        <f t="shared" si="45"/>
        <v>4.5517764572006571E-3</v>
      </c>
      <c r="J210" s="30">
        <f t="shared" si="46"/>
        <v>6.4066852367688021E-3</v>
      </c>
      <c r="K210" s="30">
        <f t="shared" si="49"/>
        <v>-0.33333333333333331</v>
      </c>
      <c r="L210" s="30">
        <f t="shared" si="50"/>
        <v>0.4375</v>
      </c>
      <c r="M210" s="30">
        <f t="shared" si="47"/>
        <v>-3.1965903036760787E-3</v>
      </c>
      <c r="N210" s="36">
        <f t="shared" si="48"/>
        <v>2.7777777777777779E-3</v>
      </c>
    </row>
    <row r="211" spans="1:14" x14ac:dyDescent="0.2">
      <c r="A211" s="8"/>
      <c r="B211" s="25" t="s">
        <v>186</v>
      </c>
      <c r="C211" s="35">
        <v>0</v>
      </c>
      <c r="D211" s="29">
        <v>1</v>
      </c>
      <c r="E211" s="29">
        <v>0</v>
      </c>
      <c r="F211" s="29">
        <v>0</v>
      </c>
      <c r="G211" s="30" t="str">
        <f t="shared" si="43"/>
        <v/>
      </c>
      <c r="H211" s="30">
        <f t="shared" si="44"/>
        <v>1.9841269841269841E-4</v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>
        <f t="shared" si="50"/>
        <v>-1</v>
      </c>
      <c r="M211" s="30" t="str">
        <f t="shared" si="47"/>
        <v/>
      </c>
      <c r="N211" s="36">
        <f t="shared" si="48"/>
        <v>-1.9841269841269841E-4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21</v>
      </c>
      <c r="D213" s="29">
        <v>25</v>
      </c>
      <c r="E213" s="29">
        <v>5</v>
      </c>
      <c r="F213" s="29">
        <v>5</v>
      </c>
      <c r="G213" s="30">
        <f t="shared" si="43"/>
        <v>3.7293553542887587E-3</v>
      </c>
      <c r="H213" s="30">
        <f t="shared" si="44"/>
        <v>4.96031746031746E-3</v>
      </c>
      <c r="I213" s="30">
        <f t="shared" si="45"/>
        <v>6.3219117461120239E-4</v>
      </c>
      <c r="J213" s="30">
        <f t="shared" si="46"/>
        <v>6.9637883008356546E-4</v>
      </c>
      <c r="K213" s="30">
        <f t="shared" si="49"/>
        <v>-0.76190476190476186</v>
      </c>
      <c r="L213" s="30">
        <f t="shared" si="50"/>
        <v>-0.8</v>
      </c>
      <c r="M213" s="30">
        <f t="shared" si="47"/>
        <v>-2.8414136032676256E-3</v>
      </c>
      <c r="N213" s="36">
        <f t="shared" si="48"/>
        <v>-3.968253968253968E-3</v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1</v>
      </c>
      <c r="F214" s="29">
        <v>1</v>
      </c>
      <c r="G214" s="30" t="str">
        <f t="shared" si="43"/>
        <v/>
      </c>
      <c r="H214" s="30" t="str">
        <f t="shared" si="44"/>
        <v/>
      </c>
      <c r="I214" s="30">
        <f t="shared" si="45"/>
        <v>1.2643823492224047E-4</v>
      </c>
      <c r="J214" s="30">
        <f t="shared" si="46"/>
        <v>1.392757660167131E-4</v>
      </c>
      <c r="K214" s="30">
        <f t="shared" si="49"/>
        <v>1</v>
      </c>
      <c r="L214" s="30">
        <f t="shared" si="50"/>
        <v>1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1</v>
      </c>
      <c r="D215" s="29">
        <v>6</v>
      </c>
      <c r="E215" s="29">
        <v>3</v>
      </c>
      <c r="F215" s="29">
        <v>1</v>
      </c>
      <c r="G215" s="30">
        <f t="shared" si="43"/>
        <v>1.775883502042266E-4</v>
      </c>
      <c r="H215" s="30">
        <f t="shared" si="44"/>
        <v>1.1904761904761906E-3</v>
      </c>
      <c r="I215" s="30">
        <f t="shared" si="45"/>
        <v>3.7931470476672144E-4</v>
      </c>
      <c r="J215" s="30">
        <f t="shared" si="46"/>
        <v>1.392757660167131E-4</v>
      </c>
      <c r="K215" s="30">
        <f t="shared" si="49"/>
        <v>2</v>
      </c>
      <c r="L215" s="30">
        <f t="shared" si="50"/>
        <v>-0.83333333333333337</v>
      </c>
      <c r="M215" s="30">
        <f t="shared" si="47"/>
        <v>3.551767004084532E-4</v>
      </c>
      <c r="N215" s="36">
        <f t="shared" si="48"/>
        <v>-9.9206349206349223E-4</v>
      </c>
    </row>
    <row r="216" spans="1:14" ht="23.25" customHeight="1" x14ac:dyDescent="0.2">
      <c r="A216" s="8"/>
      <c r="B216" s="25" t="s">
        <v>191</v>
      </c>
      <c r="C216" s="35">
        <v>75</v>
      </c>
      <c r="D216" s="29">
        <v>42</v>
      </c>
      <c r="E216" s="29">
        <v>14</v>
      </c>
      <c r="F216" s="29">
        <v>10</v>
      </c>
      <c r="G216" s="30">
        <f t="shared" si="43"/>
        <v>1.3319126265316995E-2</v>
      </c>
      <c r="H216" s="30">
        <f t="shared" si="44"/>
        <v>8.3333333333333332E-3</v>
      </c>
      <c r="I216" s="30">
        <f t="shared" si="45"/>
        <v>1.7701352889113668E-3</v>
      </c>
      <c r="J216" s="30">
        <f t="shared" si="46"/>
        <v>1.3927576601671309E-3</v>
      </c>
      <c r="K216" s="30">
        <f t="shared" si="49"/>
        <v>-0.81333333333333335</v>
      </c>
      <c r="L216" s="30">
        <f t="shared" si="50"/>
        <v>-0.76190476190476186</v>
      </c>
      <c r="M216" s="30">
        <f t="shared" si="47"/>
        <v>-1.0832889362457822E-2</v>
      </c>
      <c r="N216" s="36">
        <f t="shared" si="48"/>
        <v>-6.3492063492063483E-3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27</v>
      </c>
      <c r="D218" s="29">
        <v>58</v>
      </c>
      <c r="E218" s="29">
        <v>12</v>
      </c>
      <c r="F218" s="29">
        <v>27</v>
      </c>
      <c r="G218" s="30">
        <f t="shared" si="43"/>
        <v>4.7948854555141182E-3</v>
      </c>
      <c r="H218" s="30">
        <f t="shared" si="44"/>
        <v>1.1507936507936509E-2</v>
      </c>
      <c r="I218" s="30">
        <f t="shared" si="45"/>
        <v>1.5172588190668858E-3</v>
      </c>
      <c r="J218" s="30">
        <f t="shared" si="46"/>
        <v>3.7604456824512533E-3</v>
      </c>
      <c r="K218" s="30">
        <f t="shared" si="49"/>
        <v>-0.55555555555555558</v>
      </c>
      <c r="L218" s="30">
        <f t="shared" si="50"/>
        <v>-0.53448275862068961</v>
      </c>
      <c r="M218" s="30">
        <f t="shared" si="47"/>
        <v>-2.6638252530633991E-3</v>
      </c>
      <c r="N218" s="36">
        <f t="shared" si="48"/>
        <v>-6.1507936507936506E-3</v>
      </c>
    </row>
    <row r="219" spans="1:14" x14ac:dyDescent="0.2">
      <c r="A219" s="8"/>
      <c r="B219" s="25" t="s">
        <v>194</v>
      </c>
      <c r="C219" s="35">
        <v>11</v>
      </c>
      <c r="D219" s="29">
        <v>115</v>
      </c>
      <c r="E219" s="29">
        <v>121</v>
      </c>
      <c r="F219" s="29">
        <v>204</v>
      </c>
      <c r="G219" s="30">
        <f t="shared" si="43"/>
        <v>1.9534718522464926E-3</v>
      </c>
      <c r="H219" s="30">
        <f t="shared" si="44"/>
        <v>2.2817460317460316E-2</v>
      </c>
      <c r="I219" s="30">
        <f t="shared" si="45"/>
        <v>1.5299026425591099E-2</v>
      </c>
      <c r="J219" s="30">
        <f t="shared" si="46"/>
        <v>2.841225626740947E-2</v>
      </c>
      <c r="K219" s="30">
        <f t="shared" si="49"/>
        <v>10</v>
      </c>
      <c r="L219" s="30">
        <f t="shared" si="50"/>
        <v>0.77391304347826084</v>
      </c>
      <c r="M219" s="30">
        <f t="shared" si="47"/>
        <v>1.9534718522464925E-2</v>
      </c>
      <c r="N219" s="36">
        <f t="shared" si="48"/>
        <v>1.7658730158730158E-2</v>
      </c>
    </row>
    <row r="220" spans="1:14" x14ac:dyDescent="0.2">
      <c r="A220" s="8"/>
      <c r="B220" s="25" t="s">
        <v>195</v>
      </c>
      <c r="C220" s="35">
        <v>206</v>
      </c>
      <c r="D220" s="29">
        <v>552</v>
      </c>
      <c r="E220" s="29">
        <v>378</v>
      </c>
      <c r="F220" s="29">
        <v>822</v>
      </c>
      <c r="G220" s="30">
        <f t="shared" ref="G220:G251" si="51">+IF(C220=0,"",C220/C$188)</f>
        <v>3.6583200142070678E-2</v>
      </c>
      <c r="H220" s="30">
        <f t="shared" ref="H220:H251" si="52">+IF(D220=0,"",D220/D$188)</f>
        <v>0.10952380952380952</v>
      </c>
      <c r="I220" s="30">
        <f t="shared" ref="I220:I251" si="53">+IF(E220=0,"",E220/E$188)</f>
        <v>4.7793652800606906E-2</v>
      </c>
      <c r="J220" s="30">
        <f t="shared" ref="J220:J251" si="54">+IF(F220=0,"",F220/F$188)</f>
        <v>0.11448467966573816</v>
      </c>
      <c r="K220" s="30">
        <f t="shared" si="49"/>
        <v>0.83495145631067957</v>
      </c>
      <c r="L220" s="30">
        <f t="shared" si="50"/>
        <v>0.4891304347826087</v>
      </c>
      <c r="M220" s="30">
        <f t="shared" ref="M220:M251" si="55">+IF(OR(AND(G220=""),(K220="")),"",G220*K220)</f>
        <v>3.0545196235126974E-2</v>
      </c>
      <c r="N220" s="36">
        <f t="shared" ref="N220:N251" si="56">+IF(OR(AND(H220=""),(L220="")),"",H220*L220)</f>
        <v>5.3571428571428575E-2</v>
      </c>
    </row>
    <row r="221" spans="1:14" x14ac:dyDescent="0.2">
      <c r="A221" s="8"/>
      <c r="B221" s="25" t="s">
        <v>196</v>
      </c>
      <c r="C221" s="35">
        <v>5</v>
      </c>
      <c r="D221" s="29">
        <v>39</v>
      </c>
      <c r="E221" s="29">
        <v>23</v>
      </c>
      <c r="F221" s="29">
        <v>146</v>
      </c>
      <c r="G221" s="30">
        <f t="shared" si="51"/>
        <v>8.8794175102113303E-4</v>
      </c>
      <c r="H221" s="30">
        <f t="shared" si="52"/>
        <v>7.7380952380952384E-3</v>
      </c>
      <c r="I221" s="30">
        <f t="shared" si="53"/>
        <v>2.908079403211531E-3</v>
      </c>
      <c r="J221" s="30">
        <f t="shared" si="54"/>
        <v>2.0334261838440112E-2</v>
      </c>
      <c r="K221" s="30">
        <f t="shared" ref="K221:K252" si="57">+IF(AND(C221=0,E221=0)," ",IF(C221=0,1,IF(E221=0,-1,(E221-C221)/C221)))</f>
        <v>3.6</v>
      </c>
      <c r="L221" s="30">
        <f t="shared" ref="L221:L252" si="58">+IF(AND(D221=0,F221=0)," ",IF(D221=0,1,IF(F221=0,-1,(F221-D221)/D221)))</f>
        <v>2.7435897435897436</v>
      </c>
      <c r="M221" s="30">
        <f t="shared" si="55"/>
        <v>3.1965903036760791E-3</v>
      </c>
      <c r="N221" s="36">
        <f t="shared" si="56"/>
        <v>2.1230158730158731E-2</v>
      </c>
    </row>
    <row r="222" spans="1:14" x14ac:dyDescent="0.2">
      <c r="A222" s="8"/>
      <c r="B222" s="25" t="s">
        <v>197</v>
      </c>
      <c r="C222" s="35">
        <v>4</v>
      </c>
      <c r="D222" s="29">
        <v>88</v>
      </c>
      <c r="E222" s="29">
        <v>28</v>
      </c>
      <c r="F222" s="29">
        <v>65</v>
      </c>
      <c r="G222" s="30">
        <f t="shared" si="51"/>
        <v>7.1035340081690641E-4</v>
      </c>
      <c r="H222" s="30">
        <f t="shared" si="52"/>
        <v>1.7460317460317461E-2</v>
      </c>
      <c r="I222" s="30">
        <f t="shared" si="53"/>
        <v>3.5402705778227335E-3</v>
      </c>
      <c r="J222" s="30">
        <f t="shared" si="54"/>
        <v>9.0529247910863513E-3</v>
      </c>
      <c r="K222" s="30">
        <f t="shared" si="57"/>
        <v>6</v>
      </c>
      <c r="L222" s="30">
        <f t="shared" si="58"/>
        <v>-0.26136363636363635</v>
      </c>
      <c r="M222" s="30">
        <f t="shared" si="55"/>
        <v>4.2621204049014382E-3</v>
      </c>
      <c r="N222" s="36">
        <f t="shared" si="56"/>
        <v>-4.5634920634920638E-3</v>
      </c>
    </row>
    <row r="223" spans="1:14" x14ac:dyDescent="0.2">
      <c r="A223" s="8"/>
      <c r="B223" s="25" t="s">
        <v>198</v>
      </c>
      <c r="C223" s="35">
        <v>4</v>
      </c>
      <c r="D223" s="29">
        <v>16</v>
      </c>
      <c r="E223" s="29">
        <v>0</v>
      </c>
      <c r="F223" s="29">
        <v>3</v>
      </c>
      <c r="G223" s="30">
        <f t="shared" si="51"/>
        <v>7.1035340081690641E-4</v>
      </c>
      <c r="H223" s="30">
        <f t="shared" si="52"/>
        <v>3.1746031746031746E-3</v>
      </c>
      <c r="I223" s="30" t="str">
        <f t="shared" si="53"/>
        <v/>
      </c>
      <c r="J223" s="30">
        <f t="shared" si="54"/>
        <v>4.1782729805013927E-4</v>
      </c>
      <c r="K223" s="30">
        <f t="shared" si="57"/>
        <v>-1</v>
      </c>
      <c r="L223" s="30">
        <f t="shared" si="58"/>
        <v>-0.8125</v>
      </c>
      <c r="M223" s="30">
        <f t="shared" si="55"/>
        <v>-7.1035340081690641E-4</v>
      </c>
      <c r="N223" s="36">
        <f t="shared" si="56"/>
        <v>-2.5793650793650793E-3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1</v>
      </c>
      <c r="D225" s="29">
        <v>32</v>
      </c>
      <c r="E225" s="29">
        <v>22</v>
      </c>
      <c r="F225" s="29">
        <v>284</v>
      </c>
      <c r="G225" s="30">
        <f t="shared" si="51"/>
        <v>1.775883502042266E-4</v>
      </c>
      <c r="H225" s="30">
        <f t="shared" si="52"/>
        <v>6.3492063492063492E-3</v>
      </c>
      <c r="I225" s="30">
        <f t="shared" si="53"/>
        <v>2.7816411682892906E-3</v>
      </c>
      <c r="J225" s="30">
        <f t="shared" si="54"/>
        <v>3.9554317548746519E-2</v>
      </c>
      <c r="K225" s="30">
        <f t="shared" si="57"/>
        <v>21</v>
      </c>
      <c r="L225" s="30">
        <f t="shared" si="58"/>
        <v>7.875</v>
      </c>
      <c r="M225" s="30">
        <f t="shared" si="55"/>
        <v>3.7293553542887587E-3</v>
      </c>
      <c r="N225" s="36">
        <f t="shared" si="56"/>
        <v>0.05</v>
      </c>
    </row>
    <row r="226" spans="1:14" x14ac:dyDescent="0.2">
      <c r="A226" s="8"/>
      <c r="B226" s="25" t="s">
        <v>201</v>
      </c>
      <c r="C226" s="35">
        <v>65</v>
      </c>
      <c r="D226" s="29">
        <v>111</v>
      </c>
      <c r="E226" s="29">
        <v>53</v>
      </c>
      <c r="F226" s="29">
        <v>93</v>
      </c>
      <c r="G226" s="30">
        <f t="shared" si="51"/>
        <v>1.1543242763274729E-2</v>
      </c>
      <c r="H226" s="30">
        <f t="shared" si="52"/>
        <v>2.2023809523809525E-2</v>
      </c>
      <c r="I226" s="30">
        <f t="shared" si="53"/>
        <v>6.701226450878746E-3</v>
      </c>
      <c r="J226" s="30">
        <f t="shared" si="54"/>
        <v>1.2952646239554317E-2</v>
      </c>
      <c r="K226" s="30">
        <f t="shared" si="57"/>
        <v>-0.18461538461538463</v>
      </c>
      <c r="L226" s="30">
        <f t="shared" si="58"/>
        <v>-0.16216216216216217</v>
      </c>
      <c r="M226" s="30">
        <f t="shared" si="55"/>
        <v>-2.1310602024507191E-3</v>
      </c>
      <c r="N226" s="36">
        <f t="shared" si="56"/>
        <v>-3.5714285714285718E-3</v>
      </c>
    </row>
    <row r="227" spans="1:14" x14ac:dyDescent="0.2">
      <c r="A227" s="8"/>
      <c r="B227" s="25" t="s">
        <v>202</v>
      </c>
      <c r="C227" s="35">
        <v>1</v>
      </c>
      <c r="D227" s="29">
        <v>13</v>
      </c>
      <c r="E227" s="29">
        <v>4</v>
      </c>
      <c r="F227" s="29">
        <v>13</v>
      </c>
      <c r="G227" s="30">
        <f t="shared" si="51"/>
        <v>1.775883502042266E-4</v>
      </c>
      <c r="H227" s="30">
        <f t="shared" si="52"/>
        <v>2.5793650793650793E-3</v>
      </c>
      <c r="I227" s="30">
        <f t="shared" si="53"/>
        <v>5.0575293968896189E-4</v>
      </c>
      <c r="J227" s="30">
        <f t="shared" si="54"/>
        <v>1.8105849582172701E-3</v>
      </c>
      <c r="K227" s="30">
        <f t="shared" si="57"/>
        <v>3</v>
      </c>
      <c r="L227" s="30">
        <f t="shared" si="58"/>
        <v>0</v>
      </c>
      <c r="M227" s="30">
        <f t="shared" si="55"/>
        <v>5.3276505061267978E-4</v>
      </c>
      <c r="N227" s="36">
        <f t="shared" si="56"/>
        <v>0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1</v>
      </c>
      <c r="F228" s="29">
        <v>2</v>
      </c>
      <c r="G228" s="30" t="str">
        <f t="shared" si="51"/>
        <v/>
      </c>
      <c r="H228" s="30" t="str">
        <f t="shared" si="52"/>
        <v/>
      </c>
      <c r="I228" s="30">
        <f t="shared" si="53"/>
        <v>1.2643823492224047E-4</v>
      </c>
      <c r="J228" s="30">
        <f t="shared" si="54"/>
        <v>2.785515320334262E-4</v>
      </c>
      <c r="K228" s="30">
        <f t="shared" si="57"/>
        <v>1</v>
      </c>
      <c r="L228" s="30">
        <f t="shared" si="58"/>
        <v>1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19</v>
      </c>
      <c r="D229" s="29">
        <v>2</v>
      </c>
      <c r="E229" s="29">
        <v>0</v>
      </c>
      <c r="F229" s="29">
        <v>1</v>
      </c>
      <c r="G229" s="30">
        <f t="shared" si="51"/>
        <v>3.3741786538803056E-3</v>
      </c>
      <c r="H229" s="30">
        <f t="shared" si="52"/>
        <v>3.9682539682539683E-4</v>
      </c>
      <c r="I229" s="30" t="str">
        <f t="shared" si="53"/>
        <v/>
      </c>
      <c r="J229" s="30">
        <f t="shared" si="54"/>
        <v>1.392757660167131E-4</v>
      </c>
      <c r="K229" s="30">
        <f t="shared" si="57"/>
        <v>-1</v>
      </c>
      <c r="L229" s="30">
        <f t="shared" si="58"/>
        <v>-0.5</v>
      </c>
      <c r="M229" s="30">
        <f t="shared" si="55"/>
        <v>-3.3741786538803056E-3</v>
      </c>
      <c r="N229" s="36">
        <f t="shared" si="56"/>
        <v>-1.9841269841269841E-4</v>
      </c>
    </row>
    <row r="230" spans="1:14" ht="25.5" x14ac:dyDescent="0.2">
      <c r="A230" s="8"/>
      <c r="B230" s="25" t="s">
        <v>205</v>
      </c>
      <c r="C230" s="35">
        <v>121</v>
      </c>
      <c r="D230" s="29">
        <v>50</v>
      </c>
      <c r="E230" s="29">
        <v>66</v>
      </c>
      <c r="F230" s="29">
        <v>51</v>
      </c>
      <c r="G230" s="30">
        <f t="shared" si="51"/>
        <v>2.1488190374711419E-2</v>
      </c>
      <c r="H230" s="30">
        <f t="shared" si="52"/>
        <v>9.9206349206349201E-3</v>
      </c>
      <c r="I230" s="30">
        <f t="shared" si="53"/>
        <v>8.3449235048678721E-3</v>
      </c>
      <c r="J230" s="30">
        <f t="shared" si="54"/>
        <v>7.1030640668523675E-3</v>
      </c>
      <c r="K230" s="30">
        <f t="shared" si="57"/>
        <v>-0.45454545454545453</v>
      </c>
      <c r="L230" s="30">
        <f t="shared" si="58"/>
        <v>0.02</v>
      </c>
      <c r="M230" s="30">
        <f t="shared" si="55"/>
        <v>-9.7673592612324625E-3</v>
      </c>
      <c r="N230" s="36">
        <f t="shared" si="56"/>
        <v>1.9841269841269841E-4</v>
      </c>
    </row>
    <row r="231" spans="1:14" x14ac:dyDescent="0.2">
      <c r="A231" s="8"/>
      <c r="B231" s="25" t="s">
        <v>206</v>
      </c>
      <c r="C231" s="35">
        <v>1</v>
      </c>
      <c r="D231" s="29">
        <v>9</v>
      </c>
      <c r="E231" s="29">
        <v>3</v>
      </c>
      <c r="F231" s="29">
        <v>27</v>
      </c>
      <c r="G231" s="30">
        <f t="shared" si="51"/>
        <v>1.775883502042266E-4</v>
      </c>
      <c r="H231" s="30">
        <f t="shared" si="52"/>
        <v>1.7857142857142857E-3</v>
      </c>
      <c r="I231" s="30">
        <f t="shared" si="53"/>
        <v>3.7931470476672144E-4</v>
      </c>
      <c r="J231" s="30">
        <f t="shared" si="54"/>
        <v>3.7604456824512533E-3</v>
      </c>
      <c r="K231" s="30">
        <f t="shared" si="57"/>
        <v>2</v>
      </c>
      <c r="L231" s="30">
        <f t="shared" si="58"/>
        <v>2</v>
      </c>
      <c r="M231" s="30">
        <f t="shared" si="55"/>
        <v>3.551767004084532E-4</v>
      </c>
      <c r="N231" s="36">
        <f t="shared" si="56"/>
        <v>3.5714285714285713E-3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25</v>
      </c>
      <c r="D235" s="29">
        <v>15</v>
      </c>
      <c r="E235" s="29">
        <v>54</v>
      </c>
      <c r="F235" s="29">
        <v>44</v>
      </c>
      <c r="G235" s="30">
        <f t="shared" si="51"/>
        <v>4.4397087551056652E-3</v>
      </c>
      <c r="H235" s="30">
        <f t="shared" si="52"/>
        <v>2.976190476190476E-3</v>
      </c>
      <c r="I235" s="30">
        <f t="shared" si="53"/>
        <v>6.8276646858009861E-3</v>
      </c>
      <c r="J235" s="30">
        <f t="shared" si="54"/>
        <v>6.128133704735376E-3</v>
      </c>
      <c r="K235" s="30">
        <f t="shared" si="57"/>
        <v>1.1599999999999999</v>
      </c>
      <c r="L235" s="30">
        <f t="shared" si="58"/>
        <v>1.9333333333333333</v>
      </c>
      <c r="M235" s="30">
        <f t="shared" si="55"/>
        <v>5.1500621559225713E-3</v>
      </c>
      <c r="N235" s="36">
        <f t="shared" si="56"/>
        <v>5.7539682539682535E-3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3</v>
      </c>
      <c r="F240" s="29">
        <v>1</v>
      </c>
      <c r="G240" s="30" t="str">
        <f t="shared" si="51"/>
        <v/>
      </c>
      <c r="H240" s="30" t="str">
        <f t="shared" si="52"/>
        <v/>
      </c>
      <c r="I240" s="30">
        <f t="shared" si="53"/>
        <v>3.7931470476672144E-4</v>
      </c>
      <c r="J240" s="30">
        <f t="shared" si="54"/>
        <v>1.392757660167131E-4</v>
      </c>
      <c r="K240" s="30">
        <f t="shared" si="57"/>
        <v>1</v>
      </c>
      <c r="L240" s="30">
        <f t="shared" si="58"/>
        <v>1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1</v>
      </c>
      <c r="F241" s="29">
        <v>0</v>
      </c>
      <c r="G241" s="30" t="str">
        <f t="shared" si="51"/>
        <v/>
      </c>
      <c r="H241" s="30" t="str">
        <f t="shared" si="52"/>
        <v/>
      </c>
      <c r="I241" s="30">
        <f t="shared" si="53"/>
        <v>1.2643823492224047E-4</v>
      </c>
      <c r="J241" s="30" t="str">
        <f t="shared" si="54"/>
        <v/>
      </c>
      <c r="K241" s="30">
        <f t="shared" si="57"/>
        <v>1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250</v>
      </c>
      <c r="D242" s="29">
        <v>829</v>
      </c>
      <c r="E242" s="29">
        <v>260</v>
      </c>
      <c r="F242" s="29">
        <v>639</v>
      </c>
      <c r="G242" s="30">
        <f t="shared" si="51"/>
        <v>4.4397087551056653E-2</v>
      </c>
      <c r="H242" s="30">
        <f t="shared" si="52"/>
        <v>0.16448412698412698</v>
      </c>
      <c r="I242" s="30">
        <f t="shared" si="53"/>
        <v>3.2873941079782525E-2</v>
      </c>
      <c r="J242" s="30">
        <f t="shared" si="54"/>
        <v>8.8997214484679663E-2</v>
      </c>
      <c r="K242" s="30">
        <f t="shared" si="57"/>
        <v>0.04</v>
      </c>
      <c r="L242" s="30">
        <f t="shared" si="58"/>
        <v>-0.22919179734620024</v>
      </c>
      <c r="M242" s="30">
        <f t="shared" si="55"/>
        <v>1.7758835020422661E-3</v>
      </c>
      <c r="N242" s="36">
        <f t="shared" si="56"/>
        <v>-3.7698412698412696E-2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1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>
        <f t="shared" si="54"/>
        <v>1.392757660167131E-4</v>
      </c>
      <c r="K243" s="30" t="str">
        <f t="shared" si="57"/>
        <v xml:space="preserve"> </v>
      </c>
      <c r="L243" s="30">
        <f t="shared" si="58"/>
        <v>1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6</v>
      </c>
      <c r="D244" s="29">
        <v>0</v>
      </c>
      <c r="E244" s="29">
        <v>5</v>
      </c>
      <c r="F244" s="29">
        <v>1</v>
      </c>
      <c r="G244" s="30">
        <f t="shared" si="51"/>
        <v>1.0655301012253596E-3</v>
      </c>
      <c r="H244" s="30" t="str">
        <f t="shared" si="52"/>
        <v/>
      </c>
      <c r="I244" s="30">
        <f t="shared" si="53"/>
        <v>6.3219117461120239E-4</v>
      </c>
      <c r="J244" s="30">
        <f t="shared" si="54"/>
        <v>1.392757660167131E-4</v>
      </c>
      <c r="K244" s="30">
        <f t="shared" si="57"/>
        <v>-0.16666666666666666</v>
      </c>
      <c r="L244" s="30">
        <f t="shared" si="58"/>
        <v>1</v>
      </c>
      <c r="M244" s="30">
        <f t="shared" si="55"/>
        <v>-1.7758835020422657E-4</v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4</v>
      </c>
      <c r="D245" s="29">
        <v>3</v>
      </c>
      <c r="E245" s="29">
        <v>37</v>
      </c>
      <c r="F245" s="29">
        <v>22</v>
      </c>
      <c r="G245" s="30">
        <f t="shared" si="51"/>
        <v>7.1035340081690641E-4</v>
      </c>
      <c r="H245" s="30">
        <f t="shared" si="52"/>
        <v>5.9523809523809529E-4</v>
      </c>
      <c r="I245" s="30">
        <f t="shared" si="53"/>
        <v>4.678214692122898E-3</v>
      </c>
      <c r="J245" s="30">
        <f t="shared" si="54"/>
        <v>3.064066852367688E-3</v>
      </c>
      <c r="K245" s="30">
        <f t="shared" si="57"/>
        <v>8.25</v>
      </c>
      <c r="L245" s="30">
        <f t="shared" si="58"/>
        <v>6.333333333333333</v>
      </c>
      <c r="M245" s="30">
        <f t="shared" si="55"/>
        <v>5.8604155567394782E-3</v>
      </c>
      <c r="N245" s="36">
        <f t="shared" si="56"/>
        <v>3.7698412698412699E-3</v>
      </c>
    </row>
    <row r="246" spans="1:14" x14ac:dyDescent="0.2">
      <c r="A246" s="8"/>
      <c r="B246" s="25" t="s">
        <v>221</v>
      </c>
      <c r="C246" s="35">
        <v>1</v>
      </c>
      <c r="D246" s="29">
        <v>0</v>
      </c>
      <c r="E246" s="29">
        <v>63</v>
      </c>
      <c r="F246" s="29">
        <v>30</v>
      </c>
      <c r="G246" s="30">
        <f t="shared" si="51"/>
        <v>1.775883502042266E-4</v>
      </c>
      <c r="H246" s="30" t="str">
        <f t="shared" si="52"/>
        <v/>
      </c>
      <c r="I246" s="30">
        <f t="shared" si="53"/>
        <v>7.965608800101151E-3</v>
      </c>
      <c r="J246" s="30">
        <f t="shared" si="54"/>
        <v>4.178272980501393E-3</v>
      </c>
      <c r="K246" s="30">
        <f t="shared" si="57"/>
        <v>62</v>
      </c>
      <c r="L246" s="30">
        <f t="shared" si="58"/>
        <v>1</v>
      </c>
      <c r="M246" s="30">
        <f t="shared" si="55"/>
        <v>1.1010477712662049E-2</v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1</v>
      </c>
      <c r="E247" s="29">
        <v>46</v>
      </c>
      <c r="F247" s="29">
        <v>20</v>
      </c>
      <c r="G247" s="30" t="str">
        <f t="shared" si="51"/>
        <v/>
      </c>
      <c r="H247" s="30">
        <f t="shared" si="52"/>
        <v>1.9841269841269841E-4</v>
      </c>
      <c r="I247" s="30">
        <f t="shared" si="53"/>
        <v>5.8161588064230621E-3</v>
      </c>
      <c r="J247" s="30">
        <f t="shared" si="54"/>
        <v>2.7855153203342618E-3</v>
      </c>
      <c r="K247" s="30">
        <f t="shared" si="57"/>
        <v>1</v>
      </c>
      <c r="L247" s="30">
        <f t="shared" si="58"/>
        <v>19</v>
      </c>
      <c r="M247" s="30" t="str">
        <f t="shared" si="55"/>
        <v/>
      </c>
      <c r="N247" s="36">
        <f t="shared" si="56"/>
        <v>3.7698412698412699E-3</v>
      </c>
    </row>
    <row r="248" spans="1:14" x14ac:dyDescent="0.2">
      <c r="A248" s="8"/>
      <c r="B248" s="25" t="s">
        <v>223</v>
      </c>
      <c r="C248" s="35">
        <v>32</v>
      </c>
      <c r="D248" s="29">
        <v>8</v>
      </c>
      <c r="E248" s="29">
        <v>173</v>
      </c>
      <c r="F248" s="29">
        <v>95</v>
      </c>
      <c r="G248" s="30">
        <f t="shared" si="51"/>
        <v>5.6828272065352512E-3</v>
      </c>
      <c r="H248" s="30">
        <f t="shared" si="52"/>
        <v>1.5873015873015873E-3</v>
      </c>
      <c r="I248" s="30">
        <f t="shared" si="53"/>
        <v>2.1873814641547605E-2</v>
      </c>
      <c r="J248" s="30">
        <f t="shared" si="54"/>
        <v>1.3231197771587743E-2</v>
      </c>
      <c r="K248" s="30">
        <f t="shared" si="57"/>
        <v>4.40625</v>
      </c>
      <c r="L248" s="30">
        <f t="shared" si="58"/>
        <v>10.875</v>
      </c>
      <c r="M248" s="30">
        <f t="shared" si="55"/>
        <v>2.5039957378795951E-2</v>
      </c>
      <c r="N248" s="36">
        <f t="shared" si="56"/>
        <v>1.7261904761904763E-2</v>
      </c>
    </row>
    <row r="249" spans="1:14" x14ac:dyDescent="0.2">
      <c r="A249" s="8"/>
      <c r="B249" s="25" t="s">
        <v>224</v>
      </c>
      <c r="C249" s="35">
        <v>2</v>
      </c>
      <c r="D249" s="29">
        <v>0</v>
      </c>
      <c r="E249" s="29">
        <v>0</v>
      </c>
      <c r="F249" s="29">
        <v>0</v>
      </c>
      <c r="G249" s="30">
        <f t="shared" si="51"/>
        <v>3.551767004084532E-4</v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>
        <f t="shared" si="57"/>
        <v>-1</v>
      </c>
      <c r="L249" s="30" t="str">
        <f t="shared" si="58"/>
        <v xml:space="preserve"> </v>
      </c>
      <c r="M249" s="30">
        <f t="shared" si="55"/>
        <v>-3.551767004084532E-4</v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1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>
        <f t="shared" si="54"/>
        <v>1.392757660167131E-4</v>
      </c>
      <c r="K250" s="30" t="str">
        <f t="shared" si="57"/>
        <v xml:space="preserve"> </v>
      </c>
      <c r="L250" s="30">
        <f t="shared" si="58"/>
        <v>1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1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>
        <f t="shared" ref="H252:H283" si="60">+IF(D252=0,"",D252/D$188)</f>
        <v>1.9841269841269841E-4</v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>
        <f t="shared" si="58"/>
        <v>-1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-1.9841269841269841E-4</v>
      </c>
    </row>
    <row r="253" spans="1:14" ht="25.5" x14ac:dyDescent="0.2">
      <c r="A253" s="8"/>
      <c r="B253" s="25" t="s">
        <v>228</v>
      </c>
      <c r="C253" s="35">
        <v>0</v>
      </c>
      <c r="D253" s="29">
        <v>7</v>
      </c>
      <c r="E253" s="29">
        <v>0</v>
      </c>
      <c r="F253" s="29">
        <v>2</v>
      </c>
      <c r="G253" s="30" t="str">
        <f t="shared" si="59"/>
        <v/>
      </c>
      <c r="H253" s="30">
        <f t="shared" si="60"/>
        <v>1.3888888888888889E-3</v>
      </c>
      <c r="I253" s="30" t="str">
        <f t="shared" si="61"/>
        <v/>
      </c>
      <c r="J253" s="30">
        <f t="shared" si="62"/>
        <v>2.785515320334262E-4</v>
      </c>
      <c r="K253" s="30" t="str">
        <f t="shared" ref="K253:K284" si="65">+IF(AND(C253=0,E253=0)," ",IF(C253=0,1,IF(E253=0,-1,(E253-C253)/C253)))</f>
        <v xml:space="preserve"> </v>
      </c>
      <c r="L253" s="30">
        <f t="shared" ref="L253:L284" si="66">+IF(AND(D253=0,F253=0)," ",IF(D253=0,1,IF(F253=0,-1,(F253-D253)/D253)))</f>
        <v>-0.7142857142857143</v>
      </c>
      <c r="M253" s="30" t="str">
        <f t="shared" si="63"/>
        <v/>
      </c>
      <c r="N253" s="36">
        <f t="shared" si="64"/>
        <v>-9.9206349206349223E-4</v>
      </c>
    </row>
    <row r="254" spans="1:14" x14ac:dyDescent="0.2">
      <c r="A254" s="8"/>
      <c r="B254" s="25" t="s">
        <v>229</v>
      </c>
      <c r="C254" s="35">
        <v>6</v>
      </c>
      <c r="D254" s="29">
        <v>28</v>
      </c>
      <c r="E254" s="29">
        <v>1</v>
      </c>
      <c r="F254" s="29">
        <v>17</v>
      </c>
      <c r="G254" s="30">
        <f t="shared" si="59"/>
        <v>1.0655301012253596E-3</v>
      </c>
      <c r="H254" s="30">
        <f t="shared" si="60"/>
        <v>5.5555555555555558E-3</v>
      </c>
      <c r="I254" s="30">
        <f t="shared" si="61"/>
        <v>1.2643823492224047E-4</v>
      </c>
      <c r="J254" s="30">
        <f t="shared" si="62"/>
        <v>2.3676880222841226E-3</v>
      </c>
      <c r="K254" s="30">
        <f t="shared" si="65"/>
        <v>-0.83333333333333337</v>
      </c>
      <c r="L254" s="30">
        <f t="shared" si="66"/>
        <v>-0.39285714285714285</v>
      </c>
      <c r="M254" s="30">
        <f t="shared" si="63"/>
        <v>-8.8794175102113303E-4</v>
      </c>
      <c r="N254" s="36">
        <f t="shared" si="64"/>
        <v>-2.1825396825396826E-3</v>
      </c>
    </row>
    <row r="255" spans="1:14" x14ac:dyDescent="0.2">
      <c r="A255" s="8"/>
      <c r="B255" s="25" t="s">
        <v>230</v>
      </c>
      <c r="C255" s="35">
        <v>1</v>
      </c>
      <c r="D255" s="29">
        <v>0</v>
      </c>
      <c r="E255" s="29">
        <v>18</v>
      </c>
      <c r="F255" s="29">
        <v>4</v>
      </c>
      <c r="G255" s="30">
        <f t="shared" si="59"/>
        <v>1.775883502042266E-4</v>
      </c>
      <c r="H255" s="30" t="str">
        <f t="shared" si="60"/>
        <v/>
      </c>
      <c r="I255" s="30">
        <f t="shared" si="61"/>
        <v>2.2758882286003286E-3</v>
      </c>
      <c r="J255" s="30">
        <f t="shared" si="62"/>
        <v>5.5710306406685239E-4</v>
      </c>
      <c r="K255" s="30">
        <f t="shared" si="65"/>
        <v>17</v>
      </c>
      <c r="L255" s="30">
        <f t="shared" si="66"/>
        <v>1</v>
      </c>
      <c r="M255" s="30">
        <f t="shared" si="63"/>
        <v>3.0190019534718521E-3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46</v>
      </c>
      <c r="D256" s="29">
        <v>24</v>
      </c>
      <c r="E256" s="29">
        <v>0</v>
      </c>
      <c r="F256" s="29">
        <v>0</v>
      </c>
      <c r="G256" s="30">
        <f t="shared" si="59"/>
        <v>8.1690641093944243E-3</v>
      </c>
      <c r="H256" s="30">
        <f t="shared" si="60"/>
        <v>4.7619047619047623E-3</v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>
        <f t="shared" si="66"/>
        <v>-1</v>
      </c>
      <c r="M256" s="30">
        <f t="shared" si="63"/>
        <v>-8.1690641093944243E-3</v>
      </c>
      <c r="N256" s="36">
        <f t="shared" si="64"/>
        <v>-4.7619047619047623E-3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8</v>
      </c>
      <c r="D258" s="29">
        <v>8</v>
      </c>
      <c r="E258" s="29">
        <v>30</v>
      </c>
      <c r="F258" s="29">
        <v>44</v>
      </c>
      <c r="G258" s="30">
        <f t="shared" si="59"/>
        <v>1.4207068016338128E-3</v>
      </c>
      <c r="H258" s="30">
        <f t="shared" si="60"/>
        <v>1.5873015873015873E-3</v>
      </c>
      <c r="I258" s="30">
        <f t="shared" si="61"/>
        <v>3.7931470476672145E-3</v>
      </c>
      <c r="J258" s="30">
        <f t="shared" si="62"/>
        <v>6.128133704735376E-3</v>
      </c>
      <c r="K258" s="30">
        <f t="shared" si="65"/>
        <v>2.75</v>
      </c>
      <c r="L258" s="30">
        <f t="shared" si="66"/>
        <v>4.5</v>
      </c>
      <c r="M258" s="30">
        <f t="shared" si="63"/>
        <v>3.9069437044929852E-3</v>
      </c>
      <c r="N258" s="36">
        <f t="shared" si="64"/>
        <v>7.1428571428571426E-3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1</v>
      </c>
      <c r="F260" s="29">
        <v>3</v>
      </c>
      <c r="G260" s="30" t="str">
        <f t="shared" si="59"/>
        <v/>
      </c>
      <c r="H260" s="30" t="str">
        <f t="shared" si="60"/>
        <v/>
      </c>
      <c r="I260" s="30">
        <f t="shared" si="61"/>
        <v>1.2643823492224047E-4</v>
      </c>
      <c r="J260" s="30">
        <f t="shared" si="62"/>
        <v>4.1782729805013927E-4</v>
      </c>
      <c r="K260" s="30">
        <f t="shared" si="65"/>
        <v>1</v>
      </c>
      <c r="L260" s="30">
        <f t="shared" si="66"/>
        <v>1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3</v>
      </c>
      <c r="D261" s="29">
        <v>0</v>
      </c>
      <c r="E261" s="29">
        <v>5</v>
      </c>
      <c r="F261" s="29">
        <v>1</v>
      </c>
      <c r="G261" s="30">
        <f t="shared" si="59"/>
        <v>5.3276505061267978E-4</v>
      </c>
      <c r="H261" s="30" t="str">
        <f t="shared" si="60"/>
        <v/>
      </c>
      <c r="I261" s="30">
        <f t="shared" si="61"/>
        <v>6.3219117461120239E-4</v>
      </c>
      <c r="J261" s="30">
        <f t="shared" si="62"/>
        <v>1.392757660167131E-4</v>
      </c>
      <c r="K261" s="30">
        <f t="shared" si="65"/>
        <v>0.66666666666666663</v>
      </c>
      <c r="L261" s="30">
        <f t="shared" si="66"/>
        <v>1</v>
      </c>
      <c r="M261" s="30">
        <f t="shared" si="63"/>
        <v>3.5517670040845315E-4</v>
      </c>
      <c r="N261" s="36" t="str">
        <f t="shared" si="64"/>
        <v/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1</v>
      </c>
      <c r="D263" s="29">
        <v>0</v>
      </c>
      <c r="E263" s="29">
        <v>3</v>
      </c>
      <c r="F263" s="29">
        <v>0</v>
      </c>
      <c r="G263" s="30">
        <f t="shared" si="59"/>
        <v>1.775883502042266E-4</v>
      </c>
      <c r="H263" s="30" t="str">
        <f t="shared" si="60"/>
        <v/>
      </c>
      <c r="I263" s="30">
        <f t="shared" si="61"/>
        <v>3.7931470476672144E-4</v>
      </c>
      <c r="J263" s="30" t="str">
        <f t="shared" si="62"/>
        <v/>
      </c>
      <c r="K263" s="30">
        <f t="shared" si="65"/>
        <v>2</v>
      </c>
      <c r="L263" s="30" t="str">
        <f t="shared" si="66"/>
        <v xml:space="preserve"> </v>
      </c>
      <c r="M263" s="30">
        <f t="shared" si="63"/>
        <v>3.551767004084532E-4</v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6</v>
      </c>
      <c r="D265" s="29">
        <v>3</v>
      </c>
      <c r="E265" s="29">
        <v>0</v>
      </c>
      <c r="F265" s="29">
        <v>1</v>
      </c>
      <c r="G265" s="30">
        <f t="shared" si="59"/>
        <v>1.0655301012253596E-3</v>
      </c>
      <c r="H265" s="30">
        <f t="shared" si="60"/>
        <v>5.9523809523809529E-4</v>
      </c>
      <c r="I265" s="30" t="str">
        <f t="shared" si="61"/>
        <v/>
      </c>
      <c r="J265" s="30">
        <f t="shared" si="62"/>
        <v>1.392757660167131E-4</v>
      </c>
      <c r="K265" s="30">
        <f t="shared" si="65"/>
        <v>-1</v>
      </c>
      <c r="L265" s="30">
        <f t="shared" si="66"/>
        <v>-0.66666666666666663</v>
      </c>
      <c r="M265" s="30">
        <f t="shared" si="63"/>
        <v>-1.0655301012253596E-3</v>
      </c>
      <c r="N265" s="36">
        <f t="shared" si="64"/>
        <v>-3.9682539682539683E-4</v>
      </c>
    </row>
    <row r="266" spans="1:14" x14ac:dyDescent="0.2">
      <c r="A266" s="8"/>
      <c r="B266" s="25" t="s">
        <v>241</v>
      </c>
      <c r="C266" s="35">
        <v>0</v>
      </c>
      <c r="D266" s="29">
        <v>6</v>
      </c>
      <c r="E266" s="29">
        <v>7</v>
      </c>
      <c r="F266" s="29">
        <v>31</v>
      </c>
      <c r="G266" s="30" t="str">
        <f t="shared" si="59"/>
        <v/>
      </c>
      <c r="H266" s="30">
        <f t="shared" si="60"/>
        <v>1.1904761904761906E-3</v>
      </c>
      <c r="I266" s="30">
        <f t="shared" si="61"/>
        <v>8.8506764445568339E-4</v>
      </c>
      <c r="J266" s="30">
        <f t="shared" si="62"/>
        <v>4.3175487465181061E-3</v>
      </c>
      <c r="K266" s="30">
        <f t="shared" si="65"/>
        <v>1</v>
      </c>
      <c r="L266" s="30">
        <f t="shared" si="66"/>
        <v>4.166666666666667</v>
      </c>
      <c r="M266" s="30" t="str">
        <f t="shared" si="63"/>
        <v/>
      </c>
      <c r="N266" s="36">
        <f t="shared" si="64"/>
        <v>4.9603174603174609E-3</v>
      </c>
    </row>
    <row r="267" spans="1:14" x14ac:dyDescent="0.2">
      <c r="A267" s="8"/>
      <c r="B267" s="25" t="s">
        <v>242</v>
      </c>
      <c r="C267" s="35">
        <v>5</v>
      </c>
      <c r="D267" s="29">
        <v>9</v>
      </c>
      <c r="E267" s="29">
        <v>1</v>
      </c>
      <c r="F267" s="29">
        <v>4</v>
      </c>
      <c r="G267" s="30">
        <f t="shared" si="59"/>
        <v>8.8794175102113303E-4</v>
      </c>
      <c r="H267" s="30">
        <f t="shared" si="60"/>
        <v>1.7857142857142857E-3</v>
      </c>
      <c r="I267" s="30">
        <f t="shared" si="61"/>
        <v>1.2643823492224047E-4</v>
      </c>
      <c r="J267" s="30">
        <f t="shared" si="62"/>
        <v>5.5710306406685239E-4</v>
      </c>
      <c r="K267" s="30">
        <f t="shared" si="65"/>
        <v>-0.8</v>
      </c>
      <c r="L267" s="30">
        <f t="shared" si="66"/>
        <v>-0.55555555555555558</v>
      </c>
      <c r="M267" s="30">
        <f t="shared" si="63"/>
        <v>-7.1035340081690651E-4</v>
      </c>
      <c r="N267" s="36">
        <f t="shared" si="64"/>
        <v>-9.9206349206349201E-4</v>
      </c>
    </row>
    <row r="268" spans="1:14" x14ac:dyDescent="0.2">
      <c r="A268" s="8"/>
      <c r="B268" s="25" t="s">
        <v>243</v>
      </c>
      <c r="C268" s="35">
        <v>1</v>
      </c>
      <c r="D268" s="29">
        <v>1</v>
      </c>
      <c r="E268" s="29">
        <v>0</v>
      </c>
      <c r="F268" s="29">
        <v>0</v>
      </c>
      <c r="G268" s="30">
        <f t="shared" si="59"/>
        <v>1.775883502042266E-4</v>
      </c>
      <c r="H268" s="30">
        <f t="shared" si="60"/>
        <v>1.9841269841269841E-4</v>
      </c>
      <c r="I268" s="30" t="str">
        <f t="shared" si="61"/>
        <v/>
      </c>
      <c r="J268" s="30" t="str">
        <f t="shared" si="62"/>
        <v/>
      </c>
      <c r="K268" s="30">
        <f t="shared" si="65"/>
        <v>-1</v>
      </c>
      <c r="L268" s="30">
        <f t="shared" si="66"/>
        <v>-1</v>
      </c>
      <c r="M268" s="30">
        <f t="shared" si="63"/>
        <v>-1.775883502042266E-4</v>
      </c>
      <c r="N268" s="36">
        <f t="shared" si="64"/>
        <v>-1.9841269841269841E-4</v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26</v>
      </c>
      <c r="D270" s="29">
        <v>26</v>
      </c>
      <c r="E270" s="29">
        <v>38</v>
      </c>
      <c r="F270" s="29">
        <v>60</v>
      </c>
      <c r="G270" s="30">
        <f t="shared" si="59"/>
        <v>4.6172971053098913E-3</v>
      </c>
      <c r="H270" s="30">
        <f t="shared" si="60"/>
        <v>5.1587301587301586E-3</v>
      </c>
      <c r="I270" s="30">
        <f t="shared" si="61"/>
        <v>4.8046529270451381E-3</v>
      </c>
      <c r="J270" s="30">
        <f t="shared" si="62"/>
        <v>8.356545961002786E-3</v>
      </c>
      <c r="K270" s="30">
        <f t="shared" si="65"/>
        <v>0.46153846153846156</v>
      </c>
      <c r="L270" s="30">
        <f t="shared" si="66"/>
        <v>1.3076923076923077</v>
      </c>
      <c r="M270" s="30">
        <f t="shared" si="63"/>
        <v>2.1310602024507191E-3</v>
      </c>
      <c r="N270" s="36">
        <f t="shared" si="64"/>
        <v>6.7460317460317464E-3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19</v>
      </c>
      <c r="F271" s="29">
        <v>60</v>
      </c>
      <c r="G271" s="30" t="str">
        <f t="shared" si="59"/>
        <v/>
      </c>
      <c r="H271" s="30" t="str">
        <f t="shared" si="60"/>
        <v/>
      </c>
      <c r="I271" s="30">
        <f t="shared" si="61"/>
        <v>2.4023264635225691E-3</v>
      </c>
      <c r="J271" s="30">
        <f t="shared" si="62"/>
        <v>8.356545961002786E-3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2</v>
      </c>
      <c r="D272" s="29">
        <v>6</v>
      </c>
      <c r="E272" s="29">
        <v>1</v>
      </c>
      <c r="F272" s="29">
        <v>1</v>
      </c>
      <c r="G272" s="30">
        <f t="shared" si="59"/>
        <v>3.551767004084532E-4</v>
      </c>
      <c r="H272" s="30">
        <f t="shared" si="60"/>
        <v>1.1904761904761906E-3</v>
      </c>
      <c r="I272" s="30">
        <f t="shared" si="61"/>
        <v>1.2643823492224047E-4</v>
      </c>
      <c r="J272" s="30">
        <f t="shared" si="62"/>
        <v>1.392757660167131E-4</v>
      </c>
      <c r="K272" s="30">
        <f t="shared" si="65"/>
        <v>-0.5</v>
      </c>
      <c r="L272" s="30">
        <f t="shared" si="66"/>
        <v>-0.83333333333333337</v>
      </c>
      <c r="M272" s="30">
        <f t="shared" si="63"/>
        <v>-1.775883502042266E-4</v>
      </c>
      <c r="N272" s="36">
        <f t="shared" si="64"/>
        <v>-9.9206349206349223E-4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1</v>
      </c>
      <c r="D274" s="29">
        <v>1</v>
      </c>
      <c r="E274" s="29">
        <v>7</v>
      </c>
      <c r="F274" s="29">
        <v>3</v>
      </c>
      <c r="G274" s="30">
        <f t="shared" si="59"/>
        <v>1.775883502042266E-4</v>
      </c>
      <c r="H274" s="30">
        <f t="shared" si="60"/>
        <v>1.9841269841269841E-4</v>
      </c>
      <c r="I274" s="30">
        <f t="shared" si="61"/>
        <v>8.8506764445568339E-4</v>
      </c>
      <c r="J274" s="30">
        <f t="shared" si="62"/>
        <v>4.1782729805013927E-4</v>
      </c>
      <c r="K274" s="30">
        <f t="shared" si="65"/>
        <v>6</v>
      </c>
      <c r="L274" s="30">
        <f t="shared" si="66"/>
        <v>2</v>
      </c>
      <c r="M274" s="30">
        <f t="shared" si="63"/>
        <v>1.0655301012253596E-3</v>
      </c>
      <c r="N274" s="36">
        <f t="shared" si="64"/>
        <v>3.9682539682539683E-4</v>
      </c>
    </row>
    <row r="275" spans="1:14" x14ac:dyDescent="0.2">
      <c r="A275" s="8"/>
      <c r="B275" s="25" t="s">
        <v>250</v>
      </c>
      <c r="C275" s="35">
        <v>1</v>
      </c>
      <c r="D275" s="29">
        <v>0</v>
      </c>
      <c r="E275" s="29">
        <v>0</v>
      </c>
      <c r="F275" s="29">
        <v>0</v>
      </c>
      <c r="G275" s="30">
        <f t="shared" si="59"/>
        <v>1.775883502042266E-4</v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>
        <f t="shared" si="65"/>
        <v>-1</v>
      </c>
      <c r="L275" s="30" t="str">
        <f t="shared" si="66"/>
        <v xml:space="preserve"> </v>
      </c>
      <c r="M275" s="30">
        <f t="shared" si="63"/>
        <v>-1.775883502042266E-4</v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6</v>
      </c>
      <c r="D276" s="29">
        <v>2</v>
      </c>
      <c r="E276" s="29">
        <v>10</v>
      </c>
      <c r="F276" s="29">
        <v>6</v>
      </c>
      <c r="G276" s="30">
        <f t="shared" si="59"/>
        <v>1.0655301012253596E-3</v>
      </c>
      <c r="H276" s="30">
        <f t="shared" si="60"/>
        <v>3.9682539682539683E-4</v>
      </c>
      <c r="I276" s="30">
        <f t="shared" si="61"/>
        <v>1.2643823492224048E-3</v>
      </c>
      <c r="J276" s="30">
        <f t="shared" si="62"/>
        <v>8.3565459610027853E-4</v>
      </c>
      <c r="K276" s="30">
        <f t="shared" si="65"/>
        <v>0.66666666666666663</v>
      </c>
      <c r="L276" s="30">
        <f t="shared" si="66"/>
        <v>2</v>
      </c>
      <c r="M276" s="30">
        <f t="shared" si="63"/>
        <v>7.103534008169063E-4</v>
      </c>
      <c r="N276" s="36">
        <f t="shared" si="64"/>
        <v>7.9365079365079365E-4</v>
      </c>
    </row>
    <row r="277" spans="1:14" x14ac:dyDescent="0.2">
      <c r="A277" s="8"/>
      <c r="B277" s="25" t="s">
        <v>252</v>
      </c>
      <c r="C277" s="35">
        <v>28</v>
      </c>
      <c r="D277" s="29">
        <v>3</v>
      </c>
      <c r="E277" s="29">
        <v>5</v>
      </c>
      <c r="F277" s="29">
        <v>0</v>
      </c>
      <c r="G277" s="30">
        <f t="shared" si="59"/>
        <v>4.9724738057183452E-3</v>
      </c>
      <c r="H277" s="30">
        <f t="shared" si="60"/>
        <v>5.9523809523809529E-4</v>
      </c>
      <c r="I277" s="30">
        <f t="shared" si="61"/>
        <v>6.3219117461120239E-4</v>
      </c>
      <c r="J277" s="30" t="str">
        <f t="shared" si="62"/>
        <v/>
      </c>
      <c r="K277" s="30">
        <f t="shared" si="65"/>
        <v>-0.8214285714285714</v>
      </c>
      <c r="L277" s="30">
        <f t="shared" si="66"/>
        <v>-1</v>
      </c>
      <c r="M277" s="30">
        <f t="shared" si="63"/>
        <v>-4.0845320546972121E-3</v>
      </c>
      <c r="N277" s="36">
        <f t="shared" si="64"/>
        <v>-5.9523809523809529E-4</v>
      </c>
    </row>
    <row r="278" spans="1:14" x14ac:dyDescent="0.2">
      <c r="A278" s="8"/>
      <c r="B278" s="25" t="s">
        <v>253</v>
      </c>
      <c r="C278" s="35">
        <v>15</v>
      </c>
      <c r="D278" s="29">
        <v>20</v>
      </c>
      <c r="E278" s="29">
        <v>0</v>
      </c>
      <c r="F278" s="29">
        <v>0</v>
      </c>
      <c r="G278" s="30">
        <f t="shared" si="59"/>
        <v>2.6638252530633991E-3</v>
      </c>
      <c r="H278" s="30">
        <f t="shared" si="60"/>
        <v>3.968253968253968E-3</v>
      </c>
      <c r="I278" s="30" t="str">
        <f t="shared" si="61"/>
        <v/>
      </c>
      <c r="J278" s="30" t="str">
        <f t="shared" si="62"/>
        <v/>
      </c>
      <c r="K278" s="30">
        <f t="shared" si="65"/>
        <v>-1</v>
      </c>
      <c r="L278" s="30">
        <f t="shared" si="66"/>
        <v>-1</v>
      </c>
      <c r="M278" s="30">
        <f t="shared" si="63"/>
        <v>-2.6638252530633991E-3</v>
      </c>
      <c r="N278" s="36">
        <f t="shared" si="64"/>
        <v>-3.968253968253968E-3</v>
      </c>
    </row>
    <row r="279" spans="1:14" x14ac:dyDescent="0.2">
      <c r="A279" s="8"/>
      <c r="B279" s="25" t="s">
        <v>254</v>
      </c>
      <c r="C279" s="35">
        <v>7</v>
      </c>
      <c r="D279" s="29">
        <v>15</v>
      </c>
      <c r="E279" s="29">
        <v>7</v>
      </c>
      <c r="F279" s="29">
        <v>8</v>
      </c>
      <c r="G279" s="30">
        <f t="shared" si="59"/>
        <v>1.2431184514295863E-3</v>
      </c>
      <c r="H279" s="30">
        <f t="shared" si="60"/>
        <v>2.976190476190476E-3</v>
      </c>
      <c r="I279" s="30">
        <f t="shared" si="61"/>
        <v>8.8506764445568339E-4</v>
      </c>
      <c r="J279" s="30">
        <f t="shared" si="62"/>
        <v>1.1142061281337048E-3</v>
      </c>
      <c r="K279" s="30">
        <f t="shared" si="65"/>
        <v>0</v>
      </c>
      <c r="L279" s="30">
        <f t="shared" si="66"/>
        <v>-0.46666666666666667</v>
      </c>
      <c r="M279" s="30">
        <f t="shared" si="63"/>
        <v>0</v>
      </c>
      <c r="N279" s="36">
        <f t="shared" si="64"/>
        <v>-1.3888888888888889E-3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2</v>
      </c>
      <c r="F280" s="29">
        <v>1</v>
      </c>
      <c r="G280" s="30" t="str">
        <f t="shared" si="59"/>
        <v/>
      </c>
      <c r="H280" s="30" t="str">
        <f t="shared" si="60"/>
        <v/>
      </c>
      <c r="I280" s="30">
        <f t="shared" si="61"/>
        <v>2.5287646984448094E-4</v>
      </c>
      <c r="J280" s="30">
        <f t="shared" si="62"/>
        <v>1.392757660167131E-4</v>
      </c>
      <c r="K280" s="30">
        <f t="shared" si="65"/>
        <v>1</v>
      </c>
      <c r="L280" s="30">
        <f t="shared" si="66"/>
        <v>1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75</v>
      </c>
      <c r="D281" s="29">
        <v>125</v>
      </c>
      <c r="E281" s="29">
        <v>57</v>
      </c>
      <c r="F281" s="29">
        <v>123</v>
      </c>
      <c r="G281" s="30">
        <f t="shared" si="59"/>
        <v>1.3319126265316995E-2</v>
      </c>
      <c r="H281" s="30">
        <f t="shared" si="60"/>
        <v>2.48015873015873E-2</v>
      </c>
      <c r="I281" s="30">
        <f t="shared" si="61"/>
        <v>7.206979390567708E-3</v>
      </c>
      <c r="J281" s="30">
        <f t="shared" si="62"/>
        <v>1.7130919220055711E-2</v>
      </c>
      <c r="K281" s="30">
        <f t="shared" si="65"/>
        <v>-0.24</v>
      </c>
      <c r="L281" s="30">
        <f t="shared" si="66"/>
        <v>-1.6E-2</v>
      </c>
      <c r="M281" s="30">
        <f t="shared" si="63"/>
        <v>-3.1965903036760787E-3</v>
      </c>
      <c r="N281" s="36">
        <f t="shared" si="64"/>
        <v>-3.9682539682539683E-4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3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3.7931470476672144E-4</v>
      </c>
      <c r="J284" s="30" t="str">
        <f t="shared" ref="J284:J315" si="70">+IF(F284=0,"",F284/F$188)</f>
        <v/>
      </c>
      <c r="K284" s="30">
        <f t="shared" si="65"/>
        <v>1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101</v>
      </c>
      <c r="D292" s="29">
        <v>79</v>
      </c>
      <c r="E292" s="29">
        <v>10</v>
      </c>
      <c r="F292" s="29">
        <v>8</v>
      </c>
      <c r="G292" s="30">
        <f t="shared" si="67"/>
        <v>1.7936423370626887E-2</v>
      </c>
      <c r="H292" s="30">
        <f t="shared" si="68"/>
        <v>1.5674603174603174E-2</v>
      </c>
      <c r="I292" s="30">
        <f t="shared" si="69"/>
        <v>1.2643823492224048E-3</v>
      </c>
      <c r="J292" s="30">
        <f t="shared" si="70"/>
        <v>1.1142061281337048E-3</v>
      </c>
      <c r="K292" s="30">
        <f t="shared" si="73"/>
        <v>-0.90099009900990101</v>
      </c>
      <c r="L292" s="30">
        <f t="shared" si="74"/>
        <v>-0.89873417721518989</v>
      </c>
      <c r="M292" s="30">
        <f t="shared" si="71"/>
        <v>-1.6160539868584622E-2</v>
      </c>
      <c r="N292" s="36">
        <f t="shared" si="72"/>
        <v>-1.4087301587301588E-2</v>
      </c>
    </row>
    <row r="293" spans="1:14" ht="25.5" x14ac:dyDescent="0.2">
      <c r="A293" s="8"/>
      <c r="B293" s="25" t="s">
        <v>268</v>
      </c>
      <c r="C293" s="35">
        <v>72</v>
      </c>
      <c r="D293" s="29">
        <v>53</v>
      </c>
      <c r="E293" s="29">
        <v>118</v>
      </c>
      <c r="F293" s="29">
        <v>87</v>
      </c>
      <c r="G293" s="30">
        <f t="shared" si="67"/>
        <v>1.2786361214704315E-2</v>
      </c>
      <c r="H293" s="30">
        <f t="shared" si="68"/>
        <v>1.0515873015873017E-2</v>
      </c>
      <c r="I293" s="30">
        <f t="shared" si="69"/>
        <v>1.4919711720824378E-2</v>
      </c>
      <c r="J293" s="30">
        <f t="shared" si="70"/>
        <v>1.2116991643454039E-2</v>
      </c>
      <c r="K293" s="30">
        <f t="shared" si="73"/>
        <v>0.63888888888888884</v>
      </c>
      <c r="L293" s="30">
        <f t="shared" si="74"/>
        <v>0.64150943396226412</v>
      </c>
      <c r="M293" s="30">
        <f t="shared" si="71"/>
        <v>8.1690641093944225E-3</v>
      </c>
      <c r="N293" s="36">
        <f t="shared" si="72"/>
        <v>6.7460317460317464E-3</v>
      </c>
    </row>
    <row r="294" spans="1:14" x14ac:dyDescent="0.2">
      <c r="A294" s="8"/>
      <c r="B294" s="25" t="s">
        <v>269</v>
      </c>
      <c r="C294" s="35">
        <v>5</v>
      </c>
      <c r="D294" s="29">
        <v>5</v>
      </c>
      <c r="E294" s="29">
        <v>9</v>
      </c>
      <c r="F294" s="29">
        <v>11</v>
      </c>
      <c r="G294" s="30">
        <f t="shared" si="67"/>
        <v>8.8794175102113303E-4</v>
      </c>
      <c r="H294" s="30">
        <f t="shared" si="68"/>
        <v>9.9206349206349201E-4</v>
      </c>
      <c r="I294" s="30">
        <f t="shared" si="69"/>
        <v>1.1379441143001643E-3</v>
      </c>
      <c r="J294" s="30">
        <f t="shared" si="70"/>
        <v>1.532033426183844E-3</v>
      </c>
      <c r="K294" s="30">
        <f t="shared" si="73"/>
        <v>0.8</v>
      </c>
      <c r="L294" s="30">
        <f t="shared" si="74"/>
        <v>1.2</v>
      </c>
      <c r="M294" s="30">
        <f t="shared" si="71"/>
        <v>7.1035340081690651E-4</v>
      </c>
      <c r="N294" s="36">
        <f t="shared" si="72"/>
        <v>1.1904761904761904E-3</v>
      </c>
    </row>
    <row r="295" spans="1:14" x14ac:dyDescent="0.2">
      <c r="A295" s="8"/>
      <c r="B295" s="25" t="s">
        <v>270</v>
      </c>
      <c r="C295" s="35">
        <v>2</v>
      </c>
      <c r="D295" s="29">
        <v>8</v>
      </c>
      <c r="E295" s="29">
        <v>61</v>
      </c>
      <c r="F295" s="29">
        <v>18</v>
      </c>
      <c r="G295" s="30">
        <f t="shared" si="67"/>
        <v>3.551767004084532E-4</v>
      </c>
      <c r="H295" s="30">
        <f t="shared" si="68"/>
        <v>1.5873015873015873E-3</v>
      </c>
      <c r="I295" s="30">
        <f t="shared" si="69"/>
        <v>7.71273233025667E-3</v>
      </c>
      <c r="J295" s="30">
        <f t="shared" si="70"/>
        <v>2.5069637883008357E-3</v>
      </c>
      <c r="K295" s="30">
        <f t="shared" si="73"/>
        <v>29.5</v>
      </c>
      <c r="L295" s="30">
        <f t="shared" si="74"/>
        <v>1.25</v>
      </c>
      <c r="M295" s="30">
        <f t="shared" si="71"/>
        <v>1.047771266204937E-2</v>
      </c>
      <c r="N295" s="36">
        <f t="shared" si="72"/>
        <v>1.984126984126984E-3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1</v>
      </c>
      <c r="D297" s="29">
        <v>2</v>
      </c>
      <c r="E297" s="29">
        <v>2</v>
      </c>
      <c r="F297" s="29">
        <v>1</v>
      </c>
      <c r="G297" s="30">
        <f t="shared" si="67"/>
        <v>1.775883502042266E-4</v>
      </c>
      <c r="H297" s="30">
        <f t="shared" si="68"/>
        <v>3.9682539682539683E-4</v>
      </c>
      <c r="I297" s="30">
        <f t="shared" si="69"/>
        <v>2.5287646984448094E-4</v>
      </c>
      <c r="J297" s="30">
        <f t="shared" si="70"/>
        <v>1.392757660167131E-4</v>
      </c>
      <c r="K297" s="30">
        <f t="shared" si="73"/>
        <v>1</v>
      </c>
      <c r="L297" s="30">
        <f t="shared" si="74"/>
        <v>-0.5</v>
      </c>
      <c r="M297" s="30">
        <f t="shared" si="71"/>
        <v>1.775883502042266E-4</v>
      </c>
      <c r="N297" s="36">
        <f t="shared" si="72"/>
        <v>-1.9841269841269841E-4</v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1</v>
      </c>
      <c r="E299" s="29">
        <v>15</v>
      </c>
      <c r="F299" s="29">
        <v>1</v>
      </c>
      <c r="G299" s="30" t="str">
        <f t="shared" si="67"/>
        <v/>
      </c>
      <c r="H299" s="30">
        <f t="shared" si="68"/>
        <v>1.9841269841269841E-4</v>
      </c>
      <c r="I299" s="30">
        <f t="shared" si="69"/>
        <v>1.8965735238336073E-3</v>
      </c>
      <c r="J299" s="30">
        <f t="shared" si="70"/>
        <v>1.392757660167131E-4</v>
      </c>
      <c r="K299" s="30">
        <f t="shared" si="73"/>
        <v>1</v>
      </c>
      <c r="L299" s="30">
        <f t="shared" si="74"/>
        <v>0</v>
      </c>
      <c r="M299" s="30" t="str">
        <f t="shared" si="71"/>
        <v/>
      </c>
      <c r="N299" s="36">
        <f t="shared" si="72"/>
        <v>0</v>
      </c>
    </row>
    <row r="300" spans="1:14" x14ac:dyDescent="0.2">
      <c r="A300" s="8"/>
      <c r="B300" s="25" t="s">
        <v>275</v>
      </c>
      <c r="C300" s="35">
        <v>1</v>
      </c>
      <c r="D300" s="29">
        <v>4</v>
      </c>
      <c r="E300" s="29">
        <v>6</v>
      </c>
      <c r="F300" s="29">
        <v>20</v>
      </c>
      <c r="G300" s="30">
        <f t="shared" si="67"/>
        <v>1.775883502042266E-4</v>
      </c>
      <c r="H300" s="30">
        <f t="shared" si="68"/>
        <v>7.9365079365079365E-4</v>
      </c>
      <c r="I300" s="30">
        <f t="shared" si="69"/>
        <v>7.5862940953344289E-4</v>
      </c>
      <c r="J300" s="30">
        <f t="shared" si="70"/>
        <v>2.7855153203342618E-3</v>
      </c>
      <c r="K300" s="30">
        <f t="shared" si="73"/>
        <v>5</v>
      </c>
      <c r="L300" s="30">
        <f t="shared" si="74"/>
        <v>4</v>
      </c>
      <c r="M300" s="30">
        <f t="shared" si="71"/>
        <v>8.8794175102113303E-4</v>
      </c>
      <c r="N300" s="36">
        <f t="shared" si="72"/>
        <v>3.1746031746031746E-3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106</v>
      </c>
      <c r="D304" s="29">
        <v>106</v>
      </c>
      <c r="E304" s="29">
        <v>12</v>
      </c>
      <c r="F304" s="29">
        <v>22</v>
      </c>
      <c r="G304" s="30">
        <f t="shared" si="67"/>
        <v>1.8824365121648021E-2</v>
      </c>
      <c r="H304" s="30">
        <f t="shared" si="68"/>
        <v>2.1031746031746033E-2</v>
      </c>
      <c r="I304" s="30">
        <f t="shared" si="69"/>
        <v>1.5172588190668858E-3</v>
      </c>
      <c r="J304" s="30">
        <f t="shared" si="70"/>
        <v>3.064066852367688E-3</v>
      </c>
      <c r="K304" s="30">
        <f t="shared" si="73"/>
        <v>-0.8867924528301887</v>
      </c>
      <c r="L304" s="30">
        <f t="shared" si="74"/>
        <v>-0.79245283018867929</v>
      </c>
      <c r="M304" s="30">
        <f t="shared" si="71"/>
        <v>-1.6693304919197301E-2</v>
      </c>
      <c r="N304" s="36">
        <f t="shared" si="72"/>
        <v>-1.666666666666667E-2</v>
      </c>
    </row>
    <row r="305" spans="1:14" x14ac:dyDescent="0.2">
      <c r="A305" s="8"/>
      <c r="B305" s="25" t="s">
        <v>280</v>
      </c>
      <c r="C305" s="35">
        <v>0</v>
      </c>
      <c r="D305" s="29">
        <v>9</v>
      </c>
      <c r="E305" s="29">
        <v>2</v>
      </c>
      <c r="F305" s="29">
        <v>12</v>
      </c>
      <c r="G305" s="30" t="str">
        <f t="shared" si="67"/>
        <v/>
      </c>
      <c r="H305" s="30">
        <f t="shared" si="68"/>
        <v>1.7857142857142857E-3</v>
      </c>
      <c r="I305" s="30">
        <f t="shared" si="69"/>
        <v>2.5287646984448094E-4</v>
      </c>
      <c r="J305" s="30">
        <f t="shared" si="70"/>
        <v>1.6713091922005571E-3</v>
      </c>
      <c r="K305" s="30">
        <f t="shared" si="73"/>
        <v>1</v>
      </c>
      <c r="L305" s="30">
        <f t="shared" si="74"/>
        <v>0.33333333333333331</v>
      </c>
      <c r="M305" s="30" t="str">
        <f t="shared" si="71"/>
        <v/>
      </c>
      <c r="N305" s="36">
        <f t="shared" si="72"/>
        <v>5.9523809523809518E-4</v>
      </c>
    </row>
    <row r="306" spans="1:14" x14ac:dyDescent="0.2">
      <c r="A306" s="8"/>
      <c r="B306" s="25" t="s">
        <v>281</v>
      </c>
      <c r="C306" s="35">
        <v>62</v>
      </c>
      <c r="D306" s="29">
        <v>37</v>
      </c>
      <c r="E306" s="29">
        <v>158</v>
      </c>
      <c r="F306" s="29">
        <v>78</v>
      </c>
      <c r="G306" s="30">
        <f t="shared" si="67"/>
        <v>1.1010477712662049E-2</v>
      </c>
      <c r="H306" s="30">
        <f t="shared" si="68"/>
        <v>7.3412698412698412E-3</v>
      </c>
      <c r="I306" s="30">
        <f t="shared" si="69"/>
        <v>1.9977241117713998E-2</v>
      </c>
      <c r="J306" s="30">
        <f t="shared" si="70"/>
        <v>1.0863509749303621E-2</v>
      </c>
      <c r="K306" s="30">
        <f t="shared" si="73"/>
        <v>1.5483870967741935</v>
      </c>
      <c r="L306" s="30">
        <f t="shared" si="74"/>
        <v>1.1081081081081081</v>
      </c>
      <c r="M306" s="30">
        <f t="shared" si="71"/>
        <v>1.7048481619605753E-2</v>
      </c>
      <c r="N306" s="36">
        <f t="shared" si="72"/>
        <v>8.1349206349206355E-3</v>
      </c>
    </row>
    <row r="307" spans="1:14" x14ac:dyDescent="0.2">
      <c r="A307" s="8"/>
      <c r="B307" s="25" t="s">
        <v>282</v>
      </c>
      <c r="C307" s="35">
        <v>493</v>
      </c>
      <c r="D307" s="29">
        <v>237</v>
      </c>
      <c r="E307" s="29">
        <v>434</v>
      </c>
      <c r="F307" s="29">
        <v>252</v>
      </c>
      <c r="G307" s="30">
        <f t="shared" si="67"/>
        <v>8.7551056650683717E-2</v>
      </c>
      <c r="H307" s="30">
        <f t="shared" si="68"/>
        <v>4.7023809523809523E-2</v>
      </c>
      <c r="I307" s="30">
        <f t="shared" si="69"/>
        <v>5.4874193956252371E-2</v>
      </c>
      <c r="J307" s="30">
        <f t="shared" si="70"/>
        <v>3.5097493036211701E-2</v>
      </c>
      <c r="K307" s="30">
        <f t="shared" si="73"/>
        <v>-0.11967545638945233</v>
      </c>
      <c r="L307" s="30">
        <f t="shared" si="74"/>
        <v>6.3291139240506333E-2</v>
      </c>
      <c r="M307" s="30">
        <f t="shared" si="71"/>
        <v>-1.047771266204937E-2</v>
      </c>
      <c r="N307" s="36">
        <f t="shared" si="72"/>
        <v>2.9761904761904765E-3</v>
      </c>
    </row>
    <row r="308" spans="1:14" x14ac:dyDescent="0.2">
      <c r="A308" s="8"/>
      <c r="B308" s="25" t="s">
        <v>283</v>
      </c>
      <c r="C308" s="35">
        <v>534</v>
      </c>
      <c r="D308" s="29">
        <v>268</v>
      </c>
      <c r="E308" s="29">
        <v>908</v>
      </c>
      <c r="F308" s="29">
        <v>753</v>
      </c>
      <c r="G308" s="30">
        <f t="shared" si="67"/>
        <v>9.4832179009057008E-2</v>
      </c>
      <c r="H308" s="30">
        <f t="shared" si="68"/>
        <v>5.3174603174603173E-2</v>
      </c>
      <c r="I308" s="30">
        <f t="shared" si="69"/>
        <v>0.11480591730939436</v>
      </c>
      <c r="J308" s="30">
        <f t="shared" si="70"/>
        <v>0.10487465181058496</v>
      </c>
      <c r="K308" s="30">
        <f t="shared" si="73"/>
        <v>0.70037453183520604</v>
      </c>
      <c r="L308" s="30">
        <f t="shared" si="74"/>
        <v>1.8097014925373134</v>
      </c>
      <c r="M308" s="30">
        <f t="shared" si="71"/>
        <v>6.6418042976380751E-2</v>
      </c>
      <c r="N308" s="36">
        <f t="shared" si="72"/>
        <v>9.6230158730158721E-2</v>
      </c>
    </row>
    <row r="309" spans="1:14" x14ac:dyDescent="0.2">
      <c r="A309" s="8"/>
      <c r="B309" s="25" t="s">
        <v>284</v>
      </c>
      <c r="C309" s="35">
        <v>13</v>
      </c>
      <c r="D309" s="29">
        <v>7</v>
      </c>
      <c r="E309" s="29">
        <v>8</v>
      </c>
      <c r="F309" s="29">
        <v>12</v>
      </c>
      <c r="G309" s="30">
        <f t="shared" si="67"/>
        <v>2.3086485526549456E-3</v>
      </c>
      <c r="H309" s="30">
        <f t="shared" si="68"/>
        <v>1.3888888888888889E-3</v>
      </c>
      <c r="I309" s="30">
        <f t="shared" si="69"/>
        <v>1.0115058793779238E-3</v>
      </c>
      <c r="J309" s="30">
        <f t="shared" si="70"/>
        <v>1.6713091922005571E-3</v>
      </c>
      <c r="K309" s="30">
        <f t="shared" si="73"/>
        <v>-0.38461538461538464</v>
      </c>
      <c r="L309" s="30">
        <f t="shared" si="74"/>
        <v>0.7142857142857143</v>
      </c>
      <c r="M309" s="30">
        <f t="shared" si="71"/>
        <v>-8.8794175102113303E-4</v>
      </c>
      <c r="N309" s="36">
        <f t="shared" si="72"/>
        <v>9.9206349206349223E-4</v>
      </c>
    </row>
    <row r="310" spans="1:14" x14ac:dyDescent="0.2">
      <c r="A310" s="8"/>
      <c r="B310" s="25" t="s">
        <v>285</v>
      </c>
      <c r="C310" s="35">
        <v>2</v>
      </c>
      <c r="D310" s="29">
        <v>5</v>
      </c>
      <c r="E310" s="29">
        <v>11</v>
      </c>
      <c r="F310" s="29">
        <v>14</v>
      </c>
      <c r="G310" s="30">
        <f t="shared" si="67"/>
        <v>3.551767004084532E-4</v>
      </c>
      <c r="H310" s="30">
        <f t="shared" si="68"/>
        <v>9.9206349206349201E-4</v>
      </c>
      <c r="I310" s="30">
        <f t="shared" si="69"/>
        <v>1.3908205841446453E-3</v>
      </c>
      <c r="J310" s="30">
        <f t="shared" si="70"/>
        <v>1.9498607242339832E-3</v>
      </c>
      <c r="K310" s="30">
        <f t="shared" si="73"/>
        <v>4.5</v>
      </c>
      <c r="L310" s="30">
        <f t="shared" si="74"/>
        <v>1.8</v>
      </c>
      <c r="M310" s="30">
        <f t="shared" si="71"/>
        <v>1.5982951518380393E-3</v>
      </c>
      <c r="N310" s="36">
        <f t="shared" si="72"/>
        <v>1.7857142857142857E-3</v>
      </c>
    </row>
    <row r="311" spans="1:14" ht="25.5" x14ac:dyDescent="0.2">
      <c r="A311" s="8"/>
      <c r="B311" s="25" t="s">
        <v>286</v>
      </c>
      <c r="C311" s="35">
        <v>26</v>
      </c>
      <c r="D311" s="29">
        <v>18</v>
      </c>
      <c r="E311" s="29">
        <v>14</v>
      </c>
      <c r="F311" s="29">
        <v>14</v>
      </c>
      <c r="G311" s="30">
        <f t="shared" si="67"/>
        <v>4.6172971053098913E-3</v>
      </c>
      <c r="H311" s="30">
        <f t="shared" si="68"/>
        <v>3.5714285714285713E-3</v>
      </c>
      <c r="I311" s="30">
        <f t="shared" si="69"/>
        <v>1.7701352889113668E-3</v>
      </c>
      <c r="J311" s="30">
        <f t="shared" si="70"/>
        <v>1.9498607242339832E-3</v>
      </c>
      <c r="K311" s="30">
        <f t="shared" si="73"/>
        <v>-0.46153846153846156</v>
      </c>
      <c r="L311" s="30">
        <f t="shared" si="74"/>
        <v>-0.22222222222222221</v>
      </c>
      <c r="M311" s="30">
        <f t="shared" si="71"/>
        <v>-2.1310602024507191E-3</v>
      </c>
      <c r="N311" s="36">
        <f t="shared" si="72"/>
        <v>-7.9365079365079354E-4</v>
      </c>
    </row>
    <row r="312" spans="1:14" x14ac:dyDescent="0.2">
      <c r="A312" s="8"/>
      <c r="B312" s="25" t="s">
        <v>287</v>
      </c>
      <c r="C312" s="35">
        <v>11</v>
      </c>
      <c r="D312" s="29">
        <v>12</v>
      </c>
      <c r="E312" s="29">
        <v>3</v>
      </c>
      <c r="F312" s="29">
        <v>20</v>
      </c>
      <c r="G312" s="30">
        <f t="shared" si="67"/>
        <v>1.9534718522464926E-3</v>
      </c>
      <c r="H312" s="30">
        <f t="shared" si="68"/>
        <v>2.3809523809523812E-3</v>
      </c>
      <c r="I312" s="30">
        <f t="shared" si="69"/>
        <v>3.7931470476672144E-4</v>
      </c>
      <c r="J312" s="30">
        <f t="shared" si="70"/>
        <v>2.7855153203342618E-3</v>
      </c>
      <c r="K312" s="30">
        <f t="shared" si="73"/>
        <v>-0.72727272727272729</v>
      </c>
      <c r="L312" s="30">
        <f t="shared" si="74"/>
        <v>0.66666666666666663</v>
      </c>
      <c r="M312" s="30">
        <f t="shared" si="71"/>
        <v>-1.4207068016338128E-3</v>
      </c>
      <c r="N312" s="36">
        <f t="shared" si="72"/>
        <v>1.5873015873015873E-3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1</v>
      </c>
      <c r="E315" s="29">
        <v>0</v>
      </c>
      <c r="F315" s="29">
        <v>0</v>
      </c>
      <c r="G315" s="30" t="str">
        <f t="shared" si="67"/>
        <v/>
      </c>
      <c r="H315" s="30">
        <f t="shared" si="68"/>
        <v>1.9841269841269841E-4</v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>
        <f t="shared" si="74"/>
        <v>-1</v>
      </c>
      <c r="M315" s="30" t="str">
        <f t="shared" si="71"/>
        <v/>
      </c>
      <c r="N315" s="36">
        <f t="shared" si="72"/>
        <v>-1.9841269841269841E-4</v>
      </c>
    </row>
    <row r="316" spans="1:14" ht="24" customHeight="1" x14ac:dyDescent="0.2">
      <c r="A316" s="8"/>
      <c r="B316" s="25" t="s">
        <v>291</v>
      </c>
      <c r="C316" s="35">
        <v>4</v>
      </c>
      <c r="D316" s="29">
        <v>4</v>
      </c>
      <c r="E316" s="29">
        <v>1</v>
      </c>
      <c r="F316" s="29">
        <v>1</v>
      </c>
      <c r="G316" s="30">
        <f t="shared" ref="G316:G347" si="75">+IF(C316=0,"",C316/C$188)</f>
        <v>7.1035340081690641E-4</v>
      </c>
      <c r="H316" s="30">
        <f t="shared" ref="H316:H347" si="76">+IF(D316=0,"",D316/D$188)</f>
        <v>7.9365079365079365E-4</v>
      </c>
      <c r="I316" s="30">
        <f t="shared" ref="I316:I347" si="77">+IF(E316=0,"",E316/E$188)</f>
        <v>1.2643823492224047E-4</v>
      </c>
      <c r="J316" s="30">
        <f t="shared" ref="J316:J347" si="78">+IF(F316=0,"",F316/F$188)</f>
        <v>1.392757660167131E-4</v>
      </c>
      <c r="K316" s="30">
        <f t="shared" si="73"/>
        <v>-0.75</v>
      </c>
      <c r="L316" s="30">
        <f t="shared" si="74"/>
        <v>-0.75</v>
      </c>
      <c r="M316" s="30">
        <f t="shared" ref="M316:M347" si="79">+IF(OR(AND(G316=""),(K316="")),"",G316*K316)</f>
        <v>-5.3276505061267978E-4</v>
      </c>
      <c r="N316" s="36">
        <f t="shared" ref="N316:N347" si="80">+IF(OR(AND(H316=""),(L316="")),"",H316*L316)</f>
        <v>-5.9523809523809529E-4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10</v>
      </c>
      <c r="D318" s="29">
        <v>7</v>
      </c>
      <c r="E318" s="29">
        <v>20</v>
      </c>
      <c r="F318" s="29">
        <v>13</v>
      </c>
      <c r="G318" s="30">
        <f t="shared" si="75"/>
        <v>1.7758835020422661E-3</v>
      </c>
      <c r="H318" s="30">
        <f t="shared" si="76"/>
        <v>1.3888888888888889E-3</v>
      </c>
      <c r="I318" s="30">
        <f t="shared" si="77"/>
        <v>2.5287646984448096E-3</v>
      </c>
      <c r="J318" s="30">
        <f t="shared" si="78"/>
        <v>1.8105849582172701E-3</v>
      </c>
      <c r="K318" s="30">
        <f t="shared" si="81"/>
        <v>1</v>
      </c>
      <c r="L318" s="30">
        <f t="shared" si="82"/>
        <v>0.8571428571428571</v>
      </c>
      <c r="M318" s="30">
        <f t="shared" si="79"/>
        <v>1.7758835020422661E-3</v>
      </c>
      <c r="N318" s="36">
        <f t="shared" si="80"/>
        <v>1.1904761904761904E-3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1</v>
      </c>
      <c r="E320" s="29">
        <v>1</v>
      </c>
      <c r="F320" s="29">
        <v>13</v>
      </c>
      <c r="G320" s="30" t="str">
        <f t="shared" si="75"/>
        <v/>
      </c>
      <c r="H320" s="30">
        <f t="shared" si="76"/>
        <v>1.9841269841269841E-4</v>
      </c>
      <c r="I320" s="30">
        <f t="shared" si="77"/>
        <v>1.2643823492224047E-4</v>
      </c>
      <c r="J320" s="30">
        <f t="shared" si="78"/>
        <v>1.8105849582172701E-3</v>
      </c>
      <c r="K320" s="30">
        <f t="shared" si="81"/>
        <v>1</v>
      </c>
      <c r="L320" s="30">
        <f t="shared" si="82"/>
        <v>12</v>
      </c>
      <c r="M320" s="30" t="str">
        <f t="shared" si="79"/>
        <v/>
      </c>
      <c r="N320" s="36">
        <f t="shared" si="80"/>
        <v>2.3809523809523812E-3</v>
      </c>
    </row>
    <row r="321" spans="1:14" ht="25.5" x14ac:dyDescent="0.2">
      <c r="A321" s="8"/>
      <c r="B321" s="25" t="s">
        <v>296</v>
      </c>
      <c r="C321" s="35">
        <v>3</v>
      </c>
      <c r="D321" s="29">
        <v>4</v>
      </c>
      <c r="E321" s="29">
        <v>4</v>
      </c>
      <c r="F321" s="29">
        <v>9</v>
      </c>
      <c r="G321" s="30">
        <f t="shared" si="75"/>
        <v>5.3276505061267978E-4</v>
      </c>
      <c r="H321" s="30">
        <f t="shared" si="76"/>
        <v>7.9365079365079365E-4</v>
      </c>
      <c r="I321" s="30">
        <f t="shared" si="77"/>
        <v>5.0575293968896189E-4</v>
      </c>
      <c r="J321" s="30">
        <f t="shared" si="78"/>
        <v>1.2534818941504179E-3</v>
      </c>
      <c r="K321" s="30">
        <f t="shared" si="81"/>
        <v>0.33333333333333331</v>
      </c>
      <c r="L321" s="30">
        <f t="shared" si="82"/>
        <v>1.25</v>
      </c>
      <c r="M321" s="30">
        <f t="shared" si="79"/>
        <v>1.7758835020422657E-4</v>
      </c>
      <c r="N321" s="36">
        <f t="shared" si="80"/>
        <v>9.9206349206349201E-4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6</v>
      </c>
      <c r="F322" s="29">
        <v>1</v>
      </c>
      <c r="G322" s="30" t="str">
        <f t="shared" si="75"/>
        <v/>
      </c>
      <c r="H322" s="30" t="str">
        <f t="shared" si="76"/>
        <v/>
      </c>
      <c r="I322" s="30">
        <f t="shared" si="77"/>
        <v>7.5862940953344289E-4</v>
      </c>
      <c r="J322" s="30">
        <f t="shared" si="78"/>
        <v>1.392757660167131E-4</v>
      </c>
      <c r="K322" s="30">
        <f t="shared" si="81"/>
        <v>1</v>
      </c>
      <c r="L322" s="30">
        <f t="shared" si="82"/>
        <v>1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1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1.392757660167131E-4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7</v>
      </c>
      <c r="D324" s="29">
        <v>10</v>
      </c>
      <c r="E324" s="29">
        <v>2</v>
      </c>
      <c r="F324" s="29">
        <v>5</v>
      </c>
      <c r="G324" s="30">
        <f t="shared" si="75"/>
        <v>1.2431184514295863E-3</v>
      </c>
      <c r="H324" s="30">
        <f t="shared" si="76"/>
        <v>1.984126984126984E-3</v>
      </c>
      <c r="I324" s="30">
        <f t="shared" si="77"/>
        <v>2.5287646984448094E-4</v>
      </c>
      <c r="J324" s="30">
        <f t="shared" si="78"/>
        <v>6.9637883008356546E-4</v>
      </c>
      <c r="K324" s="30">
        <f t="shared" si="81"/>
        <v>-0.7142857142857143</v>
      </c>
      <c r="L324" s="30">
        <f t="shared" si="82"/>
        <v>-0.5</v>
      </c>
      <c r="M324" s="30">
        <f t="shared" si="79"/>
        <v>-8.8794175102113303E-4</v>
      </c>
      <c r="N324" s="36">
        <f t="shared" si="80"/>
        <v>-9.9206349206349201E-4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1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>
        <f t="shared" si="78"/>
        <v>1.392757660167131E-4</v>
      </c>
      <c r="K325" s="30" t="str">
        <f t="shared" si="81"/>
        <v xml:space="preserve"> </v>
      </c>
      <c r="L325" s="30">
        <f t="shared" si="82"/>
        <v>1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5</v>
      </c>
      <c r="D327" s="29">
        <v>6</v>
      </c>
      <c r="E327" s="29">
        <v>1</v>
      </c>
      <c r="F327" s="29">
        <v>2</v>
      </c>
      <c r="G327" s="30">
        <f t="shared" si="75"/>
        <v>8.8794175102113303E-4</v>
      </c>
      <c r="H327" s="30">
        <f t="shared" si="76"/>
        <v>1.1904761904761906E-3</v>
      </c>
      <c r="I327" s="30">
        <f t="shared" si="77"/>
        <v>1.2643823492224047E-4</v>
      </c>
      <c r="J327" s="30">
        <f t="shared" si="78"/>
        <v>2.785515320334262E-4</v>
      </c>
      <c r="K327" s="30">
        <f t="shared" si="81"/>
        <v>-0.8</v>
      </c>
      <c r="L327" s="30">
        <f t="shared" si="82"/>
        <v>-0.66666666666666663</v>
      </c>
      <c r="M327" s="30">
        <f t="shared" si="79"/>
        <v>-7.1035340081690651E-4</v>
      </c>
      <c r="N327" s="36">
        <f t="shared" si="80"/>
        <v>-7.9365079365079365E-4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7</v>
      </c>
      <c r="F328" s="29">
        <v>10</v>
      </c>
      <c r="G328" s="30" t="str">
        <f t="shared" si="75"/>
        <v/>
      </c>
      <c r="H328" s="30" t="str">
        <f t="shared" si="76"/>
        <v/>
      </c>
      <c r="I328" s="30">
        <f t="shared" si="77"/>
        <v>8.8506764445568339E-4</v>
      </c>
      <c r="J328" s="30">
        <f t="shared" si="78"/>
        <v>1.3927576601671309E-3</v>
      </c>
      <c r="K328" s="30">
        <f t="shared" si="81"/>
        <v>1</v>
      </c>
      <c r="L328" s="30">
        <f t="shared" si="82"/>
        <v>1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105</v>
      </c>
      <c r="F329" s="29">
        <v>43</v>
      </c>
      <c r="G329" s="30" t="str">
        <f t="shared" si="75"/>
        <v/>
      </c>
      <c r="H329" s="30" t="str">
        <f t="shared" si="76"/>
        <v/>
      </c>
      <c r="I329" s="30">
        <f t="shared" si="77"/>
        <v>1.3276014666835251E-2</v>
      </c>
      <c r="J329" s="30">
        <f t="shared" si="78"/>
        <v>5.9888579387186629E-3</v>
      </c>
      <c r="K329" s="30">
        <f t="shared" si="81"/>
        <v>1</v>
      </c>
      <c r="L329" s="30">
        <f t="shared" si="82"/>
        <v>1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1</v>
      </c>
      <c r="E330" s="29">
        <v>0</v>
      </c>
      <c r="F330" s="29">
        <v>0</v>
      </c>
      <c r="G330" s="30" t="str">
        <f t="shared" si="75"/>
        <v/>
      </c>
      <c r="H330" s="30">
        <f t="shared" si="76"/>
        <v>1.9841269841269841E-4</v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>
        <f t="shared" si="82"/>
        <v>-1</v>
      </c>
      <c r="M330" s="30" t="str">
        <f t="shared" si="79"/>
        <v/>
      </c>
      <c r="N330" s="36">
        <f t="shared" si="80"/>
        <v>-1.9841269841269841E-4</v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3</v>
      </c>
      <c r="E332" s="29">
        <v>14</v>
      </c>
      <c r="F332" s="29">
        <v>34</v>
      </c>
      <c r="G332" s="30" t="str">
        <f t="shared" si="75"/>
        <v/>
      </c>
      <c r="H332" s="30">
        <f t="shared" si="76"/>
        <v>5.9523809523809529E-4</v>
      </c>
      <c r="I332" s="30">
        <f t="shared" si="77"/>
        <v>1.7701352889113668E-3</v>
      </c>
      <c r="J332" s="30">
        <f t="shared" si="78"/>
        <v>4.7353760445682453E-3</v>
      </c>
      <c r="K332" s="30">
        <f t="shared" si="81"/>
        <v>1</v>
      </c>
      <c r="L332" s="30">
        <f t="shared" si="82"/>
        <v>10.333333333333334</v>
      </c>
      <c r="M332" s="30" t="str">
        <f t="shared" si="79"/>
        <v/>
      </c>
      <c r="N332" s="36">
        <f t="shared" si="80"/>
        <v>6.1507936507936515E-3</v>
      </c>
    </row>
    <row r="333" spans="1:14" x14ac:dyDescent="0.2">
      <c r="A333" s="8"/>
      <c r="B333" s="25" t="s">
        <v>308</v>
      </c>
      <c r="C333" s="35">
        <v>0</v>
      </c>
      <c r="D333" s="29">
        <v>1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1.9841269841269841E-4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-1.9841269841269841E-4</v>
      </c>
    </row>
    <row r="334" spans="1:14" ht="25.5" x14ac:dyDescent="0.2">
      <c r="A334" s="8"/>
      <c r="B334" s="25" t="s">
        <v>309</v>
      </c>
      <c r="C334" s="35">
        <v>1</v>
      </c>
      <c r="D334" s="29">
        <v>1</v>
      </c>
      <c r="E334" s="29">
        <v>0</v>
      </c>
      <c r="F334" s="29">
        <v>0</v>
      </c>
      <c r="G334" s="30">
        <f t="shared" si="75"/>
        <v>1.775883502042266E-4</v>
      </c>
      <c r="H334" s="30">
        <f t="shared" si="76"/>
        <v>1.9841269841269841E-4</v>
      </c>
      <c r="I334" s="30" t="str">
        <f t="shared" si="77"/>
        <v/>
      </c>
      <c r="J334" s="30" t="str">
        <f t="shared" si="78"/>
        <v/>
      </c>
      <c r="K334" s="30">
        <f t="shared" si="81"/>
        <v>-1</v>
      </c>
      <c r="L334" s="30">
        <f t="shared" si="82"/>
        <v>-1</v>
      </c>
      <c r="M334" s="30">
        <f t="shared" si="79"/>
        <v>-1.775883502042266E-4</v>
      </c>
      <c r="N334" s="36">
        <f t="shared" si="80"/>
        <v>-1.9841269841269841E-4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2</v>
      </c>
      <c r="F335" s="29">
        <v>0</v>
      </c>
      <c r="G335" s="30" t="str">
        <f t="shared" si="75"/>
        <v/>
      </c>
      <c r="H335" s="30" t="str">
        <f t="shared" si="76"/>
        <v/>
      </c>
      <c r="I335" s="30">
        <f t="shared" si="77"/>
        <v>2.5287646984448094E-4</v>
      </c>
      <c r="J335" s="30" t="str">
        <f t="shared" si="78"/>
        <v/>
      </c>
      <c r="K335" s="30">
        <f t="shared" si="81"/>
        <v>1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17</v>
      </c>
      <c r="E336" s="29">
        <v>5</v>
      </c>
      <c r="F336" s="29">
        <v>20</v>
      </c>
      <c r="G336" s="30">
        <f t="shared" si="75"/>
        <v>1.775883502042266E-4</v>
      </c>
      <c r="H336" s="30">
        <f t="shared" si="76"/>
        <v>3.3730158730158732E-3</v>
      </c>
      <c r="I336" s="30">
        <f t="shared" si="77"/>
        <v>6.3219117461120239E-4</v>
      </c>
      <c r="J336" s="30">
        <f t="shared" si="78"/>
        <v>2.7855153203342618E-3</v>
      </c>
      <c r="K336" s="30">
        <f t="shared" si="81"/>
        <v>4</v>
      </c>
      <c r="L336" s="30">
        <f t="shared" si="82"/>
        <v>0.17647058823529413</v>
      </c>
      <c r="M336" s="30">
        <f t="shared" si="79"/>
        <v>7.1035340081690641E-4</v>
      </c>
      <c r="N336" s="36">
        <f t="shared" si="80"/>
        <v>5.9523809523809529E-4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4</v>
      </c>
      <c r="D338" s="29">
        <v>15</v>
      </c>
      <c r="E338" s="29">
        <v>11</v>
      </c>
      <c r="F338" s="29">
        <v>55</v>
      </c>
      <c r="G338" s="30">
        <f t="shared" si="75"/>
        <v>7.1035340081690641E-4</v>
      </c>
      <c r="H338" s="30">
        <f t="shared" si="76"/>
        <v>2.976190476190476E-3</v>
      </c>
      <c r="I338" s="30">
        <f t="shared" si="77"/>
        <v>1.3908205841446453E-3</v>
      </c>
      <c r="J338" s="30">
        <f t="shared" si="78"/>
        <v>7.6601671309192198E-3</v>
      </c>
      <c r="K338" s="30">
        <f t="shared" si="81"/>
        <v>1.75</v>
      </c>
      <c r="L338" s="30">
        <f t="shared" si="82"/>
        <v>2.6666666666666665</v>
      </c>
      <c r="M338" s="30">
        <f t="shared" si="79"/>
        <v>1.2431184514295863E-3</v>
      </c>
      <c r="N338" s="36">
        <f t="shared" si="80"/>
        <v>7.9365079365079361E-3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6</v>
      </c>
      <c r="D340" s="29">
        <v>11</v>
      </c>
      <c r="E340" s="29">
        <v>4</v>
      </c>
      <c r="F340" s="29">
        <v>8</v>
      </c>
      <c r="G340" s="30">
        <f t="shared" si="75"/>
        <v>1.0655301012253596E-3</v>
      </c>
      <c r="H340" s="30">
        <f t="shared" si="76"/>
        <v>2.1825396825396826E-3</v>
      </c>
      <c r="I340" s="30">
        <f t="shared" si="77"/>
        <v>5.0575293968896189E-4</v>
      </c>
      <c r="J340" s="30">
        <f t="shared" si="78"/>
        <v>1.1142061281337048E-3</v>
      </c>
      <c r="K340" s="30">
        <f t="shared" si="81"/>
        <v>-0.33333333333333331</v>
      </c>
      <c r="L340" s="30">
        <f t="shared" si="82"/>
        <v>-0.27272727272727271</v>
      </c>
      <c r="M340" s="30">
        <f t="shared" si="79"/>
        <v>-3.5517670040845315E-4</v>
      </c>
      <c r="N340" s="36">
        <f t="shared" si="80"/>
        <v>-5.9523809523809518E-4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3</v>
      </c>
      <c r="E343" s="29">
        <v>7</v>
      </c>
      <c r="F343" s="29">
        <v>1</v>
      </c>
      <c r="G343" s="30" t="str">
        <f t="shared" si="75"/>
        <v/>
      </c>
      <c r="H343" s="30">
        <f t="shared" si="76"/>
        <v>5.9523809523809529E-4</v>
      </c>
      <c r="I343" s="30">
        <f t="shared" si="77"/>
        <v>8.8506764445568339E-4</v>
      </c>
      <c r="J343" s="30">
        <f t="shared" si="78"/>
        <v>1.392757660167131E-4</v>
      </c>
      <c r="K343" s="30">
        <f t="shared" si="81"/>
        <v>1</v>
      </c>
      <c r="L343" s="30">
        <f t="shared" si="82"/>
        <v>-0.66666666666666663</v>
      </c>
      <c r="M343" s="30" t="str">
        <f t="shared" si="79"/>
        <v/>
      </c>
      <c r="N343" s="36">
        <f t="shared" si="80"/>
        <v>-3.9682539682539683E-4</v>
      </c>
    </row>
    <row r="344" spans="1:14" ht="25.5" x14ac:dyDescent="0.2">
      <c r="A344" s="8"/>
      <c r="B344" s="25" t="s">
        <v>319</v>
      </c>
      <c r="C344" s="35">
        <v>5</v>
      </c>
      <c r="D344" s="29">
        <v>2</v>
      </c>
      <c r="E344" s="29">
        <v>1</v>
      </c>
      <c r="F344" s="29">
        <v>0</v>
      </c>
      <c r="G344" s="30">
        <f t="shared" si="75"/>
        <v>8.8794175102113303E-4</v>
      </c>
      <c r="H344" s="30">
        <f t="shared" si="76"/>
        <v>3.9682539682539683E-4</v>
      </c>
      <c r="I344" s="30">
        <f t="shared" si="77"/>
        <v>1.2643823492224047E-4</v>
      </c>
      <c r="J344" s="30" t="str">
        <f t="shared" si="78"/>
        <v/>
      </c>
      <c r="K344" s="30">
        <f t="shared" si="81"/>
        <v>-0.8</v>
      </c>
      <c r="L344" s="30">
        <f t="shared" si="82"/>
        <v>-1</v>
      </c>
      <c r="M344" s="30">
        <f t="shared" si="79"/>
        <v>-7.1035340081690651E-4</v>
      </c>
      <c r="N344" s="36">
        <f t="shared" si="80"/>
        <v>-3.9682539682539683E-4</v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2</v>
      </c>
      <c r="F346" s="29">
        <v>0</v>
      </c>
      <c r="G346" s="30" t="str">
        <f t="shared" si="75"/>
        <v/>
      </c>
      <c r="H346" s="30" t="str">
        <f t="shared" si="76"/>
        <v/>
      </c>
      <c r="I346" s="30">
        <f t="shared" si="77"/>
        <v>2.5287646984448094E-4</v>
      </c>
      <c r="J346" s="30" t="str">
        <f t="shared" si="78"/>
        <v/>
      </c>
      <c r="K346" s="30">
        <f t="shared" si="81"/>
        <v>1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49</v>
      </c>
      <c r="D347" s="29">
        <v>26</v>
      </c>
      <c r="E347" s="29">
        <v>32</v>
      </c>
      <c r="F347" s="29">
        <v>41</v>
      </c>
      <c r="G347" s="30">
        <f t="shared" si="75"/>
        <v>8.7018291600071043E-3</v>
      </c>
      <c r="H347" s="30">
        <f t="shared" si="76"/>
        <v>5.1587301587301586E-3</v>
      </c>
      <c r="I347" s="30">
        <f t="shared" si="77"/>
        <v>4.0460235175116951E-3</v>
      </c>
      <c r="J347" s="30">
        <f t="shared" si="78"/>
        <v>5.7103064066852368E-3</v>
      </c>
      <c r="K347" s="30">
        <f t="shared" si="81"/>
        <v>-0.34693877551020408</v>
      </c>
      <c r="L347" s="30">
        <f t="shared" si="82"/>
        <v>0.57692307692307687</v>
      </c>
      <c r="M347" s="30">
        <f t="shared" si="79"/>
        <v>-3.0190019534718526E-3</v>
      </c>
      <c r="N347" s="36">
        <f t="shared" si="80"/>
        <v>2.976190476190476E-3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1</v>
      </c>
      <c r="D349" s="29">
        <v>0</v>
      </c>
      <c r="E349" s="29">
        <v>1</v>
      </c>
      <c r="F349" s="29">
        <v>1</v>
      </c>
      <c r="G349" s="30">
        <f t="shared" si="83"/>
        <v>1.775883502042266E-4</v>
      </c>
      <c r="H349" s="30" t="str">
        <f t="shared" si="84"/>
        <v/>
      </c>
      <c r="I349" s="30">
        <f t="shared" si="85"/>
        <v>1.2643823492224047E-4</v>
      </c>
      <c r="J349" s="30">
        <f t="shared" si="86"/>
        <v>1.392757660167131E-4</v>
      </c>
      <c r="K349" s="30">
        <f t="shared" ref="K349:K363" si="89">+IF(AND(C349=0,E349=0)," ",IF(C349=0,1,IF(E349=0,-1,(E349-C349)/C349)))</f>
        <v>0</v>
      </c>
      <c r="L349" s="30">
        <f t="shared" ref="L349:L363" si="90">+IF(AND(D349=0,F349=0)," ",IF(D349=0,1,IF(F349=0,-1,(F349-D349)/D349)))</f>
        <v>1</v>
      </c>
      <c r="M349" s="30">
        <f t="shared" si="87"/>
        <v>0</v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3</v>
      </c>
      <c r="F350" s="29">
        <v>5</v>
      </c>
      <c r="G350" s="30" t="str">
        <f t="shared" si="83"/>
        <v/>
      </c>
      <c r="H350" s="30" t="str">
        <f t="shared" si="84"/>
        <v/>
      </c>
      <c r="I350" s="30">
        <f t="shared" si="85"/>
        <v>3.7931470476672144E-4</v>
      </c>
      <c r="J350" s="30">
        <f t="shared" si="86"/>
        <v>6.9637883008356546E-4</v>
      </c>
      <c r="K350" s="30">
        <f t="shared" si="89"/>
        <v>1</v>
      </c>
      <c r="L350" s="30">
        <f t="shared" si="90"/>
        <v>1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</v>
      </c>
      <c r="D352" s="29">
        <v>0</v>
      </c>
      <c r="E352" s="29">
        <v>2</v>
      </c>
      <c r="F352" s="29">
        <v>0</v>
      </c>
      <c r="G352" s="30">
        <f t="shared" si="83"/>
        <v>1.775883502042266E-4</v>
      </c>
      <c r="H352" s="30" t="str">
        <f t="shared" si="84"/>
        <v/>
      </c>
      <c r="I352" s="30">
        <f t="shared" si="85"/>
        <v>2.5287646984448094E-4</v>
      </c>
      <c r="J352" s="30" t="str">
        <f t="shared" si="86"/>
        <v/>
      </c>
      <c r="K352" s="30">
        <f t="shared" si="89"/>
        <v>1</v>
      </c>
      <c r="L352" s="30" t="str">
        <f t="shared" si="90"/>
        <v xml:space="preserve"> </v>
      </c>
      <c r="M352" s="30">
        <f t="shared" si="87"/>
        <v>1.775883502042266E-4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1</v>
      </c>
      <c r="E353" s="29">
        <v>0</v>
      </c>
      <c r="F353" s="29">
        <v>0</v>
      </c>
      <c r="G353" s="30" t="str">
        <f t="shared" si="83"/>
        <v/>
      </c>
      <c r="H353" s="30">
        <f t="shared" si="84"/>
        <v>1.9841269841269841E-4</v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>
        <f t="shared" si="90"/>
        <v>-1</v>
      </c>
      <c r="M353" s="30" t="str">
        <f t="shared" si="87"/>
        <v/>
      </c>
      <c r="N353" s="36">
        <f t="shared" si="88"/>
        <v>-1.9841269841269841E-4</v>
      </c>
    </row>
    <row r="354" spans="1:14" ht="25.5" x14ac:dyDescent="0.2">
      <c r="A354" s="8"/>
      <c r="B354" s="25" t="s">
        <v>329</v>
      </c>
      <c r="C354" s="35">
        <v>2</v>
      </c>
      <c r="D354" s="29">
        <v>2</v>
      </c>
      <c r="E354" s="29">
        <v>1</v>
      </c>
      <c r="F354" s="29">
        <v>3</v>
      </c>
      <c r="G354" s="30">
        <f t="shared" si="83"/>
        <v>3.551767004084532E-4</v>
      </c>
      <c r="H354" s="30">
        <f t="shared" si="84"/>
        <v>3.9682539682539683E-4</v>
      </c>
      <c r="I354" s="30">
        <f t="shared" si="85"/>
        <v>1.2643823492224047E-4</v>
      </c>
      <c r="J354" s="30">
        <f t="shared" si="86"/>
        <v>4.1782729805013927E-4</v>
      </c>
      <c r="K354" s="30">
        <f t="shared" si="89"/>
        <v>-0.5</v>
      </c>
      <c r="L354" s="30">
        <f t="shared" si="90"/>
        <v>0.5</v>
      </c>
      <c r="M354" s="30">
        <f t="shared" si="87"/>
        <v>-1.775883502042266E-4</v>
      </c>
      <c r="N354" s="36">
        <f t="shared" si="88"/>
        <v>1.9841269841269841E-4</v>
      </c>
    </row>
    <row r="355" spans="1:14" ht="25.5" x14ac:dyDescent="0.2">
      <c r="A355" s="8"/>
      <c r="B355" s="25" t="s">
        <v>330</v>
      </c>
      <c r="C355" s="35">
        <v>0</v>
      </c>
      <c r="D355" s="29">
        <v>1</v>
      </c>
      <c r="E355" s="29">
        <v>15</v>
      </c>
      <c r="F355" s="29">
        <v>37</v>
      </c>
      <c r="G355" s="30" t="str">
        <f t="shared" si="83"/>
        <v/>
      </c>
      <c r="H355" s="30">
        <f t="shared" si="84"/>
        <v>1.9841269841269841E-4</v>
      </c>
      <c r="I355" s="30">
        <f t="shared" si="85"/>
        <v>1.8965735238336073E-3</v>
      </c>
      <c r="J355" s="30">
        <f t="shared" si="86"/>
        <v>5.1532033426183845E-3</v>
      </c>
      <c r="K355" s="30">
        <f t="shared" si="89"/>
        <v>1</v>
      </c>
      <c r="L355" s="30">
        <f t="shared" si="90"/>
        <v>36</v>
      </c>
      <c r="M355" s="30" t="str">
        <f t="shared" si="87"/>
        <v/>
      </c>
      <c r="N355" s="36">
        <f t="shared" si="88"/>
        <v>7.1428571428571426E-3</v>
      </c>
    </row>
    <row r="356" spans="1:14" x14ac:dyDescent="0.2">
      <c r="A356" s="8"/>
      <c r="B356" s="25" t="s">
        <v>331</v>
      </c>
      <c r="C356" s="35">
        <v>0</v>
      </c>
      <c r="D356" s="29">
        <v>9</v>
      </c>
      <c r="E356" s="29">
        <v>1</v>
      </c>
      <c r="F356" s="29">
        <v>4</v>
      </c>
      <c r="G356" s="30" t="str">
        <f t="shared" si="83"/>
        <v/>
      </c>
      <c r="H356" s="30">
        <f t="shared" si="84"/>
        <v>1.7857142857142857E-3</v>
      </c>
      <c r="I356" s="30">
        <f t="shared" si="85"/>
        <v>1.2643823492224047E-4</v>
      </c>
      <c r="J356" s="30">
        <f t="shared" si="86"/>
        <v>5.5710306406685239E-4</v>
      </c>
      <c r="K356" s="30">
        <f t="shared" si="89"/>
        <v>1</v>
      </c>
      <c r="L356" s="30">
        <f t="shared" si="90"/>
        <v>-0.55555555555555558</v>
      </c>
      <c r="M356" s="30" t="str">
        <f t="shared" si="87"/>
        <v/>
      </c>
      <c r="N356" s="36">
        <f t="shared" si="88"/>
        <v>-9.9206349206349201E-4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1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>
        <f t="shared" si="86"/>
        <v>1.392757660167131E-4</v>
      </c>
      <c r="K358" s="30" t="str">
        <f t="shared" si="89"/>
        <v xml:space="preserve"> </v>
      </c>
      <c r="L358" s="30">
        <f t="shared" si="90"/>
        <v>1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44</v>
      </c>
      <c r="D361" s="29">
        <v>45</v>
      </c>
      <c r="E361" s="29">
        <v>30</v>
      </c>
      <c r="F361" s="29">
        <v>56</v>
      </c>
      <c r="G361" s="30">
        <f t="shared" si="83"/>
        <v>7.8138874089859704E-3</v>
      </c>
      <c r="H361" s="30">
        <f t="shared" si="84"/>
        <v>8.9285714285714281E-3</v>
      </c>
      <c r="I361" s="30">
        <f t="shared" si="85"/>
        <v>3.7931470476672145E-3</v>
      </c>
      <c r="J361" s="30">
        <f t="shared" si="86"/>
        <v>7.7994428969359328E-3</v>
      </c>
      <c r="K361" s="30">
        <f t="shared" si="89"/>
        <v>-0.31818181818181818</v>
      </c>
      <c r="L361" s="30">
        <f t="shared" si="90"/>
        <v>0.24444444444444444</v>
      </c>
      <c r="M361" s="30">
        <f t="shared" si="87"/>
        <v>-2.4862369028591721E-3</v>
      </c>
      <c r="N361" s="36">
        <f t="shared" si="88"/>
        <v>2.1825396825396822E-3</v>
      </c>
    </row>
    <row r="362" spans="1:14" x14ac:dyDescent="0.2">
      <c r="A362" s="8"/>
      <c r="B362" s="25" t="s">
        <v>337</v>
      </c>
      <c r="C362" s="35">
        <v>6</v>
      </c>
      <c r="D362" s="29">
        <v>5</v>
      </c>
      <c r="E362" s="29">
        <v>17</v>
      </c>
      <c r="F362" s="29">
        <v>16</v>
      </c>
      <c r="G362" s="30">
        <f t="shared" si="83"/>
        <v>1.0655301012253596E-3</v>
      </c>
      <c r="H362" s="30">
        <f t="shared" si="84"/>
        <v>9.9206349206349201E-4</v>
      </c>
      <c r="I362" s="30">
        <f t="shared" si="85"/>
        <v>2.1494499936780881E-3</v>
      </c>
      <c r="J362" s="30">
        <f t="shared" si="86"/>
        <v>2.2284122562674096E-3</v>
      </c>
      <c r="K362" s="30">
        <f t="shared" si="89"/>
        <v>1.8333333333333333</v>
      </c>
      <c r="L362" s="30">
        <f t="shared" si="90"/>
        <v>2.2000000000000002</v>
      </c>
      <c r="M362" s="30">
        <f t="shared" si="87"/>
        <v>1.9534718522464926E-3</v>
      </c>
      <c r="N362" s="36">
        <f t="shared" si="88"/>
        <v>2.1825396825396826E-3</v>
      </c>
    </row>
    <row r="363" spans="1:14" ht="26.25" thickBot="1" x14ac:dyDescent="0.25">
      <c r="A363" s="8"/>
      <c r="B363" s="26" t="s">
        <v>338</v>
      </c>
      <c r="C363" s="37">
        <v>11</v>
      </c>
      <c r="D363" s="38">
        <v>5</v>
      </c>
      <c r="E363" s="38">
        <v>27</v>
      </c>
      <c r="F363" s="38">
        <v>18</v>
      </c>
      <c r="G363" s="39">
        <f t="shared" si="83"/>
        <v>1.9534718522464926E-3</v>
      </c>
      <c r="H363" s="39">
        <f t="shared" si="84"/>
        <v>9.9206349206349201E-4</v>
      </c>
      <c r="I363" s="39">
        <f t="shared" si="85"/>
        <v>3.413832342900493E-3</v>
      </c>
      <c r="J363" s="39">
        <f t="shared" si="86"/>
        <v>2.5069637883008357E-3</v>
      </c>
      <c r="K363" s="39">
        <f t="shared" si="89"/>
        <v>1.4545454545454546</v>
      </c>
      <c r="L363" s="39">
        <f t="shared" si="90"/>
        <v>2.6</v>
      </c>
      <c r="M363" s="39">
        <f t="shared" si="87"/>
        <v>2.8414136032676256E-3</v>
      </c>
      <c r="N363" s="40">
        <f t="shared" si="88"/>
        <v>2.5793650793650793E-3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62246</v>
      </c>
      <c r="D371" s="27">
        <f>SUM(D372:D604)</f>
        <v>47769</v>
      </c>
      <c r="E371" s="27">
        <f>SUM(E372:E604)</f>
        <v>58393</v>
      </c>
      <c r="F371" s="27">
        <f>SUM(F372:F604)</f>
        <v>46428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-6.1899559811072195E-2</v>
      </c>
      <c r="L371" s="28">
        <f>+IF(AND(D371=0,F371=0),"",IF(D371=0,1,IF(F371=0,-1,(F371-D371)/D371)))</f>
        <v>-2.8072599384538089E-2</v>
      </c>
      <c r="M371" s="28">
        <f t="shared" ref="M371:M434" si="95">+IF(OR(AND(G371=""),(K371="")),"",G371*K371)</f>
        <v>-6.1899559811072195E-2</v>
      </c>
      <c r="N371" s="28">
        <f t="shared" ref="N371:N434" si="96">+IF(OR(AND(H371=""),(L371="")),"",H371*L371)</f>
        <v>-2.8072599384538089E-2</v>
      </c>
    </row>
    <row r="372" spans="1:14" x14ac:dyDescent="0.2">
      <c r="A372" s="8"/>
      <c r="B372" s="24" t="s">
        <v>339</v>
      </c>
      <c r="C372" s="31">
        <v>60</v>
      </c>
      <c r="D372" s="32">
        <v>2</v>
      </c>
      <c r="E372" s="32">
        <v>102</v>
      </c>
      <c r="F372" s="32">
        <v>17</v>
      </c>
      <c r="G372" s="33">
        <f t="shared" si="91"/>
        <v>9.6391736015165634E-4</v>
      </c>
      <c r="H372" s="33">
        <f t="shared" si="92"/>
        <v>4.1868157173062027E-5</v>
      </c>
      <c r="I372" s="33">
        <f t="shared" si="93"/>
        <v>1.7467847173462572E-3</v>
      </c>
      <c r="J372" s="33">
        <f t="shared" si="94"/>
        <v>3.6615835271818729E-4</v>
      </c>
      <c r="K372" s="33">
        <f t="shared" ref="K372:K435" si="97">+IF(AND(C372=0,E372=0)," ",IF(C372=0,1,IF(E372=0,-1,(E372-C372)/C372)))</f>
        <v>0.7</v>
      </c>
      <c r="L372" s="33">
        <f t="shared" ref="L372:L435" si="98">+IF(AND(D372=0,F372=0)," ",IF(D372=0,1,IF(F372=0,-1,(F372-D372)/D372)))</f>
        <v>7.5</v>
      </c>
      <c r="M372" s="33">
        <f t="shared" si="95"/>
        <v>6.7474215210615936E-4</v>
      </c>
      <c r="N372" s="34">
        <f t="shared" si="96"/>
        <v>3.140111787979652E-4</v>
      </c>
    </row>
    <row r="373" spans="1:14" x14ac:dyDescent="0.2">
      <c r="A373" s="8"/>
      <c r="B373" s="25" t="s">
        <v>340</v>
      </c>
      <c r="C373" s="35">
        <v>49</v>
      </c>
      <c r="D373" s="29">
        <v>1</v>
      </c>
      <c r="E373" s="29">
        <v>152</v>
      </c>
      <c r="F373" s="29">
        <v>85</v>
      </c>
      <c r="G373" s="30">
        <f t="shared" si="91"/>
        <v>7.8719917745718603E-4</v>
      </c>
      <c r="H373" s="30">
        <f t="shared" si="92"/>
        <v>2.0934078586531013E-5</v>
      </c>
      <c r="I373" s="30">
        <f t="shared" si="93"/>
        <v>2.6030517356532461E-3</v>
      </c>
      <c r="J373" s="30">
        <f t="shared" si="94"/>
        <v>1.8307917635909366E-3</v>
      </c>
      <c r="K373" s="30">
        <f t="shared" si="97"/>
        <v>2.1020408163265305</v>
      </c>
      <c r="L373" s="30">
        <f t="shared" si="98"/>
        <v>84</v>
      </c>
      <c r="M373" s="30">
        <f t="shared" si="95"/>
        <v>1.6547248015936766E-3</v>
      </c>
      <c r="N373" s="36">
        <f t="shared" si="96"/>
        <v>1.7584626012686051E-3</v>
      </c>
    </row>
    <row r="374" spans="1:14" x14ac:dyDescent="0.2">
      <c r="A374" s="8"/>
      <c r="B374" s="25" t="s">
        <v>341</v>
      </c>
      <c r="C374" s="35">
        <v>47</v>
      </c>
      <c r="D374" s="29">
        <v>18</v>
      </c>
      <c r="E374" s="29">
        <v>65</v>
      </c>
      <c r="F374" s="29">
        <v>31</v>
      </c>
      <c r="G374" s="30">
        <f t="shared" si="91"/>
        <v>7.5506859878546415E-4</v>
      </c>
      <c r="H374" s="30">
        <f t="shared" si="92"/>
        <v>3.7681341455755824E-4</v>
      </c>
      <c r="I374" s="30">
        <f t="shared" si="93"/>
        <v>1.1131471237990854E-3</v>
      </c>
      <c r="J374" s="30">
        <f t="shared" si="94"/>
        <v>6.6770052554492975E-4</v>
      </c>
      <c r="K374" s="30">
        <f t="shared" si="97"/>
        <v>0.38297872340425532</v>
      </c>
      <c r="L374" s="30">
        <f t="shared" si="98"/>
        <v>0.72222222222222221</v>
      </c>
      <c r="M374" s="30">
        <f t="shared" si="95"/>
        <v>2.8917520804549692E-4</v>
      </c>
      <c r="N374" s="36">
        <f t="shared" si="96"/>
        <v>2.7214302162490318E-4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1</v>
      </c>
      <c r="D376" s="29">
        <v>2</v>
      </c>
      <c r="E376" s="29">
        <v>0</v>
      </c>
      <c r="F376" s="29">
        <v>0</v>
      </c>
      <c r="G376" s="30">
        <f t="shared" si="91"/>
        <v>1.606528933586094E-5</v>
      </c>
      <c r="H376" s="30">
        <f t="shared" si="92"/>
        <v>4.1868157173062027E-5</v>
      </c>
      <c r="I376" s="30" t="str">
        <f t="shared" si="93"/>
        <v/>
      </c>
      <c r="J376" s="30" t="str">
        <f t="shared" si="94"/>
        <v/>
      </c>
      <c r="K376" s="30">
        <f t="shared" si="97"/>
        <v>-1</v>
      </c>
      <c r="L376" s="30">
        <f t="shared" si="98"/>
        <v>-1</v>
      </c>
      <c r="M376" s="30">
        <f t="shared" si="95"/>
        <v>-1.606528933586094E-5</v>
      </c>
      <c r="N376" s="36">
        <f t="shared" si="96"/>
        <v>-4.1868157173062027E-5</v>
      </c>
    </row>
    <row r="377" spans="1:14" x14ac:dyDescent="0.2">
      <c r="A377" s="8"/>
      <c r="B377" s="25" t="s">
        <v>344</v>
      </c>
      <c r="C377" s="35">
        <v>920</v>
      </c>
      <c r="D377" s="29">
        <v>473</v>
      </c>
      <c r="E377" s="29">
        <v>823</v>
      </c>
      <c r="F377" s="29">
        <v>438</v>
      </c>
      <c r="G377" s="30">
        <f t="shared" si="91"/>
        <v>1.4780066188992063E-2</v>
      </c>
      <c r="H377" s="30">
        <f t="shared" si="92"/>
        <v>9.9018191714291704E-3</v>
      </c>
      <c r="I377" s="30">
        <f t="shared" si="93"/>
        <v>1.4094155121333036E-2</v>
      </c>
      <c r="J377" s="30">
        <f t="shared" si="94"/>
        <v>9.433962264150943E-3</v>
      </c>
      <c r="K377" s="30">
        <f t="shared" si="97"/>
        <v>-0.10543478260869565</v>
      </c>
      <c r="L377" s="30">
        <f t="shared" si="98"/>
        <v>-7.399577167019028E-2</v>
      </c>
      <c r="M377" s="30">
        <f t="shared" si="95"/>
        <v>-1.558333065578511E-3</v>
      </c>
      <c r="N377" s="36">
        <f t="shared" si="96"/>
        <v>-7.3269275052858563E-4</v>
      </c>
    </row>
    <row r="378" spans="1:14" x14ac:dyDescent="0.2">
      <c r="A378" s="8"/>
      <c r="B378" s="25" t="s">
        <v>345</v>
      </c>
      <c r="C378" s="35">
        <v>24</v>
      </c>
      <c r="D378" s="29">
        <v>12</v>
      </c>
      <c r="E378" s="29">
        <v>1303</v>
      </c>
      <c r="F378" s="29">
        <v>561</v>
      </c>
      <c r="G378" s="30">
        <f t="shared" si="91"/>
        <v>3.8556694406066254E-4</v>
      </c>
      <c r="H378" s="30">
        <f t="shared" si="92"/>
        <v>2.5120894303837216E-4</v>
      </c>
      <c r="I378" s="30">
        <f t="shared" si="93"/>
        <v>2.231431849708013E-2</v>
      </c>
      <c r="J378" s="30">
        <f t="shared" si="94"/>
        <v>1.2083225639700181E-2</v>
      </c>
      <c r="K378" s="30">
        <f t="shared" si="97"/>
        <v>53.291666666666664</v>
      </c>
      <c r="L378" s="30">
        <f t="shared" si="98"/>
        <v>45.75</v>
      </c>
      <c r="M378" s="30">
        <f t="shared" si="95"/>
        <v>2.054750506056614E-2</v>
      </c>
      <c r="N378" s="36">
        <f t="shared" si="96"/>
        <v>1.1492809144005526E-2</v>
      </c>
    </row>
    <row r="379" spans="1:14" x14ac:dyDescent="0.2">
      <c r="A379" s="8"/>
      <c r="B379" s="25" t="s">
        <v>346</v>
      </c>
      <c r="C379" s="35">
        <v>278</v>
      </c>
      <c r="D379" s="29">
        <v>124</v>
      </c>
      <c r="E379" s="29">
        <v>93</v>
      </c>
      <c r="F379" s="29">
        <v>70</v>
      </c>
      <c r="G379" s="30">
        <f t="shared" si="91"/>
        <v>4.4661504353693407E-3</v>
      </c>
      <c r="H379" s="30">
        <f t="shared" si="92"/>
        <v>2.5958257447298459E-3</v>
      </c>
      <c r="I379" s="30">
        <f t="shared" si="93"/>
        <v>1.5926566540509994E-3</v>
      </c>
      <c r="J379" s="30">
        <f t="shared" si="94"/>
        <v>1.5077108641337125E-3</v>
      </c>
      <c r="K379" s="30">
        <f t="shared" si="97"/>
        <v>-0.66546762589928055</v>
      </c>
      <c r="L379" s="30">
        <f t="shared" si="98"/>
        <v>-0.43548387096774194</v>
      </c>
      <c r="M379" s="30">
        <f t="shared" si="95"/>
        <v>-2.9720785271342733E-3</v>
      </c>
      <c r="N379" s="36">
        <f t="shared" si="96"/>
        <v>-1.1304402436726748E-3</v>
      </c>
    </row>
    <row r="380" spans="1:14" x14ac:dyDescent="0.2">
      <c r="A380" s="8"/>
      <c r="B380" s="25" t="s">
        <v>347</v>
      </c>
      <c r="C380" s="35">
        <v>139</v>
      </c>
      <c r="D380" s="29">
        <v>75</v>
      </c>
      <c r="E380" s="29">
        <v>108</v>
      </c>
      <c r="F380" s="29">
        <v>62</v>
      </c>
      <c r="G380" s="30">
        <f t="shared" si="91"/>
        <v>2.2330752176846704E-3</v>
      </c>
      <c r="H380" s="30">
        <f t="shared" si="92"/>
        <v>1.5700558939898261E-3</v>
      </c>
      <c r="I380" s="30">
        <f t="shared" si="93"/>
        <v>1.8495367595430959E-3</v>
      </c>
      <c r="J380" s="30">
        <f t="shared" si="94"/>
        <v>1.3354010510898595E-3</v>
      </c>
      <c r="K380" s="30">
        <f t="shared" si="97"/>
        <v>-0.22302158273381295</v>
      </c>
      <c r="L380" s="30">
        <f t="shared" si="98"/>
        <v>-0.17333333333333334</v>
      </c>
      <c r="M380" s="30">
        <f t="shared" si="95"/>
        <v>-4.9802396941168905E-4</v>
      </c>
      <c r="N380" s="36">
        <f t="shared" si="96"/>
        <v>-2.7214302162490318E-4</v>
      </c>
    </row>
    <row r="381" spans="1:14" x14ac:dyDescent="0.2">
      <c r="A381" s="8"/>
      <c r="B381" s="25" t="s">
        <v>348</v>
      </c>
      <c r="C381" s="35">
        <v>16</v>
      </c>
      <c r="D381" s="29">
        <v>5</v>
      </c>
      <c r="E381" s="29">
        <v>38</v>
      </c>
      <c r="F381" s="29">
        <v>27</v>
      </c>
      <c r="G381" s="30">
        <f t="shared" si="91"/>
        <v>2.5704462937377505E-4</v>
      </c>
      <c r="H381" s="30">
        <f t="shared" si="92"/>
        <v>1.0467039293265507E-4</v>
      </c>
      <c r="I381" s="30">
        <f t="shared" si="93"/>
        <v>6.5076293391331153E-4</v>
      </c>
      <c r="J381" s="30">
        <f t="shared" si="94"/>
        <v>5.8154561902300336E-4</v>
      </c>
      <c r="K381" s="30">
        <f t="shared" si="97"/>
        <v>1.375</v>
      </c>
      <c r="L381" s="30">
        <f t="shared" si="98"/>
        <v>4.4000000000000004</v>
      </c>
      <c r="M381" s="30">
        <f t="shared" si="95"/>
        <v>3.5343636538894067E-4</v>
      </c>
      <c r="N381" s="36">
        <f t="shared" si="96"/>
        <v>4.6054972890368235E-4</v>
      </c>
    </row>
    <row r="382" spans="1:14" x14ac:dyDescent="0.2">
      <c r="A382" s="8"/>
      <c r="B382" s="25" t="s">
        <v>349</v>
      </c>
      <c r="C382" s="35">
        <v>1</v>
      </c>
      <c r="D382" s="29">
        <v>0</v>
      </c>
      <c r="E382" s="29">
        <v>1</v>
      </c>
      <c r="F382" s="29">
        <v>0</v>
      </c>
      <c r="G382" s="30">
        <f t="shared" si="91"/>
        <v>1.606528933586094E-5</v>
      </c>
      <c r="H382" s="30" t="str">
        <f t="shared" si="92"/>
        <v/>
      </c>
      <c r="I382" s="30">
        <f t="shared" si="93"/>
        <v>1.7125340366139776E-5</v>
      </c>
      <c r="J382" s="30" t="str">
        <f t="shared" si="94"/>
        <v/>
      </c>
      <c r="K382" s="30">
        <f t="shared" si="97"/>
        <v>0</v>
      </c>
      <c r="L382" s="30" t="str">
        <f t="shared" si="98"/>
        <v xml:space="preserve"> </v>
      </c>
      <c r="M382" s="30">
        <f t="shared" si="95"/>
        <v>0</v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5714</v>
      </c>
      <c r="D383" s="29">
        <v>3161</v>
      </c>
      <c r="E383" s="29">
        <v>3120</v>
      </c>
      <c r="F383" s="29">
        <v>2169</v>
      </c>
      <c r="G383" s="30">
        <f t="shared" si="91"/>
        <v>9.1797063265109405E-2</v>
      </c>
      <c r="H383" s="30">
        <f t="shared" si="92"/>
        <v>6.617262241202454E-2</v>
      </c>
      <c r="I383" s="30">
        <f t="shared" si="93"/>
        <v>5.3431061942356105E-2</v>
      </c>
      <c r="J383" s="30">
        <f t="shared" si="94"/>
        <v>4.6717498061514602E-2</v>
      </c>
      <c r="K383" s="30">
        <f t="shared" si="97"/>
        <v>-0.45397269863493173</v>
      </c>
      <c r="L383" s="30">
        <f t="shared" si="98"/>
        <v>-0.31382473900664348</v>
      </c>
      <c r="M383" s="30">
        <f t="shared" si="95"/>
        <v>-4.1673360537223272E-2</v>
      </c>
      <c r="N383" s="36">
        <f t="shared" si="96"/>
        <v>-2.0766605957838767E-2</v>
      </c>
    </row>
    <row r="384" spans="1:14" x14ac:dyDescent="0.2">
      <c r="A384" s="8"/>
      <c r="B384" s="25" t="s">
        <v>351</v>
      </c>
      <c r="C384" s="35">
        <v>250</v>
      </c>
      <c r="D384" s="29">
        <v>27</v>
      </c>
      <c r="E384" s="29">
        <v>317</v>
      </c>
      <c r="F384" s="29">
        <v>135</v>
      </c>
      <c r="G384" s="30">
        <f t="shared" si="91"/>
        <v>4.0163223339652349E-3</v>
      </c>
      <c r="H384" s="30">
        <f t="shared" si="92"/>
        <v>5.6522012183633742E-4</v>
      </c>
      <c r="I384" s="30">
        <f t="shared" si="93"/>
        <v>5.4287328960663092E-3</v>
      </c>
      <c r="J384" s="30">
        <f t="shared" si="94"/>
        <v>2.9077280951150166E-3</v>
      </c>
      <c r="K384" s="30">
        <f t="shared" si="97"/>
        <v>0.26800000000000002</v>
      </c>
      <c r="L384" s="30">
        <f t="shared" si="98"/>
        <v>4</v>
      </c>
      <c r="M384" s="30">
        <f t="shared" si="95"/>
        <v>1.0763743855026831E-3</v>
      </c>
      <c r="N384" s="36">
        <f t="shared" si="96"/>
        <v>2.2608804873453497E-3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537</v>
      </c>
      <c r="D386" s="29">
        <v>308</v>
      </c>
      <c r="E386" s="29">
        <v>367</v>
      </c>
      <c r="F386" s="29">
        <v>153</v>
      </c>
      <c r="G386" s="30">
        <f t="shared" si="91"/>
        <v>8.6270603733573249E-3</v>
      </c>
      <c r="H386" s="30">
        <f t="shared" si="92"/>
        <v>6.4476962046515519E-3</v>
      </c>
      <c r="I386" s="30">
        <f t="shared" si="93"/>
        <v>6.2849999143732979E-3</v>
      </c>
      <c r="J386" s="30">
        <f t="shared" si="94"/>
        <v>3.2954251744636855E-3</v>
      </c>
      <c r="K386" s="30">
        <f t="shared" si="97"/>
        <v>-0.31657355679702048</v>
      </c>
      <c r="L386" s="30">
        <f t="shared" si="98"/>
        <v>-0.50324675324675328</v>
      </c>
      <c r="M386" s="30">
        <f t="shared" si="95"/>
        <v>-2.73109918709636E-3</v>
      </c>
      <c r="N386" s="36">
        <f t="shared" si="96"/>
        <v>-3.2447821809123071E-3</v>
      </c>
    </row>
    <row r="387" spans="1:14" x14ac:dyDescent="0.2">
      <c r="A387" s="8"/>
      <c r="B387" s="25" t="s">
        <v>354</v>
      </c>
      <c r="C387" s="35">
        <v>196</v>
      </c>
      <c r="D387" s="29">
        <v>46</v>
      </c>
      <c r="E387" s="29">
        <v>868</v>
      </c>
      <c r="F387" s="29">
        <v>144</v>
      </c>
      <c r="G387" s="30">
        <f t="shared" si="91"/>
        <v>3.1487967098287441E-3</v>
      </c>
      <c r="H387" s="30">
        <f t="shared" si="92"/>
        <v>9.6296761498042662E-4</v>
      </c>
      <c r="I387" s="30">
        <f t="shared" si="93"/>
        <v>1.4864795437809327E-2</v>
      </c>
      <c r="J387" s="30">
        <f t="shared" si="94"/>
        <v>3.1015766347893513E-3</v>
      </c>
      <c r="K387" s="30">
        <f t="shared" si="97"/>
        <v>3.4285714285714284</v>
      </c>
      <c r="L387" s="30">
        <f t="shared" si="98"/>
        <v>2.1304347826086958</v>
      </c>
      <c r="M387" s="30">
        <f t="shared" si="95"/>
        <v>1.0795874433698551E-2</v>
      </c>
      <c r="N387" s="36">
        <f t="shared" si="96"/>
        <v>2.0515397014800396E-3</v>
      </c>
    </row>
    <row r="388" spans="1:14" x14ac:dyDescent="0.2">
      <c r="A388" s="8"/>
      <c r="B388" s="25" t="s">
        <v>355</v>
      </c>
      <c r="C388" s="35">
        <v>17</v>
      </c>
      <c r="D388" s="29">
        <v>11</v>
      </c>
      <c r="E388" s="29">
        <v>48</v>
      </c>
      <c r="F388" s="29">
        <v>22</v>
      </c>
      <c r="G388" s="30">
        <f t="shared" si="91"/>
        <v>2.7310991870963599E-4</v>
      </c>
      <c r="H388" s="30">
        <f t="shared" si="92"/>
        <v>2.3027486445184115E-4</v>
      </c>
      <c r="I388" s="30">
        <f t="shared" si="93"/>
        <v>8.2201633757470925E-4</v>
      </c>
      <c r="J388" s="30">
        <f t="shared" si="94"/>
        <v>4.7385198587059535E-4</v>
      </c>
      <c r="K388" s="30">
        <f t="shared" si="97"/>
        <v>1.8235294117647058</v>
      </c>
      <c r="L388" s="30">
        <f t="shared" si="98"/>
        <v>1</v>
      </c>
      <c r="M388" s="30">
        <f t="shared" si="95"/>
        <v>4.9802396941168916E-4</v>
      </c>
      <c r="N388" s="36">
        <f t="shared" si="96"/>
        <v>2.3027486445184115E-4</v>
      </c>
    </row>
    <row r="389" spans="1:14" x14ac:dyDescent="0.2">
      <c r="A389" s="8"/>
      <c r="B389" s="25" t="s">
        <v>356</v>
      </c>
      <c r="C389" s="35">
        <v>70</v>
      </c>
      <c r="D389" s="29">
        <v>25</v>
      </c>
      <c r="E389" s="29">
        <v>6</v>
      </c>
      <c r="F389" s="29">
        <v>3</v>
      </c>
      <c r="G389" s="30">
        <f t="shared" si="91"/>
        <v>1.1245702535102658E-3</v>
      </c>
      <c r="H389" s="30">
        <f t="shared" si="92"/>
        <v>5.2335196466327539E-4</v>
      </c>
      <c r="I389" s="30">
        <f t="shared" si="93"/>
        <v>1.0275204219683866E-4</v>
      </c>
      <c r="J389" s="30">
        <f t="shared" si="94"/>
        <v>6.4616179891444818E-5</v>
      </c>
      <c r="K389" s="30">
        <f t="shared" si="97"/>
        <v>-0.91428571428571426</v>
      </c>
      <c r="L389" s="30">
        <f t="shared" si="98"/>
        <v>-0.88</v>
      </c>
      <c r="M389" s="30">
        <f t="shared" si="95"/>
        <v>-1.0281785174951002E-3</v>
      </c>
      <c r="N389" s="36">
        <f t="shared" si="96"/>
        <v>-4.6054972890368235E-4</v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1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>
        <f t="shared" si="94"/>
        <v>2.1538726630481607E-5</v>
      </c>
      <c r="K390" s="30" t="str">
        <f t="shared" si="97"/>
        <v xml:space="preserve"> 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13795</v>
      </c>
      <c r="D391" s="29">
        <v>10894</v>
      </c>
      <c r="E391" s="29">
        <v>13031</v>
      </c>
      <c r="F391" s="29">
        <v>9466</v>
      </c>
      <c r="G391" s="30">
        <f t="shared" si="91"/>
        <v>0.22162066638820166</v>
      </c>
      <c r="H391" s="30">
        <f t="shared" si="92"/>
        <v>0.22805585212166887</v>
      </c>
      <c r="I391" s="30">
        <f t="shared" si="93"/>
        <v>0.22316031031116743</v>
      </c>
      <c r="J391" s="30">
        <f t="shared" si="94"/>
        <v>0.20388558628413889</v>
      </c>
      <c r="K391" s="30">
        <f t="shared" si="97"/>
        <v>-5.5382384922073216E-2</v>
      </c>
      <c r="L391" s="30">
        <f t="shared" si="98"/>
        <v>-0.13108132917202128</v>
      </c>
      <c r="M391" s="30">
        <f t="shared" si="95"/>
        <v>-1.2273881052597758E-2</v>
      </c>
      <c r="N391" s="36">
        <f t="shared" si="96"/>
        <v>-2.9893864221566285E-2</v>
      </c>
    </row>
    <row r="392" spans="1:14" x14ac:dyDescent="0.2">
      <c r="A392" s="8"/>
      <c r="B392" s="25" t="s">
        <v>359</v>
      </c>
      <c r="C392" s="35">
        <v>8</v>
      </c>
      <c r="D392" s="29">
        <v>3</v>
      </c>
      <c r="E392" s="29">
        <v>57</v>
      </c>
      <c r="F392" s="29">
        <v>44</v>
      </c>
      <c r="G392" s="30">
        <f t="shared" si="91"/>
        <v>1.2852231468688752E-4</v>
      </c>
      <c r="H392" s="30">
        <f t="shared" si="92"/>
        <v>6.280223575959304E-5</v>
      </c>
      <c r="I392" s="30">
        <f t="shared" si="93"/>
        <v>9.7614440086996729E-4</v>
      </c>
      <c r="J392" s="30">
        <f t="shared" si="94"/>
        <v>9.477039717411907E-4</v>
      </c>
      <c r="K392" s="30">
        <f t="shared" si="97"/>
        <v>6.125</v>
      </c>
      <c r="L392" s="30">
        <f t="shared" si="98"/>
        <v>13.666666666666666</v>
      </c>
      <c r="M392" s="30">
        <f t="shared" si="95"/>
        <v>7.8719917745718614E-4</v>
      </c>
      <c r="N392" s="36">
        <f t="shared" si="96"/>
        <v>8.582972220477715E-4</v>
      </c>
    </row>
    <row r="393" spans="1:14" x14ac:dyDescent="0.2">
      <c r="A393" s="8"/>
      <c r="B393" s="25" t="s">
        <v>360</v>
      </c>
      <c r="C393" s="35">
        <v>0</v>
      </c>
      <c r="D393" s="29">
        <v>1</v>
      </c>
      <c r="E393" s="29">
        <v>0</v>
      </c>
      <c r="F393" s="29">
        <v>0</v>
      </c>
      <c r="G393" s="30" t="str">
        <f t="shared" si="91"/>
        <v/>
      </c>
      <c r="H393" s="30">
        <f t="shared" si="92"/>
        <v>2.0934078586531013E-5</v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>
        <f t="shared" si="98"/>
        <v>-1</v>
      </c>
      <c r="M393" s="30" t="str">
        <f t="shared" si="95"/>
        <v/>
      </c>
      <c r="N393" s="36">
        <f t="shared" si="96"/>
        <v>-2.0934078586531013E-5</v>
      </c>
    </row>
    <row r="394" spans="1:14" x14ac:dyDescent="0.2">
      <c r="A394" s="8"/>
      <c r="B394" s="25" t="s">
        <v>361</v>
      </c>
      <c r="C394" s="35">
        <v>13</v>
      </c>
      <c r="D394" s="29">
        <v>224</v>
      </c>
      <c r="E394" s="29">
        <v>22</v>
      </c>
      <c r="F394" s="29">
        <v>334</v>
      </c>
      <c r="G394" s="30">
        <f t="shared" si="91"/>
        <v>2.0884876136619221E-4</v>
      </c>
      <c r="H394" s="30">
        <f t="shared" si="92"/>
        <v>4.689233603382947E-3</v>
      </c>
      <c r="I394" s="30">
        <f t="shared" si="93"/>
        <v>3.7675748805507511E-4</v>
      </c>
      <c r="J394" s="30">
        <f t="shared" si="94"/>
        <v>7.1939346945808563E-3</v>
      </c>
      <c r="K394" s="30">
        <f t="shared" si="97"/>
        <v>0.69230769230769229</v>
      </c>
      <c r="L394" s="30">
        <f t="shared" si="98"/>
        <v>0.49107142857142855</v>
      </c>
      <c r="M394" s="30">
        <f t="shared" si="95"/>
        <v>1.4458760402274846E-4</v>
      </c>
      <c r="N394" s="36">
        <f t="shared" si="96"/>
        <v>2.3027486445184112E-3</v>
      </c>
    </row>
    <row r="395" spans="1:14" x14ac:dyDescent="0.2">
      <c r="A395" s="8"/>
      <c r="B395" s="25" t="s">
        <v>362</v>
      </c>
      <c r="C395" s="35">
        <v>1450</v>
      </c>
      <c r="D395" s="29">
        <v>4048</v>
      </c>
      <c r="E395" s="29">
        <v>2348</v>
      </c>
      <c r="F395" s="29">
        <v>5115</v>
      </c>
      <c r="G395" s="30">
        <f t="shared" si="91"/>
        <v>2.3294669536998363E-2</v>
      </c>
      <c r="H395" s="30">
        <f t="shared" si="92"/>
        <v>8.4741150118277542E-2</v>
      </c>
      <c r="I395" s="30">
        <f t="shared" si="93"/>
        <v>4.0210299179696193E-2</v>
      </c>
      <c r="J395" s="30">
        <f t="shared" si="94"/>
        <v>0.11017058671491342</v>
      </c>
      <c r="K395" s="30">
        <f t="shared" si="97"/>
        <v>0.61931034482758618</v>
      </c>
      <c r="L395" s="30">
        <f t="shared" si="98"/>
        <v>0.26358695652173914</v>
      </c>
      <c r="M395" s="30">
        <f t="shared" si="95"/>
        <v>1.4426629823603123E-2</v>
      </c>
      <c r="N395" s="36">
        <f t="shared" si="96"/>
        <v>2.2336661851828591E-2</v>
      </c>
    </row>
    <row r="396" spans="1:14" x14ac:dyDescent="0.2">
      <c r="A396" s="8"/>
      <c r="B396" s="25" t="s">
        <v>363</v>
      </c>
      <c r="C396" s="35">
        <v>25</v>
      </c>
      <c r="D396" s="29">
        <v>30</v>
      </c>
      <c r="E396" s="29">
        <v>85</v>
      </c>
      <c r="F396" s="29">
        <v>111</v>
      </c>
      <c r="G396" s="30">
        <f t="shared" si="91"/>
        <v>4.0163223339652348E-4</v>
      </c>
      <c r="H396" s="30">
        <f t="shared" si="92"/>
        <v>6.280223575959304E-4</v>
      </c>
      <c r="I396" s="30">
        <f t="shared" si="93"/>
        <v>1.4556539311218811E-3</v>
      </c>
      <c r="J396" s="30">
        <f t="shared" si="94"/>
        <v>2.3907986559834581E-3</v>
      </c>
      <c r="K396" s="30">
        <f t="shared" si="97"/>
        <v>2.4</v>
      </c>
      <c r="L396" s="30">
        <f t="shared" si="98"/>
        <v>2.7</v>
      </c>
      <c r="M396" s="30">
        <f t="shared" si="95"/>
        <v>9.6391736015165634E-4</v>
      </c>
      <c r="N396" s="36">
        <f t="shared" si="96"/>
        <v>1.6956603655090123E-3</v>
      </c>
    </row>
    <row r="397" spans="1:14" x14ac:dyDescent="0.2">
      <c r="A397" s="8"/>
      <c r="B397" s="25" t="s">
        <v>364</v>
      </c>
      <c r="C397" s="35">
        <v>0</v>
      </c>
      <c r="D397" s="29">
        <v>2</v>
      </c>
      <c r="E397" s="29">
        <v>90</v>
      </c>
      <c r="F397" s="29">
        <v>69</v>
      </c>
      <c r="G397" s="30" t="str">
        <f t="shared" si="91"/>
        <v/>
      </c>
      <c r="H397" s="30">
        <f t="shared" si="92"/>
        <v>4.1868157173062027E-5</v>
      </c>
      <c r="I397" s="30">
        <f t="shared" si="93"/>
        <v>1.54128063295258E-3</v>
      </c>
      <c r="J397" s="30">
        <f t="shared" si="94"/>
        <v>1.4861721375032308E-3</v>
      </c>
      <c r="K397" s="30">
        <f t="shared" si="97"/>
        <v>1</v>
      </c>
      <c r="L397" s="30">
        <f t="shared" si="98"/>
        <v>33.5</v>
      </c>
      <c r="M397" s="30" t="str">
        <f t="shared" si="95"/>
        <v/>
      </c>
      <c r="N397" s="36">
        <f t="shared" si="96"/>
        <v>1.402583265297578E-3</v>
      </c>
    </row>
    <row r="398" spans="1:14" x14ac:dyDescent="0.2">
      <c r="A398" s="8"/>
      <c r="B398" s="25" t="s">
        <v>365</v>
      </c>
      <c r="C398" s="35">
        <v>7</v>
      </c>
      <c r="D398" s="29">
        <v>8</v>
      </c>
      <c r="E398" s="29">
        <v>17</v>
      </c>
      <c r="F398" s="29">
        <v>26</v>
      </c>
      <c r="G398" s="30">
        <f t="shared" si="91"/>
        <v>1.1245702535102657E-4</v>
      </c>
      <c r="H398" s="30">
        <f t="shared" si="92"/>
        <v>1.6747262869224811E-4</v>
      </c>
      <c r="I398" s="30">
        <f t="shared" si="93"/>
        <v>2.911307862243762E-4</v>
      </c>
      <c r="J398" s="30">
        <f t="shared" si="94"/>
        <v>5.6000689239252179E-4</v>
      </c>
      <c r="K398" s="30">
        <f t="shared" si="97"/>
        <v>1.4285714285714286</v>
      </c>
      <c r="L398" s="30">
        <f t="shared" si="98"/>
        <v>2.25</v>
      </c>
      <c r="M398" s="30">
        <f t="shared" si="95"/>
        <v>1.606528933586094E-4</v>
      </c>
      <c r="N398" s="36">
        <f t="shared" si="96"/>
        <v>3.7681341455755824E-4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1</v>
      </c>
      <c r="F399" s="29">
        <v>0</v>
      </c>
      <c r="G399" s="30" t="str">
        <f t="shared" si="91"/>
        <v/>
      </c>
      <c r="H399" s="30" t="str">
        <f t="shared" si="92"/>
        <v/>
      </c>
      <c r="I399" s="30">
        <f t="shared" si="93"/>
        <v>1.7125340366139776E-5</v>
      </c>
      <c r="J399" s="30" t="str">
        <f t="shared" si="94"/>
        <v/>
      </c>
      <c r="K399" s="30">
        <f t="shared" si="97"/>
        <v>1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1</v>
      </c>
      <c r="D400" s="29">
        <v>0</v>
      </c>
      <c r="E400" s="29">
        <v>26</v>
      </c>
      <c r="F400" s="29">
        <v>30</v>
      </c>
      <c r="G400" s="30">
        <f t="shared" si="91"/>
        <v>1.606528933586094E-5</v>
      </c>
      <c r="H400" s="30" t="str">
        <f t="shared" si="92"/>
        <v/>
      </c>
      <c r="I400" s="30">
        <f t="shared" si="93"/>
        <v>4.4525884951963419E-4</v>
      </c>
      <c r="J400" s="30">
        <f t="shared" si="94"/>
        <v>6.4616179891444818E-4</v>
      </c>
      <c r="K400" s="30">
        <f t="shared" si="97"/>
        <v>25</v>
      </c>
      <c r="L400" s="30">
        <f t="shared" si="98"/>
        <v>1</v>
      </c>
      <c r="M400" s="30">
        <f t="shared" si="95"/>
        <v>4.0163223339652354E-4</v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35</v>
      </c>
      <c r="D401" s="29">
        <v>25</v>
      </c>
      <c r="E401" s="29">
        <v>5</v>
      </c>
      <c r="F401" s="29">
        <v>10</v>
      </c>
      <c r="G401" s="30">
        <f t="shared" si="91"/>
        <v>5.6228512675513291E-4</v>
      </c>
      <c r="H401" s="30">
        <f t="shared" si="92"/>
        <v>5.2335196466327539E-4</v>
      </c>
      <c r="I401" s="30">
        <f t="shared" si="93"/>
        <v>8.5626701830698887E-5</v>
      </c>
      <c r="J401" s="30">
        <f t="shared" si="94"/>
        <v>2.1538726630481605E-4</v>
      </c>
      <c r="K401" s="30">
        <f t="shared" si="97"/>
        <v>-0.8571428571428571</v>
      </c>
      <c r="L401" s="30">
        <f t="shared" si="98"/>
        <v>-0.6</v>
      </c>
      <c r="M401" s="30">
        <f t="shared" si="95"/>
        <v>-4.8195868007582817E-4</v>
      </c>
      <c r="N401" s="36">
        <f t="shared" si="96"/>
        <v>-3.140111787979652E-4</v>
      </c>
    </row>
    <row r="402" spans="1:14" x14ac:dyDescent="0.2">
      <c r="A402" s="8"/>
      <c r="B402" s="25" t="s">
        <v>369</v>
      </c>
      <c r="C402" s="35">
        <v>30</v>
      </c>
      <c r="D402" s="29">
        <v>17</v>
      </c>
      <c r="E402" s="29">
        <v>63</v>
      </c>
      <c r="F402" s="29">
        <v>35</v>
      </c>
      <c r="G402" s="30">
        <f t="shared" si="91"/>
        <v>4.8195868007582817E-4</v>
      </c>
      <c r="H402" s="30">
        <f t="shared" si="92"/>
        <v>3.5587933597102723E-4</v>
      </c>
      <c r="I402" s="30">
        <f t="shared" si="93"/>
        <v>1.0788964430668059E-3</v>
      </c>
      <c r="J402" s="30">
        <f t="shared" si="94"/>
        <v>7.5385543206685625E-4</v>
      </c>
      <c r="K402" s="30">
        <f t="shared" si="97"/>
        <v>1.1000000000000001</v>
      </c>
      <c r="L402" s="30">
        <f t="shared" si="98"/>
        <v>1.0588235294117647</v>
      </c>
      <c r="M402" s="30">
        <f t="shared" si="95"/>
        <v>5.3015454808341103E-4</v>
      </c>
      <c r="N402" s="36">
        <f t="shared" si="96"/>
        <v>3.7681341455755824E-4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3</v>
      </c>
      <c r="D404" s="29">
        <v>30</v>
      </c>
      <c r="E404" s="29">
        <v>13</v>
      </c>
      <c r="F404" s="29">
        <v>53</v>
      </c>
      <c r="G404" s="30">
        <f t="shared" si="91"/>
        <v>4.8195868007582818E-5</v>
      </c>
      <c r="H404" s="30">
        <f t="shared" si="92"/>
        <v>6.280223575959304E-4</v>
      </c>
      <c r="I404" s="30">
        <f t="shared" si="93"/>
        <v>2.2262942475981709E-4</v>
      </c>
      <c r="J404" s="30">
        <f t="shared" si="94"/>
        <v>1.1415525114155251E-3</v>
      </c>
      <c r="K404" s="30">
        <f t="shared" si="97"/>
        <v>3.3333333333333335</v>
      </c>
      <c r="L404" s="30">
        <f t="shared" si="98"/>
        <v>0.76666666666666672</v>
      </c>
      <c r="M404" s="30">
        <f t="shared" si="95"/>
        <v>1.606528933586094E-4</v>
      </c>
      <c r="N404" s="36">
        <f t="shared" si="96"/>
        <v>4.8148380749021336E-4</v>
      </c>
    </row>
    <row r="405" spans="1:14" ht="25.5" x14ac:dyDescent="0.2">
      <c r="A405" s="8"/>
      <c r="B405" s="25" t="s">
        <v>372</v>
      </c>
      <c r="C405" s="35">
        <v>226</v>
      </c>
      <c r="D405" s="29">
        <v>297</v>
      </c>
      <c r="E405" s="29">
        <v>225</v>
      </c>
      <c r="F405" s="29">
        <v>397</v>
      </c>
      <c r="G405" s="30">
        <f t="shared" si="91"/>
        <v>3.630755389904572E-3</v>
      </c>
      <c r="H405" s="30">
        <f t="shared" si="92"/>
        <v>6.2174213401997112E-3</v>
      </c>
      <c r="I405" s="30">
        <f t="shared" si="93"/>
        <v>3.85320158238145E-3</v>
      </c>
      <c r="J405" s="30">
        <f t="shared" si="94"/>
        <v>8.5508744723011981E-3</v>
      </c>
      <c r="K405" s="30">
        <f t="shared" si="97"/>
        <v>-4.4247787610619468E-3</v>
      </c>
      <c r="L405" s="30">
        <f t="shared" si="98"/>
        <v>0.33670033670033672</v>
      </c>
      <c r="M405" s="30">
        <f t="shared" si="95"/>
        <v>-1.6065289335860937E-5</v>
      </c>
      <c r="N405" s="36">
        <f t="shared" si="96"/>
        <v>2.0934078586531016E-3</v>
      </c>
    </row>
    <row r="406" spans="1:14" x14ac:dyDescent="0.2">
      <c r="A406" s="8"/>
      <c r="B406" s="25" t="s">
        <v>373</v>
      </c>
      <c r="C406" s="35">
        <v>488</v>
      </c>
      <c r="D406" s="29">
        <v>87</v>
      </c>
      <c r="E406" s="29">
        <v>1469</v>
      </c>
      <c r="F406" s="29">
        <v>357</v>
      </c>
      <c r="G406" s="30">
        <f t="shared" si="91"/>
        <v>7.8398611959001382E-3</v>
      </c>
      <c r="H406" s="30">
        <f t="shared" si="92"/>
        <v>1.8212648370281982E-3</v>
      </c>
      <c r="I406" s="30">
        <f t="shared" si="93"/>
        <v>2.5157124997859333E-2</v>
      </c>
      <c r="J406" s="30">
        <f t="shared" si="94"/>
        <v>7.6893254070819336E-3</v>
      </c>
      <c r="K406" s="30">
        <f t="shared" si="97"/>
        <v>2.0102459016393444</v>
      </c>
      <c r="L406" s="30">
        <f t="shared" si="98"/>
        <v>3.103448275862069</v>
      </c>
      <c r="M406" s="30">
        <f t="shared" si="95"/>
        <v>1.5760048838479583E-2</v>
      </c>
      <c r="N406" s="36">
        <f t="shared" si="96"/>
        <v>5.6522012183633742E-3</v>
      </c>
    </row>
    <row r="407" spans="1:14" x14ac:dyDescent="0.2">
      <c r="A407" s="8"/>
      <c r="B407" s="25" t="s">
        <v>374</v>
      </c>
      <c r="C407" s="35">
        <v>33</v>
      </c>
      <c r="D407" s="29">
        <v>3</v>
      </c>
      <c r="E407" s="29">
        <v>222</v>
      </c>
      <c r="F407" s="29">
        <v>26</v>
      </c>
      <c r="G407" s="30">
        <f t="shared" si="91"/>
        <v>5.3015454808341103E-4</v>
      </c>
      <c r="H407" s="30">
        <f t="shared" si="92"/>
        <v>6.280223575959304E-5</v>
      </c>
      <c r="I407" s="30">
        <f t="shared" si="93"/>
        <v>3.8018255612830305E-3</v>
      </c>
      <c r="J407" s="30">
        <f t="shared" si="94"/>
        <v>5.6000689239252179E-4</v>
      </c>
      <c r="K407" s="30">
        <f t="shared" si="97"/>
        <v>5.7272727272727275</v>
      </c>
      <c r="L407" s="30">
        <f t="shared" si="98"/>
        <v>7.666666666666667</v>
      </c>
      <c r="M407" s="30">
        <f t="shared" si="95"/>
        <v>3.0363396844777179E-3</v>
      </c>
      <c r="N407" s="36">
        <f t="shared" si="96"/>
        <v>4.8148380749021331E-4</v>
      </c>
    </row>
    <row r="408" spans="1:14" x14ac:dyDescent="0.2">
      <c r="A408" s="8"/>
      <c r="B408" s="25" t="s">
        <v>375</v>
      </c>
      <c r="C408" s="35">
        <v>273</v>
      </c>
      <c r="D408" s="29">
        <v>137</v>
      </c>
      <c r="E408" s="29">
        <v>482</v>
      </c>
      <c r="F408" s="29">
        <v>100</v>
      </c>
      <c r="G408" s="30">
        <f t="shared" si="91"/>
        <v>4.3858239886900366E-3</v>
      </c>
      <c r="H408" s="30">
        <f t="shared" si="92"/>
        <v>2.867968766354749E-3</v>
      </c>
      <c r="I408" s="30">
        <f t="shared" si="93"/>
        <v>8.2544140564793731E-3</v>
      </c>
      <c r="J408" s="30">
        <f t="shared" si="94"/>
        <v>2.1538726630481605E-3</v>
      </c>
      <c r="K408" s="30">
        <f t="shared" si="97"/>
        <v>0.76556776556776551</v>
      </c>
      <c r="L408" s="30">
        <f t="shared" si="98"/>
        <v>-0.27007299270072993</v>
      </c>
      <c r="M408" s="30">
        <f t="shared" si="95"/>
        <v>3.3576454711949362E-3</v>
      </c>
      <c r="N408" s="36">
        <f t="shared" si="96"/>
        <v>-7.7456090770164755E-4</v>
      </c>
    </row>
    <row r="409" spans="1:14" x14ac:dyDescent="0.2">
      <c r="A409" s="8"/>
      <c r="B409" s="25" t="s">
        <v>376</v>
      </c>
      <c r="C409" s="35">
        <v>17</v>
      </c>
      <c r="D409" s="29">
        <v>21</v>
      </c>
      <c r="E409" s="29">
        <v>18</v>
      </c>
      <c r="F409" s="29">
        <v>15</v>
      </c>
      <c r="G409" s="30">
        <f t="shared" si="91"/>
        <v>2.7310991870963599E-4</v>
      </c>
      <c r="H409" s="30">
        <f t="shared" si="92"/>
        <v>4.3961565031715128E-4</v>
      </c>
      <c r="I409" s="30">
        <f t="shared" si="93"/>
        <v>3.0825612659051598E-4</v>
      </c>
      <c r="J409" s="30">
        <f t="shared" si="94"/>
        <v>3.2308089945722409E-4</v>
      </c>
      <c r="K409" s="30">
        <f t="shared" si="97"/>
        <v>5.8823529411764705E-2</v>
      </c>
      <c r="L409" s="30">
        <f t="shared" si="98"/>
        <v>-0.2857142857142857</v>
      </c>
      <c r="M409" s="30">
        <f t="shared" si="95"/>
        <v>1.606528933586094E-5</v>
      </c>
      <c r="N409" s="36">
        <f t="shared" si="96"/>
        <v>-1.2560447151918608E-4</v>
      </c>
    </row>
    <row r="410" spans="1:14" x14ac:dyDescent="0.2">
      <c r="A410" s="8"/>
      <c r="B410" s="25" t="s">
        <v>377</v>
      </c>
      <c r="C410" s="35">
        <v>112</v>
      </c>
      <c r="D410" s="29">
        <v>30</v>
      </c>
      <c r="E410" s="29">
        <v>612</v>
      </c>
      <c r="F410" s="29">
        <v>191</v>
      </c>
      <c r="G410" s="30">
        <f t="shared" si="91"/>
        <v>1.7993124056164252E-3</v>
      </c>
      <c r="H410" s="30">
        <f t="shared" si="92"/>
        <v>6.280223575959304E-4</v>
      </c>
      <c r="I410" s="30">
        <f t="shared" si="93"/>
        <v>1.0480708304077543E-2</v>
      </c>
      <c r="J410" s="30">
        <f t="shared" si="94"/>
        <v>4.1138967864219871E-3</v>
      </c>
      <c r="K410" s="30">
        <f t="shared" si="97"/>
        <v>4.4642857142857144</v>
      </c>
      <c r="L410" s="30">
        <f t="shared" si="98"/>
        <v>5.3666666666666663</v>
      </c>
      <c r="M410" s="30">
        <f t="shared" si="95"/>
        <v>8.0326446679304699E-3</v>
      </c>
      <c r="N410" s="36">
        <f t="shared" si="96"/>
        <v>3.3703866524314929E-3</v>
      </c>
    </row>
    <row r="411" spans="1:14" x14ac:dyDescent="0.2">
      <c r="A411" s="8"/>
      <c r="B411" s="25" t="s">
        <v>378</v>
      </c>
      <c r="C411" s="35">
        <v>0</v>
      </c>
      <c r="D411" s="29">
        <v>3</v>
      </c>
      <c r="E411" s="29">
        <v>0</v>
      </c>
      <c r="F411" s="29">
        <v>0</v>
      </c>
      <c r="G411" s="30" t="str">
        <f t="shared" si="91"/>
        <v/>
      </c>
      <c r="H411" s="30">
        <f t="shared" si="92"/>
        <v>6.280223575959304E-5</v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>
        <f t="shared" si="98"/>
        <v>-1</v>
      </c>
      <c r="M411" s="30" t="str">
        <f t="shared" si="95"/>
        <v/>
      </c>
      <c r="N411" s="36">
        <f t="shared" si="96"/>
        <v>-6.280223575959304E-5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78</v>
      </c>
      <c r="D413" s="29">
        <v>3</v>
      </c>
      <c r="E413" s="29">
        <v>346</v>
      </c>
      <c r="F413" s="29">
        <v>7</v>
      </c>
      <c r="G413" s="30">
        <f t="shared" si="91"/>
        <v>1.2530925681971533E-3</v>
      </c>
      <c r="H413" s="30">
        <f t="shared" si="92"/>
        <v>6.280223575959304E-5</v>
      </c>
      <c r="I413" s="30">
        <f t="shared" si="93"/>
        <v>5.9253677666843627E-3</v>
      </c>
      <c r="J413" s="30">
        <f t="shared" si="94"/>
        <v>1.5077108641337123E-4</v>
      </c>
      <c r="K413" s="30">
        <f t="shared" si="97"/>
        <v>3.4358974358974357</v>
      </c>
      <c r="L413" s="30">
        <f t="shared" si="98"/>
        <v>1.3333333333333333</v>
      </c>
      <c r="M413" s="30">
        <f t="shared" si="95"/>
        <v>4.3054975420107316E-3</v>
      </c>
      <c r="N413" s="36">
        <f t="shared" si="96"/>
        <v>8.3736314346124054E-5</v>
      </c>
    </row>
    <row r="414" spans="1:14" x14ac:dyDescent="0.2">
      <c r="A414" s="8"/>
      <c r="B414" s="25" t="s">
        <v>381</v>
      </c>
      <c r="C414" s="35">
        <v>16</v>
      </c>
      <c r="D414" s="29">
        <v>13</v>
      </c>
      <c r="E414" s="29">
        <v>1</v>
      </c>
      <c r="F414" s="29">
        <v>3</v>
      </c>
      <c r="G414" s="30">
        <f t="shared" si="91"/>
        <v>2.5704462937377505E-4</v>
      </c>
      <c r="H414" s="30">
        <f t="shared" si="92"/>
        <v>2.7214302162490318E-4</v>
      </c>
      <c r="I414" s="30">
        <f t="shared" si="93"/>
        <v>1.7125340366139776E-5</v>
      </c>
      <c r="J414" s="30">
        <f t="shared" si="94"/>
        <v>6.4616179891444818E-5</v>
      </c>
      <c r="K414" s="30">
        <f t="shared" si="97"/>
        <v>-0.9375</v>
      </c>
      <c r="L414" s="30">
        <f t="shared" si="98"/>
        <v>-0.76923076923076927</v>
      </c>
      <c r="M414" s="30">
        <f t="shared" si="95"/>
        <v>-2.4097934003791411E-4</v>
      </c>
      <c r="N414" s="36">
        <f t="shared" si="96"/>
        <v>-2.0934078586531013E-4</v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1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>
        <f t="shared" si="94"/>
        <v>2.1538726630481607E-5</v>
      </c>
      <c r="K415" s="30" t="str">
        <f t="shared" si="97"/>
        <v xml:space="preserve"> </v>
      </c>
      <c r="L415" s="30">
        <f t="shared" si="98"/>
        <v>1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3</v>
      </c>
      <c r="E416" s="29">
        <v>4</v>
      </c>
      <c r="F416" s="29">
        <v>5</v>
      </c>
      <c r="G416" s="30" t="str">
        <f t="shared" si="91"/>
        <v/>
      </c>
      <c r="H416" s="30">
        <f t="shared" si="92"/>
        <v>6.280223575959304E-5</v>
      </c>
      <c r="I416" s="30">
        <f t="shared" si="93"/>
        <v>6.8501361464559104E-5</v>
      </c>
      <c r="J416" s="30">
        <f t="shared" si="94"/>
        <v>1.0769363315240803E-4</v>
      </c>
      <c r="K416" s="30">
        <f t="shared" si="97"/>
        <v>1</v>
      </c>
      <c r="L416" s="30">
        <f t="shared" si="98"/>
        <v>0.66666666666666663</v>
      </c>
      <c r="M416" s="30" t="str">
        <f t="shared" si="95"/>
        <v/>
      </c>
      <c r="N416" s="36">
        <f t="shared" si="96"/>
        <v>4.1868157173062027E-5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6373</v>
      </c>
      <c r="D419" s="29">
        <v>5028</v>
      </c>
      <c r="E419" s="29">
        <v>6478</v>
      </c>
      <c r="F419" s="29">
        <v>4618</v>
      </c>
      <c r="G419" s="30">
        <f t="shared" si="91"/>
        <v>0.10238408893744176</v>
      </c>
      <c r="H419" s="30">
        <f t="shared" si="92"/>
        <v>0.10525654713307794</v>
      </c>
      <c r="I419" s="30">
        <f t="shared" si="93"/>
        <v>0.11093795489185347</v>
      </c>
      <c r="J419" s="30">
        <f t="shared" si="94"/>
        <v>9.946583957956405E-2</v>
      </c>
      <c r="K419" s="30">
        <f t="shared" si="97"/>
        <v>1.647575710026675E-2</v>
      </c>
      <c r="L419" s="30">
        <f t="shared" si="98"/>
        <v>-8.1543357199681782E-2</v>
      </c>
      <c r="M419" s="30">
        <f t="shared" si="95"/>
        <v>1.6868553802653985E-3</v>
      </c>
      <c r="N419" s="36">
        <f t="shared" si="96"/>
        <v>-8.5829722204777154E-3</v>
      </c>
    </row>
    <row r="420" spans="1:14" x14ac:dyDescent="0.2">
      <c r="A420" s="8"/>
      <c r="B420" s="25" t="s">
        <v>387</v>
      </c>
      <c r="C420" s="35">
        <v>5</v>
      </c>
      <c r="D420" s="29">
        <v>4</v>
      </c>
      <c r="E420" s="29">
        <v>1</v>
      </c>
      <c r="F420" s="29">
        <v>1</v>
      </c>
      <c r="G420" s="30">
        <f t="shared" si="91"/>
        <v>8.0326446679304699E-5</v>
      </c>
      <c r="H420" s="30">
        <f t="shared" si="92"/>
        <v>8.3736314346124054E-5</v>
      </c>
      <c r="I420" s="30">
        <f t="shared" si="93"/>
        <v>1.7125340366139776E-5</v>
      </c>
      <c r="J420" s="30">
        <f t="shared" si="94"/>
        <v>2.1538726630481607E-5</v>
      </c>
      <c r="K420" s="30">
        <f t="shared" si="97"/>
        <v>-0.8</v>
      </c>
      <c r="L420" s="30">
        <f t="shared" si="98"/>
        <v>-0.75</v>
      </c>
      <c r="M420" s="30">
        <f t="shared" si="95"/>
        <v>-6.4261157343443762E-5</v>
      </c>
      <c r="N420" s="36">
        <f t="shared" si="96"/>
        <v>-6.280223575959304E-5</v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23</v>
      </c>
      <c r="F421" s="29">
        <v>12</v>
      </c>
      <c r="G421" s="30" t="str">
        <f t="shared" si="91"/>
        <v/>
      </c>
      <c r="H421" s="30" t="str">
        <f t="shared" si="92"/>
        <v/>
      </c>
      <c r="I421" s="30">
        <f t="shared" si="93"/>
        <v>3.9388282842121489E-4</v>
      </c>
      <c r="J421" s="30">
        <f t="shared" si="94"/>
        <v>2.5846471956577927E-4</v>
      </c>
      <c r="K421" s="30">
        <f t="shared" si="97"/>
        <v>1</v>
      </c>
      <c r="L421" s="30">
        <f t="shared" si="98"/>
        <v>1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106</v>
      </c>
      <c r="D422" s="29">
        <v>40</v>
      </c>
      <c r="E422" s="29">
        <v>1133</v>
      </c>
      <c r="F422" s="29">
        <v>681</v>
      </c>
      <c r="G422" s="30">
        <f t="shared" si="91"/>
        <v>1.7029206696012596E-3</v>
      </c>
      <c r="H422" s="30">
        <f t="shared" si="92"/>
        <v>8.3736314346124054E-4</v>
      </c>
      <c r="I422" s="30">
        <f t="shared" si="93"/>
        <v>1.9403010634836366E-2</v>
      </c>
      <c r="J422" s="30">
        <f t="shared" si="94"/>
        <v>1.4667872835357974E-2</v>
      </c>
      <c r="K422" s="30">
        <f t="shared" si="97"/>
        <v>9.6886792452830193</v>
      </c>
      <c r="L422" s="30">
        <f t="shared" si="98"/>
        <v>16.024999999999999</v>
      </c>
      <c r="M422" s="30">
        <f t="shared" si="95"/>
        <v>1.6499052147929186E-2</v>
      </c>
      <c r="N422" s="36">
        <f t="shared" si="96"/>
        <v>1.3418744373966379E-2</v>
      </c>
    </row>
    <row r="423" spans="1:14" x14ac:dyDescent="0.2">
      <c r="A423" s="8"/>
      <c r="B423" s="25" t="s">
        <v>390</v>
      </c>
      <c r="C423" s="35">
        <v>28164</v>
      </c>
      <c r="D423" s="29">
        <v>17890</v>
      </c>
      <c r="E423" s="29">
        <v>19134</v>
      </c>
      <c r="F423" s="29">
        <v>11897</v>
      </c>
      <c r="G423" s="30">
        <f t="shared" si="91"/>
        <v>0.45246280885518747</v>
      </c>
      <c r="H423" s="30">
        <f t="shared" si="92"/>
        <v>0.37451066591303983</v>
      </c>
      <c r="I423" s="30">
        <f t="shared" si="93"/>
        <v>0.32767626256571847</v>
      </c>
      <c r="J423" s="30">
        <f t="shared" si="94"/>
        <v>0.25624623072283964</v>
      </c>
      <c r="K423" s="30">
        <f t="shared" si="97"/>
        <v>-0.32062207072858967</v>
      </c>
      <c r="L423" s="30">
        <f t="shared" si="98"/>
        <v>-0.33499161542761319</v>
      </c>
      <c r="M423" s="30">
        <f t="shared" si="95"/>
        <v>-0.14506956270282426</v>
      </c>
      <c r="N423" s="36">
        <f t="shared" si="96"/>
        <v>-0.12545793296908037</v>
      </c>
    </row>
    <row r="424" spans="1:14" x14ac:dyDescent="0.2">
      <c r="A424" s="8"/>
      <c r="B424" s="25" t="s">
        <v>391</v>
      </c>
      <c r="C424" s="35">
        <v>312</v>
      </c>
      <c r="D424" s="29">
        <v>92</v>
      </c>
      <c r="E424" s="29">
        <v>477</v>
      </c>
      <c r="F424" s="29">
        <v>256</v>
      </c>
      <c r="G424" s="30">
        <f t="shared" si="91"/>
        <v>5.0123702727886132E-3</v>
      </c>
      <c r="H424" s="30">
        <f t="shared" si="92"/>
        <v>1.9259352299608532E-3</v>
      </c>
      <c r="I424" s="30">
        <f t="shared" si="93"/>
        <v>8.1687873546486735E-3</v>
      </c>
      <c r="J424" s="30">
        <f t="shared" si="94"/>
        <v>5.5139140174032914E-3</v>
      </c>
      <c r="K424" s="30">
        <f t="shared" si="97"/>
        <v>0.52884615384615385</v>
      </c>
      <c r="L424" s="30">
        <f t="shared" si="98"/>
        <v>1.7826086956521738</v>
      </c>
      <c r="M424" s="30">
        <f t="shared" si="95"/>
        <v>2.6507727404170549E-3</v>
      </c>
      <c r="N424" s="36">
        <f t="shared" si="96"/>
        <v>3.433188888191086E-3</v>
      </c>
    </row>
    <row r="425" spans="1:14" x14ac:dyDescent="0.2">
      <c r="A425" s="8"/>
      <c r="B425" s="25" t="s">
        <v>392</v>
      </c>
      <c r="C425" s="35">
        <v>2</v>
      </c>
      <c r="D425" s="29">
        <v>1</v>
      </c>
      <c r="E425" s="29">
        <v>0</v>
      </c>
      <c r="F425" s="29">
        <v>0</v>
      </c>
      <c r="G425" s="30">
        <f t="shared" si="91"/>
        <v>3.2130578671721881E-5</v>
      </c>
      <c r="H425" s="30">
        <f t="shared" si="92"/>
        <v>2.0934078586531013E-5</v>
      </c>
      <c r="I425" s="30" t="str">
        <f t="shared" si="93"/>
        <v/>
      </c>
      <c r="J425" s="30" t="str">
        <f t="shared" si="94"/>
        <v/>
      </c>
      <c r="K425" s="30">
        <f t="shared" si="97"/>
        <v>-1</v>
      </c>
      <c r="L425" s="30">
        <f t="shared" si="98"/>
        <v>-1</v>
      </c>
      <c r="M425" s="30">
        <f t="shared" si="95"/>
        <v>-3.2130578671721881E-5</v>
      </c>
      <c r="N425" s="36">
        <f t="shared" si="96"/>
        <v>-2.0934078586531013E-5</v>
      </c>
    </row>
    <row r="426" spans="1:14" x14ac:dyDescent="0.2">
      <c r="A426" s="8"/>
      <c r="B426" s="25" t="s">
        <v>393</v>
      </c>
      <c r="C426" s="35">
        <v>19</v>
      </c>
      <c r="D426" s="29">
        <v>4</v>
      </c>
      <c r="E426" s="29">
        <v>16</v>
      </c>
      <c r="F426" s="29">
        <v>5</v>
      </c>
      <c r="G426" s="30">
        <f t="shared" si="91"/>
        <v>3.0524049738135786E-4</v>
      </c>
      <c r="H426" s="30">
        <f t="shared" si="92"/>
        <v>8.3736314346124054E-5</v>
      </c>
      <c r="I426" s="30">
        <f t="shared" si="93"/>
        <v>2.7400544585823642E-4</v>
      </c>
      <c r="J426" s="30">
        <f t="shared" si="94"/>
        <v>1.0769363315240803E-4</v>
      </c>
      <c r="K426" s="30">
        <f t="shared" si="97"/>
        <v>-0.15789473684210525</v>
      </c>
      <c r="L426" s="30">
        <f t="shared" si="98"/>
        <v>0.25</v>
      </c>
      <c r="M426" s="30">
        <f t="shared" si="95"/>
        <v>-4.8195868007582818E-5</v>
      </c>
      <c r="N426" s="36">
        <f t="shared" si="96"/>
        <v>2.0934078586531013E-5</v>
      </c>
    </row>
    <row r="427" spans="1:14" ht="25.5" x14ac:dyDescent="0.2">
      <c r="A427" s="8"/>
      <c r="B427" s="25" t="s">
        <v>394</v>
      </c>
      <c r="C427" s="35">
        <v>3</v>
      </c>
      <c r="D427" s="29">
        <v>1</v>
      </c>
      <c r="E427" s="29">
        <v>10</v>
      </c>
      <c r="F427" s="29">
        <v>7</v>
      </c>
      <c r="G427" s="30">
        <f t="shared" si="91"/>
        <v>4.8195868007582818E-5</v>
      </c>
      <c r="H427" s="30">
        <f t="shared" si="92"/>
        <v>2.0934078586531013E-5</v>
      </c>
      <c r="I427" s="30">
        <f t="shared" si="93"/>
        <v>1.7125340366139777E-4</v>
      </c>
      <c r="J427" s="30">
        <f t="shared" si="94"/>
        <v>1.5077108641337123E-4</v>
      </c>
      <c r="K427" s="30">
        <f t="shared" si="97"/>
        <v>2.3333333333333335</v>
      </c>
      <c r="L427" s="30">
        <f t="shared" si="98"/>
        <v>6</v>
      </c>
      <c r="M427" s="30">
        <f t="shared" si="95"/>
        <v>1.1245702535102659E-4</v>
      </c>
      <c r="N427" s="36">
        <f t="shared" si="96"/>
        <v>1.2560447151918608E-4</v>
      </c>
    </row>
    <row r="428" spans="1:14" x14ac:dyDescent="0.2">
      <c r="A428" s="8"/>
      <c r="B428" s="25" t="s">
        <v>395</v>
      </c>
      <c r="C428" s="35">
        <v>5</v>
      </c>
      <c r="D428" s="29">
        <v>5</v>
      </c>
      <c r="E428" s="29">
        <v>80</v>
      </c>
      <c r="F428" s="29">
        <v>22</v>
      </c>
      <c r="G428" s="30">
        <f t="shared" si="91"/>
        <v>8.0326446679304699E-5</v>
      </c>
      <c r="H428" s="30">
        <f t="shared" si="92"/>
        <v>1.0467039293265507E-4</v>
      </c>
      <c r="I428" s="30">
        <f t="shared" si="93"/>
        <v>1.3700272292911822E-3</v>
      </c>
      <c r="J428" s="30">
        <f t="shared" si="94"/>
        <v>4.7385198587059535E-4</v>
      </c>
      <c r="K428" s="30">
        <f t="shared" si="97"/>
        <v>15</v>
      </c>
      <c r="L428" s="30">
        <f t="shared" si="98"/>
        <v>3.4</v>
      </c>
      <c r="M428" s="30">
        <f t="shared" si="95"/>
        <v>1.2048967001895704E-3</v>
      </c>
      <c r="N428" s="36">
        <f t="shared" si="96"/>
        <v>3.5587933597102723E-4</v>
      </c>
    </row>
    <row r="429" spans="1:14" x14ac:dyDescent="0.2">
      <c r="A429" s="8"/>
      <c r="B429" s="25" t="s">
        <v>396</v>
      </c>
      <c r="C429" s="35">
        <v>79</v>
      </c>
      <c r="D429" s="29">
        <v>19</v>
      </c>
      <c r="E429" s="29">
        <v>33</v>
      </c>
      <c r="F429" s="29">
        <v>8</v>
      </c>
      <c r="G429" s="30">
        <f t="shared" si="91"/>
        <v>1.2691578575330141E-3</v>
      </c>
      <c r="H429" s="30">
        <f t="shared" si="92"/>
        <v>3.9774749314408926E-4</v>
      </c>
      <c r="I429" s="30">
        <f t="shared" si="93"/>
        <v>5.6513623208261261E-4</v>
      </c>
      <c r="J429" s="30">
        <f t="shared" si="94"/>
        <v>1.7230981304385286E-4</v>
      </c>
      <c r="K429" s="30">
        <f t="shared" si="97"/>
        <v>-0.58227848101265822</v>
      </c>
      <c r="L429" s="30">
        <f t="shared" si="98"/>
        <v>-0.57894736842105265</v>
      </c>
      <c r="M429" s="30">
        <f t="shared" si="95"/>
        <v>-7.3900330944960322E-4</v>
      </c>
      <c r="N429" s="36">
        <f t="shared" si="96"/>
        <v>-2.3027486445184115E-4</v>
      </c>
    </row>
    <row r="430" spans="1:14" x14ac:dyDescent="0.2">
      <c r="A430" s="8"/>
      <c r="B430" s="25" t="s">
        <v>397</v>
      </c>
      <c r="C430" s="35">
        <v>26</v>
      </c>
      <c r="D430" s="29">
        <v>14</v>
      </c>
      <c r="E430" s="29">
        <v>24</v>
      </c>
      <c r="F430" s="29">
        <v>7</v>
      </c>
      <c r="G430" s="30">
        <f t="shared" si="91"/>
        <v>4.1769752273238442E-4</v>
      </c>
      <c r="H430" s="30">
        <f t="shared" si="92"/>
        <v>2.9307710021143419E-4</v>
      </c>
      <c r="I430" s="30">
        <f t="shared" si="93"/>
        <v>4.1100816878735462E-4</v>
      </c>
      <c r="J430" s="30">
        <f t="shared" si="94"/>
        <v>1.5077108641337123E-4</v>
      </c>
      <c r="K430" s="30">
        <f t="shared" si="97"/>
        <v>-7.6923076923076927E-2</v>
      </c>
      <c r="L430" s="30">
        <f t="shared" si="98"/>
        <v>-0.5</v>
      </c>
      <c r="M430" s="30">
        <f t="shared" si="95"/>
        <v>-3.2130578671721881E-5</v>
      </c>
      <c r="N430" s="36">
        <f t="shared" si="96"/>
        <v>-1.4653855010571709E-4</v>
      </c>
    </row>
    <row r="431" spans="1:14" x14ac:dyDescent="0.2">
      <c r="A431" s="8"/>
      <c r="B431" s="25" t="s">
        <v>398</v>
      </c>
      <c r="C431" s="35">
        <v>3</v>
      </c>
      <c r="D431" s="29">
        <v>5</v>
      </c>
      <c r="E431" s="29">
        <v>1</v>
      </c>
      <c r="F431" s="29">
        <v>1</v>
      </c>
      <c r="G431" s="30">
        <f t="shared" si="91"/>
        <v>4.8195868007582818E-5</v>
      </c>
      <c r="H431" s="30">
        <f t="shared" si="92"/>
        <v>1.0467039293265507E-4</v>
      </c>
      <c r="I431" s="30">
        <f t="shared" si="93"/>
        <v>1.7125340366139776E-5</v>
      </c>
      <c r="J431" s="30">
        <f t="shared" si="94"/>
        <v>2.1538726630481607E-5</v>
      </c>
      <c r="K431" s="30">
        <f t="shared" si="97"/>
        <v>-0.66666666666666663</v>
      </c>
      <c r="L431" s="30">
        <f t="shared" si="98"/>
        <v>-0.8</v>
      </c>
      <c r="M431" s="30">
        <f t="shared" si="95"/>
        <v>-3.2130578671721874E-5</v>
      </c>
      <c r="N431" s="36">
        <f t="shared" si="96"/>
        <v>-8.3736314346124054E-5</v>
      </c>
    </row>
    <row r="432" spans="1:14" ht="25.5" x14ac:dyDescent="0.2">
      <c r="A432" s="8"/>
      <c r="B432" s="25" t="s">
        <v>399</v>
      </c>
      <c r="C432" s="35">
        <v>0</v>
      </c>
      <c r="D432" s="29">
        <v>1</v>
      </c>
      <c r="E432" s="29">
        <v>5</v>
      </c>
      <c r="F432" s="29">
        <v>9</v>
      </c>
      <c r="G432" s="30" t="str">
        <f t="shared" si="91"/>
        <v/>
      </c>
      <c r="H432" s="30">
        <f t="shared" si="92"/>
        <v>2.0934078586531013E-5</v>
      </c>
      <c r="I432" s="30">
        <f t="shared" si="93"/>
        <v>8.5626701830698887E-5</v>
      </c>
      <c r="J432" s="30">
        <f t="shared" si="94"/>
        <v>1.9384853967433445E-4</v>
      </c>
      <c r="K432" s="30">
        <f t="shared" si="97"/>
        <v>1</v>
      </c>
      <c r="L432" s="30">
        <f t="shared" si="98"/>
        <v>8</v>
      </c>
      <c r="M432" s="30" t="str">
        <f t="shared" si="95"/>
        <v/>
      </c>
      <c r="N432" s="36">
        <f t="shared" si="96"/>
        <v>1.6747262869224811E-4</v>
      </c>
    </row>
    <row r="433" spans="1:14" ht="25.5" x14ac:dyDescent="0.2">
      <c r="A433" s="8"/>
      <c r="B433" s="25" t="s">
        <v>400</v>
      </c>
      <c r="C433" s="35">
        <v>0</v>
      </c>
      <c r="D433" s="29">
        <v>16</v>
      </c>
      <c r="E433" s="29">
        <v>11</v>
      </c>
      <c r="F433" s="29">
        <v>93</v>
      </c>
      <c r="G433" s="30" t="str">
        <f t="shared" si="91"/>
        <v/>
      </c>
      <c r="H433" s="30">
        <f t="shared" si="92"/>
        <v>3.3494525738449622E-4</v>
      </c>
      <c r="I433" s="30">
        <f t="shared" si="93"/>
        <v>1.8837874402753756E-4</v>
      </c>
      <c r="J433" s="30">
        <f t="shared" si="94"/>
        <v>2.0031015766347892E-3</v>
      </c>
      <c r="K433" s="30">
        <f t="shared" si="97"/>
        <v>1</v>
      </c>
      <c r="L433" s="30">
        <f t="shared" si="98"/>
        <v>4.8125</v>
      </c>
      <c r="M433" s="30" t="str">
        <f t="shared" si="95"/>
        <v/>
      </c>
      <c r="N433" s="36">
        <f t="shared" si="96"/>
        <v>1.611924051162888E-3</v>
      </c>
    </row>
    <row r="434" spans="1:14" x14ac:dyDescent="0.2">
      <c r="A434" s="8"/>
      <c r="B434" s="25" t="s">
        <v>401</v>
      </c>
      <c r="C434" s="35">
        <v>2</v>
      </c>
      <c r="D434" s="29">
        <v>22</v>
      </c>
      <c r="E434" s="29">
        <v>41</v>
      </c>
      <c r="F434" s="29">
        <v>71</v>
      </c>
      <c r="G434" s="30">
        <f t="shared" si="91"/>
        <v>3.2130578671721881E-5</v>
      </c>
      <c r="H434" s="30">
        <f t="shared" si="92"/>
        <v>4.605497289036823E-4</v>
      </c>
      <c r="I434" s="30">
        <f t="shared" si="93"/>
        <v>7.0213895501173088E-4</v>
      </c>
      <c r="J434" s="30">
        <f t="shared" si="94"/>
        <v>1.529249590764194E-3</v>
      </c>
      <c r="K434" s="30">
        <f t="shared" si="97"/>
        <v>19.5</v>
      </c>
      <c r="L434" s="30">
        <f t="shared" si="98"/>
        <v>2.2272727272727271</v>
      </c>
      <c r="M434" s="30">
        <f t="shared" si="95"/>
        <v>6.2654628409857666E-4</v>
      </c>
      <c r="N434" s="36">
        <f t="shared" si="96"/>
        <v>1.0257698507400196E-3</v>
      </c>
    </row>
    <row r="435" spans="1:14" x14ac:dyDescent="0.2">
      <c r="A435" s="8"/>
      <c r="B435" s="25" t="s">
        <v>402</v>
      </c>
      <c r="C435" s="35">
        <v>213</v>
      </c>
      <c r="D435" s="29">
        <v>245</v>
      </c>
      <c r="E435" s="29">
        <v>523</v>
      </c>
      <c r="F435" s="29">
        <v>581</v>
      </c>
      <c r="G435" s="30">
        <f t="shared" ref="G435:G498" si="99">+IF(C435=0,"",C435/C$371)</f>
        <v>3.4219066285383799E-3</v>
      </c>
      <c r="H435" s="30">
        <f t="shared" ref="H435:H498" si="100">+IF(D435=0,"",D435/D$371)</f>
        <v>5.1288492537000987E-3</v>
      </c>
      <c r="I435" s="30">
        <f t="shared" ref="I435:I498" si="101">+IF(E435=0,"",E435/E$371)</f>
        <v>8.956553011491104E-3</v>
      </c>
      <c r="J435" s="30">
        <f t="shared" ref="J435:J498" si="102">+IF(F435=0,"",F435/F$371)</f>
        <v>1.2514000172309813E-2</v>
      </c>
      <c r="K435" s="30">
        <f t="shared" si="97"/>
        <v>1.4553990610328638</v>
      </c>
      <c r="L435" s="30">
        <f t="shared" si="98"/>
        <v>1.3714285714285714</v>
      </c>
      <c r="M435" s="30">
        <f t="shared" ref="M435:M498" si="103">+IF(OR(AND(G435=""),(K435="")),"",G435*K435)</f>
        <v>4.9802396941168907E-3</v>
      </c>
      <c r="N435" s="36">
        <f t="shared" ref="N435:N498" si="104">+IF(OR(AND(H435=""),(L435="")),"",H435*L435)</f>
        <v>7.0338504050744214E-3</v>
      </c>
    </row>
    <row r="436" spans="1:14" x14ac:dyDescent="0.2">
      <c r="A436" s="8"/>
      <c r="B436" s="25" t="s">
        <v>403</v>
      </c>
      <c r="C436" s="35">
        <v>5</v>
      </c>
      <c r="D436" s="29">
        <v>24</v>
      </c>
      <c r="E436" s="29">
        <v>3</v>
      </c>
      <c r="F436" s="29">
        <v>11</v>
      </c>
      <c r="G436" s="30">
        <f t="shared" si="99"/>
        <v>8.0326446679304699E-5</v>
      </c>
      <c r="H436" s="30">
        <f t="shared" si="100"/>
        <v>5.0241788607674432E-4</v>
      </c>
      <c r="I436" s="30">
        <f t="shared" si="101"/>
        <v>5.1376021098419328E-5</v>
      </c>
      <c r="J436" s="30">
        <f t="shared" si="102"/>
        <v>2.3692599293529768E-4</v>
      </c>
      <c r="K436" s="30">
        <f t="shared" ref="K436:K499" si="105">+IF(AND(C436=0,E436=0)," ",IF(C436=0,1,IF(E436=0,-1,(E436-C436)/C436)))</f>
        <v>-0.4</v>
      </c>
      <c r="L436" s="30">
        <f t="shared" ref="L436:L499" si="106">+IF(AND(D436=0,F436=0)," ",IF(D436=0,1,IF(F436=0,-1,(F436-D436)/D436)))</f>
        <v>-0.54166666666666663</v>
      </c>
      <c r="M436" s="30">
        <f t="shared" si="103"/>
        <v>-3.2130578671721881E-5</v>
      </c>
      <c r="N436" s="36">
        <f t="shared" si="104"/>
        <v>-2.7214302162490318E-4</v>
      </c>
    </row>
    <row r="437" spans="1:14" x14ac:dyDescent="0.2">
      <c r="A437" s="8"/>
      <c r="B437" s="25" t="s">
        <v>404</v>
      </c>
      <c r="C437" s="35">
        <v>8</v>
      </c>
      <c r="D437" s="29">
        <v>26</v>
      </c>
      <c r="E437" s="29">
        <v>151</v>
      </c>
      <c r="F437" s="29">
        <v>174</v>
      </c>
      <c r="G437" s="30">
        <f t="shared" si="99"/>
        <v>1.2852231468688752E-4</v>
      </c>
      <c r="H437" s="30">
        <f t="shared" si="100"/>
        <v>5.4428604324980635E-4</v>
      </c>
      <c r="I437" s="30">
        <f t="shared" si="101"/>
        <v>2.5859263952871065E-3</v>
      </c>
      <c r="J437" s="30">
        <f t="shared" si="102"/>
        <v>3.7477384337037995E-3</v>
      </c>
      <c r="K437" s="30">
        <f t="shared" si="105"/>
        <v>17.875</v>
      </c>
      <c r="L437" s="30">
        <f t="shared" si="106"/>
        <v>5.6923076923076925</v>
      </c>
      <c r="M437" s="30">
        <f t="shared" si="103"/>
        <v>2.2973363750281145E-3</v>
      </c>
      <c r="N437" s="36">
        <f t="shared" si="104"/>
        <v>3.0982436308065902E-3</v>
      </c>
    </row>
    <row r="438" spans="1:14" x14ac:dyDescent="0.2">
      <c r="A438" s="8"/>
      <c r="B438" s="25" t="s">
        <v>405</v>
      </c>
      <c r="C438" s="35">
        <v>6</v>
      </c>
      <c r="D438" s="29">
        <v>12</v>
      </c>
      <c r="E438" s="29">
        <v>98</v>
      </c>
      <c r="F438" s="29">
        <v>106</v>
      </c>
      <c r="G438" s="30">
        <f t="shared" si="99"/>
        <v>9.6391736015165636E-5</v>
      </c>
      <c r="H438" s="30">
        <f t="shared" si="100"/>
        <v>2.5120894303837216E-4</v>
      </c>
      <c r="I438" s="30">
        <f t="shared" si="101"/>
        <v>1.6782833558816981E-3</v>
      </c>
      <c r="J438" s="30">
        <f t="shared" si="102"/>
        <v>2.2831050228310501E-3</v>
      </c>
      <c r="K438" s="30">
        <f t="shared" si="105"/>
        <v>15.333333333333334</v>
      </c>
      <c r="L438" s="30">
        <f t="shared" si="106"/>
        <v>7.833333333333333</v>
      </c>
      <c r="M438" s="30">
        <f t="shared" si="103"/>
        <v>1.4780066188992064E-3</v>
      </c>
      <c r="N438" s="36">
        <f t="shared" si="104"/>
        <v>1.9678033871339154E-3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9</v>
      </c>
      <c r="D442" s="29">
        <v>5</v>
      </c>
      <c r="E442" s="29">
        <v>0</v>
      </c>
      <c r="F442" s="29">
        <v>0</v>
      </c>
      <c r="G442" s="30">
        <f t="shared" si="99"/>
        <v>1.4458760402274846E-4</v>
      </c>
      <c r="H442" s="30">
        <f t="shared" si="100"/>
        <v>1.0467039293265507E-4</v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>
        <f t="shared" si="106"/>
        <v>-1</v>
      </c>
      <c r="M442" s="30">
        <f t="shared" si="103"/>
        <v>-1.4458760402274846E-4</v>
      </c>
      <c r="N442" s="36">
        <f t="shared" si="104"/>
        <v>-1.0467039293265507E-4</v>
      </c>
    </row>
    <row r="443" spans="1:14" x14ac:dyDescent="0.2">
      <c r="A443" s="8"/>
      <c r="B443" s="25" t="s">
        <v>410</v>
      </c>
      <c r="C443" s="35">
        <v>0</v>
      </c>
      <c r="D443" s="29">
        <v>2</v>
      </c>
      <c r="E443" s="29">
        <v>0</v>
      </c>
      <c r="F443" s="29">
        <v>56</v>
      </c>
      <c r="G443" s="30" t="str">
        <f t="shared" si="99"/>
        <v/>
      </c>
      <c r="H443" s="30">
        <f t="shared" si="100"/>
        <v>4.1868157173062027E-5</v>
      </c>
      <c r="I443" s="30" t="str">
        <f t="shared" si="101"/>
        <v/>
      </c>
      <c r="J443" s="30">
        <f t="shared" si="102"/>
        <v>1.2061686913069699E-3</v>
      </c>
      <c r="K443" s="30" t="str">
        <f t="shared" si="105"/>
        <v xml:space="preserve"> </v>
      </c>
      <c r="L443" s="30">
        <f t="shared" si="106"/>
        <v>27</v>
      </c>
      <c r="M443" s="30" t="str">
        <f t="shared" si="103"/>
        <v/>
      </c>
      <c r="N443" s="36">
        <f t="shared" si="104"/>
        <v>1.1304402436726748E-3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33</v>
      </c>
      <c r="D446" s="29">
        <v>61</v>
      </c>
      <c r="E446" s="29">
        <v>768</v>
      </c>
      <c r="F446" s="29">
        <v>743</v>
      </c>
      <c r="G446" s="30">
        <f t="shared" si="99"/>
        <v>5.3015454808341103E-4</v>
      </c>
      <c r="H446" s="30">
        <f t="shared" si="100"/>
        <v>1.2769787937783918E-3</v>
      </c>
      <c r="I446" s="30">
        <f t="shared" si="101"/>
        <v>1.3152261401195348E-2</v>
      </c>
      <c r="J446" s="30">
        <f t="shared" si="102"/>
        <v>1.6003273886447834E-2</v>
      </c>
      <c r="K446" s="30">
        <f t="shared" si="105"/>
        <v>22.272727272727273</v>
      </c>
      <c r="L446" s="30">
        <f t="shared" si="106"/>
        <v>11.180327868852459</v>
      </c>
      <c r="M446" s="30">
        <f t="shared" si="103"/>
        <v>1.1807987661857791E-2</v>
      </c>
      <c r="N446" s="36">
        <f t="shared" si="104"/>
        <v>1.427704159601415E-2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1</v>
      </c>
      <c r="F447" s="29">
        <v>1</v>
      </c>
      <c r="G447" s="30" t="str">
        <f t="shared" si="99"/>
        <v/>
      </c>
      <c r="H447" s="30" t="str">
        <f t="shared" si="100"/>
        <v/>
      </c>
      <c r="I447" s="30">
        <f t="shared" si="101"/>
        <v>1.7125340366139776E-5</v>
      </c>
      <c r="J447" s="30">
        <f t="shared" si="102"/>
        <v>2.1538726630481607E-5</v>
      </c>
      <c r="K447" s="30">
        <f t="shared" si="105"/>
        <v>1</v>
      </c>
      <c r="L447" s="30">
        <f t="shared" si="106"/>
        <v>1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1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>
        <f t="shared" si="102"/>
        <v>2.1538726630481607E-5</v>
      </c>
      <c r="K448" s="30" t="str">
        <f t="shared" si="105"/>
        <v xml:space="preserve"> </v>
      </c>
      <c r="L448" s="30">
        <f t="shared" si="106"/>
        <v>1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4</v>
      </c>
      <c r="D449" s="29">
        <v>0</v>
      </c>
      <c r="E449" s="29">
        <v>2</v>
      </c>
      <c r="F449" s="29">
        <v>0</v>
      </c>
      <c r="G449" s="30">
        <f t="shared" si="99"/>
        <v>6.4261157343443762E-5</v>
      </c>
      <c r="H449" s="30" t="str">
        <f t="shared" si="100"/>
        <v/>
      </c>
      <c r="I449" s="30">
        <f t="shared" si="101"/>
        <v>3.4250680732279552E-5</v>
      </c>
      <c r="J449" s="30" t="str">
        <f t="shared" si="102"/>
        <v/>
      </c>
      <c r="K449" s="30">
        <f t="shared" si="105"/>
        <v>-0.5</v>
      </c>
      <c r="L449" s="30" t="str">
        <f t="shared" si="106"/>
        <v xml:space="preserve"> </v>
      </c>
      <c r="M449" s="30">
        <f t="shared" si="103"/>
        <v>-3.2130578671721881E-5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1</v>
      </c>
      <c r="E450" s="29">
        <v>90</v>
      </c>
      <c r="F450" s="29">
        <v>23</v>
      </c>
      <c r="G450" s="30" t="str">
        <f t="shared" si="99"/>
        <v/>
      </c>
      <c r="H450" s="30">
        <f t="shared" si="100"/>
        <v>2.0934078586531013E-5</v>
      </c>
      <c r="I450" s="30">
        <f t="shared" si="101"/>
        <v>1.54128063295258E-3</v>
      </c>
      <c r="J450" s="30">
        <f t="shared" si="102"/>
        <v>4.9539071250107698E-4</v>
      </c>
      <c r="K450" s="30">
        <f t="shared" si="105"/>
        <v>1</v>
      </c>
      <c r="L450" s="30">
        <f t="shared" si="106"/>
        <v>22</v>
      </c>
      <c r="M450" s="30" t="str">
        <f t="shared" si="103"/>
        <v/>
      </c>
      <c r="N450" s="36">
        <f t="shared" si="104"/>
        <v>4.605497289036823E-4</v>
      </c>
    </row>
    <row r="451" spans="1:14" x14ac:dyDescent="0.2">
      <c r="A451" s="8"/>
      <c r="B451" s="25" t="s">
        <v>418</v>
      </c>
      <c r="C451" s="35">
        <v>1</v>
      </c>
      <c r="D451" s="29">
        <v>1</v>
      </c>
      <c r="E451" s="29">
        <v>2</v>
      </c>
      <c r="F451" s="29">
        <v>10</v>
      </c>
      <c r="G451" s="30">
        <f t="shared" si="99"/>
        <v>1.606528933586094E-5</v>
      </c>
      <c r="H451" s="30">
        <f t="shared" si="100"/>
        <v>2.0934078586531013E-5</v>
      </c>
      <c r="I451" s="30">
        <f t="shared" si="101"/>
        <v>3.4250680732279552E-5</v>
      </c>
      <c r="J451" s="30">
        <f t="shared" si="102"/>
        <v>2.1538726630481605E-4</v>
      </c>
      <c r="K451" s="30">
        <f t="shared" si="105"/>
        <v>1</v>
      </c>
      <c r="L451" s="30">
        <f t="shared" si="106"/>
        <v>9</v>
      </c>
      <c r="M451" s="30">
        <f t="shared" si="103"/>
        <v>1.606528933586094E-5</v>
      </c>
      <c r="N451" s="36">
        <f t="shared" si="104"/>
        <v>1.8840670727877912E-4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31</v>
      </c>
      <c r="F454" s="29">
        <v>0</v>
      </c>
      <c r="G454" s="30">
        <f t="shared" si="99"/>
        <v>1.606528933586094E-5</v>
      </c>
      <c r="H454" s="30" t="str">
        <f t="shared" si="100"/>
        <v/>
      </c>
      <c r="I454" s="30">
        <f t="shared" si="101"/>
        <v>5.3088555135033305E-4</v>
      </c>
      <c r="J454" s="30" t="str">
        <f t="shared" si="102"/>
        <v/>
      </c>
      <c r="K454" s="30">
        <f t="shared" si="105"/>
        <v>30</v>
      </c>
      <c r="L454" s="30" t="str">
        <f t="shared" si="106"/>
        <v xml:space="preserve"> </v>
      </c>
      <c r="M454" s="30">
        <f t="shared" si="103"/>
        <v>4.8195868007582822E-4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6</v>
      </c>
      <c r="D455" s="29">
        <v>0</v>
      </c>
      <c r="E455" s="29">
        <v>300</v>
      </c>
      <c r="F455" s="29">
        <v>18</v>
      </c>
      <c r="G455" s="30">
        <f t="shared" si="99"/>
        <v>9.6391736015165636E-5</v>
      </c>
      <c r="H455" s="30" t="str">
        <f t="shared" si="100"/>
        <v/>
      </c>
      <c r="I455" s="30">
        <f t="shared" si="101"/>
        <v>5.1376021098419331E-3</v>
      </c>
      <c r="J455" s="30">
        <f t="shared" si="102"/>
        <v>3.8769707934866891E-4</v>
      </c>
      <c r="K455" s="30">
        <f t="shared" si="105"/>
        <v>49</v>
      </c>
      <c r="L455" s="30">
        <f t="shared" si="106"/>
        <v>1</v>
      </c>
      <c r="M455" s="30">
        <f t="shared" si="103"/>
        <v>4.7231950647431166E-3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30</v>
      </c>
      <c r="F456" s="29">
        <v>2</v>
      </c>
      <c r="G456" s="30" t="str">
        <f t="shared" si="99"/>
        <v/>
      </c>
      <c r="H456" s="30" t="str">
        <f t="shared" si="100"/>
        <v/>
      </c>
      <c r="I456" s="30">
        <f t="shared" si="101"/>
        <v>5.1376021098419327E-4</v>
      </c>
      <c r="J456" s="30">
        <f t="shared" si="102"/>
        <v>4.3077453260963214E-5</v>
      </c>
      <c r="K456" s="30">
        <f t="shared" si="105"/>
        <v>1</v>
      </c>
      <c r="L456" s="30">
        <f t="shared" si="106"/>
        <v>1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11</v>
      </c>
      <c r="D457" s="29">
        <v>4</v>
      </c>
      <c r="E457" s="29">
        <v>13</v>
      </c>
      <c r="F457" s="29">
        <v>3</v>
      </c>
      <c r="G457" s="30">
        <f t="shared" si="99"/>
        <v>1.7671818269447034E-4</v>
      </c>
      <c r="H457" s="30">
        <f t="shared" si="100"/>
        <v>8.3736314346124054E-5</v>
      </c>
      <c r="I457" s="30">
        <f t="shared" si="101"/>
        <v>2.2262942475981709E-4</v>
      </c>
      <c r="J457" s="30">
        <f t="shared" si="102"/>
        <v>6.4616179891444818E-5</v>
      </c>
      <c r="K457" s="30">
        <f t="shared" si="105"/>
        <v>0.18181818181818182</v>
      </c>
      <c r="L457" s="30">
        <f t="shared" si="106"/>
        <v>-0.25</v>
      </c>
      <c r="M457" s="30">
        <f t="shared" si="103"/>
        <v>3.2130578671721881E-5</v>
      </c>
      <c r="N457" s="36">
        <f t="shared" si="104"/>
        <v>-2.0934078586531013E-5</v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3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>
        <f t="shared" si="102"/>
        <v>6.4616179891444818E-5</v>
      </c>
      <c r="K458" s="30" t="str">
        <f t="shared" si="105"/>
        <v xml:space="preserve"> 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6</v>
      </c>
      <c r="E460" s="29">
        <v>0</v>
      </c>
      <c r="F460" s="29">
        <v>4</v>
      </c>
      <c r="G460" s="30" t="str">
        <f t="shared" si="99"/>
        <v/>
      </c>
      <c r="H460" s="30">
        <f t="shared" si="100"/>
        <v>1.2560447151918608E-4</v>
      </c>
      <c r="I460" s="30" t="str">
        <f t="shared" si="101"/>
        <v/>
      </c>
      <c r="J460" s="30">
        <f t="shared" si="102"/>
        <v>8.6154906521926429E-5</v>
      </c>
      <c r="K460" s="30" t="str">
        <f t="shared" si="105"/>
        <v xml:space="preserve"> </v>
      </c>
      <c r="L460" s="30">
        <f t="shared" si="106"/>
        <v>-0.33333333333333331</v>
      </c>
      <c r="M460" s="30" t="str">
        <f t="shared" si="103"/>
        <v/>
      </c>
      <c r="N460" s="36">
        <f t="shared" si="104"/>
        <v>-4.1868157173062027E-5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1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>
        <f t="shared" si="102"/>
        <v>2.1538726630481607E-5</v>
      </c>
      <c r="K462" s="30" t="str">
        <f t="shared" si="105"/>
        <v xml:space="preserve"> </v>
      </c>
      <c r="L462" s="30">
        <f t="shared" si="106"/>
        <v>1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8</v>
      </c>
      <c r="F463" s="29">
        <v>5</v>
      </c>
      <c r="G463" s="30" t="str">
        <f t="shared" si="99"/>
        <v/>
      </c>
      <c r="H463" s="30" t="str">
        <f t="shared" si="100"/>
        <v/>
      </c>
      <c r="I463" s="30">
        <f t="shared" si="101"/>
        <v>1.3700272292911821E-4</v>
      </c>
      <c r="J463" s="30">
        <f t="shared" si="102"/>
        <v>1.0769363315240803E-4</v>
      </c>
      <c r="K463" s="30">
        <f t="shared" si="105"/>
        <v>1</v>
      </c>
      <c r="L463" s="30">
        <f t="shared" si="106"/>
        <v>1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1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>
        <f t="shared" si="102"/>
        <v>2.1538726630481607E-5</v>
      </c>
      <c r="K464" s="30" t="str">
        <f t="shared" si="105"/>
        <v xml:space="preserve"> </v>
      </c>
      <c r="L464" s="30">
        <f t="shared" si="106"/>
        <v>1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1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>
        <f t="shared" si="102"/>
        <v>2.1538726630481607E-5</v>
      </c>
      <c r="K468" s="30" t="str">
        <f t="shared" si="105"/>
        <v xml:space="preserve"> </v>
      </c>
      <c r="L468" s="30">
        <f t="shared" si="106"/>
        <v>1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1</v>
      </c>
      <c r="D469" s="29">
        <v>1</v>
      </c>
      <c r="E469" s="29">
        <v>2</v>
      </c>
      <c r="F469" s="29">
        <v>1</v>
      </c>
      <c r="G469" s="30">
        <f t="shared" si="99"/>
        <v>1.606528933586094E-5</v>
      </c>
      <c r="H469" s="30">
        <f t="shared" si="100"/>
        <v>2.0934078586531013E-5</v>
      </c>
      <c r="I469" s="30">
        <f t="shared" si="101"/>
        <v>3.4250680732279552E-5</v>
      </c>
      <c r="J469" s="30">
        <f t="shared" si="102"/>
        <v>2.1538726630481607E-5</v>
      </c>
      <c r="K469" s="30">
        <f t="shared" si="105"/>
        <v>1</v>
      </c>
      <c r="L469" s="30">
        <f t="shared" si="106"/>
        <v>0</v>
      </c>
      <c r="M469" s="30">
        <f t="shared" si="103"/>
        <v>1.606528933586094E-5</v>
      </c>
      <c r="N469" s="36">
        <f t="shared" si="104"/>
        <v>0</v>
      </c>
    </row>
    <row r="470" spans="1:14" x14ac:dyDescent="0.2">
      <c r="A470" s="8"/>
      <c r="B470" s="25" t="s">
        <v>437</v>
      </c>
      <c r="C470" s="35">
        <v>163</v>
      </c>
      <c r="D470" s="29">
        <v>170</v>
      </c>
      <c r="E470" s="29">
        <v>155</v>
      </c>
      <c r="F470" s="29">
        <v>205</v>
      </c>
      <c r="G470" s="30">
        <f t="shared" si="99"/>
        <v>2.6186421617453329E-3</v>
      </c>
      <c r="H470" s="30">
        <f t="shared" si="100"/>
        <v>3.5587933597102722E-3</v>
      </c>
      <c r="I470" s="30">
        <f t="shared" si="101"/>
        <v>2.6544277567516652E-3</v>
      </c>
      <c r="J470" s="30">
        <f t="shared" si="102"/>
        <v>4.4154389592487289E-3</v>
      </c>
      <c r="K470" s="30">
        <f t="shared" si="105"/>
        <v>-4.9079754601226995E-2</v>
      </c>
      <c r="L470" s="30">
        <f t="shared" si="106"/>
        <v>0.20588235294117646</v>
      </c>
      <c r="M470" s="30">
        <f t="shared" si="103"/>
        <v>-1.285223146868875E-4</v>
      </c>
      <c r="N470" s="36">
        <f t="shared" si="104"/>
        <v>7.3269275052858542E-4</v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1</v>
      </c>
      <c r="F471" s="29">
        <v>3</v>
      </c>
      <c r="G471" s="30" t="str">
        <f t="shared" si="99"/>
        <v/>
      </c>
      <c r="H471" s="30" t="str">
        <f t="shared" si="100"/>
        <v/>
      </c>
      <c r="I471" s="30">
        <f t="shared" si="101"/>
        <v>1.7125340366139776E-5</v>
      </c>
      <c r="J471" s="30">
        <f t="shared" si="102"/>
        <v>6.4616179891444818E-5</v>
      </c>
      <c r="K471" s="30">
        <f t="shared" si="105"/>
        <v>1</v>
      </c>
      <c r="L471" s="30">
        <f t="shared" si="106"/>
        <v>1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2</v>
      </c>
      <c r="F473" s="29">
        <v>0</v>
      </c>
      <c r="G473" s="30" t="str">
        <f t="shared" si="99"/>
        <v/>
      </c>
      <c r="H473" s="30" t="str">
        <f t="shared" si="100"/>
        <v/>
      </c>
      <c r="I473" s="30">
        <f t="shared" si="101"/>
        <v>3.4250680732279552E-5</v>
      </c>
      <c r="J473" s="30" t="str">
        <f t="shared" si="102"/>
        <v/>
      </c>
      <c r="K473" s="30">
        <f t="shared" si="105"/>
        <v>1</v>
      </c>
      <c r="L473" s="30" t="str">
        <f t="shared" si="106"/>
        <v xml:space="preserve"> 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2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>
        <f t="shared" si="102"/>
        <v>4.3077453260963214E-5</v>
      </c>
      <c r="K478" s="30" t="str">
        <f t="shared" si="105"/>
        <v xml:space="preserve"> 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11</v>
      </c>
      <c r="D481" s="29">
        <v>80</v>
      </c>
      <c r="E481" s="29">
        <v>2</v>
      </c>
      <c r="F481" s="29">
        <v>100</v>
      </c>
      <c r="G481" s="30">
        <f t="shared" si="99"/>
        <v>1.7671818269447034E-4</v>
      </c>
      <c r="H481" s="30">
        <f t="shared" si="100"/>
        <v>1.6747262869224811E-3</v>
      </c>
      <c r="I481" s="30">
        <f t="shared" si="101"/>
        <v>3.4250680732279552E-5</v>
      </c>
      <c r="J481" s="30">
        <f t="shared" si="102"/>
        <v>2.1538726630481605E-3</v>
      </c>
      <c r="K481" s="30">
        <f t="shared" si="105"/>
        <v>-0.81818181818181823</v>
      </c>
      <c r="L481" s="30">
        <f t="shared" si="106"/>
        <v>0.25</v>
      </c>
      <c r="M481" s="30">
        <f t="shared" si="103"/>
        <v>-1.4458760402274846E-4</v>
      </c>
      <c r="N481" s="36">
        <f t="shared" si="104"/>
        <v>4.1868157173062027E-4</v>
      </c>
    </row>
    <row r="482" spans="1:14" x14ac:dyDescent="0.2">
      <c r="A482" s="8"/>
      <c r="B482" s="25" t="s">
        <v>449</v>
      </c>
      <c r="C482" s="35">
        <v>0</v>
      </c>
      <c r="D482" s="29">
        <v>7</v>
      </c>
      <c r="E482" s="29">
        <v>0</v>
      </c>
      <c r="F482" s="29">
        <v>9</v>
      </c>
      <c r="G482" s="30" t="str">
        <f t="shared" si="99"/>
        <v/>
      </c>
      <c r="H482" s="30">
        <f t="shared" si="100"/>
        <v>1.4653855010571709E-4</v>
      </c>
      <c r="I482" s="30" t="str">
        <f t="shared" si="101"/>
        <v/>
      </c>
      <c r="J482" s="30">
        <f t="shared" si="102"/>
        <v>1.9384853967433445E-4</v>
      </c>
      <c r="K482" s="30" t="str">
        <f t="shared" si="105"/>
        <v xml:space="preserve"> </v>
      </c>
      <c r="L482" s="30">
        <f t="shared" si="106"/>
        <v>0.2857142857142857</v>
      </c>
      <c r="M482" s="30" t="str">
        <f t="shared" si="103"/>
        <v/>
      </c>
      <c r="N482" s="36">
        <f t="shared" si="104"/>
        <v>4.1868157173062027E-5</v>
      </c>
    </row>
    <row r="483" spans="1:14" x14ac:dyDescent="0.2">
      <c r="A483" s="8"/>
      <c r="B483" s="25" t="s">
        <v>450</v>
      </c>
      <c r="C483" s="35">
        <v>5</v>
      </c>
      <c r="D483" s="29">
        <v>31</v>
      </c>
      <c r="E483" s="29">
        <v>19</v>
      </c>
      <c r="F483" s="29">
        <v>95</v>
      </c>
      <c r="G483" s="30">
        <f t="shared" si="99"/>
        <v>8.0326446679304699E-5</v>
      </c>
      <c r="H483" s="30">
        <f t="shared" si="100"/>
        <v>6.4895643618246147E-4</v>
      </c>
      <c r="I483" s="30">
        <f t="shared" si="101"/>
        <v>3.2538146695665576E-4</v>
      </c>
      <c r="J483" s="30">
        <f t="shared" si="102"/>
        <v>2.0461790298957525E-3</v>
      </c>
      <c r="K483" s="30">
        <f t="shared" si="105"/>
        <v>2.8</v>
      </c>
      <c r="L483" s="30">
        <f t="shared" si="106"/>
        <v>2.064516129032258</v>
      </c>
      <c r="M483" s="30">
        <f t="shared" si="103"/>
        <v>2.2491405070205315E-4</v>
      </c>
      <c r="N483" s="36">
        <f t="shared" si="104"/>
        <v>1.3397810295379849E-3</v>
      </c>
    </row>
    <row r="484" spans="1:14" x14ac:dyDescent="0.2">
      <c r="A484" s="8"/>
      <c r="B484" s="25" t="s">
        <v>451</v>
      </c>
      <c r="C484" s="35">
        <v>4</v>
      </c>
      <c r="D484" s="29">
        <v>29</v>
      </c>
      <c r="E484" s="29">
        <v>2</v>
      </c>
      <c r="F484" s="29">
        <v>52</v>
      </c>
      <c r="G484" s="30">
        <f t="shared" si="99"/>
        <v>6.4261157343443762E-5</v>
      </c>
      <c r="H484" s="30">
        <f t="shared" si="100"/>
        <v>6.0708827900939945E-4</v>
      </c>
      <c r="I484" s="30">
        <f t="shared" si="101"/>
        <v>3.4250680732279552E-5</v>
      </c>
      <c r="J484" s="30">
        <f t="shared" si="102"/>
        <v>1.1200137847850436E-3</v>
      </c>
      <c r="K484" s="30">
        <f t="shared" si="105"/>
        <v>-0.5</v>
      </c>
      <c r="L484" s="30">
        <f t="shared" si="106"/>
        <v>0.7931034482758621</v>
      </c>
      <c r="M484" s="30">
        <f t="shared" si="103"/>
        <v>-3.2130578671721881E-5</v>
      </c>
      <c r="N484" s="36">
        <f t="shared" si="104"/>
        <v>4.8148380749021336E-4</v>
      </c>
    </row>
    <row r="485" spans="1:14" x14ac:dyDescent="0.2">
      <c r="A485" s="8"/>
      <c r="B485" s="25" t="s">
        <v>452</v>
      </c>
      <c r="C485" s="35">
        <v>1</v>
      </c>
      <c r="D485" s="29">
        <v>15</v>
      </c>
      <c r="E485" s="29">
        <v>3</v>
      </c>
      <c r="F485" s="29">
        <v>7</v>
      </c>
      <c r="G485" s="30">
        <f t="shared" si="99"/>
        <v>1.606528933586094E-5</v>
      </c>
      <c r="H485" s="30">
        <f t="shared" si="100"/>
        <v>3.140111787979652E-4</v>
      </c>
      <c r="I485" s="30">
        <f t="shared" si="101"/>
        <v>5.1376021098419328E-5</v>
      </c>
      <c r="J485" s="30">
        <f t="shared" si="102"/>
        <v>1.5077108641337123E-4</v>
      </c>
      <c r="K485" s="30">
        <f t="shared" si="105"/>
        <v>2</v>
      </c>
      <c r="L485" s="30">
        <f t="shared" si="106"/>
        <v>-0.53333333333333333</v>
      </c>
      <c r="M485" s="30">
        <f t="shared" si="103"/>
        <v>3.2130578671721881E-5</v>
      </c>
      <c r="N485" s="36">
        <f t="shared" si="104"/>
        <v>-1.6747262869224811E-4</v>
      </c>
    </row>
    <row r="486" spans="1:14" ht="25.5" x14ac:dyDescent="0.2">
      <c r="A486" s="8"/>
      <c r="B486" s="25" t="s">
        <v>453</v>
      </c>
      <c r="C486" s="35">
        <v>1</v>
      </c>
      <c r="D486" s="29">
        <v>23</v>
      </c>
      <c r="E486" s="29">
        <v>23</v>
      </c>
      <c r="F486" s="29">
        <v>467</v>
      </c>
      <c r="G486" s="30">
        <f t="shared" si="99"/>
        <v>1.606528933586094E-5</v>
      </c>
      <c r="H486" s="30">
        <f t="shared" si="100"/>
        <v>4.8148380749021331E-4</v>
      </c>
      <c r="I486" s="30">
        <f t="shared" si="101"/>
        <v>3.9388282842121489E-4</v>
      </c>
      <c r="J486" s="30">
        <f t="shared" si="102"/>
        <v>1.005858533643491E-2</v>
      </c>
      <c r="K486" s="30">
        <f t="shared" si="105"/>
        <v>22</v>
      </c>
      <c r="L486" s="30">
        <f t="shared" si="106"/>
        <v>19.304347826086957</v>
      </c>
      <c r="M486" s="30">
        <f t="shared" si="103"/>
        <v>3.5343636538894067E-4</v>
      </c>
      <c r="N486" s="36">
        <f t="shared" si="104"/>
        <v>9.2947308924197711E-3</v>
      </c>
    </row>
    <row r="487" spans="1:14" ht="25.5" x14ac:dyDescent="0.2">
      <c r="A487" s="8"/>
      <c r="B487" s="25" t="s">
        <v>454</v>
      </c>
      <c r="C487" s="35">
        <v>1</v>
      </c>
      <c r="D487" s="29">
        <v>7</v>
      </c>
      <c r="E487" s="29">
        <v>54</v>
      </c>
      <c r="F487" s="29">
        <v>307</v>
      </c>
      <c r="G487" s="30">
        <f t="shared" si="99"/>
        <v>1.606528933586094E-5</v>
      </c>
      <c r="H487" s="30">
        <f t="shared" si="100"/>
        <v>1.4653855010571709E-4</v>
      </c>
      <c r="I487" s="30">
        <f t="shared" si="101"/>
        <v>9.2476837977154794E-4</v>
      </c>
      <c r="J487" s="30">
        <f t="shared" si="102"/>
        <v>6.6123890755578531E-3</v>
      </c>
      <c r="K487" s="30">
        <f t="shared" si="105"/>
        <v>53</v>
      </c>
      <c r="L487" s="30">
        <f t="shared" si="106"/>
        <v>42.857142857142854</v>
      </c>
      <c r="M487" s="30">
        <f t="shared" si="103"/>
        <v>8.5146033480062988E-4</v>
      </c>
      <c r="N487" s="36">
        <f t="shared" si="104"/>
        <v>6.2802235759593034E-3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6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>
        <f t="shared" si="102"/>
        <v>1.2923235978288964E-4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1</v>
      </c>
      <c r="E490" s="29">
        <v>0</v>
      </c>
      <c r="F490" s="29">
        <v>2</v>
      </c>
      <c r="G490" s="30" t="str">
        <f t="shared" si="99"/>
        <v/>
      </c>
      <c r="H490" s="30">
        <f t="shared" si="100"/>
        <v>2.0934078586531013E-5</v>
      </c>
      <c r="I490" s="30" t="str">
        <f t="shared" si="101"/>
        <v/>
      </c>
      <c r="J490" s="30">
        <f t="shared" si="102"/>
        <v>4.3077453260963214E-5</v>
      </c>
      <c r="K490" s="30" t="str">
        <f t="shared" si="105"/>
        <v xml:space="preserve"> </v>
      </c>
      <c r="L490" s="30">
        <f t="shared" si="106"/>
        <v>1</v>
      </c>
      <c r="M490" s="30" t="str">
        <f t="shared" si="103"/>
        <v/>
      </c>
      <c r="N490" s="36">
        <f t="shared" si="104"/>
        <v>2.0934078586531013E-5</v>
      </c>
    </row>
    <row r="491" spans="1:14" x14ac:dyDescent="0.2">
      <c r="A491" s="8"/>
      <c r="B491" s="25" t="s">
        <v>458</v>
      </c>
      <c r="C491" s="35">
        <v>2</v>
      </c>
      <c r="D491" s="29">
        <v>28</v>
      </c>
      <c r="E491" s="29">
        <v>36</v>
      </c>
      <c r="F491" s="29">
        <v>2</v>
      </c>
      <c r="G491" s="30">
        <f t="shared" si="99"/>
        <v>3.2130578671721881E-5</v>
      </c>
      <c r="H491" s="30">
        <f t="shared" si="100"/>
        <v>5.8615420042286838E-4</v>
      </c>
      <c r="I491" s="30">
        <f t="shared" si="101"/>
        <v>6.1651225318103196E-4</v>
      </c>
      <c r="J491" s="30">
        <f t="shared" si="102"/>
        <v>4.3077453260963214E-5</v>
      </c>
      <c r="K491" s="30">
        <f t="shared" si="105"/>
        <v>17</v>
      </c>
      <c r="L491" s="30">
        <f t="shared" si="106"/>
        <v>-0.9285714285714286</v>
      </c>
      <c r="M491" s="30">
        <f t="shared" si="103"/>
        <v>5.4621983741927197E-4</v>
      </c>
      <c r="N491" s="36">
        <f t="shared" si="104"/>
        <v>-5.4428604324980635E-4</v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5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>
        <f t="shared" si="102"/>
        <v>1.0769363315240803E-4</v>
      </c>
      <c r="K492" s="30" t="str">
        <f t="shared" si="105"/>
        <v xml:space="preserve"> </v>
      </c>
      <c r="L492" s="30">
        <f t="shared" si="106"/>
        <v>1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4</v>
      </c>
      <c r="D493" s="29">
        <v>145</v>
      </c>
      <c r="E493" s="29">
        <v>7</v>
      </c>
      <c r="F493" s="29">
        <v>177</v>
      </c>
      <c r="G493" s="30">
        <f t="shared" si="99"/>
        <v>6.4261157343443762E-5</v>
      </c>
      <c r="H493" s="30">
        <f t="shared" si="100"/>
        <v>3.0354413950469971E-3</v>
      </c>
      <c r="I493" s="30">
        <f t="shared" si="101"/>
        <v>1.1987738256297844E-4</v>
      </c>
      <c r="J493" s="30">
        <f t="shared" si="102"/>
        <v>3.8123546135952441E-3</v>
      </c>
      <c r="K493" s="30">
        <f t="shared" si="105"/>
        <v>0.75</v>
      </c>
      <c r="L493" s="30">
        <f t="shared" si="106"/>
        <v>0.22068965517241379</v>
      </c>
      <c r="M493" s="30">
        <f t="shared" si="103"/>
        <v>4.8195868007582825E-5</v>
      </c>
      <c r="N493" s="36">
        <f t="shared" si="104"/>
        <v>6.6989051476899243E-4</v>
      </c>
    </row>
    <row r="494" spans="1:14" x14ac:dyDescent="0.2">
      <c r="A494" s="8"/>
      <c r="B494" s="25" t="s">
        <v>461</v>
      </c>
      <c r="C494" s="35">
        <v>0</v>
      </c>
      <c r="D494" s="29">
        <v>6</v>
      </c>
      <c r="E494" s="29">
        <v>1</v>
      </c>
      <c r="F494" s="29">
        <v>38</v>
      </c>
      <c r="G494" s="30" t="str">
        <f t="shared" si="99"/>
        <v/>
      </c>
      <c r="H494" s="30">
        <f t="shared" si="100"/>
        <v>1.2560447151918608E-4</v>
      </c>
      <c r="I494" s="30">
        <f t="shared" si="101"/>
        <v>1.7125340366139776E-5</v>
      </c>
      <c r="J494" s="30">
        <f t="shared" si="102"/>
        <v>8.1847161195830107E-4</v>
      </c>
      <c r="K494" s="30">
        <f t="shared" si="105"/>
        <v>1</v>
      </c>
      <c r="L494" s="30">
        <f t="shared" si="106"/>
        <v>5.333333333333333</v>
      </c>
      <c r="M494" s="30" t="str">
        <f t="shared" si="103"/>
        <v/>
      </c>
      <c r="N494" s="36">
        <f t="shared" si="104"/>
        <v>6.6989051476899243E-4</v>
      </c>
    </row>
    <row r="495" spans="1:14" x14ac:dyDescent="0.2">
      <c r="A495" s="8"/>
      <c r="B495" s="25" t="s">
        <v>462</v>
      </c>
      <c r="C495" s="35">
        <v>0</v>
      </c>
      <c r="D495" s="29">
        <v>3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6.280223575959304E-5</v>
      </c>
      <c r="I495" s="30" t="str">
        <f t="shared" si="101"/>
        <v/>
      </c>
      <c r="J495" s="30">
        <f t="shared" si="102"/>
        <v>2.1538726630481607E-5</v>
      </c>
      <c r="K495" s="30" t="str">
        <f t="shared" si="105"/>
        <v xml:space="preserve"> </v>
      </c>
      <c r="L495" s="30">
        <f t="shared" si="106"/>
        <v>-0.66666666666666663</v>
      </c>
      <c r="M495" s="30" t="str">
        <f t="shared" si="103"/>
        <v/>
      </c>
      <c r="N495" s="36">
        <f t="shared" si="104"/>
        <v>-4.1868157173062027E-5</v>
      </c>
    </row>
    <row r="496" spans="1:14" x14ac:dyDescent="0.2">
      <c r="A496" s="8"/>
      <c r="B496" s="25" t="s">
        <v>463</v>
      </c>
      <c r="C496" s="35">
        <v>0</v>
      </c>
      <c r="D496" s="29">
        <v>2</v>
      </c>
      <c r="E496" s="29">
        <v>0</v>
      </c>
      <c r="F496" s="29">
        <v>0</v>
      </c>
      <c r="G496" s="30" t="str">
        <f t="shared" si="99"/>
        <v/>
      </c>
      <c r="H496" s="30">
        <f t="shared" si="100"/>
        <v>4.1868157173062027E-5</v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>
        <f t="shared" si="106"/>
        <v>-1</v>
      </c>
      <c r="M496" s="30" t="str">
        <f t="shared" si="103"/>
        <v/>
      </c>
      <c r="N496" s="36">
        <f t="shared" si="104"/>
        <v>-4.1868157173062027E-5</v>
      </c>
    </row>
    <row r="497" spans="1:14" x14ac:dyDescent="0.2">
      <c r="A497" s="8"/>
      <c r="B497" s="25" t="s">
        <v>464</v>
      </c>
      <c r="C497" s="35">
        <v>0</v>
      </c>
      <c r="D497" s="29">
        <v>13</v>
      </c>
      <c r="E497" s="29">
        <v>2</v>
      </c>
      <c r="F497" s="29">
        <v>24</v>
      </c>
      <c r="G497" s="30" t="str">
        <f t="shared" si="99"/>
        <v/>
      </c>
      <c r="H497" s="30">
        <f t="shared" si="100"/>
        <v>2.7214302162490318E-4</v>
      </c>
      <c r="I497" s="30">
        <f t="shared" si="101"/>
        <v>3.4250680732279552E-5</v>
      </c>
      <c r="J497" s="30">
        <f t="shared" si="102"/>
        <v>5.1692943913155855E-4</v>
      </c>
      <c r="K497" s="30">
        <f t="shared" si="105"/>
        <v>1</v>
      </c>
      <c r="L497" s="30">
        <f t="shared" si="106"/>
        <v>0.84615384615384615</v>
      </c>
      <c r="M497" s="30" t="str">
        <f t="shared" si="103"/>
        <v/>
      </c>
      <c r="N497" s="36">
        <f t="shared" si="104"/>
        <v>2.3027486445184115E-4</v>
      </c>
    </row>
    <row r="498" spans="1:14" x14ac:dyDescent="0.2">
      <c r="A498" s="8"/>
      <c r="B498" s="25" t="s">
        <v>465</v>
      </c>
      <c r="C498" s="35">
        <v>1</v>
      </c>
      <c r="D498" s="29">
        <v>3</v>
      </c>
      <c r="E498" s="29">
        <v>0</v>
      </c>
      <c r="F498" s="29">
        <v>2</v>
      </c>
      <c r="G498" s="30">
        <f t="shared" si="99"/>
        <v>1.606528933586094E-5</v>
      </c>
      <c r="H498" s="30">
        <f t="shared" si="100"/>
        <v>6.280223575959304E-5</v>
      </c>
      <c r="I498" s="30" t="str">
        <f t="shared" si="101"/>
        <v/>
      </c>
      <c r="J498" s="30">
        <f t="shared" si="102"/>
        <v>4.3077453260963214E-5</v>
      </c>
      <c r="K498" s="30">
        <f t="shared" si="105"/>
        <v>-1</v>
      </c>
      <c r="L498" s="30">
        <f t="shared" si="106"/>
        <v>-0.33333333333333331</v>
      </c>
      <c r="M498" s="30">
        <f t="shared" si="103"/>
        <v>-1.606528933586094E-5</v>
      </c>
      <c r="N498" s="36">
        <f t="shared" si="104"/>
        <v>-2.0934078586531013E-5</v>
      </c>
    </row>
    <row r="499" spans="1:14" x14ac:dyDescent="0.2">
      <c r="A499" s="8"/>
      <c r="B499" s="25" t="s">
        <v>466</v>
      </c>
      <c r="C499" s="35">
        <v>5</v>
      </c>
      <c r="D499" s="29">
        <v>68</v>
      </c>
      <c r="E499" s="29">
        <v>6</v>
      </c>
      <c r="F499" s="29">
        <v>91</v>
      </c>
      <c r="G499" s="30">
        <f t="shared" ref="G499:G562" si="107">+IF(C499=0,"",C499/C$371)</f>
        <v>8.0326446679304699E-5</v>
      </c>
      <c r="H499" s="30">
        <f t="shared" ref="H499:H562" si="108">+IF(D499=0,"",D499/D$371)</f>
        <v>1.4235173438841089E-3</v>
      </c>
      <c r="I499" s="30">
        <f t="shared" ref="I499:I562" si="109">+IF(E499=0,"",E499/E$371)</f>
        <v>1.0275204219683866E-4</v>
      </c>
      <c r="J499" s="30">
        <f t="shared" ref="J499:J562" si="110">+IF(F499=0,"",F499/F$371)</f>
        <v>1.9600241233738262E-3</v>
      </c>
      <c r="K499" s="30">
        <f t="shared" si="105"/>
        <v>0.2</v>
      </c>
      <c r="L499" s="30">
        <f t="shared" si="106"/>
        <v>0.33823529411764708</v>
      </c>
      <c r="M499" s="30">
        <f t="shared" ref="M499:M562" si="111">+IF(OR(AND(G499=""),(K499="")),"",G499*K499)</f>
        <v>1.606528933586094E-5</v>
      </c>
      <c r="N499" s="36">
        <f t="shared" ref="N499:N562" si="112">+IF(OR(AND(H499=""),(L499="")),"",H499*L499)</f>
        <v>4.8148380749021336E-4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2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4.1868157173062027E-5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-4.1868157173062027E-5</v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3</v>
      </c>
      <c r="E504" s="29">
        <v>0</v>
      </c>
      <c r="F504" s="29">
        <v>5</v>
      </c>
      <c r="G504" s="30" t="str">
        <f t="shared" si="107"/>
        <v/>
      </c>
      <c r="H504" s="30">
        <f t="shared" si="108"/>
        <v>6.280223575959304E-5</v>
      </c>
      <c r="I504" s="30" t="str">
        <f t="shared" si="109"/>
        <v/>
      </c>
      <c r="J504" s="30">
        <f t="shared" si="110"/>
        <v>1.0769363315240803E-4</v>
      </c>
      <c r="K504" s="30" t="str">
        <f t="shared" si="113"/>
        <v xml:space="preserve"> </v>
      </c>
      <c r="L504" s="30">
        <f t="shared" si="114"/>
        <v>0.66666666666666663</v>
      </c>
      <c r="M504" s="30" t="str">
        <f t="shared" si="111"/>
        <v/>
      </c>
      <c r="N504" s="36">
        <f t="shared" si="112"/>
        <v>4.1868157173062027E-5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43</v>
      </c>
      <c r="D507" s="29">
        <v>356</v>
      </c>
      <c r="E507" s="29">
        <v>17</v>
      </c>
      <c r="F507" s="29">
        <v>265</v>
      </c>
      <c r="G507" s="30">
        <f t="shared" si="107"/>
        <v>6.908074414420204E-4</v>
      </c>
      <c r="H507" s="30">
        <f t="shared" si="108"/>
        <v>7.4525319768050406E-3</v>
      </c>
      <c r="I507" s="30">
        <f t="shared" si="109"/>
        <v>2.911307862243762E-4</v>
      </c>
      <c r="J507" s="30">
        <f t="shared" si="110"/>
        <v>5.7077625570776253E-3</v>
      </c>
      <c r="K507" s="30">
        <f t="shared" si="113"/>
        <v>-0.60465116279069764</v>
      </c>
      <c r="L507" s="30">
        <f t="shared" si="114"/>
        <v>-0.2556179775280899</v>
      </c>
      <c r="M507" s="30">
        <f t="shared" si="111"/>
        <v>-4.1769752273238442E-4</v>
      </c>
      <c r="N507" s="36">
        <f t="shared" si="112"/>
        <v>-1.9050011513743223E-3</v>
      </c>
    </row>
    <row r="508" spans="1:14" ht="25.5" x14ac:dyDescent="0.2">
      <c r="A508" s="8"/>
      <c r="B508" s="25" t="s">
        <v>475</v>
      </c>
      <c r="C508" s="35">
        <v>9</v>
      </c>
      <c r="D508" s="29">
        <v>9</v>
      </c>
      <c r="E508" s="29">
        <v>8</v>
      </c>
      <c r="F508" s="29">
        <v>24</v>
      </c>
      <c r="G508" s="30">
        <f t="shared" si="107"/>
        <v>1.4458760402274846E-4</v>
      </c>
      <c r="H508" s="30">
        <f t="shared" si="108"/>
        <v>1.8840670727877912E-4</v>
      </c>
      <c r="I508" s="30">
        <f t="shared" si="109"/>
        <v>1.3700272292911821E-4</v>
      </c>
      <c r="J508" s="30">
        <f t="shared" si="110"/>
        <v>5.1692943913155855E-4</v>
      </c>
      <c r="K508" s="30">
        <f t="shared" si="113"/>
        <v>-0.1111111111111111</v>
      </c>
      <c r="L508" s="30">
        <f t="shared" si="114"/>
        <v>1.6666666666666667</v>
      </c>
      <c r="M508" s="30">
        <f t="shared" si="111"/>
        <v>-1.606528933586094E-5</v>
      </c>
      <c r="N508" s="36">
        <f t="shared" si="112"/>
        <v>3.140111787979652E-4</v>
      </c>
    </row>
    <row r="509" spans="1:14" x14ac:dyDescent="0.2">
      <c r="A509" s="8"/>
      <c r="B509" s="25" t="s">
        <v>476</v>
      </c>
      <c r="C509" s="35">
        <v>0</v>
      </c>
      <c r="D509" s="29">
        <v>21</v>
      </c>
      <c r="E509" s="29">
        <v>3</v>
      </c>
      <c r="F509" s="29">
        <v>52</v>
      </c>
      <c r="G509" s="30" t="str">
        <f t="shared" si="107"/>
        <v/>
      </c>
      <c r="H509" s="30">
        <f t="shared" si="108"/>
        <v>4.3961565031715128E-4</v>
      </c>
      <c r="I509" s="30">
        <f t="shared" si="109"/>
        <v>5.1376021098419328E-5</v>
      </c>
      <c r="J509" s="30">
        <f t="shared" si="110"/>
        <v>1.1200137847850436E-3</v>
      </c>
      <c r="K509" s="30">
        <f t="shared" si="113"/>
        <v>1</v>
      </c>
      <c r="L509" s="30">
        <f t="shared" si="114"/>
        <v>1.4761904761904763</v>
      </c>
      <c r="M509" s="30" t="str">
        <f t="shared" si="111"/>
        <v/>
      </c>
      <c r="N509" s="36">
        <f t="shared" si="112"/>
        <v>6.4895643618246147E-4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4</v>
      </c>
      <c r="D511" s="29">
        <v>12</v>
      </c>
      <c r="E511" s="29">
        <v>14</v>
      </c>
      <c r="F511" s="29">
        <v>16</v>
      </c>
      <c r="G511" s="30">
        <f t="shared" si="107"/>
        <v>6.4261157343443762E-5</v>
      </c>
      <c r="H511" s="30">
        <f t="shared" si="108"/>
        <v>2.5120894303837216E-4</v>
      </c>
      <c r="I511" s="30">
        <f t="shared" si="109"/>
        <v>2.3975476512595688E-4</v>
      </c>
      <c r="J511" s="30">
        <f t="shared" si="110"/>
        <v>3.4461962608770572E-4</v>
      </c>
      <c r="K511" s="30">
        <f t="shared" si="113"/>
        <v>2.5</v>
      </c>
      <c r="L511" s="30">
        <f t="shared" si="114"/>
        <v>0.33333333333333331</v>
      </c>
      <c r="M511" s="30">
        <f t="shared" si="111"/>
        <v>1.606528933586094E-4</v>
      </c>
      <c r="N511" s="36">
        <f t="shared" si="112"/>
        <v>8.3736314346124054E-5</v>
      </c>
    </row>
    <row r="512" spans="1:14" x14ac:dyDescent="0.2">
      <c r="A512" s="8"/>
      <c r="B512" s="25" t="s">
        <v>479</v>
      </c>
      <c r="C512" s="35">
        <v>13</v>
      </c>
      <c r="D512" s="29">
        <v>144</v>
      </c>
      <c r="E512" s="29">
        <v>19</v>
      </c>
      <c r="F512" s="29">
        <v>254</v>
      </c>
      <c r="G512" s="30">
        <f t="shared" si="107"/>
        <v>2.0884876136619221E-4</v>
      </c>
      <c r="H512" s="30">
        <f t="shared" si="108"/>
        <v>3.0145073164604659E-3</v>
      </c>
      <c r="I512" s="30">
        <f t="shared" si="109"/>
        <v>3.2538146695665576E-4</v>
      </c>
      <c r="J512" s="30">
        <f t="shared" si="110"/>
        <v>5.4708365641423281E-3</v>
      </c>
      <c r="K512" s="30">
        <f t="shared" si="113"/>
        <v>0.46153846153846156</v>
      </c>
      <c r="L512" s="30">
        <f t="shared" si="114"/>
        <v>0.76388888888888884</v>
      </c>
      <c r="M512" s="30">
        <f t="shared" si="111"/>
        <v>9.6391736015165636E-5</v>
      </c>
      <c r="N512" s="36">
        <f t="shared" si="112"/>
        <v>2.3027486445184112E-3</v>
      </c>
    </row>
    <row r="513" spans="1:14" x14ac:dyDescent="0.2">
      <c r="A513" s="8"/>
      <c r="B513" s="25" t="s">
        <v>480</v>
      </c>
      <c r="C513" s="35">
        <v>1</v>
      </c>
      <c r="D513" s="29">
        <v>14</v>
      </c>
      <c r="E513" s="29">
        <v>8</v>
      </c>
      <c r="F513" s="29">
        <v>71</v>
      </c>
      <c r="G513" s="30">
        <f t="shared" si="107"/>
        <v>1.606528933586094E-5</v>
      </c>
      <c r="H513" s="30">
        <f t="shared" si="108"/>
        <v>2.9307710021143419E-4</v>
      </c>
      <c r="I513" s="30">
        <f t="shared" si="109"/>
        <v>1.3700272292911821E-4</v>
      </c>
      <c r="J513" s="30">
        <f t="shared" si="110"/>
        <v>1.529249590764194E-3</v>
      </c>
      <c r="K513" s="30">
        <f t="shared" si="113"/>
        <v>7</v>
      </c>
      <c r="L513" s="30">
        <f t="shared" si="114"/>
        <v>4.0714285714285712</v>
      </c>
      <c r="M513" s="30">
        <f t="shared" si="111"/>
        <v>1.1245702535102659E-4</v>
      </c>
      <c r="N513" s="36">
        <f t="shared" si="112"/>
        <v>1.1932424794322677E-3</v>
      </c>
    </row>
    <row r="514" spans="1:14" x14ac:dyDescent="0.2">
      <c r="A514" s="8"/>
      <c r="B514" s="25" t="s">
        <v>481</v>
      </c>
      <c r="C514" s="35">
        <v>2</v>
      </c>
      <c r="D514" s="29">
        <v>35</v>
      </c>
      <c r="E514" s="29">
        <v>3</v>
      </c>
      <c r="F514" s="29">
        <v>65</v>
      </c>
      <c r="G514" s="30">
        <f t="shared" si="107"/>
        <v>3.2130578671721881E-5</v>
      </c>
      <c r="H514" s="30">
        <f t="shared" si="108"/>
        <v>7.3269275052858553E-4</v>
      </c>
      <c r="I514" s="30">
        <f t="shared" si="109"/>
        <v>5.1376021098419328E-5</v>
      </c>
      <c r="J514" s="30">
        <f t="shared" si="110"/>
        <v>1.4000172309813043E-3</v>
      </c>
      <c r="K514" s="30">
        <f t="shared" si="113"/>
        <v>0.5</v>
      </c>
      <c r="L514" s="30">
        <f t="shared" si="114"/>
        <v>0.8571428571428571</v>
      </c>
      <c r="M514" s="30">
        <f t="shared" si="111"/>
        <v>1.606528933586094E-5</v>
      </c>
      <c r="N514" s="36">
        <f t="shared" si="112"/>
        <v>6.280223575959304E-4</v>
      </c>
    </row>
    <row r="515" spans="1:14" x14ac:dyDescent="0.2">
      <c r="A515" s="8"/>
      <c r="B515" s="25" t="s">
        <v>482</v>
      </c>
      <c r="C515" s="35">
        <v>0</v>
      </c>
      <c r="D515" s="29">
        <v>7</v>
      </c>
      <c r="E515" s="29">
        <v>0</v>
      </c>
      <c r="F515" s="29">
        <v>4</v>
      </c>
      <c r="G515" s="30" t="str">
        <f t="shared" si="107"/>
        <v/>
      </c>
      <c r="H515" s="30">
        <f t="shared" si="108"/>
        <v>1.4653855010571709E-4</v>
      </c>
      <c r="I515" s="30" t="str">
        <f t="shared" si="109"/>
        <v/>
      </c>
      <c r="J515" s="30">
        <f t="shared" si="110"/>
        <v>8.6154906521926429E-5</v>
      </c>
      <c r="K515" s="30" t="str">
        <f t="shared" si="113"/>
        <v xml:space="preserve"> </v>
      </c>
      <c r="L515" s="30">
        <f t="shared" si="114"/>
        <v>-0.42857142857142855</v>
      </c>
      <c r="M515" s="30" t="str">
        <f t="shared" si="111"/>
        <v/>
      </c>
      <c r="N515" s="36">
        <f t="shared" si="112"/>
        <v>-6.280223575959304E-5</v>
      </c>
    </row>
    <row r="516" spans="1:14" x14ac:dyDescent="0.2">
      <c r="A516" s="8"/>
      <c r="B516" s="25" t="s">
        <v>483</v>
      </c>
      <c r="C516" s="35">
        <v>0</v>
      </c>
      <c r="D516" s="29">
        <v>1</v>
      </c>
      <c r="E516" s="29">
        <v>1</v>
      </c>
      <c r="F516" s="29">
        <v>3</v>
      </c>
      <c r="G516" s="30" t="str">
        <f t="shared" si="107"/>
        <v/>
      </c>
      <c r="H516" s="30">
        <f t="shared" si="108"/>
        <v>2.0934078586531013E-5</v>
      </c>
      <c r="I516" s="30">
        <f t="shared" si="109"/>
        <v>1.7125340366139776E-5</v>
      </c>
      <c r="J516" s="30">
        <f t="shared" si="110"/>
        <v>6.4616179891444818E-5</v>
      </c>
      <c r="K516" s="30">
        <f t="shared" si="113"/>
        <v>1</v>
      </c>
      <c r="L516" s="30">
        <f t="shared" si="114"/>
        <v>2</v>
      </c>
      <c r="M516" s="30" t="str">
        <f t="shared" si="111"/>
        <v/>
      </c>
      <c r="N516" s="36">
        <f t="shared" si="112"/>
        <v>4.1868157173062027E-5</v>
      </c>
    </row>
    <row r="517" spans="1:14" x14ac:dyDescent="0.2">
      <c r="A517" s="8"/>
      <c r="B517" s="25" t="s">
        <v>484</v>
      </c>
      <c r="C517" s="35">
        <v>3</v>
      </c>
      <c r="D517" s="29">
        <v>83</v>
      </c>
      <c r="E517" s="29">
        <v>14</v>
      </c>
      <c r="F517" s="29">
        <v>225</v>
      </c>
      <c r="G517" s="30">
        <f t="shared" si="107"/>
        <v>4.8195868007582818E-5</v>
      </c>
      <c r="H517" s="30">
        <f t="shared" si="108"/>
        <v>1.7375285226820742E-3</v>
      </c>
      <c r="I517" s="30">
        <f t="shared" si="109"/>
        <v>2.3975476512595688E-4</v>
      </c>
      <c r="J517" s="30">
        <f t="shared" si="110"/>
        <v>4.8462134918583616E-3</v>
      </c>
      <c r="K517" s="30">
        <f t="shared" si="113"/>
        <v>3.6666666666666665</v>
      </c>
      <c r="L517" s="30">
        <f t="shared" si="114"/>
        <v>1.7108433734939759</v>
      </c>
      <c r="M517" s="30">
        <f t="shared" si="111"/>
        <v>1.7671818269447034E-4</v>
      </c>
      <c r="N517" s="36">
        <f t="shared" si="112"/>
        <v>2.972639159287404E-3</v>
      </c>
    </row>
    <row r="518" spans="1:14" x14ac:dyDescent="0.2">
      <c r="A518" s="8"/>
      <c r="B518" s="25" t="s">
        <v>485</v>
      </c>
      <c r="C518" s="35">
        <v>127</v>
      </c>
      <c r="D518" s="29">
        <v>212</v>
      </c>
      <c r="E518" s="29">
        <v>153</v>
      </c>
      <c r="F518" s="29">
        <v>468</v>
      </c>
      <c r="G518" s="30">
        <f t="shared" si="107"/>
        <v>2.0402917456543391E-3</v>
      </c>
      <c r="H518" s="30">
        <f t="shared" si="108"/>
        <v>4.4380246603445746E-3</v>
      </c>
      <c r="I518" s="30">
        <f t="shared" si="109"/>
        <v>2.6201770760193857E-3</v>
      </c>
      <c r="J518" s="30">
        <f t="shared" si="110"/>
        <v>1.0080124063065391E-2</v>
      </c>
      <c r="K518" s="30">
        <f t="shared" si="113"/>
        <v>0.20472440944881889</v>
      </c>
      <c r="L518" s="30">
        <f t="shared" si="114"/>
        <v>1.2075471698113207</v>
      </c>
      <c r="M518" s="30">
        <f t="shared" si="111"/>
        <v>4.1769752273238436E-4</v>
      </c>
      <c r="N518" s="36">
        <f t="shared" si="112"/>
        <v>5.3591241181519386E-3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1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>
        <f t="shared" si="110"/>
        <v>2.1538726630481607E-5</v>
      </c>
      <c r="K520" s="30" t="str">
        <f t="shared" si="113"/>
        <v xml:space="preserve"> </v>
      </c>
      <c r="L520" s="30">
        <f t="shared" si="114"/>
        <v>1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3</v>
      </c>
      <c r="E521" s="29">
        <v>0</v>
      </c>
      <c r="F521" s="29">
        <v>0</v>
      </c>
      <c r="G521" s="30" t="str">
        <f t="shared" si="107"/>
        <v/>
      </c>
      <c r="H521" s="30">
        <f t="shared" si="108"/>
        <v>6.280223575959304E-5</v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>
        <f t="shared" si="114"/>
        <v>-1</v>
      </c>
      <c r="M521" s="30" t="str">
        <f t="shared" si="111"/>
        <v/>
      </c>
      <c r="N521" s="36">
        <f t="shared" si="112"/>
        <v>-6.280223575959304E-5</v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1</v>
      </c>
      <c r="F522" s="29">
        <v>0</v>
      </c>
      <c r="G522" s="30" t="str">
        <f t="shared" si="107"/>
        <v/>
      </c>
      <c r="H522" s="30" t="str">
        <f t="shared" si="108"/>
        <v/>
      </c>
      <c r="I522" s="30">
        <f t="shared" si="109"/>
        <v>1.7125340366139776E-5</v>
      </c>
      <c r="J522" s="30" t="str">
        <f t="shared" si="110"/>
        <v/>
      </c>
      <c r="K522" s="30">
        <f t="shared" si="113"/>
        <v>1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2</v>
      </c>
      <c r="E523" s="29">
        <v>1</v>
      </c>
      <c r="F523" s="29">
        <v>1</v>
      </c>
      <c r="G523" s="30" t="str">
        <f t="shared" si="107"/>
        <v/>
      </c>
      <c r="H523" s="30">
        <f t="shared" si="108"/>
        <v>4.1868157173062027E-5</v>
      </c>
      <c r="I523" s="30">
        <f t="shared" si="109"/>
        <v>1.7125340366139776E-5</v>
      </c>
      <c r="J523" s="30">
        <f t="shared" si="110"/>
        <v>2.1538726630481607E-5</v>
      </c>
      <c r="K523" s="30">
        <f t="shared" si="113"/>
        <v>1</v>
      </c>
      <c r="L523" s="30">
        <f t="shared" si="114"/>
        <v>-0.5</v>
      </c>
      <c r="M523" s="30" t="str">
        <f t="shared" si="111"/>
        <v/>
      </c>
      <c r="N523" s="36">
        <f t="shared" si="112"/>
        <v>-2.0934078586531013E-5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2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>
        <f t="shared" si="110"/>
        <v>4.3077453260963214E-5</v>
      </c>
      <c r="K525" s="30" t="str">
        <f t="shared" si="113"/>
        <v xml:space="preserve"> </v>
      </c>
      <c r="L525" s="30">
        <f t="shared" si="114"/>
        <v>1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12</v>
      </c>
      <c r="D526" s="29">
        <v>39</v>
      </c>
      <c r="E526" s="29">
        <v>6</v>
      </c>
      <c r="F526" s="29">
        <v>30</v>
      </c>
      <c r="G526" s="30">
        <f t="shared" si="107"/>
        <v>1.9278347203033127E-4</v>
      </c>
      <c r="H526" s="30">
        <f t="shared" si="108"/>
        <v>8.1642906487470958E-4</v>
      </c>
      <c r="I526" s="30">
        <f t="shared" si="109"/>
        <v>1.0275204219683866E-4</v>
      </c>
      <c r="J526" s="30">
        <f t="shared" si="110"/>
        <v>6.4616179891444818E-4</v>
      </c>
      <c r="K526" s="30">
        <f t="shared" si="113"/>
        <v>-0.5</v>
      </c>
      <c r="L526" s="30">
        <f t="shared" si="114"/>
        <v>-0.23076923076923078</v>
      </c>
      <c r="M526" s="30">
        <f t="shared" si="111"/>
        <v>-9.6391736015165636E-5</v>
      </c>
      <c r="N526" s="36">
        <f t="shared" si="112"/>
        <v>-1.8840670727877915E-4</v>
      </c>
    </row>
    <row r="527" spans="1:14" ht="25.5" x14ac:dyDescent="0.2">
      <c r="A527" s="8"/>
      <c r="B527" s="25" t="s">
        <v>494</v>
      </c>
      <c r="C527" s="35">
        <v>0</v>
      </c>
      <c r="D527" s="29">
        <v>3</v>
      </c>
      <c r="E527" s="29">
        <v>0</v>
      </c>
      <c r="F527" s="29">
        <v>0</v>
      </c>
      <c r="G527" s="30" t="str">
        <f t="shared" si="107"/>
        <v/>
      </c>
      <c r="H527" s="30">
        <f t="shared" si="108"/>
        <v>6.280223575959304E-5</v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>
        <f t="shared" si="114"/>
        <v>-1</v>
      </c>
      <c r="M527" s="30" t="str">
        <f t="shared" si="111"/>
        <v/>
      </c>
      <c r="N527" s="36">
        <f t="shared" si="112"/>
        <v>-6.280223575959304E-5</v>
      </c>
    </row>
    <row r="528" spans="1:14" x14ac:dyDescent="0.2">
      <c r="A528" s="8"/>
      <c r="B528" s="25" t="s">
        <v>495</v>
      </c>
      <c r="C528" s="35">
        <v>0</v>
      </c>
      <c r="D528" s="29">
        <v>1</v>
      </c>
      <c r="E528" s="29">
        <v>6</v>
      </c>
      <c r="F528" s="29">
        <v>25</v>
      </c>
      <c r="G528" s="30" t="str">
        <f t="shared" si="107"/>
        <v/>
      </c>
      <c r="H528" s="30">
        <f t="shared" si="108"/>
        <v>2.0934078586531013E-5</v>
      </c>
      <c r="I528" s="30">
        <f t="shared" si="109"/>
        <v>1.0275204219683866E-4</v>
      </c>
      <c r="J528" s="30">
        <f t="shared" si="110"/>
        <v>5.3846816576204012E-4</v>
      </c>
      <c r="K528" s="30">
        <f t="shared" si="113"/>
        <v>1</v>
      </c>
      <c r="L528" s="30">
        <f t="shared" si="114"/>
        <v>24</v>
      </c>
      <c r="M528" s="30" t="str">
        <f t="shared" si="111"/>
        <v/>
      </c>
      <c r="N528" s="36">
        <f t="shared" si="112"/>
        <v>5.0241788607674432E-4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1</v>
      </c>
      <c r="E533" s="29">
        <v>0</v>
      </c>
      <c r="F533" s="29">
        <v>9</v>
      </c>
      <c r="G533" s="30" t="str">
        <f t="shared" si="107"/>
        <v/>
      </c>
      <c r="H533" s="30">
        <f t="shared" si="108"/>
        <v>2.0934078586531013E-5</v>
      </c>
      <c r="I533" s="30" t="str">
        <f t="shared" si="109"/>
        <v/>
      </c>
      <c r="J533" s="30">
        <f t="shared" si="110"/>
        <v>1.9384853967433445E-4</v>
      </c>
      <c r="K533" s="30" t="str">
        <f t="shared" si="113"/>
        <v xml:space="preserve"> </v>
      </c>
      <c r="L533" s="30">
        <f t="shared" si="114"/>
        <v>8</v>
      </c>
      <c r="M533" s="30" t="str">
        <f t="shared" si="111"/>
        <v/>
      </c>
      <c r="N533" s="36">
        <f t="shared" si="112"/>
        <v>1.6747262869224811E-4</v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2</v>
      </c>
      <c r="D535" s="29">
        <v>0</v>
      </c>
      <c r="E535" s="29">
        <v>17</v>
      </c>
      <c r="F535" s="29">
        <v>11</v>
      </c>
      <c r="G535" s="30">
        <f t="shared" si="107"/>
        <v>3.2130578671721881E-5</v>
      </c>
      <c r="H535" s="30" t="str">
        <f t="shared" si="108"/>
        <v/>
      </c>
      <c r="I535" s="30">
        <f t="shared" si="109"/>
        <v>2.911307862243762E-4</v>
      </c>
      <c r="J535" s="30">
        <f t="shared" si="110"/>
        <v>2.3692599293529768E-4</v>
      </c>
      <c r="K535" s="30">
        <f t="shared" si="113"/>
        <v>7.5</v>
      </c>
      <c r="L535" s="30">
        <f t="shared" si="114"/>
        <v>1</v>
      </c>
      <c r="M535" s="30">
        <f t="shared" si="111"/>
        <v>2.4097934003791411E-4</v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3</v>
      </c>
      <c r="E537" s="29">
        <v>14</v>
      </c>
      <c r="F537" s="29">
        <v>22</v>
      </c>
      <c r="G537" s="30" t="str">
        <f t="shared" si="107"/>
        <v/>
      </c>
      <c r="H537" s="30">
        <f t="shared" si="108"/>
        <v>6.280223575959304E-5</v>
      </c>
      <c r="I537" s="30">
        <f t="shared" si="109"/>
        <v>2.3975476512595688E-4</v>
      </c>
      <c r="J537" s="30">
        <f t="shared" si="110"/>
        <v>4.7385198587059535E-4</v>
      </c>
      <c r="K537" s="30">
        <f t="shared" si="113"/>
        <v>1</v>
      </c>
      <c r="L537" s="30">
        <f t="shared" si="114"/>
        <v>6.333333333333333</v>
      </c>
      <c r="M537" s="30" t="str">
        <f t="shared" si="111"/>
        <v/>
      </c>
      <c r="N537" s="36">
        <f t="shared" si="112"/>
        <v>3.9774749314408926E-4</v>
      </c>
    </row>
    <row r="538" spans="1:14" x14ac:dyDescent="0.2">
      <c r="A538" s="8"/>
      <c r="B538" s="25" t="s">
        <v>505</v>
      </c>
      <c r="C538" s="35">
        <v>1</v>
      </c>
      <c r="D538" s="29">
        <v>1</v>
      </c>
      <c r="E538" s="29">
        <v>6</v>
      </c>
      <c r="F538" s="29">
        <v>5</v>
      </c>
      <c r="G538" s="30">
        <f t="shared" si="107"/>
        <v>1.606528933586094E-5</v>
      </c>
      <c r="H538" s="30">
        <f t="shared" si="108"/>
        <v>2.0934078586531013E-5</v>
      </c>
      <c r="I538" s="30">
        <f t="shared" si="109"/>
        <v>1.0275204219683866E-4</v>
      </c>
      <c r="J538" s="30">
        <f t="shared" si="110"/>
        <v>1.0769363315240803E-4</v>
      </c>
      <c r="K538" s="30">
        <f t="shared" si="113"/>
        <v>5</v>
      </c>
      <c r="L538" s="30">
        <f t="shared" si="114"/>
        <v>4</v>
      </c>
      <c r="M538" s="30">
        <f t="shared" si="111"/>
        <v>8.0326446679304699E-5</v>
      </c>
      <c r="N538" s="36">
        <f t="shared" si="112"/>
        <v>8.3736314346124054E-5</v>
      </c>
    </row>
    <row r="539" spans="1:14" x14ac:dyDescent="0.2">
      <c r="A539" s="8"/>
      <c r="B539" s="25" t="s">
        <v>506</v>
      </c>
      <c r="C539" s="35">
        <v>939</v>
      </c>
      <c r="D539" s="29">
        <v>267</v>
      </c>
      <c r="E539" s="29">
        <v>599</v>
      </c>
      <c r="F539" s="29">
        <v>181</v>
      </c>
      <c r="G539" s="30">
        <f t="shared" si="107"/>
        <v>1.5085306686373421E-2</v>
      </c>
      <c r="H539" s="30">
        <f t="shared" si="108"/>
        <v>5.5893989826037811E-3</v>
      </c>
      <c r="I539" s="30">
        <f t="shared" si="109"/>
        <v>1.0258078879317727E-2</v>
      </c>
      <c r="J539" s="30">
        <f t="shared" si="110"/>
        <v>3.8985095201171708E-3</v>
      </c>
      <c r="K539" s="30">
        <f t="shared" si="113"/>
        <v>-0.362087326943557</v>
      </c>
      <c r="L539" s="30">
        <f t="shared" si="114"/>
        <v>-0.32209737827715357</v>
      </c>
      <c r="M539" s="30">
        <f t="shared" si="111"/>
        <v>-5.4621983741927191E-3</v>
      </c>
      <c r="N539" s="36">
        <f t="shared" si="112"/>
        <v>-1.8003307584416673E-3</v>
      </c>
    </row>
    <row r="540" spans="1:14" x14ac:dyDescent="0.2">
      <c r="A540" s="8"/>
      <c r="B540" s="25" t="s">
        <v>507</v>
      </c>
      <c r="C540" s="35">
        <v>73</v>
      </c>
      <c r="D540" s="29">
        <v>27</v>
      </c>
      <c r="E540" s="29">
        <v>14</v>
      </c>
      <c r="F540" s="29">
        <v>15</v>
      </c>
      <c r="G540" s="30">
        <f t="shared" si="107"/>
        <v>1.1727661215178485E-3</v>
      </c>
      <c r="H540" s="30">
        <f t="shared" si="108"/>
        <v>5.6522012183633742E-4</v>
      </c>
      <c r="I540" s="30">
        <f t="shared" si="109"/>
        <v>2.3975476512595688E-4</v>
      </c>
      <c r="J540" s="30">
        <f t="shared" si="110"/>
        <v>3.2308089945722409E-4</v>
      </c>
      <c r="K540" s="30">
        <f t="shared" si="113"/>
        <v>-0.80821917808219179</v>
      </c>
      <c r="L540" s="30">
        <f t="shared" si="114"/>
        <v>-0.44444444444444442</v>
      </c>
      <c r="M540" s="30">
        <f t="shared" si="111"/>
        <v>-9.478520708157954E-4</v>
      </c>
      <c r="N540" s="36">
        <f t="shared" si="112"/>
        <v>-2.5120894303837216E-4</v>
      </c>
    </row>
    <row r="541" spans="1:14" ht="38.25" x14ac:dyDescent="0.2">
      <c r="A541" s="8"/>
      <c r="B541" s="25" t="s">
        <v>508</v>
      </c>
      <c r="C541" s="35">
        <v>4</v>
      </c>
      <c r="D541" s="29">
        <v>4</v>
      </c>
      <c r="E541" s="29">
        <v>28</v>
      </c>
      <c r="F541" s="29">
        <v>8</v>
      </c>
      <c r="G541" s="30">
        <f t="shared" si="107"/>
        <v>6.4261157343443762E-5</v>
      </c>
      <c r="H541" s="30">
        <f t="shared" si="108"/>
        <v>8.3736314346124054E-5</v>
      </c>
      <c r="I541" s="30">
        <f t="shared" si="109"/>
        <v>4.7950953025191375E-4</v>
      </c>
      <c r="J541" s="30">
        <f t="shared" si="110"/>
        <v>1.7230981304385286E-4</v>
      </c>
      <c r="K541" s="30">
        <f t="shared" si="113"/>
        <v>6</v>
      </c>
      <c r="L541" s="30">
        <f t="shared" si="114"/>
        <v>1</v>
      </c>
      <c r="M541" s="30">
        <f t="shared" si="111"/>
        <v>3.855669440606626E-4</v>
      </c>
      <c r="N541" s="36">
        <f t="shared" si="112"/>
        <v>8.3736314346124054E-5</v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26</v>
      </c>
      <c r="D543" s="29">
        <v>12</v>
      </c>
      <c r="E543" s="29">
        <v>52</v>
      </c>
      <c r="F543" s="29">
        <v>29</v>
      </c>
      <c r="G543" s="30">
        <f t="shared" si="107"/>
        <v>4.1769752273238442E-4</v>
      </c>
      <c r="H543" s="30">
        <f t="shared" si="108"/>
        <v>2.5120894303837216E-4</v>
      </c>
      <c r="I543" s="30">
        <f t="shared" si="109"/>
        <v>8.9051769903926838E-4</v>
      </c>
      <c r="J543" s="30">
        <f t="shared" si="110"/>
        <v>6.2462307228396661E-4</v>
      </c>
      <c r="K543" s="30">
        <f t="shared" si="113"/>
        <v>1</v>
      </c>
      <c r="L543" s="30">
        <f t="shared" si="114"/>
        <v>1.4166666666666667</v>
      </c>
      <c r="M543" s="30">
        <f t="shared" si="111"/>
        <v>4.1769752273238442E-4</v>
      </c>
      <c r="N543" s="36">
        <f t="shared" si="112"/>
        <v>3.5587933597102723E-4</v>
      </c>
    </row>
    <row r="544" spans="1:14" ht="25.5" x14ac:dyDescent="0.2">
      <c r="A544" s="8"/>
      <c r="B544" s="25" t="s">
        <v>511</v>
      </c>
      <c r="C544" s="35">
        <v>4</v>
      </c>
      <c r="D544" s="29">
        <v>18</v>
      </c>
      <c r="E544" s="29">
        <v>79</v>
      </c>
      <c r="F544" s="29">
        <v>61</v>
      </c>
      <c r="G544" s="30">
        <f t="shared" si="107"/>
        <v>6.4261157343443762E-5</v>
      </c>
      <c r="H544" s="30">
        <f t="shared" si="108"/>
        <v>3.7681341455755824E-4</v>
      </c>
      <c r="I544" s="30">
        <f t="shared" si="109"/>
        <v>1.3529018889250424E-3</v>
      </c>
      <c r="J544" s="30">
        <f t="shared" si="110"/>
        <v>1.313862324459378E-3</v>
      </c>
      <c r="K544" s="30">
        <f t="shared" si="113"/>
        <v>18.75</v>
      </c>
      <c r="L544" s="30">
        <f t="shared" si="114"/>
        <v>2.3888888888888888</v>
      </c>
      <c r="M544" s="30">
        <f t="shared" si="111"/>
        <v>1.2048967001895706E-3</v>
      </c>
      <c r="N544" s="36">
        <f t="shared" si="112"/>
        <v>9.0016537922083353E-4</v>
      </c>
    </row>
    <row r="545" spans="1:14" x14ac:dyDescent="0.2">
      <c r="A545" s="8"/>
      <c r="B545" s="25" t="s">
        <v>512</v>
      </c>
      <c r="C545" s="35">
        <v>0</v>
      </c>
      <c r="D545" s="29">
        <v>1</v>
      </c>
      <c r="E545" s="29">
        <v>0</v>
      </c>
      <c r="F545" s="29">
        <v>3</v>
      </c>
      <c r="G545" s="30" t="str">
        <f t="shared" si="107"/>
        <v/>
      </c>
      <c r="H545" s="30">
        <f t="shared" si="108"/>
        <v>2.0934078586531013E-5</v>
      </c>
      <c r="I545" s="30" t="str">
        <f t="shared" si="109"/>
        <v/>
      </c>
      <c r="J545" s="30">
        <f t="shared" si="110"/>
        <v>6.4616179891444818E-5</v>
      </c>
      <c r="K545" s="30" t="str">
        <f t="shared" si="113"/>
        <v xml:space="preserve"> </v>
      </c>
      <c r="L545" s="30">
        <f t="shared" si="114"/>
        <v>2</v>
      </c>
      <c r="M545" s="30" t="str">
        <f t="shared" si="111"/>
        <v/>
      </c>
      <c r="N545" s="36">
        <f t="shared" si="112"/>
        <v>4.1868157173062027E-5</v>
      </c>
    </row>
    <row r="546" spans="1:14" ht="25.5" x14ac:dyDescent="0.2">
      <c r="A546" s="8"/>
      <c r="B546" s="25" t="s">
        <v>513</v>
      </c>
      <c r="C546" s="35">
        <v>9</v>
      </c>
      <c r="D546" s="29">
        <v>10</v>
      </c>
      <c r="E546" s="29">
        <v>72</v>
      </c>
      <c r="F546" s="29">
        <v>130</v>
      </c>
      <c r="G546" s="30">
        <f t="shared" si="107"/>
        <v>1.4458760402274846E-4</v>
      </c>
      <c r="H546" s="30">
        <f t="shared" si="108"/>
        <v>2.0934078586531013E-4</v>
      </c>
      <c r="I546" s="30">
        <f t="shared" si="109"/>
        <v>1.2330245063620639E-3</v>
      </c>
      <c r="J546" s="30">
        <f t="shared" si="110"/>
        <v>2.8000344619626086E-3</v>
      </c>
      <c r="K546" s="30">
        <f t="shared" si="113"/>
        <v>7</v>
      </c>
      <c r="L546" s="30">
        <f t="shared" si="114"/>
        <v>12</v>
      </c>
      <c r="M546" s="30">
        <f t="shared" si="111"/>
        <v>1.0121132281592391E-3</v>
      </c>
      <c r="N546" s="36">
        <f t="shared" si="112"/>
        <v>2.5120894303837216E-3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8</v>
      </c>
      <c r="F549" s="29">
        <v>97</v>
      </c>
      <c r="G549" s="30" t="str">
        <f t="shared" si="107"/>
        <v/>
      </c>
      <c r="H549" s="30" t="str">
        <f t="shared" si="108"/>
        <v/>
      </c>
      <c r="I549" s="30">
        <f t="shared" si="109"/>
        <v>1.3700272292911821E-4</v>
      </c>
      <c r="J549" s="30">
        <f t="shared" si="110"/>
        <v>2.0892564831567159E-3</v>
      </c>
      <c r="K549" s="30">
        <f t="shared" si="113"/>
        <v>1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2.1538726630481607E-5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0</v>
      </c>
      <c r="F551" s="29">
        <v>0</v>
      </c>
      <c r="G551" s="30" t="str">
        <f t="shared" si="107"/>
        <v/>
      </c>
      <c r="H551" s="30" t="str">
        <f t="shared" si="108"/>
        <v/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 t="str">
        <f t="shared" si="114"/>
        <v xml:space="preserve"> 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3</v>
      </c>
      <c r="E552" s="29">
        <v>0</v>
      </c>
      <c r="F552" s="29">
        <v>0</v>
      </c>
      <c r="G552" s="30" t="str">
        <f t="shared" si="107"/>
        <v/>
      </c>
      <c r="H552" s="30">
        <f t="shared" si="108"/>
        <v>6.280223575959304E-5</v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>
        <f t="shared" si="114"/>
        <v>-1</v>
      </c>
      <c r="M552" s="30" t="str">
        <f t="shared" si="111"/>
        <v/>
      </c>
      <c r="N552" s="36">
        <f t="shared" si="112"/>
        <v>-6.280223575959304E-5</v>
      </c>
    </row>
    <row r="553" spans="1:14" ht="25.5" x14ac:dyDescent="0.2">
      <c r="A553" s="8"/>
      <c r="B553" s="25" t="s">
        <v>520</v>
      </c>
      <c r="C553" s="35">
        <v>21</v>
      </c>
      <c r="D553" s="29">
        <v>27</v>
      </c>
      <c r="E553" s="29">
        <v>0</v>
      </c>
      <c r="F553" s="29">
        <v>0</v>
      </c>
      <c r="G553" s="30">
        <f t="shared" si="107"/>
        <v>3.3737107605307973E-4</v>
      </c>
      <c r="H553" s="30">
        <f t="shared" si="108"/>
        <v>5.6522012183633742E-4</v>
      </c>
      <c r="I553" s="30" t="str">
        <f t="shared" si="109"/>
        <v/>
      </c>
      <c r="J553" s="30" t="str">
        <f t="shared" si="110"/>
        <v/>
      </c>
      <c r="K553" s="30">
        <f t="shared" si="113"/>
        <v>-1</v>
      </c>
      <c r="L553" s="30">
        <f t="shared" si="114"/>
        <v>-1</v>
      </c>
      <c r="M553" s="30">
        <f t="shared" si="111"/>
        <v>-3.3737107605307973E-4</v>
      </c>
      <c r="N553" s="36">
        <f t="shared" si="112"/>
        <v>-5.6522012183633742E-4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1</v>
      </c>
      <c r="D555" s="29">
        <v>2</v>
      </c>
      <c r="E555" s="29">
        <v>0</v>
      </c>
      <c r="F555" s="29">
        <v>0</v>
      </c>
      <c r="G555" s="30">
        <f t="shared" si="107"/>
        <v>1.606528933586094E-5</v>
      </c>
      <c r="H555" s="30">
        <f t="shared" si="108"/>
        <v>4.1868157173062027E-5</v>
      </c>
      <c r="I555" s="30" t="str">
        <f t="shared" si="109"/>
        <v/>
      </c>
      <c r="J555" s="30" t="str">
        <f t="shared" si="110"/>
        <v/>
      </c>
      <c r="K555" s="30">
        <f t="shared" si="113"/>
        <v>-1</v>
      </c>
      <c r="L555" s="30">
        <f t="shared" si="114"/>
        <v>-1</v>
      </c>
      <c r="M555" s="30">
        <f t="shared" si="111"/>
        <v>-1.606528933586094E-5</v>
      </c>
      <c r="N555" s="36">
        <f t="shared" si="112"/>
        <v>-4.1868157173062027E-5</v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2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>
        <f t="shared" si="110"/>
        <v>4.3077453260963214E-5</v>
      </c>
      <c r="K557" s="30" t="str">
        <f t="shared" si="113"/>
        <v xml:space="preserve"> 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1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>
        <f t="shared" si="110"/>
        <v>2.1538726630481607E-5</v>
      </c>
      <c r="K558" s="30" t="str">
        <f t="shared" si="113"/>
        <v xml:space="preserve"> </v>
      </c>
      <c r="L558" s="30">
        <f t="shared" si="114"/>
        <v>1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1</v>
      </c>
      <c r="D559" s="29">
        <v>2</v>
      </c>
      <c r="E559" s="29">
        <v>1</v>
      </c>
      <c r="F559" s="29">
        <v>0</v>
      </c>
      <c r="G559" s="30">
        <f t="shared" si="107"/>
        <v>1.606528933586094E-5</v>
      </c>
      <c r="H559" s="30">
        <f t="shared" si="108"/>
        <v>4.1868157173062027E-5</v>
      </c>
      <c r="I559" s="30">
        <f t="shared" si="109"/>
        <v>1.7125340366139776E-5</v>
      </c>
      <c r="J559" s="30" t="str">
        <f t="shared" si="110"/>
        <v/>
      </c>
      <c r="K559" s="30">
        <f t="shared" si="113"/>
        <v>0</v>
      </c>
      <c r="L559" s="30">
        <f t="shared" si="114"/>
        <v>-1</v>
      </c>
      <c r="M559" s="30">
        <f t="shared" si="111"/>
        <v>0</v>
      </c>
      <c r="N559" s="36">
        <f t="shared" si="112"/>
        <v>-4.1868157173062027E-5</v>
      </c>
    </row>
    <row r="560" spans="1:14" ht="25.5" x14ac:dyDescent="0.2">
      <c r="A560" s="8"/>
      <c r="B560" s="25" t="s">
        <v>527</v>
      </c>
      <c r="C560" s="35">
        <v>0</v>
      </c>
      <c r="D560" s="29">
        <v>2</v>
      </c>
      <c r="E560" s="29">
        <v>0</v>
      </c>
      <c r="F560" s="29">
        <v>0</v>
      </c>
      <c r="G560" s="30" t="str">
        <f t="shared" si="107"/>
        <v/>
      </c>
      <c r="H560" s="30">
        <f t="shared" si="108"/>
        <v>4.1868157173062027E-5</v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>
        <f t="shared" si="114"/>
        <v>-1</v>
      </c>
      <c r="M560" s="30" t="str">
        <f t="shared" si="111"/>
        <v/>
      </c>
      <c r="N560" s="36">
        <f t="shared" si="112"/>
        <v>-4.1868157173062027E-5</v>
      </c>
    </row>
    <row r="561" spans="1:14" x14ac:dyDescent="0.2">
      <c r="A561" s="8"/>
      <c r="B561" s="25" t="s">
        <v>528</v>
      </c>
      <c r="C561" s="35">
        <v>6</v>
      </c>
      <c r="D561" s="29">
        <v>65</v>
      </c>
      <c r="E561" s="29">
        <v>1</v>
      </c>
      <c r="F561" s="29">
        <v>39</v>
      </c>
      <c r="G561" s="30">
        <f t="shared" si="107"/>
        <v>9.6391736015165636E-5</v>
      </c>
      <c r="H561" s="30">
        <f t="shared" si="108"/>
        <v>1.3607151081245158E-3</v>
      </c>
      <c r="I561" s="30">
        <f t="shared" si="109"/>
        <v>1.7125340366139776E-5</v>
      </c>
      <c r="J561" s="30">
        <f t="shared" si="110"/>
        <v>8.4001033858878264E-4</v>
      </c>
      <c r="K561" s="30">
        <f t="shared" si="113"/>
        <v>-0.83333333333333337</v>
      </c>
      <c r="L561" s="30">
        <f t="shared" si="114"/>
        <v>-0.4</v>
      </c>
      <c r="M561" s="30">
        <f t="shared" si="111"/>
        <v>-8.0326446679304699E-5</v>
      </c>
      <c r="N561" s="36">
        <f t="shared" si="112"/>
        <v>-5.4428604324980635E-4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24</v>
      </c>
      <c r="F562" s="29">
        <v>72</v>
      </c>
      <c r="G562" s="30" t="str">
        <f t="shared" si="107"/>
        <v/>
      </c>
      <c r="H562" s="30" t="str">
        <f t="shared" si="108"/>
        <v/>
      </c>
      <c r="I562" s="30">
        <f t="shared" si="109"/>
        <v>4.1100816878735462E-4</v>
      </c>
      <c r="J562" s="30">
        <f t="shared" si="110"/>
        <v>1.5507883173946756E-3</v>
      </c>
      <c r="K562" s="30">
        <f t="shared" si="113"/>
        <v>1</v>
      </c>
      <c r="L562" s="30">
        <f t="shared" si="114"/>
        <v>1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32</v>
      </c>
      <c r="D563" s="29">
        <v>28</v>
      </c>
      <c r="E563" s="29">
        <v>44</v>
      </c>
      <c r="F563" s="29">
        <v>27</v>
      </c>
      <c r="G563" s="30">
        <f t="shared" ref="G563:G604" si="115">+IF(C563=0,"",C563/C$371)</f>
        <v>5.140892587475501E-4</v>
      </c>
      <c r="H563" s="30">
        <f t="shared" ref="H563:H604" si="116">+IF(D563=0,"",D563/D$371)</f>
        <v>5.8615420042286838E-4</v>
      </c>
      <c r="I563" s="30">
        <f t="shared" ref="I563:I604" si="117">+IF(E563=0,"",E563/E$371)</f>
        <v>7.5351497611015022E-4</v>
      </c>
      <c r="J563" s="30">
        <f t="shared" ref="J563:J604" si="118">+IF(F563=0,"",F563/F$371)</f>
        <v>5.8154561902300336E-4</v>
      </c>
      <c r="K563" s="30">
        <f t="shared" si="113"/>
        <v>0.375</v>
      </c>
      <c r="L563" s="30">
        <f t="shared" si="114"/>
        <v>-3.5714285714285712E-2</v>
      </c>
      <c r="M563" s="30">
        <f t="shared" ref="M563:M604" si="119">+IF(OR(AND(G563=""),(K563="")),"",G563*K563)</f>
        <v>1.927834720303313E-4</v>
      </c>
      <c r="N563" s="36">
        <f t="shared" ref="N563:N604" si="120">+IF(OR(AND(H563=""),(L563="")),"",H563*L563)</f>
        <v>-2.0934078586531013E-5</v>
      </c>
    </row>
    <row r="564" spans="1:14" x14ac:dyDescent="0.2">
      <c r="A564" s="8"/>
      <c r="B564" s="25" t="s">
        <v>531</v>
      </c>
      <c r="C564" s="35">
        <v>106</v>
      </c>
      <c r="D564" s="29">
        <v>274</v>
      </c>
      <c r="E564" s="29">
        <v>236</v>
      </c>
      <c r="F564" s="29">
        <v>361</v>
      </c>
      <c r="G564" s="30">
        <f t="shared" si="115"/>
        <v>1.7029206696012596E-3</v>
      </c>
      <c r="H564" s="30">
        <f t="shared" si="116"/>
        <v>5.735937532709498E-3</v>
      </c>
      <c r="I564" s="30">
        <f t="shared" si="117"/>
        <v>4.041580326408987E-3</v>
      </c>
      <c r="J564" s="30">
        <f t="shared" si="118"/>
        <v>7.7754803136038594E-3</v>
      </c>
      <c r="K564" s="30">
        <f t="shared" ref="K564:K604" si="121">+IF(AND(C564=0,E564=0)," ",IF(C564=0,1,IF(E564=0,-1,(E564-C564)/C564)))</f>
        <v>1.2264150943396226</v>
      </c>
      <c r="L564" s="30">
        <f t="shared" ref="L564:L604" si="122">+IF(AND(D564=0,F564=0)," ",IF(D564=0,1,IF(F564=0,-1,(F564-D564)/D564)))</f>
        <v>0.31751824817518248</v>
      </c>
      <c r="M564" s="30">
        <f t="shared" si="119"/>
        <v>2.088487613661922E-3</v>
      </c>
      <c r="N564" s="36">
        <f t="shared" si="120"/>
        <v>1.8212648370281982E-3</v>
      </c>
    </row>
    <row r="565" spans="1:14" ht="25.5" x14ac:dyDescent="0.2">
      <c r="A565" s="8"/>
      <c r="B565" s="25" t="s">
        <v>532</v>
      </c>
      <c r="C565" s="35">
        <v>0</v>
      </c>
      <c r="D565" s="29">
        <v>4</v>
      </c>
      <c r="E565" s="29">
        <v>0</v>
      </c>
      <c r="F565" s="29">
        <v>0</v>
      </c>
      <c r="G565" s="30" t="str">
        <f t="shared" si="115"/>
        <v/>
      </c>
      <c r="H565" s="30">
        <f t="shared" si="116"/>
        <v>8.3736314346124054E-5</v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>
        <f t="shared" si="122"/>
        <v>-1</v>
      </c>
      <c r="M565" s="30" t="str">
        <f t="shared" si="119"/>
        <v/>
      </c>
      <c r="N565" s="36">
        <f t="shared" si="120"/>
        <v>-8.3736314346124054E-5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3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>
        <f t="shared" si="118"/>
        <v>6.4616179891444818E-5</v>
      </c>
      <c r="K566" s="30" t="str">
        <f t="shared" si="121"/>
        <v xml:space="preserve"> </v>
      </c>
      <c r="L566" s="30">
        <f t="shared" si="122"/>
        <v>1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5</v>
      </c>
      <c r="D567" s="29">
        <v>100</v>
      </c>
      <c r="E567" s="29">
        <v>10</v>
      </c>
      <c r="F567" s="29">
        <v>74</v>
      </c>
      <c r="G567" s="30">
        <f t="shared" si="115"/>
        <v>8.0326446679304699E-5</v>
      </c>
      <c r="H567" s="30">
        <f t="shared" si="116"/>
        <v>2.0934078586531016E-3</v>
      </c>
      <c r="I567" s="30">
        <f t="shared" si="117"/>
        <v>1.7125340366139777E-4</v>
      </c>
      <c r="J567" s="30">
        <f t="shared" si="118"/>
        <v>1.5938657706556388E-3</v>
      </c>
      <c r="K567" s="30">
        <f t="shared" si="121"/>
        <v>1</v>
      </c>
      <c r="L567" s="30">
        <f t="shared" si="122"/>
        <v>-0.26</v>
      </c>
      <c r="M567" s="30">
        <f t="shared" si="119"/>
        <v>8.0326446679304699E-5</v>
      </c>
      <c r="N567" s="36">
        <f t="shared" si="120"/>
        <v>-5.4428604324980646E-4</v>
      </c>
    </row>
    <row r="568" spans="1:14" x14ac:dyDescent="0.2">
      <c r="A568" s="8"/>
      <c r="B568" s="25" t="s">
        <v>535</v>
      </c>
      <c r="C568" s="35">
        <v>26</v>
      </c>
      <c r="D568" s="29">
        <v>157</v>
      </c>
      <c r="E568" s="29">
        <v>28</v>
      </c>
      <c r="F568" s="29">
        <v>162</v>
      </c>
      <c r="G568" s="30">
        <f t="shared" si="115"/>
        <v>4.1769752273238442E-4</v>
      </c>
      <c r="H568" s="30">
        <f t="shared" si="116"/>
        <v>3.2866503380853691E-3</v>
      </c>
      <c r="I568" s="30">
        <f t="shared" si="117"/>
        <v>4.7950953025191375E-4</v>
      </c>
      <c r="J568" s="30">
        <f t="shared" si="118"/>
        <v>3.4892737141380202E-3</v>
      </c>
      <c r="K568" s="30">
        <f t="shared" si="121"/>
        <v>7.6923076923076927E-2</v>
      </c>
      <c r="L568" s="30">
        <f t="shared" si="122"/>
        <v>3.1847133757961783E-2</v>
      </c>
      <c r="M568" s="30">
        <f t="shared" si="119"/>
        <v>3.2130578671721881E-5</v>
      </c>
      <c r="N568" s="36">
        <f t="shared" si="120"/>
        <v>1.0467039293265507E-4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2</v>
      </c>
      <c r="F569" s="29">
        <v>2</v>
      </c>
      <c r="G569" s="30" t="str">
        <f t="shared" si="115"/>
        <v/>
      </c>
      <c r="H569" s="30" t="str">
        <f t="shared" si="116"/>
        <v/>
      </c>
      <c r="I569" s="30">
        <f t="shared" si="117"/>
        <v>3.4250680732279552E-5</v>
      </c>
      <c r="J569" s="30">
        <f t="shared" si="118"/>
        <v>4.3077453260963214E-5</v>
      </c>
      <c r="K569" s="30">
        <f t="shared" si="121"/>
        <v>1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1</v>
      </c>
      <c r="E570" s="29">
        <v>0</v>
      </c>
      <c r="F570" s="29">
        <v>1</v>
      </c>
      <c r="G570" s="30" t="str">
        <f t="shared" si="115"/>
        <v/>
      </c>
      <c r="H570" s="30">
        <f t="shared" si="116"/>
        <v>2.0934078586531013E-5</v>
      </c>
      <c r="I570" s="30" t="str">
        <f t="shared" si="117"/>
        <v/>
      </c>
      <c r="J570" s="30">
        <f t="shared" si="118"/>
        <v>2.1538726630481607E-5</v>
      </c>
      <c r="K570" s="30" t="str">
        <f t="shared" si="121"/>
        <v xml:space="preserve"> </v>
      </c>
      <c r="L570" s="30">
        <f t="shared" si="122"/>
        <v>0</v>
      </c>
      <c r="M570" s="30" t="str">
        <f t="shared" si="119"/>
        <v/>
      </c>
      <c r="N570" s="36">
        <f t="shared" si="120"/>
        <v>0</v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5</v>
      </c>
      <c r="F571" s="29">
        <v>3</v>
      </c>
      <c r="G571" s="30" t="str">
        <f t="shared" si="115"/>
        <v/>
      </c>
      <c r="H571" s="30" t="str">
        <f t="shared" si="116"/>
        <v/>
      </c>
      <c r="I571" s="30">
        <f t="shared" si="117"/>
        <v>8.5626701830698887E-5</v>
      </c>
      <c r="J571" s="30">
        <f t="shared" si="118"/>
        <v>6.4616179891444818E-5</v>
      </c>
      <c r="K571" s="30">
        <f t="shared" si="121"/>
        <v>1</v>
      </c>
      <c r="L571" s="30">
        <f t="shared" si="122"/>
        <v>1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1</v>
      </c>
      <c r="D572" s="29">
        <v>0</v>
      </c>
      <c r="E572" s="29">
        <v>0</v>
      </c>
      <c r="F572" s="29">
        <v>0</v>
      </c>
      <c r="G572" s="30">
        <f t="shared" si="115"/>
        <v>1.606528933586094E-5</v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>
        <f t="shared" si="121"/>
        <v>-1</v>
      </c>
      <c r="L572" s="30" t="str">
        <f t="shared" si="122"/>
        <v xml:space="preserve"> </v>
      </c>
      <c r="M572" s="30">
        <f t="shared" si="119"/>
        <v>-1.606528933586094E-5</v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34</v>
      </c>
      <c r="D573" s="29">
        <v>10</v>
      </c>
      <c r="E573" s="29">
        <v>0</v>
      </c>
      <c r="F573" s="29">
        <v>1</v>
      </c>
      <c r="G573" s="30">
        <f t="shared" si="115"/>
        <v>5.4621983741927197E-4</v>
      </c>
      <c r="H573" s="30">
        <f t="shared" si="116"/>
        <v>2.0934078586531013E-4</v>
      </c>
      <c r="I573" s="30" t="str">
        <f t="shared" si="117"/>
        <v/>
      </c>
      <c r="J573" s="30">
        <f t="shared" si="118"/>
        <v>2.1538726630481607E-5</v>
      </c>
      <c r="K573" s="30">
        <f t="shared" si="121"/>
        <v>-1</v>
      </c>
      <c r="L573" s="30">
        <f t="shared" si="122"/>
        <v>-0.9</v>
      </c>
      <c r="M573" s="30">
        <f t="shared" si="119"/>
        <v>-5.4621983741927197E-4</v>
      </c>
      <c r="N573" s="36">
        <f t="shared" si="120"/>
        <v>-1.8840670727877912E-4</v>
      </c>
    </row>
    <row r="574" spans="1:14" x14ac:dyDescent="0.2">
      <c r="A574" s="8"/>
      <c r="B574" s="25" t="s">
        <v>541</v>
      </c>
      <c r="C574" s="35">
        <v>5</v>
      </c>
      <c r="D574" s="29">
        <v>1</v>
      </c>
      <c r="E574" s="29">
        <v>0</v>
      </c>
      <c r="F574" s="29">
        <v>0</v>
      </c>
      <c r="G574" s="30">
        <f t="shared" si="115"/>
        <v>8.0326446679304699E-5</v>
      </c>
      <c r="H574" s="30">
        <f t="shared" si="116"/>
        <v>2.0934078586531013E-5</v>
      </c>
      <c r="I574" s="30" t="str">
        <f t="shared" si="117"/>
        <v/>
      </c>
      <c r="J574" s="30" t="str">
        <f t="shared" si="118"/>
        <v/>
      </c>
      <c r="K574" s="30">
        <f t="shared" si="121"/>
        <v>-1</v>
      </c>
      <c r="L574" s="30">
        <f t="shared" si="122"/>
        <v>-1</v>
      </c>
      <c r="M574" s="30">
        <f t="shared" si="119"/>
        <v>-8.0326446679304699E-5</v>
      </c>
      <c r="N574" s="36">
        <f t="shared" si="120"/>
        <v>-2.0934078586531013E-5</v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1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>
        <f t="shared" si="118"/>
        <v>2.1538726630481607E-5</v>
      </c>
      <c r="K575" s="30" t="str">
        <f t="shared" si="121"/>
        <v xml:space="preserve"> </v>
      </c>
      <c r="L575" s="30">
        <f t="shared" si="122"/>
        <v>1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19</v>
      </c>
      <c r="D577" s="29">
        <v>58</v>
      </c>
      <c r="E577" s="29">
        <v>278</v>
      </c>
      <c r="F577" s="29">
        <v>404</v>
      </c>
      <c r="G577" s="30">
        <f t="shared" si="115"/>
        <v>3.0524049738135786E-4</v>
      </c>
      <c r="H577" s="30">
        <f t="shared" si="116"/>
        <v>1.2141765580187989E-3</v>
      </c>
      <c r="I577" s="30">
        <f t="shared" si="117"/>
        <v>4.7608446217868583E-3</v>
      </c>
      <c r="J577" s="30">
        <f t="shared" si="118"/>
        <v>8.7016455587145686E-3</v>
      </c>
      <c r="K577" s="30">
        <f t="shared" si="121"/>
        <v>13.631578947368421</v>
      </c>
      <c r="L577" s="30">
        <f t="shared" si="122"/>
        <v>5.9655172413793105</v>
      </c>
      <c r="M577" s="30">
        <f t="shared" si="119"/>
        <v>4.1609099379879833E-3</v>
      </c>
      <c r="N577" s="36">
        <f t="shared" si="120"/>
        <v>7.2431911909397314E-3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1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>
        <f t="shared" si="118"/>
        <v>2.1538726630481607E-5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1</v>
      </c>
      <c r="E580" s="29">
        <v>0</v>
      </c>
      <c r="F580" s="29">
        <v>3</v>
      </c>
      <c r="G580" s="30" t="str">
        <f t="shared" si="115"/>
        <v/>
      </c>
      <c r="H580" s="30">
        <f t="shared" si="116"/>
        <v>2.0934078586531013E-5</v>
      </c>
      <c r="I580" s="30" t="str">
        <f t="shared" si="117"/>
        <v/>
      </c>
      <c r="J580" s="30">
        <f t="shared" si="118"/>
        <v>6.4616179891444818E-5</v>
      </c>
      <c r="K580" s="30" t="str">
        <f t="shared" si="121"/>
        <v xml:space="preserve"> </v>
      </c>
      <c r="L580" s="30">
        <f t="shared" si="122"/>
        <v>2</v>
      </c>
      <c r="M580" s="30" t="str">
        <f t="shared" si="119"/>
        <v/>
      </c>
      <c r="N580" s="36">
        <f t="shared" si="120"/>
        <v>4.1868157173062027E-5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1</v>
      </c>
      <c r="D583" s="29">
        <v>9</v>
      </c>
      <c r="E583" s="29">
        <v>84</v>
      </c>
      <c r="F583" s="29">
        <v>77</v>
      </c>
      <c r="G583" s="30">
        <f t="shared" si="115"/>
        <v>1.606528933586094E-5</v>
      </c>
      <c r="H583" s="30">
        <f t="shared" si="116"/>
        <v>1.8840670727877912E-4</v>
      </c>
      <c r="I583" s="30">
        <f t="shared" si="117"/>
        <v>1.4385285907557413E-3</v>
      </c>
      <c r="J583" s="30">
        <f t="shared" si="118"/>
        <v>1.6584819505470836E-3</v>
      </c>
      <c r="K583" s="30">
        <f t="shared" si="121"/>
        <v>83</v>
      </c>
      <c r="L583" s="30">
        <f t="shared" si="122"/>
        <v>7.5555555555555554</v>
      </c>
      <c r="M583" s="30">
        <f t="shared" si="119"/>
        <v>1.3334190148764581E-3</v>
      </c>
      <c r="N583" s="36">
        <f t="shared" si="120"/>
        <v>1.4235173438841089E-3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3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>
        <f t="shared" si="118"/>
        <v>6.4616179891444818E-5</v>
      </c>
      <c r="K585" s="30" t="str">
        <f t="shared" si="121"/>
        <v xml:space="preserve"> </v>
      </c>
      <c r="L585" s="30">
        <f t="shared" si="122"/>
        <v>1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3</v>
      </c>
      <c r="D588" s="29">
        <v>137</v>
      </c>
      <c r="E588" s="29">
        <v>6</v>
      </c>
      <c r="F588" s="29">
        <v>146</v>
      </c>
      <c r="G588" s="30">
        <f t="shared" si="115"/>
        <v>4.8195868007582818E-5</v>
      </c>
      <c r="H588" s="30">
        <f t="shared" si="116"/>
        <v>2.867968766354749E-3</v>
      </c>
      <c r="I588" s="30">
        <f t="shared" si="117"/>
        <v>1.0275204219683866E-4</v>
      </c>
      <c r="J588" s="30">
        <f t="shared" si="118"/>
        <v>3.1446540880503146E-3</v>
      </c>
      <c r="K588" s="30">
        <f t="shared" si="121"/>
        <v>1</v>
      </c>
      <c r="L588" s="30">
        <f t="shared" si="122"/>
        <v>6.569343065693431E-2</v>
      </c>
      <c r="M588" s="30">
        <f t="shared" si="119"/>
        <v>4.8195868007582818E-5</v>
      </c>
      <c r="N588" s="36">
        <f t="shared" si="120"/>
        <v>1.8840670727877915E-4</v>
      </c>
    </row>
    <row r="589" spans="1:14" ht="25.5" x14ac:dyDescent="0.2">
      <c r="A589" s="8"/>
      <c r="B589" s="25" t="s">
        <v>556</v>
      </c>
      <c r="C589" s="35">
        <v>64</v>
      </c>
      <c r="D589" s="29">
        <v>459</v>
      </c>
      <c r="E589" s="29">
        <v>31</v>
      </c>
      <c r="F589" s="29">
        <v>515</v>
      </c>
      <c r="G589" s="30">
        <f t="shared" si="115"/>
        <v>1.0281785174951002E-3</v>
      </c>
      <c r="H589" s="30">
        <f t="shared" si="116"/>
        <v>9.6087420712177348E-3</v>
      </c>
      <c r="I589" s="30">
        <f t="shared" si="117"/>
        <v>5.3088555135033305E-4</v>
      </c>
      <c r="J589" s="30">
        <f t="shared" si="118"/>
        <v>1.1092444214698027E-2</v>
      </c>
      <c r="K589" s="30">
        <f t="shared" si="121"/>
        <v>-0.515625</v>
      </c>
      <c r="L589" s="30">
        <f t="shared" si="122"/>
        <v>0.12200435729847495</v>
      </c>
      <c r="M589" s="30">
        <f t="shared" si="119"/>
        <v>-5.3015454808341103E-4</v>
      </c>
      <c r="N589" s="36">
        <f t="shared" si="120"/>
        <v>1.1723084008457368E-3</v>
      </c>
    </row>
    <row r="590" spans="1:14" x14ac:dyDescent="0.2">
      <c r="A590" s="8"/>
      <c r="B590" s="25" t="s">
        <v>557</v>
      </c>
      <c r="C590" s="35">
        <v>77</v>
      </c>
      <c r="D590" s="29">
        <v>418</v>
      </c>
      <c r="E590" s="29">
        <v>39</v>
      </c>
      <c r="F590" s="29">
        <v>577</v>
      </c>
      <c r="G590" s="30">
        <f t="shared" si="115"/>
        <v>1.2370272788612923E-3</v>
      </c>
      <c r="H590" s="30">
        <f t="shared" si="116"/>
        <v>8.7504448491699631E-3</v>
      </c>
      <c r="I590" s="30">
        <f t="shared" si="117"/>
        <v>6.6788827427945131E-4</v>
      </c>
      <c r="J590" s="30">
        <f t="shared" si="118"/>
        <v>1.2427845265787886E-2</v>
      </c>
      <c r="K590" s="30">
        <f t="shared" si="121"/>
        <v>-0.4935064935064935</v>
      </c>
      <c r="L590" s="30">
        <f t="shared" si="122"/>
        <v>0.38038277511961721</v>
      </c>
      <c r="M590" s="30">
        <f t="shared" si="119"/>
        <v>-6.1048099476271561E-4</v>
      </c>
      <c r="N590" s="36">
        <f t="shared" si="120"/>
        <v>3.328518495258431E-3</v>
      </c>
    </row>
    <row r="591" spans="1:14" x14ac:dyDescent="0.2">
      <c r="A591" s="8"/>
      <c r="B591" s="25" t="s">
        <v>558</v>
      </c>
      <c r="C591" s="35">
        <v>1</v>
      </c>
      <c r="D591" s="29">
        <v>12</v>
      </c>
      <c r="E591" s="29">
        <v>0</v>
      </c>
      <c r="F591" s="29">
        <v>6</v>
      </c>
      <c r="G591" s="30">
        <f t="shared" si="115"/>
        <v>1.606528933586094E-5</v>
      </c>
      <c r="H591" s="30">
        <f t="shared" si="116"/>
        <v>2.5120894303837216E-4</v>
      </c>
      <c r="I591" s="30" t="str">
        <f t="shared" si="117"/>
        <v/>
      </c>
      <c r="J591" s="30">
        <f t="shared" si="118"/>
        <v>1.2923235978288964E-4</v>
      </c>
      <c r="K591" s="30">
        <f t="shared" si="121"/>
        <v>-1</v>
      </c>
      <c r="L591" s="30">
        <f t="shared" si="122"/>
        <v>-0.5</v>
      </c>
      <c r="M591" s="30">
        <f t="shared" si="119"/>
        <v>-1.606528933586094E-5</v>
      </c>
      <c r="N591" s="36">
        <f t="shared" si="120"/>
        <v>-1.2560447151918608E-4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1</v>
      </c>
      <c r="E593" s="29">
        <v>0</v>
      </c>
      <c r="F593" s="29">
        <v>0</v>
      </c>
      <c r="G593" s="30" t="str">
        <f t="shared" si="115"/>
        <v/>
      </c>
      <c r="H593" s="30">
        <f t="shared" si="116"/>
        <v>2.0934078586531013E-5</v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>
        <f t="shared" si="122"/>
        <v>-1</v>
      </c>
      <c r="M593" s="30" t="str">
        <f t="shared" si="119"/>
        <v/>
      </c>
      <c r="N593" s="36">
        <f t="shared" si="120"/>
        <v>-2.0934078586531013E-5</v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26</v>
      </c>
      <c r="D595" s="29">
        <v>234</v>
      </c>
      <c r="E595" s="29">
        <v>49</v>
      </c>
      <c r="F595" s="29">
        <v>236</v>
      </c>
      <c r="G595" s="30">
        <f t="shared" si="115"/>
        <v>4.1769752273238442E-4</v>
      </c>
      <c r="H595" s="30">
        <f t="shared" si="116"/>
        <v>4.898574389248257E-3</v>
      </c>
      <c r="I595" s="30">
        <f t="shared" si="117"/>
        <v>8.3914167794084903E-4</v>
      </c>
      <c r="J595" s="30">
        <f t="shared" si="118"/>
        <v>5.0831394847936587E-3</v>
      </c>
      <c r="K595" s="30">
        <f t="shared" si="121"/>
        <v>0.88461538461538458</v>
      </c>
      <c r="L595" s="30">
        <f t="shared" si="122"/>
        <v>8.5470085470085479E-3</v>
      </c>
      <c r="M595" s="30">
        <f t="shared" si="119"/>
        <v>3.6950165472480161E-4</v>
      </c>
      <c r="N595" s="36">
        <f t="shared" si="120"/>
        <v>4.1868157173062027E-5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5</v>
      </c>
      <c r="F596" s="29">
        <v>16</v>
      </c>
      <c r="G596" s="30" t="str">
        <f t="shared" si="115"/>
        <v/>
      </c>
      <c r="H596" s="30" t="str">
        <f t="shared" si="116"/>
        <v/>
      </c>
      <c r="I596" s="30">
        <f t="shared" si="117"/>
        <v>8.5626701830698887E-5</v>
      </c>
      <c r="J596" s="30">
        <f t="shared" si="118"/>
        <v>3.4461962608770572E-4</v>
      </c>
      <c r="K596" s="30">
        <f t="shared" si="121"/>
        <v>1</v>
      </c>
      <c r="L596" s="30">
        <f t="shared" si="122"/>
        <v>1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21</v>
      </c>
      <c r="D597" s="29">
        <v>139</v>
      </c>
      <c r="E597" s="29">
        <v>57</v>
      </c>
      <c r="F597" s="29">
        <v>260</v>
      </c>
      <c r="G597" s="30">
        <f t="shared" si="115"/>
        <v>3.3737107605307973E-4</v>
      </c>
      <c r="H597" s="30">
        <f t="shared" si="116"/>
        <v>2.9098369235278109E-3</v>
      </c>
      <c r="I597" s="30">
        <f t="shared" si="117"/>
        <v>9.7614440086996729E-4</v>
      </c>
      <c r="J597" s="30">
        <f t="shared" si="118"/>
        <v>5.6000689239252173E-3</v>
      </c>
      <c r="K597" s="30">
        <f t="shared" si="121"/>
        <v>1.7142857142857142</v>
      </c>
      <c r="L597" s="30">
        <f t="shared" si="122"/>
        <v>0.87050359712230219</v>
      </c>
      <c r="M597" s="30">
        <f t="shared" si="119"/>
        <v>5.7835041609099384E-4</v>
      </c>
      <c r="N597" s="36">
        <f t="shared" si="120"/>
        <v>2.5330235089702528E-3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8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>
        <f t="shared" si="118"/>
        <v>1.7230981304385286E-4</v>
      </c>
      <c r="K598" s="30" t="str">
        <f t="shared" si="121"/>
        <v xml:space="preserve"> </v>
      </c>
      <c r="L598" s="30">
        <f t="shared" si="122"/>
        <v>1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1</v>
      </c>
      <c r="E599" s="29">
        <v>0</v>
      </c>
      <c r="F599" s="29">
        <v>0</v>
      </c>
      <c r="G599" s="30" t="str">
        <f t="shared" si="115"/>
        <v/>
      </c>
      <c r="H599" s="30">
        <f t="shared" si="116"/>
        <v>2.0934078586531013E-5</v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>
        <f t="shared" si="122"/>
        <v>-1</v>
      </c>
      <c r="M599" s="30" t="str">
        <f t="shared" si="119"/>
        <v/>
      </c>
      <c r="N599" s="36">
        <f t="shared" si="120"/>
        <v>-2.0934078586531013E-5</v>
      </c>
    </row>
    <row r="600" spans="1:14" x14ac:dyDescent="0.2">
      <c r="A600" s="8"/>
      <c r="B600" s="25" t="s">
        <v>567</v>
      </c>
      <c r="C600" s="35">
        <v>0</v>
      </c>
      <c r="D600" s="29">
        <v>2</v>
      </c>
      <c r="E600" s="29">
        <v>0</v>
      </c>
      <c r="F600" s="29">
        <v>3</v>
      </c>
      <c r="G600" s="30" t="str">
        <f t="shared" si="115"/>
        <v/>
      </c>
      <c r="H600" s="30">
        <f t="shared" si="116"/>
        <v>4.1868157173062027E-5</v>
      </c>
      <c r="I600" s="30" t="str">
        <f t="shared" si="117"/>
        <v/>
      </c>
      <c r="J600" s="30">
        <f t="shared" si="118"/>
        <v>6.4616179891444818E-5</v>
      </c>
      <c r="K600" s="30" t="str">
        <f t="shared" si="121"/>
        <v xml:space="preserve"> </v>
      </c>
      <c r="L600" s="30">
        <f t="shared" si="122"/>
        <v>0.5</v>
      </c>
      <c r="M600" s="30" t="str">
        <f t="shared" si="119"/>
        <v/>
      </c>
      <c r="N600" s="36">
        <f t="shared" si="120"/>
        <v>2.0934078586531013E-5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1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2.0934078586531013E-5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-2.0934078586531013E-5</v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10242</v>
      </c>
      <c r="D612" s="27">
        <f>SUM(D613:D640)</f>
        <v>12271</v>
      </c>
      <c r="E612" s="27">
        <f>SUM(E613:E640)</f>
        <v>15470</v>
      </c>
      <c r="F612" s="27">
        <f>SUM(F613:F640)</f>
        <v>12874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0.51044717828549113</v>
      </c>
      <c r="L612" s="28">
        <f>+IF(AND(D612=0,F612=0),"",IF(D612=0,1,IF(F612=0,-1,(F612-D612)/D612)))</f>
        <v>4.9140249368429631E-2</v>
      </c>
      <c r="M612" s="28">
        <f t="shared" ref="M612:M640" si="127">+IF(OR(AND(G612=""),(K612="")),"",G612*K612)</f>
        <v>0.51044717828549113</v>
      </c>
      <c r="N612" s="28">
        <f t="shared" ref="N612:N640" si="128">+IF(OR(AND(H612=""),(L612="")),"",H612*L612)</f>
        <v>4.9140249368429631E-2</v>
      </c>
    </row>
    <row r="613" spans="1:14" x14ac:dyDescent="0.2">
      <c r="A613" s="8"/>
      <c r="B613" s="24" t="s">
        <v>572</v>
      </c>
      <c r="C613" s="31">
        <v>62</v>
      </c>
      <c r="D613" s="32">
        <v>70</v>
      </c>
      <c r="E613" s="32">
        <v>53</v>
      </c>
      <c r="F613" s="32">
        <v>48</v>
      </c>
      <c r="G613" s="33">
        <f t="shared" si="123"/>
        <v>6.0535051747705529E-3</v>
      </c>
      <c r="H613" s="33">
        <f t="shared" si="124"/>
        <v>5.7045065601825443E-3</v>
      </c>
      <c r="I613" s="33">
        <f t="shared" si="125"/>
        <v>3.4259857789269554E-3</v>
      </c>
      <c r="J613" s="33">
        <f t="shared" si="126"/>
        <v>3.7284449277613795E-3</v>
      </c>
      <c r="K613" s="33">
        <f t="shared" ref="K613:K640" si="129">+IF(AND(C613=0,E613=0)," ",IF(C613=0,1,IF(E613=0,-1,(E613-C613)/C613)))</f>
        <v>-0.14516129032258066</v>
      </c>
      <c r="L613" s="33">
        <f t="shared" ref="L613:L640" si="130">+IF(AND(D613=0,F613=0)," ",IF(D613=0,1,IF(F613=0,-1,(F613-D613)/D613)))</f>
        <v>-0.31428571428571428</v>
      </c>
      <c r="M613" s="33">
        <f t="shared" si="127"/>
        <v>-8.7873462214411253E-4</v>
      </c>
      <c r="N613" s="34">
        <f t="shared" si="128"/>
        <v>-1.792844918914514E-3</v>
      </c>
    </row>
    <row r="614" spans="1:14" x14ac:dyDescent="0.2">
      <c r="A614" s="8"/>
      <c r="B614" s="25" t="s">
        <v>573</v>
      </c>
      <c r="C614" s="35">
        <v>67</v>
      </c>
      <c r="D614" s="29">
        <v>196</v>
      </c>
      <c r="E614" s="29">
        <v>235</v>
      </c>
      <c r="F614" s="29">
        <v>579</v>
      </c>
      <c r="G614" s="30">
        <f t="shared" si="123"/>
        <v>6.5416910759617261E-3</v>
      </c>
      <c r="H614" s="30">
        <f t="shared" si="124"/>
        <v>1.5972618368511125E-2</v>
      </c>
      <c r="I614" s="30">
        <f t="shared" si="125"/>
        <v>1.5190691661279896E-2</v>
      </c>
      <c r="J614" s="30">
        <f t="shared" si="126"/>
        <v>4.4974366941121641E-2</v>
      </c>
      <c r="K614" s="30">
        <f t="shared" si="129"/>
        <v>2.5074626865671643</v>
      </c>
      <c r="L614" s="30">
        <f t="shared" si="130"/>
        <v>1.9540816326530612</v>
      </c>
      <c r="M614" s="30">
        <f t="shared" si="127"/>
        <v>1.6403046280023433E-2</v>
      </c>
      <c r="N614" s="36">
        <f t="shared" si="128"/>
        <v>3.1211800179284495E-2</v>
      </c>
    </row>
    <row r="615" spans="1:14" ht="25.5" x14ac:dyDescent="0.2">
      <c r="A615" s="8"/>
      <c r="B615" s="25" t="s">
        <v>574</v>
      </c>
      <c r="C615" s="35">
        <v>1295</v>
      </c>
      <c r="D615" s="29">
        <v>1231</v>
      </c>
      <c r="E615" s="29">
        <v>1383</v>
      </c>
      <c r="F615" s="29">
        <v>1995</v>
      </c>
      <c r="G615" s="30">
        <f t="shared" si="123"/>
        <v>0.12644014840851397</v>
      </c>
      <c r="H615" s="30">
        <f t="shared" si="124"/>
        <v>0.10031782250835303</v>
      </c>
      <c r="I615" s="30">
        <f t="shared" si="125"/>
        <v>8.9398836457659989E-2</v>
      </c>
      <c r="J615" s="30">
        <f t="shared" si="126"/>
        <v>0.15496349231008233</v>
      </c>
      <c r="K615" s="30">
        <f t="shared" si="129"/>
        <v>6.7953667953667959E-2</v>
      </c>
      <c r="L615" s="30">
        <f t="shared" si="130"/>
        <v>0.62063363119415105</v>
      </c>
      <c r="M615" s="30">
        <f t="shared" si="127"/>
        <v>8.5920718609646569E-3</v>
      </c>
      <c r="N615" s="36">
        <f t="shared" si="128"/>
        <v>6.2260614456849481E-2</v>
      </c>
    </row>
    <row r="616" spans="1:14" x14ac:dyDescent="0.2">
      <c r="A616" s="8"/>
      <c r="B616" s="25" t="s">
        <v>575</v>
      </c>
      <c r="C616" s="35">
        <v>2685</v>
      </c>
      <c r="D616" s="29">
        <v>580</v>
      </c>
      <c r="E616" s="29">
        <v>8047</v>
      </c>
      <c r="F616" s="29">
        <v>1510</v>
      </c>
      <c r="G616" s="30">
        <f t="shared" si="123"/>
        <v>0.26215582893966022</v>
      </c>
      <c r="H616" s="30">
        <f t="shared" si="124"/>
        <v>4.7265911498655368E-2</v>
      </c>
      <c r="I616" s="30">
        <f t="shared" si="125"/>
        <v>0.5201680672268908</v>
      </c>
      <c r="J616" s="30">
        <f t="shared" si="126"/>
        <v>0.1172906633524934</v>
      </c>
      <c r="K616" s="30">
        <f t="shared" si="129"/>
        <v>1.9970204841713222</v>
      </c>
      <c r="L616" s="30">
        <f t="shared" si="130"/>
        <v>1.603448275862069</v>
      </c>
      <c r="M616" s="30">
        <f t="shared" si="127"/>
        <v>0.52353056043741453</v>
      </c>
      <c r="N616" s="36">
        <f t="shared" si="128"/>
        <v>7.5788444299568089E-2</v>
      </c>
    </row>
    <row r="617" spans="1:14" x14ac:dyDescent="0.2">
      <c r="A617" s="8"/>
      <c r="B617" s="25" t="s">
        <v>576</v>
      </c>
      <c r="C617" s="35">
        <v>277</v>
      </c>
      <c r="D617" s="29">
        <v>114</v>
      </c>
      <c r="E617" s="29">
        <v>362</v>
      </c>
      <c r="F617" s="29">
        <v>133</v>
      </c>
      <c r="G617" s="30">
        <f t="shared" si="123"/>
        <v>2.7045498925991018E-2</v>
      </c>
      <c r="H617" s="30">
        <f t="shared" si="124"/>
        <v>9.2901963980115722E-3</v>
      </c>
      <c r="I617" s="30">
        <f t="shared" si="125"/>
        <v>2.3400129282482224E-2</v>
      </c>
      <c r="J617" s="30">
        <f t="shared" si="126"/>
        <v>1.0330899487338823E-2</v>
      </c>
      <c r="K617" s="30">
        <f t="shared" si="129"/>
        <v>0.30685920577617326</v>
      </c>
      <c r="L617" s="30">
        <f t="shared" si="130"/>
        <v>0.16666666666666666</v>
      </c>
      <c r="M617" s="30">
        <f t="shared" si="127"/>
        <v>8.2991603202499514E-3</v>
      </c>
      <c r="N617" s="36">
        <f t="shared" si="128"/>
        <v>1.548366066335262E-3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2</v>
      </c>
      <c r="F618" s="29">
        <v>164</v>
      </c>
      <c r="G618" s="30" t="str">
        <f t="shared" si="123"/>
        <v/>
      </c>
      <c r="H618" s="30" t="str">
        <f t="shared" si="124"/>
        <v/>
      </c>
      <c r="I618" s="30">
        <f t="shared" si="125"/>
        <v>1.292824822236587E-4</v>
      </c>
      <c r="J618" s="30">
        <f t="shared" si="126"/>
        <v>1.2738853503184714E-2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2</v>
      </c>
      <c r="D619" s="29">
        <v>6</v>
      </c>
      <c r="E619" s="29">
        <v>4</v>
      </c>
      <c r="F619" s="29">
        <v>16</v>
      </c>
      <c r="G619" s="30">
        <f t="shared" si="123"/>
        <v>1.9527436047646945E-4</v>
      </c>
      <c r="H619" s="30">
        <f t="shared" si="124"/>
        <v>4.8895770515850379E-4</v>
      </c>
      <c r="I619" s="30">
        <f t="shared" si="125"/>
        <v>2.5856496444731739E-4</v>
      </c>
      <c r="J619" s="30">
        <f t="shared" si="126"/>
        <v>1.2428149759204598E-3</v>
      </c>
      <c r="K619" s="30">
        <f t="shared" si="129"/>
        <v>1</v>
      </c>
      <c r="L619" s="30">
        <f t="shared" si="130"/>
        <v>1.6666666666666667</v>
      </c>
      <c r="M619" s="30">
        <f t="shared" si="127"/>
        <v>1.9527436047646945E-4</v>
      </c>
      <c r="N619" s="36">
        <f t="shared" si="128"/>
        <v>8.1492950859750639E-4</v>
      </c>
    </row>
    <row r="620" spans="1:14" x14ac:dyDescent="0.2">
      <c r="A620" s="8"/>
      <c r="B620" s="25" t="s">
        <v>579</v>
      </c>
      <c r="C620" s="35">
        <v>19</v>
      </c>
      <c r="D620" s="29">
        <v>8</v>
      </c>
      <c r="E620" s="29">
        <v>124</v>
      </c>
      <c r="F620" s="29">
        <v>136</v>
      </c>
      <c r="G620" s="30">
        <f t="shared" si="123"/>
        <v>1.8551064245264596E-3</v>
      </c>
      <c r="H620" s="30">
        <f t="shared" si="124"/>
        <v>6.5194360687800509E-4</v>
      </c>
      <c r="I620" s="30">
        <f t="shared" si="125"/>
        <v>8.0155138978668383E-3</v>
      </c>
      <c r="J620" s="30">
        <f t="shared" si="126"/>
        <v>1.0563927295323908E-2</v>
      </c>
      <c r="K620" s="30">
        <f t="shared" si="129"/>
        <v>5.5263157894736841</v>
      </c>
      <c r="L620" s="30">
        <f t="shared" si="130"/>
        <v>16</v>
      </c>
      <c r="M620" s="30">
        <f t="shared" si="127"/>
        <v>1.0251903925014644E-2</v>
      </c>
      <c r="N620" s="36">
        <f t="shared" si="128"/>
        <v>1.0431097710048081E-2</v>
      </c>
    </row>
    <row r="621" spans="1:14" x14ac:dyDescent="0.2">
      <c r="A621" s="8"/>
      <c r="B621" s="25" t="s">
        <v>580</v>
      </c>
      <c r="C621" s="35">
        <v>3</v>
      </c>
      <c r="D621" s="29">
        <v>1</v>
      </c>
      <c r="E621" s="29">
        <v>3</v>
      </c>
      <c r="F621" s="29">
        <v>5</v>
      </c>
      <c r="G621" s="30">
        <f t="shared" si="123"/>
        <v>2.9291154071470416E-4</v>
      </c>
      <c r="H621" s="30">
        <f t="shared" si="124"/>
        <v>8.1492950859750636E-5</v>
      </c>
      <c r="I621" s="30">
        <f t="shared" si="125"/>
        <v>1.9392372333548803E-4</v>
      </c>
      <c r="J621" s="30">
        <f t="shared" si="126"/>
        <v>3.8837967997514369E-4</v>
      </c>
      <c r="K621" s="30">
        <f t="shared" si="129"/>
        <v>0</v>
      </c>
      <c r="L621" s="30">
        <f t="shared" si="130"/>
        <v>4</v>
      </c>
      <c r="M621" s="30">
        <f t="shared" si="127"/>
        <v>0</v>
      </c>
      <c r="N621" s="36">
        <f t="shared" si="128"/>
        <v>3.2597180343900254E-4</v>
      </c>
    </row>
    <row r="622" spans="1:14" ht="24.75" customHeight="1" x14ac:dyDescent="0.2">
      <c r="A622" s="8"/>
      <c r="B622" s="25" t="s">
        <v>581</v>
      </c>
      <c r="C622" s="35">
        <v>80</v>
      </c>
      <c r="D622" s="29">
        <v>191</v>
      </c>
      <c r="E622" s="29">
        <v>91</v>
      </c>
      <c r="F622" s="29">
        <v>251</v>
      </c>
      <c r="G622" s="30">
        <f t="shared" si="123"/>
        <v>7.8109744190587773E-3</v>
      </c>
      <c r="H622" s="30">
        <f t="shared" si="124"/>
        <v>1.556515361421237E-2</v>
      </c>
      <c r="I622" s="30">
        <f t="shared" si="125"/>
        <v>5.8823529411764705E-3</v>
      </c>
      <c r="J622" s="30">
        <f t="shared" si="126"/>
        <v>1.9496659934752213E-2</v>
      </c>
      <c r="K622" s="30">
        <f t="shared" si="129"/>
        <v>0.13750000000000001</v>
      </c>
      <c r="L622" s="30">
        <f t="shared" si="130"/>
        <v>0.31413612565445026</v>
      </c>
      <c r="M622" s="30">
        <f t="shared" si="127"/>
        <v>1.0740089826205819E-3</v>
      </c>
      <c r="N622" s="36">
        <f t="shared" si="128"/>
        <v>4.8895770515850374E-3</v>
      </c>
    </row>
    <row r="623" spans="1:14" x14ac:dyDescent="0.2">
      <c r="A623" s="8"/>
      <c r="B623" s="25" t="s">
        <v>582</v>
      </c>
      <c r="C623" s="35">
        <v>130</v>
      </c>
      <c r="D623" s="29">
        <v>79</v>
      </c>
      <c r="E623" s="29">
        <v>216</v>
      </c>
      <c r="F623" s="29">
        <v>54</v>
      </c>
      <c r="G623" s="30">
        <f t="shared" si="123"/>
        <v>1.2692833430970513E-2</v>
      </c>
      <c r="H623" s="30">
        <f t="shared" si="124"/>
        <v>6.4379431179203001E-3</v>
      </c>
      <c r="I623" s="30">
        <f t="shared" si="125"/>
        <v>1.396250808015514E-2</v>
      </c>
      <c r="J623" s="30">
        <f t="shared" si="126"/>
        <v>4.1945005437315523E-3</v>
      </c>
      <c r="K623" s="30">
        <f t="shared" si="129"/>
        <v>0.66153846153846152</v>
      </c>
      <c r="L623" s="30">
        <f t="shared" si="130"/>
        <v>-0.31645569620253167</v>
      </c>
      <c r="M623" s="30">
        <f t="shared" si="127"/>
        <v>8.3967975004881849E-3</v>
      </c>
      <c r="N623" s="36">
        <f t="shared" si="128"/>
        <v>-2.0373237714937662E-3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34</v>
      </c>
      <c r="F625" s="29">
        <v>41</v>
      </c>
      <c r="G625" s="30" t="str">
        <f t="shared" si="123"/>
        <v/>
      </c>
      <c r="H625" s="30" t="str">
        <f t="shared" si="124"/>
        <v/>
      </c>
      <c r="I625" s="30">
        <f t="shared" si="125"/>
        <v>2.1978021978021978E-3</v>
      </c>
      <c r="J625" s="30">
        <f t="shared" si="126"/>
        <v>3.1847133757961785E-3</v>
      </c>
      <c r="K625" s="30">
        <f t="shared" si="129"/>
        <v>1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0</v>
      </c>
      <c r="E627" s="29">
        <v>0</v>
      </c>
      <c r="F627" s="29">
        <v>8</v>
      </c>
      <c r="G627" s="30" t="str">
        <f t="shared" si="123"/>
        <v/>
      </c>
      <c r="H627" s="30" t="str">
        <f t="shared" si="124"/>
        <v/>
      </c>
      <c r="I627" s="30" t="str">
        <f t="shared" si="125"/>
        <v/>
      </c>
      <c r="J627" s="30">
        <f t="shared" si="126"/>
        <v>6.2140748796022988E-4</v>
      </c>
      <c r="K627" s="30" t="str">
        <f t="shared" si="129"/>
        <v xml:space="preserve"> </v>
      </c>
      <c r="L627" s="30">
        <f t="shared" si="130"/>
        <v>1</v>
      </c>
      <c r="M627" s="30" t="str">
        <f t="shared" si="127"/>
        <v/>
      </c>
      <c r="N627" s="36" t="str">
        <f t="shared" si="128"/>
        <v/>
      </c>
    </row>
    <row r="628" spans="1:14" x14ac:dyDescent="0.2">
      <c r="A628" s="8"/>
      <c r="B628" s="25" t="s">
        <v>587</v>
      </c>
      <c r="C628" s="35">
        <v>22</v>
      </c>
      <c r="D628" s="29">
        <v>25</v>
      </c>
      <c r="E628" s="29">
        <v>27</v>
      </c>
      <c r="F628" s="29">
        <v>59</v>
      </c>
      <c r="G628" s="30">
        <f t="shared" si="123"/>
        <v>2.1480179652411638E-3</v>
      </c>
      <c r="H628" s="30">
        <f t="shared" si="124"/>
        <v>2.0373237714937657E-3</v>
      </c>
      <c r="I628" s="30">
        <f t="shared" si="125"/>
        <v>1.7453135100193925E-3</v>
      </c>
      <c r="J628" s="30">
        <f t="shared" si="126"/>
        <v>4.5828802237066956E-3</v>
      </c>
      <c r="K628" s="30">
        <f t="shared" si="129"/>
        <v>0.22727272727272727</v>
      </c>
      <c r="L628" s="30">
        <f t="shared" si="130"/>
        <v>1.36</v>
      </c>
      <c r="M628" s="30">
        <f t="shared" si="127"/>
        <v>4.8818590119117358E-4</v>
      </c>
      <c r="N628" s="36">
        <f t="shared" si="128"/>
        <v>2.7707603292315215E-3</v>
      </c>
    </row>
    <row r="629" spans="1:14" x14ac:dyDescent="0.2">
      <c r="A629" s="8"/>
      <c r="B629" s="25" t="s">
        <v>588</v>
      </c>
      <c r="C629" s="35">
        <v>0</v>
      </c>
      <c r="D629" s="29">
        <v>14</v>
      </c>
      <c r="E629" s="29">
        <v>2</v>
      </c>
      <c r="F629" s="29">
        <v>52</v>
      </c>
      <c r="G629" s="30" t="str">
        <f t="shared" si="123"/>
        <v/>
      </c>
      <c r="H629" s="30">
        <f t="shared" si="124"/>
        <v>1.1409013120365088E-3</v>
      </c>
      <c r="I629" s="30">
        <f t="shared" si="125"/>
        <v>1.292824822236587E-4</v>
      </c>
      <c r="J629" s="30">
        <f t="shared" si="126"/>
        <v>4.0391486717414942E-3</v>
      </c>
      <c r="K629" s="30">
        <f t="shared" si="129"/>
        <v>1</v>
      </c>
      <c r="L629" s="30">
        <f t="shared" si="130"/>
        <v>2.7142857142857144</v>
      </c>
      <c r="M629" s="30" t="str">
        <f t="shared" si="127"/>
        <v/>
      </c>
      <c r="N629" s="36">
        <f t="shared" si="128"/>
        <v>3.0967321326705239E-3</v>
      </c>
    </row>
    <row r="630" spans="1:14" x14ac:dyDescent="0.2">
      <c r="A630" s="8"/>
      <c r="B630" s="25" t="s">
        <v>589</v>
      </c>
      <c r="C630" s="35">
        <v>60</v>
      </c>
      <c r="D630" s="29">
        <v>492</v>
      </c>
      <c r="E630" s="29">
        <v>59</v>
      </c>
      <c r="F630" s="29">
        <v>360</v>
      </c>
      <c r="G630" s="30">
        <f t="shared" si="123"/>
        <v>5.8582308142940834E-3</v>
      </c>
      <c r="H630" s="30">
        <f t="shared" si="124"/>
        <v>4.0094531822997312E-2</v>
      </c>
      <c r="I630" s="30">
        <f t="shared" si="125"/>
        <v>3.8138332255979314E-3</v>
      </c>
      <c r="J630" s="30">
        <f t="shared" si="126"/>
        <v>2.7963336958210346E-2</v>
      </c>
      <c r="K630" s="30">
        <f t="shared" si="129"/>
        <v>-1.6666666666666666E-2</v>
      </c>
      <c r="L630" s="30">
        <f t="shared" si="130"/>
        <v>-0.26829268292682928</v>
      </c>
      <c r="M630" s="30">
        <f t="shared" si="127"/>
        <v>-9.7637180238234724E-5</v>
      </c>
      <c r="N630" s="36">
        <f t="shared" si="128"/>
        <v>-1.0757069513487084E-2</v>
      </c>
    </row>
    <row r="631" spans="1:14" x14ac:dyDescent="0.2">
      <c r="A631" s="8"/>
      <c r="B631" s="25" t="s">
        <v>590</v>
      </c>
      <c r="C631" s="35">
        <v>2560</v>
      </c>
      <c r="D631" s="29">
        <v>3276</v>
      </c>
      <c r="E631" s="29">
        <v>1020</v>
      </c>
      <c r="F631" s="29">
        <v>1438</v>
      </c>
      <c r="G631" s="30">
        <f t="shared" si="123"/>
        <v>0.24995118140988087</v>
      </c>
      <c r="H631" s="30">
        <f t="shared" si="124"/>
        <v>0.26697090701654308</v>
      </c>
      <c r="I631" s="30">
        <f t="shared" si="125"/>
        <v>6.5934065934065936E-2</v>
      </c>
      <c r="J631" s="30">
        <f t="shared" si="126"/>
        <v>0.11169799596085132</v>
      </c>
      <c r="K631" s="30">
        <f t="shared" si="129"/>
        <v>-0.6015625</v>
      </c>
      <c r="L631" s="30">
        <f t="shared" si="130"/>
        <v>-0.56105006105006106</v>
      </c>
      <c r="M631" s="30">
        <f t="shared" si="127"/>
        <v>-0.15036125756688146</v>
      </c>
      <c r="N631" s="36">
        <f t="shared" si="128"/>
        <v>-0.14978404368022166</v>
      </c>
    </row>
    <row r="632" spans="1:14" x14ac:dyDescent="0.2">
      <c r="A632" s="8"/>
      <c r="B632" s="25" t="s">
        <v>591</v>
      </c>
      <c r="C632" s="35">
        <v>0</v>
      </c>
      <c r="D632" s="29">
        <v>2</v>
      </c>
      <c r="E632" s="29">
        <v>0</v>
      </c>
      <c r="F632" s="29">
        <v>1</v>
      </c>
      <c r="G632" s="30" t="str">
        <f t="shared" si="123"/>
        <v/>
      </c>
      <c r="H632" s="30">
        <f t="shared" si="124"/>
        <v>1.6298590171950127E-4</v>
      </c>
      <c r="I632" s="30" t="str">
        <f t="shared" si="125"/>
        <v/>
      </c>
      <c r="J632" s="30">
        <f t="shared" si="126"/>
        <v>7.7675935995028734E-5</v>
      </c>
      <c r="K632" s="30" t="str">
        <f t="shared" si="129"/>
        <v xml:space="preserve"> </v>
      </c>
      <c r="L632" s="30">
        <f t="shared" si="130"/>
        <v>-0.5</v>
      </c>
      <c r="M632" s="30" t="str">
        <f t="shared" si="127"/>
        <v/>
      </c>
      <c r="N632" s="36">
        <f t="shared" si="128"/>
        <v>-8.1492950859750636E-5</v>
      </c>
    </row>
    <row r="633" spans="1:14" x14ac:dyDescent="0.2">
      <c r="A633" s="8"/>
      <c r="B633" s="25" t="s">
        <v>592</v>
      </c>
      <c r="C633" s="35">
        <v>11</v>
      </c>
      <c r="D633" s="29">
        <v>225</v>
      </c>
      <c r="E633" s="29">
        <v>11</v>
      </c>
      <c r="F633" s="29">
        <v>193</v>
      </c>
      <c r="G633" s="30">
        <f t="shared" si="123"/>
        <v>1.0740089826205819E-3</v>
      </c>
      <c r="H633" s="30">
        <f t="shared" si="124"/>
        <v>1.8335913943443891E-2</v>
      </c>
      <c r="I633" s="30">
        <f t="shared" si="125"/>
        <v>7.1105365223012279E-4</v>
      </c>
      <c r="J633" s="30">
        <f t="shared" si="126"/>
        <v>1.4991455647040547E-2</v>
      </c>
      <c r="K633" s="30">
        <f t="shared" si="129"/>
        <v>0</v>
      </c>
      <c r="L633" s="30">
        <f t="shared" si="130"/>
        <v>-0.14222222222222222</v>
      </c>
      <c r="M633" s="30">
        <f t="shared" si="127"/>
        <v>0</v>
      </c>
      <c r="N633" s="36">
        <f t="shared" si="128"/>
        <v>-2.6077744275120199E-3</v>
      </c>
    </row>
    <row r="634" spans="1:14" ht="25.5" x14ac:dyDescent="0.2">
      <c r="A634" s="8"/>
      <c r="B634" s="25" t="s">
        <v>593</v>
      </c>
      <c r="C634" s="35">
        <v>132</v>
      </c>
      <c r="D634" s="29">
        <v>667</v>
      </c>
      <c r="E634" s="29">
        <v>58</v>
      </c>
      <c r="F634" s="29">
        <v>190</v>
      </c>
      <c r="G634" s="30">
        <f t="shared" si="123"/>
        <v>1.2888107791446984E-2</v>
      </c>
      <c r="H634" s="30">
        <f t="shared" si="124"/>
        <v>5.4355798223453669E-2</v>
      </c>
      <c r="I634" s="30">
        <f t="shared" si="125"/>
        <v>3.7491919844861023E-3</v>
      </c>
      <c r="J634" s="30">
        <f t="shared" si="126"/>
        <v>1.475842783905546E-2</v>
      </c>
      <c r="K634" s="30">
        <f t="shared" si="129"/>
        <v>-0.56060606060606055</v>
      </c>
      <c r="L634" s="30">
        <f t="shared" si="130"/>
        <v>-0.71514242878560719</v>
      </c>
      <c r="M634" s="30">
        <f t="shared" si="127"/>
        <v>-7.2251513376293689E-3</v>
      </c>
      <c r="N634" s="36">
        <f t="shared" si="128"/>
        <v>-3.887213756010105E-2</v>
      </c>
    </row>
    <row r="635" spans="1:14" ht="25.5" x14ac:dyDescent="0.2">
      <c r="A635" s="8"/>
      <c r="B635" s="25" t="s">
        <v>594</v>
      </c>
      <c r="C635" s="35">
        <v>0</v>
      </c>
      <c r="D635" s="29">
        <v>11</v>
      </c>
      <c r="E635" s="29">
        <v>0</v>
      </c>
      <c r="F635" s="29">
        <v>6</v>
      </c>
      <c r="G635" s="30" t="str">
        <f t="shared" si="123"/>
        <v/>
      </c>
      <c r="H635" s="30">
        <f t="shared" si="124"/>
        <v>8.9642245945725698E-4</v>
      </c>
      <c r="I635" s="30" t="str">
        <f t="shared" si="125"/>
        <v/>
      </c>
      <c r="J635" s="30">
        <f t="shared" si="126"/>
        <v>4.6605561597017243E-4</v>
      </c>
      <c r="K635" s="30" t="str">
        <f t="shared" si="129"/>
        <v xml:space="preserve"> </v>
      </c>
      <c r="L635" s="30">
        <f t="shared" si="130"/>
        <v>-0.45454545454545453</v>
      </c>
      <c r="M635" s="30" t="str">
        <f t="shared" si="127"/>
        <v/>
      </c>
      <c r="N635" s="36">
        <f t="shared" si="128"/>
        <v>-4.0746475429875314E-4</v>
      </c>
    </row>
    <row r="636" spans="1:14" x14ac:dyDescent="0.2">
      <c r="A636" s="8"/>
      <c r="B636" s="25" t="s">
        <v>595</v>
      </c>
      <c r="C636" s="35">
        <v>1</v>
      </c>
      <c r="D636" s="29">
        <v>187</v>
      </c>
      <c r="E636" s="29">
        <v>0</v>
      </c>
      <c r="F636" s="29">
        <v>35</v>
      </c>
      <c r="G636" s="30">
        <f t="shared" si="123"/>
        <v>9.7637180238234724E-5</v>
      </c>
      <c r="H636" s="30">
        <f t="shared" si="124"/>
        <v>1.5239181810773368E-2</v>
      </c>
      <c r="I636" s="30" t="str">
        <f t="shared" si="125"/>
        <v/>
      </c>
      <c r="J636" s="30">
        <f t="shared" si="126"/>
        <v>2.7186577598260057E-3</v>
      </c>
      <c r="K636" s="30">
        <f t="shared" si="129"/>
        <v>-1</v>
      </c>
      <c r="L636" s="30">
        <f t="shared" si="130"/>
        <v>-0.81283422459893051</v>
      </c>
      <c r="M636" s="30">
        <f t="shared" si="127"/>
        <v>-9.7637180238234724E-5</v>
      </c>
      <c r="N636" s="36">
        <f t="shared" si="128"/>
        <v>-1.2386928530682096E-2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1</v>
      </c>
      <c r="F637" s="29">
        <v>0</v>
      </c>
      <c r="G637" s="30" t="str">
        <f t="shared" si="123"/>
        <v/>
      </c>
      <c r="H637" s="30" t="str">
        <f t="shared" si="124"/>
        <v/>
      </c>
      <c r="I637" s="30">
        <f t="shared" si="125"/>
        <v>6.4641241111829348E-5</v>
      </c>
      <c r="J637" s="30" t="str">
        <f t="shared" si="126"/>
        <v/>
      </c>
      <c r="K637" s="30">
        <f t="shared" si="129"/>
        <v>1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2</v>
      </c>
      <c r="D638" s="29">
        <v>0</v>
      </c>
      <c r="E638" s="29">
        <v>69</v>
      </c>
      <c r="F638" s="29">
        <v>31</v>
      </c>
      <c r="G638" s="30">
        <f t="shared" si="123"/>
        <v>1.9527436047646945E-4</v>
      </c>
      <c r="H638" s="30" t="str">
        <f t="shared" si="124"/>
        <v/>
      </c>
      <c r="I638" s="30">
        <f t="shared" si="125"/>
        <v>4.4602456367162247E-3</v>
      </c>
      <c r="J638" s="30">
        <f t="shared" si="126"/>
        <v>2.4079540158458909E-3</v>
      </c>
      <c r="K638" s="30">
        <f t="shared" si="129"/>
        <v>33.5</v>
      </c>
      <c r="L638" s="30">
        <f t="shared" si="130"/>
        <v>1</v>
      </c>
      <c r="M638" s="30">
        <f t="shared" si="127"/>
        <v>6.5416910759617261E-3</v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14</v>
      </c>
      <c r="D639" s="29">
        <v>17</v>
      </c>
      <c r="E639" s="29">
        <v>140</v>
      </c>
      <c r="F639" s="29">
        <v>110</v>
      </c>
      <c r="G639" s="30">
        <f t="shared" si="123"/>
        <v>1.3669205233352861E-3</v>
      </c>
      <c r="H639" s="30">
        <f t="shared" si="124"/>
        <v>1.3853801646157608E-3</v>
      </c>
      <c r="I639" s="30">
        <f t="shared" si="125"/>
        <v>9.0497737556561094E-3</v>
      </c>
      <c r="J639" s="30">
        <f t="shared" si="126"/>
        <v>8.5443529594531609E-3</v>
      </c>
      <c r="K639" s="30">
        <f t="shared" si="129"/>
        <v>9</v>
      </c>
      <c r="L639" s="30">
        <f t="shared" si="130"/>
        <v>5.4705882352941178</v>
      </c>
      <c r="M639" s="30">
        <f t="shared" si="127"/>
        <v>1.2302284710017574E-2</v>
      </c>
      <c r="N639" s="36">
        <f t="shared" si="128"/>
        <v>7.5788444299568093E-3</v>
      </c>
    </row>
    <row r="640" spans="1:14" ht="26.25" thickBot="1" x14ac:dyDescent="0.25">
      <c r="A640" s="8"/>
      <c r="B640" s="26" t="s">
        <v>599</v>
      </c>
      <c r="C640" s="37">
        <v>2820</v>
      </c>
      <c r="D640" s="38">
        <v>4879</v>
      </c>
      <c r="E640" s="38">
        <v>3529</v>
      </c>
      <c r="F640" s="38">
        <v>5459</v>
      </c>
      <c r="G640" s="39">
        <f t="shared" si="123"/>
        <v>0.27533684827182192</v>
      </c>
      <c r="H640" s="39">
        <f t="shared" si="124"/>
        <v>0.39760410724472334</v>
      </c>
      <c r="I640" s="39">
        <f t="shared" si="125"/>
        <v>0.22811893988364576</v>
      </c>
      <c r="J640" s="39">
        <f t="shared" si="126"/>
        <v>0.42403293459686187</v>
      </c>
      <c r="K640" s="39">
        <f t="shared" si="129"/>
        <v>0.25141843971631206</v>
      </c>
      <c r="L640" s="39">
        <f t="shared" si="130"/>
        <v>0.11887681902029104</v>
      </c>
      <c r="M640" s="39">
        <f t="shared" si="127"/>
        <v>6.9224760788908421E-2</v>
      </c>
      <c r="N640" s="40">
        <f t="shared" si="128"/>
        <v>4.7265911498655368E-2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610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611</v>
      </c>
      <c r="C9" s="17">
        <f>+C22+C81+C188+C371+C612</f>
        <v>2089</v>
      </c>
      <c r="D9" s="17">
        <f>+D22+D81+D188+D371+D612</f>
        <v>7371</v>
      </c>
      <c r="E9" s="17">
        <f>+E22+E81+E188+E371+E612</f>
        <v>3554</v>
      </c>
      <c r="F9" s="17">
        <f>+F22+F81+F188+F371+F612</f>
        <v>5088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0.70129248444231684</v>
      </c>
      <c r="L9" s="18">
        <f t="shared" si="0"/>
        <v>-0.30972730972730972</v>
      </c>
      <c r="M9" s="18">
        <f t="shared" ref="M9:N14" si="1">+IF(OR(AND(G9=""),(K9="")),"",G9*K9)</f>
        <v>0.70129248444231684</v>
      </c>
      <c r="N9" s="18">
        <f t="shared" si="1"/>
        <v>-0.30972730972730972</v>
      </c>
    </row>
    <row r="10" spans="1:14" ht="27.75" customHeight="1" x14ac:dyDescent="0.2">
      <c r="A10" s="8"/>
      <c r="B10" s="21" t="s">
        <v>8</v>
      </c>
      <c r="C10" s="19">
        <f>+C22</f>
        <v>106</v>
      </c>
      <c r="D10" s="9">
        <f>+D22</f>
        <v>154</v>
      </c>
      <c r="E10" s="9">
        <f>+E22</f>
        <v>41</v>
      </c>
      <c r="F10" s="9">
        <f>+F22</f>
        <v>97</v>
      </c>
      <c r="G10" s="10">
        <f t="shared" ref="G10:J14" si="2">+C10/C$9</f>
        <v>5.0741981809478219E-2</v>
      </c>
      <c r="H10" s="10">
        <f t="shared" si="2"/>
        <v>2.0892687559354226E-2</v>
      </c>
      <c r="I10" s="10">
        <f t="shared" si="2"/>
        <v>1.1536297129994372E-2</v>
      </c>
      <c r="J10" s="10">
        <f t="shared" si="2"/>
        <v>1.9064465408805031E-2</v>
      </c>
      <c r="K10" s="10">
        <f t="shared" si="0"/>
        <v>-0.6132075471698113</v>
      </c>
      <c r="L10" s="10">
        <f t="shared" si="0"/>
        <v>-0.37012987012987014</v>
      </c>
      <c r="M10" s="10">
        <f t="shared" si="1"/>
        <v>-3.1115366203925323E-2</v>
      </c>
      <c r="N10" s="11">
        <f t="shared" si="1"/>
        <v>-7.7330077330077336E-3</v>
      </c>
    </row>
    <row r="11" spans="1:14" ht="25.5" x14ac:dyDescent="0.2">
      <c r="A11" s="8"/>
      <c r="B11" s="22" t="s">
        <v>9</v>
      </c>
      <c r="C11" s="19">
        <f>+C81</f>
        <v>425</v>
      </c>
      <c r="D11" s="9">
        <f>+D81</f>
        <v>531</v>
      </c>
      <c r="E11" s="9">
        <f>+E81</f>
        <v>663</v>
      </c>
      <c r="F11" s="9">
        <f>+F81</f>
        <v>710</v>
      </c>
      <c r="G11" s="10">
        <f t="shared" si="2"/>
        <v>0.20344662517951173</v>
      </c>
      <c r="H11" s="10">
        <f t="shared" si="2"/>
        <v>7.2039072039072033E-2</v>
      </c>
      <c r="I11" s="10">
        <f t="shared" si="2"/>
        <v>0.18655036578503095</v>
      </c>
      <c r="J11" s="10">
        <f t="shared" si="2"/>
        <v>0.13954402515723272</v>
      </c>
      <c r="K11" s="10">
        <f t="shared" si="0"/>
        <v>0.56000000000000005</v>
      </c>
      <c r="L11" s="10">
        <f t="shared" si="0"/>
        <v>0.33709981167608288</v>
      </c>
      <c r="M11" s="10">
        <f t="shared" si="1"/>
        <v>0.11393011010052657</v>
      </c>
      <c r="N11" s="11">
        <f t="shared" si="1"/>
        <v>2.428435761769095E-2</v>
      </c>
    </row>
    <row r="12" spans="1:14" ht="25.5" x14ac:dyDescent="0.2">
      <c r="A12" s="8"/>
      <c r="B12" s="22" t="s">
        <v>10</v>
      </c>
      <c r="C12" s="19">
        <f>+C188</f>
        <v>394</v>
      </c>
      <c r="D12" s="9">
        <f>+D188</f>
        <v>950</v>
      </c>
      <c r="E12" s="9">
        <f>+E188</f>
        <v>376</v>
      </c>
      <c r="F12" s="9">
        <f>+F188</f>
        <v>603</v>
      </c>
      <c r="G12" s="10">
        <f t="shared" si="2"/>
        <v>0.18860698898994735</v>
      </c>
      <c r="H12" s="10">
        <f t="shared" si="2"/>
        <v>0.12888346221679556</v>
      </c>
      <c r="I12" s="10">
        <f t="shared" si="2"/>
        <v>0.10579628587507034</v>
      </c>
      <c r="J12" s="10">
        <f t="shared" si="2"/>
        <v>0.11851415094339622</v>
      </c>
      <c r="K12" s="10">
        <f t="shared" si="0"/>
        <v>-4.5685279187817257E-2</v>
      </c>
      <c r="L12" s="10">
        <f t="shared" si="0"/>
        <v>-0.36526315789473685</v>
      </c>
      <c r="M12" s="10">
        <f t="shared" si="1"/>
        <v>-8.6165629487793202E-3</v>
      </c>
      <c r="N12" s="11">
        <f t="shared" si="1"/>
        <v>-4.7076380409713743E-2</v>
      </c>
    </row>
    <row r="13" spans="1:14" ht="25.5" x14ac:dyDescent="0.2">
      <c r="A13" s="8"/>
      <c r="B13" s="22" t="s">
        <v>11</v>
      </c>
      <c r="C13" s="19">
        <f>+C371</f>
        <v>824</v>
      </c>
      <c r="D13" s="9">
        <f>+D371</f>
        <v>3487</v>
      </c>
      <c r="E13" s="9">
        <f>+E371</f>
        <v>1887</v>
      </c>
      <c r="F13" s="9">
        <f>+F371</f>
        <v>2475</v>
      </c>
      <c r="G13" s="10">
        <f t="shared" si="2"/>
        <v>0.39444710387745335</v>
      </c>
      <c r="H13" s="10">
        <f t="shared" si="2"/>
        <v>0.47307013973680639</v>
      </c>
      <c r="I13" s="10">
        <f t="shared" si="2"/>
        <v>0.53095104108047275</v>
      </c>
      <c r="J13" s="10">
        <f t="shared" si="2"/>
        <v>0.486438679245283</v>
      </c>
      <c r="K13" s="10">
        <f t="shared" si="0"/>
        <v>1.2900485436893203</v>
      </c>
      <c r="L13" s="10">
        <f t="shared" si="0"/>
        <v>-0.29022082018927448</v>
      </c>
      <c r="M13" s="10">
        <f t="shared" si="1"/>
        <v>0.5088559119195788</v>
      </c>
      <c r="N13" s="11">
        <f t="shared" si="1"/>
        <v>-0.13729480396147065</v>
      </c>
    </row>
    <row r="14" spans="1:14" ht="26.25" thickBot="1" x14ac:dyDescent="0.25">
      <c r="A14" s="8"/>
      <c r="B14" s="23" t="s">
        <v>12</v>
      </c>
      <c r="C14" s="20">
        <f>+C612</f>
        <v>340</v>
      </c>
      <c r="D14" s="12">
        <f>+D612</f>
        <v>2249</v>
      </c>
      <c r="E14" s="12">
        <f>+E612</f>
        <v>587</v>
      </c>
      <c r="F14" s="12">
        <f>+F612</f>
        <v>1203</v>
      </c>
      <c r="G14" s="13">
        <f t="shared" si="2"/>
        <v>0.1627573001436094</v>
      </c>
      <c r="H14" s="13">
        <f t="shared" si="2"/>
        <v>0.30511463844797176</v>
      </c>
      <c r="I14" s="13">
        <f t="shared" si="2"/>
        <v>0.16516601012943163</v>
      </c>
      <c r="J14" s="13">
        <f t="shared" si="2"/>
        <v>0.23643867924528303</v>
      </c>
      <c r="K14" s="13">
        <f t="shared" si="0"/>
        <v>0.72647058823529409</v>
      </c>
      <c r="L14" s="13">
        <f t="shared" si="0"/>
        <v>-0.46509559804357492</v>
      </c>
      <c r="M14" s="13">
        <f t="shared" si="1"/>
        <v>0.11823839157491624</v>
      </c>
      <c r="N14" s="14">
        <f t="shared" si="1"/>
        <v>-0.14190747524080857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106</v>
      </c>
      <c r="D22" s="27">
        <f>SUM(D23:D73)</f>
        <v>154</v>
      </c>
      <c r="E22" s="27">
        <f>SUM(E23:E73)</f>
        <v>41</v>
      </c>
      <c r="F22" s="27">
        <f>SUM(F23:F73)</f>
        <v>97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-0.6132075471698113</v>
      </c>
      <c r="L22" s="28">
        <f>+IF(AND(D22=0,F22=0),"",IF(D22=0,1,IF(F22=0,-1,(F22-D22)/D22)))</f>
        <v>-0.37012987012987014</v>
      </c>
      <c r="M22" s="28">
        <f t="shared" ref="M22:M53" si="7">+IF(OR(AND(G22=""),(K22="")),"",G22*K22)</f>
        <v>-0.6132075471698113</v>
      </c>
      <c r="N22" s="28">
        <f t="shared" ref="N22:N53" si="8">+IF(OR(AND(H22=""),(L22="")),"",H22*L22)</f>
        <v>-0.37012987012987014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0</v>
      </c>
      <c r="D24" s="29">
        <v>0</v>
      </c>
      <c r="E24" s="29">
        <v>0</v>
      </c>
      <c r="F24" s="29">
        <v>0</v>
      </c>
      <c r="G24" s="30" t="str">
        <f t="shared" si="3"/>
        <v/>
      </c>
      <c r="H24" s="30" t="str">
        <f t="shared" si="4"/>
        <v/>
      </c>
      <c r="I24" s="30" t="str">
        <f t="shared" si="5"/>
        <v/>
      </c>
      <c r="J24" s="30" t="str">
        <f t="shared" si="6"/>
        <v/>
      </c>
      <c r="K24" s="30" t="str">
        <f t="shared" si="9"/>
        <v xml:space="preserve"> </v>
      </c>
      <c r="L24" s="30" t="str">
        <f t="shared" si="10"/>
        <v xml:space="preserve"> </v>
      </c>
      <c r="M24" s="30" t="str">
        <f t="shared" si="7"/>
        <v/>
      </c>
      <c r="N24" s="36" t="str">
        <f t="shared" si="8"/>
        <v/>
      </c>
    </row>
    <row r="25" spans="1:14" ht="38.25" x14ac:dyDescent="0.2">
      <c r="A25" s="8"/>
      <c r="B25" s="25" t="s">
        <v>16</v>
      </c>
      <c r="C25" s="35">
        <v>1</v>
      </c>
      <c r="D25" s="29">
        <v>0</v>
      </c>
      <c r="E25" s="29">
        <v>0</v>
      </c>
      <c r="F25" s="29">
        <v>1</v>
      </c>
      <c r="G25" s="30">
        <f t="shared" si="3"/>
        <v>9.433962264150943E-3</v>
      </c>
      <c r="H25" s="30" t="str">
        <f t="shared" si="4"/>
        <v/>
      </c>
      <c r="I25" s="30" t="str">
        <f t="shared" si="5"/>
        <v/>
      </c>
      <c r="J25" s="30">
        <f t="shared" si="6"/>
        <v>1.0309278350515464E-2</v>
      </c>
      <c r="K25" s="30">
        <f t="shared" si="9"/>
        <v>-1</v>
      </c>
      <c r="L25" s="30">
        <f t="shared" si="10"/>
        <v>1</v>
      </c>
      <c r="M25" s="30">
        <f t="shared" si="7"/>
        <v>-9.433962264150943E-3</v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1</v>
      </c>
      <c r="F26" s="29">
        <v>3</v>
      </c>
      <c r="G26" s="30" t="str">
        <f t="shared" si="3"/>
        <v/>
      </c>
      <c r="H26" s="30" t="str">
        <f t="shared" si="4"/>
        <v/>
      </c>
      <c r="I26" s="30">
        <f t="shared" si="5"/>
        <v>2.4390243902439025E-2</v>
      </c>
      <c r="J26" s="30">
        <f t="shared" si="6"/>
        <v>3.0927835051546393E-2</v>
      </c>
      <c r="K26" s="30">
        <f t="shared" si="9"/>
        <v>1</v>
      </c>
      <c r="L26" s="30">
        <f t="shared" si="10"/>
        <v>1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1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>
        <f t="shared" si="6"/>
        <v>1.0309278350515464E-2</v>
      </c>
      <c r="K27" s="30" t="str">
        <f t="shared" si="9"/>
        <v xml:space="preserve"> </v>
      </c>
      <c r="L27" s="30">
        <f t="shared" si="10"/>
        <v>1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36</v>
      </c>
      <c r="D28" s="29">
        <v>47</v>
      </c>
      <c r="E28" s="29">
        <v>11</v>
      </c>
      <c r="F28" s="29">
        <v>19</v>
      </c>
      <c r="G28" s="30">
        <f t="shared" si="3"/>
        <v>0.33962264150943394</v>
      </c>
      <c r="H28" s="30">
        <f t="shared" si="4"/>
        <v>0.30519480519480519</v>
      </c>
      <c r="I28" s="30">
        <f t="shared" si="5"/>
        <v>0.26829268292682928</v>
      </c>
      <c r="J28" s="30">
        <f t="shared" si="6"/>
        <v>0.19587628865979381</v>
      </c>
      <c r="K28" s="30">
        <f t="shared" si="9"/>
        <v>-0.69444444444444442</v>
      </c>
      <c r="L28" s="30">
        <f t="shared" si="10"/>
        <v>-0.5957446808510638</v>
      </c>
      <c r="M28" s="30">
        <f t="shared" si="7"/>
        <v>-0.23584905660377356</v>
      </c>
      <c r="N28" s="36">
        <f t="shared" si="8"/>
        <v>-0.1818181818181818</v>
      </c>
    </row>
    <row r="29" spans="1:14" ht="25.5" x14ac:dyDescent="0.2">
      <c r="A29" s="8"/>
      <c r="B29" s="25" t="s">
        <v>20</v>
      </c>
      <c r="C29" s="35">
        <v>0</v>
      </c>
      <c r="D29" s="29">
        <v>2</v>
      </c>
      <c r="E29" s="29">
        <v>0</v>
      </c>
      <c r="F29" s="29">
        <v>0</v>
      </c>
      <c r="G29" s="30" t="str">
        <f t="shared" si="3"/>
        <v/>
      </c>
      <c r="H29" s="30">
        <f t="shared" si="4"/>
        <v>1.2987012987012988E-2</v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>
        <f t="shared" si="10"/>
        <v>-1</v>
      </c>
      <c r="M29" s="30" t="str">
        <f t="shared" si="7"/>
        <v/>
      </c>
      <c r="N29" s="36">
        <f t="shared" si="8"/>
        <v>-1.2987012987012988E-2</v>
      </c>
    </row>
    <row r="30" spans="1:14" x14ac:dyDescent="0.2">
      <c r="A30" s="8"/>
      <c r="B30" s="25" t="s">
        <v>21</v>
      </c>
      <c r="C30" s="35">
        <v>3</v>
      </c>
      <c r="D30" s="29">
        <v>1</v>
      </c>
      <c r="E30" s="29">
        <v>2</v>
      </c>
      <c r="F30" s="29">
        <v>1</v>
      </c>
      <c r="G30" s="30">
        <f t="shared" si="3"/>
        <v>2.8301886792452831E-2</v>
      </c>
      <c r="H30" s="30">
        <f t="shared" si="4"/>
        <v>6.4935064935064939E-3</v>
      </c>
      <c r="I30" s="30">
        <f t="shared" si="5"/>
        <v>4.878048780487805E-2</v>
      </c>
      <c r="J30" s="30">
        <f t="shared" si="6"/>
        <v>1.0309278350515464E-2</v>
      </c>
      <c r="K30" s="30">
        <f t="shared" si="9"/>
        <v>-0.33333333333333331</v>
      </c>
      <c r="L30" s="30">
        <f t="shared" si="10"/>
        <v>0</v>
      </c>
      <c r="M30" s="30">
        <f t="shared" si="7"/>
        <v>-9.433962264150943E-3</v>
      </c>
      <c r="N30" s="36">
        <f t="shared" si="8"/>
        <v>0</v>
      </c>
    </row>
    <row r="31" spans="1:14" x14ac:dyDescent="0.2">
      <c r="A31" s="8"/>
      <c r="B31" s="25" t="s">
        <v>22</v>
      </c>
      <c r="C31" s="35">
        <v>2</v>
      </c>
      <c r="D31" s="29">
        <v>0</v>
      </c>
      <c r="E31" s="29">
        <v>1</v>
      </c>
      <c r="F31" s="29">
        <v>0</v>
      </c>
      <c r="G31" s="30">
        <f t="shared" si="3"/>
        <v>1.8867924528301886E-2</v>
      </c>
      <c r="H31" s="30" t="str">
        <f t="shared" si="4"/>
        <v/>
      </c>
      <c r="I31" s="30">
        <f t="shared" si="5"/>
        <v>2.4390243902439025E-2</v>
      </c>
      <c r="J31" s="30" t="str">
        <f t="shared" si="6"/>
        <v/>
      </c>
      <c r="K31" s="30">
        <f t="shared" si="9"/>
        <v>-0.5</v>
      </c>
      <c r="L31" s="30" t="str">
        <f t="shared" si="10"/>
        <v xml:space="preserve"> </v>
      </c>
      <c r="M31" s="30">
        <f t="shared" si="7"/>
        <v>-9.433962264150943E-3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2</v>
      </c>
      <c r="D32" s="29">
        <v>3</v>
      </c>
      <c r="E32" s="29">
        <v>1</v>
      </c>
      <c r="F32" s="29">
        <v>0</v>
      </c>
      <c r="G32" s="30">
        <f t="shared" si="3"/>
        <v>1.8867924528301886E-2</v>
      </c>
      <c r="H32" s="30">
        <f t="shared" si="4"/>
        <v>1.948051948051948E-2</v>
      </c>
      <c r="I32" s="30">
        <f t="shared" si="5"/>
        <v>2.4390243902439025E-2</v>
      </c>
      <c r="J32" s="30" t="str">
        <f t="shared" si="6"/>
        <v/>
      </c>
      <c r="K32" s="30">
        <f t="shared" si="9"/>
        <v>-0.5</v>
      </c>
      <c r="L32" s="30">
        <f t="shared" si="10"/>
        <v>-1</v>
      </c>
      <c r="M32" s="30">
        <f t="shared" si="7"/>
        <v>-9.433962264150943E-3</v>
      </c>
      <c r="N32" s="36">
        <f t="shared" si="8"/>
        <v>-1.948051948051948E-2</v>
      </c>
    </row>
    <row r="33" spans="1:14" x14ac:dyDescent="0.2">
      <c r="A33" s="8"/>
      <c r="B33" s="25" t="s">
        <v>24</v>
      </c>
      <c r="C33" s="35">
        <v>10</v>
      </c>
      <c r="D33" s="29">
        <v>17</v>
      </c>
      <c r="E33" s="29">
        <v>10</v>
      </c>
      <c r="F33" s="29">
        <v>31</v>
      </c>
      <c r="G33" s="30">
        <f t="shared" si="3"/>
        <v>9.4339622641509441E-2</v>
      </c>
      <c r="H33" s="30">
        <f t="shared" si="4"/>
        <v>0.11038961038961038</v>
      </c>
      <c r="I33" s="30">
        <f t="shared" si="5"/>
        <v>0.24390243902439024</v>
      </c>
      <c r="J33" s="30">
        <f t="shared" si="6"/>
        <v>0.31958762886597936</v>
      </c>
      <c r="K33" s="30">
        <f t="shared" si="9"/>
        <v>0</v>
      </c>
      <c r="L33" s="30">
        <f t="shared" si="10"/>
        <v>0.82352941176470584</v>
      </c>
      <c r="M33" s="30">
        <f t="shared" si="7"/>
        <v>0</v>
      </c>
      <c r="N33" s="36">
        <f t="shared" si="8"/>
        <v>9.0909090909090898E-2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2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>
        <f t="shared" si="6"/>
        <v>2.0618556701030927E-2</v>
      </c>
      <c r="K36" s="30" t="str">
        <f t="shared" si="9"/>
        <v xml:space="preserve"> </v>
      </c>
      <c r="L36" s="30">
        <f t="shared" si="10"/>
        <v>1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1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>
        <f t="shared" si="6"/>
        <v>1.0309278350515464E-2</v>
      </c>
      <c r="K37" s="30" t="str">
        <f t="shared" si="9"/>
        <v xml:space="preserve"> </v>
      </c>
      <c r="L37" s="30">
        <f t="shared" si="10"/>
        <v>1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5</v>
      </c>
      <c r="E39" s="29">
        <v>1</v>
      </c>
      <c r="F39" s="29">
        <v>3</v>
      </c>
      <c r="G39" s="30" t="str">
        <f t="shared" si="3"/>
        <v/>
      </c>
      <c r="H39" s="30">
        <f t="shared" si="4"/>
        <v>3.2467532467532464E-2</v>
      </c>
      <c r="I39" s="30">
        <f t="shared" si="5"/>
        <v>2.4390243902439025E-2</v>
      </c>
      <c r="J39" s="30">
        <f t="shared" si="6"/>
        <v>3.0927835051546393E-2</v>
      </c>
      <c r="K39" s="30">
        <f t="shared" si="9"/>
        <v>1</v>
      </c>
      <c r="L39" s="30">
        <f t="shared" si="10"/>
        <v>-0.4</v>
      </c>
      <c r="M39" s="30" t="str">
        <f t="shared" si="7"/>
        <v/>
      </c>
      <c r="N39" s="36">
        <f t="shared" si="8"/>
        <v>-1.2987012987012986E-2</v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4</v>
      </c>
      <c r="D41" s="29">
        <v>2</v>
      </c>
      <c r="E41" s="29">
        <v>1</v>
      </c>
      <c r="F41" s="29">
        <v>1</v>
      </c>
      <c r="G41" s="30">
        <f t="shared" si="3"/>
        <v>3.7735849056603772E-2</v>
      </c>
      <c r="H41" s="30">
        <f t="shared" si="4"/>
        <v>1.2987012987012988E-2</v>
      </c>
      <c r="I41" s="30">
        <f t="shared" si="5"/>
        <v>2.4390243902439025E-2</v>
      </c>
      <c r="J41" s="30">
        <f t="shared" si="6"/>
        <v>1.0309278350515464E-2</v>
      </c>
      <c r="K41" s="30">
        <f t="shared" si="9"/>
        <v>-0.75</v>
      </c>
      <c r="L41" s="30">
        <f t="shared" si="10"/>
        <v>-0.5</v>
      </c>
      <c r="M41" s="30">
        <f t="shared" si="7"/>
        <v>-2.8301886792452831E-2</v>
      </c>
      <c r="N41" s="36">
        <f t="shared" si="8"/>
        <v>-6.4935064935064939E-3</v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3</v>
      </c>
      <c r="F42" s="29">
        <v>1</v>
      </c>
      <c r="G42" s="30" t="str">
        <f t="shared" si="3"/>
        <v/>
      </c>
      <c r="H42" s="30" t="str">
        <f t="shared" si="4"/>
        <v/>
      </c>
      <c r="I42" s="30">
        <f t="shared" si="5"/>
        <v>7.3170731707317069E-2</v>
      </c>
      <c r="J42" s="30">
        <f t="shared" si="6"/>
        <v>1.0309278350515464E-2</v>
      </c>
      <c r="K42" s="30">
        <f t="shared" si="9"/>
        <v>1</v>
      </c>
      <c r="L42" s="30">
        <f t="shared" si="10"/>
        <v>1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9"/>
        <v xml:space="preserve"> </v>
      </c>
      <c r="L47" s="30" t="str">
        <f t="shared" si="10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0</v>
      </c>
      <c r="D48" s="29">
        <v>0</v>
      </c>
      <c r="E48" s="29">
        <v>0</v>
      </c>
      <c r="F48" s="29">
        <v>0</v>
      </c>
      <c r="G48" s="30" t="str">
        <f t="shared" si="3"/>
        <v/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 t="str">
        <f t="shared" si="9"/>
        <v xml:space="preserve"> </v>
      </c>
      <c r="L48" s="30" t="str">
        <f t="shared" si="10"/>
        <v xml:space="preserve"> </v>
      </c>
      <c r="M48" s="30" t="str">
        <f t="shared" si="7"/>
        <v/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 t="str">
        <f t="shared" si="10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0</v>
      </c>
      <c r="D52" s="29">
        <v>0</v>
      </c>
      <c r="E52" s="29">
        <v>0</v>
      </c>
      <c r="F52" s="29">
        <v>0</v>
      </c>
      <c r="G52" s="30" t="str">
        <f t="shared" si="3"/>
        <v/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 t="str">
        <f t="shared" si="9"/>
        <v xml:space="preserve"> </v>
      </c>
      <c r="L52" s="30" t="str">
        <f t="shared" si="10"/>
        <v xml:space="preserve"> </v>
      </c>
      <c r="M52" s="30" t="str">
        <f t="shared" si="7"/>
        <v/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40</v>
      </c>
      <c r="D53" s="29">
        <v>50</v>
      </c>
      <c r="E53" s="29">
        <v>5</v>
      </c>
      <c r="F53" s="29">
        <v>1</v>
      </c>
      <c r="G53" s="30">
        <f t="shared" si="3"/>
        <v>0.37735849056603776</v>
      </c>
      <c r="H53" s="30">
        <f t="shared" si="4"/>
        <v>0.32467532467532467</v>
      </c>
      <c r="I53" s="30">
        <f t="shared" si="5"/>
        <v>0.12195121951219512</v>
      </c>
      <c r="J53" s="30">
        <f t="shared" si="6"/>
        <v>1.0309278350515464E-2</v>
      </c>
      <c r="K53" s="30">
        <f t="shared" si="9"/>
        <v>-0.875</v>
      </c>
      <c r="L53" s="30">
        <f t="shared" si="10"/>
        <v>-0.98</v>
      </c>
      <c r="M53" s="30">
        <f t="shared" si="7"/>
        <v>-0.33018867924528306</v>
      </c>
      <c r="N53" s="36">
        <f t="shared" si="8"/>
        <v>-0.31818181818181818</v>
      </c>
    </row>
    <row r="54" spans="1:14" x14ac:dyDescent="0.2">
      <c r="A54" s="8"/>
      <c r="B54" s="25" t="s">
        <v>45</v>
      </c>
      <c r="C54" s="35">
        <v>1</v>
      </c>
      <c r="D54" s="29">
        <v>0</v>
      </c>
      <c r="E54" s="29">
        <v>0</v>
      </c>
      <c r="F54" s="29">
        <v>1</v>
      </c>
      <c r="G54" s="30">
        <f t="shared" ref="G54:G73" si="11">+IF(C54=0,"",C54/C$22)</f>
        <v>9.433962264150943E-3</v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>
        <f t="shared" ref="J54:J73" si="14">+IF(F54=0,"",F54/F$22)</f>
        <v>1.0309278350515464E-2</v>
      </c>
      <c r="K54" s="30">
        <f t="shared" si="9"/>
        <v>-1</v>
      </c>
      <c r="L54" s="30">
        <f t="shared" si="10"/>
        <v>1</v>
      </c>
      <c r="M54" s="30">
        <f t="shared" ref="M54:M73" si="15">+IF(OR(AND(G54=""),(K54="")),"",G54*K54)</f>
        <v>-9.433962264150943E-3</v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2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>
        <f t="shared" si="14"/>
        <v>2.0618556701030927E-2</v>
      </c>
      <c r="K55" s="30" t="str">
        <f t="shared" ref="K55:K73" si="17">+IF(AND(C55=0,E55=0)," ",IF(C55=0,1,IF(E55=0,-1,(E55-C55)/C55)))</f>
        <v xml:space="preserve"> </v>
      </c>
      <c r="L55" s="30">
        <f t="shared" ref="L55:L73" si="18">+IF(AND(D55=0,F55=0)," ",IF(D55=0,1,IF(F55=0,-1,(F55-D55)/D55)))</f>
        <v>1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1</v>
      </c>
      <c r="D56" s="29">
        <v>0</v>
      </c>
      <c r="E56" s="29">
        <v>2</v>
      </c>
      <c r="F56" s="29">
        <v>4</v>
      </c>
      <c r="G56" s="30">
        <f t="shared" si="11"/>
        <v>9.433962264150943E-3</v>
      </c>
      <c r="H56" s="30" t="str">
        <f t="shared" si="12"/>
        <v/>
      </c>
      <c r="I56" s="30">
        <f t="shared" si="13"/>
        <v>4.878048780487805E-2</v>
      </c>
      <c r="J56" s="30">
        <f t="shared" si="14"/>
        <v>4.1237113402061855E-2</v>
      </c>
      <c r="K56" s="30">
        <f t="shared" si="17"/>
        <v>1</v>
      </c>
      <c r="L56" s="30">
        <f t="shared" si="18"/>
        <v>1</v>
      </c>
      <c r="M56" s="30">
        <f t="shared" si="15"/>
        <v>9.433962264150943E-3</v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2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>
        <f t="shared" si="14"/>
        <v>2.0618556701030927E-2</v>
      </c>
      <c r="K57" s="30" t="str">
        <f t="shared" si="17"/>
        <v xml:space="preserve"> </v>
      </c>
      <c r="L57" s="30">
        <f t="shared" si="18"/>
        <v>1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1</v>
      </c>
      <c r="F62" s="29">
        <v>0</v>
      </c>
      <c r="G62" s="30" t="str">
        <f t="shared" si="11"/>
        <v/>
      </c>
      <c r="H62" s="30" t="str">
        <f t="shared" si="12"/>
        <v/>
      </c>
      <c r="I62" s="30">
        <f t="shared" si="13"/>
        <v>2.4390243902439025E-2</v>
      </c>
      <c r="J62" s="30" t="str">
        <f t="shared" si="14"/>
        <v/>
      </c>
      <c r="K62" s="30">
        <f t="shared" si="17"/>
        <v>1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3</v>
      </c>
      <c r="E63" s="29">
        <v>0</v>
      </c>
      <c r="F63" s="29">
        <v>5</v>
      </c>
      <c r="G63" s="30" t="str">
        <f t="shared" si="11"/>
        <v/>
      </c>
      <c r="H63" s="30">
        <f t="shared" si="12"/>
        <v>1.948051948051948E-2</v>
      </c>
      <c r="I63" s="30" t="str">
        <f t="shared" si="13"/>
        <v/>
      </c>
      <c r="J63" s="30">
        <f t="shared" si="14"/>
        <v>5.1546391752577317E-2</v>
      </c>
      <c r="K63" s="30" t="str">
        <f t="shared" si="17"/>
        <v xml:space="preserve"> </v>
      </c>
      <c r="L63" s="30">
        <f t="shared" si="18"/>
        <v>0.66666666666666663</v>
      </c>
      <c r="M63" s="30" t="str">
        <f t="shared" si="15"/>
        <v/>
      </c>
      <c r="N63" s="36">
        <f t="shared" si="16"/>
        <v>1.2987012987012986E-2</v>
      </c>
    </row>
    <row r="64" spans="1:14" ht="25.5" x14ac:dyDescent="0.2">
      <c r="A64" s="8"/>
      <c r="B64" s="25" t="s">
        <v>55</v>
      </c>
      <c r="C64" s="35">
        <v>0</v>
      </c>
      <c r="D64" s="29">
        <v>2</v>
      </c>
      <c r="E64" s="29">
        <v>0</v>
      </c>
      <c r="F64" s="29">
        <v>1</v>
      </c>
      <c r="G64" s="30" t="str">
        <f t="shared" si="11"/>
        <v/>
      </c>
      <c r="H64" s="30">
        <f t="shared" si="12"/>
        <v>1.2987012987012988E-2</v>
      </c>
      <c r="I64" s="30" t="str">
        <f t="shared" si="13"/>
        <v/>
      </c>
      <c r="J64" s="30">
        <f t="shared" si="14"/>
        <v>1.0309278350515464E-2</v>
      </c>
      <c r="K64" s="30" t="str">
        <f t="shared" si="17"/>
        <v xml:space="preserve"> </v>
      </c>
      <c r="L64" s="30">
        <f t="shared" si="18"/>
        <v>-0.5</v>
      </c>
      <c r="M64" s="30" t="str">
        <f t="shared" si="15"/>
        <v/>
      </c>
      <c r="N64" s="36">
        <f t="shared" si="16"/>
        <v>-6.4935064935064939E-3</v>
      </c>
    </row>
    <row r="65" spans="1:14" x14ac:dyDescent="0.2">
      <c r="A65" s="8"/>
      <c r="B65" s="25" t="s">
        <v>56</v>
      </c>
      <c r="C65" s="35">
        <v>0</v>
      </c>
      <c r="D65" s="29">
        <v>2</v>
      </c>
      <c r="E65" s="29">
        <v>1</v>
      </c>
      <c r="F65" s="29">
        <v>1</v>
      </c>
      <c r="G65" s="30" t="str">
        <f t="shared" si="11"/>
        <v/>
      </c>
      <c r="H65" s="30">
        <f t="shared" si="12"/>
        <v>1.2987012987012988E-2</v>
      </c>
      <c r="I65" s="30">
        <f t="shared" si="13"/>
        <v>2.4390243902439025E-2</v>
      </c>
      <c r="J65" s="30">
        <f t="shared" si="14"/>
        <v>1.0309278350515464E-2</v>
      </c>
      <c r="K65" s="30">
        <f t="shared" si="17"/>
        <v>1</v>
      </c>
      <c r="L65" s="30">
        <f t="shared" si="18"/>
        <v>-0.5</v>
      </c>
      <c r="M65" s="30" t="str">
        <f t="shared" si="15"/>
        <v/>
      </c>
      <c r="N65" s="36">
        <f t="shared" si="16"/>
        <v>-6.4935064935064939E-3</v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0</v>
      </c>
      <c r="F66" s="29">
        <v>2</v>
      </c>
      <c r="G66" s="30" t="str">
        <f t="shared" si="11"/>
        <v/>
      </c>
      <c r="H66" s="30">
        <f t="shared" si="12"/>
        <v>6.4935064935064939E-3</v>
      </c>
      <c r="I66" s="30" t="str">
        <f t="shared" si="13"/>
        <v/>
      </c>
      <c r="J66" s="30">
        <f t="shared" si="14"/>
        <v>2.0618556701030927E-2</v>
      </c>
      <c r="K66" s="30" t="str">
        <f t="shared" si="17"/>
        <v xml:space="preserve"> </v>
      </c>
      <c r="L66" s="30">
        <f t="shared" si="18"/>
        <v>1</v>
      </c>
      <c r="M66" s="30" t="str">
        <f t="shared" si="15"/>
        <v/>
      </c>
      <c r="N66" s="36">
        <f t="shared" si="16"/>
        <v>6.4935064935064939E-3</v>
      </c>
    </row>
    <row r="67" spans="1:14" x14ac:dyDescent="0.2">
      <c r="A67" s="8"/>
      <c r="B67" s="25" t="s">
        <v>58</v>
      </c>
      <c r="C67" s="35">
        <v>6</v>
      </c>
      <c r="D67" s="29">
        <v>15</v>
      </c>
      <c r="E67" s="29">
        <v>1</v>
      </c>
      <c r="F67" s="29">
        <v>7</v>
      </c>
      <c r="G67" s="30">
        <f t="shared" si="11"/>
        <v>5.6603773584905662E-2</v>
      </c>
      <c r="H67" s="30">
        <f t="shared" si="12"/>
        <v>9.7402597402597407E-2</v>
      </c>
      <c r="I67" s="30">
        <f t="shared" si="13"/>
        <v>2.4390243902439025E-2</v>
      </c>
      <c r="J67" s="30">
        <f t="shared" si="14"/>
        <v>7.2164948453608241E-2</v>
      </c>
      <c r="K67" s="30">
        <f t="shared" si="17"/>
        <v>-0.83333333333333337</v>
      </c>
      <c r="L67" s="30">
        <f t="shared" si="18"/>
        <v>-0.53333333333333333</v>
      </c>
      <c r="M67" s="30">
        <f t="shared" si="15"/>
        <v>-4.716981132075472E-2</v>
      </c>
      <c r="N67" s="36">
        <f t="shared" si="16"/>
        <v>-5.1948051948051951E-2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1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>
        <f t="shared" si="14"/>
        <v>1.0309278350515464E-2</v>
      </c>
      <c r="K68" s="30" t="str">
        <f t="shared" si="17"/>
        <v xml:space="preserve"> </v>
      </c>
      <c r="L68" s="30">
        <f t="shared" si="18"/>
        <v>1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0</v>
      </c>
      <c r="E70" s="29">
        <v>0</v>
      </c>
      <c r="F70" s="29">
        <v>4</v>
      </c>
      <c r="G70" s="30" t="str">
        <f t="shared" si="11"/>
        <v/>
      </c>
      <c r="H70" s="30" t="str">
        <f t="shared" si="12"/>
        <v/>
      </c>
      <c r="I70" s="30" t="str">
        <f t="shared" si="13"/>
        <v/>
      </c>
      <c r="J70" s="30">
        <f t="shared" si="14"/>
        <v>4.1237113402061855E-2</v>
      </c>
      <c r="K70" s="30" t="str">
        <f t="shared" si="17"/>
        <v xml:space="preserve"> </v>
      </c>
      <c r="L70" s="30">
        <f t="shared" si="18"/>
        <v>1</v>
      </c>
      <c r="M70" s="30" t="str">
        <f t="shared" si="15"/>
        <v/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0</v>
      </c>
      <c r="D71" s="29">
        <v>4</v>
      </c>
      <c r="E71" s="29">
        <v>0</v>
      </c>
      <c r="F71" s="29">
        <v>1</v>
      </c>
      <c r="G71" s="30" t="str">
        <f t="shared" si="11"/>
        <v/>
      </c>
      <c r="H71" s="30">
        <f t="shared" si="12"/>
        <v>2.5974025974025976E-2</v>
      </c>
      <c r="I71" s="30" t="str">
        <f t="shared" si="13"/>
        <v/>
      </c>
      <c r="J71" s="30">
        <f t="shared" si="14"/>
        <v>1.0309278350515464E-2</v>
      </c>
      <c r="K71" s="30" t="str">
        <f t="shared" si="17"/>
        <v xml:space="preserve"> </v>
      </c>
      <c r="L71" s="30">
        <f t="shared" si="18"/>
        <v>-0.75</v>
      </c>
      <c r="M71" s="30" t="str">
        <f t="shared" si="15"/>
        <v/>
      </c>
      <c r="N71" s="36">
        <f t="shared" si="16"/>
        <v>-1.948051948051948E-2</v>
      </c>
    </row>
    <row r="72" spans="1:14" x14ac:dyDescent="0.2">
      <c r="A72" s="8"/>
      <c r="B72" s="25" t="s">
        <v>63</v>
      </c>
      <c r="C72" s="35">
        <v>0</v>
      </c>
      <c r="D72" s="29">
        <v>0</v>
      </c>
      <c r="E72" s="29">
        <v>0</v>
      </c>
      <c r="F72" s="29">
        <v>1</v>
      </c>
      <c r="G72" s="30" t="str">
        <f t="shared" si="11"/>
        <v/>
      </c>
      <c r="H72" s="30" t="str">
        <f t="shared" si="12"/>
        <v/>
      </c>
      <c r="I72" s="30" t="str">
        <f t="shared" si="13"/>
        <v/>
      </c>
      <c r="J72" s="30">
        <f t="shared" si="14"/>
        <v>1.0309278350515464E-2</v>
      </c>
      <c r="K72" s="30" t="str">
        <f t="shared" si="17"/>
        <v xml:space="preserve"> </v>
      </c>
      <c r="L72" s="30">
        <f t="shared" si="18"/>
        <v>1</v>
      </c>
      <c r="M72" s="30" t="str">
        <f t="shared" si="15"/>
        <v/>
      </c>
      <c r="N72" s="36" t="str">
        <f t="shared" si="16"/>
        <v/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425</v>
      </c>
      <c r="D81" s="27">
        <f>SUM(D82:D180)</f>
        <v>531</v>
      </c>
      <c r="E81" s="27">
        <f>SUM(E82:E180)</f>
        <v>663</v>
      </c>
      <c r="F81" s="27">
        <f>SUM(F82:F180)</f>
        <v>710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0.56000000000000005</v>
      </c>
      <c r="L81" s="28">
        <f>+IF(AND(D81=0,F81=0),"",IF(D81=0,1,IF(F81=0,-1,(F81-D81)/D81)))</f>
        <v>0.33709981167608288</v>
      </c>
      <c r="M81" s="28">
        <f t="shared" ref="M81:M112" si="23">+IF(OR(AND(G81=""),(K81="")),"",G81*K81)</f>
        <v>0.56000000000000005</v>
      </c>
      <c r="N81" s="28">
        <f t="shared" ref="N81:N112" si="24">+IF(OR(AND(H81=""),(L81="")),"",H81*L81)</f>
        <v>0.33709981167608288</v>
      </c>
    </row>
    <row r="82" spans="1:14" x14ac:dyDescent="0.2">
      <c r="A82" s="8"/>
      <c r="B82" s="24" t="s">
        <v>65</v>
      </c>
      <c r="C82" s="31">
        <v>13</v>
      </c>
      <c r="D82" s="32">
        <v>13</v>
      </c>
      <c r="E82" s="32">
        <v>9</v>
      </c>
      <c r="F82" s="32">
        <v>7</v>
      </c>
      <c r="G82" s="33">
        <f t="shared" si="19"/>
        <v>3.0588235294117649E-2</v>
      </c>
      <c r="H82" s="33">
        <f t="shared" si="20"/>
        <v>2.4482109227871938E-2</v>
      </c>
      <c r="I82" s="33">
        <f t="shared" si="21"/>
        <v>1.3574660633484163E-2</v>
      </c>
      <c r="J82" s="33">
        <f t="shared" si="22"/>
        <v>9.8591549295774655E-3</v>
      </c>
      <c r="K82" s="33">
        <f t="shared" ref="K82:K113" si="25">+IF(AND(C82=0,E82=0)," ",IF(C82=0,1,IF(E82=0,-1,(E82-C82)/C82)))</f>
        <v>-0.30769230769230771</v>
      </c>
      <c r="L82" s="33">
        <f t="shared" ref="L82:L113" si="26">+IF(AND(D82=0,F82=0)," ",IF(D82=0,1,IF(F82=0,-1,(F82-D82)/D82)))</f>
        <v>-0.46153846153846156</v>
      </c>
      <c r="M82" s="33">
        <f t="shared" si="23"/>
        <v>-9.4117647058823539E-3</v>
      </c>
      <c r="N82" s="34">
        <f t="shared" si="24"/>
        <v>-1.1299435028248588E-2</v>
      </c>
    </row>
    <row r="83" spans="1:14" ht="24" customHeight="1" x14ac:dyDescent="0.2">
      <c r="A83" s="8"/>
      <c r="B83" s="25" t="s">
        <v>66</v>
      </c>
      <c r="C83" s="35">
        <v>0</v>
      </c>
      <c r="D83" s="29">
        <v>2</v>
      </c>
      <c r="E83" s="29">
        <v>0</v>
      </c>
      <c r="F83" s="29">
        <v>1</v>
      </c>
      <c r="G83" s="30" t="str">
        <f t="shared" si="19"/>
        <v/>
      </c>
      <c r="H83" s="30">
        <f t="shared" si="20"/>
        <v>3.766478342749529E-3</v>
      </c>
      <c r="I83" s="30" t="str">
        <f t="shared" si="21"/>
        <v/>
      </c>
      <c r="J83" s="30">
        <f t="shared" si="22"/>
        <v>1.4084507042253522E-3</v>
      </c>
      <c r="K83" s="30" t="str">
        <f t="shared" si="25"/>
        <v xml:space="preserve"> </v>
      </c>
      <c r="L83" s="30">
        <f t="shared" si="26"/>
        <v>-0.5</v>
      </c>
      <c r="M83" s="30" t="str">
        <f t="shared" si="23"/>
        <v/>
      </c>
      <c r="N83" s="36">
        <f t="shared" si="24"/>
        <v>-1.8832391713747645E-3</v>
      </c>
    </row>
    <row r="84" spans="1:14" x14ac:dyDescent="0.2">
      <c r="A84" s="8"/>
      <c r="B84" s="25" t="s">
        <v>67</v>
      </c>
      <c r="C84" s="35">
        <v>0</v>
      </c>
      <c r="D84" s="29">
        <v>1</v>
      </c>
      <c r="E84" s="29">
        <v>1</v>
      </c>
      <c r="F84" s="29">
        <v>2</v>
      </c>
      <c r="G84" s="30" t="str">
        <f t="shared" si="19"/>
        <v/>
      </c>
      <c r="H84" s="30">
        <f t="shared" si="20"/>
        <v>1.8832391713747645E-3</v>
      </c>
      <c r="I84" s="30">
        <f t="shared" si="21"/>
        <v>1.5082956259426848E-3</v>
      </c>
      <c r="J84" s="30">
        <f t="shared" si="22"/>
        <v>2.8169014084507044E-3</v>
      </c>
      <c r="K84" s="30">
        <f t="shared" si="25"/>
        <v>1</v>
      </c>
      <c r="L84" s="30">
        <f t="shared" si="26"/>
        <v>1</v>
      </c>
      <c r="M84" s="30" t="str">
        <f t="shared" si="23"/>
        <v/>
      </c>
      <c r="N84" s="36">
        <f t="shared" si="24"/>
        <v>1.8832391713747645E-3</v>
      </c>
    </row>
    <row r="85" spans="1:14" x14ac:dyDescent="0.2">
      <c r="A85" s="8"/>
      <c r="B85" s="25" t="s">
        <v>68</v>
      </c>
      <c r="C85" s="35">
        <v>18</v>
      </c>
      <c r="D85" s="29">
        <v>0</v>
      </c>
      <c r="E85" s="29">
        <v>6</v>
      </c>
      <c r="F85" s="29">
        <v>3</v>
      </c>
      <c r="G85" s="30">
        <f t="shared" si="19"/>
        <v>4.2352941176470586E-2</v>
      </c>
      <c r="H85" s="30" t="str">
        <f t="shared" si="20"/>
        <v/>
      </c>
      <c r="I85" s="30">
        <f t="shared" si="21"/>
        <v>9.0497737556561094E-3</v>
      </c>
      <c r="J85" s="30">
        <f t="shared" si="22"/>
        <v>4.2253521126760559E-3</v>
      </c>
      <c r="K85" s="30">
        <f t="shared" si="25"/>
        <v>-0.66666666666666663</v>
      </c>
      <c r="L85" s="30">
        <f t="shared" si="26"/>
        <v>1</v>
      </c>
      <c r="M85" s="30">
        <f t="shared" si="23"/>
        <v>-2.8235294117647056E-2</v>
      </c>
      <c r="N85" s="36" t="str">
        <f t="shared" si="24"/>
        <v/>
      </c>
    </row>
    <row r="86" spans="1:14" ht="25.5" x14ac:dyDescent="0.2">
      <c r="A86" s="8"/>
      <c r="B86" s="25" t="s">
        <v>69</v>
      </c>
      <c r="C86" s="35">
        <v>13</v>
      </c>
      <c r="D86" s="29">
        <v>5</v>
      </c>
      <c r="E86" s="29">
        <v>13</v>
      </c>
      <c r="F86" s="29">
        <v>20</v>
      </c>
      <c r="G86" s="30">
        <f t="shared" si="19"/>
        <v>3.0588235294117649E-2</v>
      </c>
      <c r="H86" s="30">
        <f t="shared" si="20"/>
        <v>9.4161958568738224E-3</v>
      </c>
      <c r="I86" s="30">
        <f t="shared" si="21"/>
        <v>1.9607843137254902E-2</v>
      </c>
      <c r="J86" s="30">
        <f t="shared" si="22"/>
        <v>2.8169014084507043E-2</v>
      </c>
      <c r="K86" s="30">
        <f t="shared" si="25"/>
        <v>0</v>
      </c>
      <c r="L86" s="30">
        <f t="shared" si="26"/>
        <v>3</v>
      </c>
      <c r="M86" s="30">
        <f t="shared" si="23"/>
        <v>0</v>
      </c>
      <c r="N86" s="36">
        <f t="shared" si="24"/>
        <v>2.8248587570621465E-2</v>
      </c>
    </row>
    <row r="87" spans="1:14" x14ac:dyDescent="0.2">
      <c r="A87" s="8"/>
      <c r="B87" s="25" t="s">
        <v>70</v>
      </c>
      <c r="C87" s="35">
        <v>0</v>
      </c>
      <c r="D87" s="29">
        <v>0</v>
      </c>
      <c r="E87" s="29">
        <v>3</v>
      </c>
      <c r="F87" s="29">
        <v>4</v>
      </c>
      <c r="G87" s="30" t="str">
        <f t="shared" si="19"/>
        <v/>
      </c>
      <c r="H87" s="30" t="str">
        <f t="shared" si="20"/>
        <v/>
      </c>
      <c r="I87" s="30">
        <f t="shared" si="21"/>
        <v>4.5248868778280547E-3</v>
      </c>
      <c r="J87" s="30">
        <f t="shared" si="22"/>
        <v>5.6338028169014088E-3</v>
      </c>
      <c r="K87" s="30">
        <f t="shared" si="25"/>
        <v>1</v>
      </c>
      <c r="L87" s="30">
        <f t="shared" si="26"/>
        <v>1</v>
      </c>
      <c r="M87" s="30" t="str">
        <f t="shared" si="23"/>
        <v/>
      </c>
      <c r="N87" s="36" t="str">
        <f t="shared" si="24"/>
        <v/>
      </c>
    </row>
    <row r="88" spans="1:14" x14ac:dyDescent="0.2">
      <c r="A88" s="8"/>
      <c r="B88" s="25" t="s">
        <v>71</v>
      </c>
      <c r="C88" s="35">
        <v>0</v>
      </c>
      <c r="D88" s="29">
        <v>2</v>
      </c>
      <c r="E88" s="29">
        <v>1</v>
      </c>
      <c r="F88" s="29">
        <v>0</v>
      </c>
      <c r="G88" s="30" t="str">
        <f t="shared" si="19"/>
        <v/>
      </c>
      <c r="H88" s="30">
        <f t="shared" si="20"/>
        <v>3.766478342749529E-3</v>
      </c>
      <c r="I88" s="30">
        <f t="shared" si="21"/>
        <v>1.5082956259426848E-3</v>
      </c>
      <c r="J88" s="30" t="str">
        <f t="shared" si="22"/>
        <v/>
      </c>
      <c r="K88" s="30">
        <f t="shared" si="25"/>
        <v>1</v>
      </c>
      <c r="L88" s="30">
        <f t="shared" si="26"/>
        <v>-1</v>
      </c>
      <c r="M88" s="30" t="str">
        <f t="shared" si="23"/>
        <v/>
      </c>
      <c r="N88" s="36">
        <f t="shared" si="24"/>
        <v>-3.766478342749529E-3</v>
      </c>
    </row>
    <row r="89" spans="1:14" ht="23.25" customHeight="1" x14ac:dyDescent="0.2">
      <c r="A89" s="8"/>
      <c r="B89" s="25" t="s">
        <v>72</v>
      </c>
      <c r="C89" s="35">
        <v>0</v>
      </c>
      <c r="D89" s="29">
        <v>0</v>
      </c>
      <c r="E89" s="29">
        <v>0</v>
      </c>
      <c r="F89" s="29">
        <v>0</v>
      </c>
      <c r="G89" s="30" t="str">
        <f t="shared" si="19"/>
        <v/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 t="str">
        <f t="shared" si="26"/>
        <v xml:space="preserve"> </v>
      </c>
      <c r="M89" s="30" t="str">
        <f t="shared" si="23"/>
        <v/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1</v>
      </c>
      <c r="F90" s="29">
        <v>1</v>
      </c>
      <c r="G90" s="30" t="str">
        <f t="shared" si="19"/>
        <v/>
      </c>
      <c r="H90" s="30" t="str">
        <f t="shared" si="20"/>
        <v/>
      </c>
      <c r="I90" s="30">
        <f t="shared" si="21"/>
        <v>1.5082956259426848E-3</v>
      </c>
      <c r="J90" s="30">
        <f t="shared" si="22"/>
        <v>1.4084507042253522E-3</v>
      </c>
      <c r="K90" s="30">
        <f t="shared" si="25"/>
        <v>1</v>
      </c>
      <c r="L90" s="30">
        <f t="shared" si="26"/>
        <v>1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1</v>
      </c>
      <c r="D92" s="29">
        <v>0</v>
      </c>
      <c r="E92" s="29">
        <v>1</v>
      </c>
      <c r="F92" s="29">
        <v>0</v>
      </c>
      <c r="G92" s="30">
        <f t="shared" si="19"/>
        <v>2.352941176470588E-3</v>
      </c>
      <c r="H92" s="30" t="str">
        <f t="shared" si="20"/>
        <v/>
      </c>
      <c r="I92" s="30">
        <f t="shared" si="21"/>
        <v>1.5082956259426848E-3</v>
      </c>
      <c r="J92" s="30" t="str">
        <f t="shared" si="22"/>
        <v/>
      </c>
      <c r="K92" s="30">
        <f t="shared" si="25"/>
        <v>0</v>
      </c>
      <c r="L92" s="30" t="str">
        <f t="shared" si="26"/>
        <v xml:space="preserve"> </v>
      </c>
      <c r="M92" s="30">
        <f t="shared" si="23"/>
        <v>0</v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0</v>
      </c>
      <c r="D93" s="29">
        <v>0</v>
      </c>
      <c r="E93" s="29">
        <v>1</v>
      </c>
      <c r="F93" s="29">
        <v>3</v>
      </c>
      <c r="G93" s="30" t="str">
        <f t="shared" si="19"/>
        <v/>
      </c>
      <c r="H93" s="30" t="str">
        <f t="shared" si="20"/>
        <v/>
      </c>
      <c r="I93" s="30">
        <f t="shared" si="21"/>
        <v>1.5082956259426848E-3</v>
      </c>
      <c r="J93" s="30">
        <f t="shared" si="22"/>
        <v>4.2253521126760559E-3</v>
      </c>
      <c r="K93" s="30">
        <f t="shared" si="25"/>
        <v>1</v>
      </c>
      <c r="L93" s="30">
        <f t="shared" si="26"/>
        <v>1</v>
      </c>
      <c r="M93" s="30" t="str">
        <f t="shared" si="23"/>
        <v/>
      </c>
      <c r="N93" s="36" t="str">
        <f t="shared" si="24"/>
        <v/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0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 t="str">
        <f t="shared" si="26"/>
        <v xml:space="preserve"> 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1</v>
      </c>
      <c r="D97" s="29">
        <v>0</v>
      </c>
      <c r="E97" s="29">
        <v>1</v>
      </c>
      <c r="F97" s="29">
        <v>1</v>
      </c>
      <c r="G97" s="30">
        <f t="shared" si="19"/>
        <v>2.352941176470588E-3</v>
      </c>
      <c r="H97" s="30" t="str">
        <f t="shared" si="20"/>
        <v/>
      </c>
      <c r="I97" s="30">
        <f t="shared" si="21"/>
        <v>1.5082956259426848E-3</v>
      </c>
      <c r="J97" s="30">
        <f t="shared" si="22"/>
        <v>1.4084507042253522E-3</v>
      </c>
      <c r="K97" s="30">
        <f t="shared" si="25"/>
        <v>0</v>
      </c>
      <c r="L97" s="30">
        <f t="shared" si="26"/>
        <v>1</v>
      </c>
      <c r="M97" s="30">
        <f t="shared" si="23"/>
        <v>0</v>
      </c>
      <c r="N97" s="36" t="str">
        <f t="shared" si="24"/>
        <v/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1</v>
      </c>
      <c r="F98" s="29">
        <v>2</v>
      </c>
      <c r="G98" s="30" t="str">
        <f t="shared" si="19"/>
        <v/>
      </c>
      <c r="H98" s="30" t="str">
        <f t="shared" si="20"/>
        <v/>
      </c>
      <c r="I98" s="30">
        <f t="shared" si="21"/>
        <v>1.5082956259426848E-3</v>
      </c>
      <c r="J98" s="30">
        <f t="shared" si="22"/>
        <v>2.8169014084507044E-3</v>
      </c>
      <c r="K98" s="30">
        <f t="shared" si="25"/>
        <v>1</v>
      </c>
      <c r="L98" s="30">
        <f t="shared" si="26"/>
        <v>1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0</v>
      </c>
      <c r="D99" s="29">
        <v>2</v>
      </c>
      <c r="E99" s="29">
        <v>1</v>
      </c>
      <c r="F99" s="29">
        <v>2</v>
      </c>
      <c r="G99" s="30" t="str">
        <f t="shared" si="19"/>
        <v/>
      </c>
      <c r="H99" s="30">
        <f t="shared" si="20"/>
        <v>3.766478342749529E-3</v>
      </c>
      <c r="I99" s="30">
        <f t="shared" si="21"/>
        <v>1.5082956259426848E-3</v>
      </c>
      <c r="J99" s="30">
        <f t="shared" si="22"/>
        <v>2.8169014084507044E-3</v>
      </c>
      <c r="K99" s="30">
        <f t="shared" si="25"/>
        <v>1</v>
      </c>
      <c r="L99" s="30">
        <f t="shared" si="26"/>
        <v>0</v>
      </c>
      <c r="M99" s="30" t="str">
        <f t="shared" si="23"/>
        <v/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27</v>
      </c>
      <c r="D100" s="29">
        <v>40</v>
      </c>
      <c r="E100" s="29">
        <v>1</v>
      </c>
      <c r="F100" s="29">
        <v>1</v>
      </c>
      <c r="G100" s="30">
        <f t="shared" si="19"/>
        <v>6.3529411764705876E-2</v>
      </c>
      <c r="H100" s="30">
        <f t="shared" si="20"/>
        <v>7.5329566854990579E-2</v>
      </c>
      <c r="I100" s="30">
        <f t="shared" si="21"/>
        <v>1.5082956259426848E-3</v>
      </c>
      <c r="J100" s="30">
        <f t="shared" si="22"/>
        <v>1.4084507042253522E-3</v>
      </c>
      <c r="K100" s="30">
        <f t="shared" si="25"/>
        <v>-0.96296296296296291</v>
      </c>
      <c r="L100" s="30">
        <f t="shared" si="26"/>
        <v>-0.97499999999999998</v>
      </c>
      <c r="M100" s="30">
        <f t="shared" si="23"/>
        <v>-6.1176470588235284E-2</v>
      </c>
      <c r="N100" s="36">
        <f t="shared" si="24"/>
        <v>-7.3446327683615809E-2</v>
      </c>
    </row>
    <row r="101" spans="1:14" x14ac:dyDescent="0.2">
      <c r="A101" s="8"/>
      <c r="B101" s="25" t="s">
        <v>84</v>
      </c>
      <c r="C101" s="35">
        <v>4</v>
      </c>
      <c r="D101" s="29">
        <v>2</v>
      </c>
      <c r="E101" s="29">
        <v>1</v>
      </c>
      <c r="F101" s="29">
        <v>0</v>
      </c>
      <c r="G101" s="30">
        <f t="shared" si="19"/>
        <v>9.4117647058823521E-3</v>
      </c>
      <c r="H101" s="30">
        <f t="shared" si="20"/>
        <v>3.766478342749529E-3</v>
      </c>
      <c r="I101" s="30">
        <f t="shared" si="21"/>
        <v>1.5082956259426848E-3</v>
      </c>
      <c r="J101" s="30" t="str">
        <f t="shared" si="22"/>
        <v/>
      </c>
      <c r="K101" s="30">
        <f t="shared" si="25"/>
        <v>-0.75</v>
      </c>
      <c r="L101" s="30">
        <f t="shared" si="26"/>
        <v>-1</v>
      </c>
      <c r="M101" s="30">
        <f t="shared" si="23"/>
        <v>-7.0588235294117641E-3</v>
      </c>
      <c r="N101" s="36">
        <f t="shared" si="24"/>
        <v>-3.766478342749529E-3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8</v>
      </c>
      <c r="D103" s="29">
        <v>24</v>
      </c>
      <c r="E103" s="29">
        <v>10</v>
      </c>
      <c r="F103" s="29">
        <v>24</v>
      </c>
      <c r="G103" s="30">
        <f t="shared" si="19"/>
        <v>1.8823529411764704E-2</v>
      </c>
      <c r="H103" s="30">
        <f t="shared" si="20"/>
        <v>4.519774011299435E-2</v>
      </c>
      <c r="I103" s="30">
        <f t="shared" si="21"/>
        <v>1.5082956259426848E-2</v>
      </c>
      <c r="J103" s="30">
        <f t="shared" si="22"/>
        <v>3.3802816901408447E-2</v>
      </c>
      <c r="K103" s="30">
        <f t="shared" si="25"/>
        <v>0.25</v>
      </c>
      <c r="L103" s="30">
        <f t="shared" si="26"/>
        <v>0</v>
      </c>
      <c r="M103" s="30">
        <f t="shared" si="23"/>
        <v>4.7058823529411761E-3</v>
      </c>
      <c r="N103" s="36">
        <f t="shared" si="24"/>
        <v>0</v>
      </c>
    </row>
    <row r="104" spans="1:14" x14ac:dyDescent="0.2">
      <c r="A104" s="8"/>
      <c r="B104" s="25" t="s">
        <v>87</v>
      </c>
      <c r="C104" s="35">
        <v>1</v>
      </c>
      <c r="D104" s="29">
        <v>8</v>
      </c>
      <c r="E104" s="29">
        <v>6</v>
      </c>
      <c r="F104" s="29">
        <v>14</v>
      </c>
      <c r="G104" s="30">
        <f t="shared" si="19"/>
        <v>2.352941176470588E-3</v>
      </c>
      <c r="H104" s="30">
        <f t="shared" si="20"/>
        <v>1.5065913370998116E-2</v>
      </c>
      <c r="I104" s="30">
        <f t="shared" si="21"/>
        <v>9.0497737556561094E-3</v>
      </c>
      <c r="J104" s="30">
        <f t="shared" si="22"/>
        <v>1.9718309859154931E-2</v>
      </c>
      <c r="K104" s="30">
        <f t="shared" si="25"/>
        <v>5</v>
      </c>
      <c r="L104" s="30">
        <f t="shared" si="26"/>
        <v>0.75</v>
      </c>
      <c r="M104" s="30">
        <f t="shared" si="23"/>
        <v>1.1764705882352941E-2</v>
      </c>
      <c r="N104" s="36">
        <f t="shared" si="24"/>
        <v>1.1299435028248588E-2</v>
      </c>
    </row>
    <row r="105" spans="1:14" x14ac:dyDescent="0.2">
      <c r="A105" s="8"/>
      <c r="B105" s="25" t="s">
        <v>88</v>
      </c>
      <c r="C105" s="35">
        <v>0</v>
      </c>
      <c r="D105" s="29">
        <v>1</v>
      </c>
      <c r="E105" s="29">
        <v>4</v>
      </c>
      <c r="F105" s="29">
        <v>5</v>
      </c>
      <c r="G105" s="30" t="str">
        <f t="shared" si="19"/>
        <v/>
      </c>
      <c r="H105" s="30">
        <f t="shared" si="20"/>
        <v>1.8832391713747645E-3</v>
      </c>
      <c r="I105" s="30">
        <f t="shared" si="21"/>
        <v>6.0331825037707393E-3</v>
      </c>
      <c r="J105" s="30">
        <f t="shared" si="22"/>
        <v>7.0422535211267607E-3</v>
      </c>
      <c r="K105" s="30">
        <f t="shared" si="25"/>
        <v>1</v>
      </c>
      <c r="L105" s="30">
        <f t="shared" si="26"/>
        <v>4</v>
      </c>
      <c r="M105" s="30" t="str">
        <f t="shared" si="23"/>
        <v/>
      </c>
      <c r="N105" s="36">
        <f t="shared" si="24"/>
        <v>7.5329566854990581E-3</v>
      </c>
    </row>
    <row r="106" spans="1:14" x14ac:dyDescent="0.2">
      <c r="A106" s="8"/>
      <c r="B106" s="25" t="s">
        <v>89</v>
      </c>
      <c r="C106" s="35">
        <v>0</v>
      </c>
      <c r="D106" s="29">
        <v>1</v>
      </c>
      <c r="E106" s="29">
        <v>1</v>
      </c>
      <c r="F106" s="29">
        <v>1</v>
      </c>
      <c r="G106" s="30" t="str">
        <f t="shared" si="19"/>
        <v/>
      </c>
      <c r="H106" s="30">
        <f t="shared" si="20"/>
        <v>1.8832391713747645E-3</v>
      </c>
      <c r="I106" s="30">
        <f t="shared" si="21"/>
        <v>1.5082956259426848E-3</v>
      </c>
      <c r="J106" s="30">
        <f t="shared" si="22"/>
        <v>1.4084507042253522E-3</v>
      </c>
      <c r="K106" s="30">
        <f t="shared" si="25"/>
        <v>1</v>
      </c>
      <c r="L106" s="30">
        <f t="shared" si="26"/>
        <v>0</v>
      </c>
      <c r="M106" s="30" t="str">
        <f t="shared" si="23"/>
        <v/>
      </c>
      <c r="N106" s="36">
        <f t="shared" si="24"/>
        <v>0</v>
      </c>
    </row>
    <row r="107" spans="1:14" x14ac:dyDescent="0.2">
      <c r="A107" s="8"/>
      <c r="B107" s="25" t="s">
        <v>90</v>
      </c>
      <c r="C107" s="35">
        <v>0</v>
      </c>
      <c r="D107" s="29">
        <v>1</v>
      </c>
      <c r="E107" s="29">
        <v>0</v>
      </c>
      <c r="F107" s="29">
        <v>0</v>
      </c>
      <c r="G107" s="30" t="str">
        <f t="shared" si="19"/>
        <v/>
      </c>
      <c r="H107" s="30">
        <f t="shared" si="20"/>
        <v>1.8832391713747645E-3</v>
      </c>
      <c r="I107" s="30" t="str">
        <f t="shared" si="21"/>
        <v/>
      </c>
      <c r="J107" s="30" t="str">
        <f t="shared" si="22"/>
        <v/>
      </c>
      <c r="K107" s="30" t="str">
        <f t="shared" si="25"/>
        <v xml:space="preserve"> </v>
      </c>
      <c r="L107" s="30">
        <f t="shared" si="26"/>
        <v>-1</v>
      </c>
      <c r="M107" s="30" t="str">
        <f t="shared" si="23"/>
        <v/>
      </c>
      <c r="N107" s="36">
        <f t="shared" si="24"/>
        <v>-1.8832391713747645E-3</v>
      </c>
    </row>
    <row r="108" spans="1:14" x14ac:dyDescent="0.2">
      <c r="A108" s="8"/>
      <c r="B108" s="25" t="s">
        <v>91</v>
      </c>
      <c r="C108" s="35">
        <v>0</v>
      </c>
      <c r="D108" s="29">
        <v>2</v>
      </c>
      <c r="E108" s="29">
        <v>1</v>
      </c>
      <c r="F108" s="29">
        <v>1</v>
      </c>
      <c r="G108" s="30" t="str">
        <f t="shared" si="19"/>
        <v/>
      </c>
      <c r="H108" s="30">
        <f t="shared" si="20"/>
        <v>3.766478342749529E-3</v>
      </c>
      <c r="I108" s="30">
        <f t="shared" si="21"/>
        <v>1.5082956259426848E-3</v>
      </c>
      <c r="J108" s="30">
        <f t="shared" si="22"/>
        <v>1.4084507042253522E-3</v>
      </c>
      <c r="K108" s="30">
        <f t="shared" si="25"/>
        <v>1</v>
      </c>
      <c r="L108" s="30">
        <f t="shared" si="26"/>
        <v>-0.5</v>
      </c>
      <c r="M108" s="30" t="str">
        <f t="shared" si="23"/>
        <v/>
      </c>
      <c r="N108" s="36">
        <f t="shared" si="24"/>
        <v>-1.8832391713747645E-3</v>
      </c>
    </row>
    <row r="109" spans="1:14" x14ac:dyDescent="0.2">
      <c r="A109" s="8"/>
      <c r="B109" s="25" t="s">
        <v>92</v>
      </c>
      <c r="C109" s="35">
        <v>0</v>
      </c>
      <c r="D109" s="29">
        <v>0</v>
      </c>
      <c r="E109" s="29">
        <v>0</v>
      </c>
      <c r="F109" s="29">
        <v>0</v>
      </c>
      <c r="G109" s="30" t="str">
        <f t="shared" si="19"/>
        <v/>
      </c>
      <c r="H109" s="30" t="str">
        <f t="shared" si="20"/>
        <v/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 t="str">
        <f t="shared" si="26"/>
        <v xml:space="preserve"> </v>
      </c>
      <c r="M109" s="30" t="str">
        <f t="shared" si="23"/>
        <v/>
      </c>
      <c r="N109" s="36" t="str">
        <f t="shared" si="24"/>
        <v/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4</v>
      </c>
      <c r="D111" s="29">
        <v>25</v>
      </c>
      <c r="E111" s="29">
        <v>7</v>
      </c>
      <c r="F111" s="29">
        <v>30</v>
      </c>
      <c r="G111" s="30">
        <f t="shared" si="19"/>
        <v>9.4117647058823521E-3</v>
      </c>
      <c r="H111" s="30">
        <f t="shared" si="20"/>
        <v>4.7080979284369114E-2</v>
      </c>
      <c r="I111" s="30">
        <f t="shared" si="21"/>
        <v>1.0558069381598794E-2</v>
      </c>
      <c r="J111" s="30">
        <f t="shared" si="22"/>
        <v>4.2253521126760563E-2</v>
      </c>
      <c r="K111" s="30">
        <f t="shared" si="25"/>
        <v>0.75</v>
      </c>
      <c r="L111" s="30">
        <f t="shared" si="26"/>
        <v>0.2</v>
      </c>
      <c r="M111" s="30">
        <f t="shared" si="23"/>
        <v>7.0588235294117641E-3</v>
      </c>
      <c r="N111" s="36">
        <f t="shared" si="24"/>
        <v>9.4161958568738241E-3</v>
      </c>
    </row>
    <row r="112" spans="1:14" x14ac:dyDescent="0.2">
      <c r="A112" s="8"/>
      <c r="B112" s="25" t="s">
        <v>95</v>
      </c>
      <c r="C112" s="35">
        <v>2</v>
      </c>
      <c r="D112" s="29">
        <v>3</v>
      </c>
      <c r="E112" s="29">
        <v>2</v>
      </c>
      <c r="F112" s="29">
        <v>4</v>
      </c>
      <c r="G112" s="30">
        <f t="shared" si="19"/>
        <v>4.7058823529411761E-3</v>
      </c>
      <c r="H112" s="30">
        <f t="shared" si="20"/>
        <v>5.6497175141242938E-3</v>
      </c>
      <c r="I112" s="30">
        <f t="shared" si="21"/>
        <v>3.0165912518853697E-3</v>
      </c>
      <c r="J112" s="30">
        <f t="shared" si="22"/>
        <v>5.6338028169014088E-3</v>
      </c>
      <c r="K112" s="30">
        <f t="shared" si="25"/>
        <v>0</v>
      </c>
      <c r="L112" s="30">
        <f t="shared" si="26"/>
        <v>0.33333333333333331</v>
      </c>
      <c r="M112" s="30">
        <f t="shared" si="23"/>
        <v>0</v>
      </c>
      <c r="N112" s="36">
        <f t="shared" si="24"/>
        <v>1.8832391713747645E-3</v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1</v>
      </c>
      <c r="D114" s="29">
        <v>1</v>
      </c>
      <c r="E114" s="29">
        <v>2</v>
      </c>
      <c r="F114" s="29">
        <v>4</v>
      </c>
      <c r="G114" s="30">
        <f t="shared" si="27"/>
        <v>2.352941176470588E-3</v>
      </c>
      <c r="H114" s="30">
        <f t="shared" si="28"/>
        <v>1.8832391713747645E-3</v>
      </c>
      <c r="I114" s="30">
        <f t="shared" si="29"/>
        <v>3.0165912518853697E-3</v>
      </c>
      <c r="J114" s="30">
        <f t="shared" si="30"/>
        <v>5.6338028169014088E-3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3</v>
      </c>
      <c r="M114" s="30">
        <f t="shared" si="31"/>
        <v>2.352941176470588E-3</v>
      </c>
      <c r="N114" s="36">
        <f t="shared" si="32"/>
        <v>5.6497175141242938E-3</v>
      </c>
    </row>
    <row r="115" spans="1:14" x14ac:dyDescent="0.2">
      <c r="A115" s="8"/>
      <c r="B115" s="25" t="s">
        <v>98</v>
      </c>
      <c r="C115" s="35">
        <v>6</v>
      </c>
      <c r="D115" s="29">
        <v>35</v>
      </c>
      <c r="E115" s="29">
        <v>5</v>
      </c>
      <c r="F115" s="29">
        <v>5</v>
      </c>
      <c r="G115" s="30">
        <f t="shared" si="27"/>
        <v>1.411764705882353E-2</v>
      </c>
      <c r="H115" s="30">
        <f t="shared" si="28"/>
        <v>6.5913370998116755E-2</v>
      </c>
      <c r="I115" s="30">
        <f t="shared" si="29"/>
        <v>7.5414781297134239E-3</v>
      </c>
      <c r="J115" s="30">
        <f t="shared" si="30"/>
        <v>7.0422535211267607E-3</v>
      </c>
      <c r="K115" s="30">
        <f t="shared" si="33"/>
        <v>-0.16666666666666666</v>
      </c>
      <c r="L115" s="30">
        <f t="shared" si="34"/>
        <v>-0.8571428571428571</v>
      </c>
      <c r="M115" s="30">
        <f t="shared" si="31"/>
        <v>-2.352941176470588E-3</v>
      </c>
      <c r="N115" s="36">
        <f t="shared" si="32"/>
        <v>-5.6497175141242931E-2</v>
      </c>
    </row>
    <row r="116" spans="1:14" x14ac:dyDescent="0.2">
      <c r="A116" s="8"/>
      <c r="B116" s="25" t="s">
        <v>99</v>
      </c>
      <c r="C116" s="35">
        <v>2</v>
      </c>
      <c r="D116" s="29">
        <v>1</v>
      </c>
      <c r="E116" s="29">
        <v>5</v>
      </c>
      <c r="F116" s="29">
        <v>5</v>
      </c>
      <c r="G116" s="30">
        <f t="shared" si="27"/>
        <v>4.7058823529411761E-3</v>
      </c>
      <c r="H116" s="30">
        <f t="shared" si="28"/>
        <v>1.8832391713747645E-3</v>
      </c>
      <c r="I116" s="30">
        <f t="shared" si="29"/>
        <v>7.5414781297134239E-3</v>
      </c>
      <c r="J116" s="30">
        <f t="shared" si="30"/>
        <v>7.0422535211267607E-3</v>
      </c>
      <c r="K116" s="30">
        <f t="shared" si="33"/>
        <v>1.5</v>
      </c>
      <c r="L116" s="30">
        <f t="shared" si="34"/>
        <v>4</v>
      </c>
      <c r="M116" s="30">
        <f t="shared" si="31"/>
        <v>7.0588235294117641E-3</v>
      </c>
      <c r="N116" s="36">
        <f t="shared" si="32"/>
        <v>7.5329566854990581E-3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0</v>
      </c>
      <c r="D118" s="29">
        <v>0</v>
      </c>
      <c r="E118" s="29">
        <v>6</v>
      </c>
      <c r="F118" s="29">
        <v>8</v>
      </c>
      <c r="G118" s="30" t="str">
        <f t="shared" si="27"/>
        <v/>
      </c>
      <c r="H118" s="30" t="str">
        <f t="shared" si="28"/>
        <v/>
      </c>
      <c r="I118" s="30">
        <f t="shared" si="29"/>
        <v>9.0497737556561094E-3</v>
      </c>
      <c r="J118" s="30">
        <f t="shared" si="30"/>
        <v>1.1267605633802818E-2</v>
      </c>
      <c r="K118" s="30">
        <f t="shared" si="33"/>
        <v>1</v>
      </c>
      <c r="L118" s="30">
        <f t="shared" si="34"/>
        <v>1</v>
      </c>
      <c r="M118" s="30" t="str">
        <f t="shared" si="31"/>
        <v/>
      </c>
      <c r="N118" s="36" t="str">
        <f t="shared" si="32"/>
        <v/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1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>
        <f t="shared" si="30"/>
        <v>1.4084507042253522E-3</v>
      </c>
      <c r="K119" s="30" t="str">
        <f t="shared" si="33"/>
        <v xml:space="preserve"> </v>
      </c>
      <c r="L119" s="30">
        <f t="shared" si="34"/>
        <v>1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1</v>
      </c>
      <c r="E120" s="29">
        <v>9</v>
      </c>
      <c r="F120" s="29">
        <v>10</v>
      </c>
      <c r="G120" s="30" t="str">
        <f t="shared" si="27"/>
        <v/>
      </c>
      <c r="H120" s="30">
        <f t="shared" si="28"/>
        <v>1.8832391713747645E-3</v>
      </c>
      <c r="I120" s="30">
        <f t="shared" si="29"/>
        <v>1.3574660633484163E-2</v>
      </c>
      <c r="J120" s="30">
        <f t="shared" si="30"/>
        <v>1.4084507042253521E-2</v>
      </c>
      <c r="K120" s="30">
        <f t="shared" si="33"/>
        <v>1</v>
      </c>
      <c r="L120" s="30">
        <f t="shared" si="34"/>
        <v>9</v>
      </c>
      <c r="M120" s="30" t="str">
        <f t="shared" si="31"/>
        <v/>
      </c>
      <c r="N120" s="36">
        <f t="shared" si="32"/>
        <v>1.6949152542372881E-2</v>
      </c>
    </row>
    <row r="121" spans="1:14" x14ac:dyDescent="0.2">
      <c r="A121" s="8"/>
      <c r="B121" s="25" t="s">
        <v>104</v>
      </c>
      <c r="C121" s="35">
        <v>0</v>
      </c>
      <c r="D121" s="29">
        <v>1</v>
      </c>
      <c r="E121" s="29">
        <v>0</v>
      </c>
      <c r="F121" s="29">
        <v>0</v>
      </c>
      <c r="G121" s="30" t="str">
        <f t="shared" si="27"/>
        <v/>
      </c>
      <c r="H121" s="30">
        <f t="shared" si="28"/>
        <v>1.8832391713747645E-3</v>
      </c>
      <c r="I121" s="30" t="str">
        <f t="shared" si="29"/>
        <v/>
      </c>
      <c r="J121" s="30" t="str">
        <f t="shared" si="30"/>
        <v/>
      </c>
      <c r="K121" s="30" t="str">
        <f t="shared" si="33"/>
        <v xml:space="preserve"> </v>
      </c>
      <c r="L121" s="30">
        <f t="shared" si="34"/>
        <v>-1</v>
      </c>
      <c r="M121" s="30" t="str">
        <f t="shared" si="31"/>
        <v/>
      </c>
      <c r="N121" s="36">
        <f t="shared" si="32"/>
        <v>-1.8832391713747645E-3</v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0</v>
      </c>
      <c r="F122" s="29">
        <v>0</v>
      </c>
      <c r="G122" s="30" t="str">
        <f t="shared" si="27"/>
        <v/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 t="str">
        <f t="shared" si="33"/>
        <v xml:space="preserve"> </v>
      </c>
      <c r="L122" s="30" t="str">
        <f t="shared" si="34"/>
        <v xml:space="preserve"> 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6</v>
      </c>
      <c r="D123" s="29">
        <v>20</v>
      </c>
      <c r="E123" s="29">
        <v>1</v>
      </c>
      <c r="F123" s="29">
        <v>4</v>
      </c>
      <c r="G123" s="30">
        <f t="shared" si="27"/>
        <v>1.411764705882353E-2</v>
      </c>
      <c r="H123" s="30">
        <f t="shared" si="28"/>
        <v>3.7664783427495289E-2</v>
      </c>
      <c r="I123" s="30">
        <f t="shared" si="29"/>
        <v>1.5082956259426848E-3</v>
      </c>
      <c r="J123" s="30">
        <f t="shared" si="30"/>
        <v>5.6338028169014088E-3</v>
      </c>
      <c r="K123" s="30">
        <f t="shared" si="33"/>
        <v>-0.83333333333333337</v>
      </c>
      <c r="L123" s="30">
        <f t="shared" si="34"/>
        <v>-0.8</v>
      </c>
      <c r="M123" s="30">
        <f t="shared" si="31"/>
        <v>-1.1764705882352943E-2</v>
      </c>
      <c r="N123" s="36">
        <f t="shared" si="32"/>
        <v>-3.0131826741996232E-2</v>
      </c>
    </row>
    <row r="124" spans="1:14" ht="25.5" x14ac:dyDescent="0.2">
      <c r="A124" s="8"/>
      <c r="B124" s="25" t="s">
        <v>107</v>
      </c>
      <c r="C124" s="35">
        <v>0</v>
      </c>
      <c r="D124" s="29">
        <v>0</v>
      </c>
      <c r="E124" s="29">
        <v>2</v>
      </c>
      <c r="F124" s="29">
        <v>3</v>
      </c>
      <c r="G124" s="30" t="str">
        <f t="shared" si="27"/>
        <v/>
      </c>
      <c r="H124" s="30" t="str">
        <f t="shared" si="28"/>
        <v/>
      </c>
      <c r="I124" s="30">
        <f t="shared" si="29"/>
        <v>3.0165912518853697E-3</v>
      </c>
      <c r="J124" s="30">
        <f t="shared" si="30"/>
        <v>4.2253521126760559E-3</v>
      </c>
      <c r="K124" s="30">
        <f t="shared" si="33"/>
        <v>1</v>
      </c>
      <c r="L124" s="30">
        <f t="shared" si="34"/>
        <v>1</v>
      </c>
      <c r="M124" s="30" t="str">
        <f t="shared" si="31"/>
        <v/>
      </c>
      <c r="N124" s="36" t="str">
        <f t="shared" si="32"/>
        <v/>
      </c>
    </row>
    <row r="125" spans="1:14" ht="25.5" x14ac:dyDescent="0.2">
      <c r="A125" s="8"/>
      <c r="B125" s="25" t="s">
        <v>108</v>
      </c>
      <c r="C125" s="35">
        <v>1</v>
      </c>
      <c r="D125" s="29">
        <v>4</v>
      </c>
      <c r="E125" s="29">
        <v>0</v>
      </c>
      <c r="F125" s="29">
        <v>3</v>
      </c>
      <c r="G125" s="30">
        <f t="shared" si="27"/>
        <v>2.352941176470588E-3</v>
      </c>
      <c r="H125" s="30">
        <f t="shared" si="28"/>
        <v>7.5329566854990581E-3</v>
      </c>
      <c r="I125" s="30" t="str">
        <f t="shared" si="29"/>
        <v/>
      </c>
      <c r="J125" s="30">
        <f t="shared" si="30"/>
        <v>4.2253521126760559E-3</v>
      </c>
      <c r="K125" s="30">
        <f t="shared" si="33"/>
        <v>-1</v>
      </c>
      <c r="L125" s="30">
        <f t="shared" si="34"/>
        <v>-0.25</v>
      </c>
      <c r="M125" s="30">
        <f t="shared" si="31"/>
        <v>-2.352941176470588E-3</v>
      </c>
      <c r="N125" s="36">
        <f t="shared" si="32"/>
        <v>-1.8832391713747645E-3</v>
      </c>
    </row>
    <row r="126" spans="1:14" x14ac:dyDescent="0.2">
      <c r="A126" s="8"/>
      <c r="B126" s="25" t="s">
        <v>109</v>
      </c>
      <c r="C126" s="35">
        <v>0</v>
      </c>
      <c r="D126" s="29">
        <v>0</v>
      </c>
      <c r="E126" s="29">
        <v>2</v>
      </c>
      <c r="F126" s="29">
        <v>6</v>
      </c>
      <c r="G126" s="30" t="str">
        <f t="shared" si="27"/>
        <v/>
      </c>
      <c r="H126" s="30" t="str">
        <f t="shared" si="28"/>
        <v/>
      </c>
      <c r="I126" s="30">
        <f t="shared" si="29"/>
        <v>3.0165912518853697E-3</v>
      </c>
      <c r="J126" s="30">
        <f t="shared" si="30"/>
        <v>8.4507042253521118E-3</v>
      </c>
      <c r="K126" s="30">
        <f t="shared" si="33"/>
        <v>1</v>
      </c>
      <c r="L126" s="30">
        <f t="shared" si="34"/>
        <v>1</v>
      </c>
      <c r="M126" s="30" t="str">
        <f t="shared" si="31"/>
        <v/>
      </c>
      <c r="N126" s="36" t="str">
        <f t="shared" si="32"/>
        <v/>
      </c>
    </row>
    <row r="127" spans="1:14" x14ac:dyDescent="0.2">
      <c r="A127" s="8"/>
      <c r="B127" s="25" t="s">
        <v>110</v>
      </c>
      <c r="C127" s="35">
        <v>9</v>
      </c>
      <c r="D127" s="29">
        <v>2</v>
      </c>
      <c r="E127" s="29">
        <v>2</v>
      </c>
      <c r="F127" s="29">
        <v>5</v>
      </c>
      <c r="G127" s="30">
        <f t="shared" si="27"/>
        <v>2.1176470588235293E-2</v>
      </c>
      <c r="H127" s="30">
        <f t="shared" si="28"/>
        <v>3.766478342749529E-3</v>
      </c>
      <c r="I127" s="30">
        <f t="shared" si="29"/>
        <v>3.0165912518853697E-3</v>
      </c>
      <c r="J127" s="30">
        <f t="shared" si="30"/>
        <v>7.0422535211267607E-3</v>
      </c>
      <c r="K127" s="30">
        <f t="shared" si="33"/>
        <v>-0.77777777777777779</v>
      </c>
      <c r="L127" s="30">
        <f t="shared" si="34"/>
        <v>1.5</v>
      </c>
      <c r="M127" s="30">
        <f t="shared" si="31"/>
        <v>-1.6470588235294119E-2</v>
      </c>
      <c r="N127" s="36">
        <f t="shared" si="32"/>
        <v>5.6497175141242938E-3</v>
      </c>
    </row>
    <row r="128" spans="1:14" x14ac:dyDescent="0.2">
      <c r="A128" s="8"/>
      <c r="B128" s="25" t="s">
        <v>111</v>
      </c>
      <c r="C128" s="35">
        <v>0</v>
      </c>
      <c r="D128" s="29">
        <v>0</v>
      </c>
      <c r="E128" s="29">
        <v>0</v>
      </c>
      <c r="F128" s="29">
        <v>1</v>
      </c>
      <c r="G128" s="30" t="str">
        <f t="shared" si="27"/>
        <v/>
      </c>
      <c r="H128" s="30" t="str">
        <f t="shared" si="28"/>
        <v/>
      </c>
      <c r="I128" s="30" t="str">
        <f t="shared" si="29"/>
        <v/>
      </c>
      <c r="J128" s="30">
        <f t="shared" si="30"/>
        <v>1.4084507042253522E-3</v>
      </c>
      <c r="K128" s="30" t="str">
        <f t="shared" si="33"/>
        <v xml:space="preserve"> </v>
      </c>
      <c r="L128" s="30">
        <f t="shared" si="34"/>
        <v>1</v>
      </c>
      <c r="M128" s="30" t="str">
        <f t="shared" si="31"/>
        <v/>
      </c>
      <c r="N128" s="36" t="str">
        <f t="shared" si="32"/>
        <v/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0</v>
      </c>
      <c r="F129" s="29">
        <v>1</v>
      </c>
      <c r="G129" s="30" t="str">
        <f t="shared" si="27"/>
        <v/>
      </c>
      <c r="H129" s="30">
        <f t="shared" si="28"/>
        <v>1.8832391713747645E-3</v>
      </c>
      <c r="I129" s="30" t="str">
        <f t="shared" si="29"/>
        <v/>
      </c>
      <c r="J129" s="30">
        <f t="shared" si="30"/>
        <v>1.4084507042253522E-3</v>
      </c>
      <c r="K129" s="30" t="str">
        <f t="shared" si="33"/>
        <v xml:space="preserve"> </v>
      </c>
      <c r="L129" s="30">
        <f t="shared" si="34"/>
        <v>0</v>
      </c>
      <c r="M129" s="30" t="str">
        <f t="shared" si="31"/>
        <v/>
      </c>
      <c r="N129" s="36">
        <f t="shared" si="32"/>
        <v>0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1</v>
      </c>
      <c r="F132" s="29">
        <v>1</v>
      </c>
      <c r="G132" s="30" t="str">
        <f t="shared" si="27"/>
        <v/>
      </c>
      <c r="H132" s="30" t="str">
        <f t="shared" si="28"/>
        <v/>
      </c>
      <c r="I132" s="30">
        <f t="shared" si="29"/>
        <v>1.5082956259426848E-3</v>
      </c>
      <c r="J132" s="30">
        <f t="shared" si="30"/>
        <v>1.4084507042253522E-3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1</v>
      </c>
      <c r="D133" s="29">
        <v>0</v>
      </c>
      <c r="E133" s="29">
        <v>0</v>
      </c>
      <c r="F133" s="29">
        <v>0</v>
      </c>
      <c r="G133" s="30">
        <f t="shared" si="27"/>
        <v>2.352941176470588E-3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-2.352941176470588E-3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1.5082956259426848E-3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9</v>
      </c>
      <c r="F135" s="29">
        <v>0</v>
      </c>
      <c r="G135" s="30" t="str">
        <f t="shared" si="27"/>
        <v/>
      </c>
      <c r="H135" s="30" t="str">
        <f t="shared" si="28"/>
        <v/>
      </c>
      <c r="I135" s="30">
        <f t="shared" si="29"/>
        <v>1.3574660633484163E-2</v>
      </c>
      <c r="J135" s="30" t="str">
        <f t="shared" si="30"/>
        <v/>
      </c>
      <c r="K135" s="30">
        <f t="shared" si="33"/>
        <v>1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1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>
        <f t="shared" si="30"/>
        <v>1.4084507042253522E-3</v>
      </c>
      <c r="K136" s="30" t="str">
        <f t="shared" si="33"/>
        <v xml:space="preserve"> </v>
      </c>
      <c r="L136" s="30">
        <f t="shared" si="34"/>
        <v>1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23</v>
      </c>
      <c r="D137" s="29">
        <v>4</v>
      </c>
      <c r="E137" s="29">
        <v>54</v>
      </c>
      <c r="F137" s="29">
        <v>4</v>
      </c>
      <c r="G137" s="30">
        <f t="shared" si="27"/>
        <v>5.4117647058823527E-2</v>
      </c>
      <c r="H137" s="30">
        <f t="shared" si="28"/>
        <v>7.5329566854990581E-3</v>
      </c>
      <c r="I137" s="30">
        <f t="shared" si="29"/>
        <v>8.1447963800904979E-2</v>
      </c>
      <c r="J137" s="30">
        <f t="shared" si="30"/>
        <v>5.6338028169014088E-3</v>
      </c>
      <c r="K137" s="30">
        <f t="shared" si="33"/>
        <v>1.3478260869565217</v>
      </c>
      <c r="L137" s="30">
        <f t="shared" si="34"/>
        <v>0</v>
      </c>
      <c r="M137" s="30">
        <f t="shared" si="31"/>
        <v>7.2941176470588232E-2</v>
      </c>
      <c r="N137" s="36">
        <f t="shared" si="32"/>
        <v>0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1</v>
      </c>
      <c r="F138" s="29">
        <v>0</v>
      </c>
      <c r="G138" s="30" t="str">
        <f t="shared" si="27"/>
        <v/>
      </c>
      <c r="H138" s="30" t="str">
        <f t="shared" si="28"/>
        <v/>
      </c>
      <c r="I138" s="30">
        <f t="shared" si="29"/>
        <v>1.5082956259426848E-3</v>
      </c>
      <c r="J138" s="30" t="str">
        <f t="shared" si="30"/>
        <v/>
      </c>
      <c r="K138" s="30">
        <f t="shared" si="33"/>
        <v>1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</v>
      </c>
      <c r="D139" s="29">
        <v>0</v>
      </c>
      <c r="E139" s="29">
        <v>0</v>
      </c>
      <c r="F139" s="29">
        <v>0</v>
      </c>
      <c r="G139" s="30">
        <f t="shared" si="27"/>
        <v>4.7058823529411761E-3</v>
      </c>
      <c r="H139" s="30" t="str">
        <f t="shared" si="28"/>
        <v/>
      </c>
      <c r="I139" s="30" t="str">
        <f t="shared" si="29"/>
        <v/>
      </c>
      <c r="J139" s="30" t="str">
        <f t="shared" si="30"/>
        <v/>
      </c>
      <c r="K139" s="30">
        <f t="shared" si="33"/>
        <v>-1</v>
      </c>
      <c r="L139" s="30" t="str">
        <f t="shared" si="34"/>
        <v xml:space="preserve"> </v>
      </c>
      <c r="M139" s="30">
        <f t="shared" si="31"/>
        <v>-4.7058823529411761E-3</v>
      </c>
      <c r="N139" s="36" t="str">
        <f t="shared" si="32"/>
        <v/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14</v>
      </c>
      <c r="D141" s="29">
        <v>17</v>
      </c>
      <c r="E141" s="29">
        <v>11</v>
      </c>
      <c r="F141" s="29">
        <v>13</v>
      </c>
      <c r="G141" s="30">
        <f t="shared" si="27"/>
        <v>3.2941176470588238E-2</v>
      </c>
      <c r="H141" s="30">
        <f t="shared" si="28"/>
        <v>3.2015065913370999E-2</v>
      </c>
      <c r="I141" s="30">
        <f t="shared" si="29"/>
        <v>1.6591251885369532E-2</v>
      </c>
      <c r="J141" s="30">
        <f t="shared" si="30"/>
        <v>1.8309859154929577E-2</v>
      </c>
      <c r="K141" s="30">
        <f t="shared" si="33"/>
        <v>-0.21428571428571427</v>
      </c>
      <c r="L141" s="30">
        <f t="shared" si="34"/>
        <v>-0.23529411764705882</v>
      </c>
      <c r="M141" s="30">
        <f t="shared" si="31"/>
        <v>-7.058823529411765E-3</v>
      </c>
      <c r="N141" s="36">
        <f t="shared" si="32"/>
        <v>-7.5329566854990589E-3</v>
      </c>
    </row>
    <row r="142" spans="1:14" x14ac:dyDescent="0.2">
      <c r="A142" s="8"/>
      <c r="B142" s="25" t="s">
        <v>125</v>
      </c>
      <c r="C142" s="35">
        <v>0</v>
      </c>
      <c r="D142" s="29">
        <v>2</v>
      </c>
      <c r="E142" s="29">
        <v>0</v>
      </c>
      <c r="F142" s="29">
        <v>0</v>
      </c>
      <c r="G142" s="30" t="str">
        <f t="shared" si="27"/>
        <v/>
      </c>
      <c r="H142" s="30">
        <f t="shared" si="28"/>
        <v>3.766478342749529E-3</v>
      </c>
      <c r="I142" s="30" t="str">
        <f t="shared" si="29"/>
        <v/>
      </c>
      <c r="J142" s="30" t="str">
        <f t="shared" si="30"/>
        <v/>
      </c>
      <c r="K142" s="30" t="str">
        <f t="shared" si="33"/>
        <v xml:space="preserve"> </v>
      </c>
      <c r="L142" s="30">
        <f t="shared" si="34"/>
        <v>-1</v>
      </c>
      <c r="M142" s="30" t="str">
        <f t="shared" si="31"/>
        <v/>
      </c>
      <c r="N142" s="36">
        <f t="shared" si="32"/>
        <v>-3.766478342749529E-3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0</v>
      </c>
      <c r="F143" s="29">
        <v>0</v>
      </c>
      <c r="G143" s="30" t="str">
        <f t="shared" si="27"/>
        <v/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 t="str">
        <f t="shared" si="33"/>
        <v xml:space="preserve"> 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195</v>
      </c>
      <c r="D144" s="29">
        <v>258</v>
      </c>
      <c r="E144" s="29">
        <v>384</v>
      </c>
      <c r="F144" s="29">
        <v>472</v>
      </c>
      <c r="G144" s="30">
        <f t="shared" si="27"/>
        <v>0.45882352941176469</v>
      </c>
      <c r="H144" s="30">
        <f t="shared" si="28"/>
        <v>0.48587570621468928</v>
      </c>
      <c r="I144" s="30">
        <f t="shared" si="29"/>
        <v>0.579185520361991</v>
      </c>
      <c r="J144" s="30">
        <f t="shared" si="30"/>
        <v>0.6647887323943662</v>
      </c>
      <c r="K144" s="30">
        <f t="shared" si="33"/>
        <v>0.96923076923076923</v>
      </c>
      <c r="L144" s="30">
        <f t="shared" si="34"/>
        <v>0.8294573643410853</v>
      </c>
      <c r="M144" s="30">
        <f t="shared" si="31"/>
        <v>0.44470588235294117</v>
      </c>
      <c r="N144" s="36">
        <f t="shared" si="32"/>
        <v>0.40301318267419967</v>
      </c>
    </row>
    <row r="145" spans="1:14" ht="24.75" customHeight="1" x14ac:dyDescent="0.2">
      <c r="A145" s="8"/>
      <c r="B145" s="25" t="s">
        <v>128</v>
      </c>
      <c r="C145" s="35">
        <v>5</v>
      </c>
      <c r="D145" s="29">
        <v>4</v>
      </c>
      <c r="E145" s="29">
        <v>8</v>
      </c>
      <c r="F145" s="29">
        <v>9</v>
      </c>
      <c r="G145" s="30">
        <f t="shared" ref="G145:G180" si="35">+IF(C145=0,"",C145/C$81)</f>
        <v>1.1764705882352941E-2</v>
      </c>
      <c r="H145" s="30">
        <f t="shared" ref="H145:H180" si="36">+IF(D145=0,"",D145/D$81)</f>
        <v>7.5329566854990581E-3</v>
      </c>
      <c r="I145" s="30">
        <f t="shared" ref="I145:I180" si="37">+IF(E145=0,"",E145/E$81)</f>
        <v>1.2066365007541479E-2</v>
      </c>
      <c r="J145" s="30">
        <f t="shared" ref="J145:J180" si="38">+IF(F145=0,"",F145/F$81)</f>
        <v>1.2676056338028169E-2</v>
      </c>
      <c r="K145" s="30">
        <f t="shared" si="33"/>
        <v>0.6</v>
      </c>
      <c r="L145" s="30">
        <f t="shared" si="34"/>
        <v>1.25</v>
      </c>
      <c r="M145" s="30">
        <f t="shared" ref="M145:M180" si="39">+IF(OR(AND(G145=""),(K145="")),"",G145*K145)</f>
        <v>7.0588235294117641E-3</v>
      </c>
      <c r="N145" s="36">
        <f t="shared" ref="N145:N180" si="40">+IF(OR(AND(H145=""),(L145="")),"",H145*L145)</f>
        <v>9.4161958568738224E-3</v>
      </c>
    </row>
    <row r="146" spans="1:14" x14ac:dyDescent="0.2">
      <c r="A146" s="8"/>
      <c r="B146" s="25" t="s">
        <v>129</v>
      </c>
      <c r="C146" s="35">
        <v>3</v>
      </c>
      <c r="D146" s="29">
        <v>0</v>
      </c>
      <c r="E146" s="29">
        <v>24</v>
      </c>
      <c r="F146" s="29">
        <v>6</v>
      </c>
      <c r="G146" s="30">
        <f t="shared" si="35"/>
        <v>7.058823529411765E-3</v>
      </c>
      <c r="H146" s="30" t="str">
        <f t="shared" si="36"/>
        <v/>
      </c>
      <c r="I146" s="30">
        <f t="shared" si="37"/>
        <v>3.6199095022624438E-2</v>
      </c>
      <c r="J146" s="30">
        <f t="shared" si="38"/>
        <v>8.4507042253521118E-3</v>
      </c>
      <c r="K146" s="30">
        <f t="shared" ref="K146:K180" si="41">+IF(AND(C146=0,E146=0)," ",IF(C146=0,1,IF(E146=0,-1,(E146-C146)/C146)))</f>
        <v>7</v>
      </c>
      <c r="L146" s="30">
        <f t="shared" ref="L146:L180" si="42">+IF(AND(D146=0,F146=0)," ",IF(D146=0,1,IF(F146=0,-1,(F146-D146)/D146)))</f>
        <v>1</v>
      </c>
      <c r="M146" s="30">
        <f t="shared" si="39"/>
        <v>4.9411764705882356E-2</v>
      </c>
      <c r="N146" s="36" t="str">
        <f t="shared" si="40"/>
        <v/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47</v>
      </c>
      <c r="F147" s="29">
        <v>1</v>
      </c>
      <c r="G147" s="30" t="str">
        <f t="shared" si="35"/>
        <v/>
      </c>
      <c r="H147" s="30" t="str">
        <f t="shared" si="36"/>
        <v/>
      </c>
      <c r="I147" s="30">
        <f t="shared" si="37"/>
        <v>7.0889894419306182E-2</v>
      </c>
      <c r="J147" s="30">
        <f t="shared" si="38"/>
        <v>1.4084507042253522E-3</v>
      </c>
      <c r="K147" s="30">
        <f t="shared" si="41"/>
        <v>1</v>
      </c>
      <c r="L147" s="30">
        <f t="shared" si="42"/>
        <v>1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7</v>
      </c>
      <c r="D150" s="29">
        <v>0</v>
      </c>
      <c r="E150" s="29">
        <v>4</v>
      </c>
      <c r="F150" s="29">
        <v>10</v>
      </c>
      <c r="G150" s="30">
        <f t="shared" si="35"/>
        <v>1.6470588235294119E-2</v>
      </c>
      <c r="H150" s="30" t="str">
        <f t="shared" si="36"/>
        <v/>
      </c>
      <c r="I150" s="30">
        <f t="shared" si="37"/>
        <v>6.0331825037707393E-3</v>
      </c>
      <c r="J150" s="30">
        <f t="shared" si="38"/>
        <v>1.4084507042253521E-2</v>
      </c>
      <c r="K150" s="30">
        <f t="shared" si="41"/>
        <v>-0.42857142857142855</v>
      </c>
      <c r="L150" s="30">
        <f t="shared" si="42"/>
        <v>1</v>
      </c>
      <c r="M150" s="30">
        <f t="shared" si="39"/>
        <v>-7.058823529411765E-3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15</v>
      </c>
      <c r="D152" s="29">
        <v>2</v>
      </c>
      <c r="E152" s="29">
        <v>0</v>
      </c>
      <c r="F152" s="29">
        <v>0</v>
      </c>
      <c r="G152" s="30">
        <f t="shared" si="35"/>
        <v>3.5294117647058823E-2</v>
      </c>
      <c r="H152" s="30">
        <f t="shared" si="36"/>
        <v>3.766478342749529E-3</v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>
        <f t="shared" si="42"/>
        <v>-1</v>
      </c>
      <c r="M152" s="30">
        <f t="shared" si="39"/>
        <v>-3.5294117647058823E-2</v>
      </c>
      <c r="N152" s="36">
        <f t="shared" si="40"/>
        <v>-3.766478342749529E-3</v>
      </c>
    </row>
    <row r="153" spans="1:14" x14ac:dyDescent="0.2">
      <c r="A153" s="8"/>
      <c r="B153" s="25" t="s">
        <v>136</v>
      </c>
      <c r="C153" s="35">
        <v>10</v>
      </c>
      <c r="D153" s="29">
        <v>20</v>
      </c>
      <c r="E153" s="29">
        <v>0</v>
      </c>
      <c r="F153" s="29">
        <v>1</v>
      </c>
      <c r="G153" s="30">
        <f t="shared" si="35"/>
        <v>2.3529411764705882E-2</v>
      </c>
      <c r="H153" s="30">
        <f t="shared" si="36"/>
        <v>3.7664783427495289E-2</v>
      </c>
      <c r="I153" s="30" t="str">
        <f t="shared" si="37"/>
        <v/>
      </c>
      <c r="J153" s="30">
        <f t="shared" si="38"/>
        <v>1.4084507042253522E-3</v>
      </c>
      <c r="K153" s="30">
        <f t="shared" si="41"/>
        <v>-1</v>
      </c>
      <c r="L153" s="30">
        <f t="shared" si="42"/>
        <v>-0.95</v>
      </c>
      <c r="M153" s="30">
        <f t="shared" si="39"/>
        <v>-2.3529411764705882E-2</v>
      </c>
      <c r="N153" s="36">
        <f t="shared" si="40"/>
        <v>-3.5781544256120526E-2</v>
      </c>
    </row>
    <row r="154" spans="1:14" ht="25.5" x14ac:dyDescent="0.2">
      <c r="A154" s="8"/>
      <c r="B154" s="25" t="s">
        <v>137</v>
      </c>
      <c r="C154" s="35">
        <v>0</v>
      </c>
      <c r="D154" s="29">
        <v>2</v>
      </c>
      <c r="E154" s="29">
        <v>0</v>
      </c>
      <c r="F154" s="29">
        <v>0</v>
      </c>
      <c r="G154" s="30" t="str">
        <f t="shared" si="35"/>
        <v/>
      </c>
      <c r="H154" s="30">
        <f t="shared" si="36"/>
        <v>3.766478342749529E-3</v>
      </c>
      <c r="I154" s="30" t="str">
        <f t="shared" si="37"/>
        <v/>
      </c>
      <c r="J154" s="30" t="str">
        <f t="shared" si="38"/>
        <v/>
      </c>
      <c r="K154" s="30" t="str">
        <f t="shared" si="41"/>
        <v xml:space="preserve"> </v>
      </c>
      <c r="L154" s="30">
        <f t="shared" si="42"/>
        <v>-1</v>
      </c>
      <c r="M154" s="30" t="str">
        <f t="shared" si="39"/>
        <v/>
      </c>
      <c r="N154" s="36">
        <f t="shared" si="40"/>
        <v>-3.766478342749529E-3</v>
      </c>
    </row>
    <row r="155" spans="1:14" ht="25.5" x14ac:dyDescent="0.2">
      <c r="A155" s="8"/>
      <c r="B155" s="25" t="s">
        <v>138</v>
      </c>
      <c r="C155" s="35">
        <v>0</v>
      </c>
      <c r="D155" s="29">
        <v>1</v>
      </c>
      <c r="E155" s="29">
        <v>6</v>
      </c>
      <c r="F155" s="29">
        <v>1</v>
      </c>
      <c r="G155" s="30" t="str">
        <f t="shared" si="35"/>
        <v/>
      </c>
      <c r="H155" s="30">
        <f t="shared" si="36"/>
        <v>1.8832391713747645E-3</v>
      </c>
      <c r="I155" s="30">
        <f t="shared" si="37"/>
        <v>9.0497737556561094E-3</v>
      </c>
      <c r="J155" s="30">
        <f t="shared" si="38"/>
        <v>1.4084507042253522E-3</v>
      </c>
      <c r="K155" s="30">
        <f t="shared" si="41"/>
        <v>1</v>
      </c>
      <c r="L155" s="30">
        <f t="shared" si="42"/>
        <v>0</v>
      </c>
      <c r="M155" s="30" t="str">
        <f t="shared" si="39"/>
        <v/>
      </c>
      <c r="N155" s="36">
        <f t="shared" si="40"/>
        <v>0</v>
      </c>
    </row>
    <row r="156" spans="1:14" ht="25.5" x14ac:dyDescent="0.2">
      <c r="A156" s="8"/>
      <c r="B156" s="25" t="s">
        <v>139</v>
      </c>
      <c r="C156" s="35">
        <v>0</v>
      </c>
      <c r="D156" s="29">
        <v>1</v>
      </c>
      <c r="E156" s="29">
        <v>3</v>
      </c>
      <c r="F156" s="29">
        <v>3</v>
      </c>
      <c r="G156" s="30" t="str">
        <f t="shared" si="35"/>
        <v/>
      </c>
      <c r="H156" s="30">
        <f t="shared" si="36"/>
        <v>1.8832391713747645E-3</v>
      </c>
      <c r="I156" s="30">
        <f t="shared" si="37"/>
        <v>4.5248868778280547E-3</v>
      </c>
      <c r="J156" s="30">
        <f t="shared" si="38"/>
        <v>4.2253521126760559E-3</v>
      </c>
      <c r="K156" s="30">
        <f t="shared" si="41"/>
        <v>1</v>
      </c>
      <c r="L156" s="30">
        <f t="shared" si="42"/>
        <v>2</v>
      </c>
      <c r="M156" s="30" t="str">
        <f t="shared" si="39"/>
        <v/>
      </c>
      <c r="N156" s="36">
        <f t="shared" si="40"/>
        <v>3.766478342749529E-3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22</v>
      </c>
      <c r="D159" s="29">
        <v>14</v>
      </c>
      <c r="E159" s="29">
        <v>0</v>
      </c>
      <c r="F159" s="29">
        <v>0</v>
      </c>
      <c r="G159" s="30">
        <f t="shared" si="35"/>
        <v>5.1764705882352942E-2</v>
      </c>
      <c r="H159" s="30">
        <f t="shared" si="36"/>
        <v>2.6365348399246705E-2</v>
      </c>
      <c r="I159" s="30" t="str">
        <f t="shared" si="37"/>
        <v/>
      </c>
      <c r="J159" s="30" t="str">
        <f t="shared" si="38"/>
        <v/>
      </c>
      <c r="K159" s="30">
        <f t="shared" si="41"/>
        <v>-1</v>
      </c>
      <c r="L159" s="30">
        <f t="shared" si="42"/>
        <v>-1</v>
      </c>
      <c r="M159" s="30">
        <f t="shared" si="39"/>
        <v>-5.1764705882352942E-2</v>
      </c>
      <c r="N159" s="36">
        <f t="shared" si="40"/>
        <v>-2.6365348399246705E-2</v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3</v>
      </c>
      <c r="D166" s="29">
        <v>1</v>
      </c>
      <c r="E166" s="29">
        <v>1</v>
      </c>
      <c r="F166" s="29">
        <v>1</v>
      </c>
      <c r="G166" s="30">
        <f t="shared" si="35"/>
        <v>7.058823529411765E-3</v>
      </c>
      <c r="H166" s="30">
        <f t="shared" si="36"/>
        <v>1.8832391713747645E-3</v>
      </c>
      <c r="I166" s="30">
        <f t="shared" si="37"/>
        <v>1.5082956259426848E-3</v>
      </c>
      <c r="J166" s="30">
        <f t="shared" si="38"/>
        <v>1.4084507042253522E-3</v>
      </c>
      <c r="K166" s="30">
        <f t="shared" si="41"/>
        <v>-0.66666666666666663</v>
      </c>
      <c r="L166" s="30">
        <f t="shared" si="42"/>
        <v>0</v>
      </c>
      <c r="M166" s="30">
        <f t="shared" si="39"/>
        <v>-4.7058823529411761E-3</v>
      </c>
      <c r="N166" s="36">
        <f t="shared" si="40"/>
        <v>0</v>
      </c>
    </row>
    <row r="167" spans="1:14" x14ac:dyDescent="0.2">
      <c r="A167" s="8"/>
      <c r="B167" s="25" t="s">
        <v>150</v>
      </c>
      <c r="C167" s="35">
        <v>6</v>
      </c>
      <c r="D167" s="29">
        <v>2</v>
      </c>
      <c r="E167" s="29">
        <v>0</v>
      </c>
      <c r="F167" s="29">
        <v>0</v>
      </c>
      <c r="G167" s="30">
        <f t="shared" si="35"/>
        <v>1.411764705882353E-2</v>
      </c>
      <c r="H167" s="30">
        <f t="shared" si="36"/>
        <v>3.766478342749529E-3</v>
      </c>
      <c r="I167" s="30" t="str">
        <f t="shared" si="37"/>
        <v/>
      </c>
      <c r="J167" s="30" t="str">
        <f t="shared" si="38"/>
        <v/>
      </c>
      <c r="K167" s="30">
        <f t="shared" si="41"/>
        <v>-1</v>
      </c>
      <c r="L167" s="30">
        <f t="shared" si="42"/>
        <v>-1</v>
      </c>
      <c r="M167" s="30">
        <f t="shared" si="39"/>
        <v>-1.411764705882353E-2</v>
      </c>
      <c r="N167" s="36">
        <f t="shared" si="40"/>
        <v>-3.766478342749529E-3</v>
      </c>
    </row>
    <row r="168" spans="1:14" ht="25.5" x14ac:dyDescent="0.2">
      <c r="A168" s="8"/>
      <c r="B168" s="25" t="s">
        <v>151</v>
      </c>
      <c r="C168" s="35">
        <v>0</v>
      </c>
      <c r="D168" s="29">
        <v>0</v>
      </c>
      <c r="E168" s="29">
        <v>0</v>
      </c>
      <c r="F168" s="29">
        <v>0</v>
      </c>
      <c r="G168" s="30" t="str">
        <f t="shared" si="35"/>
        <v/>
      </c>
      <c r="H168" s="30" t="str">
        <f t="shared" si="36"/>
        <v/>
      </c>
      <c r="I168" s="30" t="str">
        <f t="shared" si="37"/>
        <v/>
      </c>
      <c r="J168" s="30" t="str">
        <f t="shared" si="38"/>
        <v/>
      </c>
      <c r="K168" s="30" t="str">
        <f t="shared" si="41"/>
        <v xml:space="preserve"> </v>
      </c>
      <c r="L168" s="30" t="str">
        <f t="shared" si="42"/>
        <v xml:space="preserve"> </v>
      </c>
      <c r="M168" s="30" t="str">
        <f t="shared" si="39"/>
        <v/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2</v>
      </c>
      <c r="E169" s="29">
        <v>2</v>
      </c>
      <c r="F169" s="29">
        <v>3</v>
      </c>
      <c r="G169" s="30" t="str">
        <f t="shared" si="35"/>
        <v/>
      </c>
      <c r="H169" s="30">
        <f t="shared" si="36"/>
        <v>3.766478342749529E-3</v>
      </c>
      <c r="I169" s="30">
        <f t="shared" si="37"/>
        <v>3.0165912518853697E-3</v>
      </c>
      <c r="J169" s="30">
        <f t="shared" si="38"/>
        <v>4.2253521126760559E-3</v>
      </c>
      <c r="K169" s="30">
        <f t="shared" si="41"/>
        <v>1</v>
      </c>
      <c r="L169" s="30">
        <f t="shared" si="42"/>
        <v>0.5</v>
      </c>
      <c r="M169" s="30" t="str">
        <f t="shared" si="39"/>
        <v/>
      </c>
      <c r="N169" s="36">
        <f t="shared" si="40"/>
        <v>1.8832391713747645E-3</v>
      </c>
    </row>
    <row r="170" spans="1:14" ht="25.5" x14ac:dyDescent="0.2">
      <c r="A170" s="8"/>
      <c r="B170" s="25" t="s">
        <v>153</v>
      </c>
      <c r="C170" s="35">
        <v>0</v>
      </c>
      <c r="D170" s="29">
        <v>0</v>
      </c>
      <c r="E170" s="29">
        <v>0</v>
      </c>
      <c r="F170" s="29">
        <v>2</v>
      </c>
      <c r="G170" s="30" t="str">
        <f t="shared" si="35"/>
        <v/>
      </c>
      <c r="H170" s="30" t="str">
        <f t="shared" si="36"/>
        <v/>
      </c>
      <c r="I170" s="30" t="str">
        <f t="shared" si="37"/>
        <v/>
      </c>
      <c r="J170" s="30">
        <f t="shared" si="38"/>
        <v>2.8169014084507044E-3</v>
      </c>
      <c r="K170" s="30" t="str">
        <f t="shared" si="41"/>
        <v xml:space="preserve"> </v>
      </c>
      <c r="L170" s="30">
        <f t="shared" si="42"/>
        <v>1</v>
      </c>
      <c r="M170" s="30" t="str">
        <f t="shared" si="39"/>
        <v/>
      </c>
      <c r="N170" s="36" t="str">
        <f t="shared" si="40"/>
        <v/>
      </c>
    </row>
    <row r="171" spans="1:14" x14ac:dyDescent="0.2">
      <c r="A171" s="8"/>
      <c r="B171" s="25" t="s">
        <v>154</v>
      </c>
      <c r="C171" s="35">
        <v>0</v>
      </c>
      <c r="D171" s="29">
        <v>0</v>
      </c>
      <c r="E171" s="29">
        <v>0</v>
      </c>
      <c r="F171" s="29">
        <v>0</v>
      </c>
      <c r="G171" s="30" t="str">
        <f t="shared" si="35"/>
        <v/>
      </c>
      <c r="H171" s="30" t="str">
        <f t="shared" si="36"/>
        <v/>
      </c>
      <c r="I171" s="30" t="str">
        <f t="shared" si="37"/>
        <v/>
      </c>
      <c r="J171" s="30" t="str">
        <f t="shared" si="38"/>
        <v/>
      </c>
      <c r="K171" s="30" t="str">
        <f t="shared" si="41"/>
        <v xml:space="preserve"> </v>
      </c>
      <c r="L171" s="30" t="str">
        <f t="shared" si="42"/>
        <v xml:space="preserve"> </v>
      </c>
      <c r="M171" s="30" t="str">
        <f t="shared" si="39"/>
        <v/>
      </c>
      <c r="N171" s="36" t="str">
        <f t="shared" si="40"/>
        <v/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0</v>
      </c>
      <c r="F176" s="29">
        <v>0</v>
      </c>
      <c r="G176" s="30" t="str">
        <f t="shared" si="35"/>
        <v/>
      </c>
      <c r="H176" s="30" t="str">
        <f t="shared" si="36"/>
        <v/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 t="str">
        <f t="shared" si="42"/>
        <v xml:space="preserve"> 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2</v>
      </c>
      <c r="D177" s="29">
        <v>2</v>
      </c>
      <c r="E177" s="29">
        <v>0</v>
      </c>
      <c r="F177" s="29">
        <v>0</v>
      </c>
      <c r="G177" s="30">
        <f t="shared" si="35"/>
        <v>4.7058823529411761E-3</v>
      </c>
      <c r="H177" s="30">
        <f t="shared" si="36"/>
        <v>3.766478342749529E-3</v>
      </c>
      <c r="I177" s="30" t="str">
        <f t="shared" si="37"/>
        <v/>
      </c>
      <c r="J177" s="30" t="str">
        <f t="shared" si="38"/>
        <v/>
      </c>
      <c r="K177" s="30">
        <f t="shared" si="41"/>
        <v>-1</v>
      </c>
      <c r="L177" s="30">
        <f t="shared" si="42"/>
        <v>-1</v>
      </c>
      <c r="M177" s="30">
        <f t="shared" si="39"/>
        <v>-4.7058823529411761E-3</v>
      </c>
      <c r="N177" s="36">
        <f t="shared" si="40"/>
        <v>-3.766478342749529E-3</v>
      </c>
    </row>
    <row r="178" spans="1:14" ht="25.5" x14ac:dyDescent="0.2">
      <c r="A178" s="8"/>
      <c r="B178" s="25" t="s">
        <v>161</v>
      </c>
      <c r="C178" s="35">
        <v>0</v>
      </c>
      <c r="D178" s="29">
        <v>1</v>
      </c>
      <c r="E178" s="29">
        <v>0</v>
      </c>
      <c r="F178" s="29">
        <v>0</v>
      </c>
      <c r="G178" s="30" t="str">
        <f t="shared" si="35"/>
        <v/>
      </c>
      <c r="H178" s="30">
        <f t="shared" si="36"/>
        <v>1.8832391713747645E-3</v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>
        <f t="shared" si="42"/>
        <v>-1</v>
      </c>
      <c r="M178" s="30" t="str">
        <f t="shared" si="39"/>
        <v/>
      </c>
      <c r="N178" s="36">
        <f t="shared" si="40"/>
        <v>-1.8832391713747645E-3</v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1</v>
      </c>
      <c r="F179" s="29">
        <v>0</v>
      </c>
      <c r="G179" s="30" t="str">
        <f t="shared" si="35"/>
        <v/>
      </c>
      <c r="H179" s="30" t="str">
        <f t="shared" si="36"/>
        <v/>
      </c>
      <c r="I179" s="30">
        <f t="shared" si="37"/>
        <v>1.5082956259426848E-3</v>
      </c>
      <c r="J179" s="30" t="str">
        <f t="shared" si="38"/>
        <v/>
      </c>
      <c r="K179" s="30">
        <f t="shared" si="41"/>
        <v>1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394</v>
      </c>
      <c r="D188" s="27">
        <f>SUM(D189:D363)</f>
        <v>950</v>
      </c>
      <c r="E188" s="27">
        <f>SUM(E189:E363)</f>
        <v>376</v>
      </c>
      <c r="F188" s="27">
        <f>SUM(F189:F363)</f>
        <v>603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-4.5685279187817257E-2</v>
      </c>
      <c r="L188" s="28">
        <f>+IF(AND(D188=0,F188=0),"",IF(D188=0,1,IF(F188=0,-1,(F188-D188)/D188)))</f>
        <v>-0.36526315789473685</v>
      </c>
      <c r="M188" s="28">
        <f t="shared" ref="M188:M219" si="47">+IF(OR(AND(G188=""),(K188="")),"",G188*K188)</f>
        <v>-4.5685279187817257E-2</v>
      </c>
      <c r="N188" s="28">
        <f t="shared" ref="N188:N219" si="48">+IF(OR(AND(H188=""),(L188="")),"",H188*L188)</f>
        <v>-0.36526315789473685</v>
      </c>
    </row>
    <row r="189" spans="1:14" ht="24" customHeight="1" x14ac:dyDescent="0.2">
      <c r="A189" s="8"/>
      <c r="B189" s="24" t="s">
        <v>164</v>
      </c>
      <c r="C189" s="31">
        <v>4</v>
      </c>
      <c r="D189" s="32">
        <v>2</v>
      </c>
      <c r="E189" s="32">
        <v>8</v>
      </c>
      <c r="F189" s="32">
        <v>9</v>
      </c>
      <c r="G189" s="33">
        <f t="shared" si="43"/>
        <v>1.015228426395939E-2</v>
      </c>
      <c r="H189" s="33">
        <f t="shared" si="44"/>
        <v>2.1052631578947368E-3</v>
      </c>
      <c r="I189" s="33">
        <f t="shared" si="45"/>
        <v>2.1276595744680851E-2</v>
      </c>
      <c r="J189" s="33">
        <f t="shared" si="46"/>
        <v>1.4925373134328358E-2</v>
      </c>
      <c r="K189" s="33">
        <f t="shared" ref="K189:K220" si="49">+IF(AND(C189=0,E189=0)," ",IF(C189=0,1,IF(E189=0,-1,(E189-C189)/C189)))</f>
        <v>1</v>
      </c>
      <c r="L189" s="33">
        <f t="shared" ref="L189:L220" si="50">+IF(AND(D189=0,F189=0)," ",IF(D189=0,1,IF(F189=0,-1,(F189-D189)/D189)))</f>
        <v>3.5</v>
      </c>
      <c r="M189" s="33">
        <f t="shared" si="47"/>
        <v>1.015228426395939E-2</v>
      </c>
      <c r="N189" s="34">
        <f t="shared" si="48"/>
        <v>7.3684210526315788E-3</v>
      </c>
    </row>
    <row r="190" spans="1:14" x14ac:dyDescent="0.2">
      <c r="A190" s="8"/>
      <c r="B190" s="25" t="s">
        <v>165</v>
      </c>
      <c r="C190" s="35">
        <v>3</v>
      </c>
      <c r="D190" s="29">
        <v>0</v>
      </c>
      <c r="E190" s="29">
        <v>0</v>
      </c>
      <c r="F190" s="29">
        <v>1</v>
      </c>
      <c r="G190" s="30">
        <f t="shared" si="43"/>
        <v>7.6142131979695434E-3</v>
      </c>
      <c r="H190" s="30" t="str">
        <f t="shared" si="44"/>
        <v/>
      </c>
      <c r="I190" s="30" t="str">
        <f t="shared" si="45"/>
        <v/>
      </c>
      <c r="J190" s="30">
        <f t="shared" si="46"/>
        <v>1.658374792703151E-3</v>
      </c>
      <c r="K190" s="30">
        <f t="shared" si="49"/>
        <v>-1</v>
      </c>
      <c r="L190" s="30">
        <f t="shared" si="50"/>
        <v>1</v>
      </c>
      <c r="M190" s="30">
        <f t="shared" si="47"/>
        <v>-7.6142131979695434E-3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2</v>
      </c>
      <c r="F191" s="29">
        <v>1</v>
      </c>
      <c r="G191" s="30" t="str">
        <f t="shared" si="43"/>
        <v/>
      </c>
      <c r="H191" s="30" t="str">
        <f t="shared" si="44"/>
        <v/>
      </c>
      <c r="I191" s="30">
        <f t="shared" si="45"/>
        <v>5.3191489361702126E-3</v>
      </c>
      <c r="J191" s="30">
        <f t="shared" si="46"/>
        <v>1.658374792703151E-3</v>
      </c>
      <c r="K191" s="30">
        <f t="shared" si="49"/>
        <v>1</v>
      </c>
      <c r="L191" s="30">
        <f t="shared" si="50"/>
        <v>1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2</v>
      </c>
      <c r="D193" s="29">
        <v>9</v>
      </c>
      <c r="E193" s="29">
        <v>1</v>
      </c>
      <c r="F193" s="29">
        <v>12</v>
      </c>
      <c r="G193" s="30">
        <f t="shared" si="43"/>
        <v>5.076142131979695E-3</v>
      </c>
      <c r="H193" s="30">
        <f t="shared" si="44"/>
        <v>9.4736842105263164E-3</v>
      </c>
      <c r="I193" s="30">
        <f t="shared" si="45"/>
        <v>2.6595744680851063E-3</v>
      </c>
      <c r="J193" s="30">
        <f t="shared" si="46"/>
        <v>1.9900497512437811E-2</v>
      </c>
      <c r="K193" s="30">
        <f t="shared" si="49"/>
        <v>-0.5</v>
      </c>
      <c r="L193" s="30">
        <f t="shared" si="50"/>
        <v>0.33333333333333331</v>
      </c>
      <c r="M193" s="30">
        <f t="shared" si="47"/>
        <v>-2.5380710659898475E-3</v>
      </c>
      <c r="N193" s="36">
        <f t="shared" si="48"/>
        <v>3.1578947368421052E-3</v>
      </c>
    </row>
    <row r="194" spans="1:14" ht="25.5" x14ac:dyDescent="0.2">
      <c r="A194" s="8"/>
      <c r="B194" s="25" t="s">
        <v>169</v>
      </c>
      <c r="C194" s="35">
        <v>0</v>
      </c>
      <c r="D194" s="29">
        <v>1</v>
      </c>
      <c r="E194" s="29">
        <v>0</v>
      </c>
      <c r="F194" s="29">
        <v>0</v>
      </c>
      <c r="G194" s="30" t="str">
        <f t="shared" si="43"/>
        <v/>
      </c>
      <c r="H194" s="30">
        <f t="shared" si="44"/>
        <v>1.0526315789473684E-3</v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>
        <f t="shared" si="50"/>
        <v>-1</v>
      </c>
      <c r="M194" s="30" t="str">
        <f t="shared" si="47"/>
        <v/>
      </c>
      <c r="N194" s="36">
        <f t="shared" si="48"/>
        <v>-1.0526315789473684E-3</v>
      </c>
    </row>
    <row r="195" spans="1:14" x14ac:dyDescent="0.2">
      <c r="A195" s="8"/>
      <c r="B195" s="25" t="s">
        <v>170</v>
      </c>
      <c r="C195" s="35">
        <v>17</v>
      </c>
      <c r="D195" s="29">
        <v>5</v>
      </c>
      <c r="E195" s="29">
        <v>76</v>
      </c>
      <c r="F195" s="29">
        <v>24</v>
      </c>
      <c r="G195" s="30">
        <f t="shared" si="43"/>
        <v>4.3147208121827409E-2</v>
      </c>
      <c r="H195" s="30">
        <f t="shared" si="44"/>
        <v>5.263157894736842E-3</v>
      </c>
      <c r="I195" s="30">
        <f t="shared" si="45"/>
        <v>0.20212765957446807</v>
      </c>
      <c r="J195" s="30">
        <f t="shared" si="46"/>
        <v>3.9800995024875621E-2</v>
      </c>
      <c r="K195" s="30">
        <f t="shared" si="49"/>
        <v>3.4705882352941178</v>
      </c>
      <c r="L195" s="30">
        <f t="shared" si="50"/>
        <v>3.8</v>
      </c>
      <c r="M195" s="30">
        <f t="shared" si="47"/>
        <v>0.14974619289340102</v>
      </c>
      <c r="N195" s="36">
        <f t="shared" si="48"/>
        <v>1.9999999999999997E-2</v>
      </c>
    </row>
    <row r="196" spans="1:14" x14ac:dyDescent="0.2">
      <c r="A196" s="8"/>
      <c r="B196" s="25" t="s">
        <v>171</v>
      </c>
      <c r="C196" s="35">
        <v>1</v>
      </c>
      <c r="D196" s="29">
        <v>3</v>
      </c>
      <c r="E196" s="29">
        <v>0</v>
      </c>
      <c r="F196" s="29">
        <v>0</v>
      </c>
      <c r="G196" s="30">
        <f t="shared" si="43"/>
        <v>2.5380710659898475E-3</v>
      </c>
      <c r="H196" s="30">
        <f t="shared" si="44"/>
        <v>3.1578947368421052E-3</v>
      </c>
      <c r="I196" s="30" t="str">
        <f t="shared" si="45"/>
        <v/>
      </c>
      <c r="J196" s="30" t="str">
        <f t="shared" si="46"/>
        <v/>
      </c>
      <c r="K196" s="30">
        <f t="shared" si="49"/>
        <v>-1</v>
      </c>
      <c r="L196" s="30">
        <f t="shared" si="50"/>
        <v>-1</v>
      </c>
      <c r="M196" s="30">
        <f t="shared" si="47"/>
        <v>-2.5380710659898475E-3</v>
      </c>
      <c r="N196" s="36">
        <f t="shared" si="48"/>
        <v>-3.1578947368421052E-3</v>
      </c>
    </row>
    <row r="197" spans="1:14" x14ac:dyDescent="0.2">
      <c r="A197" s="8"/>
      <c r="B197" s="25" t="s">
        <v>172</v>
      </c>
      <c r="C197" s="35">
        <v>2</v>
      </c>
      <c r="D197" s="29">
        <v>0</v>
      </c>
      <c r="E197" s="29">
        <v>1</v>
      </c>
      <c r="F197" s="29">
        <v>0</v>
      </c>
      <c r="G197" s="30">
        <f t="shared" si="43"/>
        <v>5.076142131979695E-3</v>
      </c>
      <c r="H197" s="30" t="str">
        <f t="shared" si="44"/>
        <v/>
      </c>
      <c r="I197" s="30">
        <f t="shared" si="45"/>
        <v>2.6595744680851063E-3</v>
      </c>
      <c r="J197" s="30" t="str">
        <f t="shared" si="46"/>
        <v/>
      </c>
      <c r="K197" s="30">
        <f t="shared" si="49"/>
        <v>-0.5</v>
      </c>
      <c r="L197" s="30" t="str">
        <f t="shared" si="50"/>
        <v xml:space="preserve"> </v>
      </c>
      <c r="M197" s="30">
        <f t="shared" si="47"/>
        <v>-2.5380710659898475E-3</v>
      </c>
      <c r="N197" s="36" t="str">
        <f t="shared" si="48"/>
        <v/>
      </c>
    </row>
    <row r="198" spans="1:14" x14ac:dyDescent="0.2">
      <c r="A198" s="8"/>
      <c r="B198" s="25" t="s">
        <v>173</v>
      </c>
      <c r="C198" s="35">
        <v>2</v>
      </c>
      <c r="D198" s="29">
        <v>2</v>
      </c>
      <c r="E198" s="29">
        <v>4</v>
      </c>
      <c r="F198" s="29">
        <v>5</v>
      </c>
      <c r="G198" s="30">
        <f t="shared" si="43"/>
        <v>5.076142131979695E-3</v>
      </c>
      <c r="H198" s="30">
        <f t="shared" si="44"/>
        <v>2.1052631578947368E-3</v>
      </c>
      <c r="I198" s="30">
        <f t="shared" si="45"/>
        <v>1.0638297872340425E-2</v>
      </c>
      <c r="J198" s="30">
        <f t="shared" si="46"/>
        <v>8.291873963515755E-3</v>
      </c>
      <c r="K198" s="30">
        <f t="shared" si="49"/>
        <v>1</v>
      </c>
      <c r="L198" s="30">
        <f t="shared" si="50"/>
        <v>1.5</v>
      </c>
      <c r="M198" s="30">
        <f t="shared" si="47"/>
        <v>5.076142131979695E-3</v>
      </c>
      <c r="N198" s="36">
        <f t="shared" si="48"/>
        <v>3.1578947368421052E-3</v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3</v>
      </c>
      <c r="D201" s="29">
        <v>1</v>
      </c>
      <c r="E201" s="29">
        <v>1</v>
      </c>
      <c r="F201" s="29">
        <v>0</v>
      </c>
      <c r="G201" s="30">
        <f t="shared" si="43"/>
        <v>7.6142131979695434E-3</v>
      </c>
      <c r="H201" s="30">
        <f t="shared" si="44"/>
        <v>1.0526315789473684E-3</v>
      </c>
      <c r="I201" s="30">
        <f t="shared" si="45"/>
        <v>2.6595744680851063E-3</v>
      </c>
      <c r="J201" s="30" t="str">
        <f t="shared" si="46"/>
        <v/>
      </c>
      <c r="K201" s="30">
        <f t="shared" si="49"/>
        <v>-0.66666666666666663</v>
      </c>
      <c r="L201" s="30">
        <f t="shared" si="50"/>
        <v>-1</v>
      </c>
      <c r="M201" s="30">
        <f t="shared" si="47"/>
        <v>-5.076142131979695E-3</v>
      </c>
      <c r="N201" s="36">
        <f t="shared" si="48"/>
        <v>-1.0526315789473684E-3</v>
      </c>
    </row>
    <row r="202" spans="1:14" x14ac:dyDescent="0.2">
      <c r="A202" s="8"/>
      <c r="B202" s="25" t="s">
        <v>177</v>
      </c>
      <c r="C202" s="35">
        <v>24</v>
      </c>
      <c r="D202" s="29">
        <v>14</v>
      </c>
      <c r="E202" s="29">
        <v>1</v>
      </c>
      <c r="F202" s="29">
        <v>0</v>
      </c>
      <c r="G202" s="30">
        <f t="shared" si="43"/>
        <v>6.0913705583756347E-2</v>
      </c>
      <c r="H202" s="30">
        <f t="shared" si="44"/>
        <v>1.4736842105263158E-2</v>
      </c>
      <c r="I202" s="30">
        <f t="shared" si="45"/>
        <v>2.6595744680851063E-3</v>
      </c>
      <c r="J202" s="30" t="str">
        <f t="shared" si="46"/>
        <v/>
      </c>
      <c r="K202" s="30">
        <f t="shared" si="49"/>
        <v>-0.95833333333333337</v>
      </c>
      <c r="L202" s="30">
        <f t="shared" si="50"/>
        <v>-1</v>
      </c>
      <c r="M202" s="30">
        <f t="shared" si="47"/>
        <v>-5.8375634517766499E-2</v>
      </c>
      <c r="N202" s="36">
        <f t="shared" si="48"/>
        <v>-1.4736842105263158E-2</v>
      </c>
    </row>
    <row r="203" spans="1:14" x14ac:dyDescent="0.2">
      <c r="A203" s="8"/>
      <c r="B203" s="25" t="s">
        <v>178</v>
      </c>
      <c r="C203" s="35">
        <v>16</v>
      </c>
      <c r="D203" s="29">
        <v>14</v>
      </c>
      <c r="E203" s="29">
        <v>6</v>
      </c>
      <c r="F203" s="29">
        <v>12</v>
      </c>
      <c r="G203" s="30">
        <f t="shared" si="43"/>
        <v>4.060913705583756E-2</v>
      </c>
      <c r="H203" s="30">
        <f t="shared" si="44"/>
        <v>1.4736842105263158E-2</v>
      </c>
      <c r="I203" s="30">
        <f t="shared" si="45"/>
        <v>1.5957446808510637E-2</v>
      </c>
      <c r="J203" s="30">
        <f t="shared" si="46"/>
        <v>1.9900497512437811E-2</v>
      </c>
      <c r="K203" s="30">
        <f t="shared" si="49"/>
        <v>-0.625</v>
      </c>
      <c r="L203" s="30">
        <f t="shared" si="50"/>
        <v>-0.14285714285714285</v>
      </c>
      <c r="M203" s="30">
        <f t="shared" si="47"/>
        <v>-2.5380710659898477E-2</v>
      </c>
      <c r="N203" s="36">
        <f t="shared" si="48"/>
        <v>-2.1052631578947368E-3</v>
      </c>
    </row>
    <row r="204" spans="1:14" ht="25.5" x14ac:dyDescent="0.2">
      <c r="A204" s="8"/>
      <c r="B204" s="25" t="s">
        <v>179</v>
      </c>
      <c r="C204" s="35">
        <v>4</v>
      </c>
      <c r="D204" s="29">
        <v>2</v>
      </c>
      <c r="E204" s="29">
        <v>2</v>
      </c>
      <c r="F204" s="29">
        <v>1</v>
      </c>
      <c r="G204" s="30">
        <f t="shared" si="43"/>
        <v>1.015228426395939E-2</v>
      </c>
      <c r="H204" s="30">
        <f t="shared" si="44"/>
        <v>2.1052631578947368E-3</v>
      </c>
      <c r="I204" s="30">
        <f t="shared" si="45"/>
        <v>5.3191489361702126E-3</v>
      </c>
      <c r="J204" s="30">
        <f t="shared" si="46"/>
        <v>1.658374792703151E-3</v>
      </c>
      <c r="K204" s="30">
        <f t="shared" si="49"/>
        <v>-0.5</v>
      </c>
      <c r="L204" s="30">
        <f t="shared" si="50"/>
        <v>-0.5</v>
      </c>
      <c r="M204" s="30">
        <f t="shared" si="47"/>
        <v>-5.076142131979695E-3</v>
      </c>
      <c r="N204" s="36">
        <f t="shared" si="48"/>
        <v>-1.0526315789473684E-3</v>
      </c>
    </row>
    <row r="205" spans="1:14" ht="25.5" x14ac:dyDescent="0.2">
      <c r="A205" s="8"/>
      <c r="B205" s="25" t="s">
        <v>180</v>
      </c>
      <c r="C205" s="35">
        <v>0</v>
      </c>
      <c r="D205" s="29">
        <v>0</v>
      </c>
      <c r="E205" s="29">
        <v>0</v>
      </c>
      <c r="F205" s="29">
        <v>0</v>
      </c>
      <c r="G205" s="30" t="str">
        <f t="shared" si="43"/>
        <v/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 t="str">
        <f t="shared" si="49"/>
        <v xml:space="preserve"> </v>
      </c>
      <c r="L205" s="30" t="str">
        <f t="shared" si="50"/>
        <v xml:space="preserve"> </v>
      </c>
      <c r="M205" s="30" t="str">
        <f t="shared" si="47"/>
        <v/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1</v>
      </c>
      <c r="F207" s="29">
        <v>1</v>
      </c>
      <c r="G207" s="30" t="str">
        <f t="shared" si="43"/>
        <v/>
      </c>
      <c r="H207" s="30" t="str">
        <f t="shared" si="44"/>
        <v/>
      </c>
      <c r="I207" s="30">
        <f t="shared" si="45"/>
        <v>2.6595744680851063E-3</v>
      </c>
      <c r="J207" s="30">
        <f t="shared" si="46"/>
        <v>1.658374792703151E-3</v>
      </c>
      <c r="K207" s="30">
        <f t="shared" si="49"/>
        <v>1</v>
      </c>
      <c r="L207" s="30">
        <f t="shared" si="50"/>
        <v>1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0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 t="str">
        <f t="shared" si="46"/>
        <v/>
      </c>
      <c r="K208" s="30" t="str">
        <f t="shared" si="49"/>
        <v xml:space="preserve"> </v>
      </c>
      <c r="L208" s="30" t="str">
        <f t="shared" si="50"/>
        <v xml:space="preserve"> 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19</v>
      </c>
      <c r="D209" s="29">
        <v>3</v>
      </c>
      <c r="E209" s="29">
        <v>1</v>
      </c>
      <c r="F209" s="29">
        <v>0</v>
      </c>
      <c r="G209" s="30">
        <f t="shared" si="43"/>
        <v>4.8223350253807105E-2</v>
      </c>
      <c r="H209" s="30">
        <f t="shared" si="44"/>
        <v>3.1578947368421052E-3</v>
      </c>
      <c r="I209" s="30">
        <f t="shared" si="45"/>
        <v>2.6595744680851063E-3</v>
      </c>
      <c r="J209" s="30" t="str">
        <f t="shared" si="46"/>
        <v/>
      </c>
      <c r="K209" s="30">
        <f t="shared" si="49"/>
        <v>-0.94736842105263153</v>
      </c>
      <c r="L209" s="30">
        <f t="shared" si="50"/>
        <v>-1</v>
      </c>
      <c r="M209" s="30">
        <f t="shared" si="47"/>
        <v>-4.5685279187817257E-2</v>
      </c>
      <c r="N209" s="36">
        <f t="shared" si="48"/>
        <v>-3.1578947368421052E-3</v>
      </c>
    </row>
    <row r="210" spans="1:14" x14ac:dyDescent="0.2">
      <c r="A210" s="8"/>
      <c r="B210" s="25" t="s">
        <v>185</v>
      </c>
      <c r="C210" s="35">
        <v>0</v>
      </c>
      <c r="D210" s="29">
        <v>3</v>
      </c>
      <c r="E210" s="29">
        <v>3</v>
      </c>
      <c r="F210" s="29">
        <v>0</v>
      </c>
      <c r="G210" s="30" t="str">
        <f t="shared" si="43"/>
        <v/>
      </c>
      <c r="H210" s="30">
        <f t="shared" si="44"/>
        <v>3.1578947368421052E-3</v>
      </c>
      <c r="I210" s="30">
        <f t="shared" si="45"/>
        <v>7.9787234042553185E-3</v>
      </c>
      <c r="J210" s="30" t="str">
        <f t="shared" si="46"/>
        <v/>
      </c>
      <c r="K210" s="30">
        <f t="shared" si="49"/>
        <v>1</v>
      </c>
      <c r="L210" s="30">
        <f t="shared" si="50"/>
        <v>-1</v>
      </c>
      <c r="M210" s="30" t="str">
        <f t="shared" si="47"/>
        <v/>
      </c>
      <c r="N210" s="36">
        <f t="shared" si="48"/>
        <v>-3.1578947368421052E-3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2</v>
      </c>
      <c r="F211" s="29">
        <v>4</v>
      </c>
      <c r="G211" s="30" t="str">
        <f t="shared" si="43"/>
        <v/>
      </c>
      <c r="H211" s="30" t="str">
        <f t="shared" si="44"/>
        <v/>
      </c>
      <c r="I211" s="30">
        <f t="shared" si="45"/>
        <v>5.3191489361702126E-3</v>
      </c>
      <c r="J211" s="30">
        <f t="shared" si="46"/>
        <v>6.6334991708126038E-3</v>
      </c>
      <c r="K211" s="30">
        <f t="shared" si="49"/>
        <v>1</v>
      </c>
      <c r="L211" s="30">
        <f t="shared" si="50"/>
        <v>1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1</v>
      </c>
      <c r="D214" s="29">
        <v>0</v>
      </c>
      <c r="E214" s="29">
        <v>0</v>
      </c>
      <c r="F214" s="29">
        <v>0</v>
      </c>
      <c r="G214" s="30">
        <f t="shared" si="43"/>
        <v>2.5380710659898475E-3</v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>
        <f t="shared" si="49"/>
        <v>-1</v>
      </c>
      <c r="L214" s="30" t="str">
        <f t="shared" si="50"/>
        <v xml:space="preserve"> </v>
      </c>
      <c r="M214" s="30">
        <f t="shared" si="47"/>
        <v>-2.5380710659898475E-3</v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12</v>
      </c>
      <c r="D215" s="29">
        <v>8</v>
      </c>
      <c r="E215" s="29">
        <v>1</v>
      </c>
      <c r="F215" s="29">
        <v>0</v>
      </c>
      <c r="G215" s="30">
        <f t="shared" si="43"/>
        <v>3.0456852791878174E-2</v>
      </c>
      <c r="H215" s="30">
        <f t="shared" si="44"/>
        <v>8.4210526315789472E-3</v>
      </c>
      <c r="I215" s="30">
        <f t="shared" si="45"/>
        <v>2.6595744680851063E-3</v>
      </c>
      <c r="J215" s="30" t="str">
        <f t="shared" si="46"/>
        <v/>
      </c>
      <c r="K215" s="30">
        <f t="shared" si="49"/>
        <v>-0.91666666666666663</v>
      </c>
      <c r="L215" s="30">
        <f t="shared" si="50"/>
        <v>-1</v>
      </c>
      <c r="M215" s="30">
        <f t="shared" si="47"/>
        <v>-2.7918781725888325E-2</v>
      </c>
      <c r="N215" s="36">
        <f t="shared" si="48"/>
        <v>-8.4210526315789472E-3</v>
      </c>
    </row>
    <row r="216" spans="1:14" ht="23.25" customHeight="1" x14ac:dyDescent="0.2">
      <c r="A216" s="8"/>
      <c r="B216" s="25" t="s">
        <v>191</v>
      </c>
      <c r="C216" s="35">
        <v>2</v>
      </c>
      <c r="D216" s="29">
        <v>1</v>
      </c>
      <c r="E216" s="29">
        <v>0</v>
      </c>
      <c r="F216" s="29">
        <v>0</v>
      </c>
      <c r="G216" s="30">
        <f t="shared" si="43"/>
        <v>5.076142131979695E-3</v>
      </c>
      <c r="H216" s="30">
        <f t="shared" si="44"/>
        <v>1.0526315789473684E-3</v>
      </c>
      <c r="I216" s="30" t="str">
        <f t="shared" si="45"/>
        <v/>
      </c>
      <c r="J216" s="30" t="str">
        <f t="shared" si="46"/>
        <v/>
      </c>
      <c r="K216" s="30">
        <f t="shared" si="49"/>
        <v>-1</v>
      </c>
      <c r="L216" s="30">
        <f t="shared" si="50"/>
        <v>-1</v>
      </c>
      <c r="M216" s="30">
        <f t="shared" si="47"/>
        <v>-5.076142131979695E-3</v>
      </c>
      <c r="N216" s="36">
        <f t="shared" si="48"/>
        <v>-1.0526315789473684E-3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0</v>
      </c>
      <c r="D218" s="29">
        <v>8</v>
      </c>
      <c r="E218" s="29">
        <v>7</v>
      </c>
      <c r="F218" s="29">
        <v>36</v>
      </c>
      <c r="G218" s="30" t="str">
        <f t="shared" si="43"/>
        <v/>
      </c>
      <c r="H218" s="30">
        <f t="shared" si="44"/>
        <v>8.4210526315789472E-3</v>
      </c>
      <c r="I218" s="30">
        <f t="shared" si="45"/>
        <v>1.8617021276595744E-2</v>
      </c>
      <c r="J218" s="30">
        <f t="shared" si="46"/>
        <v>5.9701492537313432E-2</v>
      </c>
      <c r="K218" s="30">
        <f t="shared" si="49"/>
        <v>1</v>
      </c>
      <c r="L218" s="30">
        <f t="shared" si="50"/>
        <v>3.5</v>
      </c>
      <c r="M218" s="30" t="str">
        <f t="shared" si="47"/>
        <v/>
      </c>
      <c r="N218" s="36">
        <f t="shared" si="48"/>
        <v>2.9473684210526315E-2</v>
      </c>
    </row>
    <row r="219" spans="1:14" x14ac:dyDescent="0.2">
      <c r="A219" s="8"/>
      <c r="B219" s="25" t="s">
        <v>194</v>
      </c>
      <c r="C219" s="35">
        <v>2</v>
      </c>
      <c r="D219" s="29">
        <v>211</v>
      </c>
      <c r="E219" s="29">
        <v>10</v>
      </c>
      <c r="F219" s="29">
        <v>71</v>
      </c>
      <c r="G219" s="30">
        <f t="shared" si="43"/>
        <v>5.076142131979695E-3</v>
      </c>
      <c r="H219" s="30">
        <f t="shared" si="44"/>
        <v>0.22210526315789475</v>
      </c>
      <c r="I219" s="30">
        <f t="shared" si="45"/>
        <v>2.6595744680851064E-2</v>
      </c>
      <c r="J219" s="30">
        <f t="shared" si="46"/>
        <v>0.11774461028192372</v>
      </c>
      <c r="K219" s="30">
        <f t="shared" si="49"/>
        <v>4</v>
      </c>
      <c r="L219" s="30">
        <f t="shared" si="50"/>
        <v>-0.6635071090047393</v>
      </c>
      <c r="M219" s="30">
        <f t="shared" si="47"/>
        <v>2.030456852791878E-2</v>
      </c>
      <c r="N219" s="36">
        <f t="shared" si="48"/>
        <v>-0.14736842105263159</v>
      </c>
    </row>
    <row r="220" spans="1:14" x14ac:dyDescent="0.2">
      <c r="A220" s="8"/>
      <c r="B220" s="25" t="s">
        <v>195</v>
      </c>
      <c r="C220" s="35">
        <v>70</v>
      </c>
      <c r="D220" s="29">
        <v>59</v>
      </c>
      <c r="E220" s="29">
        <v>50</v>
      </c>
      <c r="F220" s="29">
        <v>55</v>
      </c>
      <c r="G220" s="30">
        <f t="shared" ref="G220:G251" si="51">+IF(C220=0,"",C220/C$188)</f>
        <v>0.17766497461928935</v>
      </c>
      <c r="H220" s="30">
        <f t="shared" ref="H220:H251" si="52">+IF(D220=0,"",D220/D$188)</f>
        <v>6.210526315789474E-2</v>
      </c>
      <c r="I220" s="30">
        <f t="shared" ref="I220:I251" si="53">+IF(E220=0,"",E220/E$188)</f>
        <v>0.13297872340425532</v>
      </c>
      <c r="J220" s="30">
        <f t="shared" ref="J220:J251" si="54">+IF(F220=0,"",F220/F$188)</f>
        <v>9.1210613598673301E-2</v>
      </c>
      <c r="K220" s="30">
        <f t="shared" si="49"/>
        <v>-0.2857142857142857</v>
      </c>
      <c r="L220" s="30">
        <f t="shared" si="50"/>
        <v>-6.7796610169491525E-2</v>
      </c>
      <c r="M220" s="30">
        <f t="shared" ref="M220:M251" si="55">+IF(OR(AND(G220=""),(K220="")),"",G220*K220)</f>
        <v>-5.0761421319796954E-2</v>
      </c>
      <c r="N220" s="36">
        <f t="shared" ref="N220:N251" si="56">+IF(OR(AND(H220=""),(L220="")),"",H220*L220)</f>
        <v>-4.2105263157894736E-3</v>
      </c>
    </row>
    <row r="221" spans="1:14" x14ac:dyDescent="0.2">
      <c r="A221" s="8"/>
      <c r="B221" s="25" t="s">
        <v>196</v>
      </c>
      <c r="C221" s="35">
        <v>4</v>
      </c>
      <c r="D221" s="29">
        <v>21</v>
      </c>
      <c r="E221" s="29">
        <v>7</v>
      </c>
      <c r="F221" s="29">
        <v>17</v>
      </c>
      <c r="G221" s="30">
        <f t="shared" si="51"/>
        <v>1.015228426395939E-2</v>
      </c>
      <c r="H221" s="30">
        <f t="shared" si="52"/>
        <v>2.2105263157894735E-2</v>
      </c>
      <c r="I221" s="30">
        <f t="shared" si="53"/>
        <v>1.8617021276595744E-2</v>
      </c>
      <c r="J221" s="30">
        <f t="shared" si="54"/>
        <v>2.8192371475953566E-2</v>
      </c>
      <c r="K221" s="30">
        <f t="shared" ref="K221:K252" si="57">+IF(AND(C221=0,E221=0)," ",IF(C221=0,1,IF(E221=0,-1,(E221-C221)/C221)))</f>
        <v>0.75</v>
      </c>
      <c r="L221" s="30">
        <f t="shared" ref="L221:L252" si="58">+IF(AND(D221=0,F221=0)," ",IF(D221=0,1,IF(F221=0,-1,(F221-D221)/D221)))</f>
        <v>-0.19047619047619047</v>
      </c>
      <c r="M221" s="30">
        <f t="shared" si="55"/>
        <v>7.6142131979695426E-3</v>
      </c>
      <c r="N221" s="36">
        <f t="shared" si="56"/>
        <v>-4.2105263157894736E-3</v>
      </c>
    </row>
    <row r="222" spans="1:14" x14ac:dyDescent="0.2">
      <c r="A222" s="8"/>
      <c r="B222" s="25" t="s">
        <v>197</v>
      </c>
      <c r="C222" s="35">
        <v>0</v>
      </c>
      <c r="D222" s="29">
        <v>2</v>
      </c>
      <c r="E222" s="29">
        <v>0</v>
      </c>
      <c r="F222" s="29">
        <v>1</v>
      </c>
      <c r="G222" s="30" t="str">
        <f t="shared" si="51"/>
        <v/>
      </c>
      <c r="H222" s="30">
        <f t="shared" si="52"/>
        <v>2.1052631578947368E-3</v>
      </c>
      <c r="I222" s="30" t="str">
        <f t="shared" si="53"/>
        <v/>
      </c>
      <c r="J222" s="30">
        <f t="shared" si="54"/>
        <v>1.658374792703151E-3</v>
      </c>
      <c r="K222" s="30" t="str">
        <f t="shared" si="57"/>
        <v xml:space="preserve"> </v>
      </c>
      <c r="L222" s="30">
        <f t="shared" si="58"/>
        <v>-0.5</v>
      </c>
      <c r="M222" s="30" t="str">
        <f t="shared" si="55"/>
        <v/>
      </c>
      <c r="N222" s="36">
        <f t="shared" si="56"/>
        <v>-1.0526315789473684E-3</v>
      </c>
    </row>
    <row r="223" spans="1:14" x14ac:dyDescent="0.2">
      <c r="A223" s="8"/>
      <c r="B223" s="25" t="s">
        <v>198</v>
      </c>
      <c r="C223" s="35">
        <v>15</v>
      </c>
      <c r="D223" s="29">
        <v>148</v>
      </c>
      <c r="E223" s="29">
        <v>0</v>
      </c>
      <c r="F223" s="29">
        <v>47</v>
      </c>
      <c r="G223" s="30">
        <f t="shared" si="51"/>
        <v>3.8071065989847719E-2</v>
      </c>
      <c r="H223" s="30">
        <f t="shared" si="52"/>
        <v>0.15578947368421053</v>
      </c>
      <c r="I223" s="30" t="str">
        <f t="shared" si="53"/>
        <v/>
      </c>
      <c r="J223" s="30">
        <f t="shared" si="54"/>
        <v>7.7943615257048099E-2</v>
      </c>
      <c r="K223" s="30">
        <f t="shared" si="57"/>
        <v>-1</v>
      </c>
      <c r="L223" s="30">
        <f t="shared" si="58"/>
        <v>-0.68243243243243246</v>
      </c>
      <c r="M223" s="30">
        <f t="shared" si="55"/>
        <v>-3.8071065989847719E-2</v>
      </c>
      <c r="N223" s="36">
        <f t="shared" si="56"/>
        <v>-0.10631578947368422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0</v>
      </c>
      <c r="E225" s="29">
        <v>0</v>
      </c>
      <c r="F225" s="29">
        <v>4</v>
      </c>
      <c r="G225" s="30" t="str">
        <f t="shared" si="51"/>
        <v/>
      </c>
      <c r="H225" s="30" t="str">
        <f t="shared" si="52"/>
        <v/>
      </c>
      <c r="I225" s="30" t="str">
        <f t="shared" si="53"/>
        <v/>
      </c>
      <c r="J225" s="30">
        <f t="shared" si="54"/>
        <v>6.6334991708126038E-3</v>
      </c>
      <c r="K225" s="30" t="str">
        <f t="shared" si="57"/>
        <v xml:space="preserve"> </v>
      </c>
      <c r="L225" s="30">
        <f t="shared" si="58"/>
        <v>1</v>
      </c>
      <c r="M225" s="30" t="str">
        <f t="shared" si="55"/>
        <v/>
      </c>
      <c r="N225" s="36" t="str">
        <f t="shared" si="56"/>
        <v/>
      </c>
    </row>
    <row r="226" spans="1:14" x14ac:dyDescent="0.2">
      <c r="A226" s="8"/>
      <c r="B226" s="25" t="s">
        <v>201</v>
      </c>
      <c r="C226" s="35">
        <v>6</v>
      </c>
      <c r="D226" s="29">
        <v>10</v>
      </c>
      <c r="E226" s="29">
        <v>4</v>
      </c>
      <c r="F226" s="29">
        <v>7</v>
      </c>
      <c r="G226" s="30">
        <f t="shared" si="51"/>
        <v>1.5228426395939087E-2</v>
      </c>
      <c r="H226" s="30">
        <f t="shared" si="52"/>
        <v>1.0526315789473684E-2</v>
      </c>
      <c r="I226" s="30">
        <f t="shared" si="53"/>
        <v>1.0638297872340425E-2</v>
      </c>
      <c r="J226" s="30">
        <f t="shared" si="54"/>
        <v>1.1608623548922056E-2</v>
      </c>
      <c r="K226" s="30">
        <f t="shared" si="57"/>
        <v>-0.33333333333333331</v>
      </c>
      <c r="L226" s="30">
        <f t="shared" si="58"/>
        <v>-0.3</v>
      </c>
      <c r="M226" s="30">
        <f t="shared" si="55"/>
        <v>-5.076142131979695E-3</v>
      </c>
      <c r="N226" s="36">
        <f t="shared" si="56"/>
        <v>-3.1578947368421052E-3</v>
      </c>
    </row>
    <row r="227" spans="1:14" x14ac:dyDescent="0.2">
      <c r="A227" s="8"/>
      <c r="B227" s="25" t="s">
        <v>202</v>
      </c>
      <c r="C227" s="35">
        <v>0</v>
      </c>
      <c r="D227" s="29">
        <v>6</v>
      </c>
      <c r="E227" s="29">
        <v>2</v>
      </c>
      <c r="F227" s="29">
        <v>9</v>
      </c>
      <c r="G227" s="30" t="str">
        <f t="shared" si="51"/>
        <v/>
      </c>
      <c r="H227" s="30">
        <f t="shared" si="52"/>
        <v>6.3157894736842104E-3</v>
      </c>
      <c r="I227" s="30">
        <f t="shared" si="53"/>
        <v>5.3191489361702126E-3</v>
      </c>
      <c r="J227" s="30">
        <f t="shared" si="54"/>
        <v>1.4925373134328358E-2</v>
      </c>
      <c r="K227" s="30">
        <f t="shared" si="57"/>
        <v>1</v>
      </c>
      <c r="L227" s="30">
        <f t="shared" si="58"/>
        <v>0.5</v>
      </c>
      <c r="M227" s="30" t="str">
        <f t="shared" si="55"/>
        <v/>
      </c>
      <c r="N227" s="36">
        <f t="shared" si="56"/>
        <v>3.1578947368421052E-3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1</v>
      </c>
      <c r="E229" s="29">
        <v>0</v>
      </c>
      <c r="F229" s="29">
        <v>0</v>
      </c>
      <c r="G229" s="30" t="str">
        <f t="shared" si="51"/>
        <v/>
      </c>
      <c r="H229" s="30">
        <f t="shared" si="52"/>
        <v>1.0526315789473684E-3</v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>
        <f t="shared" si="58"/>
        <v>-1</v>
      </c>
      <c r="M229" s="30" t="str">
        <f t="shared" si="55"/>
        <v/>
      </c>
      <c r="N229" s="36">
        <f t="shared" si="56"/>
        <v>-1.0526315789473684E-3</v>
      </c>
    </row>
    <row r="230" spans="1:14" ht="25.5" x14ac:dyDescent="0.2">
      <c r="A230" s="8"/>
      <c r="B230" s="25" t="s">
        <v>205</v>
      </c>
      <c r="C230" s="35">
        <v>36</v>
      </c>
      <c r="D230" s="29">
        <v>31</v>
      </c>
      <c r="E230" s="29">
        <v>17</v>
      </c>
      <c r="F230" s="29">
        <v>20</v>
      </c>
      <c r="G230" s="30">
        <f t="shared" si="51"/>
        <v>9.1370558375634514E-2</v>
      </c>
      <c r="H230" s="30">
        <f t="shared" si="52"/>
        <v>3.2631578947368421E-2</v>
      </c>
      <c r="I230" s="30">
        <f t="shared" si="53"/>
        <v>4.5212765957446811E-2</v>
      </c>
      <c r="J230" s="30">
        <f t="shared" si="54"/>
        <v>3.316749585406302E-2</v>
      </c>
      <c r="K230" s="30">
        <f t="shared" si="57"/>
        <v>-0.52777777777777779</v>
      </c>
      <c r="L230" s="30">
        <f t="shared" si="58"/>
        <v>-0.35483870967741937</v>
      </c>
      <c r="M230" s="30">
        <f t="shared" si="55"/>
        <v>-4.8223350253807105E-2</v>
      </c>
      <c r="N230" s="36">
        <f t="shared" si="56"/>
        <v>-1.1578947368421053E-2</v>
      </c>
    </row>
    <row r="231" spans="1:14" x14ac:dyDescent="0.2">
      <c r="A231" s="8"/>
      <c r="B231" s="25" t="s">
        <v>206</v>
      </c>
      <c r="C231" s="35">
        <v>0</v>
      </c>
      <c r="D231" s="29">
        <v>0</v>
      </c>
      <c r="E231" s="29">
        <v>0</v>
      </c>
      <c r="F231" s="29">
        <v>2</v>
      </c>
      <c r="G231" s="30" t="str">
        <f t="shared" si="51"/>
        <v/>
      </c>
      <c r="H231" s="30" t="str">
        <f t="shared" si="52"/>
        <v/>
      </c>
      <c r="I231" s="30" t="str">
        <f t="shared" si="53"/>
        <v/>
      </c>
      <c r="J231" s="30">
        <f t="shared" si="54"/>
        <v>3.3167495854063019E-3</v>
      </c>
      <c r="K231" s="30" t="str">
        <f t="shared" si="57"/>
        <v xml:space="preserve"> </v>
      </c>
      <c r="L231" s="30">
        <f t="shared" si="58"/>
        <v>1</v>
      </c>
      <c r="M231" s="30" t="str">
        <f t="shared" si="55"/>
        <v/>
      </c>
      <c r="N231" s="36" t="str">
        <f t="shared" si="56"/>
        <v/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4</v>
      </c>
      <c r="E234" s="29">
        <v>0</v>
      </c>
      <c r="F234" s="29">
        <v>0</v>
      </c>
      <c r="G234" s="30" t="str">
        <f t="shared" si="51"/>
        <v/>
      </c>
      <c r="H234" s="30">
        <f t="shared" si="52"/>
        <v>4.2105263157894736E-3</v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>
        <f t="shared" si="58"/>
        <v>-1</v>
      </c>
      <c r="M234" s="30" t="str">
        <f t="shared" si="55"/>
        <v/>
      </c>
      <c r="N234" s="36">
        <f t="shared" si="56"/>
        <v>-4.2105263157894736E-3</v>
      </c>
    </row>
    <row r="235" spans="1:14" x14ac:dyDescent="0.2">
      <c r="A235" s="8"/>
      <c r="B235" s="25" t="s">
        <v>210</v>
      </c>
      <c r="C235" s="35">
        <v>14</v>
      </c>
      <c r="D235" s="29">
        <v>8</v>
      </c>
      <c r="E235" s="29">
        <v>18</v>
      </c>
      <c r="F235" s="29">
        <v>9</v>
      </c>
      <c r="G235" s="30">
        <f t="shared" si="51"/>
        <v>3.553299492385787E-2</v>
      </c>
      <c r="H235" s="30">
        <f t="shared" si="52"/>
        <v>8.4210526315789472E-3</v>
      </c>
      <c r="I235" s="30">
        <f t="shared" si="53"/>
        <v>4.7872340425531915E-2</v>
      </c>
      <c r="J235" s="30">
        <f t="shared" si="54"/>
        <v>1.4925373134328358E-2</v>
      </c>
      <c r="K235" s="30">
        <f t="shared" si="57"/>
        <v>0.2857142857142857</v>
      </c>
      <c r="L235" s="30">
        <f t="shared" si="58"/>
        <v>0.125</v>
      </c>
      <c r="M235" s="30">
        <f t="shared" si="55"/>
        <v>1.0152284263959392E-2</v>
      </c>
      <c r="N235" s="36">
        <f t="shared" si="56"/>
        <v>1.0526315789473684E-3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2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>
        <f t="shared" si="54"/>
        <v>3.3167495854063019E-3</v>
      </c>
      <c r="K238" s="30" t="str">
        <f t="shared" si="57"/>
        <v xml:space="preserve"> </v>
      </c>
      <c r="L238" s="30">
        <f t="shared" si="58"/>
        <v>1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1</v>
      </c>
      <c r="E241" s="29">
        <v>0</v>
      </c>
      <c r="F241" s="29">
        <v>0</v>
      </c>
      <c r="G241" s="30" t="str">
        <f t="shared" si="51"/>
        <v/>
      </c>
      <c r="H241" s="30">
        <f t="shared" si="52"/>
        <v>1.0526315789473684E-3</v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>
        <f t="shared" si="58"/>
        <v>-1</v>
      </c>
      <c r="M241" s="30" t="str">
        <f t="shared" si="55"/>
        <v/>
      </c>
      <c r="N241" s="36">
        <f t="shared" si="56"/>
        <v>-1.0526315789473684E-3</v>
      </c>
    </row>
    <row r="242" spans="1:14" x14ac:dyDescent="0.2">
      <c r="A242" s="8"/>
      <c r="B242" s="25" t="s">
        <v>217</v>
      </c>
      <c r="C242" s="35">
        <v>1</v>
      </c>
      <c r="D242" s="29">
        <v>3</v>
      </c>
      <c r="E242" s="29">
        <v>0</v>
      </c>
      <c r="F242" s="29">
        <v>3</v>
      </c>
      <c r="G242" s="30">
        <f t="shared" si="51"/>
        <v>2.5380710659898475E-3</v>
      </c>
      <c r="H242" s="30">
        <f t="shared" si="52"/>
        <v>3.1578947368421052E-3</v>
      </c>
      <c r="I242" s="30" t="str">
        <f t="shared" si="53"/>
        <v/>
      </c>
      <c r="J242" s="30">
        <f t="shared" si="54"/>
        <v>4.9751243781094526E-3</v>
      </c>
      <c r="K242" s="30">
        <f t="shared" si="57"/>
        <v>-1</v>
      </c>
      <c r="L242" s="30">
        <f t="shared" si="58"/>
        <v>0</v>
      </c>
      <c r="M242" s="30">
        <f t="shared" si="55"/>
        <v>-2.5380710659898475E-3</v>
      </c>
      <c r="N242" s="36">
        <f t="shared" si="56"/>
        <v>0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0</v>
      </c>
      <c r="D245" s="29">
        <v>0</v>
      </c>
      <c r="E245" s="29">
        <v>1</v>
      </c>
      <c r="F245" s="29">
        <v>0</v>
      </c>
      <c r="G245" s="30" t="str">
        <f t="shared" si="51"/>
        <v/>
      </c>
      <c r="H245" s="30" t="str">
        <f t="shared" si="52"/>
        <v/>
      </c>
      <c r="I245" s="30">
        <f t="shared" si="53"/>
        <v>2.6595744680851063E-3</v>
      </c>
      <c r="J245" s="30" t="str">
        <f t="shared" si="54"/>
        <v/>
      </c>
      <c r="K245" s="30">
        <f t="shared" si="57"/>
        <v>1</v>
      </c>
      <c r="L245" s="30" t="str">
        <f t="shared" si="58"/>
        <v xml:space="preserve"> </v>
      </c>
      <c r="M245" s="30" t="str">
        <f t="shared" si="55"/>
        <v/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0</v>
      </c>
      <c r="D248" s="29">
        <v>0</v>
      </c>
      <c r="E248" s="29">
        <v>3</v>
      </c>
      <c r="F248" s="29">
        <v>1</v>
      </c>
      <c r="G248" s="30" t="str">
        <f t="shared" si="51"/>
        <v/>
      </c>
      <c r="H248" s="30" t="str">
        <f t="shared" si="52"/>
        <v/>
      </c>
      <c r="I248" s="30">
        <f t="shared" si="53"/>
        <v>7.9787234042553185E-3</v>
      </c>
      <c r="J248" s="30">
        <f t="shared" si="54"/>
        <v>1.658374792703151E-3</v>
      </c>
      <c r="K248" s="30">
        <f t="shared" si="57"/>
        <v>1</v>
      </c>
      <c r="L248" s="30">
        <f t="shared" si="58"/>
        <v>1</v>
      </c>
      <c r="M248" s="30" t="str">
        <f t="shared" si="55"/>
        <v/>
      </c>
      <c r="N248" s="36" t="str">
        <f t="shared" si="56"/>
        <v/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3</v>
      </c>
      <c r="D252" s="29">
        <v>56</v>
      </c>
      <c r="E252" s="29">
        <v>4</v>
      </c>
      <c r="F252" s="29">
        <v>31</v>
      </c>
      <c r="G252" s="30">
        <f t="shared" ref="G252:G283" si="59">+IF(C252=0,"",C252/C$188)</f>
        <v>7.6142131979695434E-3</v>
      </c>
      <c r="H252" s="30">
        <f t="shared" ref="H252:H283" si="60">+IF(D252=0,"",D252/D$188)</f>
        <v>5.894736842105263E-2</v>
      </c>
      <c r="I252" s="30">
        <f t="shared" ref="I252:I283" si="61">+IF(E252=0,"",E252/E$188)</f>
        <v>1.0638297872340425E-2</v>
      </c>
      <c r="J252" s="30">
        <f t="shared" ref="J252:J283" si="62">+IF(F252=0,"",F252/F$188)</f>
        <v>5.140961857379768E-2</v>
      </c>
      <c r="K252" s="30">
        <f t="shared" si="57"/>
        <v>0.33333333333333331</v>
      </c>
      <c r="L252" s="30">
        <f t="shared" si="58"/>
        <v>-0.44642857142857145</v>
      </c>
      <c r="M252" s="30">
        <f t="shared" ref="M252:M283" si="63">+IF(OR(AND(G252=""),(K252="")),"",G252*K252)</f>
        <v>2.5380710659898475E-3</v>
      </c>
      <c r="N252" s="36">
        <f t="shared" ref="N252:N283" si="64">+IF(OR(AND(H252=""),(L252="")),"",H252*L252)</f>
        <v>-2.6315789473684213E-2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1</v>
      </c>
      <c r="E254" s="29">
        <v>0</v>
      </c>
      <c r="F254" s="29">
        <v>3</v>
      </c>
      <c r="G254" s="30" t="str">
        <f t="shared" si="59"/>
        <v/>
      </c>
      <c r="H254" s="30">
        <f t="shared" si="60"/>
        <v>1.0526315789473684E-3</v>
      </c>
      <c r="I254" s="30" t="str">
        <f t="shared" si="61"/>
        <v/>
      </c>
      <c r="J254" s="30">
        <f t="shared" si="62"/>
        <v>4.9751243781094526E-3</v>
      </c>
      <c r="K254" s="30" t="str">
        <f t="shared" si="65"/>
        <v xml:space="preserve"> </v>
      </c>
      <c r="L254" s="30">
        <f t="shared" si="66"/>
        <v>2</v>
      </c>
      <c r="M254" s="30" t="str">
        <f t="shared" si="63"/>
        <v/>
      </c>
      <c r="N254" s="36">
        <f t="shared" si="64"/>
        <v>2.1052631578947368E-3</v>
      </c>
    </row>
    <row r="255" spans="1:14" x14ac:dyDescent="0.2">
      <c r="A255" s="8"/>
      <c r="B255" s="25" t="s">
        <v>230</v>
      </c>
      <c r="C255" s="35">
        <v>6</v>
      </c>
      <c r="D255" s="29">
        <v>0</v>
      </c>
      <c r="E255" s="29">
        <v>1</v>
      </c>
      <c r="F255" s="29">
        <v>0</v>
      </c>
      <c r="G255" s="30">
        <f t="shared" si="59"/>
        <v>1.5228426395939087E-2</v>
      </c>
      <c r="H255" s="30" t="str">
        <f t="shared" si="60"/>
        <v/>
      </c>
      <c r="I255" s="30">
        <f t="shared" si="61"/>
        <v>2.6595744680851063E-3</v>
      </c>
      <c r="J255" s="30" t="str">
        <f t="shared" si="62"/>
        <v/>
      </c>
      <c r="K255" s="30">
        <f t="shared" si="65"/>
        <v>-0.83333333333333337</v>
      </c>
      <c r="L255" s="30" t="str">
        <f t="shared" si="66"/>
        <v xml:space="preserve"> </v>
      </c>
      <c r="M255" s="30">
        <f t="shared" si="63"/>
        <v>-1.269035532994924E-2</v>
      </c>
      <c r="N255" s="36" t="str">
        <f t="shared" si="64"/>
        <v/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25</v>
      </c>
      <c r="D258" s="29">
        <v>7</v>
      </c>
      <c r="E258" s="29">
        <v>18</v>
      </c>
      <c r="F258" s="29">
        <v>16</v>
      </c>
      <c r="G258" s="30">
        <f t="shared" si="59"/>
        <v>6.3451776649746189E-2</v>
      </c>
      <c r="H258" s="30">
        <f t="shared" si="60"/>
        <v>7.3684210526315788E-3</v>
      </c>
      <c r="I258" s="30">
        <f t="shared" si="61"/>
        <v>4.7872340425531915E-2</v>
      </c>
      <c r="J258" s="30">
        <f t="shared" si="62"/>
        <v>2.6533996683250415E-2</v>
      </c>
      <c r="K258" s="30">
        <f t="shared" si="65"/>
        <v>-0.28000000000000003</v>
      </c>
      <c r="L258" s="30">
        <f t="shared" si="66"/>
        <v>1.2857142857142858</v>
      </c>
      <c r="M258" s="30">
        <f t="shared" si="63"/>
        <v>-1.7766497461928935E-2</v>
      </c>
      <c r="N258" s="36">
        <f t="shared" si="64"/>
        <v>9.4736842105263164E-3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1</v>
      </c>
      <c r="D261" s="29">
        <v>1</v>
      </c>
      <c r="E261" s="29">
        <v>3</v>
      </c>
      <c r="F261" s="29">
        <v>2</v>
      </c>
      <c r="G261" s="30">
        <f t="shared" si="59"/>
        <v>2.5380710659898475E-3</v>
      </c>
      <c r="H261" s="30">
        <f t="shared" si="60"/>
        <v>1.0526315789473684E-3</v>
      </c>
      <c r="I261" s="30">
        <f t="shared" si="61"/>
        <v>7.9787234042553185E-3</v>
      </c>
      <c r="J261" s="30">
        <f t="shared" si="62"/>
        <v>3.3167495854063019E-3</v>
      </c>
      <c r="K261" s="30">
        <f t="shared" si="65"/>
        <v>2</v>
      </c>
      <c r="L261" s="30">
        <f t="shared" si="66"/>
        <v>1</v>
      </c>
      <c r="M261" s="30">
        <f t="shared" si="63"/>
        <v>5.076142131979695E-3</v>
      </c>
      <c r="N261" s="36">
        <f t="shared" si="64"/>
        <v>1.0526315789473684E-3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0</v>
      </c>
      <c r="E263" s="29">
        <v>0</v>
      </c>
      <c r="F263" s="29">
        <v>0</v>
      </c>
      <c r="G263" s="30" t="str">
        <f t="shared" si="59"/>
        <v/>
      </c>
      <c r="H263" s="30" t="str">
        <f t="shared" si="60"/>
        <v/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 t="str">
        <f t="shared" si="66"/>
        <v xml:space="preserve"> </v>
      </c>
      <c r="M263" s="30" t="str">
        <f t="shared" si="63"/>
        <v/>
      </c>
      <c r="N263" s="36" t="str">
        <f t="shared" si="64"/>
        <v/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0</v>
      </c>
      <c r="D266" s="29">
        <v>0</v>
      </c>
      <c r="E266" s="29">
        <v>0</v>
      </c>
      <c r="F266" s="29">
        <v>0</v>
      </c>
      <c r="G266" s="30" t="str">
        <f t="shared" si="59"/>
        <v/>
      </c>
      <c r="H266" s="30" t="str">
        <f t="shared" si="60"/>
        <v/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 t="str">
        <f t="shared" si="66"/>
        <v xml:space="preserve"> </v>
      </c>
      <c r="M266" s="30" t="str">
        <f t="shared" si="63"/>
        <v/>
      </c>
      <c r="N266" s="36" t="str">
        <f t="shared" si="64"/>
        <v/>
      </c>
    </row>
    <row r="267" spans="1:14" x14ac:dyDescent="0.2">
      <c r="A267" s="8"/>
      <c r="B267" s="25" t="s">
        <v>242</v>
      </c>
      <c r="C267" s="35">
        <v>0</v>
      </c>
      <c r="D267" s="29">
        <v>0</v>
      </c>
      <c r="E267" s="29">
        <v>0</v>
      </c>
      <c r="F267" s="29">
        <v>0</v>
      </c>
      <c r="G267" s="30" t="str">
        <f t="shared" si="59"/>
        <v/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 t="str">
        <f t="shared" si="65"/>
        <v xml:space="preserve"> </v>
      </c>
      <c r="L267" s="30" t="str">
        <f t="shared" si="66"/>
        <v xml:space="preserve"> </v>
      </c>
      <c r="M267" s="30" t="str">
        <f t="shared" si="63"/>
        <v/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0</v>
      </c>
      <c r="D270" s="29">
        <v>0</v>
      </c>
      <c r="E270" s="29">
        <v>0</v>
      </c>
      <c r="F270" s="29">
        <v>0</v>
      </c>
      <c r="G270" s="30" t="str">
        <f t="shared" si="59"/>
        <v/>
      </c>
      <c r="H270" s="30" t="str">
        <f t="shared" si="60"/>
        <v/>
      </c>
      <c r="I270" s="30" t="str">
        <f t="shared" si="61"/>
        <v/>
      </c>
      <c r="J270" s="30" t="str">
        <f t="shared" si="62"/>
        <v/>
      </c>
      <c r="K270" s="30" t="str">
        <f t="shared" si="65"/>
        <v xml:space="preserve"> </v>
      </c>
      <c r="L270" s="30" t="str">
        <f t="shared" si="66"/>
        <v xml:space="preserve"> </v>
      </c>
      <c r="M270" s="30" t="str">
        <f t="shared" si="63"/>
        <v/>
      </c>
      <c r="N270" s="36" t="str">
        <f t="shared" si="64"/>
        <v/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0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 t="str">
        <f t="shared" si="62"/>
        <v/>
      </c>
      <c r="K271" s="30" t="str">
        <f t="shared" si="65"/>
        <v xml:space="preserve"> </v>
      </c>
      <c r="L271" s="30" t="str">
        <f t="shared" si="66"/>
        <v xml:space="preserve"> 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0</v>
      </c>
      <c r="F277" s="29">
        <v>0</v>
      </c>
      <c r="G277" s="30" t="str">
        <f t="shared" si="59"/>
        <v/>
      </c>
      <c r="H277" s="30" t="str">
        <f t="shared" si="60"/>
        <v/>
      </c>
      <c r="I277" s="30" t="str">
        <f t="shared" si="61"/>
        <v/>
      </c>
      <c r="J277" s="30" t="str">
        <f t="shared" si="62"/>
        <v/>
      </c>
      <c r="K277" s="30" t="str">
        <f t="shared" si="65"/>
        <v xml:space="preserve"> </v>
      </c>
      <c r="L277" s="30" t="str">
        <f t="shared" si="66"/>
        <v xml:space="preserve"> 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0</v>
      </c>
      <c r="E279" s="29">
        <v>0</v>
      </c>
      <c r="F279" s="29">
        <v>0</v>
      </c>
      <c r="G279" s="30" t="str">
        <f t="shared" si="59"/>
        <v/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 t="str">
        <f t="shared" si="65"/>
        <v xml:space="preserve"> </v>
      </c>
      <c r="L279" s="30" t="str">
        <f t="shared" si="66"/>
        <v xml:space="preserve"> </v>
      </c>
      <c r="M279" s="30" t="str">
        <f t="shared" si="63"/>
        <v/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0</v>
      </c>
      <c r="D281" s="29">
        <v>1</v>
      </c>
      <c r="E281" s="29">
        <v>0</v>
      </c>
      <c r="F281" s="29">
        <v>0</v>
      </c>
      <c r="G281" s="30" t="str">
        <f t="shared" si="59"/>
        <v/>
      </c>
      <c r="H281" s="30">
        <f t="shared" si="60"/>
        <v>1.0526315789473684E-3</v>
      </c>
      <c r="I281" s="30" t="str">
        <f t="shared" si="61"/>
        <v/>
      </c>
      <c r="J281" s="30" t="str">
        <f t="shared" si="62"/>
        <v/>
      </c>
      <c r="K281" s="30" t="str">
        <f t="shared" si="65"/>
        <v xml:space="preserve"> </v>
      </c>
      <c r="L281" s="30">
        <f t="shared" si="66"/>
        <v>-1</v>
      </c>
      <c r="M281" s="30" t="str">
        <f t="shared" si="63"/>
        <v/>
      </c>
      <c r="N281" s="36">
        <f t="shared" si="64"/>
        <v>-1.0526315789473684E-3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1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>
        <f t="shared" ref="I284:I315" si="69">+IF(E284=0,"",E284/E$188)</f>
        <v>2.6595744680851063E-3</v>
      </c>
      <c r="J284" s="30" t="str">
        <f t="shared" ref="J284:J315" si="70">+IF(F284=0,"",F284/F$188)</f>
        <v/>
      </c>
      <c r="K284" s="30">
        <f t="shared" si="65"/>
        <v>1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1</v>
      </c>
      <c r="D286" s="29">
        <v>0</v>
      </c>
      <c r="E286" s="29">
        <v>0</v>
      </c>
      <c r="F286" s="29">
        <v>0</v>
      </c>
      <c r="G286" s="30">
        <f t="shared" si="67"/>
        <v>2.5380710659898475E-3</v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>
        <f t="shared" si="73"/>
        <v>-1</v>
      </c>
      <c r="L286" s="30" t="str">
        <f t="shared" si="74"/>
        <v xml:space="preserve"> </v>
      </c>
      <c r="M286" s="30">
        <f t="shared" si="71"/>
        <v>-2.5380710659898475E-3</v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2</v>
      </c>
      <c r="E292" s="29">
        <v>4</v>
      </c>
      <c r="F292" s="29">
        <v>1</v>
      </c>
      <c r="G292" s="30" t="str">
        <f t="shared" si="67"/>
        <v/>
      </c>
      <c r="H292" s="30">
        <f t="shared" si="68"/>
        <v>2.1052631578947368E-3</v>
      </c>
      <c r="I292" s="30">
        <f t="shared" si="69"/>
        <v>1.0638297872340425E-2</v>
      </c>
      <c r="J292" s="30">
        <f t="shared" si="70"/>
        <v>1.658374792703151E-3</v>
      </c>
      <c r="K292" s="30">
        <f t="shared" si="73"/>
        <v>1</v>
      </c>
      <c r="L292" s="30">
        <f t="shared" si="74"/>
        <v>-0.5</v>
      </c>
      <c r="M292" s="30" t="str">
        <f t="shared" si="71"/>
        <v/>
      </c>
      <c r="N292" s="36">
        <f t="shared" si="72"/>
        <v>-1.0526315789473684E-3</v>
      </c>
    </row>
    <row r="293" spans="1:14" ht="25.5" x14ac:dyDescent="0.2">
      <c r="A293" s="8"/>
      <c r="B293" s="25" t="s">
        <v>268</v>
      </c>
      <c r="C293" s="35">
        <v>12</v>
      </c>
      <c r="D293" s="29">
        <v>13</v>
      </c>
      <c r="E293" s="29">
        <v>12</v>
      </c>
      <c r="F293" s="29">
        <v>13</v>
      </c>
      <c r="G293" s="30">
        <f t="shared" si="67"/>
        <v>3.0456852791878174E-2</v>
      </c>
      <c r="H293" s="30">
        <f t="shared" si="68"/>
        <v>1.368421052631579E-2</v>
      </c>
      <c r="I293" s="30">
        <f t="shared" si="69"/>
        <v>3.1914893617021274E-2</v>
      </c>
      <c r="J293" s="30">
        <f t="shared" si="70"/>
        <v>2.1558872305140961E-2</v>
      </c>
      <c r="K293" s="30">
        <f t="shared" si="73"/>
        <v>0</v>
      </c>
      <c r="L293" s="30">
        <f t="shared" si="74"/>
        <v>0</v>
      </c>
      <c r="M293" s="30">
        <f t="shared" si="71"/>
        <v>0</v>
      </c>
      <c r="N293" s="36">
        <f t="shared" si="72"/>
        <v>0</v>
      </c>
    </row>
    <row r="294" spans="1:14" x14ac:dyDescent="0.2">
      <c r="A294" s="8"/>
      <c r="B294" s="25" t="s">
        <v>269</v>
      </c>
      <c r="C294" s="35">
        <v>0</v>
      </c>
      <c r="D294" s="29">
        <v>3</v>
      </c>
      <c r="E294" s="29">
        <v>9</v>
      </c>
      <c r="F294" s="29">
        <v>7</v>
      </c>
      <c r="G294" s="30" t="str">
        <f t="shared" si="67"/>
        <v/>
      </c>
      <c r="H294" s="30">
        <f t="shared" si="68"/>
        <v>3.1578947368421052E-3</v>
      </c>
      <c r="I294" s="30">
        <f t="shared" si="69"/>
        <v>2.3936170212765957E-2</v>
      </c>
      <c r="J294" s="30">
        <f t="shared" si="70"/>
        <v>1.1608623548922056E-2</v>
      </c>
      <c r="K294" s="30">
        <f t="shared" si="73"/>
        <v>1</v>
      </c>
      <c r="L294" s="30">
        <f t="shared" si="74"/>
        <v>1.3333333333333333</v>
      </c>
      <c r="M294" s="30" t="str">
        <f t="shared" si="71"/>
        <v/>
      </c>
      <c r="N294" s="36">
        <f t="shared" si="72"/>
        <v>4.2105263157894736E-3</v>
      </c>
    </row>
    <row r="295" spans="1:14" x14ac:dyDescent="0.2">
      <c r="A295" s="8"/>
      <c r="B295" s="25" t="s">
        <v>270</v>
      </c>
      <c r="C295" s="35">
        <v>0</v>
      </c>
      <c r="D295" s="29">
        <v>1</v>
      </c>
      <c r="E295" s="29">
        <v>1</v>
      </c>
      <c r="F295" s="29">
        <v>1</v>
      </c>
      <c r="G295" s="30" t="str">
        <f t="shared" si="67"/>
        <v/>
      </c>
      <c r="H295" s="30">
        <f t="shared" si="68"/>
        <v>1.0526315789473684E-3</v>
      </c>
      <c r="I295" s="30">
        <f t="shared" si="69"/>
        <v>2.6595744680851063E-3</v>
      </c>
      <c r="J295" s="30">
        <f t="shared" si="70"/>
        <v>1.658374792703151E-3</v>
      </c>
      <c r="K295" s="30">
        <f t="shared" si="73"/>
        <v>1</v>
      </c>
      <c r="L295" s="30">
        <f t="shared" si="74"/>
        <v>0</v>
      </c>
      <c r="M295" s="30" t="str">
        <f t="shared" si="71"/>
        <v/>
      </c>
      <c r="N295" s="36">
        <f t="shared" si="72"/>
        <v>0</v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2</v>
      </c>
      <c r="D297" s="29">
        <v>0</v>
      </c>
      <c r="E297" s="29">
        <v>3</v>
      </c>
      <c r="F297" s="29">
        <v>0</v>
      </c>
      <c r="G297" s="30">
        <f t="shared" si="67"/>
        <v>5.076142131979695E-3</v>
      </c>
      <c r="H297" s="30" t="str">
        <f t="shared" si="68"/>
        <v/>
      </c>
      <c r="I297" s="30">
        <f t="shared" si="69"/>
        <v>7.9787234042553185E-3</v>
      </c>
      <c r="J297" s="30" t="str">
        <f t="shared" si="70"/>
        <v/>
      </c>
      <c r="K297" s="30">
        <f t="shared" si="73"/>
        <v>0.5</v>
      </c>
      <c r="L297" s="30" t="str">
        <f t="shared" si="74"/>
        <v xml:space="preserve"> </v>
      </c>
      <c r="M297" s="30">
        <f t="shared" si="71"/>
        <v>2.5380710659898475E-3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1</v>
      </c>
      <c r="D299" s="29">
        <v>0</v>
      </c>
      <c r="E299" s="29">
        <v>0</v>
      </c>
      <c r="F299" s="29">
        <v>0</v>
      </c>
      <c r="G299" s="30">
        <f t="shared" si="67"/>
        <v>2.5380710659898475E-3</v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>
        <f t="shared" si="73"/>
        <v>-1</v>
      </c>
      <c r="L299" s="30" t="str">
        <f t="shared" si="74"/>
        <v xml:space="preserve"> </v>
      </c>
      <c r="M299" s="30">
        <f t="shared" si="71"/>
        <v>-2.5380710659898475E-3</v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1.658374792703151E-3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24</v>
      </c>
      <c r="D304" s="29">
        <v>20</v>
      </c>
      <c r="E304" s="29">
        <v>0</v>
      </c>
      <c r="F304" s="29">
        <v>1</v>
      </c>
      <c r="G304" s="30">
        <f t="shared" si="67"/>
        <v>6.0913705583756347E-2</v>
      </c>
      <c r="H304" s="30">
        <f t="shared" si="68"/>
        <v>2.1052631578947368E-2</v>
      </c>
      <c r="I304" s="30" t="str">
        <f t="shared" si="69"/>
        <v/>
      </c>
      <c r="J304" s="30">
        <f t="shared" si="70"/>
        <v>1.658374792703151E-3</v>
      </c>
      <c r="K304" s="30">
        <f t="shared" si="73"/>
        <v>-1</v>
      </c>
      <c r="L304" s="30">
        <f t="shared" si="74"/>
        <v>-0.95</v>
      </c>
      <c r="M304" s="30">
        <f t="shared" si="71"/>
        <v>-6.0913705583756347E-2</v>
      </c>
      <c r="N304" s="36">
        <f t="shared" si="72"/>
        <v>-1.9999999999999997E-2</v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1</v>
      </c>
      <c r="F305" s="29">
        <v>0</v>
      </c>
      <c r="G305" s="30" t="str">
        <f t="shared" si="67"/>
        <v/>
      </c>
      <c r="H305" s="30" t="str">
        <f t="shared" si="68"/>
        <v/>
      </c>
      <c r="I305" s="30">
        <f t="shared" si="69"/>
        <v>2.6595744680851063E-3</v>
      </c>
      <c r="J305" s="30" t="str">
        <f t="shared" si="70"/>
        <v/>
      </c>
      <c r="K305" s="30">
        <f t="shared" si="73"/>
        <v>1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2</v>
      </c>
      <c r="D306" s="29">
        <v>4</v>
      </c>
      <c r="E306" s="29">
        <v>30</v>
      </c>
      <c r="F306" s="29">
        <v>22</v>
      </c>
      <c r="G306" s="30">
        <f t="shared" si="67"/>
        <v>5.076142131979695E-3</v>
      </c>
      <c r="H306" s="30">
        <f t="shared" si="68"/>
        <v>4.2105263157894736E-3</v>
      </c>
      <c r="I306" s="30">
        <f t="shared" si="69"/>
        <v>7.9787234042553196E-2</v>
      </c>
      <c r="J306" s="30">
        <f t="shared" si="70"/>
        <v>3.6484245439469321E-2</v>
      </c>
      <c r="K306" s="30">
        <f t="shared" si="73"/>
        <v>14</v>
      </c>
      <c r="L306" s="30">
        <f t="shared" si="74"/>
        <v>4.5</v>
      </c>
      <c r="M306" s="30">
        <f t="shared" si="71"/>
        <v>7.1065989847715727E-2</v>
      </c>
      <c r="N306" s="36">
        <f t="shared" si="72"/>
        <v>1.8947368421052629E-2</v>
      </c>
    </row>
    <row r="307" spans="1:14" x14ac:dyDescent="0.2">
      <c r="A307" s="8"/>
      <c r="B307" s="25" t="s">
        <v>282</v>
      </c>
      <c r="C307" s="35">
        <v>3</v>
      </c>
      <c r="D307" s="29">
        <v>0</v>
      </c>
      <c r="E307" s="29">
        <v>0</v>
      </c>
      <c r="F307" s="29">
        <v>0</v>
      </c>
      <c r="G307" s="30">
        <f t="shared" si="67"/>
        <v>7.6142131979695434E-3</v>
      </c>
      <c r="H307" s="30" t="str">
        <f t="shared" si="68"/>
        <v/>
      </c>
      <c r="I307" s="30" t="str">
        <f t="shared" si="69"/>
        <v/>
      </c>
      <c r="J307" s="30" t="str">
        <f t="shared" si="70"/>
        <v/>
      </c>
      <c r="K307" s="30">
        <f t="shared" si="73"/>
        <v>-1</v>
      </c>
      <c r="L307" s="30" t="str">
        <f t="shared" si="74"/>
        <v xml:space="preserve"> </v>
      </c>
      <c r="M307" s="30">
        <f t="shared" si="71"/>
        <v>-7.6142131979695434E-3</v>
      </c>
      <c r="N307" s="36" t="str">
        <f t="shared" si="72"/>
        <v/>
      </c>
    </row>
    <row r="308" spans="1:14" x14ac:dyDescent="0.2">
      <c r="A308" s="8"/>
      <c r="B308" s="25" t="s">
        <v>283</v>
      </c>
      <c r="C308" s="35">
        <v>0</v>
      </c>
      <c r="D308" s="29">
        <v>1</v>
      </c>
      <c r="E308" s="29">
        <v>1</v>
      </c>
      <c r="F308" s="29">
        <v>0</v>
      </c>
      <c r="G308" s="30" t="str">
        <f t="shared" si="67"/>
        <v/>
      </c>
      <c r="H308" s="30">
        <f t="shared" si="68"/>
        <v>1.0526315789473684E-3</v>
      </c>
      <c r="I308" s="30">
        <f t="shared" si="69"/>
        <v>2.6595744680851063E-3</v>
      </c>
      <c r="J308" s="30" t="str">
        <f t="shared" si="70"/>
        <v/>
      </c>
      <c r="K308" s="30">
        <f t="shared" si="73"/>
        <v>1</v>
      </c>
      <c r="L308" s="30">
        <f t="shared" si="74"/>
        <v>-1</v>
      </c>
      <c r="M308" s="30" t="str">
        <f t="shared" si="71"/>
        <v/>
      </c>
      <c r="N308" s="36">
        <f t="shared" si="72"/>
        <v>-1.0526315789473684E-3</v>
      </c>
    </row>
    <row r="309" spans="1:14" x14ac:dyDescent="0.2">
      <c r="A309" s="8"/>
      <c r="B309" s="25" t="s">
        <v>284</v>
      </c>
      <c r="C309" s="35">
        <v>13</v>
      </c>
      <c r="D309" s="29">
        <v>2</v>
      </c>
      <c r="E309" s="29">
        <v>2</v>
      </c>
      <c r="F309" s="29">
        <v>0</v>
      </c>
      <c r="G309" s="30">
        <f t="shared" si="67"/>
        <v>3.2994923857868022E-2</v>
      </c>
      <c r="H309" s="30">
        <f t="shared" si="68"/>
        <v>2.1052631578947368E-3</v>
      </c>
      <c r="I309" s="30">
        <f t="shared" si="69"/>
        <v>5.3191489361702126E-3</v>
      </c>
      <c r="J309" s="30" t="str">
        <f t="shared" si="70"/>
        <v/>
      </c>
      <c r="K309" s="30">
        <f t="shared" si="73"/>
        <v>-0.84615384615384615</v>
      </c>
      <c r="L309" s="30">
        <f t="shared" si="74"/>
        <v>-1</v>
      </c>
      <c r="M309" s="30">
        <f t="shared" si="71"/>
        <v>-2.7918781725888325E-2</v>
      </c>
      <c r="N309" s="36">
        <f t="shared" si="72"/>
        <v>-2.1052631578947368E-3</v>
      </c>
    </row>
    <row r="310" spans="1:14" x14ac:dyDescent="0.2">
      <c r="A310" s="8"/>
      <c r="B310" s="25" t="s">
        <v>285</v>
      </c>
      <c r="C310" s="35">
        <v>0</v>
      </c>
      <c r="D310" s="29">
        <v>1</v>
      </c>
      <c r="E310" s="29">
        <v>0</v>
      </c>
      <c r="F310" s="29">
        <v>1</v>
      </c>
      <c r="G310" s="30" t="str">
        <f t="shared" si="67"/>
        <v/>
      </c>
      <c r="H310" s="30">
        <f t="shared" si="68"/>
        <v>1.0526315789473684E-3</v>
      </c>
      <c r="I310" s="30" t="str">
        <f t="shared" si="69"/>
        <v/>
      </c>
      <c r="J310" s="30">
        <f t="shared" si="70"/>
        <v>1.658374792703151E-3</v>
      </c>
      <c r="K310" s="30" t="str">
        <f t="shared" si="73"/>
        <v xml:space="preserve"> </v>
      </c>
      <c r="L310" s="30">
        <f t="shared" si="74"/>
        <v>0</v>
      </c>
      <c r="M310" s="30" t="str">
        <f t="shared" si="71"/>
        <v/>
      </c>
      <c r="N310" s="36">
        <f t="shared" si="72"/>
        <v>0</v>
      </c>
    </row>
    <row r="311" spans="1:14" ht="25.5" x14ac:dyDescent="0.2">
      <c r="A311" s="8"/>
      <c r="B311" s="25" t="s">
        <v>286</v>
      </c>
      <c r="C311" s="35">
        <v>3</v>
      </c>
      <c r="D311" s="29">
        <v>0</v>
      </c>
      <c r="E311" s="29">
        <v>3</v>
      </c>
      <c r="F311" s="29">
        <v>3</v>
      </c>
      <c r="G311" s="30">
        <f t="shared" si="67"/>
        <v>7.6142131979695434E-3</v>
      </c>
      <c r="H311" s="30" t="str">
        <f t="shared" si="68"/>
        <v/>
      </c>
      <c r="I311" s="30">
        <f t="shared" si="69"/>
        <v>7.9787234042553185E-3</v>
      </c>
      <c r="J311" s="30">
        <f t="shared" si="70"/>
        <v>4.9751243781094526E-3</v>
      </c>
      <c r="K311" s="30">
        <f t="shared" si="73"/>
        <v>0</v>
      </c>
      <c r="L311" s="30">
        <f t="shared" si="74"/>
        <v>1</v>
      </c>
      <c r="M311" s="30">
        <f t="shared" si="71"/>
        <v>0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8</v>
      </c>
      <c r="D312" s="29">
        <v>5</v>
      </c>
      <c r="E312" s="29">
        <v>7</v>
      </c>
      <c r="F312" s="29">
        <v>3</v>
      </c>
      <c r="G312" s="30">
        <f t="shared" si="67"/>
        <v>2.030456852791878E-2</v>
      </c>
      <c r="H312" s="30">
        <f t="shared" si="68"/>
        <v>5.263157894736842E-3</v>
      </c>
      <c r="I312" s="30">
        <f t="shared" si="69"/>
        <v>1.8617021276595744E-2</v>
      </c>
      <c r="J312" s="30">
        <f t="shared" si="70"/>
        <v>4.9751243781094526E-3</v>
      </c>
      <c r="K312" s="30">
        <f t="shared" si="73"/>
        <v>-0.125</v>
      </c>
      <c r="L312" s="30">
        <f t="shared" si="74"/>
        <v>-0.4</v>
      </c>
      <c r="M312" s="30">
        <f t="shared" si="71"/>
        <v>-2.5380710659898475E-3</v>
      </c>
      <c r="N312" s="36">
        <f t="shared" si="72"/>
        <v>-2.1052631578947368E-3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4</v>
      </c>
      <c r="D315" s="29">
        <v>22</v>
      </c>
      <c r="E315" s="29">
        <v>1</v>
      </c>
      <c r="F315" s="29">
        <v>3</v>
      </c>
      <c r="G315" s="30">
        <f t="shared" si="67"/>
        <v>1.015228426395939E-2</v>
      </c>
      <c r="H315" s="30">
        <f t="shared" si="68"/>
        <v>2.3157894736842106E-2</v>
      </c>
      <c r="I315" s="30">
        <f t="shared" si="69"/>
        <v>2.6595744680851063E-3</v>
      </c>
      <c r="J315" s="30">
        <f t="shared" si="70"/>
        <v>4.9751243781094526E-3</v>
      </c>
      <c r="K315" s="30">
        <f t="shared" si="73"/>
        <v>-0.75</v>
      </c>
      <c r="L315" s="30">
        <f t="shared" si="74"/>
        <v>-0.86363636363636365</v>
      </c>
      <c r="M315" s="30">
        <f t="shared" si="71"/>
        <v>-7.6142131979695426E-3</v>
      </c>
      <c r="N315" s="36">
        <f t="shared" si="72"/>
        <v>-0.02</v>
      </c>
    </row>
    <row r="316" spans="1:14" ht="24" customHeight="1" x14ac:dyDescent="0.2">
      <c r="A316" s="8"/>
      <c r="B316" s="25" t="s">
        <v>291</v>
      </c>
      <c r="C316" s="35">
        <v>0</v>
      </c>
      <c r="D316" s="29">
        <v>0</v>
      </c>
      <c r="E316" s="29">
        <v>0</v>
      </c>
      <c r="F316" s="29">
        <v>0</v>
      </c>
      <c r="G316" s="30" t="str">
        <f t="shared" ref="G316:G347" si="75">+IF(C316=0,"",C316/C$188)</f>
        <v/>
      </c>
      <c r="H316" s="30" t="str">
        <f t="shared" ref="H316:H347" si="76">+IF(D316=0,"",D316/D$188)</f>
        <v/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 t="str">
        <f t="shared" si="73"/>
        <v xml:space="preserve"> </v>
      </c>
      <c r="L316" s="30" t="str">
        <f t="shared" si="74"/>
        <v xml:space="preserve"> </v>
      </c>
      <c r="M316" s="30" t="str">
        <f t="shared" ref="M316:M347" si="79">+IF(OR(AND(G316=""),(K316="")),"",G316*K316)</f>
        <v/>
      </c>
      <c r="N316" s="36" t="str">
        <f t="shared" ref="N316:N347" si="80">+IF(OR(AND(H316=""),(L316="")),"",H316*L316)</f>
        <v/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0</v>
      </c>
      <c r="E318" s="29">
        <v>2</v>
      </c>
      <c r="F318" s="29">
        <v>1</v>
      </c>
      <c r="G318" s="30" t="str">
        <f t="shared" si="75"/>
        <v/>
      </c>
      <c r="H318" s="30" t="str">
        <f t="shared" si="76"/>
        <v/>
      </c>
      <c r="I318" s="30">
        <f t="shared" si="77"/>
        <v>5.3191489361702126E-3</v>
      </c>
      <c r="J318" s="30">
        <f t="shared" si="78"/>
        <v>1.658374792703151E-3</v>
      </c>
      <c r="K318" s="30">
        <f t="shared" si="81"/>
        <v>1</v>
      </c>
      <c r="L318" s="30">
        <f t="shared" si="82"/>
        <v>1</v>
      </c>
      <c r="M318" s="30" t="str">
        <f t="shared" si="79"/>
        <v/>
      </c>
      <c r="N318" s="36" t="str">
        <f t="shared" si="80"/>
        <v/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4</v>
      </c>
      <c r="E320" s="29">
        <v>0</v>
      </c>
      <c r="F320" s="29">
        <v>0</v>
      </c>
      <c r="G320" s="30" t="str">
        <f t="shared" si="75"/>
        <v/>
      </c>
      <c r="H320" s="30">
        <f t="shared" si="76"/>
        <v>4.2105263157894736E-3</v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>
        <f t="shared" si="82"/>
        <v>-1</v>
      </c>
      <c r="M320" s="30" t="str">
        <f t="shared" si="79"/>
        <v/>
      </c>
      <c r="N320" s="36">
        <f t="shared" si="80"/>
        <v>-4.2105263157894736E-3</v>
      </c>
    </row>
    <row r="321" spans="1:14" ht="25.5" x14ac:dyDescent="0.2">
      <c r="A321" s="8"/>
      <c r="B321" s="25" t="s">
        <v>296</v>
      </c>
      <c r="C321" s="35">
        <v>16</v>
      </c>
      <c r="D321" s="29">
        <v>22</v>
      </c>
      <c r="E321" s="29">
        <v>11</v>
      </c>
      <c r="F321" s="29">
        <v>14</v>
      </c>
      <c r="G321" s="30">
        <f t="shared" si="75"/>
        <v>4.060913705583756E-2</v>
      </c>
      <c r="H321" s="30">
        <f t="shared" si="76"/>
        <v>2.3157894736842106E-2</v>
      </c>
      <c r="I321" s="30">
        <f t="shared" si="77"/>
        <v>2.9255319148936171E-2</v>
      </c>
      <c r="J321" s="30">
        <f t="shared" si="78"/>
        <v>2.3217247097844111E-2</v>
      </c>
      <c r="K321" s="30">
        <f t="shared" si="81"/>
        <v>-0.3125</v>
      </c>
      <c r="L321" s="30">
        <f t="shared" si="82"/>
        <v>-0.36363636363636365</v>
      </c>
      <c r="M321" s="30">
        <f t="shared" si="79"/>
        <v>-1.2690355329949238E-2</v>
      </c>
      <c r="N321" s="36">
        <f t="shared" si="80"/>
        <v>-8.4210526315789472E-3</v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3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>
        <f t="shared" si="78"/>
        <v>4.9751243781094526E-3</v>
      </c>
      <c r="K323" s="30" t="str">
        <f t="shared" si="81"/>
        <v xml:space="preserve"> </v>
      </c>
      <c r="L323" s="30">
        <f t="shared" si="82"/>
        <v>1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0</v>
      </c>
      <c r="D324" s="29">
        <v>2</v>
      </c>
      <c r="E324" s="29">
        <v>0</v>
      </c>
      <c r="F324" s="29">
        <v>1</v>
      </c>
      <c r="G324" s="30" t="str">
        <f t="shared" si="75"/>
        <v/>
      </c>
      <c r="H324" s="30">
        <f t="shared" si="76"/>
        <v>2.1052631578947368E-3</v>
      </c>
      <c r="I324" s="30" t="str">
        <f t="shared" si="77"/>
        <v/>
      </c>
      <c r="J324" s="30">
        <f t="shared" si="78"/>
        <v>1.658374792703151E-3</v>
      </c>
      <c r="K324" s="30" t="str">
        <f t="shared" si="81"/>
        <v xml:space="preserve"> </v>
      </c>
      <c r="L324" s="30">
        <f t="shared" si="82"/>
        <v>-0.5</v>
      </c>
      <c r="M324" s="30" t="str">
        <f t="shared" si="79"/>
        <v/>
      </c>
      <c r="N324" s="36">
        <f t="shared" si="80"/>
        <v>-1.0526315789473684E-3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0</v>
      </c>
      <c r="D327" s="29">
        <v>1</v>
      </c>
      <c r="E327" s="29">
        <v>1</v>
      </c>
      <c r="F327" s="29">
        <v>2</v>
      </c>
      <c r="G327" s="30" t="str">
        <f t="shared" si="75"/>
        <v/>
      </c>
      <c r="H327" s="30">
        <f t="shared" si="76"/>
        <v>1.0526315789473684E-3</v>
      </c>
      <c r="I327" s="30">
        <f t="shared" si="77"/>
        <v>2.6595744680851063E-3</v>
      </c>
      <c r="J327" s="30">
        <f t="shared" si="78"/>
        <v>3.3167495854063019E-3</v>
      </c>
      <c r="K327" s="30">
        <f t="shared" si="81"/>
        <v>1</v>
      </c>
      <c r="L327" s="30">
        <f t="shared" si="82"/>
        <v>1</v>
      </c>
      <c r="M327" s="30" t="str">
        <f t="shared" si="79"/>
        <v/>
      </c>
      <c r="N327" s="36">
        <f t="shared" si="80"/>
        <v>1.0526315789473684E-3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0</v>
      </c>
      <c r="E332" s="29">
        <v>0</v>
      </c>
      <c r="F332" s="29">
        <v>1</v>
      </c>
      <c r="G332" s="30" t="str">
        <f t="shared" si="75"/>
        <v/>
      </c>
      <c r="H332" s="30" t="str">
        <f t="shared" si="76"/>
        <v/>
      </c>
      <c r="I332" s="30" t="str">
        <f t="shared" si="77"/>
        <v/>
      </c>
      <c r="J332" s="30">
        <f t="shared" si="78"/>
        <v>1.658374792703151E-3</v>
      </c>
      <c r="K332" s="30" t="str">
        <f t="shared" si="81"/>
        <v xml:space="preserve"> </v>
      </c>
      <c r="L332" s="30">
        <f t="shared" si="82"/>
        <v>1</v>
      </c>
      <c r="M332" s="30" t="str">
        <f t="shared" si="79"/>
        <v/>
      </c>
      <c r="N332" s="36" t="str">
        <f t="shared" si="80"/>
        <v/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0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 t="str">
        <f t="shared" si="82"/>
        <v xml:space="preserve"> 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2</v>
      </c>
      <c r="E334" s="29">
        <v>0</v>
      </c>
      <c r="F334" s="29">
        <v>3</v>
      </c>
      <c r="G334" s="30" t="str">
        <f t="shared" si="75"/>
        <v/>
      </c>
      <c r="H334" s="30">
        <f t="shared" si="76"/>
        <v>2.1052631578947368E-3</v>
      </c>
      <c r="I334" s="30" t="str">
        <f t="shared" si="77"/>
        <v/>
      </c>
      <c r="J334" s="30">
        <f t="shared" si="78"/>
        <v>4.9751243781094526E-3</v>
      </c>
      <c r="K334" s="30" t="str">
        <f t="shared" si="81"/>
        <v xml:space="preserve"> </v>
      </c>
      <c r="L334" s="30">
        <f t="shared" si="82"/>
        <v>0.5</v>
      </c>
      <c r="M334" s="30" t="str">
        <f t="shared" si="79"/>
        <v/>
      </c>
      <c r="N334" s="36">
        <f t="shared" si="80"/>
        <v>1.0526315789473684E-3</v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10</v>
      </c>
      <c r="E336" s="29">
        <v>0</v>
      </c>
      <c r="F336" s="29">
        <v>7</v>
      </c>
      <c r="G336" s="30">
        <f t="shared" si="75"/>
        <v>2.5380710659898475E-3</v>
      </c>
      <c r="H336" s="30">
        <f t="shared" si="76"/>
        <v>1.0526315789473684E-2</v>
      </c>
      <c r="I336" s="30" t="str">
        <f t="shared" si="77"/>
        <v/>
      </c>
      <c r="J336" s="30">
        <f t="shared" si="78"/>
        <v>1.1608623548922056E-2</v>
      </c>
      <c r="K336" s="30">
        <f t="shared" si="81"/>
        <v>-1</v>
      </c>
      <c r="L336" s="30">
        <f t="shared" si="82"/>
        <v>-0.3</v>
      </c>
      <c r="M336" s="30">
        <f t="shared" si="79"/>
        <v>-2.5380710659898475E-3</v>
      </c>
      <c r="N336" s="36">
        <f t="shared" si="80"/>
        <v>-3.1578947368421052E-3</v>
      </c>
    </row>
    <row r="337" spans="1:14" x14ac:dyDescent="0.2">
      <c r="A337" s="8"/>
      <c r="B337" s="25" t="s">
        <v>312</v>
      </c>
      <c r="C337" s="35">
        <v>0</v>
      </c>
      <c r="D337" s="29">
        <v>1</v>
      </c>
      <c r="E337" s="29">
        <v>0</v>
      </c>
      <c r="F337" s="29">
        <v>2</v>
      </c>
      <c r="G337" s="30" t="str">
        <f t="shared" si="75"/>
        <v/>
      </c>
      <c r="H337" s="30">
        <f t="shared" si="76"/>
        <v>1.0526315789473684E-3</v>
      </c>
      <c r="I337" s="30" t="str">
        <f t="shared" si="77"/>
        <v/>
      </c>
      <c r="J337" s="30">
        <f t="shared" si="78"/>
        <v>3.3167495854063019E-3</v>
      </c>
      <c r="K337" s="30" t="str">
        <f t="shared" si="81"/>
        <v xml:space="preserve"> </v>
      </c>
      <c r="L337" s="30">
        <f t="shared" si="82"/>
        <v>1</v>
      </c>
      <c r="M337" s="30" t="str">
        <f t="shared" si="79"/>
        <v/>
      </c>
      <c r="N337" s="36">
        <f t="shared" si="80"/>
        <v>1.0526315789473684E-3</v>
      </c>
    </row>
    <row r="338" spans="1:14" ht="25.5" x14ac:dyDescent="0.2">
      <c r="A338" s="8"/>
      <c r="B338" s="25" t="s">
        <v>313</v>
      </c>
      <c r="C338" s="35">
        <v>7</v>
      </c>
      <c r="D338" s="29">
        <v>177</v>
      </c>
      <c r="E338" s="29">
        <v>5</v>
      </c>
      <c r="F338" s="29">
        <v>92</v>
      </c>
      <c r="G338" s="30">
        <f t="shared" si="75"/>
        <v>1.7766497461928935E-2</v>
      </c>
      <c r="H338" s="30">
        <f t="shared" si="76"/>
        <v>0.18631578947368421</v>
      </c>
      <c r="I338" s="30">
        <f t="shared" si="77"/>
        <v>1.3297872340425532E-2</v>
      </c>
      <c r="J338" s="30">
        <f t="shared" si="78"/>
        <v>0.15257048092868988</v>
      </c>
      <c r="K338" s="30">
        <f t="shared" si="81"/>
        <v>-0.2857142857142857</v>
      </c>
      <c r="L338" s="30">
        <f t="shared" si="82"/>
        <v>-0.48022598870056499</v>
      </c>
      <c r="M338" s="30">
        <f t="shared" si="79"/>
        <v>-5.0761421319796959E-3</v>
      </c>
      <c r="N338" s="36">
        <f t="shared" si="80"/>
        <v>-8.9473684210526316E-2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1</v>
      </c>
      <c r="D340" s="29">
        <v>4</v>
      </c>
      <c r="E340" s="29">
        <v>3</v>
      </c>
      <c r="F340" s="29">
        <v>1</v>
      </c>
      <c r="G340" s="30">
        <f t="shared" si="75"/>
        <v>2.5380710659898475E-3</v>
      </c>
      <c r="H340" s="30">
        <f t="shared" si="76"/>
        <v>4.2105263157894736E-3</v>
      </c>
      <c r="I340" s="30">
        <f t="shared" si="77"/>
        <v>7.9787234042553185E-3</v>
      </c>
      <c r="J340" s="30">
        <f t="shared" si="78"/>
        <v>1.658374792703151E-3</v>
      </c>
      <c r="K340" s="30">
        <f t="shared" si="81"/>
        <v>2</v>
      </c>
      <c r="L340" s="30">
        <f t="shared" si="82"/>
        <v>-0.75</v>
      </c>
      <c r="M340" s="30">
        <f t="shared" si="79"/>
        <v>5.076142131979695E-3</v>
      </c>
      <c r="N340" s="36">
        <f t="shared" si="80"/>
        <v>-3.1578947368421052E-3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1</v>
      </c>
      <c r="D343" s="29">
        <v>0</v>
      </c>
      <c r="E343" s="29">
        <v>0</v>
      </c>
      <c r="F343" s="29">
        <v>0</v>
      </c>
      <c r="G343" s="30">
        <f t="shared" si="75"/>
        <v>2.5380710659898475E-3</v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>
        <f t="shared" si="81"/>
        <v>-1</v>
      </c>
      <c r="L343" s="30" t="str">
        <f t="shared" si="82"/>
        <v xml:space="preserve"> </v>
      </c>
      <c r="M343" s="30">
        <f t="shared" si="79"/>
        <v>-2.5380710659898475E-3</v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0</v>
      </c>
      <c r="D347" s="29">
        <v>1</v>
      </c>
      <c r="E347" s="29">
        <v>24</v>
      </c>
      <c r="F347" s="29">
        <v>6</v>
      </c>
      <c r="G347" s="30" t="str">
        <f t="shared" si="75"/>
        <v/>
      </c>
      <c r="H347" s="30">
        <f t="shared" si="76"/>
        <v>1.0526315789473684E-3</v>
      </c>
      <c r="I347" s="30">
        <f t="shared" si="77"/>
        <v>6.3829787234042548E-2</v>
      </c>
      <c r="J347" s="30">
        <f t="shared" si="78"/>
        <v>9.9502487562189053E-3</v>
      </c>
      <c r="K347" s="30">
        <f t="shared" si="81"/>
        <v>1</v>
      </c>
      <c r="L347" s="30">
        <f t="shared" si="82"/>
        <v>5</v>
      </c>
      <c r="M347" s="30" t="str">
        <f t="shared" si="79"/>
        <v/>
      </c>
      <c r="N347" s="36">
        <f t="shared" si="80"/>
        <v>5.263157894736842E-3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0</v>
      </c>
      <c r="D352" s="29">
        <v>0</v>
      </c>
      <c r="E352" s="29">
        <v>0</v>
      </c>
      <c r="F352" s="29">
        <v>0</v>
      </c>
      <c r="G352" s="30" t="str">
        <f t="shared" si="83"/>
        <v/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 t="str">
        <f t="shared" si="89"/>
        <v xml:space="preserve"> </v>
      </c>
      <c r="L352" s="30" t="str">
        <f t="shared" si="90"/>
        <v xml:space="preserve"> </v>
      </c>
      <c r="M352" s="30" t="str">
        <f t="shared" si="87"/>
        <v/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5</v>
      </c>
      <c r="E354" s="29">
        <v>0</v>
      </c>
      <c r="F354" s="29">
        <v>0</v>
      </c>
      <c r="G354" s="30" t="str">
        <f t="shared" si="83"/>
        <v/>
      </c>
      <c r="H354" s="30">
        <f t="shared" si="84"/>
        <v>5.263157894736842E-3</v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>
        <f t="shared" si="90"/>
        <v>-1</v>
      </c>
      <c r="M354" s="30" t="str">
        <f t="shared" si="87"/>
        <v/>
      </c>
      <c r="N354" s="36">
        <f t="shared" si="88"/>
        <v>-5.263157894736842E-3</v>
      </c>
    </row>
    <row r="355" spans="1:14" ht="25.5" x14ac:dyDescent="0.2">
      <c r="A355" s="8"/>
      <c r="B355" s="25" t="s">
        <v>330</v>
      </c>
      <c r="C355" s="35">
        <v>0</v>
      </c>
      <c r="D355" s="29">
        <v>0</v>
      </c>
      <c r="E355" s="29">
        <v>0</v>
      </c>
      <c r="F355" s="29">
        <v>0</v>
      </c>
      <c r="G355" s="30" t="str">
        <f t="shared" si="83"/>
        <v/>
      </c>
      <c r="H355" s="30" t="str">
        <f t="shared" si="84"/>
        <v/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 t="str">
        <f t="shared" si="90"/>
        <v xml:space="preserve"> </v>
      </c>
      <c r="M355" s="30" t="str">
        <f t="shared" si="87"/>
        <v/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8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>
        <f t="shared" si="86"/>
        <v>1.3266998341625208E-2</v>
      </c>
      <c r="K360" s="30" t="str">
        <f t="shared" si="89"/>
        <v xml:space="preserve"> </v>
      </c>
      <c r="L360" s="30">
        <f t="shared" si="90"/>
        <v>1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824</v>
      </c>
      <c r="D371" s="27">
        <f>SUM(D372:D604)</f>
        <v>3487</v>
      </c>
      <c r="E371" s="27">
        <f>SUM(E372:E604)</f>
        <v>1887</v>
      </c>
      <c r="F371" s="27">
        <f>SUM(F372:F604)</f>
        <v>2475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1.2900485436893203</v>
      </c>
      <c r="L371" s="28">
        <f>+IF(AND(D371=0,F371=0),"",IF(D371=0,1,IF(F371=0,-1,(F371-D371)/D371)))</f>
        <v>-0.29022082018927448</v>
      </c>
      <c r="M371" s="28">
        <f t="shared" ref="M371:M434" si="95">+IF(OR(AND(G371=""),(K371="")),"",G371*K371)</f>
        <v>1.2900485436893203</v>
      </c>
      <c r="N371" s="28">
        <f t="shared" ref="N371:N434" si="96">+IF(OR(AND(H371=""),(L371="")),"",H371*L371)</f>
        <v>-0.29022082018927448</v>
      </c>
    </row>
    <row r="372" spans="1:14" x14ac:dyDescent="0.2">
      <c r="A372" s="8"/>
      <c r="B372" s="24" t="s">
        <v>339</v>
      </c>
      <c r="C372" s="31">
        <v>16</v>
      </c>
      <c r="D372" s="32">
        <v>2</v>
      </c>
      <c r="E372" s="32">
        <v>9</v>
      </c>
      <c r="F372" s="32">
        <v>0</v>
      </c>
      <c r="G372" s="33">
        <f t="shared" si="91"/>
        <v>1.9417475728155338E-2</v>
      </c>
      <c r="H372" s="33">
        <f t="shared" si="92"/>
        <v>5.7355893318038426E-4</v>
      </c>
      <c r="I372" s="33">
        <f t="shared" si="93"/>
        <v>4.7694753577106515E-3</v>
      </c>
      <c r="J372" s="33" t="str">
        <f t="shared" si="94"/>
        <v/>
      </c>
      <c r="K372" s="33">
        <f t="shared" ref="K372:K435" si="97">+IF(AND(C372=0,E372=0)," ",IF(C372=0,1,IF(E372=0,-1,(E372-C372)/C372)))</f>
        <v>-0.4375</v>
      </c>
      <c r="L372" s="33">
        <f t="shared" ref="L372:L435" si="98">+IF(AND(D372=0,F372=0)," ",IF(D372=0,1,IF(F372=0,-1,(F372-D372)/D372)))</f>
        <v>-1</v>
      </c>
      <c r="M372" s="33">
        <f t="shared" si="95"/>
        <v>-8.4951456310679609E-3</v>
      </c>
      <c r="N372" s="34">
        <f t="shared" si="96"/>
        <v>-5.7355893318038426E-4</v>
      </c>
    </row>
    <row r="373" spans="1:14" x14ac:dyDescent="0.2">
      <c r="A373" s="8"/>
      <c r="B373" s="25" t="s">
        <v>340</v>
      </c>
      <c r="C373" s="35">
        <v>4</v>
      </c>
      <c r="D373" s="29">
        <v>0</v>
      </c>
      <c r="E373" s="29">
        <v>5</v>
      </c>
      <c r="F373" s="29">
        <v>2</v>
      </c>
      <c r="G373" s="30">
        <f t="shared" si="91"/>
        <v>4.8543689320388345E-3</v>
      </c>
      <c r="H373" s="30" t="str">
        <f t="shared" si="92"/>
        <v/>
      </c>
      <c r="I373" s="30">
        <f t="shared" si="93"/>
        <v>2.6497085320614732E-3</v>
      </c>
      <c r="J373" s="30">
        <f t="shared" si="94"/>
        <v>8.0808080808080808E-4</v>
      </c>
      <c r="K373" s="30">
        <f t="shared" si="97"/>
        <v>0.25</v>
      </c>
      <c r="L373" s="30">
        <f t="shared" si="98"/>
        <v>1</v>
      </c>
      <c r="M373" s="30">
        <f t="shared" si="95"/>
        <v>1.2135922330097086E-3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2</v>
      </c>
      <c r="D374" s="29">
        <v>1</v>
      </c>
      <c r="E374" s="29">
        <v>0</v>
      </c>
      <c r="F374" s="29">
        <v>0</v>
      </c>
      <c r="G374" s="30">
        <f t="shared" si="91"/>
        <v>2.4271844660194173E-3</v>
      </c>
      <c r="H374" s="30">
        <f t="shared" si="92"/>
        <v>2.8677946659019213E-4</v>
      </c>
      <c r="I374" s="30" t="str">
        <f t="shared" si="93"/>
        <v/>
      </c>
      <c r="J374" s="30" t="str">
        <f t="shared" si="94"/>
        <v/>
      </c>
      <c r="K374" s="30">
        <f t="shared" si="97"/>
        <v>-1</v>
      </c>
      <c r="L374" s="30">
        <f t="shared" si="98"/>
        <v>-1</v>
      </c>
      <c r="M374" s="30">
        <f t="shared" si="95"/>
        <v>-2.4271844660194173E-3</v>
      </c>
      <c r="N374" s="36">
        <f t="shared" si="96"/>
        <v>-2.8677946659019213E-4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9</v>
      </c>
      <c r="F376" s="29">
        <v>3</v>
      </c>
      <c r="G376" s="30" t="str">
        <f t="shared" si="91"/>
        <v/>
      </c>
      <c r="H376" s="30" t="str">
        <f t="shared" si="92"/>
        <v/>
      </c>
      <c r="I376" s="30">
        <f t="shared" si="93"/>
        <v>4.7694753577106515E-3</v>
      </c>
      <c r="J376" s="30">
        <f t="shared" si="94"/>
        <v>1.2121212121212121E-3</v>
      </c>
      <c r="K376" s="30">
        <f t="shared" si="97"/>
        <v>1</v>
      </c>
      <c r="L376" s="30">
        <f t="shared" si="98"/>
        <v>1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11</v>
      </c>
      <c r="D377" s="29">
        <v>5</v>
      </c>
      <c r="E377" s="29">
        <v>8</v>
      </c>
      <c r="F377" s="29">
        <v>3</v>
      </c>
      <c r="G377" s="30">
        <f t="shared" si="91"/>
        <v>1.3349514563106795E-2</v>
      </c>
      <c r="H377" s="30">
        <f t="shared" si="92"/>
        <v>1.4338973329509608E-3</v>
      </c>
      <c r="I377" s="30">
        <f t="shared" si="93"/>
        <v>4.2395336512983575E-3</v>
      </c>
      <c r="J377" s="30">
        <f t="shared" si="94"/>
        <v>1.2121212121212121E-3</v>
      </c>
      <c r="K377" s="30">
        <f t="shared" si="97"/>
        <v>-0.27272727272727271</v>
      </c>
      <c r="L377" s="30">
        <f t="shared" si="98"/>
        <v>-0.4</v>
      </c>
      <c r="M377" s="30">
        <f t="shared" si="95"/>
        <v>-3.6407766990291259E-3</v>
      </c>
      <c r="N377" s="36">
        <f t="shared" si="96"/>
        <v>-5.7355893318038437E-4</v>
      </c>
    </row>
    <row r="378" spans="1:14" x14ac:dyDescent="0.2">
      <c r="A378" s="8"/>
      <c r="B378" s="25" t="s">
        <v>345</v>
      </c>
      <c r="C378" s="35">
        <v>2</v>
      </c>
      <c r="D378" s="29">
        <v>1</v>
      </c>
      <c r="E378" s="29">
        <v>0</v>
      </c>
      <c r="F378" s="29">
        <v>0</v>
      </c>
      <c r="G378" s="30">
        <f t="shared" si="91"/>
        <v>2.4271844660194173E-3</v>
      </c>
      <c r="H378" s="30">
        <f t="shared" si="92"/>
        <v>2.8677946659019213E-4</v>
      </c>
      <c r="I378" s="30" t="str">
        <f t="shared" si="93"/>
        <v/>
      </c>
      <c r="J378" s="30" t="str">
        <f t="shared" si="94"/>
        <v/>
      </c>
      <c r="K378" s="30">
        <f t="shared" si="97"/>
        <v>-1</v>
      </c>
      <c r="L378" s="30">
        <f t="shared" si="98"/>
        <v>-1</v>
      </c>
      <c r="M378" s="30">
        <f t="shared" si="95"/>
        <v>-2.4271844660194173E-3</v>
      </c>
      <c r="N378" s="36">
        <f t="shared" si="96"/>
        <v>-2.8677946659019213E-4</v>
      </c>
    </row>
    <row r="379" spans="1:14" x14ac:dyDescent="0.2">
      <c r="A379" s="8"/>
      <c r="B379" s="25" t="s">
        <v>346</v>
      </c>
      <c r="C379" s="35">
        <v>0</v>
      </c>
      <c r="D379" s="29">
        <v>0</v>
      </c>
      <c r="E379" s="29">
        <v>0</v>
      </c>
      <c r="F379" s="29">
        <v>0</v>
      </c>
      <c r="G379" s="30" t="str">
        <f t="shared" si="91"/>
        <v/>
      </c>
      <c r="H379" s="30" t="str">
        <f t="shared" si="92"/>
        <v/>
      </c>
      <c r="I379" s="30" t="str">
        <f t="shared" si="93"/>
        <v/>
      </c>
      <c r="J379" s="30" t="str">
        <f t="shared" si="94"/>
        <v/>
      </c>
      <c r="K379" s="30" t="str">
        <f t="shared" si="97"/>
        <v xml:space="preserve"> </v>
      </c>
      <c r="L379" s="30" t="str">
        <f t="shared" si="98"/>
        <v xml:space="preserve"> </v>
      </c>
      <c r="M379" s="30" t="str">
        <f t="shared" si="95"/>
        <v/>
      </c>
      <c r="N379" s="36" t="str">
        <f t="shared" si="96"/>
        <v/>
      </c>
    </row>
    <row r="380" spans="1:14" x14ac:dyDescent="0.2">
      <c r="A380" s="8"/>
      <c r="B380" s="25" t="s">
        <v>347</v>
      </c>
      <c r="C380" s="35">
        <v>2</v>
      </c>
      <c r="D380" s="29">
        <v>2</v>
      </c>
      <c r="E380" s="29">
        <v>1</v>
      </c>
      <c r="F380" s="29">
        <v>1</v>
      </c>
      <c r="G380" s="30">
        <f t="shared" si="91"/>
        <v>2.4271844660194173E-3</v>
      </c>
      <c r="H380" s="30">
        <f t="shared" si="92"/>
        <v>5.7355893318038426E-4</v>
      </c>
      <c r="I380" s="30">
        <f t="shared" si="93"/>
        <v>5.2994170641229468E-4</v>
      </c>
      <c r="J380" s="30">
        <f t="shared" si="94"/>
        <v>4.0404040404040404E-4</v>
      </c>
      <c r="K380" s="30">
        <f t="shared" si="97"/>
        <v>-0.5</v>
      </c>
      <c r="L380" s="30">
        <f t="shared" si="98"/>
        <v>-0.5</v>
      </c>
      <c r="M380" s="30">
        <f t="shared" si="95"/>
        <v>-1.2135922330097086E-3</v>
      </c>
      <c r="N380" s="36">
        <f t="shared" si="96"/>
        <v>-2.8677946659019213E-4</v>
      </c>
    </row>
    <row r="381" spans="1:14" x14ac:dyDescent="0.2">
      <c r="A381" s="8"/>
      <c r="B381" s="25" t="s">
        <v>348</v>
      </c>
      <c r="C381" s="35">
        <v>1</v>
      </c>
      <c r="D381" s="29">
        <v>1</v>
      </c>
      <c r="E381" s="29">
        <v>1</v>
      </c>
      <c r="F381" s="29">
        <v>0</v>
      </c>
      <c r="G381" s="30">
        <f t="shared" si="91"/>
        <v>1.2135922330097086E-3</v>
      </c>
      <c r="H381" s="30">
        <f t="shared" si="92"/>
        <v>2.8677946659019213E-4</v>
      </c>
      <c r="I381" s="30">
        <f t="shared" si="93"/>
        <v>5.2994170641229468E-4</v>
      </c>
      <c r="J381" s="30" t="str">
        <f t="shared" si="94"/>
        <v/>
      </c>
      <c r="K381" s="30">
        <f t="shared" si="97"/>
        <v>0</v>
      </c>
      <c r="L381" s="30">
        <f t="shared" si="98"/>
        <v>-1</v>
      </c>
      <c r="M381" s="30">
        <f t="shared" si="95"/>
        <v>0</v>
      </c>
      <c r="N381" s="36">
        <f t="shared" si="96"/>
        <v>-2.8677946659019213E-4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31</v>
      </c>
      <c r="D383" s="29">
        <v>11</v>
      </c>
      <c r="E383" s="29">
        <v>29</v>
      </c>
      <c r="F383" s="29">
        <v>26</v>
      </c>
      <c r="G383" s="30">
        <f t="shared" si="91"/>
        <v>3.7621359223300968E-2</v>
      </c>
      <c r="H383" s="30">
        <f t="shared" si="92"/>
        <v>3.1545741324921135E-3</v>
      </c>
      <c r="I383" s="30">
        <f t="shared" si="93"/>
        <v>1.5368309485956544E-2</v>
      </c>
      <c r="J383" s="30">
        <f t="shared" si="94"/>
        <v>1.0505050505050505E-2</v>
      </c>
      <c r="K383" s="30">
        <f t="shared" si="97"/>
        <v>-6.4516129032258063E-2</v>
      </c>
      <c r="L383" s="30">
        <f t="shared" si="98"/>
        <v>1.3636363636363635</v>
      </c>
      <c r="M383" s="30">
        <f t="shared" si="95"/>
        <v>-2.4271844660194173E-3</v>
      </c>
      <c r="N383" s="36">
        <f t="shared" si="96"/>
        <v>4.3016919988528813E-3</v>
      </c>
    </row>
    <row r="384" spans="1:14" x14ac:dyDescent="0.2">
      <c r="A384" s="8"/>
      <c r="B384" s="25" t="s">
        <v>351</v>
      </c>
      <c r="C384" s="35">
        <v>6</v>
      </c>
      <c r="D384" s="29">
        <v>0</v>
      </c>
      <c r="E384" s="29">
        <v>2</v>
      </c>
      <c r="F384" s="29">
        <v>1</v>
      </c>
      <c r="G384" s="30">
        <f t="shared" si="91"/>
        <v>7.2815533980582527E-3</v>
      </c>
      <c r="H384" s="30" t="str">
        <f t="shared" si="92"/>
        <v/>
      </c>
      <c r="I384" s="30">
        <f t="shared" si="93"/>
        <v>1.0598834128245894E-3</v>
      </c>
      <c r="J384" s="30">
        <f t="shared" si="94"/>
        <v>4.0404040404040404E-4</v>
      </c>
      <c r="K384" s="30">
        <f t="shared" si="97"/>
        <v>-0.66666666666666663</v>
      </c>
      <c r="L384" s="30">
        <f t="shared" si="98"/>
        <v>1</v>
      </c>
      <c r="M384" s="30">
        <f t="shared" si="95"/>
        <v>-4.8543689320388345E-3</v>
      </c>
      <c r="N384" s="36" t="str">
        <f t="shared" si="96"/>
        <v/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21</v>
      </c>
      <c r="D386" s="29">
        <v>7</v>
      </c>
      <c r="E386" s="29">
        <v>23</v>
      </c>
      <c r="F386" s="29">
        <v>6</v>
      </c>
      <c r="G386" s="30">
        <f t="shared" si="91"/>
        <v>2.5485436893203883E-2</v>
      </c>
      <c r="H386" s="30">
        <f t="shared" si="92"/>
        <v>2.0074562661313452E-3</v>
      </c>
      <c r="I386" s="30">
        <f t="shared" si="93"/>
        <v>1.2188659247482777E-2</v>
      </c>
      <c r="J386" s="30">
        <f t="shared" si="94"/>
        <v>2.4242424242424242E-3</v>
      </c>
      <c r="K386" s="30">
        <f t="shared" si="97"/>
        <v>9.5238095238095233E-2</v>
      </c>
      <c r="L386" s="30">
        <f t="shared" si="98"/>
        <v>-0.14285714285714285</v>
      </c>
      <c r="M386" s="30">
        <f t="shared" si="95"/>
        <v>2.4271844660194173E-3</v>
      </c>
      <c r="N386" s="36">
        <f t="shared" si="96"/>
        <v>-2.8677946659019213E-4</v>
      </c>
    </row>
    <row r="387" spans="1:14" x14ac:dyDescent="0.2">
      <c r="A387" s="8"/>
      <c r="B387" s="25" t="s">
        <v>354</v>
      </c>
      <c r="C387" s="35">
        <v>2</v>
      </c>
      <c r="D387" s="29">
        <v>0</v>
      </c>
      <c r="E387" s="29">
        <v>4</v>
      </c>
      <c r="F387" s="29">
        <v>3</v>
      </c>
      <c r="G387" s="30">
        <f t="shared" si="91"/>
        <v>2.4271844660194173E-3</v>
      </c>
      <c r="H387" s="30" t="str">
        <f t="shared" si="92"/>
        <v/>
      </c>
      <c r="I387" s="30">
        <f t="shared" si="93"/>
        <v>2.1197668256491787E-3</v>
      </c>
      <c r="J387" s="30">
        <f t="shared" si="94"/>
        <v>1.2121212121212121E-3</v>
      </c>
      <c r="K387" s="30">
        <f t="shared" si="97"/>
        <v>1</v>
      </c>
      <c r="L387" s="30">
        <f t="shared" si="98"/>
        <v>1</v>
      </c>
      <c r="M387" s="30">
        <f t="shared" si="95"/>
        <v>2.4271844660194173E-3</v>
      </c>
      <c r="N387" s="36" t="str">
        <f t="shared" si="96"/>
        <v/>
      </c>
    </row>
    <row r="388" spans="1:14" x14ac:dyDescent="0.2">
      <c r="A388" s="8"/>
      <c r="B388" s="25" t="s">
        <v>355</v>
      </c>
      <c r="C388" s="35">
        <v>7</v>
      </c>
      <c r="D388" s="29">
        <v>2</v>
      </c>
      <c r="E388" s="29">
        <v>0</v>
      </c>
      <c r="F388" s="29">
        <v>0</v>
      </c>
      <c r="G388" s="30">
        <f t="shared" si="91"/>
        <v>8.4951456310679609E-3</v>
      </c>
      <c r="H388" s="30">
        <f t="shared" si="92"/>
        <v>5.7355893318038426E-4</v>
      </c>
      <c r="I388" s="30" t="str">
        <f t="shared" si="93"/>
        <v/>
      </c>
      <c r="J388" s="30" t="str">
        <f t="shared" si="94"/>
        <v/>
      </c>
      <c r="K388" s="30">
        <f t="shared" si="97"/>
        <v>-1</v>
      </c>
      <c r="L388" s="30">
        <f t="shared" si="98"/>
        <v>-1</v>
      </c>
      <c r="M388" s="30">
        <f t="shared" si="95"/>
        <v>-8.4951456310679609E-3</v>
      </c>
      <c r="N388" s="36">
        <f t="shared" si="96"/>
        <v>-5.7355893318038426E-4</v>
      </c>
    </row>
    <row r="389" spans="1:14" x14ac:dyDescent="0.2">
      <c r="A389" s="8"/>
      <c r="B389" s="25" t="s">
        <v>356</v>
      </c>
      <c r="C389" s="35">
        <v>0</v>
      </c>
      <c r="D389" s="29">
        <v>0</v>
      </c>
      <c r="E389" s="29">
        <v>0</v>
      </c>
      <c r="F389" s="29">
        <v>0</v>
      </c>
      <c r="G389" s="30" t="str">
        <f t="shared" si="91"/>
        <v/>
      </c>
      <c r="H389" s="30" t="str">
        <f t="shared" si="92"/>
        <v/>
      </c>
      <c r="I389" s="30" t="str">
        <f t="shared" si="93"/>
        <v/>
      </c>
      <c r="J389" s="30" t="str">
        <f t="shared" si="94"/>
        <v/>
      </c>
      <c r="K389" s="30" t="str">
        <f t="shared" si="97"/>
        <v xml:space="preserve"> </v>
      </c>
      <c r="L389" s="30" t="str">
        <f t="shared" si="98"/>
        <v xml:space="preserve"> </v>
      </c>
      <c r="M389" s="30" t="str">
        <f t="shared" si="95"/>
        <v/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19</v>
      </c>
      <c r="D391" s="29">
        <v>45</v>
      </c>
      <c r="E391" s="29">
        <v>199</v>
      </c>
      <c r="F391" s="29">
        <v>90</v>
      </c>
      <c r="G391" s="30">
        <f t="shared" si="91"/>
        <v>2.3058252427184466E-2</v>
      </c>
      <c r="H391" s="30">
        <f t="shared" si="92"/>
        <v>1.2905075996558647E-2</v>
      </c>
      <c r="I391" s="30">
        <f t="shared" si="93"/>
        <v>0.10545839957604664</v>
      </c>
      <c r="J391" s="30">
        <f t="shared" si="94"/>
        <v>3.6363636363636362E-2</v>
      </c>
      <c r="K391" s="30">
        <f t="shared" si="97"/>
        <v>9.473684210526315</v>
      </c>
      <c r="L391" s="30">
        <f t="shared" si="98"/>
        <v>1</v>
      </c>
      <c r="M391" s="30">
        <f t="shared" si="95"/>
        <v>0.21844660194174756</v>
      </c>
      <c r="N391" s="36">
        <f t="shared" si="96"/>
        <v>1.2905075996558647E-2</v>
      </c>
    </row>
    <row r="392" spans="1:14" x14ac:dyDescent="0.2">
      <c r="A392" s="8"/>
      <c r="B392" s="25" t="s">
        <v>359</v>
      </c>
      <c r="C392" s="35">
        <v>3</v>
      </c>
      <c r="D392" s="29">
        <v>0</v>
      </c>
      <c r="E392" s="29">
        <v>24</v>
      </c>
      <c r="F392" s="29">
        <v>10</v>
      </c>
      <c r="G392" s="30">
        <f t="shared" si="91"/>
        <v>3.6407766990291263E-3</v>
      </c>
      <c r="H392" s="30" t="str">
        <f t="shared" si="92"/>
        <v/>
      </c>
      <c r="I392" s="30">
        <f t="shared" si="93"/>
        <v>1.2718600953895072E-2</v>
      </c>
      <c r="J392" s="30">
        <f t="shared" si="94"/>
        <v>4.0404040404040404E-3</v>
      </c>
      <c r="K392" s="30">
        <f t="shared" si="97"/>
        <v>7</v>
      </c>
      <c r="L392" s="30">
        <f t="shared" si="98"/>
        <v>1</v>
      </c>
      <c r="M392" s="30">
        <f t="shared" si="95"/>
        <v>2.5485436893203886E-2</v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5</v>
      </c>
      <c r="E394" s="29">
        <v>111</v>
      </c>
      <c r="F394" s="29">
        <v>73</v>
      </c>
      <c r="G394" s="30" t="str">
        <f t="shared" si="91"/>
        <v/>
      </c>
      <c r="H394" s="30">
        <f t="shared" si="92"/>
        <v>1.4338973329509608E-3</v>
      </c>
      <c r="I394" s="30">
        <f t="shared" si="93"/>
        <v>5.8823529411764705E-2</v>
      </c>
      <c r="J394" s="30">
        <f t="shared" si="94"/>
        <v>2.9494949494949494E-2</v>
      </c>
      <c r="K394" s="30">
        <f t="shared" si="97"/>
        <v>1</v>
      </c>
      <c r="L394" s="30">
        <f t="shared" si="98"/>
        <v>13.6</v>
      </c>
      <c r="M394" s="30" t="str">
        <f t="shared" si="95"/>
        <v/>
      </c>
      <c r="N394" s="36">
        <f t="shared" si="96"/>
        <v>1.9501003728133067E-2</v>
      </c>
    </row>
    <row r="395" spans="1:14" x14ac:dyDescent="0.2">
      <c r="A395" s="8"/>
      <c r="B395" s="25" t="s">
        <v>362</v>
      </c>
      <c r="C395" s="35">
        <v>10</v>
      </c>
      <c r="D395" s="29">
        <v>104</v>
      </c>
      <c r="E395" s="29">
        <v>47</v>
      </c>
      <c r="F395" s="29">
        <v>191</v>
      </c>
      <c r="G395" s="30">
        <f t="shared" si="91"/>
        <v>1.2135922330097087E-2</v>
      </c>
      <c r="H395" s="30">
        <f t="shared" si="92"/>
        <v>2.9825064525379984E-2</v>
      </c>
      <c r="I395" s="30">
        <f t="shared" si="93"/>
        <v>2.4907260201377849E-2</v>
      </c>
      <c r="J395" s="30">
        <f t="shared" si="94"/>
        <v>7.7171717171717169E-2</v>
      </c>
      <c r="K395" s="30">
        <f t="shared" si="97"/>
        <v>3.7</v>
      </c>
      <c r="L395" s="30">
        <f t="shared" si="98"/>
        <v>0.83653846153846156</v>
      </c>
      <c r="M395" s="30">
        <f t="shared" si="95"/>
        <v>4.4902912621359224E-2</v>
      </c>
      <c r="N395" s="36">
        <f t="shared" si="96"/>
        <v>2.4949813593346717E-2</v>
      </c>
    </row>
    <row r="396" spans="1:14" x14ac:dyDescent="0.2">
      <c r="A396" s="8"/>
      <c r="B396" s="25" t="s">
        <v>363</v>
      </c>
      <c r="C396" s="35">
        <v>4</v>
      </c>
      <c r="D396" s="29">
        <v>19</v>
      </c>
      <c r="E396" s="29">
        <v>11</v>
      </c>
      <c r="F396" s="29">
        <v>17</v>
      </c>
      <c r="G396" s="30">
        <f t="shared" si="91"/>
        <v>4.8543689320388345E-3</v>
      </c>
      <c r="H396" s="30">
        <f t="shared" si="92"/>
        <v>5.4488098652136505E-3</v>
      </c>
      <c r="I396" s="30">
        <f t="shared" si="93"/>
        <v>5.8293587705352413E-3</v>
      </c>
      <c r="J396" s="30">
        <f t="shared" si="94"/>
        <v>6.8686868686868687E-3</v>
      </c>
      <c r="K396" s="30">
        <f t="shared" si="97"/>
        <v>1.75</v>
      </c>
      <c r="L396" s="30">
        <f t="shared" si="98"/>
        <v>-0.10526315789473684</v>
      </c>
      <c r="M396" s="30">
        <f t="shared" si="95"/>
        <v>8.4951456310679609E-3</v>
      </c>
      <c r="N396" s="36">
        <f t="shared" si="96"/>
        <v>-5.7355893318038426E-4</v>
      </c>
    </row>
    <row r="397" spans="1:14" x14ac:dyDescent="0.2">
      <c r="A397" s="8"/>
      <c r="B397" s="25" t="s">
        <v>364</v>
      </c>
      <c r="C397" s="35">
        <v>3</v>
      </c>
      <c r="D397" s="29">
        <v>3</v>
      </c>
      <c r="E397" s="29">
        <v>3</v>
      </c>
      <c r="F397" s="29">
        <v>1</v>
      </c>
      <c r="G397" s="30">
        <f t="shared" si="91"/>
        <v>3.6407766990291263E-3</v>
      </c>
      <c r="H397" s="30">
        <f t="shared" si="92"/>
        <v>8.6033839977057644E-4</v>
      </c>
      <c r="I397" s="30">
        <f t="shared" si="93"/>
        <v>1.589825119236884E-3</v>
      </c>
      <c r="J397" s="30">
        <f t="shared" si="94"/>
        <v>4.0404040404040404E-4</v>
      </c>
      <c r="K397" s="30">
        <f t="shared" si="97"/>
        <v>0</v>
      </c>
      <c r="L397" s="30">
        <f t="shared" si="98"/>
        <v>-0.66666666666666663</v>
      </c>
      <c r="M397" s="30">
        <f t="shared" si="95"/>
        <v>0</v>
      </c>
      <c r="N397" s="36">
        <f t="shared" si="96"/>
        <v>-5.7355893318038426E-4</v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2</v>
      </c>
      <c r="F398" s="29">
        <v>0</v>
      </c>
      <c r="G398" s="30" t="str">
        <f t="shared" si="91"/>
        <v/>
      </c>
      <c r="H398" s="30" t="str">
        <f t="shared" si="92"/>
        <v/>
      </c>
      <c r="I398" s="30">
        <f t="shared" si="93"/>
        <v>1.0598834128245894E-3</v>
      </c>
      <c r="J398" s="30" t="str">
        <f t="shared" si="94"/>
        <v/>
      </c>
      <c r="K398" s="30">
        <f t="shared" si="97"/>
        <v>1</v>
      </c>
      <c r="L398" s="30" t="str">
        <f t="shared" si="98"/>
        <v xml:space="preserve"> 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60</v>
      </c>
      <c r="F399" s="29">
        <v>18</v>
      </c>
      <c r="G399" s="30" t="str">
        <f t="shared" si="91"/>
        <v/>
      </c>
      <c r="H399" s="30" t="str">
        <f t="shared" si="92"/>
        <v/>
      </c>
      <c r="I399" s="30">
        <f t="shared" si="93"/>
        <v>3.1796502384737677E-2</v>
      </c>
      <c r="J399" s="30">
        <f t="shared" si="94"/>
        <v>7.2727272727272727E-3</v>
      </c>
      <c r="K399" s="30">
        <f t="shared" si="97"/>
        <v>1</v>
      </c>
      <c r="L399" s="30">
        <f t="shared" si="98"/>
        <v>1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0</v>
      </c>
      <c r="D400" s="29">
        <v>0</v>
      </c>
      <c r="E400" s="29">
        <v>0</v>
      </c>
      <c r="F400" s="29">
        <v>0</v>
      </c>
      <c r="G400" s="30" t="str">
        <f t="shared" si="91"/>
        <v/>
      </c>
      <c r="H400" s="30" t="str">
        <f t="shared" si="92"/>
        <v/>
      </c>
      <c r="I400" s="30" t="str">
        <f t="shared" si="93"/>
        <v/>
      </c>
      <c r="J400" s="30" t="str">
        <f t="shared" si="94"/>
        <v/>
      </c>
      <c r="K400" s="30" t="str">
        <f t="shared" si="97"/>
        <v xml:space="preserve"> </v>
      </c>
      <c r="L400" s="30" t="str">
        <f t="shared" si="98"/>
        <v xml:space="preserve"> </v>
      </c>
      <c r="M400" s="30" t="str">
        <f t="shared" si="95"/>
        <v/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1</v>
      </c>
      <c r="D401" s="29">
        <v>0</v>
      </c>
      <c r="E401" s="29">
        <v>0</v>
      </c>
      <c r="F401" s="29">
        <v>0</v>
      </c>
      <c r="G401" s="30">
        <f t="shared" si="91"/>
        <v>1.2135922330097086E-3</v>
      </c>
      <c r="H401" s="30" t="str">
        <f t="shared" si="92"/>
        <v/>
      </c>
      <c r="I401" s="30" t="str">
        <f t="shared" si="93"/>
        <v/>
      </c>
      <c r="J401" s="30" t="str">
        <f t="shared" si="94"/>
        <v/>
      </c>
      <c r="K401" s="30">
        <f t="shared" si="97"/>
        <v>-1</v>
      </c>
      <c r="L401" s="30" t="str">
        <f t="shared" si="98"/>
        <v xml:space="preserve"> </v>
      </c>
      <c r="M401" s="30">
        <f t="shared" si="95"/>
        <v>-1.2135922330097086E-3</v>
      </c>
      <c r="N401" s="36" t="str">
        <f t="shared" si="96"/>
        <v/>
      </c>
    </row>
    <row r="402" spans="1:14" x14ac:dyDescent="0.2">
      <c r="A402" s="8"/>
      <c r="B402" s="25" t="s">
        <v>369</v>
      </c>
      <c r="C402" s="35">
        <v>7</v>
      </c>
      <c r="D402" s="29">
        <v>1</v>
      </c>
      <c r="E402" s="29">
        <v>0</v>
      </c>
      <c r="F402" s="29">
        <v>1</v>
      </c>
      <c r="G402" s="30">
        <f t="shared" si="91"/>
        <v>8.4951456310679609E-3</v>
      </c>
      <c r="H402" s="30">
        <f t="shared" si="92"/>
        <v>2.8677946659019213E-4</v>
      </c>
      <c r="I402" s="30" t="str">
        <f t="shared" si="93"/>
        <v/>
      </c>
      <c r="J402" s="30">
        <f t="shared" si="94"/>
        <v>4.0404040404040404E-4</v>
      </c>
      <c r="K402" s="30">
        <f t="shared" si="97"/>
        <v>-1</v>
      </c>
      <c r="L402" s="30">
        <f t="shared" si="98"/>
        <v>0</v>
      </c>
      <c r="M402" s="30">
        <f t="shared" si="95"/>
        <v>-8.4951456310679609E-3</v>
      </c>
      <c r="N402" s="36">
        <f t="shared" si="96"/>
        <v>0</v>
      </c>
    </row>
    <row r="403" spans="1:14" x14ac:dyDescent="0.2">
      <c r="A403" s="8"/>
      <c r="B403" s="25" t="s">
        <v>370</v>
      </c>
      <c r="C403" s="35">
        <v>0</v>
      </c>
      <c r="D403" s="29">
        <v>3</v>
      </c>
      <c r="E403" s="29">
        <v>0</v>
      </c>
      <c r="F403" s="29">
        <v>0</v>
      </c>
      <c r="G403" s="30" t="str">
        <f t="shared" si="91"/>
        <v/>
      </c>
      <c r="H403" s="30">
        <f t="shared" si="92"/>
        <v>8.6033839977057644E-4</v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>
        <f t="shared" si="98"/>
        <v>-1</v>
      </c>
      <c r="M403" s="30" t="str">
        <f t="shared" si="95"/>
        <v/>
      </c>
      <c r="N403" s="36">
        <f t="shared" si="96"/>
        <v>-8.6033839977057644E-4</v>
      </c>
    </row>
    <row r="404" spans="1:14" ht="25.5" x14ac:dyDescent="0.2">
      <c r="A404" s="8"/>
      <c r="B404" s="25" t="s">
        <v>371</v>
      </c>
      <c r="C404" s="35">
        <v>11</v>
      </c>
      <c r="D404" s="29">
        <v>45</v>
      </c>
      <c r="E404" s="29">
        <v>5</v>
      </c>
      <c r="F404" s="29">
        <v>31</v>
      </c>
      <c r="G404" s="30">
        <f t="shared" si="91"/>
        <v>1.3349514563106795E-2</v>
      </c>
      <c r="H404" s="30">
        <f t="shared" si="92"/>
        <v>1.2905075996558647E-2</v>
      </c>
      <c r="I404" s="30">
        <f t="shared" si="93"/>
        <v>2.6497085320614732E-3</v>
      </c>
      <c r="J404" s="30">
        <f t="shared" si="94"/>
        <v>1.2525252525252526E-2</v>
      </c>
      <c r="K404" s="30">
        <f t="shared" si="97"/>
        <v>-0.54545454545454541</v>
      </c>
      <c r="L404" s="30">
        <f t="shared" si="98"/>
        <v>-0.31111111111111112</v>
      </c>
      <c r="M404" s="30">
        <f t="shared" si="95"/>
        <v>-7.2815533980582518E-3</v>
      </c>
      <c r="N404" s="36">
        <f t="shared" si="96"/>
        <v>-4.0149125322626903E-3</v>
      </c>
    </row>
    <row r="405" spans="1:14" ht="25.5" x14ac:dyDescent="0.2">
      <c r="A405" s="8"/>
      <c r="B405" s="25" t="s">
        <v>372</v>
      </c>
      <c r="C405" s="35">
        <v>1</v>
      </c>
      <c r="D405" s="29">
        <v>7</v>
      </c>
      <c r="E405" s="29">
        <v>0</v>
      </c>
      <c r="F405" s="29">
        <v>2</v>
      </c>
      <c r="G405" s="30">
        <f t="shared" si="91"/>
        <v>1.2135922330097086E-3</v>
      </c>
      <c r="H405" s="30">
        <f t="shared" si="92"/>
        <v>2.0074562661313452E-3</v>
      </c>
      <c r="I405" s="30" t="str">
        <f t="shared" si="93"/>
        <v/>
      </c>
      <c r="J405" s="30">
        <f t="shared" si="94"/>
        <v>8.0808080808080808E-4</v>
      </c>
      <c r="K405" s="30">
        <f t="shared" si="97"/>
        <v>-1</v>
      </c>
      <c r="L405" s="30">
        <f t="shared" si="98"/>
        <v>-0.7142857142857143</v>
      </c>
      <c r="M405" s="30">
        <f t="shared" si="95"/>
        <v>-1.2135922330097086E-3</v>
      </c>
      <c r="N405" s="36">
        <f t="shared" si="96"/>
        <v>-1.4338973329509608E-3</v>
      </c>
    </row>
    <row r="406" spans="1:14" x14ac:dyDescent="0.2">
      <c r="A406" s="8"/>
      <c r="B406" s="25" t="s">
        <v>373</v>
      </c>
      <c r="C406" s="35">
        <v>52</v>
      </c>
      <c r="D406" s="29">
        <v>0</v>
      </c>
      <c r="E406" s="29">
        <v>178</v>
      </c>
      <c r="F406" s="29">
        <v>10</v>
      </c>
      <c r="G406" s="30">
        <f t="shared" si="91"/>
        <v>6.3106796116504854E-2</v>
      </c>
      <c r="H406" s="30" t="str">
        <f t="shared" si="92"/>
        <v/>
      </c>
      <c r="I406" s="30">
        <f t="shared" si="93"/>
        <v>9.4329623741388452E-2</v>
      </c>
      <c r="J406" s="30">
        <f t="shared" si="94"/>
        <v>4.0404040404040404E-3</v>
      </c>
      <c r="K406" s="30">
        <f t="shared" si="97"/>
        <v>2.4230769230769229</v>
      </c>
      <c r="L406" s="30">
        <f t="shared" si="98"/>
        <v>1</v>
      </c>
      <c r="M406" s="30">
        <f t="shared" si="95"/>
        <v>0.15291262135922329</v>
      </c>
      <c r="N406" s="36" t="str">
        <f t="shared" si="96"/>
        <v/>
      </c>
    </row>
    <row r="407" spans="1:14" x14ac:dyDescent="0.2">
      <c r="A407" s="8"/>
      <c r="B407" s="25" t="s">
        <v>374</v>
      </c>
      <c r="C407" s="35">
        <v>0</v>
      </c>
      <c r="D407" s="29">
        <v>0</v>
      </c>
      <c r="E407" s="29">
        <v>1</v>
      </c>
      <c r="F407" s="29">
        <v>0</v>
      </c>
      <c r="G407" s="30" t="str">
        <f t="shared" si="91"/>
        <v/>
      </c>
      <c r="H407" s="30" t="str">
        <f t="shared" si="92"/>
        <v/>
      </c>
      <c r="I407" s="30">
        <f t="shared" si="93"/>
        <v>5.2994170641229468E-4</v>
      </c>
      <c r="J407" s="30" t="str">
        <f t="shared" si="94"/>
        <v/>
      </c>
      <c r="K407" s="30">
        <f t="shared" si="97"/>
        <v>1</v>
      </c>
      <c r="L407" s="30" t="str">
        <f t="shared" si="98"/>
        <v xml:space="preserve"> </v>
      </c>
      <c r="M407" s="30" t="str">
        <f t="shared" si="95"/>
        <v/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0</v>
      </c>
      <c r="D408" s="29">
        <v>0</v>
      </c>
      <c r="E408" s="29">
        <v>0</v>
      </c>
      <c r="F408" s="29">
        <v>0</v>
      </c>
      <c r="G408" s="30" t="str">
        <f t="shared" si="91"/>
        <v/>
      </c>
      <c r="H408" s="30" t="str">
        <f t="shared" si="92"/>
        <v/>
      </c>
      <c r="I408" s="30" t="str">
        <f t="shared" si="93"/>
        <v/>
      </c>
      <c r="J408" s="30" t="str">
        <f t="shared" si="94"/>
        <v/>
      </c>
      <c r="K408" s="30" t="str">
        <f t="shared" si="97"/>
        <v xml:space="preserve"> </v>
      </c>
      <c r="L408" s="30" t="str">
        <f t="shared" si="98"/>
        <v xml:space="preserve"> </v>
      </c>
      <c r="M408" s="30" t="str">
        <f t="shared" si="95"/>
        <v/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7</v>
      </c>
      <c r="D409" s="29">
        <v>0</v>
      </c>
      <c r="E409" s="29">
        <v>0</v>
      </c>
      <c r="F409" s="29">
        <v>2</v>
      </c>
      <c r="G409" s="30">
        <f t="shared" si="91"/>
        <v>8.4951456310679609E-3</v>
      </c>
      <c r="H409" s="30" t="str">
        <f t="shared" si="92"/>
        <v/>
      </c>
      <c r="I409" s="30" t="str">
        <f t="shared" si="93"/>
        <v/>
      </c>
      <c r="J409" s="30">
        <f t="shared" si="94"/>
        <v>8.0808080808080808E-4</v>
      </c>
      <c r="K409" s="30">
        <f t="shared" si="97"/>
        <v>-1</v>
      </c>
      <c r="L409" s="30">
        <f t="shared" si="98"/>
        <v>1</v>
      </c>
      <c r="M409" s="30">
        <f t="shared" si="95"/>
        <v>-8.4951456310679609E-3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3</v>
      </c>
      <c r="D410" s="29">
        <v>2</v>
      </c>
      <c r="E410" s="29">
        <v>20</v>
      </c>
      <c r="F410" s="29">
        <v>3</v>
      </c>
      <c r="G410" s="30">
        <f t="shared" si="91"/>
        <v>3.6407766990291263E-3</v>
      </c>
      <c r="H410" s="30">
        <f t="shared" si="92"/>
        <v>5.7355893318038426E-4</v>
      </c>
      <c r="I410" s="30">
        <f t="shared" si="93"/>
        <v>1.0598834128245893E-2</v>
      </c>
      <c r="J410" s="30">
        <f t="shared" si="94"/>
        <v>1.2121212121212121E-3</v>
      </c>
      <c r="K410" s="30">
        <f t="shared" si="97"/>
        <v>5.666666666666667</v>
      </c>
      <c r="L410" s="30">
        <f t="shared" si="98"/>
        <v>0.5</v>
      </c>
      <c r="M410" s="30">
        <f t="shared" si="95"/>
        <v>2.063106796116505E-2</v>
      </c>
      <c r="N410" s="36">
        <f t="shared" si="96"/>
        <v>2.8677946659019213E-4</v>
      </c>
    </row>
    <row r="411" spans="1:14" x14ac:dyDescent="0.2">
      <c r="A411" s="8"/>
      <c r="B411" s="25" t="s">
        <v>378</v>
      </c>
      <c r="C411" s="35">
        <v>0</v>
      </c>
      <c r="D411" s="29">
        <v>1</v>
      </c>
      <c r="E411" s="29">
        <v>0</v>
      </c>
      <c r="F411" s="29">
        <v>0</v>
      </c>
      <c r="G411" s="30" t="str">
        <f t="shared" si="91"/>
        <v/>
      </c>
      <c r="H411" s="30">
        <f t="shared" si="92"/>
        <v>2.8677946659019213E-4</v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>
        <f t="shared" si="98"/>
        <v>-1</v>
      </c>
      <c r="M411" s="30" t="str">
        <f t="shared" si="95"/>
        <v/>
      </c>
      <c r="N411" s="36">
        <f t="shared" si="96"/>
        <v>-2.8677946659019213E-4</v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2</v>
      </c>
      <c r="D413" s="29">
        <v>0</v>
      </c>
      <c r="E413" s="29">
        <v>107</v>
      </c>
      <c r="F413" s="29">
        <v>2</v>
      </c>
      <c r="G413" s="30">
        <f t="shared" si="91"/>
        <v>2.4271844660194173E-3</v>
      </c>
      <c r="H413" s="30" t="str">
        <f t="shared" si="92"/>
        <v/>
      </c>
      <c r="I413" s="30">
        <f t="shared" si="93"/>
        <v>5.6703762586115529E-2</v>
      </c>
      <c r="J413" s="30">
        <f t="shared" si="94"/>
        <v>8.0808080808080808E-4</v>
      </c>
      <c r="K413" s="30">
        <f t="shared" si="97"/>
        <v>52.5</v>
      </c>
      <c r="L413" s="30">
        <f t="shared" si="98"/>
        <v>1</v>
      </c>
      <c r="M413" s="30">
        <f t="shared" si="95"/>
        <v>0.12742718446601942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2</v>
      </c>
      <c r="E414" s="29">
        <v>0</v>
      </c>
      <c r="F414" s="29">
        <v>1</v>
      </c>
      <c r="G414" s="30" t="str">
        <f t="shared" si="91"/>
        <v/>
      </c>
      <c r="H414" s="30">
        <f t="shared" si="92"/>
        <v>5.7355893318038426E-4</v>
      </c>
      <c r="I414" s="30" t="str">
        <f t="shared" si="93"/>
        <v/>
      </c>
      <c r="J414" s="30">
        <f t="shared" si="94"/>
        <v>4.0404040404040404E-4</v>
      </c>
      <c r="K414" s="30" t="str">
        <f t="shared" si="97"/>
        <v xml:space="preserve"> </v>
      </c>
      <c r="L414" s="30">
        <f t="shared" si="98"/>
        <v>-0.5</v>
      </c>
      <c r="M414" s="30" t="str">
        <f t="shared" si="95"/>
        <v/>
      </c>
      <c r="N414" s="36">
        <f t="shared" si="96"/>
        <v>-2.8677946659019213E-4</v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2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8.0808080808080808E-4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3</v>
      </c>
      <c r="F417" s="29">
        <v>2</v>
      </c>
      <c r="G417" s="30" t="str">
        <f t="shared" si="91"/>
        <v/>
      </c>
      <c r="H417" s="30" t="str">
        <f t="shared" si="92"/>
        <v/>
      </c>
      <c r="I417" s="30">
        <f t="shared" si="93"/>
        <v>1.589825119236884E-3</v>
      </c>
      <c r="J417" s="30">
        <f t="shared" si="94"/>
        <v>8.0808080808080808E-4</v>
      </c>
      <c r="K417" s="30">
        <f t="shared" si="97"/>
        <v>1</v>
      </c>
      <c r="L417" s="30">
        <f t="shared" si="98"/>
        <v>1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110</v>
      </c>
      <c r="D419" s="29">
        <v>40</v>
      </c>
      <c r="E419" s="29">
        <v>200</v>
      </c>
      <c r="F419" s="29">
        <v>89</v>
      </c>
      <c r="G419" s="30">
        <f t="shared" si="91"/>
        <v>0.13349514563106796</v>
      </c>
      <c r="H419" s="30">
        <f t="shared" si="92"/>
        <v>1.1471178663607686E-2</v>
      </c>
      <c r="I419" s="30">
        <f t="shared" si="93"/>
        <v>0.10598834128245893</v>
      </c>
      <c r="J419" s="30">
        <f t="shared" si="94"/>
        <v>3.5959595959595962E-2</v>
      </c>
      <c r="K419" s="30">
        <f t="shared" si="97"/>
        <v>0.81818181818181823</v>
      </c>
      <c r="L419" s="30">
        <f t="shared" si="98"/>
        <v>1.2250000000000001</v>
      </c>
      <c r="M419" s="30">
        <f t="shared" si="95"/>
        <v>0.10922330097087379</v>
      </c>
      <c r="N419" s="36">
        <f t="shared" si="96"/>
        <v>1.4052193862919417E-2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13</v>
      </c>
      <c r="F421" s="29">
        <v>2</v>
      </c>
      <c r="G421" s="30" t="str">
        <f t="shared" si="91"/>
        <v/>
      </c>
      <c r="H421" s="30" t="str">
        <f t="shared" si="92"/>
        <v/>
      </c>
      <c r="I421" s="30">
        <f t="shared" si="93"/>
        <v>6.8892421833598302E-3</v>
      </c>
      <c r="J421" s="30">
        <f t="shared" si="94"/>
        <v>8.0808080808080808E-4</v>
      </c>
      <c r="K421" s="30">
        <f t="shared" si="97"/>
        <v>1</v>
      </c>
      <c r="L421" s="30">
        <f t="shared" si="98"/>
        <v>1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17</v>
      </c>
      <c r="D422" s="29">
        <v>6</v>
      </c>
      <c r="E422" s="29">
        <v>8</v>
      </c>
      <c r="F422" s="29">
        <v>12</v>
      </c>
      <c r="G422" s="30">
        <f t="shared" si="91"/>
        <v>2.063106796116505E-2</v>
      </c>
      <c r="H422" s="30">
        <f t="shared" si="92"/>
        <v>1.7206767995411529E-3</v>
      </c>
      <c r="I422" s="30">
        <f t="shared" si="93"/>
        <v>4.2395336512983575E-3</v>
      </c>
      <c r="J422" s="30">
        <f t="shared" si="94"/>
        <v>4.8484848484848485E-3</v>
      </c>
      <c r="K422" s="30">
        <f t="shared" si="97"/>
        <v>-0.52941176470588236</v>
      </c>
      <c r="L422" s="30">
        <f t="shared" si="98"/>
        <v>1</v>
      </c>
      <c r="M422" s="30">
        <f t="shared" si="95"/>
        <v>-1.0922330097087379E-2</v>
      </c>
      <c r="N422" s="36">
        <f t="shared" si="96"/>
        <v>1.7206767995411529E-3</v>
      </c>
    </row>
    <row r="423" spans="1:14" x14ac:dyDescent="0.2">
      <c r="A423" s="8"/>
      <c r="B423" s="25" t="s">
        <v>390</v>
      </c>
      <c r="C423" s="35">
        <v>107</v>
      </c>
      <c r="D423" s="29">
        <v>20</v>
      </c>
      <c r="E423" s="29">
        <v>258</v>
      </c>
      <c r="F423" s="29">
        <v>76</v>
      </c>
      <c r="G423" s="30">
        <f t="shared" si="91"/>
        <v>0.12985436893203883</v>
      </c>
      <c r="H423" s="30">
        <f t="shared" si="92"/>
        <v>5.7355893318038432E-3</v>
      </c>
      <c r="I423" s="30">
        <f t="shared" si="93"/>
        <v>0.13672496025437203</v>
      </c>
      <c r="J423" s="30">
        <f t="shared" si="94"/>
        <v>3.0707070707070707E-2</v>
      </c>
      <c r="K423" s="30">
        <f t="shared" si="97"/>
        <v>1.4112149532710281</v>
      </c>
      <c r="L423" s="30">
        <f t="shared" si="98"/>
        <v>2.8</v>
      </c>
      <c r="M423" s="30">
        <f t="shared" si="95"/>
        <v>0.18325242718446602</v>
      </c>
      <c r="N423" s="36">
        <f t="shared" si="96"/>
        <v>1.6059650129050761E-2</v>
      </c>
    </row>
    <row r="424" spans="1:14" x14ac:dyDescent="0.2">
      <c r="A424" s="8"/>
      <c r="B424" s="25" t="s">
        <v>391</v>
      </c>
      <c r="C424" s="35">
        <v>16</v>
      </c>
      <c r="D424" s="29">
        <v>4</v>
      </c>
      <c r="E424" s="29">
        <v>22</v>
      </c>
      <c r="F424" s="29">
        <v>2</v>
      </c>
      <c r="G424" s="30">
        <f t="shared" si="91"/>
        <v>1.9417475728155338E-2</v>
      </c>
      <c r="H424" s="30">
        <f t="shared" si="92"/>
        <v>1.1471178663607685E-3</v>
      </c>
      <c r="I424" s="30">
        <f t="shared" si="93"/>
        <v>1.1658717541070483E-2</v>
      </c>
      <c r="J424" s="30">
        <f t="shared" si="94"/>
        <v>8.0808080808080808E-4</v>
      </c>
      <c r="K424" s="30">
        <f t="shared" si="97"/>
        <v>0.375</v>
      </c>
      <c r="L424" s="30">
        <f t="shared" si="98"/>
        <v>-0.5</v>
      </c>
      <c r="M424" s="30">
        <f t="shared" si="95"/>
        <v>7.2815533980582518E-3</v>
      </c>
      <c r="N424" s="36">
        <f t="shared" si="96"/>
        <v>-5.7355893318038426E-4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12</v>
      </c>
      <c r="F425" s="29">
        <v>8</v>
      </c>
      <c r="G425" s="30" t="str">
        <f t="shared" si="91"/>
        <v/>
      </c>
      <c r="H425" s="30" t="str">
        <f t="shared" si="92"/>
        <v/>
      </c>
      <c r="I425" s="30">
        <f t="shared" si="93"/>
        <v>6.3593004769475362E-3</v>
      </c>
      <c r="J425" s="30">
        <f t="shared" si="94"/>
        <v>3.2323232323232323E-3</v>
      </c>
      <c r="K425" s="30">
        <f t="shared" si="97"/>
        <v>1</v>
      </c>
      <c r="L425" s="30">
        <f t="shared" si="98"/>
        <v>1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7</v>
      </c>
      <c r="F426" s="29">
        <v>19</v>
      </c>
      <c r="G426" s="30" t="str">
        <f t="shared" si="91"/>
        <v/>
      </c>
      <c r="H426" s="30" t="str">
        <f t="shared" si="92"/>
        <v/>
      </c>
      <c r="I426" s="30">
        <f t="shared" si="93"/>
        <v>3.7095919448860626E-3</v>
      </c>
      <c r="J426" s="30">
        <f t="shared" si="94"/>
        <v>7.6767676767676768E-3</v>
      </c>
      <c r="K426" s="30">
        <f t="shared" si="97"/>
        <v>1</v>
      </c>
      <c r="L426" s="30">
        <f t="shared" si="98"/>
        <v>1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10</v>
      </c>
      <c r="D427" s="29">
        <v>0</v>
      </c>
      <c r="E427" s="29">
        <v>3</v>
      </c>
      <c r="F427" s="29">
        <v>1</v>
      </c>
      <c r="G427" s="30">
        <f t="shared" si="91"/>
        <v>1.2135922330097087E-2</v>
      </c>
      <c r="H427" s="30" t="str">
        <f t="shared" si="92"/>
        <v/>
      </c>
      <c r="I427" s="30">
        <f t="shared" si="93"/>
        <v>1.589825119236884E-3</v>
      </c>
      <c r="J427" s="30">
        <f t="shared" si="94"/>
        <v>4.0404040404040404E-4</v>
      </c>
      <c r="K427" s="30">
        <f t="shared" si="97"/>
        <v>-0.7</v>
      </c>
      <c r="L427" s="30">
        <f t="shared" si="98"/>
        <v>1</v>
      </c>
      <c r="M427" s="30">
        <f t="shared" si="95"/>
        <v>-8.4951456310679609E-3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1</v>
      </c>
      <c r="D428" s="29">
        <v>3</v>
      </c>
      <c r="E428" s="29">
        <v>6</v>
      </c>
      <c r="F428" s="29">
        <v>6</v>
      </c>
      <c r="G428" s="30">
        <f t="shared" si="91"/>
        <v>1.2135922330097086E-3</v>
      </c>
      <c r="H428" s="30">
        <f t="shared" si="92"/>
        <v>8.6033839977057644E-4</v>
      </c>
      <c r="I428" s="30">
        <f t="shared" si="93"/>
        <v>3.1796502384737681E-3</v>
      </c>
      <c r="J428" s="30">
        <f t="shared" si="94"/>
        <v>2.4242424242424242E-3</v>
      </c>
      <c r="K428" s="30">
        <f t="shared" si="97"/>
        <v>5</v>
      </c>
      <c r="L428" s="30">
        <f t="shared" si="98"/>
        <v>1</v>
      </c>
      <c r="M428" s="30">
        <f t="shared" si="95"/>
        <v>6.0679611650485427E-3</v>
      </c>
      <c r="N428" s="36">
        <f t="shared" si="96"/>
        <v>8.6033839977057644E-4</v>
      </c>
    </row>
    <row r="429" spans="1:14" x14ac:dyDescent="0.2">
      <c r="A429" s="8"/>
      <c r="B429" s="25" t="s">
        <v>396</v>
      </c>
      <c r="C429" s="35">
        <v>0</v>
      </c>
      <c r="D429" s="29">
        <v>0</v>
      </c>
      <c r="E429" s="29">
        <v>3</v>
      </c>
      <c r="F429" s="29">
        <v>1</v>
      </c>
      <c r="G429" s="30" t="str">
        <f t="shared" si="91"/>
        <v/>
      </c>
      <c r="H429" s="30" t="str">
        <f t="shared" si="92"/>
        <v/>
      </c>
      <c r="I429" s="30">
        <f t="shared" si="93"/>
        <v>1.589825119236884E-3</v>
      </c>
      <c r="J429" s="30">
        <f t="shared" si="94"/>
        <v>4.0404040404040404E-4</v>
      </c>
      <c r="K429" s="30">
        <f t="shared" si="97"/>
        <v>1</v>
      </c>
      <c r="L429" s="30">
        <f t="shared" si="98"/>
        <v>1</v>
      </c>
      <c r="M429" s="30" t="str">
        <f t="shared" si="95"/>
        <v/>
      </c>
      <c r="N429" s="36" t="str">
        <f t="shared" si="96"/>
        <v/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4</v>
      </c>
      <c r="F430" s="29">
        <v>2</v>
      </c>
      <c r="G430" s="30" t="str">
        <f t="shared" si="91"/>
        <v/>
      </c>
      <c r="H430" s="30" t="str">
        <f t="shared" si="92"/>
        <v/>
      </c>
      <c r="I430" s="30">
        <f t="shared" si="93"/>
        <v>2.1197668256491787E-3</v>
      </c>
      <c r="J430" s="30">
        <f t="shared" si="94"/>
        <v>8.0808080808080808E-4</v>
      </c>
      <c r="K430" s="30">
        <f t="shared" si="97"/>
        <v>1</v>
      </c>
      <c r="L430" s="30">
        <f t="shared" si="98"/>
        <v>1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1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>
        <f t="shared" si="94"/>
        <v>4.0404040404040404E-4</v>
      </c>
      <c r="K431" s="30" t="str">
        <f t="shared" si="97"/>
        <v xml:space="preserve"> </v>
      </c>
      <c r="L431" s="30">
        <f t="shared" si="98"/>
        <v>1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0</v>
      </c>
      <c r="D433" s="29">
        <v>0</v>
      </c>
      <c r="E433" s="29">
        <v>1</v>
      </c>
      <c r="F433" s="29">
        <v>3</v>
      </c>
      <c r="G433" s="30" t="str">
        <f t="shared" si="91"/>
        <v/>
      </c>
      <c r="H433" s="30" t="str">
        <f t="shared" si="92"/>
        <v/>
      </c>
      <c r="I433" s="30">
        <f t="shared" si="93"/>
        <v>5.2994170641229468E-4</v>
      </c>
      <c r="J433" s="30">
        <f t="shared" si="94"/>
        <v>1.2121212121212121E-3</v>
      </c>
      <c r="K433" s="30">
        <f t="shared" si="97"/>
        <v>1</v>
      </c>
      <c r="L433" s="30">
        <f t="shared" si="98"/>
        <v>1</v>
      </c>
      <c r="M433" s="30" t="str">
        <f t="shared" si="95"/>
        <v/>
      </c>
      <c r="N433" s="36" t="str">
        <f t="shared" si="96"/>
        <v/>
      </c>
    </row>
    <row r="434" spans="1:14" x14ac:dyDescent="0.2">
      <c r="A434" s="8"/>
      <c r="B434" s="25" t="s">
        <v>401</v>
      </c>
      <c r="C434" s="35">
        <v>1</v>
      </c>
      <c r="D434" s="29">
        <v>5</v>
      </c>
      <c r="E434" s="29">
        <v>4</v>
      </c>
      <c r="F434" s="29">
        <v>6</v>
      </c>
      <c r="G434" s="30">
        <f t="shared" si="91"/>
        <v>1.2135922330097086E-3</v>
      </c>
      <c r="H434" s="30">
        <f t="shared" si="92"/>
        <v>1.4338973329509608E-3</v>
      </c>
      <c r="I434" s="30">
        <f t="shared" si="93"/>
        <v>2.1197668256491787E-3</v>
      </c>
      <c r="J434" s="30">
        <f t="shared" si="94"/>
        <v>2.4242424242424242E-3</v>
      </c>
      <c r="K434" s="30">
        <f t="shared" si="97"/>
        <v>3</v>
      </c>
      <c r="L434" s="30">
        <f t="shared" si="98"/>
        <v>0.2</v>
      </c>
      <c r="M434" s="30">
        <f t="shared" si="95"/>
        <v>3.6407766990291259E-3</v>
      </c>
      <c r="N434" s="36">
        <f t="shared" si="96"/>
        <v>2.8677946659019218E-4</v>
      </c>
    </row>
    <row r="435" spans="1:14" x14ac:dyDescent="0.2">
      <c r="A435" s="8"/>
      <c r="B435" s="25" t="s">
        <v>402</v>
      </c>
      <c r="C435" s="35">
        <v>174</v>
      </c>
      <c r="D435" s="29">
        <v>133</v>
      </c>
      <c r="E435" s="29">
        <v>184</v>
      </c>
      <c r="F435" s="29">
        <v>97</v>
      </c>
      <c r="G435" s="30">
        <f t="shared" ref="G435:G498" si="99">+IF(C435=0,"",C435/C$371)</f>
        <v>0.21116504854368931</v>
      </c>
      <c r="H435" s="30">
        <f t="shared" ref="H435:H498" si="100">+IF(D435=0,"",D435/D$371)</f>
        <v>3.8141669056495554E-2</v>
      </c>
      <c r="I435" s="30">
        <f t="shared" ref="I435:I498" si="101">+IF(E435=0,"",E435/E$371)</f>
        <v>9.7509273979862213E-2</v>
      </c>
      <c r="J435" s="30">
        <f t="shared" ref="J435:J498" si="102">+IF(F435=0,"",F435/F$371)</f>
        <v>3.9191919191919194E-2</v>
      </c>
      <c r="K435" s="30">
        <f t="shared" si="97"/>
        <v>5.7471264367816091E-2</v>
      </c>
      <c r="L435" s="30">
        <f t="shared" si="98"/>
        <v>-0.27067669172932329</v>
      </c>
      <c r="M435" s="30">
        <f t="shared" ref="M435:M498" si="103">+IF(OR(AND(G435=""),(K435="")),"",G435*K435)</f>
        <v>1.2135922330097087E-2</v>
      </c>
      <c r="N435" s="36">
        <f t="shared" ref="N435:N498" si="104">+IF(OR(AND(H435=""),(L435="")),"",H435*L435)</f>
        <v>-1.0324060797246916E-2</v>
      </c>
    </row>
    <row r="436" spans="1:14" x14ac:dyDescent="0.2">
      <c r="A436" s="8"/>
      <c r="B436" s="25" t="s">
        <v>403</v>
      </c>
      <c r="C436" s="35">
        <v>3</v>
      </c>
      <c r="D436" s="29">
        <v>19</v>
      </c>
      <c r="E436" s="29">
        <v>11</v>
      </c>
      <c r="F436" s="29">
        <v>36</v>
      </c>
      <c r="G436" s="30">
        <f t="shared" si="99"/>
        <v>3.6407766990291263E-3</v>
      </c>
      <c r="H436" s="30">
        <f t="shared" si="100"/>
        <v>5.4488098652136505E-3</v>
      </c>
      <c r="I436" s="30">
        <f t="shared" si="101"/>
        <v>5.8293587705352413E-3</v>
      </c>
      <c r="J436" s="30">
        <f t="shared" si="102"/>
        <v>1.4545454545454545E-2</v>
      </c>
      <c r="K436" s="30">
        <f t="shared" ref="K436:K499" si="105">+IF(AND(C436=0,E436=0)," ",IF(C436=0,1,IF(E436=0,-1,(E436-C436)/C436)))</f>
        <v>2.6666666666666665</v>
      </c>
      <c r="L436" s="30">
        <f t="shared" ref="L436:L499" si="106">+IF(AND(D436=0,F436=0)," ",IF(D436=0,1,IF(F436=0,-1,(F436-D436)/D436)))</f>
        <v>0.89473684210526316</v>
      </c>
      <c r="M436" s="30">
        <f t="shared" si="103"/>
        <v>9.7087378640776691E-3</v>
      </c>
      <c r="N436" s="36">
        <f t="shared" si="104"/>
        <v>4.8752509320332659E-3</v>
      </c>
    </row>
    <row r="437" spans="1:14" x14ac:dyDescent="0.2">
      <c r="A437" s="8"/>
      <c r="B437" s="25" t="s">
        <v>404</v>
      </c>
      <c r="C437" s="35">
        <v>12</v>
      </c>
      <c r="D437" s="29">
        <v>3</v>
      </c>
      <c r="E437" s="29">
        <v>30</v>
      </c>
      <c r="F437" s="29">
        <v>21</v>
      </c>
      <c r="G437" s="30">
        <f t="shared" si="99"/>
        <v>1.4563106796116505E-2</v>
      </c>
      <c r="H437" s="30">
        <f t="shared" si="100"/>
        <v>8.6033839977057644E-4</v>
      </c>
      <c r="I437" s="30">
        <f t="shared" si="101"/>
        <v>1.5898251192368838E-2</v>
      </c>
      <c r="J437" s="30">
        <f t="shared" si="102"/>
        <v>8.4848484848484857E-3</v>
      </c>
      <c r="K437" s="30">
        <f t="shared" si="105"/>
        <v>1.5</v>
      </c>
      <c r="L437" s="30">
        <f t="shared" si="106"/>
        <v>6</v>
      </c>
      <c r="M437" s="30">
        <f t="shared" si="103"/>
        <v>2.1844660194174758E-2</v>
      </c>
      <c r="N437" s="36">
        <f t="shared" si="104"/>
        <v>5.1620303986234586E-3</v>
      </c>
    </row>
    <row r="438" spans="1:14" x14ac:dyDescent="0.2">
      <c r="A438" s="8"/>
      <c r="B438" s="25" t="s">
        <v>405</v>
      </c>
      <c r="C438" s="35">
        <v>0</v>
      </c>
      <c r="D438" s="29">
        <v>1</v>
      </c>
      <c r="E438" s="29">
        <v>0</v>
      </c>
      <c r="F438" s="29">
        <v>0</v>
      </c>
      <c r="G438" s="30" t="str">
        <f t="shared" si="99"/>
        <v/>
      </c>
      <c r="H438" s="30">
        <f t="shared" si="100"/>
        <v>2.8677946659019213E-4</v>
      </c>
      <c r="I438" s="30" t="str">
        <f t="shared" si="101"/>
        <v/>
      </c>
      <c r="J438" s="30" t="str">
        <f t="shared" si="102"/>
        <v/>
      </c>
      <c r="K438" s="30" t="str">
        <f t="shared" si="105"/>
        <v xml:space="preserve"> </v>
      </c>
      <c r="L438" s="30">
        <f t="shared" si="106"/>
        <v>-1</v>
      </c>
      <c r="M438" s="30" t="str">
        <f t="shared" si="103"/>
        <v/>
      </c>
      <c r="N438" s="36">
        <f t="shared" si="104"/>
        <v>-2.8677946659019213E-4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4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>
        <f t="shared" si="102"/>
        <v>1.6161616161616162E-3</v>
      </c>
      <c r="K441" s="30" t="str">
        <f t="shared" si="105"/>
        <v xml:space="preserve"> </v>
      </c>
      <c r="L441" s="30">
        <f t="shared" si="106"/>
        <v>1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7</v>
      </c>
      <c r="E443" s="29">
        <v>0</v>
      </c>
      <c r="F443" s="29">
        <v>0</v>
      </c>
      <c r="G443" s="30" t="str">
        <f t="shared" si="99"/>
        <v/>
      </c>
      <c r="H443" s="30">
        <f t="shared" si="100"/>
        <v>2.0074562661313452E-3</v>
      </c>
      <c r="I443" s="30" t="str">
        <f t="shared" si="101"/>
        <v/>
      </c>
      <c r="J443" s="30" t="str">
        <f t="shared" si="102"/>
        <v/>
      </c>
      <c r="K443" s="30" t="str">
        <f t="shared" si="105"/>
        <v xml:space="preserve"> </v>
      </c>
      <c r="L443" s="30">
        <f t="shared" si="106"/>
        <v>-1</v>
      </c>
      <c r="M443" s="30" t="str">
        <f t="shared" si="103"/>
        <v/>
      </c>
      <c r="N443" s="36">
        <f t="shared" si="104"/>
        <v>-2.0074562661313452E-3</v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25</v>
      </c>
      <c r="D446" s="29">
        <v>89</v>
      </c>
      <c r="E446" s="29">
        <v>34</v>
      </c>
      <c r="F446" s="29">
        <v>79</v>
      </c>
      <c r="G446" s="30">
        <f t="shared" si="99"/>
        <v>3.0339805825242719E-2</v>
      </c>
      <c r="H446" s="30">
        <f t="shared" si="100"/>
        <v>2.5523372526527102E-2</v>
      </c>
      <c r="I446" s="30">
        <f t="shared" si="101"/>
        <v>1.8018018018018018E-2</v>
      </c>
      <c r="J446" s="30">
        <f t="shared" si="102"/>
        <v>3.1919191919191917E-2</v>
      </c>
      <c r="K446" s="30">
        <f t="shared" si="105"/>
        <v>0.36</v>
      </c>
      <c r="L446" s="30">
        <f t="shared" si="106"/>
        <v>-0.11235955056179775</v>
      </c>
      <c r="M446" s="30">
        <f t="shared" si="103"/>
        <v>1.0922330097087379E-2</v>
      </c>
      <c r="N446" s="36">
        <f t="shared" si="104"/>
        <v>-2.8677946659019216E-3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11</v>
      </c>
      <c r="D449" s="29">
        <v>0</v>
      </c>
      <c r="E449" s="29">
        <v>16</v>
      </c>
      <c r="F449" s="29">
        <v>1</v>
      </c>
      <c r="G449" s="30">
        <f t="shared" si="99"/>
        <v>1.3349514563106795E-2</v>
      </c>
      <c r="H449" s="30" t="str">
        <f t="shared" si="100"/>
        <v/>
      </c>
      <c r="I449" s="30">
        <f t="shared" si="101"/>
        <v>8.4790673025967149E-3</v>
      </c>
      <c r="J449" s="30">
        <f t="shared" si="102"/>
        <v>4.0404040404040404E-4</v>
      </c>
      <c r="K449" s="30">
        <f t="shared" si="105"/>
        <v>0.45454545454545453</v>
      </c>
      <c r="L449" s="30">
        <f t="shared" si="106"/>
        <v>1</v>
      </c>
      <c r="M449" s="30">
        <f t="shared" si="103"/>
        <v>6.0679611650485427E-3</v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2</v>
      </c>
      <c r="D450" s="29">
        <v>0</v>
      </c>
      <c r="E450" s="29">
        <v>19</v>
      </c>
      <c r="F450" s="29">
        <v>2</v>
      </c>
      <c r="G450" s="30">
        <f t="shared" si="99"/>
        <v>2.4271844660194173E-3</v>
      </c>
      <c r="H450" s="30" t="str">
        <f t="shared" si="100"/>
        <v/>
      </c>
      <c r="I450" s="30">
        <f t="shared" si="101"/>
        <v>1.0068892421833599E-2</v>
      </c>
      <c r="J450" s="30">
        <f t="shared" si="102"/>
        <v>8.0808080808080808E-4</v>
      </c>
      <c r="K450" s="30">
        <f t="shared" si="105"/>
        <v>8.5</v>
      </c>
      <c r="L450" s="30">
        <f t="shared" si="106"/>
        <v>1</v>
      </c>
      <c r="M450" s="30">
        <f t="shared" si="103"/>
        <v>2.0631067961165046E-2</v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1</v>
      </c>
      <c r="D451" s="29">
        <v>2</v>
      </c>
      <c r="E451" s="29">
        <v>0</v>
      </c>
      <c r="F451" s="29">
        <v>2</v>
      </c>
      <c r="G451" s="30">
        <f t="shared" si="99"/>
        <v>1.2135922330097086E-3</v>
      </c>
      <c r="H451" s="30">
        <f t="shared" si="100"/>
        <v>5.7355893318038426E-4</v>
      </c>
      <c r="I451" s="30" t="str">
        <f t="shared" si="101"/>
        <v/>
      </c>
      <c r="J451" s="30">
        <f t="shared" si="102"/>
        <v>8.0808080808080808E-4</v>
      </c>
      <c r="K451" s="30">
        <f t="shared" si="105"/>
        <v>-1</v>
      </c>
      <c r="L451" s="30">
        <f t="shared" si="106"/>
        <v>0</v>
      </c>
      <c r="M451" s="30">
        <f t="shared" si="103"/>
        <v>-1.2135922330097086E-3</v>
      </c>
      <c r="N451" s="36">
        <f t="shared" si="104"/>
        <v>0</v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1</v>
      </c>
      <c r="D454" s="29">
        <v>0</v>
      </c>
      <c r="E454" s="29">
        <v>4</v>
      </c>
      <c r="F454" s="29">
        <v>0</v>
      </c>
      <c r="G454" s="30">
        <f t="shared" si="99"/>
        <v>1.2135922330097086E-3</v>
      </c>
      <c r="H454" s="30" t="str">
        <f t="shared" si="100"/>
        <v/>
      </c>
      <c r="I454" s="30">
        <f t="shared" si="101"/>
        <v>2.1197668256491787E-3</v>
      </c>
      <c r="J454" s="30" t="str">
        <f t="shared" si="102"/>
        <v/>
      </c>
      <c r="K454" s="30">
        <f t="shared" si="105"/>
        <v>3</v>
      </c>
      <c r="L454" s="30" t="str">
        <f t="shared" si="106"/>
        <v xml:space="preserve"> </v>
      </c>
      <c r="M454" s="30">
        <f t="shared" si="103"/>
        <v>3.6407766990291259E-3</v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1</v>
      </c>
      <c r="F455" s="29">
        <v>0</v>
      </c>
      <c r="G455" s="30">
        <f t="shared" si="99"/>
        <v>1.2135922330097086E-3</v>
      </c>
      <c r="H455" s="30" t="str">
        <f t="shared" si="100"/>
        <v/>
      </c>
      <c r="I455" s="30">
        <f t="shared" si="101"/>
        <v>5.2994170641229468E-4</v>
      </c>
      <c r="J455" s="30" t="str">
        <f t="shared" si="102"/>
        <v/>
      </c>
      <c r="K455" s="30">
        <f t="shared" si="105"/>
        <v>0</v>
      </c>
      <c r="L455" s="30" t="str">
        <f t="shared" si="106"/>
        <v xml:space="preserve"> </v>
      </c>
      <c r="M455" s="30">
        <f t="shared" si="103"/>
        <v>0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4</v>
      </c>
      <c r="D460" s="29">
        <v>43</v>
      </c>
      <c r="E460" s="29">
        <v>11</v>
      </c>
      <c r="F460" s="29">
        <v>68</v>
      </c>
      <c r="G460" s="30">
        <f t="shared" si="99"/>
        <v>4.8543689320388345E-3</v>
      </c>
      <c r="H460" s="30">
        <f t="shared" si="100"/>
        <v>1.2331517063378263E-2</v>
      </c>
      <c r="I460" s="30">
        <f t="shared" si="101"/>
        <v>5.8293587705352413E-3</v>
      </c>
      <c r="J460" s="30">
        <f t="shared" si="102"/>
        <v>2.7474747474747475E-2</v>
      </c>
      <c r="K460" s="30">
        <f t="shared" si="105"/>
        <v>1.75</v>
      </c>
      <c r="L460" s="30">
        <f t="shared" si="106"/>
        <v>0.58139534883720934</v>
      </c>
      <c r="M460" s="30">
        <f t="shared" si="103"/>
        <v>8.4951456310679609E-3</v>
      </c>
      <c r="N460" s="36">
        <f t="shared" si="104"/>
        <v>7.1694866647548042E-3</v>
      </c>
    </row>
    <row r="461" spans="1:14" x14ac:dyDescent="0.2">
      <c r="A461" s="8"/>
      <c r="B461" s="25" t="s">
        <v>428</v>
      </c>
      <c r="C461" s="35">
        <v>0</v>
      </c>
      <c r="D461" s="29">
        <v>0</v>
      </c>
      <c r="E461" s="29">
        <v>0</v>
      </c>
      <c r="F461" s="29">
        <v>0</v>
      </c>
      <c r="G461" s="30" t="str">
        <f t="shared" si="99"/>
        <v/>
      </c>
      <c r="H461" s="30" t="str">
        <f t="shared" si="100"/>
        <v/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 t="str">
        <f t="shared" si="106"/>
        <v xml:space="preserve"> </v>
      </c>
      <c r="M461" s="30" t="str">
        <f t="shared" si="103"/>
        <v/>
      </c>
      <c r="N461" s="36" t="str">
        <f t="shared" si="104"/>
        <v/>
      </c>
    </row>
    <row r="462" spans="1:14" ht="25.5" x14ac:dyDescent="0.2">
      <c r="A462" s="8"/>
      <c r="B462" s="25" t="s">
        <v>429</v>
      </c>
      <c r="C462" s="35">
        <v>0</v>
      </c>
      <c r="D462" s="29">
        <v>6</v>
      </c>
      <c r="E462" s="29">
        <v>0</v>
      </c>
      <c r="F462" s="29">
        <v>1</v>
      </c>
      <c r="G462" s="30" t="str">
        <f t="shared" si="99"/>
        <v/>
      </c>
      <c r="H462" s="30">
        <f t="shared" si="100"/>
        <v>1.7206767995411529E-3</v>
      </c>
      <c r="I462" s="30" t="str">
        <f t="shared" si="101"/>
        <v/>
      </c>
      <c r="J462" s="30">
        <f t="shared" si="102"/>
        <v>4.0404040404040404E-4</v>
      </c>
      <c r="K462" s="30" t="str">
        <f t="shared" si="105"/>
        <v xml:space="preserve"> </v>
      </c>
      <c r="L462" s="30">
        <f t="shared" si="106"/>
        <v>-0.83333333333333337</v>
      </c>
      <c r="M462" s="30" t="str">
        <f t="shared" si="103"/>
        <v/>
      </c>
      <c r="N462" s="36">
        <f t="shared" si="104"/>
        <v>-1.4338973329509608E-3</v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5</v>
      </c>
      <c r="D464" s="29">
        <v>0</v>
      </c>
      <c r="E464" s="29">
        <v>0</v>
      </c>
      <c r="F464" s="29">
        <v>0</v>
      </c>
      <c r="G464" s="30">
        <f t="shared" si="99"/>
        <v>6.0679611650485436E-3</v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>
        <f t="shared" si="105"/>
        <v>-1</v>
      </c>
      <c r="L464" s="30" t="str">
        <f t="shared" si="106"/>
        <v xml:space="preserve"> </v>
      </c>
      <c r="M464" s="30">
        <f t="shared" si="103"/>
        <v>-6.0679611650485436E-3</v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3</v>
      </c>
      <c r="E465" s="29">
        <v>0</v>
      </c>
      <c r="F465" s="29">
        <v>1</v>
      </c>
      <c r="G465" s="30" t="str">
        <f t="shared" si="99"/>
        <v/>
      </c>
      <c r="H465" s="30">
        <f t="shared" si="100"/>
        <v>8.6033839977057644E-4</v>
      </c>
      <c r="I465" s="30" t="str">
        <f t="shared" si="101"/>
        <v/>
      </c>
      <c r="J465" s="30">
        <f t="shared" si="102"/>
        <v>4.0404040404040404E-4</v>
      </c>
      <c r="K465" s="30" t="str">
        <f t="shared" si="105"/>
        <v xml:space="preserve"> </v>
      </c>
      <c r="L465" s="30">
        <f t="shared" si="106"/>
        <v>-0.66666666666666663</v>
      </c>
      <c r="M465" s="30" t="str">
        <f t="shared" si="103"/>
        <v/>
      </c>
      <c r="N465" s="36">
        <f t="shared" si="104"/>
        <v>-5.7355893318038426E-4</v>
      </c>
    </row>
    <row r="466" spans="1:14" x14ac:dyDescent="0.2">
      <c r="A466" s="8"/>
      <c r="B466" s="25" t="s">
        <v>433</v>
      </c>
      <c r="C466" s="35">
        <v>0</v>
      </c>
      <c r="D466" s="29">
        <v>1</v>
      </c>
      <c r="E466" s="29">
        <v>0</v>
      </c>
      <c r="F466" s="29">
        <v>3</v>
      </c>
      <c r="G466" s="30" t="str">
        <f t="shared" si="99"/>
        <v/>
      </c>
      <c r="H466" s="30">
        <f t="shared" si="100"/>
        <v>2.8677946659019213E-4</v>
      </c>
      <c r="I466" s="30" t="str">
        <f t="shared" si="101"/>
        <v/>
      </c>
      <c r="J466" s="30">
        <f t="shared" si="102"/>
        <v>1.2121212121212121E-3</v>
      </c>
      <c r="K466" s="30" t="str">
        <f t="shared" si="105"/>
        <v xml:space="preserve"> </v>
      </c>
      <c r="L466" s="30">
        <f t="shared" si="106"/>
        <v>2</v>
      </c>
      <c r="M466" s="30" t="str">
        <f t="shared" si="103"/>
        <v/>
      </c>
      <c r="N466" s="36">
        <f t="shared" si="104"/>
        <v>5.7355893318038426E-4</v>
      </c>
    </row>
    <row r="467" spans="1:14" x14ac:dyDescent="0.2">
      <c r="A467" s="8"/>
      <c r="B467" s="25" t="s">
        <v>434</v>
      </c>
      <c r="C467" s="35">
        <v>0</v>
      </c>
      <c r="D467" s="29">
        <v>18</v>
      </c>
      <c r="E467" s="29">
        <v>0</v>
      </c>
      <c r="F467" s="29">
        <v>16</v>
      </c>
      <c r="G467" s="30" t="str">
        <f t="shared" si="99"/>
        <v/>
      </c>
      <c r="H467" s="30">
        <f t="shared" si="100"/>
        <v>5.1620303986234586E-3</v>
      </c>
      <c r="I467" s="30" t="str">
        <f t="shared" si="101"/>
        <v/>
      </c>
      <c r="J467" s="30">
        <f t="shared" si="102"/>
        <v>6.4646464646464646E-3</v>
      </c>
      <c r="K467" s="30" t="str">
        <f t="shared" si="105"/>
        <v xml:space="preserve"> </v>
      </c>
      <c r="L467" s="30">
        <f t="shared" si="106"/>
        <v>-0.1111111111111111</v>
      </c>
      <c r="M467" s="30" t="str">
        <f t="shared" si="103"/>
        <v/>
      </c>
      <c r="N467" s="36">
        <f t="shared" si="104"/>
        <v>-5.7355893318038426E-4</v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3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>
        <f t="shared" si="102"/>
        <v>1.2121212121212121E-3</v>
      </c>
      <c r="K469" s="30" t="str">
        <f t="shared" si="105"/>
        <v xml:space="preserve"> </v>
      </c>
      <c r="L469" s="30">
        <f t="shared" si="106"/>
        <v>1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1</v>
      </c>
      <c r="D470" s="29">
        <v>7</v>
      </c>
      <c r="E470" s="29">
        <v>20</v>
      </c>
      <c r="F470" s="29">
        <v>19</v>
      </c>
      <c r="G470" s="30">
        <f t="shared" si="99"/>
        <v>1.2135922330097086E-3</v>
      </c>
      <c r="H470" s="30">
        <f t="shared" si="100"/>
        <v>2.0074562661313452E-3</v>
      </c>
      <c r="I470" s="30">
        <f t="shared" si="101"/>
        <v>1.0598834128245893E-2</v>
      </c>
      <c r="J470" s="30">
        <f t="shared" si="102"/>
        <v>7.6767676767676768E-3</v>
      </c>
      <c r="K470" s="30">
        <f t="shared" si="105"/>
        <v>19</v>
      </c>
      <c r="L470" s="30">
        <f t="shared" si="106"/>
        <v>1.7142857142857142</v>
      </c>
      <c r="M470" s="30">
        <f t="shared" si="103"/>
        <v>2.3058252427184463E-2</v>
      </c>
      <c r="N470" s="36">
        <f t="shared" si="104"/>
        <v>3.4413535990823058E-3</v>
      </c>
    </row>
    <row r="471" spans="1:14" x14ac:dyDescent="0.2">
      <c r="A471" s="8"/>
      <c r="B471" s="25" t="s">
        <v>438</v>
      </c>
      <c r="C471" s="35">
        <v>0</v>
      </c>
      <c r="D471" s="29">
        <v>0</v>
      </c>
      <c r="E471" s="29">
        <v>0</v>
      </c>
      <c r="F471" s="29">
        <v>4</v>
      </c>
      <c r="G471" s="30" t="str">
        <f t="shared" si="99"/>
        <v/>
      </c>
      <c r="H471" s="30" t="str">
        <f t="shared" si="100"/>
        <v/>
      </c>
      <c r="I471" s="30" t="str">
        <f t="shared" si="101"/>
        <v/>
      </c>
      <c r="J471" s="30">
        <f t="shared" si="102"/>
        <v>1.6161616161616162E-3</v>
      </c>
      <c r="K471" s="30" t="str">
        <f t="shared" si="105"/>
        <v xml:space="preserve"> </v>
      </c>
      <c r="L471" s="30">
        <f t="shared" si="106"/>
        <v>1</v>
      </c>
      <c r="M471" s="30" t="str">
        <f t="shared" si="103"/>
        <v/>
      </c>
      <c r="N471" s="36" t="str">
        <f t="shared" si="104"/>
        <v/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0</v>
      </c>
      <c r="D473" s="29">
        <v>0</v>
      </c>
      <c r="E473" s="29">
        <v>0</v>
      </c>
      <c r="F473" s="29">
        <v>1</v>
      </c>
      <c r="G473" s="30" t="str">
        <f t="shared" si="99"/>
        <v/>
      </c>
      <c r="H473" s="30" t="str">
        <f t="shared" si="100"/>
        <v/>
      </c>
      <c r="I473" s="30" t="str">
        <f t="shared" si="101"/>
        <v/>
      </c>
      <c r="J473" s="30">
        <f t="shared" si="102"/>
        <v>4.0404040404040404E-4</v>
      </c>
      <c r="K473" s="30" t="str">
        <f t="shared" si="105"/>
        <v xml:space="preserve"> </v>
      </c>
      <c r="L473" s="30">
        <f t="shared" si="106"/>
        <v>1</v>
      </c>
      <c r="M473" s="30" t="str">
        <f t="shared" si="103"/>
        <v/>
      </c>
      <c r="N473" s="36" t="str">
        <f t="shared" si="104"/>
        <v/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2</v>
      </c>
      <c r="F477" s="29">
        <v>4</v>
      </c>
      <c r="G477" s="30" t="str">
        <f t="shared" si="99"/>
        <v/>
      </c>
      <c r="H477" s="30" t="str">
        <f t="shared" si="100"/>
        <v/>
      </c>
      <c r="I477" s="30">
        <f t="shared" si="101"/>
        <v>1.0598834128245894E-3</v>
      </c>
      <c r="J477" s="30">
        <f t="shared" si="102"/>
        <v>1.6161616161616162E-3</v>
      </c>
      <c r="K477" s="30">
        <f t="shared" si="105"/>
        <v>1</v>
      </c>
      <c r="L477" s="30">
        <f t="shared" si="106"/>
        <v>1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1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>
        <f t="shared" si="102"/>
        <v>4.0404040404040404E-4</v>
      </c>
      <c r="K478" s="30" t="str">
        <f t="shared" si="105"/>
        <v xml:space="preserve"> </v>
      </c>
      <c r="L478" s="30">
        <f t="shared" si="106"/>
        <v>1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6</v>
      </c>
      <c r="E481" s="29">
        <v>0</v>
      </c>
      <c r="F481" s="29">
        <v>5</v>
      </c>
      <c r="G481" s="30" t="str">
        <f t="shared" si="99"/>
        <v/>
      </c>
      <c r="H481" s="30">
        <f t="shared" si="100"/>
        <v>1.7206767995411529E-3</v>
      </c>
      <c r="I481" s="30" t="str">
        <f t="shared" si="101"/>
        <v/>
      </c>
      <c r="J481" s="30">
        <f t="shared" si="102"/>
        <v>2.0202020202020202E-3</v>
      </c>
      <c r="K481" s="30" t="str">
        <f t="shared" si="105"/>
        <v xml:space="preserve"> </v>
      </c>
      <c r="L481" s="30">
        <f t="shared" si="106"/>
        <v>-0.16666666666666666</v>
      </c>
      <c r="M481" s="30" t="str">
        <f t="shared" si="103"/>
        <v/>
      </c>
      <c r="N481" s="36">
        <f t="shared" si="104"/>
        <v>-2.8677946659019213E-4</v>
      </c>
    </row>
    <row r="482" spans="1:14" x14ac:dyDescent="0.2">
      <c r="A482" s="8"/>
      <c r="B482" s="25" t="s">
        <v>449</v>
      </c>
      <c r="C482" s="35">
        <v>0</v>
      </c>
      <c r="D482" s="29">
        <v>1</v>
      </c>
      <c r="E482" s="29">
        <v>0</v>
      </c>
      <c r="F482" s="29">
        <v>0</v>
      </c>
      <c r="G482" s="30" t="str">
        <f t="shared" si="99"/>
        <v/>
      </c>
      <c r="H482" s="30">
        <f t="shared" si="100"/>
        <v>2.8677946659019213E-4</v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>
        <f t="shared" si="106"/>
        <v>-1</v>
      </c>
      <c r="M482" s="30" t="str">
        <f t="shared" si="103"/>
        <v/>
      </c>
      <c r="N482" s="36">
        <f t="shared" si="104"/>
        <v>-2.8677946659019213E-4</v>
      </c>
    </row>
    <row r="483" spans="1:14" x14ac:dyDescent="0.2">
      <c r="A483" s="8"/>
      <c r="B483" s="25" t="s">
        <v>450</v>
      </c>
      <c r="C483" s="35">
        <v>0</v>
      </c>
      <c r="D483" s="29">
        <v>30</v>
      </c>
      <c r="E483" s="29">
        <v>0</v>
      </c>
      <c r="F483" s="29">
        <v>42</v>
      </c>
      <c r="G483" s="30" t="str">
        <f t="shared" si="99"/>
        <v/>
      </c>
      <c r="H483" s="30">
        <f t="shared" si="100"/>
        <v>8.6033839977057644E-3</v>
      </c>
      <c r="I483" s="30" t="str">
        <f t="shared" si="101"/>
        <v/>
      </c>
      <c r="J483" s="30">
        <f t="shared" si="102"/>
        <v>1.6969696969696971E-2</v>
      </c>
      <c r="K483" s="30" t="str">
        <f t="shared" si="105"/>
        <v xml:space="preserve"> </v>
      </c>
      <c r="L483" s="30">
        <f t="shared" si="106"/>
        <v>0.4</v>
      </c>
      <c r="M483" s="30" t="str">
        <f t="shared" si="103"/>
        <v/>
      </c>
      <c r="N483" s="36">
        <f t="shared" si="104"/>
        <v>3.4413535990823058E-3</v>
      </c>
    </row>
    <row r="484" spans="1:14" x14ac:dyDescent="0.2">
      <c r="A484" s="8"/>
      <c r="B484" s="25" t="s">
        <v>451</v>
      </c>
      <c r="C484" s="35">
        <v>3</v>
      </c>
      <c r="D484" s="29">
        <v>183</v>
      </c>
      <c r="E484" s="29">
        <v>0</v>
      </c>
      <c r="F484" s="29">
        <v>60</v>
      </c>
      <c r="G484" s="30">
        <f t="shared" si="99"/>
        <v>3.6407766990291263E-3</v>
      </c>
      <c r="H484" s="30">
        <f t="shared" si="100"/>
        <v>5.2480642386005159E-2</v>
      </c>
      <c r="I484" s="30" t="str">
        <f t="shared" si="101"/>
        <v/>
      </c>
      <c r="J484" s="30">
        <f t="shared" si="102"/>
        <v>2.4242424242424242E-2</v>
      </c>
      <c r="K484" s="30">
        <f t="shared" si="105"/>
        <v>-1</v>
      </c>
      <c r="L484" s="30">
        <f t="shared" si="106"/>
        <v>-0.67213114754098358</v>
      </c>
      <c r="M484" s="30">
        <f t="shared" si="103"/>
        <v>-3.6407766990291263E-3</v>
      </c>
      <c r="N484" s="36">
        <f t="shared" si="104"/>
        <v>-3.5273874390593631E-2</v>
      </c>
    </row>
    <row r="485" spans="1:14" x14ac:dyDescent="0.2">
      <c r="A485" s="8"/>
      <c r="B485" s="25" t="s">
        <v>452</v>
      </c>
      <c r="C485" s="35">
        <v>0</v>
      </c>
      <c r="D485" s="29">
        <v>0</v>
      </c>
      <c r="E485" s="29">
        <v>0</v>
      </c>
      <c r="F485" s="29">
        <v>0</v>
      </c>
      <c r="G485" s="30" t="str">
        <f t="shared" si="99"/>
        <v/>
      </c>
      <c r="H485" s="30" t="str">
        <f t="shared" si="100"/>
        <v/>
      </c>
      <c r="I485" s="30" t="str">
        <f t="shared" si="101"/>
        <v/>
      </c>
      <c r="J485" s="30" t="str">
        <f t="shared" si="102"/>
        <v/>
      </c>
      <c r="K485" s="30" t="str">
        <f t="shared" si="105"/>
        <v xml:space="preserve"> </v>
      </c>
      <c r="L485" s="30" t="str">
        <f t="shared" si="106"/>
        <v xml:space="preserve"> </v>
      </c>
      <c r="M485" s="30" t="str">
        <f t="shared" si="103"/>
        <v/>
      </c>
      <c r="N485" s="36" t="str">
        <f t="shared" si="104"/>
        <v/>
      </c>
    </row>
    <row r="486" spans="1:14" ht="25.5" x14ac:dyDescent="0.2">
      <c r="A486" s="8"/>
      <c r="B486" s="25" t="s">
        <v>453</v>
      </c>
      <c r="C486" s="35">
        <v>1</v>
      </c>
      <c r="D486" s="29">
        <v>12</v>
      </c>
      <c r="E486" s="29">
        <v>1</v>
      </c>
      <c r="F486" s="29">
        <v>3</v>
      </c>
      <c r="G486" s="30">
        <f t="shared" si="99"/>
        <v>1.2135922330097086E-3</v>
      </c>
      <c r="H486" s="30">
        <f t="shared" si="100"/>
        <v>3.4413535990823058E-3</v>
      </c>
      <c r="I486" s="30">
        <f t="shared" si="101"/>
        <v>5.2994170641229468E-4</v>
      </c>
      <c r="J486" s="30">
        <f t="shared" si="102"/>
        <v>1.2121212121212121E-3</v>
      </c>
      <c r="K486" s="30">
        <f t="shared" si="105"/>
        <v>0</v>
      </c>
      <c r="L486" s="30">
        <f t="shared" si="106"/>
        <v>-0.75</v>
      </c>
      <c r="M486" s="30">
        <f t="shared" si="103"/>
        <v>0</v>
      </c>
      <c r="N486" s="36">
        <f t="shared" si="104"/>
        <v>-2.5810151993117293E-3</v>
      </c>
    </row>
    <row r="487" spans="1:14" ht="25.5" x14ac:dyDescent="0.2">
      <c r="A487" s="8"/>
      <c r="B487" s="25" t="s">
        <v>454</v>
      </c>
      <c r="C487" s="35">
        <v>0</v>
      </c>
      <c r="D487" s="29">
        <v>0</v>
      </c>
      <c r="E487" s="29">
        <v>0</v>
      </c>
      <c r="F487" s="29">
        <v>6</v>
      </c>
      <c r="G487" s="30" t="str">
        <f t="shared" si="99"/>
        <v/>
      </c>
      <c r="H487" s="30" t="str">
        <f t="shared" si="100"/>
        <v/>
      </c>
      <c r="I487" s="30" t="str">
        <f t="shared" si="101"/>
        <v/>
      </c>
      <c r="J487" s="30">
        <f t="shared" si="102"/>
        <v>2.4242424242424242E-3</v>
      </c>
      <c r="K487" s="30" t="str">
        <f t="shared" si="105"/>
        <v xml:space="preserve"> </v>
      </c>
      <c r="L487" s="30">
        <f t="shared" si="106"/>
        <v>1</v>
      </c>
      <c r="M487" s="30" t="str">
        <f t="shared" si="103"/>
        <v/>
      </c>
      <c r="N487" s="36" t="str">
        <f t="shared" si="104"/>
        <v/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2</v>
      </c>
      <c r="F489" s="29">
        <v>23</v>
      </c>
      <c r="G489" s="30" t="str">
        <f t="shared" si="99"/>
        <v/>
      </c>
      <c r="H489" s="30" t="str">
        <f t="shared" si="100"/>
        <v/>
      </c>
      <c r="I489" s="30">
        <f t="shared" si="101"/>
        <v>1.0598834128245894E-3</v>
      </c>
      <c r="J489" s="30">
        <f t="shared" si="102"/>
        <v>9.2929292929292938E-3</v>
      </c>
      <c r="K489" s="30">
        <f t="shared" si="105"/>
        <v>1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1</v>
      </c>
      <c r="F491" s="29">
        <v>0</v>
      </c>
      <c r="G491" s="30" t="str">
        <f t="shared" si="99"/>
        <v/>
      </c>
      <c r="H491" s="30" t="str">
        <f t="shared" si="100"/>
        <v/>
      </c>
      <c r="I491" s="30">
        <f t="shared" si="101"/>
        <v>5.2994170641229468E-4</v>
      </c>
      <c r="J491" s="30" t="str">
        <f t="shared" si="102"/>
        <v/>
      </c>
      <c r="K491" s="30">
        <f t="shared" si="105"/>
        <v>1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753</v>
      </c>
      <c r="E492" s="29">
        <v>0</v>
      </c>
      <c r="F492" s="29">
        <v>231</v>
      </c>
      <c r="G492" s="30" t="str">
        <f t="shared" si="99"/>
        <v/>
      </c>
      <c r="H492" s="30">
        <f t="shared" si="100"/>
        <v>0.21594493834241468</v>
      </c>
      <c r="I492" s="30" t="str">
        <f t="shared" si="101"/>
        <v/>
      </c>
      <c r="J492" s="30">
        <f t="shared" si="102"/>
        <v>9.3333333333333338E-2</v>
      </c>
      <c r="K492" s="30" t="str">
        <f t="shared" si="105"/>
        <v xml:space="preserve"> </v>
      </c>
      <c r="L492" s="30">
        <f t="shared" si="106"/>
        <v>-0.69322709163346619</v>
      </c>
      <c r="M492" s="30" t="str">
        <f t="shared" si="103"/>
        <v/>
      </c>
      <c r="N492" s="36">
        <f t="shared" si="104"/>
        <v>-0.14969888156008032</v>
      </c>
    </row>
    <row r="493" spans="1:14" x14ac:dyDescent="0.2">
      <c r="A493" s="8"/>
      <c r="B493" s="25" t="s">
        <v>460</v>
      </c>
      <c r="C493" s="35">
        <v>26</v>
      </c>
      <c r="D493" s="29">
        <v>465</v>
      </c>
      <c r="E493" s="29">
        <v>4</v>
      </c>
      <c r="F493" s="29">
        <v>82</v>
      </c>
      <c r="G493" s="30">
        <f t="shared" si="99"/>
        <v>3.1553398058252427E-2</v>
      </c>
      <c r="H493" s="30">
        <f t="shared" si="100"/>
        <v>0.13335245196443934</v>
      </c>
      <c r="I493" s="30">
        <f t="shared" si="101"/>
        <v>2.1197668256491787E-3</v>
      </c>
      <c r="J493" s="30">
        <f t="shared" si="102"/>
        <v>3.313131313131313E-2</v>
      </c>
      <c r="K493" s="30">
        <f t="shared" si="105"/>
        <v>-0.84615384615384615</v>
      </c>
      <c r="L493" s="30">
        <f t="shared" si="106"/>
        <v>-0.82365591397849458</v>
      </c>
      <c r="M493" s="30">
        <f t="shared" si="103"/>
        <v>-2.6699029126213591E-2</v>
      </c>
      <c r="N493" s="36">
        <f t="shared" si="104"/>
        <v>-0.10983653570404359</v>
      </c>
    </row>
    <row r="494" spans="1:14" x14ac:dyDescent="0.2">
      <c r="A494" s="8"/>
      <c r="B494" s="25" t="s">
        <v>461</v>
      </c>
      <c r="C494" s="35">
        <v>0</v>
      </c>
      <c r="D494" s="29">
        <v>77</v>
      </c>
      <c r="E494" s="29">
        <v>2</v>
      </c>
      <c r="F494" s="29">
        <v>50</v>
      </c>
      <c r="G494" s="30" t="str">
        <f t="shared" si="99"/>
        <v/>
      </c>
      <c r="H494" s="30">
        <f t="shared" si="100"/>
        <v>2.2082018927444796E-2</v>
      </c>
      <c r="I494" s="30">
        <f t="shared" si="101"/>
        <v>1.0598834128245894E-3</v>
      </c>
      <c r="J494" s="30">
        <f t="shared" si="102"/>
        <v>2.0202020202020204E-2</v>
      </c>
      <c r="K494" s="30">
        <f t="shared" si="105"/>
        <v>1</v>
      </c>
      <c r="L494" s="30">
        <f t="shared" si="106"/>
        <v>-0.35064935064935066</v>
      </c>
      <c r="M494" s="30" t="str">
        <f t="shared" si="103"/>
        <v/>
      </c>
      <c r="N494" s="36">
        <f t="shared" si="104"/>
        <v>-7.7430455979351888E-3</v>
      </c>
    </row>
    <row r="495" spans="1:14" x14ac:dyDescent="0.2">
      <c r="A495" s="8"/>
      <c r="B495" s="25" t="s">
        <v>462</v>
      </c>
      <c r="C495" s="35">
        <v>0</v>
      </c>
      <c r="D495" s="29">
        <v>11</v>
      </c>
      <c r="E495" s="29">
        <v>0</v>
      </c>
      <c r="F495" s="29">
        <v>1</v>
      </c>
      <c r="G495" s="30" t="str">
        <f t="shared" si="99"/>
        <v/>
      </c>
      <c r="H495" s="30">
        <f t="shared" si="100"/>
        <v>3.1545741324921135E-3</v>
      </c>
      <c r="I495" s="30" t="str">
        <f t="shared" si="101"/>
        <v/>
      </c>
      <c r="J495" s="30">
        <f t="shared" si="102"/>
        <v>4.0404040404040404E-4</v>
      </c>
      <c r="K495" s="30" t="str">
        <f t="shared" si="105"/>
        <v xml:space="preserve"> </v>
      </c>
      <c r="L495" s="30">
        <f t="shared" si="106"/>
        <v>-0.90909090909090906</v>
      </c>
      <c r="M495" s="30" t="str">
        <f t="shared" si="103"/>
        <v/>
      </c>
      <c r="N495" s="36">
        <f t="shared" si="104"/>
        <v>-2.8677946659019212E-3</v>
      </c>
    </row>
    <row r="496" spans="1:14" x14ac:dyDescent="0.2">
      <c r="A496" s="8"/>
      <c r="B496" s="25" t="s">
        <v>463</v>
      </c>
      <c r="C496" s="35">
        <v>0</v>
      </c>
      <c r="D496" s="29">
        <v>107</v>
      </c>
      <c r="E496" s="29">
        <v>0</v>
      </c>
      <c r="F496" s="29">
        <v>40</v>
      </c>
      <c r="G496" s="30" t="str">
        <f t="shared" si="99"/>
        <v/>
      </c>
      <c r="H496" s="30">
        <f t="shared" si="100"/>
        <v>3.0685402925150561E-2</v>
      </c>
      <c r="I496" s="30" t="str">
        <f t="shared" si="101"/>
        <v/>
      </c>
      <c r="J496" s="30">
        <f t="shared" si="102"/>
        <v>1.6161616161616162E-2</v>
      </c>
      <c r="K496" s="30" t="str">
        <f t="shared" si="105"/>
        <v xml:space="preserve"> </v>
      </c>
      <c r="L496" s="30">
        <f t="shared" si="106"/>
        <v>-0.62616822429906538</v>
      </c>
      <c r="M496" s="30" t="str">
        <f t="shared" si="103"/>
        <v/>
      </c>
      <c r="N496" s="36">
        <f t="shared" si="104"/>
        <v>-1.9214224261542873E-2</v>
      </c>
    </row>
    <row r="497" spans="1:14" x14ac:dyDescent="0.2">
      <c r="A497" s="8"/>
      <c r="B497" s="25" t="s">
        <v>464</v>
      </c>
      <c r="C497" s="35">
        <v>1</v>
      </c>
      <c r="D497" s="29">
        <v>1</v>
      </c>
      <c r="E497" s="29">
        <v>1</v>
      </c>
      <c r="F497" s="29">
        <v>17</v>
      </c>
      <c r="G497" s="30">
        <f t="shared" si="99"/>
        <v>1.2135922330097086E-3</v>
      </c>
      <c r="H497" s="30">
        <f t="shared" si="100"/>
        <v>2.8677946659019213E-4</v>
      </c>
      <c r="I497" s="30">
        <f t="shared" si="101"/>
        <v>5.2994170641229468E-4</v>
      </c>
      <c r="J497" s="30">
        <f t="shared" si="102"/>
        <v>6.8686868686868687E-3</v>
      </c>
      <c r="K497" s="30">
        <f t="shared" si="105"/>
        <v>0</v>
      </c>
      <c r="L497" s="30">
        <f t="shared" si="106"/>
        <v>16</v>
      </c>
      <c r="M497" s="30">
        <f t="shared" si="103"/>
        <v>0</v>
      </c>
      <c r="N497" s="36">
        <f t="shared" si="104"/>
        <v>4.5884714654430741E-3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2</v>
      </c>
      <c r="D499" s="29">
        <v>207</v>
      </c>
      <c r="E499" s="29">
        <v>13</v>
      </c>
      <c r="F499" s="29">
        <v>110</v>
      </c>
      <c r="G499" s="30">
        <f t="shared" ref="G499:G562" si="107">+IF(C499=0,"",C499/C$371)</f>
        <v>2.4271844660194173E-3</v>
      </c>
      <c r="H499" s="30">
        <f t="shared" ref="H499:H562" si="108">+IF(D499=0,"",D499/D$371)</f>
        <v>5.9363349584169771E-2</v>
      </c>
      <c r="I499" s="30">
        <f t="shared" ref="I499:I562" si="109">+IF(E499=0,"",E499/E$371)</f>
        <v>6.8892421833598302E-3</v>
      </c>
      <c r="J499" s="30">
        <f t="shared" ref="J499:J562" si="110">+IF(F499=0,"",F499/F$371)</f>
        <v>4.4444444444444446E-2</v>
      </c>
      <c r="K499" s="30">
        <f t="shared" si="105"/>
        <v>5.5</v>
      </c>
      <c r="L499" s="30">
        <f t="shared" si="106"/>
        <v>-0.46859903381642515</v>
      </c>
      <c r="M499" s="30">
        <f t="shared" ref="M499:M562" si="111">+IF(OR(AND(G499=""),(K499="")),"",G499*K499)</f>
        <v>1.3349514563106795E-2</v>
      </c>
      <c r="N499" s="36">
        <f t="shared" ref="N499:N562" si="112">+IF(OR(AND(H499=""),(L499="")),"",H499*L499)</f>
        <v>-2.7817608259248637E-2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0</v>
      </c>
      <c r="E501" s="29">
        <v>0</v>
      </c>
      <c r="F501" s="29">
        <v>0</v>
      </c>
      <c r="G501" s="30" t="str">
        <f t="shared" si="107"/>
        <v/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 t="str">
        <f t="shared" si="114"/>
        <v xml:space="preserve"> </v>
      </c>
      <c r="M501" s="30" t="str">
        <f t="shared" si="111"/>
        <v/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42</v>
      </c>
      <c r="E503" s="29">
        <v>0</v>
      </c>
      <c r="F503" s="29">
        <v>9</v>
      </c>
      <c r="G503" s="30" t="str">
        <f t="shared" si="107"/>
        <v/>
      </c>
      <c r="H503" s="30">
        <f t="shared" si="108"/>
        <v>1.204473759678807E-2</v>
      </c>
      <c r="I503" s="30" t="str">
        <f t="shared" si="109"/>
        <v/>
      </c>
      <c r="J503" s="30">
        <f t="shared" si="110"/>
        <v>3.6363636363636364E-3</v>
      </c>
      <c r="K503" s="30" t="str">
        <f t="shared" si="113"/>
        <v xml:space="preserve"> </v>
      </c>
      <c r="L503" s="30">
        <f t="shared" si="114"/>
        <v>-0.7857142857142857</v>
      </c>
      <c r="M503" s="30" t="str">
        <f t="shared" si="111"/>
        <v/>
      </c>
      <c r="N503" s="36">
        <f t="shared" si="112"/>
        <v>-9.4637223974763408E-3</v>
      </c>
    </row>
    <row r="504" spans="1:14" x14ac:dyDescent="0.2">
      <c r="A504" s="8"/>
      <c r="B504" s="25" t="s">
        <v>471</v>
      </c>
      <c r="C504" s="35">
        <v>1</v>
      </c>
      <c r="D504" s="29">
        <v>4</v>
      </c>
      <c r="E504" s="29">
        <v>9</v>
      </c>
      <c r="F504" s="29">
        <v>14</v>
      </c>
      <c r="G504" s="30">
        <f t="shared" si="107"/>
        <v>1.2135922330097086E-3</v>
      </c>
      <c r="H504" s="30">
        <f t="shared" si="108"/>
        <v>1.1471178663607685E-3</v>
      </c>
      <c r="I504" s="30">
        <f t="shared" si="109"/>
        <v>4.7694753577106515E-3</v>
      </c>
      <c r="J504" s="30">
        <f t="shared" si="110"/>
        <v>5.6565656565656566E-3</v>
      </c>
      <c r="K504" s="30">
        <f t="shared" si="113"/>
        <v>8</v>
      </c>
      <c r="L504" s="30">
        <f t="shared" si="114"/>
        <v>2.5</v>
      </c>
      <c r="M504" s="30">
        <f t="shared" si="111"/>
        <v>9.7087378640776691E-3</v>
      </c>
      <c r="N504" s="36">
        <f t="shared" si="112"/>
        <v>2.8677946659019212E-3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1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>
        <f t="shared" si="110"/>
        <v>4.0404040404040404E-4</v>
      </c>
      <c r="K506" s="30" t="str">
        <f t="shared" si="113"/>
        <v xml:space="preserve"> </v>
      </c>
      <c r="L506" s="30">
        <f t="shared" si="114"/>
        <v>1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2</v>
      </c>
      <c r="D507" s="29">
        <v>146</v>
      </c>
      <c r="E507" s="29">
        <v>4</v>
      </c>
      <c r="F507" s="29">
        <v>49</v>
      </c>
      <c r="G507" s="30">
        <f t="shared" si="107"/>
        <v>2.4271844660194173E-3</v>
      </c>
      <c r="H507" s="30">
        <f t="shared" si="108"/>
        <v>4.1869802122168051E-2</v>
      </c>
      <c r="I507" s="30">
        <f t="shared" si="109"/>
        <v>2.1197668256491787E-3</v>
      </c>
      <c r="J507" s="30">
        <f t="shared" si="110"/>
        <v>1.9797979797979797E-2</v>
      </c>
      <c r="K507" s="30">
        <f t="shared" si="113"/>
        <v>1</v>
      </c>
      <c r="L507" s="30">
        <f t="shared" si="114"/>
        <v>-0.66438356164383561</v>
      </c>
      <c r="M507" s="30">
        <f t="shared" si="111"/>
        <v>2.4271844660194173E-3</v>
      </c>
      <c r="N507" s="36">
        <f t="shared" si="112"/>
        <v>-2.7817608259248637E-2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0</v>
      </c>
      <c r="E509" s="29">
        <v>0</v>
      </c>
      <c r="F509" s="29">
        <v>2</v>
      </c>
      <c r="G509" s="30" t="str">
        <f t="shared" si="107"/>
        <v/>
      </c>
      <c r="H509" s="30" t="str">
        <f t="shared" si="108"/>
        <v/>
      </c>
      <c r="I509" s="30" t="str">
        <f t="shared" si="109"/>
        <v/>
      </c>
      <c r="J509" s="30">
        <f t="shared" si="110"/>
        <v>8.0808080808080808E-4</v>
      </c>
      <c r="K509" s="30" t="str">
        <f t="shared" si="113"/>
        <v xml:space="preserve"> </v>
      </c>
      <c r="L509" s="30">
        <f t="shared" si="114"/>
        <v>1</v>
      </c>
      <c r="M509" s="30" t="str">
        <f t="shared" si="111"/>
        <v/>
      </c>
      <c r="N509" s="36" t="str">
        <f t="shared" si="112"/>
        <v/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6</v>
      </c>
      <c r="E511" s="29">
        <v>0</v>
      </c>
      <c r="F511" s="29">
        <v>0</v>
      </c>
      <c r="G511" s="30" t="str">
        <f t="shared" si="107"/>
        <v/>
      </c>
      <c r="H511" s="30">
        <f t="shared" si="108"/>
        <v>1.7206767995411529E-3</v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>
        <f t="shared" si="114"/>
        <v>-1</v>
      </c>
      <c r="M511" s="30" t="str">
        <f t="shared" si="111"/>
        <v/>
      </c>
      <c r="N511" s="36">
        <f t="shared" si="112"/>
        <v>-1.7206767995411529E-3</v>
      </c>
    </row>
    <row r="512" spans="1:14" x14ac:dyDescent="0.2">
      <c r="A512" s="8"/>
      <c r="B512" s="25" t="s">
        <v>479</v>
      </c>
      <c r="C512" s="35">
        <v>0</v>
      </c>
      <c r="D512" s="29">
        <v>8</v>
      </c>
      <c r="E512" s="29">
        <v>6</v>
      </c>
      <c r="F512" s="29">
        <v>17</v>
      </c>
      <c r="G512" s="30" t="str">
        <f t="shared" si="107"/>
        <v/>
      </c>
      <c r="H512" s="30">
        <f t="shared" si="108"/>
        <v>2.294235732721537E-3</v>
      </c>
      <c r="I512" s="30">
        <f t="shared" si="109"/>
        <v>3.1796502384737681E-3</v>
      </c>
      <c r="J512" s="30">
        <f t="shared" si="110"/>
        <v>6.8686868686868687E-3</v>
      </c>
      <c r="K512" s="30">
        <f t="shared" si="113"/>
        <v>1</v>
      </c>
      <c r="L512" s="30">
        <f t="shared" si="114"/>
        <v>1.125</v>
      </c>
      <c r="M512" s="30" t="str">
        <f t="shared" si="111"/>
        <v/>
      </c>
      <c r="N512" s="36">
        <f t="shared" si="112"/>
        <v>2.5810151993117293E-3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1</v>
      </c>
      <c r="E514" s="29">
        <v>0</v>
      </c>
      <c r="F514" s="29">
        <v>0</v>
      </c>
      <c r="G514" s="30" t="str">
        <f t="shared" si="107"/>
        <v/>
      </c>
      <c r="H514" s="30">
        <f t="shared" si="108"/>
        <v>2.8677946659019213E-4</v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>
        <f t="shared" si="114"/>
        <v>-1</v>
      </c>
      <c r="M514" s="30" t="str">
        <f t="shared" si="111"/>
        <v/>
      </c>
      <c r="N514" s="36">
        <f t="shared" si="112"/>
        <v>-2.8677946659019213E-4</v>
      </c>
    </row>
    <row r="515" spans="1:14" x14ac:dyDescent="0.2">
      <c r="A515" s="8"/>
      <c r="B515" s="25" t="s">
        <v>482</v>
      </c>
      <c r="C515" s="35">
        <v>0</v>
      </c>
      <c r="D515" s="29">
        <v>1</v>
      </c>
      <c r="E515" s="29">
        <v>0</v>
      </c>
      <c r="F515" s="29">
        <v>0</v>
      </c>
      <c r="G515" s="30" t="str">
        <f t="shared" si="107"/>
        <v/>
      </c>
      <c r="H515" s="30">
        <f t="shared" si="108"/>
        <v>2.8677946659019213E-4</v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>
        <f t="shared" si="114"/>
        <v>-1</v>
      </c>
      <c r="M515" s="30" t="str">
        <f t="shared" si="111"/>
        <v/>
      </c>
      <c r="N515" s="36">
        <f t="shared" si="112"/>
        <v>-2.8677946659019213E-4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4</v>
      </c>
      <c r="E517" s="29">
        <v>0</v>
      </c>
      <c r="F517" s="29">
        <v>3</v>
      </c>
      <c r="G517" s="30" t="str">
        <f t="shared" si="107"/>
        <v/>
      </c>
      <c r="H517" s="30">
        <f t="shared" si="108"/>
        <v>1.1471178663607685E-3</v>
      </c>
      <c r="I517" s="30" t="str">
        <f t="shared" si="109"/>
        <v/>
      </c>
      <c r="J517" s="30">
        <f t="shared" si="110"/>
        <v>1.2121212121212121E-3</v>
      </c>
      <c r="K517" s="30" t="str">
        <f t="shared" si="113"/>
        <v xml:space="preserve"> </v>
      </c>
      <c r="L517" s="30">
        <f t="shared" si="114"/>
        <v>-0.25</v>
      </c>
      <c r="M517" s="30" t="str">
        <f t="shared" si="111"/>
        <v/>
      </c>
      <c r="N517" s="36">
        <f t="shared" si="112"/>
        <v>-2.8677946659019213E-4</v>
      </c>
    </row>
    <row r="518" spans="1:14" x14ac:dyDescent="0.2">
      <c r="A518" s="8"/>
      <c r="B518" s="25" t="s">
        <v>485</v>
      </c>
      <c r="C518" s="35">
        <v>0</v>
      </c>
      <c r="D518" s="29">
        <v>3</v>
      </c>
      <c r="E518" s="29">
        <v>0</v>
      </c>
      <c r="F518" s="29">
        <v>2</v>
      </c>
      <c r="G518" s="30" t="str">
        <f t="shared" si="107"/>
        <v/>
      </c>
      <c r="H518" s="30">
        <f t="shared" si="108"/>
        <v>8.6033839977057644E-4</v>
      </c>
      <c r="I518" s="30" t="str">
        <f t="shared" si="109"/>
        <v/>
      </c>
      <c r="J518" s="30">
        <f t="shared" si="110"/>
        <v>8.0808080808080808E-4</v>
      </c>
      <c r="K518" s="30" t="str">
        <f t="shared" si="113"/>
        <v xml:space="preserve"> </v>
      </c>
      <c r="L518" s="30">
        <f t="shared" si="114"/>
        <v>-0.33333333333333331</v>
      </c>
      <c r="M518" s="30" t="str">
        <f t="shared" si="111"/>
        <v/>
      </c>
      <c r="N518" s="36">
        <f t="shared" si="112"/>
        <v>-2.8677946659019213E-4</v>
      </c>
    </row>
    <row r="519" spans="1:14" ht="23.25" customHeight="1" x14ac:dyDescent="0.2">
      <c r="A519" s="8"/>
      <c r="B519" s="25" t="s">
        <v>486</v>
      </c>
      <c r="C519" s="35">
        <v>2</v>
      </c>
      <c r="D519" s="29">
        <v>63</v>
      </c>
      <c r="E519" s="29">
        <v>1</v>
      </c>
      <c r="F519" s="29">
        <v>5</v>
      </c>
      <c r="G519" s="30">
        <f t="shared" si="107"/>
        <v>2.4271844660194173E-3</v>
      </c>
      <c r="H519" s="30">
        <f t="shared" si="108"/>
        <v>1.8067106395182105E-2</v>
      </c>
      <c r="I519" s="30">
        <f t="shared" si="109"/>
        <v>5.2994170641229468E-4</v>
      </c>
      <c r="J519" s="30">
        <f t="shared" si="110"/>
        <v>2.0202020202020202E-3</v>
      </c>
      <c r="K519" s="30">
        <f t="shared" si="113"/>
        <v>-0.5</v>
      </c>
      <c r="L519" s="30">
        <f t="shared" si="114"/>
        <v>-0.92063492063492058</v>
      </c>
      <c r="M519" s="30">
        <f t="shared" si="111"/>
        <v>-1.2135922330097086E-3</v>
      </c>
      <c r="N519" s="36">
        <f t="shared" si="112"/>
        <v>-1.6633209062231143E-2</v>
      </c>
    </row>
    <row r="520" spans="1:14" ht="25.5" x14ac:dyDescent="0.2">
      <c r="A520" s="8"/>
      <c r="B520" s="25" t="s">
        <v>487</v>
      </c>
      <c r="C520" s="35">
        <v>0</v>
      </c>
      <c r="D520" s="29">
        <v>0</v>
      </c>
      <c r="E520" s="29">
        <v>0</v>
      </c>
      <c r="F520" s="29">
        <v>0</v>
      </c>
      <c r="G520" s="30" t="str">
        <f t="shared" si="107"/>
        <v/>
      </c>
      <c r="H520" s="30" t="str">
        <f t="shared" si="108"/>
        <v/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 t="str">
        <f t="shared" si="114"/>
        <v xml:space="preserve"> </v>
      </c>
      <c r="M520" s="30" t="str">
        <f t="shared" si="111"/>
        <v/>
      </c>
      <c r="N520" s="36" t="str">
        <f t="shared" si="112"/>
        <v/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6</v>
      </c>
      <c r="E521" s="29">
        <v>0</v>
      </c>
      <c r="F521" s="29">
        <v>0</v>
      </c>
      <c r="G521" s="30" t="str">
        <f t="shared" si="107"/>
        <v/>
      </c>
      <c r="H521" s="30">
        <f t="shared" si="108"/>
        <v>1.7206767995411529E-3</v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>
        <f t="shared" si="114"/>
        <v>-1</v>
      </c>
      <c r="M521" s="30" t="str">
        <f t="shared" si="111"/>
        <v/>
      </c>
      <c r="N521" s="36">
        <f t="shared" si="112"/>
        <v>-1.7206767995411529E-3</v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0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 t="str">
        <f t="shared" si="110"/>
        <v/>
      </c>
      <c r="K523" s="30" t="str">
        <f t="shared" si="113"/>
        <v xml:space="preserve"> </v>
      </c>
      <c r="L523" s="30" t="str">
        <f t="shared" si="114"/>
        <v xml:space="preserve"> 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33</v>
      </c>
      <c r="D525" s="29">
        <v>75</v>
      </c>
      <c r="E525" s="29">
        <v>12</v>
      </c>
      <c r="F525" s="29">
        <v>23</v>
      </c>
      <c r="G525" s="30">
        <f t="shared" si="107"/>
        <v>4.0048543689320391E-2</v>
      </c>
      <c r="H525" s="30">
        <f t="shared" si="108"/>
        <v>2.1508459994264411E-2</v>
      </c>
      <c r="I525" s="30">
        <f t="shared" si="109"/>
        <v>6.3593004769475362E-3</v>
      </c>
      <c r="J525" s="30">
        <f t="shared" si="110"/>
        <v>9.2929292929292938E-3</v>
      </c>
      <c r="K525" s="30">
        <f t="shared" si="113"/>
        <v>-0.63636363636363635</v>
      </c>
      <c r="L525" s="30">
        <f t="shared" si="114"/>
        <v>-0.69333333333333336</v>
      </c>
      <c r="M525" s="30">
        <f t="shared" si="111"/>
        <v>-2.5485436893203886E-2</v>
      </c>
      <c r="N525" s="36">
        <f t="shared" si="112"/>
        <v>-1.4912532262689992E-2</v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6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>
        <f t="shared" si="110"/>
        <v>2.4242424242424242E-3</v>
      </c>
      <c r="K526" s="30" t="str">
        <f t="shared" si="113"/>
        <v xml:space="preserve"> </v>
      </c>
      <c r="L526" s="30">
        <f t="shared" si="114"/>
        <v>1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0</v>
      </c>
      <c r="D528" s="29">
        <v>5</v>
      </c>
      <c r="E528" s="29">
        <v>1</v>
      </c>
      <c r="F528" s="29">
        <v>0</v>
      </c>
      <c r="G528" s="30" t="str">
        <f t="shared" si="107"/>
        <v/>
      </c>
      <c r="H528" s="30">
        <f t="shared" si="108"/>
        <v>1.4338973329509608E-3</v>
      </c>
      <c r="I528" s="30">
        <f t="shared" si="109"/>
        <v>5.2994170641229468E-4</v>
      </c>
      <c r="J528" s="30" t="str">
        <f t="shared" si="110"/>
        <v/>
      </c>
      <c r="K528" s="30">
        <f t="shared" si="113"/>
        <v>1</v>
      </c>
      <c r="L528" s="30">
        <f t="shared" si="114"/>
        <v>-1</v>
      </c>
      <c r="M528" s="30" t="str">
        <f t="shared" si="111"/>
        <v/>
      </c>
      <c r="N528" s="36">
        <f t="shared" si="112"/>
        <v>-1.4338973329509608E-3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1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>
        <f t="shared" si="110"/>
        <v>4.0404040404040404E-4</v>
      </c>
      <c r="K533" s="30" t="str">
        <f t="shared" si="113"/>
        <v xml:space="preserve"> </v>
      </c>
      <c r="L533" s="30">
        <f t="shared" si="114"/>
        <v>1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1</v>
      </c>
      <c r="F537" s="29">
        <v>1</v>
      </c>
      <c r="G537" s="30" t="str">
        <f t="shared" si="107"/>
        <v/>
      </c>
      <c r="H537" s="30" t="str">
        <f t="shared" si="108"/>
        <v/>
      </c>
      <c r="I537" s="30">
        <f t="shared" si="109"/>
        <v>5.2994170641229468E-4</v>
      </c>
      <c r="J537" s="30">
        <f t="shared" si="110"/>
        <v>4.0404040404040404E-4</v>
      </c>
      <c r="K537" s="30">
        <f t="shared" si="113"/>
        <v>1</v>
      </c>
      <c r="L537" s="30">
        <f t="shared" si="114"/>
        <v>1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0</v>
      </c>
      <c r="F538" s="29">
        <v>0</v>
      </c>
      <c r="G538" s="30" t="str">
        <f t="shared" si="107"/>
        <v/>
      </c>
      <c r="H538" s="30" t="str">
        <f t="shared" si="108"/>
        <v/>
      </c>
      <c r="I538" s="30" t="str">
        <f t="shared" si="109"/>
        <v/>
      </c>
      <c r="J538" s="30" t="str">
        <f t="shared" si="110"/>
        <v/>
      </c>
      <c r="K538" s="30" t="str">
        <f t="shared" si="113"/>
        <v xml:space="preserve"> </v>
      </c>
      <c r="L538" s="30" t="str">
        <f t="shared" si="114"/>
        <v xml:space="preserve"> 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0</v>
      </c>
      <c r="D539" s="29">
        <v>0</v>
      </c>
      <c r="E539" s="29">
        <v>0</v>
      </c>
      <c r="F539" s="29">
        <v>0</v>
      </c>
      <c r="G539" s="30" t="str">
        <f t="shared" si="107"/>
        <v/>
      </c>
      <c r="H539" s="30" t="str">
        <f t="shared" si="108"/>
        <v/>
      </c>
      <c r="I539" s="30" t="str">
        <f t="shared" si="109"/>
        <v/>
      </c>
      <c r="J539" s="30" t="str">
        <f t="shared" si="110"/>
        <v/>
      </c>
      <c r="K539" s="30" t="str">
        <f t="shared" si="113"/>
        <v xml:space="preserve"> </v>
      </c>
      <c r="L539" s="30" t="str">
        <f t="shared" si="114"/>
        <v xml:space="preserve"> </v>
      </c>
      <c r="M539" s="30" t="str">
        <f t="shared" si="111"/>
        <v/>
      </c>
      <c r="N539" s="36" t="str">
        <f t="shared" si="112"/>
        <v/>
      </c>
    </row>
    <row r="540" spans="1:14" x14ac:dyDescent="0.2">
      <c r="A540" s="8"/>
      <c r="B540" s="25" t="s">
        <v>507</v>
      </c>
      <c r="C540" s="35">
        <v>0</v>
      </c>
      <c r="D540" s="29">
        <v>0</v>
      </c>
      <c r="E540" s="29">
        <v>0</v>
      </c>
      <c r="F540" s="29">
        <v>0</v>
      </c>
      <c r="G540" s="30" t="str">
        <f t="shared" si="107"/>
        <v/>
      </c>
      <c r="H540" s="30" t="str">
        <f t="shared" si="108"/>
        <v/>
      </c>
      <c r="I540" s="30" t="str">
        <f t="shared" si="109"/>
        <v/>
      </c>
      <c r="J540" s="30" t="str">
        <f t="shared" si="110"/>
        <v/>
      </c>
      <c r="K540" s="30" t="str">
        <f t="shared" si="113"/>
        <v xml:space="preserve"> </v>
      </c>
      <c r="L540" s="30" t="str">
        <f t="shared" si="114"/>
        <v xml:space="preserve"> </v>
      </c>
      <c r="M540" s="30" t="str">
        <f t="shared" si="111"/>
        <v/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0</v>
      </c>
      <c r="D543" s="29">
        <v>1</v>
      </c>
      <c r="E543" s="29">
        <v>0</v>
      </c>
      <c r="F543" s="29">
        <v>0</v>
      </c>
      <c r="G543" s="30" t="str">
        <f t="shared" si="107"/>
        <v/>
      </c>
      <c r="H543" s="30">
        <f t="shared" si="108"/>
        <v>2.8677946659019213E-4</v>
      </c>
      <c r="I543" s="30" t="str">
        <f t="shared" si="109"/>
        <v/>
      </c>
      <c r="J543" s="30" t="str">
        <f t="shared" si="110"/>
        <v/>
      </c>
      <c r="K543" s="30" t="str">
        <f t="shared" si="113"/>
        <v xml:space="preserve"> </v>
      </c>
      <c r="L543" s="30">
        <f t="shared" si="114"/>
        <v>-1</v>
      </c>
      <c r="M543" s="30" t="str">
        <f t="shared" si="111"/>
        <v/>
      </c>
      <c r="N543" s="36">
        <f t="shared" si="112"/>
        <v>-2.8677946659019213E-4</v>
      </c>
    </row>
    <row r="544" spans="1:14" ht="25.5" x14ac:dyDescent="0.2">
      <c r="A544" s="8"/>
      <c r="B544" s="25" t="s">
        <v>511</v>
      </c>
      <c r="C544" s="35">
        <v>0</v>
      </c>
      <c r="D544" s="29">
        <v>6</v>
      </c>
      <c r="E544" s="29">
        <v>0</v>
      </c>
      <c r="F544" s="29">
        <v>3</v>
      </c>
      <c r="G544" s="30" t="str">
        <f t="shared" si="107"/>
        <v/>
      </c>
      <c r="H544" s="30">
        <f t="shared" si="108"/>
        <v>1.7206767995411529E-3</v>
      </c>
      <c r="I544" s="30" t="str">
        <f t="shared" si="109"/>
        <v/>
      </c>
      <c r="J544" s="30">
        <f t="shared" si="110"/>
        <v>1.2121212121212121E-3</v>
      </c>
      <c r="K544" s="30" t="str">
        <f t="shared" si="113"/>
        <v xml:space="preserve"> </v>
      </c>
      <c r="L544" s="30">
        <f t="shared" si="114"/>
        <v>-0.5</v>
      </c>
      <c r="M544" s="30" t="str">
        <f t="shared" si="111"/>
        <v/>
      </c>
      <c r="N544" s="36">
        <f t="shared" si="112"/>
        <v>-8.6033839977057644E-4</v>
      </c>
    </row>
    <row r="545" spans="1:14" x14ac:dyDescent="0.2">
      <c r="A545" s="8"/>
      <c r="B545" s="25" t="s">
        <v>512</v>
      </c>
      <c r="C545" s="35">
        <v>0</v>
      </c>
      <c r="D545" s="29">
        <v>0</v>
      </c>
      <c r="E545" s="29">
        <v>0</v>
      </c>
      <c r="F545" s="29">
        <v>0</v>
      </c>
      <c r="G545" s="30" t="str">
        <f t="shared" si="107"/>
        <v/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 t="str">
        <f t="shared" si="113"/>
        <v xml:space="preserve"> </v>
      </c>
      <c r="L545" s="30" t="str">
        <f t="shared" si="114"/>
        <v xml:space="preserve"> </v>
      </c>
      <c r="M545" s="30" t="str">
        <f t="shared" si="111"/>
        <v/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5</v>
      </c>
      <c r="D546" s="29">
        <v>39</v>
      </c>
      <c r="E546" s="29">
        <v>20</v>
      </c>
      <c r="F546" s="29">
        <v>154</v>
      </c>
      <c r="G546" s="30">
        <f t="shared" si="107"/>
        <v>6.0679611650485436E-3</v>
      </c>
      <c r="H546" s="30">
        <f t="shared" si="108"/>
        <v>1.1184399197017494E-2</v>
      </c>
      <c r="I546" s="30">
        <f t="shared" si="109"/>
        <v>1.0598834128245893E-2</v>
      </c>
      <c r="J546" s="30">
        <f t="shared" si="110"/>
        <v>6.222222222222222E-2</v>
      </c>
      <c r="K546" s="30">
        <f t="shared" si="113"/>
        <v>3</v>
      </c>
      <c r="L546" s="30">
        <f t="shared" si="114"/>
        <v>2.9487179487179489</v>
      </c>
      <c r="M546" s="30">
        <f t="shared" si="111"/>
        <v>1.820388349514563E-2</v>
      </c>
      <c r="N546" s="36">
        <f t="shared" si="112"/>
        <v>3.2979638657872096E-2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0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 t="str">
        <f t="shared" si="110"/>
        <v/>
      </c>
      <c r="K549" s="30" t="str">
        <f t="shared" si="113"/>
        <v xml:space="preserve"> </v>
      </c>
      <c r="L549" s="30" t="str">
        <f t="shared" si="114"/>
        <v xml:space="preserve"> 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4.0404040404040404E-4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2</v>
      </c>
      <c r="E551" s="29">
        <v>0</v>
      </c>
      <c r="F551" s="29">
        <v>0</v>
      </c>
      <c r="G551" s="30" t="str">
        <f t="shared" si="107"/>
        <v/>
      </c>
      <c r="H551" s="30">
        <f t="shared" si="108"/>
        <v>5.7355893318038426E-4</v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>
        <f t="shared" si="114"/>
        <v>-1</v>
      </c>
      <c r="M551" s="30" t="str">
        <f t="shared" si="111"/>
        <v/>
      </c>
      <c r="N551" s="36">
        <f t="shared" si="112"/>
        <v>-5.7355893318038426E-4</v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0</v>
      </c>
      <c r="F553" s="29">
        <v>0</v>
      </c>
      <c r="G553" s="30" t="str">
        <f t="shared" si="107"/>
        <v/>
      </c>
      <c r="H553" s="30" t="str">
        <f t="shared" si="108"/>
        <v/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 t="str">
        <f t="shared" si="114"/>
        <v xml:space="preserve"> 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1</v>
      </c>
      <c r="E556" s="29">
        <v>0</v>
      </c>
      <c r="F556" s="29">
        <v>0</v>
      </c>
      <c r="G556" s="30" t="str">
        <f t="shared" si="107"/>
        <v/>
      </c>
      <c r="H556" s="30">
        <f t="shared" si="108"/>
        <v>2.8677946659019213E-4</v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>
        <f t="shared" si="114"/>
        <v>-1</v>
      </c>
      <c r="M556" s="30" t="str">
        <f t="shared" si="111"/>
        <v/>
      </c>
      <c r="N556" s="36">
        <f t="shared" si="112"/>
        <v>-2.8677946659019213E-4</v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1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>
        <f t="shared" si="110"/>
        <v>4.0404040404040404E-4</v>
      </c>
      <c r="K557" s="30" t="str">
        <f t="shared" si="113"/>
        <v xml:space="preserve"> 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86</v>
      </c>
      <c r="E561" s="29">
        <v>0</v>
      </c>
      <c r="F561" s="29">
        <v>20</v>
      </c>
      <c r="G561" s="30" t="str">
        <f t="shared" si="107"/>
        <v/>
      </c>
      <c r="H561" s="30">
        <f t="shared" si="108"/>
        <v>2.4663034126756526E-2</v>
      </c>
      <c r="I561" s="30" t="str">
        <f t="shared" si="109"/>
        <v/>
      </c>
      <c r="J561" s="30">
        <f t="shared" si="110"/>
        <v>8.0808080808080808E-3</v>
      </c>
      <c r="K561" s="30" t="str">
        <f t="shared" si="113"/>
        <v xml:space="preserve"> </v>
      </c>
      <c r="L561" s="30">
        <f t="shared" si="114"/>
        <v>-0.76744186046511631</v>
      </c>
      <c r="M561" s="30" t="str">
        <f t="shared" si="111"/>
        <v/>
      </c>
      <c r="N561" s="36">
        <f t="shared" si="112"/>
        <v>-1.8927444794952682E-2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0</v>
      </c>
      <c r="E563" s="29">
        <v>7</v>
      </c>
      <c r="F563" s="29">
        <v>5</v>
      </c>
      <c r="G563" s="30" t="str">
        <f t="shared" ref="G563:G604" si="115">+IF(C563=0,"",C563/C$371)</f>
        <v/>
      </c>
      <c r="H563" s="30" t="str">
        <f t="shared" ref="H563:H604" si="116">+IF(D563=0,"",D563/D$371)</f>
        <v/>
      </c>
      <c r="I563" s="30">
        <f t="shared" ref="I563:I604" si="117">+IF(E563=0,"",E563/E$371)</f>
        <v>3.7095919448860626E-3</v>
      </c>
      <c r="J563" s="30">
        <f t="shared" ref="J563:J604" si="118">+IF(F563=0,"",F563/F$371)</f>
        <v>2.0202020202020202E-3</v>
      </c>
      <c r="K563" s="30">
        <f t="shared" si="113"/>
        <v>1</v>
      </c>
      <c r="L563" s="30">
        <f t="shared" si="114"/>
        <v>1</v>
      </c>
      <c r="M563" s="30" t="str">
        <f t="shared" ref="M563:M604" si="119">+IF(OR(AND(G563=""),(K563="")),"",G563*K563)</f>
        <v/>
      </c>
      <c r="N563" s="36" t="str">
        <f t="shared" ref="N563:N604" si="120">+IF(OR(AND(H563=""),(L563="")),"",H563*L563)</f>
        <v/>
      </c>
    </row>
    <row r="564" spans="1:14" x14ac:dyDescent="0.2">
      <c r="A564" s="8"/>
      <c r="B564" s="25" t="s">
        <v>531</v>
      </c>
      <c r="C564" s="35">
        <v>0</v>
      </c>
      <c r="D564" s="29">
        <v>17</v>
      </c>
      <c r="E564" s="29">
        <v>2</v>
      </c>
      <c r="F564" s="29">
        <v>19</v>
      </c>
      <c r="G564" s="30" t="str">
        <f t="shared" si="115"/>
        <v/>
      </c>
      <c r="H564" s="30">
        <f t="shared" si="116"/>
        <v>4.8752509320332668E-3</v>
      </c>
      <c r="I564" s="30">
        <f t="shared" si="117"/>
        <v>1.0598834128245894E-3</v>
      </c>
      <c r="J564" s="30">
        <f t="shared" si="118"/>
        <v>7.6767676767676768E-3</v>
      </c>
      <c r="K564" s="30">
        <f t="shared" ref="K564:K604" si="121">+IF(AND(C564=0,E564=0)," ",IF(C564=0,1,IF(E564=0,-1,(E564-C564)/C564)))</f>
        <v>1</v>
      </c>
      <c r="L564" s="30">
        <f t="shared" ref="L564:L604" si="122">+IF(AND(D564=0,F564=0)," ",IF(D564=0,1,IF(F564=0,-1,(F564-D564)/D564)))</f>
        <v>0.11764705882352941</v>
      </c>
      <c r="M564" s="30" t="str">
        <f t="shared" si="119"/>
        <v/>
      </c>
      <c r="N564" s="36">
        <f t="shared" si="120"/>
        <v>5.7355893318038437E-4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1</v>
      </c>
      <c r="D567" s="29">
        <v>74</v>
      </c>
      <c r="E567" s="29">
        <v>3</v>
      </c>
      <c r="F567" s="29">
        <v>66</v>
      </c>
      <c r="G567" s="30">
        <f t="shared" si="115"/>
        <v>1.2135922330097086E-3</v>
      </c>
      <c r="H567" s="30">
        <f t="shared" si="116"/>
        <v>2.122168052767422E-2</v>
      </c>
      <c r="I567" s="30">
        <f t="shared" si="117"/>
        <v>1.589825119236884E-3</v>
      </c>
      <c r="J567" s="30">
        <f t="shared" si="118"/>
        <v>2.6666666666666668E-2</v>
      </c>
      <c r="K567" s="30">
        <f t="shared" si="121"/>
        <v>2</v>
      </c>
      <c r="L567" s="30">
        <f t="shared" si="122"/>
        <v>-0.10810810810810811</v>
      </c>
      <c r="M567" s="30">
        <f t="shared" si="119"/>
        <v>2.4271844660194173E-3</v>
      </c>
      <c r="N567" s="36">
        <f t="shared" si="120"/>
        <v>-2.2942357327215375E-3</v>
      </c>
    </row>
    <row r="568" spans="1:14" x14ac:dyDescent="0.2">
      <c r="A568" s="8"/>
      <c r="B568" s="25" t="s">
        <v>535</v>
      </c>
      <c r="C568" s="35">
        <v>2</v>
      </c>
      <c r="D568" s="29">
        <v>47</v>
      </c>
      <c r="E568" s="29">
        <v>2</v>
      </c>
      <c r="F568" s="29">
        <v>57</v>
      </c>
      <c r="G568" s="30">
        <f t="shared" si="115"/>
        <v>2.4271844660194173E-3</v>
      </c>
      <c r="H568" s="30">
        <f t="shared" si="116"/>
        <v>1.347863492973903E-2</v>
      </c>
      <c r="I568" s="30">
        <f t="shared" si="117"/>
        <v>1.0598834128245894E-3</v>
      </c>
      <c r="J568" s="30">
        <f t="shared" si="118"/>
        <v>2.3030303030303029E-2</v>
      </c>
      <c r="K568" s="30">
        <f t="shared" si="121"/>
        <v>0</v>
      </c>
      <c r="L568" s="30">
        <f t="shared" si="122"/>
        <v>0.21276595744680851</v>
      </c>
      <c r="M568" s="30">
        <f t="shared" si="119"/>
        <v>0</v>
      </c>
      <c r="N568" s="36">
        <f t="shared" si="120"/>
        <v>2.8677946659019212E-3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1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>
        <f t="shared" si="118"/>
        <v>4.0404040404040404E-4</v>
      </c>
      <c r="K569" s="30" t="str">
        <f t="shared" si="121"/>
        <v xml:space="preserve"> 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1</v>
      </c>
      <c r="F570" s="29">
        <v>3</v>
      </c>
      <c r="G570" s="30" t="str">
        <f t="shared" si="115"/>
        <v/>
      </c>
      <c r="H570" s="30" t="str">
        <f t="shared" si="116"/>
        <v/>
      </c>
      <c r="I570" s="30">
        <f t="shared" si="117"/>
        <v>5.2994170641229468E-4</v>
      </c>
      <c r="J570" s="30">
        <f t="shared" si="118"/>
        <v>1.2121212121212121E-3</v>
      </c>
      <c r="K570" s="30">
        <f t="shared" si="121"/>
        <v>1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0</v>
      </c>
      <c r="D571" s="29">
        <v>0</v>
      </c>
      <c r="E571" s="29">
        <v>4</v>
      </c>
      <c r="F571" s="29">
        <v>1</v>
      </c>
      <c r="G571" s="30" t="str">
        <f t="shared" si="115"/>
        <v/>
      </c>
      <c r="H571" s="30" t="str">
        <f t="shared" si="116"/>
        <v/>
      </c>
      <c r="I571" s="30">
        <f t="shared" si="117"/>
        <v>2.1197668256491787E-3</v>
      </c>
      <c r="J571" s="30">
        <f t="shared" si="118"/>
        <v>4.0404040404040404E-4</v>
      </c>
      <c r="K571" s="30">
        <f t="shared" si="121"/>
        <v>1</v>
      </c>
      <c r="L571" s="30">
        <f t="shared" si="122"/>
        <v>1</v>
      </c>
      <c r="M571" s="30" t="str">
        <f t="shared" si="119"/>
        <v/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1</v>
      </c>
      <c r="E573" s="29">
        <v>0</v>
      </c>
      <c r="F573" s="29">
        <v>2</v>
      </c>
      <c r="G573" s="30" t="str">
        <f t="shared" si="115"/>
        <v/>
      </c>
      <c r="H573" s="30">
        <f t="shared" si="116"/>
        <v>2.8677946659019213E-4</v>
      </c>
      <c r="I573" s="30" t="str">
        <f t="shared" si="117"/>
        <v/>
      </c>
      <c r="J573" s="30">
        <f t="shared" si="118"/>
        <v>8.0808080808080808E-4</v>
      </c>
      <c r="K573" s="30" t="str">
        <f t="shared" si="121"/>
        <v xml:space="preserve"> </v>
      </c>
      <c r="L573" s="30">
        <f t="shared" si="122"/>
        <v>1</v>
      </c>
      <c r="M573" s="30" t="str">
        <f t="shared" si="119"/>
        <v/>
      </c>
      <c r="N573" s="36">
        <f t="shared" si="120"/>
        <v>2.8677946659019213E-4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7</v>
      </c>
      <c r="D577" s="29">
        <v>63</v>
      </c>
      <c r="E577" s="29">
        <v>6</v>
      </c>
      <c r="F577" s="29">
        <v>35</v>
      </c>
      <c r="G577" s="30">
        <f t="shared" si="115"/>
        <v>8.4951456310679609E-3</v>
      </c>
      <c r="H577" s="30">
        <f t="shared" si="116"/>
        <v>1.8067106395182105E-2</v>
      </c>
      <c r="I577" s="30">
        <f t="shared" si="117"/>
        <v>3.1796502384737681E-3</v>
      </c>
      <c r="J577" s="30">
        <f t="shared" si="118"/>
        <v>1.4141414141414142E-2</v>
      </c>
      <c r="K577" s="30">
        <f t="shared" si="121"/>
        <v>-0.14285714285714285</v>
      </c>
      <c r="L577" s="30">
        <f t="shared" si="122"/>
        <v>-0.44444444444444442</v>
      </c>
      <c r="M577" s="30">
        <f t="shared" si="119"/>
        <v>-1.2135922330097086E-3</v>
      </c>
      <c r="N577" s="36">
        <f t="shared" si="120"/>
        <v>-8.0298250645253789E-3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5</v>
      </c>
      <c r="E580" s="29">
        <v>0</v>
      </c>
      <c r="F580" s="29">
        <v>2</v>
      </c>
      <c r="G580" s="30" t="str">
        <f t="shared" si="115"/>
        <v/>
      </c>
      <c r="H580" s="30">
        <f t="shared" si="116"/>
        <v>1.4338973329509608E-3</v>
      </c>
      <c r="I580" s="30" t="str">
        <f t="shared" si="117"/>
        <v/>
      </c>
      <c r="J580" s="30">
        <f t="shared" si="118"/>
        <v>8.0808080808080808E-4</v>
      </c>
      <c r="K580" s="30" t="str">
        <f t="shared" si="121"/>
        <v xml:space="preserve"> </v>
      </c>
      <c r="L580" s="30">
        <f t="shared" si="122"/>
        <v>-0.6</v>
      </c>
      <c r="M580" s="30" t="str">
        <f t="shared" si="119"/>
        <v/>
      </c>
      <c r="N580" s="36">
        <f t="shared" si="120"/>
        <v>-8.6033839977057644E-4</v>
      </c>
    </row>
    <row r="581" spans="1:14" ht="25.5" x14ac:dyDescent="0.2">
      <c r="A581" s="8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2.8677946659019213E-4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-2.8677946659019213E-4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25</v>
      </c>
      <c r="E583" s="29">
        <v>14</v>
      </c>
      <c r="F583" s="29">
        <v>14</v>
      </c>
      <c r="G583" s="30" t="str">
        <f t="shared" si="115"/>
        <v/>
      </c>
      <c r="H583" s="30">
        <f t="shared" si="116"/>
        <v>7.1694866647548034E-3</v>
      </c>
      <c r="I583" s="30">
        <f t="shared" si="117"/>
        <v>7.4191838897721251E-3</v>
      </c>
      <c r="J583" s="30">
        <f t="shared" si="118"/>
        <v>5.6565656565656566E-3</v>
      </c>
      <c r="K583" s="30">
        <f t="shared" si="121"/>
        <v>1</v>
      </c>
      <c r="L583" s="30">
        <f t="shared" si="122"/>
        <v>-0.44</v>
      </c>
      <c r="M583" s="30" t="str">
        <f t="shared" si="119"/>
        <v/>
      </c>
      <c r="N583" s="36">
        <f t="shared" si="120"/>
        <v>-3.1545741324921135E-3</v>
      </c>
    </row>
    <row r="584" spans="1:14" ht="25.5" x14ac:dyDescent="0.2">
      <c r="A584" s="8"/>
      <c r="B584" s="25" t="s">
        <v>551</v>
      </c>
      <c r="C584" s="35">
        <v>4</v>
      </c>
      <c r="D584" s="29">
        <v>2</v>
      </c>
      <c r="E584" s="29">
        <v>0</v>
      </c>
      <c r="F584" s="29">
        <v>1</v>
      </c>
      <c r="G584" s="30">
        <f t="shared" si="115"/>
        <v>4.8543689320388345E-3</v>
      </c>
      <c r="H584" s="30">
        <f t="shared" si="116"/>
        <v>5.7355893318038426E-4</v>
      </c>
      <c r="I584" s="30" t="str">
        <f t="shared" si="117"/>
        <v/>
      </c>
      <c r="J584" s="30">
        <f t="shared" si="118"/>
        <v>4.0404040404040404E-4</v>
      </c>
      <c r="K584" s="30">
        <f t="shared" si="121"/>
        <v>-1</v>
      </c>
      <c r="L584" s="30">
        <f t="shared" si="122"/>
        <v>-0.5</v>
      </c>
      <c r="M584" s="30">
        <f t="shared" si="119"/>
        <v>-4.8543689320388345E-3</v>
      </c>
      <c r="N584" s="36">
        <f t="shared" si="120"/>
        <v>-2.8677946659019213E-4</v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41</v>
      </c>
      <c r="E588" s="29">
        <v>3</v>
      </c>
      <c r="F588" s="29">
        <v>7</v>
      </c>
      <c r="G588" s="30" t="str">
        <f t="shared" si="115"/>
        <v/>
      </c>
      <c r="H588" s="30">
        <f t="shared" si="116"/>
        <v>1.1757958130197877E-2</v>
      </c>
      <c r="I588" s="30">
        <f t="shared" si="117"/>
        <v>1.589825119236884E-3</v>
      </c>
      <c r="J588" s="30">
        <f t="shared" si="118"/>
        <v>2.8282828282828283E-3</v>
      </c>
      <c r="K588" s="30">
        <f t="shared" si="121"/>
        <v>1</v>
      </c>
      <c r="L588" s="30">
        <f t="shared" si="122"/>
        <v>-0.82926829268292679</v>
      </c>
      <c r="M588" s="30" t="str">
        <f t="shared" si="119"/>
        <v/>
      </c>
      <c r="N588" s="36">
        <f t="shared" si="120"/>
        <v>-9.7505018640665318E-3</v>
      </c>
    </row>
    <row r="589" spans="1:14" ht="25.5" x14ac:dyDescent="0.2">
      <c r="A589" s="8"/>
      <c r="B589" s="25" t="s">
        <v>556</v>
      </c>
      <c r="C589" s="35">
        <v>0</v>
      </c>
      <c r="D589" s="29">
        <v>8</v>
      </c>
      <c r="E589" s="29">
        <v>0</v>
      </c>
      <c r="F589" s="29">
        <v>11</v>
      </c>
      <c r="G589" s="30" t="str">
        <f t="shared" si="115"/>
        <v/>
      </c>
      <c r="H589" s="30">
        <f t="shared" si="116"/>
        <v>2.294235732721537E-3</v>
      </c>
      <c r="I589" s="30" t="str">
        <f t="shared" si="117"/>
        <v/>
      </c>
      <c r="J589" s="30">
        <f t="shared" si="118"/>
        <v>4.4444444444444444E-3</v>
      </c>
      <c r="K589" s="30" t="str">
        <f t="shared" si="121"/>
        <v xml:space="preserve"> </v>
      </c>
      <c r="L589" s="30">
        <f t="shared" si="122"/>
        <v>0.375</v>
      </c>
      <c r="M589" s="30" t="str">
        <f t="shared" si="119"/>
        <v/>
      </c>
      <c r="N589" s="36">
        <f t="shared" si="120"/>
        <v>8.6033839977057644E-4</v>
      </c>
    </row>
    <row r="590" spans="1:14" x14ac:dyDescent="0.2">
      <c r="A590" s="8"/>
      <c r="B590" s="25" t="s">
        <v>557</v>
      </c>
      <c r="C590" s="35">
        <v>3</v>
      </c>
      <c r="D590" s="29">
        <v>65</v>
      </c>
      <c r="E590" s="29">
        <v>7</v>
      </c>
      <c r="F590" s="29">
        <v>78</v>
      </c>
      <c r="G590" s="30">
        <f t="shared" si="115"/>
        <v>3.6407766990291263E-3</v>
      </c>
      <c r="H590" s="30">
        <f t="shared" si="116"/>
        <v>1.8640665328362491E-2</v>
      </c>
      <c r="I590" s="30">
        <f t="shared" si="117"/>
        <v>3.7095919448860626E-3</v>
      </c>
      <c r="J590" s="30">
        <f t="shared" si="118"/>
        <v>3.1515151515151517E-2</v>
      </c>
      <c r="K590" s="30">
        <f t="shared" si="121"/>
        <v>1.3333333333333333</v>
      </c>
      <c r="L590" s="30">
        <f t="shared" si="122"/>
        <v>0.2</v>
      </c>
      <c r="M590" s="30">
        <f t="shared" si="119"/>
        <v>4.8543689320388345E-3</v>
      </c>
      <c r="N590" s="36">
        <f t="shared" si="120"/>
        <v>3.7281330656724985E-3</v>
      </c>
    </row>
    <row r="591" spans="1:14" x14ac:dyDescent="0.2">
      <c r="A591" s="8"/>
      <c r="B591" s="25" t="s">
        <v>558</v>
      </c>
      <c r="C591" s="35">
        <v>0</v>
      </c>
      <c r="D591" s="29">
        <v>4</v>
      </c>
      <c r="E591" s="29">
        <v>3</v>
      </c>
      <c r="F591" s="29">
        <v>4</v>
      </c>
      <c r="G591" s="30" t="str">
        <f t="shared" si="115"/>
        <v/>
      </c>
      <c r="H591" s="30">
        <f t="shared" si="116"/>
        <v>1.1471178663607685E-3</v>
      </c>
      <c r="I591" s="30">
        <f t="shared" si="117"/>
        <v>1.589825119236884E-3</v>
      </c>
      <c r="J591" s="30">
        <f t="shared" si="118"/>
        <v>1.6161616161616162E-3</v>
      </c>
      <c r="K591" s="30">
        <f t="shared" si="121"/>
        <v>1</v>
      </c>
      <c r="L591" s="30">
        <f t="shared" si="122"/>
        <v>0</v>
      </c>
      <c r="M591" s="30" t="str">
        <f t="shared" si="119"/>
        <v/>
      </c>
      <c r="N591" s="36">
        <f t="shared" si="120"/>
        <v>0</v>
      </c>
    </row>
    <row r="592" spans="1:14" x14ac:dyDescent="0.2">
      <c r="A592" s="8"/>
      <c r="B592" s="25" t="s">
        <v>559</v>
      </c>
      <c r="C592" s="35">
        <v>0</v>
      </c>
      <c r="D592" s="29">
        <v>10</v>
      </c>
      <c r="E592" s="29">
        <v>1</v>
      </c>
      <c r="F592" s="29">
        <v>9</v>
      </c>
      <c r="G592" s="30" t="str">
        <f t="shared" si="115"/>
        <v/>
      </c>
      <c r="H592" s="30">
        <f t="shared" si="116"/>
        <v>2.8677946659019216E-3</v>
      </c>
      <c r="I592" s="30">
        <f t="shared" si="117"/>
        <v>5.2994170641229468E-4</v>
      </c>
      <c r="J592" s="30">
        <f t="shared" si="118"/>
        <v>3.6363636363636364E-3</v>
      </c>
      <c r="K592" s="30">
        <f t="shared" si="121"/>
        <v>1</v>
      </c>
      <c r="L592" s="30">
        <f t="shared" si="122"/>
        <v>-0.1</v>
      </c>
      <c r="M592" s="30" t="str">
        <f t="shared" si="119"/>
        <v/>
      </c>
      <c r="N592" s="36">
        <f t="shared" si="120"/>
        <v>-2.8677946659019218E-4</v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14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>
        <f t="shared" si="118"/>
        <v>5.6565656565656566E-3</v>
      </c>
      <c r="K593" s="30" t="str">
        <f t="shared" si="121"/>
        <v xml:space="preserve"> </v>
      </c>
      <c r="L593" s="30">
        <f t="shared" si="122"/>
        <v>1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29</v>
      </c>
      <c r="E594" s="29">
        <v>0</v>
      </c>
      <c r="F594" s="29">
        <v>18</v>
      </c>
      <c r="G594" s="30" t="str">
        <f t="shared" si="115"/>
        <v/>
      </c>
      <c r="H594" s="30">
        <f t="shared" si="116"/>
        <v>8.3166045311155717E-3</v>
      </c>
      <c r="I594" s="30" t="str">
        <f t="shared" si="117"/>
        <v/>
      </c>
      <c r="J594" s="30">
        <f t="shared" si="118"/>
        <v>7.2727272727272727E-3</v>
      </c>
      <c r="K594" s="30" t="str">
        <f t="shared" si="121"/>
        <v xml:space="preserve"> </v>
      </c>
      <c r="L594" s="30">
        <f t="shared" si="122"/>
        <v>-0.37931034482758619</v>
      </c>
      <c r="M594" s="30" t="str">
        <f t="shared" si="119"/>
        <v/>
      </c>
      <c r="N594" s="36">
        <f t="shared" si="120"/>
        <v>-3.154574132492113E-3</v>
      </c>
    </row>
    <row r="595" spans="1:14" x14ac:dyDescent="0.2">
      <c r="A595" s="8"/>
      <c r="B595" s="25" t="s">
        <v>562</v>
      </c>
      <c r="C595" s="35">
        <v>1</v>
      </c>
      <c r="D595" s="29">
        <v>1</v>
      </c>
      <c r="E595" s="29">
        <v>0</v>
      </c>
      <c r="F595" s="29">
        <v>0</v>
      </c>
      <c r="G595" s="30">
        <f t="shared" si="115"/>
        <v>1.2135922330097086E-3</v>
      </c>
      <c r="H595" s="30">
        <f t="shared" si="116"/>
        <v>2.8677946659019213E-4</v>
      </c>
      <c r="I595" s="30" t="str">
        <f t="shared" si="117"/>
        <v/>
      </c>
      <c r="J595" s="30" t="str">
        <f t="shared" si="118"/>
        <v/>
      </c>
      <c r="K595" s="30">
        <f t="shared" si="121"/>
        <v>-1</v>
      </c>
      <c r="L595" s="30">
        <f t="shared" si="122"/>
        <v>-1</v>
      </c>
      <c r="M595" s="30">
        <f t="shared" si="119"/>
        <v>-1.2135922330097086E-3</v>
      </c>
      <c r="N595" s="36">
        <f t="shared" si="120"/>
        <v>-2.8677946659019213E-4</v>
      </c>
    </row>
    <row r="596" spans="1:14" x14ac:dyDescent="0.2">
      <c r="A596" s="8"/>
      <c r="B596" s="25" t="s">
        <v>563</v>
      </c>
      <c r="C596" s="35">
        <v>0</v>
      </c>
      <c r="D596" s="29">
        <v>21</v>
      </c>
      <c r="E596" s="29">
        <v>0</v>
      </c>
      <c r="F596" s="29">
        <v>0</v>
      </c>
      <c r="G596" s="30" t="str">
        <f t="shared" si="115"/>
        <v/>
      </c>
      <c r="H596" s="30">
        <f t="shared" si="116"/>
        <v>6.0223687983940351E-3</v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>
        <f t="shared" si="122"/>
        <v>-1</v>
      </c>
      <c r="M596" s="30" t="str">
        <f t="shared" si="119"/>
        <v/>
      </c>
      <c r="N596" s="36">
        <f t="shared" si="120"/>
        <v>-6.0223687983940351E-3</v>
      </c>
    </row>
    <row r="597" spans="1:14" x14ac:dyDescent="0.2">
      <c r="A597" s="8"/>
      <c r="B597" s="25" t="s">
        <v>564</v>
      </c>
      <c r="C597" s="35">
        <v>0</v>
      </c>
      <c r="D597" s="29">
        <v>33</v>
      </c>
      <c r="E597" s="29">
        <v>21</v>
      </c>
      <c r="F597" s="29">
        <v>50</v>
      </c>
      <c r="G597" s="30" t="str">
        <f t="shared" si="115"/>
        <v/>
      </c>
      <c r="H597" s="30">
        <f t="shared" si="116"/>
        <v>9.4637223974763408E-3</v>
      </c>
      <c r="I597" s="30">
        <f t="shared" si="117"/>
        <v>1.1128775834658187E-2</v>
      </c>
      <c r="J597" s="30">
        <f t="shared" si="118"/>
        <v>2.0202020202020204E-2</v>
      </c>
      <c r="K597" s="30">
        <f t="shared" si="121"/>
        <v>1</v>
      </c>
      <c r="L597" s="30">
        <f t="shared" si="122"/>
        <v>0.51515151515151514</v>
      </c>
      <c r="M597" s="30" t="str">
        <f t="shared" si="119"/>
        <v/>
      </c>
      <c r="N597" s="36">
        <f t="shared" si="120"/>
        <v>4.8752509320332668E-3</v>
      </c>
    </row>
    <row r="598" spans="1:14" x14ac:dyDescent="0.2">
      <c r="A598" s="8"/>
      <c r="B598" s="25" t="s">
        <v>565</v>
      </c>
      <c r="C598" s="35">
        <v>0</v>
      </c>
      <c r="D598" s="29">
        <v>9</v>
      </c>
      <c r="E598" s="29">
        <v>0</v>
      </c>
      <c r="F598" s="29">
        <v>4</v>
      </c>
      <c r="G598" s="30" t="str">
        <f t="shared" si="115"/>
        <v/>
      </c>
      <c r="H598" s="30">
        <f t="shared" si="116"/>
        <v>2.5810151993117293E-3</v>
      </c>
      <c r="I598" s="30" t="str">
        <f t="shared" si="117"/>
        <v/>
      </c>
      <c r="J598" s="30">
        <f t="shared" si="118"/>
        <v>1.6161616161616162E-3</v>
      </c>
      <c r="K598" s="30" t="str">
        <f t="shared" si="121"/>
        <v xml:space="preserve"> </v>
      </c>
      <c r="L598" s="30">
        <f t="shared" si="122"/>
        <v>-0.55555555555555558</v>
      </c>
      <c r="M598" s="30" t="str">
        <f t="shared" si="119"/>
        <v/>
      </c>
      <c r="N598" s="36">
        <f t="shared" si="120"/>
        <v>-1.4338973329509608E-3</v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0</v>
      </c>
      <c r="F599" s="29">
        <v>0</v>
      </c>
      <c r="G599" s="30" t="str">
        <f t="shared" si="115"/>
        <v/>
      </c>
      <c r="H599" s="30" t="str">
        <f t="shared" si="116"/>
        <v/>
      </c>
      <c r="I599" s="30" t="str">
        <f t="shared" si="117"/>
        <v/>
      </c>
      <c r="J599" s="30" t="str">
        <f t="shared" si="118"/>
        <v/>
      </c>
      <c r="K599" s="30" t="str">
        <f t="shared" si="121"/>
        <v xml:space="preserve"> </v>
      </c>
      <c r="L599" s="30" t="str">
        <f t="shared" si="122"/>
        <v xml:space="preserve"> 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340</v>
      </c>
      <c r="D612" s="27">
        <f>SUM(D613:D640)</f>
        <v>2249</v>
      </c>
      <c r="E612" s="27">
        <f>SUM(E613:E640)</f>
        <v>587</v>
      </c>
      <c r="F612" s="27">
        <f>SUM(F613:F640)</f>
        <v>1203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0.72647058823529409</v>
      </c>
      <c r="L612" s="28">
        <f>+IF(AND(D612=0,F612=0),"",IF(D612=0,1,IF(F612=0,-1,(F612-D612)/D612)))</f>
        <v>-0.46509559804357492</v>
      </c>
      <c r="M612" s="28">
        <f t="shared" ref="M612:M640" si="127">+IF(OR(AND(G612=""),(K612="")),"",G612*K612)</f>
        <v>0.72647058823529409</v>
      </c>
      <c r="N612" s="28">
        <f t="shared" ref="N612:N640" si="128">+IF(OR(AND(H612=""),(L612="")),"",H612*L612)</f>
        <v>-0.46509559804357492</v>
      </c>
    </row>
    <row r="613" spans="1:14" x14ac:dyDescent="0.2">
      <c r="A613" s="8"/>
      <c r="B613" s="24" t="s">
        <v>572</v>
      </c>
      <c r="C613" s="31">
        <v>2</v>
      </c>
      <c r="D613" s="32">
        <v>3</v>
      </c>
      <c r="E613" s="32">
        <v>0</v>
      </c>
      <c r="F613" s="32">
        <v>0</v>
      </c>
      <c r="G613" s="33">
        <f t="shared" si="123"/>
        <v>5.8823529411764705E-3</v>
      </c>
      <c r="H613" s="33">
        <f t="shared" si="124"/>
        <v>1.3339261894175188E-3</v>
      </c>
      <c r="I613" s="33" t="str">
        <f t="shared" si="125"/>
        <v/>
      </c>
      <c r="J613" s="33" t="str">
        <f t="shared" si="126"/>
        <v/>
      </c>
      <c r="K613" s="33">
        <f t="shared" ref="K613:K640" si="129">+IF(AND(C613=0,E613=0)," ",IF(C613=0,1,IF(E613=0,-1,(E613-C613)/C613)))</f>
        <v>-1</v>
      </c>
      <c r="L613" s="33">
        <f t="shared" ref="L613:L640" si="130">+IF(AND(D613=0,F613=0)," ",IF(D613=0,1,IF(F613=0,-1,(F613-D613)/D613)))</f>
        <v>-1</v>
      </c>
      <c r="M613" s="33">
        <f t="shared" si="127"/>
        <v>-5.8823529411764705E-3</v>
      </c>
      <c r="N613" s="34">
        <f t="shared" si="128"/>
        <v>-1.3339261894175188E-3</v>
      </c>
    </row>
    <row r="614" spans="1:14" x14ac:dyDescent="0.2">
      <c r="A614" s="8"/>
      <c r="B614" s="25" t="s">
        <v>573</v>
      </c>
      <c r="C614" s="35">
        <v>0</v>
      </c>
      <c r="D614" s="29">
        <v>1</v>
      </c>
      <c r="E614" s="29">
        <v>25</v>
      </c>
      <c r="F614" s="29">
        <v>33</v>
      </c>
      <c r="G614" s="30" t="str">
        <f t="shared" si="123"/>
        <v/>
      </c>
      <c r="H614" s="30">
        <f t="shared" si="124"/>
        <v>4.4464206313917296E-4</v>
      </c>
      <c r="I614" s="30">
        <f t="shared" si="125"/>
        <v>4.2589437819420782E-2</v>
      </c>
      <c r="J614" s="30">
        <f t="shared" si="126"/>
        <v>2.7431421446384038E-2</v>
      </c>
      <c r="K614" s="30">
        <f t="shared" si="129"/>
        <v>1</v>
      </c>
      <c r="L614" s="30">
        <f t="shared" si="130"/>
        <v>32</v>
      </c>
      <c r="M614" s="30" t="str">
        <f t="shared" si="127"/>
        <v/>
      </c>
      <c r="N614" s="36">
        <f t="shared" si="128"/>
        <v>1.4228546020453535E-2</v>
      </c>
    </row>
    <row r="615" spans="1:14" ht="25.5" x14ac:dyDescent="0.2">
      <c r="A615" s="8"/>
      <c r="B615" s="25" t="s">
        <v>574</v>
      </c>
      <c r="C615" s="35">
        <v>147</v>
      </c>
      <c r="D615" s="29">
        <v>73</v>
      </c>
      <c r="E615" s="29">
        <v>84</v>
      </c>
      <c r="F615" s="29">
        <v>54</v>
      </c>
      <c r="G615" s="30">
        <f t="shared" si="123"/>
        <v>0.43235294117647061</v>
      </c>
      <c r="H615" s="30">
        <f t="shared" si="124"/>
        <v>3.2458870609159626E-2</v>
      </c>
      <c r="I615" s="30">
        <f t="shared" si="125"/>
        <v>0.14310051107325383</v>
      </c>
      <c r="J615" s="30">
        <f t="shared" si="126"/>
        <v>4.488778054862843E-2</v>
      </c>
      <c r="K615" s="30">
        <f t="shared" si="129"/>
        <v>-0.42857142857142855</v>
      </c>
      <c r="L615" s="30">
        <f t="shared" si="130"/>
        <v>-0.26027397260273971</v>
      </c>
      <c r="M615" s="30">
        <f t="shared" si="127"/>
        <v>-0.18529411764705883</v>
      </c>
      <c r="N615" s="36">
        <f t="shared" si="128"/>
        <v>-8.4481991996442855E-3</v>
      </c>
    </row>
    <row r="616" spans="1:14" x14ac:dyDescent="0.2">
      <c r="A616" s="8"/>
      <c r="B616" s="25" t="s">
        <v>575</v>
      </c>
      <c r="C616" s="35">
        <v>54</v>
      </c>
      <c r="D616" s="29">
        <v>21</v>
      </c>
      <c r="E616" s="29">
        <v>178</v>
      </c>
      <c r="F616" s="29">
        <v>97</v>
      </c>
      <c r="G616" s="30">
        <f t="shared" si="123"/>
        <v>0.1588235294117647</v>
      </c>
      <c r="H616" s="30">
        <f t="shared" si="124"/>
        <v>9.3374833259226315E-3</v>
      </c>
      <c r="I616" s="30">
        <f t="shared" si="125"/>
        <v>0.30323679727427599</v>
      </c>
      <c r="J616" s="30">
        <f t="shared" si="126"/>
        <v>8.0631753948462184E-2</v>
      </c>
      <c r="K616" s="30">
        <f t="shared" si="129"/>
        <v>2.2962962962962963</v>
      </c>
      <c r="L616" s="30">
        <f t="shared" si="130"/>
        <v>3.6190476190476191</v>
      </c>
      <c r="M616" s="30">
        <f t="shared" si="127"/>
        <v>0.36470588235294116</v>
      </c>
      <c r="N616" s="36">
        <f t="shared" si="128"/>
        <v>3.3792796798577142E-2</v>
      </c>
    </row>
    <row r="617" spans="1:14" x14ac:dyDescent="0.2">
      <c r="A617" s="8"/>
      <c r="B617" s="25" t="s">
        <v>576</v>
      </c>
      <c r="C617" s="35">
        <v>6</v>
      </c>
      <c r="D617" s="29">
        <v>6</v>
      </c>
      <c r="E617" s="29">
        <v>29</v>
      </c>
      <c r="F617" s="29">
        <v>38</v>
      </c>
      <c r="G617" s="30">
        <f t="shared" si="123"/>
        <v>1.7647058823529412E-2</v>
      </c>
      <c r="H617" s="30">
        <f t="shared" si="124"/>
        <v>2.6678523788350376E-3</v>
      </c>
      <c r="I617" s="30">
        <f t="shared" si="125"/>
        <v>4.9403747870528106E-2</v>
      </c>
      <c r="J617" s="30">
        <f t="shared" si="126"/>
        <v>3.1587697423108893E-2</v>
      </c>
      <c r="K617" s="30">
        <f t="shared" si="129"/>
        <v>3.8333333333333335</v>
      </c>
      <c r="L617" s="30">
        <f t="shared" si="130"/>
        <v>5.333333333333333</v>
      </c>
      <c r="M617" s="30">
        <f t="shared" si="127"/>
        <v>6.7647058823529407E-2</v>
      </c>
      <c r="N617" s="36">
        <f t="shared" si="128"/>
        <v>1.4228546020453533E-2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0</v>
      </c>
      <c r="F618" s="29">
        <v>0</v>
      </c>
      <c r="G618" s="30" t="str">
        <f t="shared" si="123"/>
        <v/>
      </c>
      <c r="H618" s="30" t="str">
        <f t="shared" si="124"/>
        <v/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 t="str">
        <f t="shared" si="130"/>
        <v xml:space="preserve"> 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0</v>
      </c>
      <c r="E619" s="29">
        <v>1</v>
      </c>
      <c r="F619" s="29">
        <v>4</v>
      </c>
      <c r="G619" s="30" t="str">
        <f t="shared" si="123"/>
        <v/>
      </c>
      <c r="H619" s="30" t="str">
        <f t="shared" si="124"/>
        <v/>
      </c>
      <c r="I619" s="30">
        <f t="shared" si="125"/>
        <v>1.7035775127768314E-3</v>
      </c>
      <c r="J619" s="30">
        <f t="shared" si="126"/>
        <v>3.3250207813798837E-3</v>
      </c>
      <c r="K619" s="30">
        <f t="shared" si="129"/>
        <v>1</v>
      </c>
      <c r="L619" s="30">
        <f t="shared" si="130"/>
        <v>1</v>
      </c>
      <c r="M619" s="30" t="str">
        <f t="shared" si="127"/>
        <v/>
      </c>
      <c r="N619" s="36" t="str">
        <f t="shared" si="128"/>
        <v/>
      </c>
    </row>
    <row r="620" spans="1:14" x14ac:dyDescent="0.2">
      <c r="A620" s="8"/>
      <c r="B620" s="25" t="s">
        <v>579</v>
      </c>
      <c r="C620" s="35">
        <v>7</v>
      </c>
      <c r="D620" s="29">
        <v>13</v>
      </c>
      <c r="E620" s="29">
        <v>2</v>
      </c>
      <c r="F620" s="29">
        <v>0</v>
      </c>
      <c r="G620" s="30">
        <f t="shared" si="123"/>
        <v>2.0588235294117647E-2</v>
      </c>
      <c r="H620" s="30">
        <f t="shared" si="124"/>
        <v>5.7803468208092483E-3</v>
      </c>
      <c r="I620" s="30">
        <f t="shared" si="125"/>
        <v>3.4071550255536627E-3</v>
      </c>
      <c r="J620" s="30" t="str">
        <f t="shared" si="126"/>
        <v/>
      </c>
      <c r="K620" s="30">
        <f t="shared" si="129"/>
        <v>-0.7142857142857143</v>
      </c>
      <c r="L620" s="30">
        <f t="shared" si="130"/>
        <v>-1</v>
      </c>
      <c r="M620" s="30">
        <f t="shared" si="127"/>
        <v>-1.4705882352941176E-2</v>
      </c>
      <c r="N620" s="36">
        <f t="shared" si="128"/>
        <v>-5.7803468208092483E-3</v>
      </c>
    </row>
    <row r="621" spans="1:14" x14ac:dyDescent="0.2">
      <c r="A621" s="8"/>
      <c r="B621" s="25" t="s">
        <v>580</v>
      </c>
      <c r="C621" s="35">
        <v>1</v>
      </c>
      <c r="D621" s="29">
        <v>3</v>
      </c>
      <c r="E621" s="29">
        <v>4</v>
      </c>
      <c r="F621" s="29">
        <v>0</v>
      </c>
      <c r="G621" s="30">
        <f t="shared" si="123"/>
        <v>2.9411764705882353E-3</v>
      </c>
      <c r="H621" s="30">
        <f t="shared" si="124"/>
        <v>1.3339261894175188E-3</v>
      </c>
      <c r="I621" s="30">
        <f t="shared" si="125"/>
        <v>6.8143100511073255E-3</v>
      </c>
      <c r="J621" s="30" t="str">
        <f t="shared" si="126"/>
        <v/>
      </c>
      <c r="K621" s="30">
        <f t="shared" si="129"/>
        <v>3</v>
      </c>
      <c r="L621" s="30">
        <f t="shared" si="130"/>
        <v>-1</v>
      </c>
      <c r="M621" s="30">
        <f t="shared" si="127"/>
        <v>8.8235294117647058E-3</v>
      </c>
      <c r="N621" s="36">
        <f t="shared" si="128"/>
        <v>-1.3339261894175188E-3</v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14</v>
      </c>
      <c r="F622" s="29">
        <v>8</v>
      </c>
      <c r="G622" s="30" t="str">
        <f t="shared" si="123"/>
        <v/>
      </c>
      <c r="H622" s="30" t="str">
        <f t="shared" si="124"/>
        <v/>
      </c>
      <c r="I622" s="30">
        <f t="shared" si="125"/>
        <v>2.385008517887564E-2</v>
      </c>
      <c r="J622" s="30">
        <f t="shared" si="126"/>
        <v>6.6500415627597674E-3</v>
      </c>
      <c r="K622" s="30">
        <f t="shared" si="129"/>
        <v>1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31</v>
      </c>
      <c r="D623" s="29">
        <v>8</v>
      </c>
      <c r="E623" s="29">
        <v>94</v>
      </c>
      <c r="F623" s="29">
        <v>11</v>
      </c>
      <c r="G623" s="30">
        <f t="shared" si="123"/>
        <v>9.1176470588235289E-2</v>
      </c>
      <c r="H623" s="30">
        <f t="shared" si="124"/>
        <v>3.5571365051133837E-3</v>
      </c>
      <c r="I623" s="30">
        <f t="shared" si="125"/>
        <v>0.16013628620102216</v>
      </c>
      <c r="J623" s="30">
        <f t="shared" si="126"/>
        <v>9.14380714879468E-3</v>
      </c>
      <c r="K623" s="30">
        <f t="shared" si="129"/>
        <v>2.032258064516129</v>
      </c>
      <c r="L623" s="30">
        <f t="shared" si="130"/>
        <v>0.375</v>
      </c>
      <c r="M623" s="30">
        <f t="shared" si="127"/>
        <v>0.1852941176470588</v>
      </c>
      <c r="N623" s="36">
        <f t="shared" si="128"/>
        <v>1.3339261894175188E-3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1</v>
      </c>
      <c r="D625" s="29">
        <v>0</v>
      </c>
      <c r="E625" s="29">
        <v>0</v>
      </c>
      <c r="F625" s="29">
        <v>5</v>
      </c>
      <c r="G625" s="30">
        <f t="shared" si="123"/>
        <v>2.9411764705882353E-3</v>
      </c>
      <c r="H625" s="30" t="str">
        <f t="shared" si="124"/>
        <v/>
      </c>
      <c r="I625" s="30" t="str">
        <f t="shared" si="125"/>
        <v/>
      </c>
      <c r="J625" s="30">
        <f t="shared" si="126"/>
        <v>4.1562759767248547E-3</v>
      </c>
      <c r="K625" s="30">
        <f t="shared" si="129"/>
        <v>-1</v>
      </c>
      <c r="L625" s="30">
        <f t="shared" si="130"/>
        <v>1</v>
      </c>
      <c r="M625" s="30">
        <f t="shared" si="127"/>
        <v>-2.9411764705882353E-3</v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0</v>
      </c>
      <c r="F626" s="29">
        <v>0</v>
      </c>
      <c r="G626" s="30" t="str">
        <f t="shared" si="123"/>
        <v/>
      </c>
      <c r="H626" s="30" t="str">
        <f t="shared" si="124"/>
        <v/>
      </c>
      <c r="I626" s="30" t="str">
        <f t="shared" si="125"/>
        <v/>
      </c>
      <c r="J626" s="30" t="str">
        <f t="shared" si="126"/>
        <v/>
      </c>
      <c r="K626" s="30" t="str">
        <f t="shared" si="129"/>
        <v xml:space="preserve"> 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17</v>
      </c>
      <c r="D627" s="29">
        <v>435</v>
      </c>
      <c r="E627" s="29">
        <v>21</v>
      </c>
      <c r="F627" s="29">
        <v>238</v>
      </c>
      <c r="G627" s="30">
        <f t="shared" si="123"/>
        <v>0.05</v>
      </c>
      <c r="H627" s="30">
        <f t="shared" si="124"/>
        <v>0.19341929746554024</v>
      </c>
      <c r="I627" s="30">
        <f t="shared" si="125"/>
        <v>3.5775127768313458E-2</v>
      </c>
      <c r="J627" s="30">
        <f t="shared" si="126"/>
        <v>0.19783873649210307</v>
      </c>
      <c r="K627" s="30">
        <f t="shared" si="129"/>
        <v>0.23529411764705882</v>
      </c>
      <c r="L627" s="30">
        <f t="shared" si="130"/>
        <v>-0.45287356321839078</v>
      </c>
      <c r="M627" s="30">
        <f t="shared" si="127"/>
        <v>1.1764705882352941E-2</v>
      </c>
      <c r="N627" s="36">
        <f t="shared" si="128"/>
        <v>-8.7594486438417066E-2</v>
      </c>
    </row>
    <row r="628" spans="1:14" x14ac:dyDescent="0.2">
      <c r="A628" s="8"/>
      <c r="B628" s="25" t="s">
        <v>587</v>
      </c>
      <c r="C628" s="35">
        <v>0</v>
      </c>
      <c r="D628" s="29">
        <v>0</v>
      </c>
      <c r="E628" s="29">
        <v>4</v>
      </c>
      <c r="F628" s="29">
        <v>7</v>
      </c>
      <c r="G628" s="30" t="str">
        <f t="shared" si="123"/>
        <v/>
      </c>
      <c r="H628" s="30" t="str">
        <f t="shared" si="124"/>
        <v/>
      </c>
      <c r="I628" s="30">
        <f t="shared" si="125"/>
        <v>6.8143100511073255E-3</v>
      </c>
      <c r="J628" s="30">
        <f t="shared" si="126"/>
        <v>5.8187863674147968E-3</v>
      </c>
      <c r="K628" s="30">
        <f t="shared" si="129"/>
        <v>1</v>
      </c>
      <c r="L628" s="30">
        <f t="shared" si="130"/>
        <v>1</v>
      </c>
      <c r="M628" s="30" t="str">
        <f t="shared" si="127"/>
        <v/>
      </c>
      <c r="N628" s="36" t="str">
        <f t="shared" si="128"/>
        <v/>
      </c>
    </row>
    <row r="629" spans="1:14" x14ac:dyDescent="0.2">
      <c r="A629" s="8"/>
      <c r="B629" s="25" t="s">
        <v>588</v>
      </c>
      <c r="C629" s="35">
        <v>0</v>
      </c>
      <c r="D629" s="29">
        <v>4</v>
      </c>
      <c r="E629" s="29">
        <v>1</v>
      </c>
      <c r="F629" s="29">
        <v>37</v>
      </c>
      <c r="G629" s="30" t="str">
        <f t="shared" si="123"/>
        <v/>
      </c>
      <c r="H629" s="30">
        <f t="shared" si="124"/>
        <v>1.7785682525566918E-3</v>
      </c>
      <c r="I629" s="30">
        <f t="shared" si="125"/>
        <v>1.7035775127768314E-3</v>
      </c>
      <c r="J629" s="30">
        <f t="shared" si="126"/>
        <v>3.0756442227763924E-2</v>
      </c>
      <c r="K629" s="30">
        <f t="shared" si="129"/>
        <v>1</v>
      </c>
      <c r="L629" s="30">
        <f t="shared" si="130"/>
        <v>8.25</v>
      </c>
      <c r="M629" s="30" t="str">
        <f t="shared" si="127"/>
        <v/>
      </c>
      <c r="N629" s="36">
        <f t="shared" si="128"/>
        <v>1.4673188083592708E-2</v>
      </c>
    </row>
    <row r="630" spans="1:14" x14ac:dyDescent="0.2">
      <c r="A630" s="8"/>
      <c r="B630" s="25" t="s">
        <v>589</v>
      </c>
      <c r="C630" s="35">
        <v>45</v>
      </c>
      <c r="D630" s="29">
        <v>659</v>
      </c>
      <c r="E630" s="29">
        <v>34</v>
      </c>
      <c r="F630" s="29">
        <v>339</v>
      </c>
      <c r="G630" s="30">
        <f t="shared" si="123"/>
        <v>0.13235294117647059</v>
      </c>
      <c r="H630" s="30">
        <f t="shared" si="124"/>
        <v>0.29301911960871496</v>
      </c>
      <c r="I630" s="30">
        <f t="shared" si="125"/>
        <v>5.7921635434412269E-2</v>
      </c>
      <c r="J630" s="30">
        <f t="shared" si="126"/>
        <v>0.28179551122194513</v>
      </c>
      <c r="K630" s="30">
        <f t="shared" si="129"/>
        <v>-0.24444444444444444</v>
      </c>
      <c r="L630" s="30">
        <f t="shared" si="130"/>
        <v>-0.48558421851289835</v>
      </c>
      <c r="M630" s="30">
        <f t="shared" si="127"/>
        <v>-3.2352941176470584E-2</v>
      </c>
      <c r="N630" s="36">
        <f t="shared" si="128"/>
        <v>-0.14228546020453534</v>
      </c>
    </row>
    <row r="631" spans="1:14" x14ac:dyDescent="0.2">
      <c r="A631" s="8"/>
      <c r="B631" s="25" t="s">
        <v>590</v>
      </c>
      <c r="C631" s="35">
        <v>0</v>
      </c>
      <c r="D631" s="29">
        <v>1</v>
      </c>
      <c r="E631" s="29">
        <v>4</v>
      </c>
      <c r="F631" s="29">
        <v>12</v>
      </c>
      <c r="G631" s="30" t="str">
        <f t="shared" si="123"/>
        <v/>
      </c>
      <c r="H631" s="30">
        <f t="shared" si="124"/>
        <v>4.4464206313917296E-4</v>
      </c>
      <c r="I631" s="30">
        <f t="shared" si="125"/>
        <v>6.8143100511073255E-3</v>
      </c>
      <c r="J631" s="30">
        <f t="shared" si="126"/>
        <v>9.9750623441396506E-3</v>
      </c>
      <c r="K631" s="30">
        <f t="shared" si="129"/>
        <v>1</v>
      </c>
      <c r="L631" s="30">
        <f t="shared" si="130"/>
        <v>11</v>
      </c>
      <c r="M631" s="30" t="str">
        <f t="shared" si="127"/>
        <v/>
      </c>
      <c r="N631" s="36">
        <f t="shared" si="128"/>
        <v>4.8910626945309022E-3</v>
      </c>
    </row>
    <row r="632" spans="1:14" x14ac:dyDescent="0.2">
      <c r="A632" s="8"/>
      <c r="B632" s="25" t="s">
        <v>591</v>
      </c>
      <c r="C632" s="35">
        <v>0</v>
      </c>
      <c r="D632" s="29">
        <v>0</v>
      </c>
      <c r="E632" s="29">
        <v>0</v>
      </c>
      <c r="F632" s="29">
        <v>1</v>
      </c>
      <c r="G632" s="30" t="str">
        <f t="shared" si="123"/>
        <v/>
      </c>
      <c r="H632" s="30" t="str">
        <f t="shared" si="124"/>
        <v/>
      </c>
      <c r="I632" s="30" t="str">
        <f t="shared" si="125"/>
        <v/>
      </c>
      <c r="J632" s="30">
        <f t="shared" si="126"/>
        <v>8.3125519534497092E-4</v>
      </c>
      <c r="K632" s="30" t="str">
        <f t="shared" si="129"/>
        <v xml:space="preserve"> </v>
      </c>
      <c r="L632" s="30">
        <f t="shared" si="130"/>
        <v>1</v>
      </c>
      <c r="M632" s="30" t="str">
        <f t="shared" si="127"/>
        <v/>
      </c>
      <c r="N632" s="36" t="str">
        <f t="shared" si="128"/>
        <v/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0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 t="str">
        <f t="shared" si="126"/>
        <v/>
      </c>
      <c r="K633" s="30" t="str">
        <f t="shared" si="129"/>
        <v xml:space="preserve"> </v>
      </c>
      <c r="L633" s="30" t="str">
        <f t="shared" si="130"/>
        <v xml:space="preserve"> 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33</v>
      </c>
      <c r="F634" s="29">
        <v>17</v>
      </c>
      <c r="G634" s="30" t="str">
        <f t="shared" si="123"/>
        <v/>
      </c>
      <c r="H634" s="30" t="str">
        <f t="shared" si="124"/>
        <v/>
      </c>
      <c r="I634" s="30">
        <f t="shared" si="125"/>
        <v>5.6218057921635436E-2</v>
      </c>
      <c r="J634" s="30">
        <f t="shared" si="126"/>
        <v>1.4131338320864505E-2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10</v>
      </c>
      <c r="D636" s="29">
        <v>978</v>
      </c>
      <c r="E636" s="29">
        <v>4</v>
      </c>
      <c r="F636" s="29">
        <v>263</v>
      </c>
      <c r="G636" s="30">
        <f t="shared" si="123"/>
        <v>2.9411764705882353E-2</v>
      </c>
      <c r="H636" s="30">
        <f t="shared" si="124"/>
        <v>0.43485993775011117</v>
      </c>
      <c r="I636" s="30">
        <f t="shared" si="125"/>
        <v>6.8143100511073255E-3</v>
      </c>
      <c r="J636" s="30">
        <f t="shared" si="126"/>
        <v>0.21862011637572734</v>
      </c>
      <c r="K636" s="30">
        <f t="shared" si="129"/>
        <v>-0.6</v>
      </c>
      <c r="L636" s="30">
        <f t="shared" si="130"/>
        <v>-0.73108384458077713</v>
      </c>
      <c r="M636" s="30">
        <f t="shared" si="127"/>
        <v>-1.7647058823529412E-2</v>
      </c>
      <c r="N636" s="36">
        <f t="shared" si="128"/>
        <v>-0.31791907514450868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1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>
        <f t="shared" si="126"/>
        <v>8.3125519534497092E-4</v>
      </c>
      <c r="K637" s="30" t="str">
        <f t="shared" si="129"/>
        <v xml:space="preserve"> </v>
      </c>
      <c r="L637" s="30">
        <f t="shared" si="130"/>
        <v>1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5</v>
      </c>
      <c r="F638" s="29">
        <v>12</v>
      </c>
      <c r="G638" s="30" t="str">
        <f t="shared" si="123"/>
        <v/>
      </c>
      <c r="H638" s="30" t="str">
        <f t="shared" si="124"/>
        <v/>
      </c>
      <c r="I638" s="30">
        <f t="shared" si="125"/>
        <v>8.5178875638841564E-3</v>
      </c>
      <c r="J638" s="30">
        <f t="shared" si="126"/>
        <v>9.9750623441396506E-3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0</v>
      </c>
      <c r="D639" s="29">
        <v>0</v>
      </c>
      <c r="E639" s="29">
        <v>19</v>
      </c>
      <c r="F639" s="29">
        <v>1</v>
      </c>
      <c r="G639" s="30" t="str">
        <f t="shared" si="123"/>
        <v/>
      </c>
      <c r="H639" s="30" t="str">
        <f t="shared" si="124"/>
        <v/>
      </c>
      <c r="I639" s="30">
        <f t="shared" si="125"/>
        <v>3.2367972742759793E-2</v>
      </c>
      <c r="J639" s="30">
        <f t="shared" si="126"/>
        <v>8.3125519534497092E-4</v>
      </c>
      <c r="K639" s="30">
        <f t="shared" si="129"/>
        <v>1</v>
      </c>
      <c r="L639" s="30">
        <f t="shared" si="130"/>
        <v>1</v>
      </c>
      <c r="M639" s="30" t="str">
        <f t="shared" si="127"/>
        <v/>
      </c>
      <c r="N639" s="36" t="str">
        <f t="shared" si="128"/>
        <v/>
      </c>
    </row>
    <row r="640" spans="1:14" ht="26.25" thickBot="1" x14ac:dyDescent="0.25">
      <c r="A640" s="8"/>
      <c r="B640" s="26" t="s">
        <v>599</v>
      </c>
      <c r="C640" s="37">
        <v>19</v>
      </c>
      <c r="D640" s="38">
        <v>44</v>
      </c>
      <c r="E640" s="38">
        <v>31</v>
      </c>
      <c r="F640" s="38">
        <v>25</v>
      </c>
      <c r="G640" s="39">
        <f t="shared" si="123"/>
        <v>5.5882352941176473E-2</v>
      </c>
      <c r="H640" s="39">
        <f t="shared" si="124"/>
        <v>1.9564250778123609E-2</v>
      </c>
      <c r="I640" s="39">
        <f t="shared" si="125"/>
        <v>5.2810902896081771E-2</v>
      </c>
      <c r="J640" s="39">
        <f t="shared" si="126"/>
        <v>2.0781379883624274E-2</v>
      </c>
      <c r="K640" s="39">
        <f t="shared" si="129"/>
        <v>0.63157894736842102</v>
      </c>
      <c r="L640" s="39">
        <f t="shared" si="130"/>
        <v>-0.43181818181818182</v>
      </c>
      <c r="M640" s="39">
        <f t="shared" si="127"/>
        <v>3.5294117647058823E-2</v>
      </c>
      <c r="N640" s="40">
        <f t="shared" si="128"/>
        <v>-8.4481991996442855E-3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.75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612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613</v>
      </c>
      <c r="C9" s="17">
        <f>+C22+C81+C188+C371+C612</f>
        <v>3346</v>
      </c>
      <c r="D9" s="17">
        <f>+D22+D81+D188+D371+D612</f>
        <v>4177</v>
      </c>
      <c r="E9" s="17">
        <f>+E22+E81+E188+E371+E612</f>
        <v>2995</v>
      </c>
      <c r="F9" s="17">
        <f>+F22+F81+F188+F371+F612</f>
        <v>4476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-0.10490137477585176</v>
      </c>
      <c r="L9" s="18">
        <f t="shared" si="0"/>
        <v>7.1582475460857081E-2</v>
      </c>
      <c r="M9" s="18">
        <f t="shared" ref="M9:N14" si="1">+IF(OR(AND(G9=""),(K9="")),"",G9*K9)</f>
        <v>-0.10490137477585176</v>
      </c>
      <c r="N9" s="18">
        <f t="shared" si="1"/>
        <v>7.1582475460857081E-2</v>
      </c>
    </row>
    <row r="10" spans="1:14" ht="27.75" customHeight="1" x14ac:dyDescent="0.2">
      <c r="A10" s="8"/>
      <c r="B10" s="21" t="s">
        <v>8</v>
      </c>
      <c r="C10" s="19">
        <f>+C22</f>
        <v>42</v>
      </c>
      <c r="D10" s="9">
        <f>+D22</f>
        <v>23</v>
      </c>
      <c r="E10" s="9">
        <f>+E22</f>
        <v>20</v>
      </c>
      <c r="F10" s="9">
        <f>+F22</f>
        <v>28</v>
      </c>
      <c r="G10" s="10">
        <f t="shared" ref="G10:J14" si="2">+C10/C$9</f>
        <v>1.2552301255230125E-2</v>
      </c>
      <c r="H10" s="10">
        <f t="shared" si="2"/>
        <v>5.5063442662197752E-3</v>
      </c>
      <c r="I10" s="10">
        <f t="shared" si="2"/>
        <v>6.6777963272120202E-3</v>
      </c>
      <c r="J10" s="10">
        <f t="shared" si="2"/>
        <v>6.2555853440571943E-3</v>
      </c>
      <c r="K10" s="10">
        <f t="shared" si="0"/>
        <v>-0.52380952380952384</v>
      </c>
      <c r="L10" s="10">
        <f t="shared" si="0"/>
        <v>0.21739130434782608</v>
      </c>
      <c r="M10" s="10">
        <f t="shared" si="1"/>
        <v>-6.5750149432157803E-3</v>
      </c>
      <c r="N10" s="11">
        <f t="shared" si="1"/>
        <v>1.1970313622216902E-3</v>
      </c>
    </row>
    <row r="11" spans="1:14" ht="25.5" x14ac:dyDescent="0.2">
      <c r="A11" s="8"/>
      <c r="B11" s="22" t="s">
        <v>9</v>
      </c>
      <c r="C11" s="19">
        <f>+C81</f>
        <v>712</v>
      </c>
      <c r="D11" s="9">
        <f>+D81</f>
        <v>625</v>
      </c>
      <c r="E11" s="9">
        <f>+E81</f>
        <v>594</v>
      </c>
      <c r="F11" s="9">
        <f>+F81</f>
        <v>564</v>
      </c>
      <c r="G11" s="10">
        <f t="shared" si="2"/>
        <v>0.21279139270771069</v>
      </c>
      <c r="H11" s="10">
        <f t="shared" si="2"/>
        <v>0.14962892027771127</v>
      </c>
      <c r="I11" s="10">
        <f t="shared" si="2"/>
        <v>0.19833055091819699</v>
      </c>
      <c r="J11" s="10">
        <f t="shared" si="2"/>
        <v>0.12600536193029491</v>
      </c>
      <c r="K11" s="10">
        <f t="shared" si="0"/>
        <v>-0.16573033707865167</v>
      </c>
      <c r="L11" s="10">
        <f t="shared" si="0"/>
        <v>-9.7600000000000006E-2</v>
      </c>
      <c r="M11" s="10">
        <f t="shared" si="1"/>
        <v>-3.5265989240884636E-2</v>
      </c>
      <c r="N11" s="11">
        <f t="shared" si="1"/>
        <v>-1.4603782619104621E-2</v>
      </c>
    </row>
    <row r="12" spans="1:14" ht="25.5" x14ac:dyDescent="0.2">
      <c r="A12" s="8"/>
      <c r="B12" s="22" t="s">
        <v>10</v>
      </c>
      <c r="C12" s="19">
        <f>+C188</f>
        <v>530</v>
      </c>
      <c r="D12" s="9">
        <f>+D188</f>
        <v>604</v>
      </c>
      <c r="E12" s="9">
        <f>+E188</f>
        <v>446</v>
      </c>
      <c r="F12" s="9">
        <f>+F188</f>
        <v>539</v>
      </c>
      <c r="G12" s="10">
        <f t="shared" si="2"/>
        <v>0.15839808726838014</v>
      </c>
      <c r="H12" s="10">
        <f t="shared" si="2"/>
        <v>0.14460138855638019</v>
      </c>
      <c r="I12" s="10">
        <f t="shared" si="2"/>
        <v>0.14891485809682806</v>
      </c>
      <c r="J12" s="10">
        <f t="shared" si="2"/>
        <v>0.12042001787310098</v>
      </c>
      <c r="K12" s="10">
        <f t="shared" si="0"/>
        <v>-0.15849056603773584</v>
      </c>
      <c r="L12" s="10">
        <f t="shared" si="0"/>
        <v>-0.10761589403973509</v>
      </c>
      <c r="M12" s="10">
        <f t="shared" si="1"/>
        <v>-2.5104602510460247E-2</v>
      </c>
      <c r="N12" s="11">
        <f t="shared" si="1"/>
        <v>-1.5561407708881973E-2</v>
      </c>
    </row>
    <row r="13" spans="1:14" ht="25.5" x14ac:dyDescent="0.2">
      <c r="A13" s="8"/>
      <c r="B13" s="22" t="s">
        <v>11</v>
      </c>
      <c r="C13" s="19">
        <f>+C371</f>
        <v>1576</v>
      </c>
      <c r="D13" s="9">
        <f>+D371</f>
        <v>2013</v>
      </c>
      <c r="E13" s="9">
        <f>+E371</f>
        <v>1503</v>
      </c>
      <c r="F13" s="9">
        <f>+F371</f>
        <v>2150</v>
      </c>
      <c r="G13" s="10">
        <f t="shared" si="2"/>
        <v>0.47101016138673041</v>
      </c>
      <c r="H13" s="10">
        <f t="shared" si="2"/>
        <v>0.48192482643045248</v>
      </c>
      <c r="I13" s="10">
        <f t="shared" si="2"/>
        <v>0.50183639398998325</v>
      </c>
      <c r="J13" s="10">
        <f t="shared" si="2"/>
        <v>0.4803395889186774</v>
      </c>
      <c r="K13" s="10">
        <f t="shared" si="0"/>
        <v>-4.6319796954314721E-2</v>
      </c>
      <c r="L13" s="10">
        <f t="shared" si="0"/>
        <v>6.8057625434674612E-2</v>
      </c>
      <c r="M13" s="10">
        <f t="shared" si="1"/>
        <v>-2.181709503885236E-2</v>
      </c>
      <c r="N13" s="11">
        <f t="shared" si="1"/>
        <v>3.2798659324874309E-2</v>
      </c>
    </row>
    <row r="14" spans="1:14" ht="26.25" thickBot="1" x14ac:dyDescent="0.25">
      <c r="A14" s="8"/>
      <c r="B14" s="23" t="s">
        <v>12</v>
      </c>
      <c r="C14" s="20">
        <f>+C612</f>
        <v>486</v>
      </c>
      <c r="D14" s="12">
        <f>+D612</f>
        <v>912</v>
      </c>
      <c r="E14" s="12">
        <f>+E612</f>
        <v>432</v>
      </c>
      <c r="F14" s="12">
        <f>+F612</f>
        <v>1195</v>
      </c>
      <c r="G14" s="13">
        <f t="shared" si="2"/>
        <v>0.1452480573819486</v>
      </c>
      <c r="H14" s="13">
        <f t="shared" si="2"/>
        <v>0.2183385204692363</v>
      </c>
      <c r="I14" s="13">
        <f t="shared" si="2"/>
        <v>0.14424040066777963</v>
      </c>
      <c r="J14" s="13">
        <f t="shared" si="2"/>
        <v>0.26697944593386952</v>
      </c>
      <c r="K14" s="13">
        <f t="shared" si="0"/>
        <v>-0.1111111111111111</v>
      </c>
      <c r="L14" s="13">
        <f t="shared" si="0"/>
        <v>0.31030701754385964</v>
      </c>
      <c r="M14" s="13">
        <f t="shared" si="1"/>
        <v>-1.6138673042438732E-2</v>
      </c>
      <c r="N14" s="14">
        <f t="shared" si="1"/>
        <v>6.7751975101747672E-2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42</v>
      </c>
      <c r="D22" s="27">
        <f>SUM(D23:D73)</f>
        <v>23</v>
      </c>
      <c r="E22" s="27">
        <f>SUM(E23:E73)</f>
        <v>20</v>
      </c>
      <c r="F22" s="27">
        <f>SUM(F23:F73)</f>
        <v>28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-0.52380952380952384</v>
      </c>
      <c r="L22" s="28">
        <f>+IF(AND(D22=0,F22=0),"",IF(D22=0,1,IF(F22=0,-1,(F22-D22)/D22)))</f>
        <v>0.21739130434782608</v>
      </c>
      <c r="M22" s="28">
        <f t="shared" ref="M22:M53" si="7">+IF(OR(AND(G22=""),(K22="")),"",G22*K22)</f>
        <v>-0.52380952380952384</v>
      </c>
      <c r="N22" s="28">
        <f t="shared" ref="N22:N53" si="8">+IF(OR(AND(H22=""),(L22="")),"",H22*L22)</f>
        <v>0.21739130434782608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 t="shared" si="5"/>
        <v/>
      </c>
      <c r="J23" s="33" t="str">
        <f t="shared" si="6"/>
        <v/>
      </c>
      <c r="K23" s="33" t="str">
        <f t="shared" ref="K23:K54" si="9">+IF(AND(C23=0,E23=0)," ",IF(C23=0,1,IF(E23=0,-1,(E23-C23)/C23)))</f>
        <v xml:space="preserve"> </v>
      </c>
      <c r="L23" s="33" t="str">
        <f t="shared" ref="L23:L54" si="10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4</v>
      </c>
      <c r="D24" s="29">
        <v>1</v>
      </c>
      <c r="E24" s="29">
        <v>1</v>
      </c>
      <c r="F24" s="29">
        <v>0</v>
      </c>
      <c r="G24" s="30">
        <f t="shared" si="3"/>
        <v>9.5238095238095233E-2</v>
      </c>
      <c r="H24" s="30">
        <f t="shared" si="4"/>
        <v>4.3478260869565216E-2</v>
      </c>
      <c r="I24" s="30">
        <f t="shared" si="5"/>
        <v>0.05</v>
      </c>
      <c r="J24" s="30" t="str">
        <f t="shared" si="6"/>
        <v/>
      </c>
      <c r="K24" s="30">
        <f t="shared" si="9"/>
        <v>-0.75</v>
      </c>
      <c r="L24" s="30">
        <f t="shared" si="10"/>
        <v>-1</v>
      </c>
      <c r="M24" s="30">
        <f t="shared" si="7"/>
        <v>-7.1428571428571425E-2</v>
      </c>
      <c r="N24" s="36">
        <f t="shared" si="8"/>
        <v>-4.3478260869565216E-2</v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si="9"/>
        <v xml:space="preserve"> </v>
      </c>
      <c r="L25" s="30" t="str">
        <f t="shared" si="10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9"/>
        <v xml:space="preserve"> </v>
      </c>
      <c r="L26" s="30" t="str">
        <f t="shared" si="10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2</v>
      </c>
      <c r="D27" s="29">
        <v>0</v>
      </c>
      <c r="E27" s="29">
        <v>0</v>
      </c>
      <c r="F27" s="29">
        <v>1</v>
      </c>
      <c r="G27" s="30">
        <f t="shared" si="3"/>
        <v>4.7619047619047616E-2</v>
      </c>
      <c r="H27" s="30" t="str">
        <f t="shared" si="4"/>
        <v/>
      </c>
      <c r="I27" s="30" t="str">
        <f t="shared" si="5"/>
        <v/>
      </c>
      <c r="J27" s="30">
        <f t="shared" si="6"/>
        <v>3.5714285714285712E-2</v>
      </c>
      <c r="K27" s="30">
        <f t="shared" si="9"/>
        <v>-1</v>
      </c>
      <c r="L27" s="30">
        <f t="shared" si="10"/>
        <v>1</v>
      </c>
      <c r="M27" s="30">
        <f t="shared" si="7"/>
        <v>-4.7619047619047616E-2</v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1</v>
      </c>
      <c r="E28" s="29">
        <v>0</v>
      </c>
      <c r="F28" s="29">
        <v>0</v>
      </c>
      <c r="G28" s="30" t="str">
        <f t="shared" si="3"/>
        <v/>
      </c>
      <c r="H28" s="30">
        <f t="shared" si="4"/>
        <v>4.3478260869565216E-2</v>
      </c>
      <c r="I28" s="30" t="str">
        <f t="shared" si="5"/>
        <v/>
      </c>
      <c r="J28" s="30" t="str">
        <f t="shared" si="6"/>
        <v/>
      </c>
      <c r="K28" s="30" t="str">
        <f t="shared" si="9"/>
        <v xml:space="preserve"> </v>
      </c>
      <c r="L28" s="30">
        <f t="shared" si="10"/>
        <v>-1</v>
      </c>
      <c r="M28" s="30" t="str">
        <f t="shared" si="7"/>
        <v/>
      </c>
      <c r="N28" s="36">
        <f t="shared" si="8"/>
        <v>-4.3478260869565216E-2</v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9"/>
        <v xml:space="preserve"> </v>
      </c>
      <c r="L29" s="30" t="str">
        <f t="shared" si="10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3</v>
      </c>
      <c r="D30" s="29">
        <v>0</v>
      </c>
      <c r="E30" s="29">
        <v>1</v>
      </c>
      <c r="F30" s="29">
        <v>0</v>
      </c>
      <c r="G30" s="30">
        <f t="shared" si="3"/>
        <v>7.1428571428571425E-2</v>
      </c>
      <c r="H30" s="30" t="str">
        <f t="shared" si="4"/>
        <v/>
      </c>
      <c r="I30" s="30">
        <f t="shared" si="5"/>
        <v>0.05</v>
      </c>
      <c r="J30" s="30" t="str">
        <f t="shared" si="6"/>
        <v/>
      </c>
      <c r="K30" s="30">
        <f t="shared" si="9"/>
        <v>-0.66666666666666663</v>
      </c>
      <c r="L30" s="30" t="str">
        <f t="shared" si="10"/>
        <v xml:space="preserve"> </v>
      </c>
      <c r="M30" s="30">
        <f t="shared" si="7"/>
        <v>-4.7619047619047616E-2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0</v>
      </c>
      <c r="D31" s="29">
        <v>0</v>
      </c>
      <c r="E31" s="29">
        <v>1</v>
      </c>
      <c r="F31" s="29">
        <v>0</v>
      </c>
      <c r="G31" s="30" t="str">
        <f t="shared" si="3"/>
        <v/>
      </c>
      <c r="H31" s="30" t="str">
        <f t="shared" si="4"/>
        <v/>
      </c>
      <c r="I31" s="30">
        <f t="shared" si="5"/>
        <v>0.05</v>
      </c>
      <c r="J31" s="30" t="str">
        <f t="shared" si="6"/>
        <v/>
      </c>
      <c r="K31" s="30">
        <f t="shared" si="9"/>
        <v>1</v>
      </c>
      <c r="L31" s="30" t="str">
        <f t="shared" si="10"/>
        <v xml:space="preserve"> </v>
      </c>
      <c r="M31" s="30" t="str">
        <f t="shared" si="7"/>
        <v/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1</v>
      </c>
      <c r="D32" s="29">
        <v>0</v>
      </c>
      <c r="E32" s="29">
        <v>0</v>
      </c>
      <c r="F32" s="29">
        <v>1</v>
      </c>
      <c r="G32" s="30">
        <f t="shared" si="3"/>
        <v>2.3809523809523808E-2</v>
      </c>
      <c r="H32" s="30" t="str">
        <f t="shared" si="4"/>
        <v/>
      </c>
      <c r="I32" s="30" t="str">
        <f t="shared" si="5"/>
        <v/>
      </c>
      <c r="J32" s="30">
        <f t="shared" si="6"/>
        <v>3.5714285714285712E-2</v>
      </c>
      <c r="K32" s="30">
        <f t="shared" si="9"/>
        <v>-1</v>
      </c>
      <c r="L32" s="30">
        <f t="shared" si="10"/>
        <v>1</v>
      </c>
      <c r="M32" s="30">
        <f t="shared" si="7"/>
        <v>-2.3809523809523808E-2</v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4</v>
      </c>
      <c r="D33" s="29">
        <v>1</v>
      </c>
      <c r="E33" s="29">
        <v>0</v>
      </c>
      <c r="F33" s="29">
        <v>6</v>
      </c>
      <c r="G33" s="30">
        <f t="shared" si="3"/>
        <v>9.5238095238095233E-2</v>
      </c>
      <c r="H33" s="30">
        <f t="shared" si="4"/>
        <v>4.3478260869565216E-2</v>
      </c>
      <c r="I33" s="30" t="str">
        <f t="shared" si="5"/>
        <v/>
      </c>
      <c r="J33" s="30">
        <f t="shared" si="6"/>
        <v>0.21428571428571427</v>
      </c>
      <c r="K33" s="30">
        <f t="shared" si="9"/>
        <v>-1</v>
      </c>
      <c r="L33" s="30">
        <f t="shared" si="10"/>
        <v>5</v>
      </c>
      <c r="M33" s="30">
        <f t="shared" si="7"/>
        <v>-9.5238095238095233E-2</v>
      </c>
      <c r="N33" s="36">
        <f t="shared" si="8"/>
        <v>0.21739130434782608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9"/>
        <v xml:space="preserve"> </v>
      </c>
      <c r="L34" s="30" t="str">
        <f t="shared" si="10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9"/>
        <v xml:space="preserve"> </v>
      </c>
      <c r="L35" s="30" t="str">
        <f t="shared" si="10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9"/>
        <v xml:space="preserve"> </v>
      </c>
      <c r="L36" s="30" t="str">
        <f t="shared" si="10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9"/>
        <v xml:space="preserve"> </v>
      </c>
      <c r="L37" s="30" t="str">
        <f t="shared" si="10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9"/>
        <v xml:space="preserve"> </v>
      </c>
      <c r="L38" s="30" t="str">
        <f t="shared" si="10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0</v>
      </c>
      <c r="D39" s="29">
        <v>0</v>
      </c>
      <c r="E39" s="29">
        <v>1</v>
      </c>
      <c r="F39" s="29">
        <v>0</v>
      </c>
      <c r="G39" s="30" t="str">
        <f t="shared" si="3"/>
        <v/>
      </c>
      <c r="H39" s="30" t="str">
        <f t="shared" si="4"/>
        <v/>
      </c>
      <c r="I39" s="30">
        <f t="shared" si="5"/>
        <v>0.05</v>
      </c>
      <c r="J39" s="30" t="str">
        <f t="shared" si="6"/>
        <v/>
      </c>
      <c r="K39" s="30">
        <f t="shared" si="9"/>
        <v>1</v>
      </c>
      <c r="L39" s="30" t="str">
        <f t="shared" si="10"/>
        <v xml:space="preserve"> </v>
      </c>
      <c r="M39" s="30" t="str">
        <f t="shared" si="7"/>
        <v/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0</v>
      </c>
      <c r="F40" s="29">
        <v>0</v>
      </c>
      <c r="G40" s="30" t="str">
        <f t="shared" si="3"/>
        <v/>
      </c>
      <c r="H40" s="30" t="str">
        <f t="shared" si="4"/>
        <v/>
      </c>
      <c r="I40" s="30" t="str">
        <f t="shared" si="5"/>
        <v/>
      </c>
      <c r="J40" s="30" t="str">
        <f t="shared" si="6"/>
        <v/>
      </c>
      <c r="K40" s="30" t="str">
        <f t="shared" si="9"/>
        <v xml:space="preserve"> </v>
      </c>
      <c r="L40" s="30" t="str">
        <f t="shared" si="10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9"/>
        <v xml:space="preserve"> </v>
      </c>
      <c r="L41" s="30" t="str">
        <f t="shared" si="10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2</v>
      </c>
      <c r="D42" s="29">
        <v>0</v>
      </c>
      <c r="E42" s="29">
        <v>0</v>
      </c>
      <c r="F42" s="29">
        <v>0</v>
      </c>
      <c r="G42" s="30">
        <f t="shared" si="3"/>
        <v>4.7619047619047616E-2</v>
      </c>
      <c r="H42" s="30" t="str">
        <f t="shared" si="4"/>
        <v/>
      </c>
      <c r="I42" s="30" t="str">
        <f t="shared" si="5"/>
        <v/>
      </c>
      <c r="J42" s="30" t="str">
        <f t="shared" si="6"/>
        <v/>
      </c>
      <c r="K42" s="30">
        <f t="shared" si="9"/>
        <v>-1</v>
      </c>
      <c r="L42" s="30" t="str">
        <f t="shared" si="10"/>
        <v xml:space="preserve"> </v>
      </c>
      <c r="M42" s="30">
        <f t="shared" si="7"/>
        <v>-4.7619047619047616E-2</v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9"/>
        <v xml:space="preserve"> </v>
      </c>
      <c r="L43" s="30" t="str">
        <f t="shared" si="10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9"/>
        <v xml:space="preserve"> </v>
      </c>
      <c r="L44" s="30" t="str">
        <f t="shared" si="10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9"/>
        <v xml:space="preserve"> </v>
      </c>
      <c r="L45" s="30" t="str">
        <f t="shared" si="10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9"/>
        <v xml:space="preserve"> </v>
      </c>
      <c r="L46" s="30" t="str">
        <f t="shared" si="10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4</v>
      </c>
      <c r="D47" s="29">
        <v>0</v>
      </c>
      <c r="E47" s="29">
        <v>0</v>
      </c>
      <c r="F47" s="29">
        <v>0</v>
      </c>
      <c r="G47" s="30">
        <f t="shared" si="3"/>
        <v>9.5238095238095233E-2</v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>
        <f t="shared" si="9"/>
        <v>-1</v>
      </c>
      <c r="L47" s="30" t="str">
        <f t="shared" si="10"/>
        <v xml:space="preserve"> </v>
      </c>
      <c r="M47" s="30">
        <f t="shared" si="7"/>
        <v>-9.5238095238095233E-2</v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1</v>
      </c>
      <c r="D48" s="29">
        <v>0</v>
      </c>
      <c r="E48" s="29">
        <v>0</v>
      </c>
      <c r="F48" s="29">
        <v>0</v>
      </c>
      <c r="G48" s="30">
        <f t="shared" si="3"/>
        <v>2.3809523809523808E-2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9"/>
        <v>-1</v>
      </c>
      <c r="L48" s="30" t="str">
        <f t="shared" si="10"/>
        <v xml:space="preserve"> </v>
      </c>
      <c r="M48" s="30">
        <f t="shared" si="7"/>
        <v>-2.3809523809523808E-2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9"/>
        <v xml:space="preserve"> </v>
      </c>
      <c r="L49" s="30" t="str">
        <f t="shared" si="10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0</v>
      </c>
      <c r="D50" s="29">
        <v>0</v>
      </c>
      <c r="E50" s="29">
        <v>0</v>
      </c>
      <c r="F50" s="29">
        <v>0</v>
      </c>
      <c r="G50" s="30" t="str">
        <f t="shared" si="3"/>
        <v/>
      </c>
      <c r="H50" s="30" t="str">
        <f t="shared" si="4"/>
        <v/>
      </c>
      <c r="I50" s="30" t="str">
        <f t="shared" si="5"/>
        <v/>
      </c>
      <c r="J50" s="30" t="str">
        <f t="shared" si="6"/>
        <v/>
      </c>
      <c r="K50" s="30" t="str">
        <f t="shared" si="9"/>
        <v xml:space="preserve"> </v>
      </c>
      <c r="L50" s="30" t="str">
        <f t="shared" si="10"/>
        <v xml:space="preserve"> </v>
      </c>
      <c r="M50" s="30" t="str">
        <f t="shared" si="7"/>
        <v/>
      </c>
      <c r="N50" s="36" t="str">
        <f t="shared" si="8"/>
        <v/>
      </c>
    </row>
    <row r="51" spans="1:14" ht="25.5" x14ac:dyDescent="0.2">
      <c r="A51" s="8"/>
      <c r="B51" s="25" t="s">
        <v>42</v>
      </c>
      <c r="C51" s="35">
        <v>0</v>
      </c>
      <c r="D51" s="29">
        <v>1</v>
      </c>
      <c r="E51" s="29">
        <v>0</v>
      </c>
      <c r="F51" s="29">
        <v>0</v>
      </c>
      <c r="G51" s="30" t="str">
        <f t="shared" si="3"/>
        <v/>
      </c>
      <c r="H51" s="30">
        <f t="shared" si="4"/>
        <v>4.3478260869565216E-2</v>
      </c>
      <c r="I51" s="30" t="str">
        <f t="shared" si="5"/>
        <v/>
      </c>
      <c r="J51" s="30" t="str">
        <f t="shared" si="6"/>
        <v/>
      </c>
      <c r="K51" s="30" t="str">
        <f t="shared" si="9"/>
        <v xml:space="preserve"> </v>
      </c>
      <c r="L51" s="30">
        <f t="shared" si="10"/>
        <v>-1</v>
      </c>
      <c r="M51" s="30" t="str">
        <f t="shared" si="7"/>
        <v/>
      </c>
      <c r="N51" s="36">
        <f t="shared" si="8"/>
        <v>-4.3478260869565216E-2</v>
      </c>
    </row>
    <row r="52" spans="1:14" ht="25.5" x14ac:dyDescent="0.2">
      <c r="A52" s="8"/>
      <c r="B52" s="25" t="s">
        <v>43</v>
      </c>
      <c r="C52" s="35">
        <v>1</v>
      </c>
      <c r="D52" s="29">
        <v>3</v>
      </c>
      <c r="E52" s="29">
        <v>0</v>
      </c>
      <c r="F52" s="29">
        <v>0</v>
      </c>
      <c r="G52" s="30">
        <f t="shared" si="3"/>
        <v>2.3809523809523808E-2</v>
      </c>
      <c r="H52" s="30">
        <f t="shared" si="4"/>
        <v>0.13043478260869565</v>
      </c>
      <c r="I52" s="30" t="str">
        <f t="shared" si="5"/>
        <v/>
      </c>
      <c r="J52" s="30" t="str">
        <f t="shared" si="6"/>
        <v/>
      </c>
      <c r="K52" s="30">
        <f t="shared" si="9"/>
        <v>-1</v>
      </c>
      <c r="L52" s="30">
        <f t="shared" si="10"/>
        <v>-1</v>
      </c>
      <c r="M52" s="30">
        <f t="shared" si="7"/>
        <v>-2.3809523809523808E-2</v>
      </c>
      <c r="N52" s="36">
        <f t="shared" si="8"/>
        <v>-0.13043478260869565</v>
      </c>
    </row>
    <row r="53" spans="1:14" x14ac:dyDescent="0.2">
      <c r="A53" s="8"/>
      <c r="B53" s="25" t="s">
        <v>44</v>
      </c>
      <c r="C53" s="35">
        <v>7</v>
      </c>
      <c r="D53" s="29">
        <v>4</v>
      </c>
      <c r="E53" s="29">
        <v>5</v>
      </c>
      <c r="F53" s="29">
        <v>4</v>
      </c>
      <c r="G53" s="30">
        <f t="shared" si="3"/>
        <v>0.16666666666666666</v>
      </c>
      <c r="H53" s="30">
        <f t="shared" si="4"/>
        <v>0.17391304347826086</v>
      </c>
      <c r="I53" s="30">
        <f t="shared" si="5"/>
        <v>0.25</v>
      </c>
      <c r="J53" s="30">
        <f t="shared" si="6"/>
        <v>0.14285714285714285</v>
      </c>
      <c r="K53" s="30">
        <f t="shared" si="9"/>
        <v>-0.2857142857142857</v>
      </c>
      <c r="L53" s="30">
        <f t="shared" si="10"/>
        <v>0</v>
      </c>
      <c r="M53" s="30">
        <f t="shared" si="7"/>
        <v>-4.7619047619047616E-2</v>
      </c>
      <c r="N53" s="36">
        <f t="shared" si="8"/>
        <v>0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0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 t="str">
        <f t="shared" ref="J54:J73" si="14">+IF(F54=0,"",F54/F$22)</f>
        <v/>
      </c>
      <c r="K54" s="30" t="str">
        <f t="shared" si="9"/>
        <v xml:space="preserve"> </v>
      </c>
      <c r="L54" s="30" t="str">
        <f t="shared" si="10"/>
        <v xml:space="preserve"> 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1</v>
      </c>
      <c r="D56" s="29">
        <v>1</v>
      </c>
      <c r="E56" s="29">
        <v>0</v>
      </c>
      <c r="F56" s="29">
        <v>1</v>
      </c>
      <c r="G56" s="30">
        <f t="shared" si="11"/>
        <v>2.3809523809523808E-2</v>
      </c>
      <c r="H56" s="30">
        <f t="shared" si="12"/>
        <v>4.3478260869565216E-2</v>
      </c>
      <c r="I56" s="30" t="str">
        <f t="shared" si="13"/>
        <v/>
      </c>
      <c r="J56" s="30">
        <f t="shared" si="14"/>
        <v>3.5714285714285712E-2</v>
      </c>
      <c r="K56" s="30">
        <f t="shared" si="17"/>
        <v>-1</v>
      </c>
      <c r="L56" s="30">
        <f t="shared" si="18"/>
        <v>0</v>
      </c>
      <c r="M56" s="30">
        <f t="shared" si="15"/>
        <v>-2.3809523809523808E-2</v>
      </c>
      <c r="N56" s="36">
        <f t="shared" si="16"/>
        <v>0</v>
      </c>
    </row>
    <row r="57" spans="1:14" x14ac:dyDescent="0.2">
      <c r="A57" s="8"/>
      <c r="B57" s="25" t="s">
        <v>48</v>
      </c>
      <c r="C57" s="35">
        <v>3</v>
      </c>
      <c r="D57" s="29">
        <v>1</v>
      </c>
      <c r="E57" s="29">
        <v>1</v>
      </c>
      <c r="F57" s="29">
        <v>1</v>
      </c>
      <c r="G57" s="30">
        <f t="shared" si="11"/>
        <v>7.1428571428571425E-2</v>
      </c>
      <c r="H57" s="30">
        <f t="shared" si="12"/>
        <v>4.3478260869565216E-2</v>
      </c>
      <c r="I57" s="30">
        <f t="shared" si="13"/>
        <v>0.05</v>
      </c>
      <c r="J57" s="30">
        <f t="shared" si="14"/>
        <v>3.5714285714285712E-2</v>
      </c>
      <c r="K57" s="30">
        <f t="shared" si="17"/>
        <v>-0.66666666666666663</v>
      </c>
      <c r="L57" s="30">
        <f t="shared" si="18"/>
        <v>0</v>
      </c>
      <c r="M57" s="30">
        <f t="shared" si="15"/>
        <v>-4.7619047619047616E-2</v>
      </c>
      <c r="N57" s="36">
        <f t="shared" si="16"/>
        <v>0</v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1</v>
      </c>
      <c r="D62" s="29">
        <v>1</v>
      </c>
      <c r="E62" s="29">
        <v>0</v>
      </c>
      <c r="F62" s="29">
        <v>0</v>
      </c>
      <c r="G62" s="30">
        <f t="shared" si="11"/>
        <v>2.3809523809523808E-2</v>
      </c>
      <c r="H62" s="30">
        <f t="shared" si="12"/>
        <v>4.3478260869565216E-2</v>
      </c>
      <c r="I62" s="30" t="str">
        <f t="shared" si="13"/>
        <v/>
      </c>
      <c r="J62" s="30" t="str">
        <f t="shared" si="14"/>
        <v/>
      </c>
      <c r="K62" s="30">
        <f t="shared" si="17"/>
        <v>-1</v>
      </c>
      <c r="L62" s="30">
        <f t="shared" si="18"/>
        <v>-1</v>
      </c>
      <c r="M62" s="30">
        <f t="shared" si="15"/>
        <v>-2.3809523809523808E-2</v>
      </c>
      <c r="N62" s="36">
        <f t="shared" si="16"/>
        <v>-4.3478260869565216E-2</v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1</v>
      </c>
      <c r="D64" s="29">
        <v>0</v>
      </c>
      <c r="E64" s="29">
        <v>0</v>
      </c>
      <c r="F64" s="29">
        <v>3</v>
      </c>
      <c r="G64" s="30">
        <f t="shared" si="11"/>
        <v>2.3809523809523808E-2</v>
      </c>
      <c r="H64" s="30" t="str">
        <f t="shared" si="12"/>
        <v/>
      </c>
      <c r="I64" s="30" t="str">
        <f t="shared" si="13"/>
        <v/>
      </c>
      <c r="J64" s="30">
        <f t="shared" si="14"/>
        <v>0.10714285714285714</v>
      </c>
      <c r="K64" s="30">
        <f t="shared" si="17"/>
        <v>-1</v>
      </c>
      <c r="L64" s="30">
        <f t="shared" si="18"/>
        <v>1</v>
      </c>
      <c r="M64" s="30">
        <f t="shared" si="15"/>
        <v>-2.3809523809523808E-2</v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1</v>
      </c>
      <c r="D65" s="29">
        <v>1</v>
      </c>
      <c r="E65" s="29">
        <v>0</v>
      </c>
      <c r="F65" s="29">
        <v>0</v>
      </c>
      <c r="G65" s="30">
        <f t="shared" si="11"/>
        <v>2.3809523809523808E-2</v>
      </c>
      <c r="H65" s="30">
        <f t="shared" si="12"/>
        <v>4.3478260869565216E-2</v>
      </c>
      <c r="I65" s="30" t="str">
        <f t="shared" si="13"/>
        <v/>
      </c>
      <c r="J65" s="30" t="str">
        <f t="shared" si="14"/>
        <v/>
      </c>
      <c r="K65" s="30">
        <f t="shared" si="17"/>
        <v>-1</v>
      </c>
      <c r="L65" s="30">
        <f t="shared" si="18"/>
        <v>-1</v>
      </c>
      <c r="M65" s="30">
        <f t="shared" si="15"/>
        <v>-2.3809523809523808E-2</v>
      </c>
      <c r="N65" s="36">
        <f t="shared" si="16"/>
        <v>-4.3478260869565216E-2</v>
      </c>
    </row>
    <row r="66" spans="1:14" x14ac:dyDescent="0.2">
      <c r="A66" s="8"/>
      <c r="B66" s="25" t="s">
        <v>57</v>
      </c>
      <c r="C66" s="35">
        <v>0</v>
      </c>
      <c r="D66" s="29">
        <v>1</v>
      </c>
      <c r="E66" s="29">
        <v>0</v>
      </c>
      <c r="F66" s="29">
        <v>0</v>
      </c>
      <c r="G66" s="30" t="str">
        <f t="shared" si="11"/>
        <v/>
      </c>
      <c r="H66" s="30">
        <f t="shared" si="12"/>
        <v>4.3478260869565216E-2</v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>
        <f t="shared" si="18"/>
        <v>-1</v>
      </c>
      <c r="M66" s="30" t="str">
        <f t="shared" si="15"/>
        <v/>
      </c>
      <c r="N66" s="36">
        <f t="shared" si="16"/>
        <v>-4.3478260869565216E-2</v>
      </c>
    </row>
    <row r="67" spans="1:14" x14ac:dyDescent="0.2">
      <c r="A67" s="8"/>
      <c r="B67" s="25" t="s">
        <v>58</v>
      </c>
      <c r="C67" s="35">
        <v>1</v>
      </c>
      <c r="D67" s="29">
        <v>5</v>
      </c>
      <c r="E67" s="29">
        <v>7</v>
      </c>
      <c r="F67" s="29">
        <v>8</v>
      </c>
      <c r="G67" s="30">
        <f t="shared" si="11"/>
        <v>2.3809523809523808E-2</v>
      </c>
      <c r="H67" s="30">
        <f t="shared" si="12"/>
        <v>0.21739130434782608</v>
      </c>
      <c r="I67" s="30">
        <f t="shared" si="13"/>
        <v>0.35</v>
      </c>
      <c r="J67" s="30">
        <f t="shared" si="14"/>
        <v>0.2857142857142857</v>
      </c>
      <c r="K67" s="30">
        <f t="shared" si="17"/>
        <v>6</v>
      </c>
      <c r="L67" s="30">
        <f t="shared" si="18"/>
        <v>0.6</v>
      </c>
      <c r="M67" s="30">
        <f t="shared" si="15"/>
        <v>0.14285714285714285</v>
      </c>
      <c r="N67" s="36">
        <f t="shared" si="16"/>
        <v>0.13043478260869565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1</v>
      </c>
      <c r="F68" s="29">
        <v>0</v>
      </c>
      <c r="G68" s="30" t="str">
        <f t="shared" si="11"/>
        <v/>
      </c>
      <c r="H68" s="30" t="str">
        <f t="shared" si="12"/>
        <v/>
      </c>
      <c r="I68" s="30">
        <f t="shared" si="13"/>
        <v>0.05</v>
      </c>
      <c r="J68" s="30" t="str">
        <f t="shared" si="14"/>
        <v/>
      </c>
      <c r="K68" s="30">
        <f t="shared" si="17"/>
        <v>1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1</v>
      </c>
      <c r="D70" s="29">
        <v>0</v>
      </c>
      <c r="E70" s="29">
        <v>0</v>
      </c>
      <c r="F70" s="29">
        <v>0</v>
      </c>
      <c r="G70" s="30">
        <f t="shared" si="11"/>
        <v>2.3809523809523808E-2</v>
      </c>
      <c r="H70" s="30" t="str">
        <f t="shared" si="12"/>
        <v/>
      </c>
      <c r="I70" s="30" t="str">
        <f t="shared" si="13"/>
        <v/>
      </c>
      <c r="J70" s="30" t="str">
        <f t="shared" si="14"/>
        <v/>
      </c>
      <c r="K70" s="30">
        <f t="shared" si="17"/>
        <v>-1</v>
      </c>
      <c r="L70" s="30" t="str">
        <f t="shared" si="18"/>
        <v xml:space="preserve"> </v>
      </c>
      <c r="M70" s="30">
        <f t="shared" si="15"/>
        <v>-2.3809523809523808E-2</v>
      </c>
      <c r="N70" s="36" t="str">
        <f t="shared" si="16"/>
        <v/>
      </c>
    </row>
    <row r="71" spans="1:14" x14ac:dyDescent="0.2">
      <c r="A71" s="8"/>
      <c r="B71" s="25" t="s">
        <v>62</v>
      </c>
      <c r="C71" s="35">
        <v>2</v>
      </c>
      <c r="D71" s="29">
        <v>1</v>
      </c>
      <c r="E71" s="29">
        <v>1</v>
      </c>
      <c r="F71" s="29">
        <v>2</v>
      </c>
      <c r="G71" s="30">
        <f t="shared" si="11"/>
        <v>4.7619047619047616E-2</v>
      </c>
      <c r="H71" s="30">
        <f t="shared" si="12"/>
        <v>4.3478260869565216E-2</v>
      </c>
      <c r="I71" s="30">
        <f t="shared" si="13"/>
        <v>0.05</v>
      </c>
      <c r="J71" s="30">
        <f t="shared" si="14"/>
        <v>7.1428571428571425E-2</v>
      </c>
      <c r="K71" s="30">
        <f t="shared" si="17"/>
        <v>-0.5</v>
      </c>
      <c r="L71" s="30">
        <f t="shared" si="18"/>
        <v>1</v>
      </c>
      <c r="M71" s="30">
        <f t="shared" si="15"/>
        <v>-2.3809523809523808E-2</v>
      </c>
      <c r="N71" s="36">
        <f t="shared" si="16"/>
        <v>4.3478260869565216E-2</v>
      </c>
    </row>
    <row r="72" spans="1:14" x14ac:dyDescent="0.2">
      <c r="A72" s="8"/>
      <c r="B72" s="25" t="s">
        <v>63</v>
      </c>
      <c r="C72" s="35">
        <v>2</v>
      </c>
      <c r="D72" s="29">
        <v>1</v>
      </c>
      <c r="E72" s="29">
        <v>1</v>
      </c>
      <c r="F72" s="29">
        <v>1</v>
      </c>
      <c r="G72" s="30">
        <f t="shared" si="11"/>
        <v>4.7619047619047616E-2</v>
      </c>
      <c r="H72" s="30">
        <f t="shared" si="12"/>
        <v>4.3478260869565216E-2</v>
      </c>
      <c r="I72" s="30">
        <f t="shared" si="13"/>
        <v>0.05</v>
      </c>
      <c r="J72" s="30">
        <f t="shared" si="14"/>
        <v>3.5714285714285712E-2</v>
      </c>
      <c r="K72" s="30">
        <f t="shared" si="17"/>
        <v>-0.5</v>
      </c>
      <c r="L72" s="30">
        <f t="shared" si="18"/>
        <v>0</v>
      </c>
      <c r="M72" s="30">
        <f t="shared" si="15"/>
        <v>-2.3809523809523808E-2</v>
      </c>
      <c r="N72" s="36">
        <f t="shared" si="16"/>
        <v>0</v>
      </c>
    </row>
    <row r="73" spans="1:14" ht="15.75" thickBot="1" x14ac:dyDescent="0.25">
      <c r="A73" s="8"/>
      <c r="B73" s="26" t="s">
        <v>64</v>
      </c>
      <c r="C73" s="37">
        <v>0</v>
      </c>
      <c r="D73" s="38">
        <v>0</v>
      </c>
      <c r="E73" s="38">
        <v>0</v>
      </c>
      <c r="F73" s="38">
        <v>0</v>
      </c>
      <c r="G73" s="39" t="str">
        <f t="shared" si="11"/>
        <v/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 t="str">
        <f t="shared" si="17"/>
        <v xml:space="preserve"> </v>
      </c>
      <c r="L73" s="39" t="str">
        <f t="shared" si="18"/>
        <v xml:space="preserve"> </v>
      </c>
      <c r="M73" s="39" t="str">
        <f t="shared" si="15"/>
        <v/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712</v>
      </c>
      <c r="D81" s="27">
        <f>SUM(D82:D180)</f>
        <v>625</v>
      </c>
      <c r="E81" s="27">
        <f>SUM(E82:E180)</f>
        <v>594</v>
      </c>
      <c r="F81" s="27">
        <f>SUM(F82:F180)</f>
        <v>564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-0.16573033707865167</v>
      </c>
      <c r="L81" s="28">
        <f>+IF(AND(D81=0,F81=0),"",IF(D81=0,1,IF(F81=0,-1,(F81-D81)/D81)))</f>
        <v>-9.7600000000000006E-2</v>
      </c>
      <c r="M81" s="28">
        <f t="shared" ref="M81:M112" si="23">+IF(OR(AND(G81=""),(K81="")),"",G81*K81)</f>
        <v>-0.16573033707865167</v>
      </c>
      <c r="N81" s="28">
        <f t="shared" ref="N81:N112" si="24">+IF(OR(AND(H81=""),(L81="")),"",H81*L81)</f>
        <v>-9.7600000000000006E-2</v>
      </c>
    </row>
    <row r="82" spans="1:14" x14ac:dyDescent="0.2">
      <c r="A82" s="8"/>
      <c r="B82" s="24" t="s">
        <v>65</v>
      </c>
      <c r="C82" s="31">
        <v>27</v>
      </c>
      <c r="D82" s="32">
        <v>12</v>
      </c>
      <c r="E82" s="32">
        <v>21</v>
      </c>
      <c r="F82" s="32">
        <v>3</v>
      </c>
      <c r="G82" s="33">
        <f t="shared" si="19"/>
        <v>3.7921348314606744E-2</v>
      </c>
      <c r="H82" s="33">
        <f t="shared" si="20"/>
        <v>1.9199999999999998E-2</v>
      </c>
      <c r="I82" s="33">
        <f t="shared" si="21"/>
        <v>3.5353535353535352E-2</v>
      </c>
      <c r="J82" s="33">
        <f t="shared" si="22"/>
        <v>5.3191489361702126E-3</v>
      </c>
      <c r="K82" s="33">
        <f t="shared" ref="K82:K113" si="25">+IF(AND(C82=0,E82=0)," ",IF(C82=0,1,IF(E82=0,-1,(E82-C82)/C82)))</f>
        <v>-0.22222222222222221</v>
      </c>
      <c r="L82" s="33">
        <f t="shared" ref="L82:L113" si="26">+IF(AND(D82=0,F82=0)," ",IF(D82=0,1,IF(F82=0,-1,(F82-D82)/D82)))</f>
        <v>-0.75</v>
      </c>
      <c r="M82" s="33">
        <f t="shared" si="23"/>
        <v>-8.4269662921348312E-3</v>
      </c>
      <c r="N82" s="34">
        <f t="shared" si="24"/>
        <v>-1.44E-2</v>
      </c>
    </row>
    <row r="83" spans="1:14" ht="24" customHeight="1" x14ac:dyDescent="0.2">
      <c r="A83" s="8"/>
      <c r="B83" s="25" t="s">
        <v>66</v>
      </c>
      <c r="C83" s="35">
        <v>12</v>
      </c>
      <c r="D83" s="29">
        <v>8</v>
      </c>
      <c r="E83" s="29">
        <v>1</v>
      </c>
      <c r="F83" s="29">
        <v>2</v>
      </c>
      <c r="G83" s="30">
        <f t="shared" si="19"/>
        <v>1.6853932584269662E-2</v>
      </c>
      <c r="H83" s="30">
        <f t="shared" si="20"/>
        <v>1.2800000000000001E-2</v>
      </c>
      <c r="I83" s="30">
        <f t="shared" si="21"/>
        <v>1.6835016835016834E-3</v>
      </c>
      <c r="J83" s="30">
        <f t="shared" si="22"/>
        <v>3.5460992907801418E-3</v>
      </c>
      <c r="K83" s="30">
        <f t="shared" si="25"/>
        <v>-0.91666666666666663</v>
      </c>
      <c r="L83" s="30">
        <f t="shared" si="26"/>
        <v>-0.75</v>
      </c>
      <c r="M83" s="30">
        <f t="shared" si="23"/>
        <v>-1.5449438202247191E-2</v>
      </c>
      <c r="N83" s="36">
        <f t="shared" si="24"/>
        <v>-9.6000000000000009E-3</v>
      </c>
    </row>
    <row r="84" spans="1:14" x14ac:dyDescent="0.2">
      <c r="A84" s="8"/>
      <c r="B84" s="25" t="s">
        <v>67</v>
      </c>
      <c r="C84" s="35">
        <v>2</v>
      </c>
      <c r="D84" s="29">
        <v>0</v>
      </c>
      <c r="E84" s="29">
        <v>2</v>
      </c>
      <c r="F84" s="29">
        <v>0</v>
      </c>
      <c r="G84" s="30">
        <f t="shared" si="19"/>
        <v>2.8089887640449437E-3</v>
      </c>
      <c r="H84" s="30" t="str">
        <f t="shared" si="20"/>
        <v/>
      </c>
      <c r="I84" s="30">
        <f t="shared" si="21"/>
        <v>3.3670033670033669E-3</v>
      </c>
      <c r="J84" s="30" t="str">
        <f t="shared" si="22"/>
        <v/>
      </c>
      <c r="K84" s="30">
        <f t="shared" si="25"/>
        <v>0</v>
      </c>
      <c r="L84" s="30" t="str">
        <f t="shared" si="26"/>
        <v xml:space="preserve"> </v>
      </c>
      <c r="M84" s="30">
        <f t="shared" si="23"/>
        <v>0</v>
      </c>
      <c r="N84" s="36" t="str">
        <f t="shared" si="24"/>
        <v/>
      </c>
    </row>
    <row r="85" spans="1:14" x14ac:dyDescent="0.2">
      <c r="A85" s="8"/>
      <c r="B85" s="25" t="s">
        <v>68</v>
      </c>
      <c r="C85" s="35">
        <v>58</v>
      </c>
      <c r="D85" s="29">
        <v>21</v>
      </c>
      <c r="E85" s="29">
        <v>50</v>
      </c>
      <c r="F85" s="29">
        <v>11</v>
      </c>
      <c r="G85" s="30">
        <f t="shared" si="19"/>
        <v>8.1460674157303375E-2</v>
      </c>
      <c r="H85" s="30">
        <f t="shared" si="20"/>
        <v>3.3599999999999998E-2</v>
      </c>
      <c r="I85" s="30">
        <f t="shared" si="21"/>
        <v>8.4175084175084181E-2</v>
      </c>
      <c r="J85" s="30">
        <f t="shared" si="22"/>
        <v>1.9503546099290781E-2</v>
      </c>
      <c r="K85" s="30">
        <f t="shared" si="25"/>
        <v>-0.13793103448275862</v>
      </c>
      <c r="L85" s="30">
        <f t="shared" si="26"/>
        <v>-0.47619047619047616</v>
      </c>
      <c r="M85" s="30">
        <f t="shared" si="23"/>
        <v>-1.1235955056179775E-2</v>
      </c>
      <c r="N85" s="36">
        <f t="shared" si="24"/>
        <v>-1.5999999999999997E-2</v>
      </c>
    </row>
    <row r="86" spans="1:14" ht="25.5" x14ac:dyDescent="0.2">
      <c r="A86" s="8"/>
      <c r="B86" s="25" t="s">
        <v>69</v>
      </c>
      <c r="C86" s="35">
        <v>11</v>
      </c>
      <c r="D86" s="29">
        <v>12</v>
      </c>
      <c r="E86" s="29">
        <v>11</v>
      </c>
      <c r="F86" s="29">
        <v>5</v>
      </c>
      <c r="G86" s="30">
        <f t="shared" si="19"/>
        <v>1.5449438202247191E-2</v>
      </c>
      <c r="H86" s="30">
        <f t="shared" si="20"/>
        <v>1.9199999999999998E-2</v>
      </c>
      <c r="I86" s="30">
        <f t="shared" si="21"/>
        <v>1.8518518518518517E-2</v>
      </c>
      <c r="J86" s="30">
        <f t="shared" si="22"/>
        <v>8.8652482269503553E-3</v>
      </c>
      <c r="K86" s="30">
        <f t="shared" si="25"/>
        <v>0</v>
      </c>
      <c r="L86" s="30">
        <f t="shared" si="26"/>
        <v>-0.58333333333333337</v>
      </c>
      <c r="M86" s="30">
        <f t="shared" si="23"/>
        <v>0</v>
      </c>
      <c r="N86" s="36">
        <f t="shared" si="24"/>
        <v>-1.12E-2</v>
      </c>
    </row>
    <row r="87" spans="1:14" x14ac:dyDescent="0.2">
      <c r="A87" s="8"/>
      <c r="B87" s="25" t="s">
        <v>70</v>
      </c>
      <c r="C87" s="35">
        <v>6</v>
      </c>
      <c r="D87" s="29">
        <v>1</v>
      </c>
      <c r="E87" s="29">
        <v>0</v>
      </c>
      <c r="F87" s="29">
        <v>0</v>
      </c>
      <c r="G87" s="30">
        <f t="shared" si="19"/>
        <v>8.4269662921348312E-3</v>
      </c>
      <c r="H87" s="30">
        <f t="shared" si="20"/>
        <v>1.6000000000000001E-3</v>
      </c>
      <c r="I87" s="30" t="str">
        <f t="shared" si="21"/>
        <v/>
      </c>
      <c r="J87" s="30" t="str">
        <f t="shared" si="22"/>
        <v/>
      </c>
      <c r="K87" s="30">
        <f t="shared" si="25"/>
        <v>-1</v>
      </c>
      <c r="L87" s="30">
        <f t="shared" si="26"/>
        <v>-1</v>
      </c>
      <c r="M87" s="30">
        <f t="shared" si="23"/>
        <v>-8.4269662921348312E-3</v>
      </c>
      <c r="N87" s="36">
        <f t="shared" si="24"/>
        <v>-1.6000000000000001E-3</v>
      </c>
    </row>
    <row r="88" spans="1:14" x14ac:dyDescent="0.2">
      <c r="A88" s="8"/>
      <c r="B88" s="25" t="s">
        <v>71</v>
      </c>
      <c r="C88" s="35">
        <v>7</v>
      </c>
      <c r="D88" s="29">
        <v>0</v>
      </c>
      <c r="E88" s="29">
        <v>2</v>
      </c>
      <c r="F88" s="29">
        <v>1</v>
      </c>
      <c r="G88" s="30">
        <f t="shared" si="19"/>
        <v>9.8314606741573031E-3</v>
      </c>
      <c r="H88" s="30" t="str">
        <f t="shared" si="20"/>
        <v/>
      </c>
      <c r="I88" s="30">
        <f t="shared" si="21"/>
        <v>3.3670033670033669E-3</v>
      </c>
      <c r="J88" s="30">
        <f t="shared" si="22"/>
        <v>1.7730496453900709E-3</v>
      </c>
      <c r="K88" s="30">
        <f t="shared" si="25"/>
        <v>-0.7142857142857143</v>
      </c>
      <c r="L88" s="30">
        <f t="shared" si="26"/>
        <v>1</v>
      </c>
      <c r="M88" s="30">
        <f t="shared" si="23"/>
        <v>-7.0224719101123594E-3</v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0</v>
      </c>
      <c r="D89" s="29">
        <v>1</v>
      </c>
      <c r="E89" s="29">
        <v>0</v>
      </c>
      <c r="F89" s="29">
        <v>0</v>
      </c>
      <c r="G89" s="30" t="str">
        <f t="shared" si="19"/>
        <v/>
      </c>
      <c r="H89" s="30">
        <f t="shared" si="20"/>
        <v>1.6000000000000001E-3</v>
      </c>
      <c r="I89" s="30" t="str">
        <f t="shared" si="21"/>
        <v/>
      </c>
      <c r="J89" s="30" t="str">
        <f t="shared" si="22"/>
        <v/>
      </c>
      <c r="K89" s="30" t="str">
        <f t="shared" si="25"/>
        <v xml:space="preserve"> </v>
      </c>
      <c r="L89" s="30">
        <f t="shared" si="26"/>
        <v>-1</v>
      </c>
      <c r="M89" s="30" t="str">
        <f t="shared" si="23"/>
        <v/>
      </c>
      <c r="N89" s="36">
        <f t="shared" si="24"/>
        <v>-1.6000000000000001E-3</v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1</v>
      </c>
      <c r="E92" s="29">
        <v>0</v>
      </c>
      <c r="F92" s="29">
        <v>1</v>
      </c>
      <c r="G92" s="30" t="str">
        <f t="shared" si="19"/>
        <v/>
      </c>
      <c r="H92" s="30">
        <f t="shared" si="20"/>
        <v>1.6000000000000001E-3</v>
      </c>
      <c r="I92" s="30" t="str">
        <f t="shared" si="21"/>
        <v/>
      </c>
      <c r="J92" s="30">
        <f t="shared" si="22"/>
        <v>1.7730496453900709E-3</v>
      </c>
      <c r="K92" s="30" t="str">
        <f t="shared" si="25"/>
        <v xml:space="preserve"> </v>
      </c>
      <c r="L92" s="30">
        <f t="shared" si="26"/>
        <v>0</v>
      </c>
      <c r="M92" s="30" t="str">
        <f t="shared" si="23"/>
        <v/>
      </c>
      <c r="N92" s="36">
        <f t="shared" si="24"/>
        <v>0</v>
      </c>
    </row>
    <row r="93" spans="1:14" x14ac:dyDescent="0.2">
      <c r="A93" s="8"/>
      <c r="B93" s="25" t="s">
        <v>76</v>
      </c>
      <c r="C93" s="35">
        <v>1</v>
      </c>
      <c r="D93" s="29">
        <v>4</v>
      </c>
      <c r="E93" s="29">
        <v>0</v>
      </c>
      <c r="F93" s="29">
        <v>0</v>
      </c>
      <c r="G93" s="30">
        <f t="shared" si="19"/>
        <v>1.4044943820224719E-3</v>
      </c>
      <c r="H93" s="30">
        <f t="shared" si="20"/>
        <v>6.4000000000000003E-3</v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>
        <f t="shared" si="26"/>
        <v>-1</v>
      </c>
      <c r="M93" s="30">
        <f t="shared" si="23"/>
        <v>-1.4044943820224719E-3</v>
      </c>
      <c r="N93" s="36">
        <f t="shared" si="24"/>
        <v>-6.4000000000000003E-3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0</v>
      </c>
      <c r="E96" s="29">
        <v>0</v>
      </c>
      <c r="F96" s="29">
        <v>1</v>
      </c>
      <c r="G96" s="30" t="str">
        <f t="shared" si="19"/>
        <v/>
      </c>
      <c r="H96" s="30" t="str">
        <f t="shared" si="20"/>
        <v/>
      </c>
      <c r="I96" s="30" t="str">
        <f t="shared" si="21"/>
        <v/>
      </c>
      <c r="J96" s="30">
        <f t="shared" si="22"/>
        <v>1.7730496453900709E-3</v>
      </c>
      <c r="K96" s="30" t="str">
        <f t="shared" si="25"/>
        <v xml:space="preserve"> </v>
      </c>
      <c r="L96" s="30">
        <f t="shared" si="26"/>
        <v>1</v>
      </c>
      <c r="M96" s="30" t="str">
        <f t="shared" si="23"/>
        <v/>
      </c>
      <c r="N96" s="36" t="str">
        <f t="shared" si="24"/>
        <v/>
      </c>
    </row>
    <row r="97" spans="1:14" x14ac:dyDescent="0.2">
      <c r="A97" s="8"/>
      <c r="B97" s="25" t="s">
        <v>80</v>
      </c>
      <c r="C97" s="35">
        <v>5</v>
      </c>
      <c r="D97" s="29">
        <v>1</v>
      </c>
      <c r="E97" s="29">
        <v>2</v>
      </c>
      <c r="F97" s="29">
        <v>1</v>
      </c>
      <c r="G97" s="30">
        <f t="shared" si="19"/>
        <v>7.0224719101123594E-3</v>
      </c>
      <c r="H97" s="30">
        <f t="shared" si="20"/>
        <v>1.6000000000000001E-3</v>
      </c>
      <c r="I97" s="30">
        <f t="shared" si="21"/>
        <v>3.3670033670033669E-3</v>
      </c>
      <c r="J97" s="30">
        <f t="shared" si="22"/>
        <v>1.7730496453900709E-3</v>
      </c>
      <c r="K97" s="30">
        <f t="shared" si="25"/>
        <v>-0.6</v>
      </c>
      <c r="L97" s="30">
        <f t="shared" si="26"/>
        <v>0</v>
      </c>
      <c r="M97" s="30">
        <f t="shared" si="23"/>
        <v>-4.2134831460674156E-3</v>
      </c>
      <c r="N97" s="36">
        <f t="shared" si="24"/>
        <v>0</v>
      </c>
    </row>
    <row r="98" spans="1:14" x14ac:dyDescent="0.2">
      <c r="A98" s="8"/>
      <c r="B98" s="25" t="s">
        <v>81</v>
      </c>
      <c r="C98" s="35">
        <v>2</v>
      </c>
      <c r="D98" s="29">
        <v>2</v>
      </c>
      <c r="E98" s="29">
        <v>0</v>
      </c>
      <c r="F98" s="29">
        <v>2</v>
      </c>
      <c r="G98" s="30">
        <f t="shared" si="19"/>
        <v>2.8089887640449437E-3</v>
      </c>
      <c r="H98" s="30">
        <f t="shared" si="20"/>
        <v>3.2000000000000002E-3</v>
      </c>
      <c r="I98" s="30" t="str">
        <f t="shared" si="21"/>
        <v/>
      </c>
      <c r="J98" s="30">
        <f t="shared" si="22"/>
        <v>3.5460992907801418E-3</v>
      </c>
      <c r="K98" s="30">
        <f t="shared" si="25"/>
        <v>-1</v>
      </c>
      <c r="L98" s="30">
        <f t="shared" si="26"/>
        <v>0</v>
      </c>
      <c r="M98" s="30">
        <f t="shared" si="23"/>
        <v>-2.8089887640449437E-3</v>
      </c>
      <c r="N98" s="36">
        <f t="shared" si="24"/>
        <v>0</v>
      </c>
    </row>
    <row r="99" spans="1:14" x14ac:dyDescent="0.2">
      <c r="A99" s="8"/>
      <c r="B99" s="25" t="s">
        <v>82</v>
      </c>
      <c r="C99" s="35">
        <v>1</v>
      </c>
      <c r="D99" s="29">
        <v>2</v>
      </c>
      <c r="E99" s="29">
        <v>0</v>
      </c>
      <c r="F99" s="29">
        <v>2</v>
      </c>
      <c r="G99" s="30">
        <f t="shared" si="19"/>
        <v>1.4044943820224719E-3</v>
      </c>
      <c r="H99" s="30">
        <f t="shared" si="20"/>
        <v>3.2000000000000002E-3</v>
      </c>
      <c r="I99" s="30" t="str">
        <f t="shared" si="21"/>
        <v/>
      </c>
      <c r="J99" s="30">
        <f t="shared" si="22"/>
        <v>3.5460992907801418E-3</v>
      </c>
      <c r="K99" s="30">
        <f t="shared" si="25"/>
        <v>-1</v>
      </c>
      <c r="L99" s="30">
        <f t="shared" si="26"/>
        <v>0</v>
      </c>
      <c r="M99" s="30">
        <f t="shared" si="23"/>
        <v>-1.4044943820224719E-3</v>
      </c>
      <c r="N99" s="36">
        <f t="shared" si="24"/>
        <v>0</v>
      </c>
    </row>
    <row r="100" spans="1:14" x14ac:dyDescent="0.2">
      <c r="A100" s="8"/>
      <c r="B100" s="25" t="s">
        <v>83</v>
      </c>
      <c r="C100" s="35">
        <v>4</v>
      </c>
      <c r="D100" s="29">
        <v>2</v>
      </c>
      <c r="E100" s="29">
        <v>3</v>
      </c>
      <c r="F100" s="29">
        <v>4</v>
      </c>
      <c r="G100" s="30">
        <f t="shared" si="19"/>
        <v>5.6179775280898875E-3</v>
      </c>
      <c r="H100" s="30">
        <f t="shared" si="20"/>
        <v>3.2000000000000002E-3</v>
      </c>
      <c r="I100" s="30">
        <f t="shared" si="21"/>
        <v>5.0505050505050509E-3</v>
      </c>
      <c r="J100" s="30">
        <f t="shared" si="22"/>
        <v>7.0921985815602835E-3</v>
      </c>
      <c r="K100" s="30">
        <f t="shared" si="25"/>
        <v>-0.25</v>
      </c>
      <c r="L100" s="30">
        <f t="shared" si="26"/>
        <v>1</v>
      </c>
      <c r="M100" s="30">
        <f t="shared" si="23"/>
        <v>-1.4044943820224719E-3</v>
      </c>
      <c r="N100" s="36">
        <f t="shared" si="24"/>
        <v>3.2000000000000002E-3</v>
      </c>
    </row>
    <row r="101" spans="1:14" x14ac:dyDescent="0.2">
      <c r="A101" s="8"/>
      <c r="B101" s="25" t="s">
        <v>84</v>
      </c>
      <c r="C101" s="35">
        <v>3</v>
      </c>
      <c r="D101" s="29">
        <v>12</v>
      </c>
      <c r="E101" s="29">
        <v>4</v>
      </c>
      <c r="F101" s="29">
        <v>1</v>
      </c>
      <c r="G101" s="30">
        <f t="shared" si="19"/>
        <v>4.2134831460674156E-3</v>
      </c>
      <c r="H101" s="30">
        <f t="shared" si="20"/>
        <v>1.9199999999999998E-2</v>
      </c>
      <c r="I101" s="30">
        <f t="shared" si="21"/>
        <v>6.7340067340067337E-3</v>
      </c>
      <c r="J101" s="30">
        <f t="shared" si="22"/>
        <v>1.7730496453900709E-3</v>
      </c>
      <c r="K101" s="30">
        <f t="shared" si="25"/>
        <v>0.33333333333333331</v>
      </c>
      <c r="L101" s="30">
        <f t="shared" si="26"/>
        <v>-0.91666666666666663</v>
      </c>
      <c r="M101" s="30">
        <f t="shared" si="23"/>
        <v>1.4044943820224719E-3</v>
      </c>
      <c r="N101" s="36">
        <f t="shared" si="24"/>
        <v>-1.7599999999999998E-2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1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>
        <f t="shared" si="22"/>
        <v>1.7730496453900709E-3</v>
      </c>
      <c r="K102" s="30" t="str">
        <f t="shared" si="25"/>
        <v xml:space="preserve"> </v>
      </c>
      <c r="L102" s="30">
        <f t="shared" si="26"/>
        <v>1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9</v>
      </c>
      <c r="D103" s="29">
        <v>12</v>
      </c>
      <c r="E103" s="29">
        <v>18</v>
      </c>
      <c r="F103" s="29">
        <v>24</v>
      </c>
      <c r="G103" s="30">
        <f t="shared" si="19"/>
        <v>1.2640449438202247E-2</v>
      </c>
      <c r="H103" s="30">
        <f t="shared" si="20"/>
        <v>1.9199999999999998E-2</v>
      </c>
      <c r="I103" s="30">
        <f t="shared" si="21"/>
        <v>3.0303030303030304E-2</v>
      </c>
      <c r="J103" s="30">
        <f t="shared" si="22"/>
        <v>4.2553191489361701E-2</v>
      </c>
      <c r="K103" s="30">
        <f t="shared" si="25"/>
        <v>1</v>
      </c>
      <c r="L103" s="30">
        <f t="shared" si="26"/>
        <v>1</v>
      </c>
      <c r="M103" s="30">
        <f t="shared" si="23"/>
        <v>1.2640449438202247E-2</v>
      </c>
      <c r="N103" s="36">
        <f t="shared" si="24"/>
        <v>1.9199999999999998E-2</v>
      </c>
    </row>
    <row r="104" spans="1:14" x14ac:dyDescent="0.2">
      <c r="A104" s="8"/>
      <c r="B104" s="25" t="s">
        <v>87</v>
      </c>
      <c r="C104" s="35">
        <v>1</v>
      </c>
      <c r="D104" s="29">
        <v>7</v>
      </c>
      <c r="E104" s="29">
        <v>0</v>
      </c>
      <c r="F104" s="29">
        <v>7</v>
      </c>
      <c r="G104" s="30">
        <f t="shared" si="19"/>
        <v>1.4044943820224719E-3</v>
      </c>
      <c r="H104" s="30">
        <f t="shared" si="20"/>
        <v>1.12E-2</v>
      </c>
      <c r="I104" s="30" t="str">
        <f t="shared" si="21"/>
        <v/>
      </c>
      <c r="J104" s="30">
        <f t="shared" si="22"/>
        <v>1.2411347517730497E-2</v>
      </c>
      <c r="K104" s="30">
        <f t="shared" si="25"/>
        <v>-1</v>
      </c>
      <c r="L104" s="30">
        <f t="shared" si="26"/>
        <v>0</v>
      </c>
      <c r="M104" s="30">
        <f t="shared" si="23"/>
        <v>-1.4044943820224719E-3</v>
      </c>
      <c r="N104" s="36">
        <f t="shared" si="24"/>
        <v>0</v>
      </c>
    </row>
    <row r="105" spans="1:14" x14ac:dyDescent="0.2">
      <c r="A105" s="8"/>
      <c r="B105" s="25" t="s">
        <v>88</v>
      </c>
      <c r="C105" s="35">
        <v>3</v>
      </c>
      <c r="D105" s="29">
        <v>7</v>
      </c>
      <c r="E105" s="29">
        <v>0</v>
      </c>
      <c r="F105" s="29">
        <v>12</v>
      </c>
      <c r="G105" s="30">
        <f t="shared" si="19"/>
        <v>4.2134831460674156E-3</v>
      </c>
      <c r="H105" s="30">
        <f t="shared" si="20"/>
        <v>1.12E-2</v>
      </c>
      <c r="I105" s="30" t="str">
        <f t="shared" si="21"/>
        <v/>
      </c>
      <c r="J105" s="30">
        <f t="shared" si="22"/>
        <v>2.1276595744680851E-2</v>
      </c>
      <c r="K105" s="30">
        <f t="shared" si="25"/>
        <v>-1</v>
      </c>
      <c r="L105" s="30">
        <f t="shared" si="26"/>
        <v>0.7142857142857143</v>
      </c>
      <c r="M105" s="30">
        <f t="shared" si="23"/>
        <v>-4.2134831460674156E-3</v>
      </c>
      <c r="N105" s="36">
        <f t="shared" si="24"/>
        <v>8.0000000000000002E-3</v>
      </c>
    </row>
    <row r="106" spans="1:14" x14ac:dyDescent="0.2">
      <c r="A106" s="8"/>
      <c r="B106" s="25" t="s">
        <v>89</v>
      </c>
      <c r="C106" s="35">
        <v>1</v>
      </c>
      <c r="D106" s="29">
        <v>2</v>
      </c>
      <c r="E106" s="29">
        <v>0</v>
      </c>
      <c r="F106" s="29">
        <v>1</v>
      </c>
      <c r="G106" s="30">
        <f t="shared" si="19"/>
        <v>1.4044943820224719E-3</v>
      </c>
      <c r="H106" s="30">
        <f t="shared" si="20"/>
        <v>3.2000000000000002E-3</v>
      </c>
      <c r="I106" s="30" t="str">
        <f t="shared" si="21"/>
        <v/>
      </c>
      <c r="J106" s="30">
        <f t="shared" si="22"/>
        <v>1.7730496453900709E-3</v>
      </c>
      <c r="K106" s="30">
        <f t="shared" si="25"/>
        <v>-1</v>
      </c>
      <c r="L106" s="30">
        <f t="shared" si="26"/>
        <v>-0.5</v>
      </c>
      <c r="M106" s="30">
        <f t="shared" si="23"/>
        <v>-1.4044943820224719E-3</v>
      </c>
      <c r="N106" s="36">
        <f t="shared" si="24"/>
        <v>-1.6000000000000001E-3</v>
      </c>
    </row>
    <row r="107" spans="1:14" x14ac:dyDescent="0.2">
      <c r="A107" s="8"/>
      <c r="B107" s="25" t="s">
        <v>90</v>
      </c>
      <c r="C107" s="35">
        <v>1</v>
      </c>
      <c r="D107" s="29">
        <v>1</v>
      </c>
      <c r="E107" s="29">
        <v>1</v>
      </c>
      <c r="F107" s="29">
        <v>0</v>
      </c>
      <c r="G107" s="30">
        <f t="shared" si="19"/>
        <v>1.4044943820224719E-3</v>
      </c>
      <c r="H107" s="30">
        <f t="shared" si="20"/>
        <v>1.6000000000000001E-3</v>
      </c>
      <c r="I107" s="30">
        <f t="shared" si="21"/>
        <v>1.6835016835016834E-3</v>
      </c>
      <c r="J107" s="30" t="str">
        <f t="shared" si="22"/>
        <v/>
      </c>
      <c r="K107" s="30">
        <f t="shared" si="25"/>
        <v>0</v>
      </c>
      <c r="L107" s="30">
        <f t="shared" si="26"/>
        <v>-1</v>
      </c>
      <c r="M107" s="30">
        <f t="shared" si="23"/>
        <v>0</v>
      </c>
      <c r="N107" s="36">
        <f t="shared" si="24"/>
        <v>-1.6000000000000001E-3</v>
      </c>
    </row>
    <row r="108" spans="1:14" x14ac:dyDescent="0.2">
      <c r="A108" s="8"/>
      <c r="B108" s="25" t="s">
        <v>91</v>
      </c>
      <c r="C108" s="35">
        <v>0</v>
      </c>
      <c r="D108" s="29">
        <v>0</v>
      </c>
      <c r="E108" s="29">
        <v>0</v>
      </c>
      <c r="F108" s="29">
        <v>0</v>
      </c>
      <c r="G108" s="30" t="str">
        <f t="shared" si="19"/>
        <v/>
      </c>
      <c r="H108" s="30" t="str">
        <f t="shared" si="20"/>
        <v/>
      </c>
      <c r="I108" s="30" t="str">
        <f t="shared" si="21"/>
        <v/>
      </c>
      <c r="J108" s="30" t="str">
        <f t="shared" si="22"/>
        <v/>
      </c>
      <c r="K108" s="30" t="str">
        <f t="shared" si="25"/>
        <v xml:space="preserve"> </v>
      </c>
      <c r="L108" s="30" t="str">
        <f t="shared" si="26"/>
        <v xml:space="preserve"> </v>
      </c>
      <c r="M108" s="30" t="str">
        <f t="shared" si="23"/>
        <v/>
      </c>
      <c r="N108" s="36" t="str">
        <f t="shared" si="24"/>
        <v/>
      </c>
    </row>
    <row r="109" spans="1:14" x14ac:dyDescent="0.2">
      <c r="A109" s="8"/>
      <c r="B109" s="25" t="s">
        <v>92</v>
      </c>
      <c r="C109" s="35">
        <v>0</v>
      </c>
      <c r="D109" s="29">
        <v>1</v>
      </c>
      <c r="E109" s="29">
        <v>0</v>
      </c>
      <c r="F109" s="29">
        <v>1</v>
      </c>
      <c r="G109" s="30" t="str">
        <f t="shared" si="19"/>
        <v/>
      </c>
      <c r="H109" s="30">
        <f t="shared" si="20"/>
        <v>1.6000000000000001E-3</v>
      </c>
      <c r="I109" s="30" t="str">
        <f t="shared" si="21"/>
        <v/>
      </c>
      <c r="J109" s="30">
        <f t="shared" si="22"/>
        <v>1.7730496453900709E-3</v>
      </c>
      <c r="K109" s="30" t="str">
        <f t="shared" si="25"/>
        <v xml:space="preserve"> </v>
      </c>
      <c r="L109" s="30">
        <f t="shared" si="26"/>
        <v>0</v>
      </c>
      <c r="M109" s="30" t="str">
        <f t="shared" si="23"/>
        <v/>
      </c>
      <c r="N109" s="36">
        <f t="shared" si="24"/>
        <v>0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9</v>
      </c>
      <c r="D111" s="29">
        <v>12</v>
      </c>
      <c r="E111" s="29">
        <v>11</v>
      </c>
      <c r="F111" s="29">
        <v>13</v>
      </c>
      <c r="G111" s="30">
        <f t="shared" si="19"/>
        <v>1.2640449438202247E-2</v>
      </c>
      <c r="H111" s="30">
        <f t="shared" si="20"/>
        <v>1.9199999999999998E-2</v>
      </c>
      <c r="I111" s="30">
        <f t="shared" si="21"/>
        <v>1.8518518518518517E-2</v>
      </c>
      <c r="J111" s="30">
        <f t="shared" si="22"/>
        <v>2.3049645390070921E-2</v>
      </c>
      <c r="K111" s="30">
        <f t="shared" si="25"/>
        <v>0.22222222222222221</v>
      </c>
      <c r="L111" s="30">
        <f t="shared" si="26"/>
        <v>8.3333333333333329E-2</v>
      </c>
      <c r="M111" s="30">
        <f t="shared" si="23"/>
        <v>2.8089887640449437E-3</v>
      </c>
      <c r="N111" s="36">
        <f t="shared" si="24"/>
        <v>1.5999999999999999E-3</v>
      </c>
    </row>
    <row r="112" spans="1:14" x14ac:dyDescent="0.2">
      <c r="A112" s="8"/>
      <c r="B112" s="25" t="s">
        <v>95</v>
      </c>
      <c r="C112" s="35">
        <v>0</v>
      </c>
      <c r="D112" s="29">
        <v>0</v>
      </c>
      <c r="E112" s="29">
        <v>0</v>
      </c>
      <c r="F112" s="29">
        <v>1</v>
      </c>
      <c r="G112" s="30" t="str">
        <f t="shared" si="19"/>
        <v/>
      </c>
      <c r="H112" s="30" t="str">
        <f t="shared" si="20"/>
        <v/>
      </c>
      <c r="I112" s="30" t="str">
        <f t="shared" si="21"/>
        <v/>
      </c>
      <c r="J112" s="30">
        <f t="shared" si="22"/>
        <v>1.7730496453900709E-3</v>
      </c>
      <c r="K112" s="30" t="str">
        <f t="shared" si="25"/>
        <v xml:space="preserve"> </v>
      </c>
      <c r="L112" s="30">
        <f t="shared" si="26"/>
        <v>1</v>
      </c>
      <c r="M112" s="30" t="str">
        <f t="shared" si="23"/>
        <v/>
      </c>
      <c r="N112" s="36" t="str">
        <f t="shared" si="24"/>
        <v/>
      </c>
    </row>
    <row r="113" spans="1:14" x14ac:dyDescent="0.2">
      <c r="A113" s="8"/>
      <c r="B113" s="25" t="s">
        <v>96</v>
      </c>
      <c r="C113" s="35">
        <v>0</v>
      </c>
      <c r="D113" s="29">
        <v>4</v>
      </c>
      <c r="E113" s="29">
        <v>2</v>
      </c>
      <c r="F113" s="29">
        <v>5</v>
      </c>
      <c r="G113" s="30" t="str">
        <f t="shared" ref="G113:G144" si="27">+IF(C113=0,"",C113/C$81)</f>
        <v/>
      </c>
      <c r="H113" s="30">
        <f t="shared" ref="H113:H144" si="28">+IF(D113=0,"",D113/D$81)</f>
        <v>6.4000000000000003E-3</v>
      </c>
      <c r="I113" s="30">
        <f t="shared" ref="I113:I144" si="29">+IF(E113=0,"",E113/E$81)</f>
        <v>3.3670033670033669E-3</v>
      </c>
      <c r="J113" s="30">
        <f t="shared" ref="J113:J144" si="30">+IF(F113=0,"",F113/F$81)</f>
        <v>8.8652482269503553E-3</v>
      </c>
      <c r="K113" s="30">
        <f t="shared" si="25"/>
        <v>1</v>
      </c>
      <c r="L113" s="30">
        <f t="shared" si="26"/>
        <v>0.25</v>
      </c>
      <c r="M113" s="30" t="str">
        <f t="shared" ref="M113:M144" si="31">+IF(OR(AND(G113=""),(K113="")),"",G113*K113)</f>
        <v/>
      </c>
      <c r="N113" s="36">
        <f t="shared" ref="N113:N144" si="32">+IF(OR(AND(H113=""),(L113="")),"",H113*L113)</f>
        <v>1.6000000000000001E-3</v>
      </c>
    </row>
    <row r="114" spans="1:14" x14ac:dyDescent="0.2">
      <c r="A114" s="8"/>
      <c r="B114" s="25" t="s">
        <v>97</v>
      </c>
      <c r="C114" s="35">
        <v>0</v>
      </c>
      <c r="D114" s="29">
        <v>3</v>
      </c>
      <c r="E114" s="29">
        <v>1</v>
      </c>
      <c r="F114" s="29">
        <v>2</v>
      </c>
      <c r="G114" s="30" t="str">
        <f t="shared" si="27"/>
        <v/>
      </c>
      <c r="H114" s="30">
        <f t="shared" si="28"/>
        <v>4.7999999999999996E-3</v>
      </c>
      <c r="I114" s="30">
        <f t="shared" si="29"/>
        <v>1.6835016835016834E-3</v>
      </c>
      <c r="J114" s="30">
        <f t="shared" si="30"/>
        <v>3.5460992907801418E-3</v>
      </c>
      <c r="K114" s="30">
        <f t="shared" ref="K114:K145" si="33">+IF(AND(C114=0,E114=0)," ",IF(C114=0,1,IF(E114=0,-1,(E114-C114)/C114)))</f>
        <v>1</v>
      </c>
      <c r="L114" s="30">
        <f t="shared" ref="L114:L145" si="34">+IF(AND(D114=0,F114=0)," ",IF(D114=0,1,IF(F114=0,-1,(F114-D114)/D114)))</f>
        <v>-0.33333333333333331</v>
      </c>
      <c r="M114" s="30" t="str">
        <f t="shared" si="31"/>
        <v/>
      </c>
      <c r="N114" s="36">
        <f t="shared" si="32"/>
        <v>-1.5999999999999999E-3</v>
      </c>
    </row>
    <row r="115" spans="1:14" x14ac:dyDescent="0.2">
      <c r="A115" s="8"/>
      <c r="B115" s="25" t="s">
        <v>98</v>
      </c>
      <c r="C115" s="35">
        <v>12</v>
      </c>
      <c r="D115" s="29">
        <v>10</v>
      </c>
      <c r="E115" s="29">
        <v>2</v>
      </c>
      <c r="F115" s="29">
        <v>3</v>
      </c>
      <c r="G115" s="30">
        <f t="shared" si="27"/>
        <v>1.6853932584269662E-2</v>
      </c>
      <c r="H115" s="30">
        <f t="shared" si="28"/>
        <v>1.6E-2</v>
      </c>
      <c r="I115" s="30">
        <f t="shared" si="29"/>
        <v>3.3670033670033669E-3</v>
      </c>
      <c r="J115" s="30">
        <f t="shared" si="30"/>
        <v>5.3191489361702126E-3</v>
      </c>
      <c r="K115" s="30">
        <f t="shared" si="33"/>
        <v>-0.83333333333333337</v>
      </c>
      <c r="L115" s="30">
        <f t="shared" si="34"/>
        <v>-0.7</v>
      </c>
      <c r="M115" s="30">
        <f t="shared" si="31"/>
        <v>-1.4044943820224719E-2</v>
      </c>
      <c r="N115" s="36">
        <f t="shared" si="32"/>
        <v>-1.12E-2</v>
      </c>
    </row>
    <row r="116" spans="1:14" x14ac:dyDescent="0.2">
      <c r="A116" s="8"/>
      <c r="B116" s="25" t="s">
        <v>99</v>
      </c>
      <c r="C116" s="35">
        <v>8</v>
      </c>
      <c r="D116" s="29">
        <v>4</v>
      </c>
      <c r="E116" s="29">
        <v>4</v>
      </c>
      <c r="F116" s="29">
        <v>3</v>
      </c>
      <c r="G116" s="30">
        <f t="shared" si="27"/>
        <v>1.1235955056179775E-2</v>
      </c>
      <c r="H116" s="30">
        <f t="shared" si="28"/>
        <v>6.4000000000000003E-3</v>
      </c>
      <c r="I116" s="30">
        <f t="shared" si="29"/>
        <v>6.7340067340067337E-3</v>
      </c>
      <c r="J116" s="30">
        <f t="shared" si="30"/>
        <v>5.3191489361702126E-3</v>
      </c>
      <c r="K116" s="30">
        <f t="shared" si="33"/>
        <v>-0.5</v>
      </c>
      <c r="L116" s="30">
        <f t="shared" si="34"/>
        <v>-0.25</v>
      </c>
      <c r="M116" s="30">
        <f t="shared" si="31"/>
        <v>-5.6179775280898875E-3</v>
      </c>
      <c r="N116" s="36">
        <f t="shared" si="32"/>
        <v>-1.6000000000000001E-3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2</v>
      </c>
      <c r="D118" s="29">
        <v>4</v>
      </c>
      <c r="E118" s="29">
        <v>1</v>
      </c>
      <c r="F118" s="29">
        <v>3</v>
      </c>
      <c r="G118" s="30">
        <f t="shared" si="27"/>
        <v>2.8089887640449437E-3</v>
      </c>
      <c r="H118" s="30">
        <f t="shared" si="28"/>
        <v>6.4000000000000003E-3</v>
      </c>
      <c r="I118" s="30">
        <f t="shared" si="29"/>
        <v>1.6835016835016834E-3</v>
      </c>
      <c r="J118" s="30">
        <f t="shared" si="30"/>
        <v>5.3191489361702126E-3</v>
      </c>
      <c r="K118" s="30">
        <f t="shared" si="33"/>
        <v>-0.5</v>
      </c>
      <c r="L118" s="30">
        <f t="shared" si="34"/>
        <v>-0.25</v>
      </c>
      <c r="M118" s="30">
        <f t="shared" si="31"/>
        <v>-1.4044943820224719E-3</v>
      </c>
      <c r="N118" s="36">
        <f t="shared" si="32"/>
        <v>-1.6000000000000001E-3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1</v>
      </c>
      <c r="D120" s="29">
        <v>1</v>
      </c>
      <c r="E120" s="29">
        <v>0</v>
      </c>
      <c r="F120" s="29">
        <v>1</v>
      </c>
      <c r="G120" s="30">
        <f t="shared" si="27"/>
        <v>1.4044943820224719E-3</v>
      </c>
      <c r="H120" s="30">
        <f t="shared" si="28"/>
        <v>1.6000000000000001E-3</v>
      </c>
      <c r="I120" s="30" t="str">
        <f t="shared" si="29"/>
        <v/>
      </c>
      <c r="J120" s="30">
        <f t="shared" si="30"/>
        <v>1.7730496453900709E-3</v>
      </c>
      <c r="K120" s="30">
        <f t="shared" si="33"/>
        <v>-1</v>
      </c>
      <c r="L120" s="30">
        <f t="shared" si="34"/>
        <v>0</v>
      </c>
      <c r="M120" s="30">
        <f t="shared" si="31"/>
        <v>-1.4044943820224719E-3</v>
      </c>
      <c r="N120" s="36">
        <f t="shared" si="32"/>
        <v>0</v>
      </c>
    </row>
    <row r="121" spans="1:14" x14ac:dyDescent="0.2">
      <c r="A121" s="8"/>
      <c r="B121" s="25" t="s">
        <v>104</v>
      </c>
      <c r="C121" s="35">
        <v>0</v>
      </c>
      <c r="D121" s="29">
        <v>0</v>
      </c>
      <c r="E121" s="29">
        <v>1</v>
      </c>
      <c r="F121" s="29">
        <v>1</v>
      </c>
      <c r="G121" s="30" t="str">
        <f t="shared" si="27"/>
        <v/>
      </c>
      <c r="H121" s="30" t="str">
        <f t="shared" si="28"/>
        <v/>
      </c>
      <c r="I121" s="30">
        <f t="shared" si="29"/>
        <v>1.6835016835016834E-3</v>
      </c>
      <c r="J121" s="30">
        <f t="shared" si="30"/>
        <v>1.7730496453900709E-3</v>
      </c>
      <c r="K121" s="30">
        <f t="shared" si="33"/>
        <v>1</v>
      </c>
      <c r="L121" s="30">
        <f t="shared" si="34"/>
        <v>1</v>
      </c>
      <c r="M121" s="30" t="str">
        <f t="shared" si="31"/>
        <v/>
      </c>
      <c r="N121" s="36" t="str">
        <f t="shared" si="32"/>
        <v/>
      </c>
    </row>
    <row r="122" spans="1:14" x14ac:dyDescent="0.2">
      <c r="A122" s="8"/>
      <c r="B122" s="25" t="s">
        <v>105</v>
      </c>
      <c r="C122" s="35">
        <v>1</v>
      </c>
      <c r="D122" s="29">
        <v>0</v>
      </c>
      <c r="E122" s="29">
        <v>0</v>
      </c>
      <c r="F122" s="29">
        <v>0</v>
      </c>
      <c r="G122" s="30">
        <f t="shared" si="27"/>
        <v>1.4044943820224719E-3</v>
      </c>
      <c r="H122" s="30" t="str">
        <f t="shared" si="28"/>
        <v/>
      </c>
      <c r="I122" s="30" t="str">
        <f t="shared" si="29"/>
        <v/>
      </c>
      <c r="J122" s="30" t="str">
        <f t="shared" si="30"/>
        <v/>
      </c>
      <c r="K122" s="30">
        <f t="shared" si="33"/>
        <v>-1</v>
      </c>
      <c r="L122" s="30" t="str">
        <f t="shared" si="34"/>
        <v xml:space="preserve"> </v>
      </c>
      <c r="M122" s="30">
        <f t="shared" si="31"/>
        <v>-1.4044943820224719E-3</v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15</v>
      </c>
      <c r="D123" s="29">
        <v>19</v>
      </c>
      <c r="E123" s="29">
        <v>7</v>
      </c>
      <c r="F123" s="29">
        <v>22</v>
      </c>
      <c r="G123" s="30">
        <f t="shared" si="27"/>
        <v>2.1067415730337078E-2</v>
      </c>
      <c r="H123" s="30">
        <f t="shared" si="28"/>
        <v>3.04E-2</v>
      </c>
      <c r="I123" s="30">
        <f t="shared" si="29"/>
        <v>1.1784511784511785E-2</v>
      </c>
      <c r="J123" s="30">
        <f t="shared" si="30"/>
        <v>3.9007092198581561E-2</v>
      </c>
      <c r="K123" s="30">
        <f t="shared" si="33"/>
        <v>-0.53333333333333333</v>
      </c>
      <c r="L123" s="30">
        <f t="shared" si="34"/>
        <v>0.15789473684210525</v>
      </c>
      <c r="M123" s="30">
        <f t="shared" si="31"/>
        <v>-1.1235955056179775E-2</v>
      </c>
      <c r="N123" s="36">
        <f t="shared" si="32"/>
        <v>4.7999999999999996E-3</v>
      </c>
    </row>
    <row r="124" spans="1:14" ht="25.5" x14ac:dyDescent="0.2">
      <c r="A124" s="8"/>
      <c r="B124" s="25" t="s">
        <v>107</v>
      </c>
      <c r="C124" s="35">
        <v>6</v>
      </c>
      <c r="D124" s="29">
        <v>5</v>
      </c>
      <c r="E124" s="29">
        <v>13</v>
      </c>
      <c r="F124" s="29">
        <v>12</v>
      </c>
      <c r="G124" s="30">
        <f t="shared" si="27"/>
        <v>8.4269662921348312E-3</v>
      </c>
      <c r="H124" s="30">
        <f t="shared" si="28"/>
        <v>8.0000000000000002E-3</v>
      </c>
      <c r="I124" s="30">
        <f t="shared" si="29"/>
        <v>2.1885521885521887E-2</v>
      </c>
      <c r="J124" s="30">
        <f t="shared" si="30"/>
        <v>2.1276595744680851E-2</v>
      </c>
      <c r="K124" s="30">
        <f t="shared" si="33"/>
        <v>1.1666666666666667</v>
      </c>
      <c r="L124" s="30">
        <f t="shared" si="34"/>
        <v>1.4</v>
      </c>
      <c r="M124" s="30">
        <f t="shared" si="31"/>
        <v>9.8314606741573031E-3</v>
      </c>
      <c r="N124" s="36">
        <f t="shared" si="32"/>
        <v>1.12E-2</v>
      </c>
    </row>
    <row r="125" spans="1:14" ht="25.5" x14ac:dyDescent="0.2">
      <c r="A125" s="8"/>
      <c r="B125" s="25" t="s">
        <v>108</v>
      </c>
      <c r="C125" s="35">
        <v>1</v>
      </c>
      <c r="D125" s="29">
        <v>3</v>
      </c>
      <c r="E125" s="29">
        <v>2</v>
      </c>
      <c r="F125" s="29">
        <v>0</v>
      </c>
      <c r="G125" s="30">
        <f t="shared" si="27"/>
        <v>1.4044943820224719E-3</v>
      </c>
      <c r="H125" s="30">
        <f t="shared" si="28"/>
        <v>4.7999999999999996E-3</v>
      </c>
      <c r="I125" s="30">
        <f t="shared" si="29"/>
        <v>3.3670033670033669E-3</v>
      </c>
      <c r="J125" s="30" t="str">
        <f t="shared" si="30"/>
        <v/>
      </c>
      <c r="K125" s="30">
        <f t="shared" si="33"/>
        <v>1</v>
      </c>
      <c r="L125" s="30">
        <f t="shared" si="34"/>
        <v>-1</v>
      </c>
      <c r="M125" s="30">
        <f t="shared" si="31"/>
        <v>1.4044943820224719E-3</v>
      </c>
      <c r="N125" s="36">
        <f t="shared" si="32"/>
        <v>-4.7999999999999996E-3</v>
      </c>
    </row>
    <row r="126" spans="1:14" x14ac:dyDescent="0.2">
      <c r="A126" s="8"/>
      <c r="B126" s="25" t="s">
        <v>109</v>
      </c>
      <c r="C126" s="35">
        <v>2</v>
      </c>
      <c r="D126" s="29">
        <v>3</v>
      </c>
      <c r="E126" s="29">
        <v>4</v>
      </c>
      <c r="F126" s="29">
        <v>3</v>
      </c>
      <c r="G126" s="30">
        <f t="shared" si="27"/>
        <v>2.8089887640449437E-3</v>
      </c>
      <c r="H126" s="30">
        <f t="shared" si="28"/>
        <v>4.7999999999999996E-3</v>
      </c>
      <c r="I126" s="30">
        <f t="shared" si="29"/>
        <v>6.7340067340067337E-3</v>
      </c>
      <c r="J126" s="30">
        <f t="shared" si="30"/>
        <v>5.3191489361702126E-3</v>
      </c>
      <c r="K126" s="30">
        <f t="shared" si="33"/>
        <v>1</v>
      </c>
      <c r="L126" s="30">
        <f t="shared" si="34"/>
        <v>0</v>
      </c>
      <c r="M126" s="30">
        <f t="shared" si="31"/>
        <v>2.8089887640449437E-3</v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14</v>
      </c>
      <c r="D127" s="29">
        <v>18</v>
      </c>
      <c r="E127" s="29">
        <v>10</v>
      </c>
      <c r="F127" s="29">
        <v>8</v>
      </c>
      <c r="G127" s="30">
        <f t="shared" si="27"/>
        <v>1.9662921348314606E-2</v>
      </c>
      <c r="H127" s="30">
        <f t="shared" si="28"/>
        <v>2.8799999999999999E-2</v>
      </c>
      <c r="I127" s="30">
        <f t="shared" si="29"/>
        <v>1.6835016835016835E-2</v>
      </c>
      <c r="J127" s="30">
        <f t="shared" si="30"/>
        <v>1.4184397163120567E-2</v>
      </c>
      <c r="K127" s="30">
        <f t="shared" si="33"/>
        <v>-0.2857142857142857</v>
      </c>
      <c r="L127" s="30">
        <f t="shared" si="34"/>
        <v>-0.55555555555555558</v>
      </c>
      <c r="M127" s="30">
        <f t="shared" si="31"/>
        <v>-5.6179775280898875E-3</v>
      </c>
      <c r="N127" s="36">
        <f t="shared" si="32"/>
        <v>-1.6E-2</v>
      </c>
    </row>
    <row r="128" spans="1:14" x14ac:dyDescent="0.2">
      <c r="A128" s="8"/>
      <c r="B128" s="25" t="s">
        <v>111</v>
      </c>
      <c r="C128" s="35">
        <v>18</v>
      </c>
      <c r="D128" s="29">
        <v>6</v>
      </c>
      <c r="E128" s="29">
        <v>5</v>
      </c>
      <c r="F128" s="29">
        <v>0</v>
      </c>
      <c r="G128" s="30">
        <f t="shared" si="27"/>
        <v>2.5280898876404494E-2</v>
      </c>
      <c r="H128" s="30">
        <f t="shared" si="28"/>
        <v>9.5999999999999992E-3</v>
      </c>
      <c r="I128" s="30">
        <f t="shared" si="29"/>
        <v>8.4175084175084174E-3</v>
      </c>
      <c r="J128" s="30" t="str">
        <f t="shared" si="30"/>
        <v/>
      </c>
      <c r="K128" s="30">
        <f t="shared" si="33"/>
        <v>-0.72222222222222221</v>
      </c>
      <c r="L128" s="30">
        <f t="shared" si="34"/>
        <v>-1</v>
      </c>
      <c r="M128" s="30">
        <f t="shared" si="31"/>
        <v>-1.8258426966292134E-2</v>
      </c>
      <c r="N128" s="36">
        <f t="shared" si="32"/>
        <v>-9.5999999999999992E-3</v>
      </c>
    </row>
    <row r="129" spans="1:14" x14ac:dyDescent="0.2">
      <c r="A129" s="8"/>
      <c r="B129" s="25" t="s">
        <v>112</v>
      </c>
      <c r="C129" s="35">
        <v>0</v>
      </c>
      <c r="D129" s="29">
        <v>1</v>
      </c>
      <c r="E129" s="29">
        <v>1</v>
      </c>
      <c r="F129" s="29">
        <v>0</v>
      </c>
      <c r="G129" s="30" t="str">
        <f t="shared" si="27"/>
        <v/>
      </c>
      <c r="H129" s="30">
        <f t="shared" si="28"/>
        <v>1.6000000000000001E-3</v>
      </c>
      <c r="I129" s="30">
        <f t="shared" si="29"/>
        <v>1.6835016835016834E-3</v>
      </c>
      <c r="J129" s="30" t="str">
        <f t="shared" si="30"/>
        <v/>
      </c>
      <c r="K129" s="30">
        <f t="shared" si="33"/>
        <v>1</v>
      </c>
      <c r="L129" s="30">
        <f t="shared" si="34"/>
        <v>-1</v>
      </c>
      <c r="M129" s="30" t="str">
        <f t="shared" si="31"/>
        <v/>
      </c>
      <c r="N129" s="36">
        <f t="shared" si="32"/>
        <v>-1.6000000000000001E-3</v>
      </c>
    </row>
    <row r="130" spans="1:14" x14ac:dyDescent="0.2">
      <c r="A130" s="8"/>
      <c r="B130" s="25" t="s">
        <v>113</v>
      </c>
      <c r="C130" s="35">
        <v>2</v>
      </c>
      <c r="D130" s="29">
        <v>0</v>
      </c>
      <c r="E130" s="29">
        <v>0</v>
      </c>
      <c r="F130" s="29">
        <v>0</v>
      </c>
      <c r="G130" s="30">
        <f t="shared" si="27"/>
        <v>2.8089887640449437E-3</v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>
        <f t="shared" si="33"/>
        <v>-1</v>
      </c>
      <c r="L130" s="30" t="str">
        <f t="shared" si="34"/>
        <v xml:space="preserve"> </v>
      </c>
      <c r="M130" s="30">
        <f t="shared" si="31"/>
        <v>-2.8089887640449437E-3</v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1</v>
      </c>
      <c r="D132" s="29">
        <v>1</v>
      </c>
      <c r="E132" s="29">
        <v>2</v>
      </c>
      <c r="F132" s="29">
        <v>3</v>
      </c>
      <c r="G132" s="30">
        <f t="shared" si="27"/>
        <v>1.4044943820224719E-3</v>
      </c>
      <c r="H132" s="30">
        <f t="shared" si="28"/>
        <v>1.6000000000000001E-3</v>
      </c>
      <c r="I132" s="30">
        <f t="shared" si="29"/>
        <v>3.3670033670033669E-3</v>
      </c>
      <c r="J132" s="30">
        <f t="shared" si="30"/>
        <v>5.3191489361702126E-3</v>
      </c>
      <c r="K132" s="30">
        <f t="shared" si="33"/>
        <v>1</v>
      </c>
      <c r="L132" s="30">
        <f t="shared" si="34"/>
        <v>2</v>
      </c>
      <c r="M132" s="30">
        <f t="shared" si="31"/>
        <v>1.4044943820224719E-3</v>
      </c>
      <c r="N132" s="36">
        <f t="shared" si="32"/>
        <v>3.2000000000000002E-3</v>
      </c>
    </row>
    <row r="133" spans="1:14" x14ac:dyDescent="0.2">
      <c r="A133" s="8"/>
      <c r="B133" s="25" t="s">
        <v>116</v>
      </c>
      <c r="C133" s="35">
        <v>4</v>
      </c>
      <c r="D133" s="29">
        <v>2</v>
      </c>
      <c r="E133" s="29">
        <v>1</v>
      </c>
      <c r="F133" s="29">
        <v>0</v>
      </c>
      <c r="G133" s="30">
        <f t="shared" si="27"/>
        <v>5.6179775280898875E-3</v>
      </c>
      <c r="H133" s="30">
        <f t="shared" si="28"/>
        <v>3.2000000000000002E-3</v>
      </c>
      <c r="I133" s="30">
        <f t="shared" si="29"/>
        <v>1.6835016835016834E-3</v>
      </c>
      <c r="J133" s="30" t="str">
        <f t="shared" si="30"/>
        <v/>
      </c>
      <c r="K133" s="30">
        <f t="shared" si="33"/>
        <v>-0.75</v>
      </c>
      <c r="L133" s="30">
        <f t="shared" si="34"/>
        <v>-1</v>
      </c>
      <c r="M133" s="30">
        <f t="shared" si="31"/>
        <v>-4.2134831460674156E-3</v>
      </c>
      <c r="N133" s="36">
        <f t="shared" si="32"/>
        <v>-3.2000000000000002E-3</v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1</v>
      </c>
      <c r="F134" s="29">
        <v>0</v>
      </c>
      <c r="G134" s="30" t="str">
        <f t="shared" si="27"/>
        <v/>
      </c>
      <c r="H134" s="30" t="str">
        <f t="shared" si="28"/>
        <v/>
      </c>
      <c r="I134" s="30">
        <f t="shared" si="29"/>
        <v>1.6835016835016834E-3</v>
      </c>
      <c r="J134" s="30" t="str">
        <f t="shared" si="30"/>
        <v/>
      </c>
      <c r="K134" s="30">
        <f t="shared" si="33"/>
        <v>1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1</v>
      </c>
      <c r="D135" s="29">
        <v>0</v>
      </c>
      <c r="E135" s="29">
        <v>1</v>
      </c>
      <c r="F135" s="29">
        <v>1</v>
      </c>
      <c r="G135" s="30">
        <f t="shared" si="27"/>
        <v>1.4044943820224719E-3</v>
      </c>
      <c r="H135" s="30" t="str">
        <f t="shared" si="28"/>
        <v/>
      </c>
      <c r="I135" s="30">
        <f t="shared" si="29"/>
        <v>1.6835016835016834E-3</v>
      </c>
      <c r="J135" s="30">
        <f t="shared" si="30"/>
        <v>1.7730496453900709E-3</v>
      </c>
      <c r="K135" s="30">
        <f t="shared" si="33"/>
        <v>0</v>
      </c>
      <c r="L135" s="30">
        <f t="shared" si="34"/>
        <v>1</v>
      </c>
      <c r="M135" s="30">
        <f t="shared" si="31"/>
        <v>0</v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1</v>
      </c>
      <c r="F136" s="29">
        <v>2</v>
      </c>
      <c r="G136" s="30" t="str">
        <f t="shared" si="27"/>
        <v/>
      </c>
      <c r="H136" s="30" t="str">
        <f t="shared" si="28"/>
        <v/>
      </c>
      <c r="I136" s="30">
        <f t="shared" si="29"/>
        <v>1.6835016835016834E-3</v>
      </c>
      <c r="J136" s="30">
        <f t="shared" si="30"/>
        <v>3.5460992907801418E-3</v>
      </c>
      <c r="K136" s="30">
        <f t="shared" si="33"/>
        <v>1</v>
      </c>
      <c r="L136" s="30">
        <f t="shared" si="34"/>
        <v>1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40</v>
      </c>
      <c r="D137" s="29">
        <v>8</v>
      </c>
      <c r="E137" s="29">
        <v>13</v>
      </c>
      <c r="F137" s="29">
        <v>2</v>
      </c>
      <c r="G137" s="30">
        <f t="shared" si="27"/>
        <v>5.6179775280898875E-2</v>
      </c>
      <c r="H137" s="30">
        <f t="shared" si="28"/>
        <v>1.2800000000000001E-2</v>
      </c>
      <c r="I137" s="30">
        <f t="shared" si="29"/>
        <v>2.1885521885521887E-2</v>
      </c>
      <c r="J137" s="30">
        <f t="shared" si="30"/>
        <v>3.5460992907801418E-3</v>
      </c>
      <c r="K137" s="30">
        <f t="shared" si="33"/>
        <v>-0.67500000000000004</v>
      </c>
      <c r="L137" s="30">
        <f t="shared" si="34"/>
        <v>-0.75</v>
      </c>
      <c r="M137" s="30">
        <f t="shared" si="31"/>
        <v>-3.7921348314606744E-2</v>
      </c>
      <c r="N137" s="36">
        <f t="shared" si="32"/>
        <v>-9.6000000000000009E-3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15</v>
      </c>
      <c r="D139" s="29">
        <v>6</v>
      </c>
      <c r="E139" s="29">
        <v>12</v>
      </c>
      <c r="F139" s="29">
        <v>8</v>
      </c>
      <c r="G139" s="30">
        <f t="shared" si="27"/>
        <v>2.1067415730337078E-2</v>
      </c>
      <c r="H139" s="30">
        <f t="shared" si="28"/>
        <v>9.5999999999999992E-3</v>
      </c>
      <c r="I139" s="30">
        <f t="shared" si="29"/>
        <v>2.0202020202020204E-2</v>
      </c>
      <c r="J139" s="30">
        <f t="shared" si="30"/>
        <v>1.4184397163120567E-2</v>
      </c>
      <c r="K139" s="30">
        <f t="shared" si="33"/>
        <v>-0.2</v>
      </c>
      <c r="L139" s="30">
        <f t="shared" si="34"/>
        <v>0.33333333333333331</v>
      </c>
      <c r="M139" s="30">
        <f t="shared" si="31"/>
        <v>-4.2134831460674156E-3</v>
      </c>
      <c r="N139" s="36">
        <f t="shared" si="32"/>
        <v>3.1999999999999997E-3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14</v>
      </c>
      <c r="D141" s="29">
        <v>21</v>
      </c>
      <c r="E141" s="29">
        <v>2</v>
      </c>
      <c r="F141" s="29">
        <v>0</v>
      </c>
      <c r="G141" s="30">
        <f t="shared" si="27"/>
        <v>1.9662921348314606E-2</v>
      </c>
      <c r="H141" s="30">
        <f t="shared" si="28"/>
        <v>3.3599999999999998E-2</v>
      </c>
      <c r="I141" s="30">
        <f t="shared" si="29"/>
        <v>3.3670033670033669E-3</v>
      </c>
      <c r="J141" s="30" t="str">
        <f t="shared" si="30"/>
        <v/>
      </c>
      <c r="K141" s="30">
        <f t="shared" si="33"/>
        <v>-0.8571428571428571</v>
      </c>
      <c r="L141" s="30">
        <f t="shared" si="34"/>
        <v>-1</v>
      </c>
      <c r="M141" s="30">
        <f t="shared" si="31"/>
        <v>-1.6853932584269662E-2</v>
      </c>
      <c r="N141" s="36">
        <f t="shared" si="32"/>
        <v>-3.3599999999999998E-2</v>
      </c>
    </row>
    <row r="142" spans="1:14" x14ac:dyDescent="0.2">
      <c r="A142" s="8"/>
      <c r="B142" s="25" t="s">
        <v>125</v>
      </c>
      <c r="C142" s="35">
        <v>11</v>
      </c>
      <c r="D142" s="29">
        <v>7</v>
      </c>
      <c r="E142" s="29">
        <v>11</v>
      </c>
      <c r="F142" s="29">
        <v>7</v>
      </c>
      <c r="G142" s="30">
        <f t="shared" si="27"/>
        <v>1.5449438202247191E-2</v>
      </c>
      <c r="H142" s="30">
        <f t="shared" si="28"/>
        <v>1.12E-2</v>
      </c>
      <c r="I142" s="30">
        <f t="shared" si="29"/>
        <v>1.8518518518518517E-2</v>
      </c>
      <c r="J142" s="30">
        <f t="shared" si="30"/>
        <v>1.2411347517730497E-2</v>
      </c>
      <c r="K142" s="30">
        <f t="shared" si="33"/>
        <v>0</v>
      </c>
      <c r="L142" s="30">
        <f t="shared" si="34"/>
        <v>0</v>
      </c>
      <c r="M142" s="30">
        <f t="shared" si="31"/>
        <v>0</v>
      </c>
      <c r="N142" s="36">
        <f t="shared" si="32"/>
        <v>0</v>
      </c>
    </row>
    <row r="143" spans="1:14" x14ac:dyDescent="0.2">
      <c r="A143" s="8"/>
      <c r="B143" s="25" t="s">
        <v>126</v>
      </c>
      <c r="C143" s="35">
        <v>0</v>
      </c>
      <c r="D143" s="29">
        <v>0</v>
      </c>
      <c r="E143" s="29">
        <v>1</v>
      </c>
      <c r="F143" s="29">
        <v>0</v>
      </c>
      <c r="G143" s="30" t="str">
        <f t="shared" si="27"/>
        <v/>
      </c>
      <c r="H143" s="30" t="str">
        <f t="shared" si="28"/>
        <v/>
      </c>
      <c r="I143" s="30">
        <f t="shared" si="29"/>
        <v>1.6835016835016834E-3</v>
      </c>
      <c r="J143" s="30" t="str">
        <f t="shared" si="30"/>
        <v/>
      </c>
      <c r="K143" s="30">
        <f t="shared" si="33"/>
        <v>1</v>
      </c>
      <c r="L143" s="30" t="str">
        <f t="shared" si="34"/>
        <v xml:space="preserve"> </v>
      </c>
      <c r="M143" s="30" t="str">
        <f t="shared" si="31"/>
        <v/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320</v>
      </c>
      <c r="D144" s="29">
        <v>291</v>
      </c>
      <c r="E144" s="29">
        <v>282</v>
      </c>
      <c r="F144" s="29">
        <v>272</v>
      </c>
      <c r="G144" s="30">
        <f t="shared" si="27"/>
        <v>0.449438202247191</v>
      </c>
      <c r="H144" s="30">
        <f t="shared" si="28"/>
        <v>0.46560000000000001</v>
      </c>
      <c r="I144" s="30">
        <f t="shared" si="29"/>
        <v>0.47474747474747475</v>
      </c>
      <c r="J144" s="30">
        <f t="shared" si="30"/>
        <v>0.48226950354609927</v>
      </c>
      <c r="K144" s="30">
        <f t="shared" si="33"/>
        <v>-0.11874999999999999</v>
      </c>
      <c r="L144" s="30">
        <f t="shared" si="34"/>
        <v>-6.5292096219931275E-2</v>
      </c>
      <c r="M144" s="30">
        <f t="shared" si="31"/>
        <v>-5.3370786516853931E-2</v>
      </c>
      <c r="N144" s="36">
        <f t="shared" si="32"/>
        <v>-3.0400000000000003E-2</v>
      </c>
    </row>
    <row r="145" spans="1:14" ht="24.75" customHeight="1" x14ac:dyDescent="0.2">
      <c r="A145" s="8"/>
      <c r="B145" s="25" t="s">
        <v>128</v>
      </c>
      <c r="C145" s="35">
        <v>9</v>
      </c>
      <c r="D145" s="29">
        <v>4</v>
      </c>
      <c r="E145" s="29">
        <v>17</v>
      </c>
      <c r="F145" s="29">
        <v>10</v>
      </c>
      <c r="G145" s="30">
        <f t="shared" ref="G145:G180" si="35">+IF(C145=0,"",C145/C$81)</f>
        <v>1.2640449438202247E-2</v>
      </c>
      <c r="H145" s="30">
        <f t="shared" ref="H145:H180" si="36">+IF(D145=0,"",D145/D$81)</f>
        <v>6.4000000000000003E-3</v>
      </c>
      <c r="I145" s="30">
        <f t="shared" ref="I145:I180" si="37">+IF(E145=0,"",E145/E$81)</f>
        <v>2.8619528619528621E-2</v>
      </c>
      <c r="J145" s="30">
        <f t="shared" ref="J145:J180" si="38">+IF(F145=0,"",F145/F$81)</f>
        <v>1.7730496453900711E-2</v>
      </c>
      <c r="K145" s="30">
        <f t="shared" si="33"/>
        <v>0.88888888888888884</v>
      </c>
      <c r="L145" s="30">
        <f t="shared" si="34"/>
        <v>1.5</v>
      </c>
      <c r="M145" s="30">
        <f t="shared" ref="M145:M180" si="39">+IF(OR(AND(G145=""),(K145="")),"",G145*K145)</f>
        <v>1.1235955056179775E-2</v>
      </c>
      <c r="N145" s="36">
        <f t="shared" ref="N145:N180" si="40">+IF(OR(AND(H145=""),(L145="")),"",H145*L145)</f>
        <v>9.6000000000000009E-3</v>
      </c>
    </row>
    <row r="146" spans="1:14" x14ac:dyDescent="0.2">
      <c r="A146" s="8"/>
      <c r="B146" s="25" t="s">
        <v>129</v>
      </c>
      <c r="C146" s="35">
        <v>3</v>
      </c>
      <c r="D146" s="29">
        <v>1</v>
      </c>
      <c r="E146" s="29">
        <v>1</v>
      </c>
      <c r="F146" s="29">
        <v>1</v>
      </c>
      <c r="G146" s="30">
        <f t="shared" si="35"/>
        <v>4.2134831460674156E-3</v>
      </c>
      <c r="H146" s="30">
        <f t="shared" si="36"/>
        <v>1.6000000000000001E-3</v>
      </c>
      <c r="I146" s="30">
        <f t="shared" si="37"/>
        <v>1.6835016835016834E-3</v>
      </c>
      <c r="J146" s="30">
        <f t="shared" si="38"/>
        <v>1.7730496453900709E-3</v>
      </c>
      <c r="K146" s="30">
        <f t="shared" ref="K146:K180" si="41">+IF(AND(C146=0,E146=0)," ",IF(C146=0,1,IF(E146=0,-1,(E146-C146)/C146)))</f>
        <v>-0.66666666666666663</v>
      </c>
      <c r="L146" s="30">
        <f t="shared" ref="L146:L180" si="42">+IF(AND(D146=0,F146=0)," ",IF(D146=0,1,IF(F146=0,-1,(F146-D146)/D146)))</f>
        <v>0</v>
      </c>
      <c r="M146" s="30">
        <f t="shared" si="39"/>
        <v>-2.8089887640449437E-3</v>
      </c>
      <c r="N146" s="36">
        <f t="shared" si="40"/>
        <v>0</v>
      </c>
    </row>
    <row r="147" spans="1:14" x14ac:dyDescent="0.2">
      <c r="A147" s="8"/>
      <c r="B147" s="25" t="s">
        <v>130</v>
      </c>
      <c r="C147" s="35">
        <v>0</v>
      </c>
      <c r="D147" s="29">
        <v>0</v>
      </c>
      <c r="E147" s="29">
        <v>1</v>
      </c>
      <c r="F147" s="29">
        <v>0</v>
      </c>
      <c r="G147" s="30" t="str">
        <f t="shared" si="35"/>
        <v/>
      </c>
      <c r="H147" s="30" t="str">
        <f t="shared" si="36"/>
        <v/>
      </c>
      <c r="I147" s="30">
        <f t="shared" si="37"/>
        <v>1.6835016835016834E-3</v>
      </c>
      <c r="J147" s="30" t="str">
        <f t="shared" si="38"/>
        <v/>
      </c>
      <c r="K147" s="30">
        <f t="shared" si="41"/>
        <v>1</v>
      </c>
      <c r="L147" s="30" t="str">
        <f t="shared" si="42"/>
        <v xml:space="preserve"> </v>
      </c>
      <c r="M147" s="30" t="str">
        <f t="shared" si="39"/>
        <v/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9</v>
      </c>
      <c r="D148" s="29">
        <v>3</v>
      </c>
      <c r="E148" s="29">
        <v>3</v>
      </c>
      <c r="F148" s="29">
        <v>0</v>
      </c>
      <c r="G148" s="30">
        <f t="shared" si="35"/>
        <v>1.2640449438202247E-2</v>
      </c>
      <c r="H148" s="30">
        <f t="shared" si="36"/>
        <v>4.7999999999999996E-3</v>
      </c>
      <c r="I148" s="30">
        <f t="shared" si="37"/>
        <v>5.0505050505050509E-3</v>
      </c>
      <c r="J148" s="30" t="str">
        <f t="shared" si="38"/>
        <v/>
      </c>
      <c r="K148" s="30">
        <f t="shared" si="41"/>
        <v>-0.66666666666666663</v>
      </c>
      <c r="L148" s="30">
        <f t="shared" si="42"/>
        <v>-1</v>
      </c>
      <c r="M148" s="30">
        <f t="shared" si="39"/>
        <v>-8.4269662921348312E-3</v>
      </c>
      <c r="N148" s="36">
        <f t="shared" si="40"/>
        <v>-4.7999999999999996E-3</v>
      </c>
    </row>
    <row r="149" spans="1:14" x14ac:dyDescent="0.2">
      <c r="A149" s="8"/>
      <c r="B149" s="25" t="s">
        <v>132</v>
      </c>
      <c r="C149" s="35">
        <v>4</v>
      </c>
      <c r="D149" s="29">
        <v>0</v>
      </c>
      <c r="E149" s="29">
        <v>2</v>
      </c>
      <c r="F149" s="29">
        <v>0</v>
      </c>
      <c r="G149" s="30">
        <f t="shared" si="35"/>
        <v>5.6179775280898875E-3</v>
      </c>
      <c r="H149" s="30" t="str">
        <f t="shared" si="36"/>
        <v/>
      </c>
      <c r="I149" s="30">
        <f t="shared" si="37"/>
        <v>3.3670033670033669E-3</v>
      </c>
      <c r="J149" s="30" t="str">
        <f t="shared" si="38"/>
        <v/>
      </c>
      <c r="K149" s="30">
        <f t="shared" si="41"/>
        <v>-0.5</v>
      </c>
      <c r="L149" s="30" t="str">
        <f t="shared" si="42"/>
        <v xml:space="preserve"> </v>
      </c>
      <c r="M149" s="30">
        <f t="shared" si="39"/>
        <v>-2.8089887640449437E-3</v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4</v>
      </c>
      <c r="D150" s="29">
        <v>0</v>
      </c>
      <c r="E150" s="29">
        <v>1</v>
      </c>
      <c r="F150" s="29">
        <v>0</v>
      </c>
      <c r="G150" s="30">
        <f t="shared" si="35"/>
        <v>5.6179775280898875E-3</v>
      </c>
      <c r="H150" s="30" t="str">
        <f t="shared" si="36"/>
        <v/>
      </c>
      <c r="I150" s="30">
        <f t="shared" si="37"/>
        <v>1.6835016835016834E-3</v>
      </c>
      <c r="J150" s="30" t="str">
        <f t="shared" si="38"/>
        <v/>
      </c>
      <c r="K150" s="30">
        <f t="shared" si="41"/>
        <v>-0.75</v>
      </c>
      <c r="L150" s="30" t="str">
        <f t="shared" si="42"/>
        <v xml:space="preserve"> </v>
      </c>
      <c r="M150" s="30">
        <f t="shared" si="39"/>
        <v>-4.2134831460674156E-3</v>
      </c>
      <c r="N150" s="36" t="str">
        <f t="shared" si="40"/>
        <v/>
      </c>
    </row>
    <row r="151" spans="1:14" x14ac:dyDescent="0.2">
      <c r="A151" s="8"/>
      <c r="B151" s="25" t="s">
        <v>134</v>
      </c>
      <c r="C151" s="35">
        <v>0</v>
      </c>
      <c r="D151" s="29">
        <v>1</v>
      </c>
      <c r="E151" s="29">
        <v>0</v>
      </c>
      <c r="F151" s="29">
        <v>0</v>
      </c>
      <c r="G151" s="30" t="str">
        <f t="shared" si="35"/>
        <v/>
      </c>
      <c r="H151" s="30">
        <f t="shared" si="36"/>
        <v>1.6000000000000001E-3</v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>
        <f t="shared" si="42"/>
        <v>-1</v>
      </c>
      <c r="M151" s="30" t="str">
        <f t="shared" si="39"/>
        <v/>
      </c>
      <c r="N151" s="36">
        <f t="shared" si="40"/>
        <v>-1.6000000000000001E-3</v>
      </c>
    </row>
    <row r="152" spans="1:14" x14ac:dyDescent="0.2">
      <c r="A152" s="8"/>
      <c r="B152" s="25" t="s">
        <v>135</v>
      </c>
      <c r="C152" s="35">
        <v>1</v>
      </c>
      <c r="D152" s="29">
        <v>0</v>
      </c>
      <c r="E152" s="29">
        <v>0</v>
      </c>
      <c r="F152" s="29">
        <v>0</v>
      </c>
      <c r="G152" s="30">
        <f t="shared" si="35"/>
        <v>1.4044943820224719E-3</v>
      </c>
      <c r="H152" s="30" t="str">
        <f t="shared" si="36"/>
        <v/>
      </c>
      <c r="I152" s="30" t="str">
        <f t="shared" si="37"/>
        <v/>
      </c>
      <c r="J152" s="30" t="str">
        <f t="shared" si="38"/>
        <v/>
      </c>
      <c r="K152" s="30">
        <f t="shared" si="41"/>
        <v>-1</v>
      </c>
      <c r="L152" s="30" t="str">
        <f t="shared" si="42"/>
        <v xml:space="preserve"> </v>
      </c>
      <c r="M152" s="30">
        <f t="shared" si="39"/>
        <v>-1.4044943820224719E-3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0</v>
      </c>
      <c r="D153" s="29">
        <v>0</v>
      </c>
      <c r="E153" s="29">
        <v>0</v>
      </c>
      <c r="F153" s="29">
        <v>0</v>
      </c>
      <c r="G153" s="30" t="str">
        <f t="shared" si="35"/>
        <v/>
      </c>
      <c r="H153" s="30" t="str">
        <f t="shared" si="36"/>
        <v/>
      </c>
      <c r="I153" s="30" t="str">
        <f t="shared" si="37"/>
        <v/>
      </c>
      <c r="J153" s="30" t="str">
        <f t="shared" si="38"/>
        <v/>
      </c>
      <c r="K153" s="30" t="str">
        <f t="shared" si="41"/>
        <v xml:space="preserve"> </v>
      </c>
      <c r="L153" s="30" t="str">
        <f t="shared" si="42"/>
        <v xml:space="preserve"> </v>
      </c>
      <c r="M153" s="30" t="str">
        <f t="shared" si="39"/>
        <v/>
      </c>
      <c r="N153" s="36" t="str">
        <f t="shared" si="40"/>
        <v/>
      </c>
    </row>
    <row r="154" spans="1:14" ht="25.5" x14ac:dyDescent="0.2">
      <c r="A154" s="8"/>
      <c r="B154" s="25" t="s">
        <v>137</v>
      </c>
      <c r="C154" s="35">
        <v>1</v>
      </c>
      <c r="D154" s="29">
        <v>1</v>
      </c>
      <c r="E154" s="29">
        <v>0</v>
      </c>
      <c r="F154" s="29">
        <v>0</v>
      </c>
      <c r="G154" s="30">
        <f t="shared" si="35"/>
        <v>1.4044943820224719E-3</v>
      </c>
      <c r="H154" s="30">
        <f t="shared" si="36"/>
        <v>1.6000000000000001E-3</v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>
        <f t="shared" si="42"/>
        <v>-1</v>
      </c>
      <c r="M154" s="30">
        <f t="shared" si="39"/>
        <v>-1.4044943820224719E-3</v>
      </c>
      <c r="N154" s="36">
        <f t="shared" si="40"/>
        <v>-1.6000000000000001E-3</v>
      </c>
    </row>
    <row r="155" spans="1:14" ht="25.5" x14ac:dyDescent="0.2">
      <c r="A155" s="8"/>
      <c r="B155" s="25" t="s">
        <v>138</v>
      </c>
      <c r="C155" s="35">
        <v>3</v>
      </c>
      <c r="D155" s="29">
        <v>5</v>
      </c>
      <c r="E155" s="29">
        <v>7</v>
      </c>
      <c r="F155" s="29">
        <v>4</v>
      </c>
      <c r="G155" s="30">
        <f t="shared" si="35"/>
        <v>4.2134831460674156E-3</v>
      </c>
      <c r="H155" s="30">
        <f t="shared" si="36"/>
        <v>8.0000000000000002E-3</v>
      </c>
      <c r="I155" s="30">
        <f t="shared" si="37"/>
        <v>1.1784511784511785E-2</v>
      </c>
      <c r="J155" s="30">
        <f t="shared" si="38"/>
        <v>7.0921985815602835E-3</v>
      </c>
      <c r="K155" s="30">
        <f t="shared" si="41"/>
        <v>1.3333333333333333</v>
      </c>
      <c r="L155" s="30">
        <f t="shared" si="42"/>
        <v>-0.2</v>
      </c>
      <c r="M155" s="30">
        <f t="shared" si="39"/>
        <v>5.6179775280898875E-3</v>
      </c>
      <c r="N155" s="36">
        <f t="shared" si="40"/>
        <v>-1.6000000000000001E-3</v>
      </c>
    </row>
    <row r="156" spans="1:14" ht="25.5" x14ac:dyDescent="0.2">
      <c r="A156" s="8"/>
      <c r="B156" s="25" t="s">
        <v>139</v>
      </c>
      <c r="C156" s="35">
        <v>1</v>
      </c>
      <c r="D156" s="29">
        <v>2</v>
      </c>
      <c r="E156" s="29">
        <v>0</v>
      </c>
      <c r="F156" s="29">
        <v>0</v>
      </c>
      <c r="G156" s="30">
        <f t="shared" si="35"/>
        <v>1.4044943820224719E-3</v>
      </c>
      <c r="H156" s="30">
        <f t="shared" si="36"/>
        <v>3.2000000000000002E-3</v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>
        <f t="shared" si="42"/>
        <v>-1</v>
      </c>
      <c r="M156" s="30">
        <f t="shared" si="39"/>
        <v>-1.4044943820224719E-3</v>
      </c>
      <c r="N156" s="36">
        <f t="shared" si="40"/>
        <v>-3.2000000000000002E-3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1</v>
      </c>
      <c r="F157" s="29">
        <v>0</v>
      </c>
      <c r="G157" s="30" t="str">
        <f t="shared" si="35"/>
        <v/>
      </c>
      <c r="H157" s="30" t="str">
        <f t="shared" si="36"/>
        <v/>
      </c>
      <c r="I157" s="30">
        <f t="shared" si="37"/>
        <v>1.6835016835016834E-3</v>
      </c>
      <c r="J157" s="30" t="str">
        <f t="shared" si="38"/>
        <v/>
      </c>
      <c r="K157" s="30">
        <f t="shared" si="41"/>
        <v>1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2</v>
      </c>
      <c r="E159" s="29">
        <v>0</v>
      </c>
      <c r="F159" s="29">
        <v>0</v>
      </c>
      <c r="G159" s="30" t="str">
        <f t="shared" si="35"/>
        <v/>
      </c>
      <c r="H159" s="30">
        <f t="shared" si="36"/>
        <v>3.2000000000000002E-3</v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>
        <f t="shared" si="42"/>
        <v>-1</v>
      </c>
      <c r="M159" s="30" t="str">
        <f t="shared" si="39"/>
        <v/>
      </c>
      <c r="N159" s="36">
        <f t="shared" si="40"/>
        <v>-3.2000000000000002E-3</v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1</v>
      </c>
      <c r="D161" s="29">
        <v>0</v>
      </c>
      <c r="E161" s="29">
        <v>0</v>
      </c>
      <c r="F161" s="29">
        <v>0</v>
      </c>
      <c r="G161" s="30">
        <f t="shared" si="35"/>
        <v>1.4044943820224719E-3</v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>
        <f t="shared" si="41"/>
        <v>-1</v>
      </c>
      <c r="L161" s="30" t="str">
        <f t="shared" si="42"/>
        <v xml:space="preserve"> </v>
      </c>
      <c r="M161" s="30">
        <f t="shared" si="39"/>
        <v>-1.4044943820224719E-3</v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1</v>
      </c>
      <c r="E165" s="29">
        <v>0</v>
      </c>
      <c r="F165" s="29">
        <v>0</v>
      </c>
      <c r="G165" s="30" t="str">
        <f t="shared" si="35"/>
        <v/>
      </c>
      <c r="H165" s="30">
        <f t="shared" si="36"/>
        <v>1.6000000000000001E-3</v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>
        <f t="shared" si="42"/>
        <v>-1</v>
      </c>
      <c r="M165" s="30" t="str">
        <f t="shared" si="39"/>
        <v/>
      </c>
      <c r="N165" s="36">
        <f t="shared" si="40"/>
        <v>-1.6000000000000001E-3</v>
      </c>
    </row>
    <row r="166" spans="1:14" x14ac:dyDescent="0.2">
      <c r="A166" s="8"/>
      <c r="B166" s="25" t="s">
        <v>149</v>
      </c>
      <c r="C166" s="35">
        <v>1</v>
      </c>
      <c r="D166" s="29">
        <v>1</v>
      </c>
      <c r="E166" s="29">
        <v>0</v>
      </c>
      <c r="F166" s="29">
        <v>0</v>
      </c>
      <c r="G166" s="30">
        <f t="shared" si="35"/>
        <v>1.4044943820224719E-3</v>
      </c>
      <c r="H166" s="30">
        <f t="shared" si="36"/>
        <v>1.6000000000000001E-3</v>
      </c>
      <c r="I166" s="30" t="str">
        <f t="shared" si="37"/>
        <v/>
      </c>
      <c r="J166" s="30" t="str">
        <f t="shared" si="38"/>
        <v/>
      </c>
      <c r="K166" s="30">
        <f t="shared" si="41"/>
        <v>-1</v>
      </c>
      <c r="L166" s="30">
        <f t="shared" si="42"/>
        <v>-1</v>
      </c>
      <c r="M166" s="30">
        <f t="shared" si="39"/>
        <v>-1.4044943820224719E-3</v>
      </c>
      <c r="N166" s="36">
        <f t="shared" si="40"/>
        <v>-1.6000000000000001E-3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2</v>
      </c>
      <c r="D168" s="29">
        <v>0</v>
      </c>
      <c r="E168" s="29">
        <v>1</v>
      </c>
      <c r="F168" s="29">
        <v>0</v>
      </c>
      <c r="G168" s="30">
        <f t="shared" si="35"/>
        <v>2.8089887640449437E-3</v>
      </c>
      <c r="H168" s="30" t="str">
        <f t="shared" si="36"/>
        <v/>
      </c>
      <c r="I168" s="30">
        <f t="shared" si="37"/>
        <v>1.6835016835016834E-3</v>
      </c>
      <c r="J168" s="30" t="str">
        <f t="shared" si="38"/>
        <v/>
      </c>
      <c r="K168" s="30">
        <f t="shared" si="41"/>
        <v>-0.5</v>
      </c>
      <c r="L168" s="30" t="str">
        <f t="shared" si="42"/>
        <v xml:space="preserve"> </v>
      </c>
      <c r="M168" s="30">
        <f t="shared" si="39"/>
        <v>-1.4044943820224719E-3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0</v>
      </c>
      <c r="D169" s="29">
        <v>0</v>
      </c>
      <c r="E169" s="29">
        <v>0</v>
      </c>
      <c r="F169" s="29">
        <v>2</v>
      </c>
      <c r="G169" s="30" t="str">
        <f t="shared" si="35"/>
        <v/>
      </c>
      <c r="H169" s="30" t="str">
        <f t="shared" si="36"/>
        <v/>
      </c>
      <c r="I169" s="30" t="str">
        <f t="shared" si="37"/>
        <v/>
      </c>
      <c r="J169" s="30">
        <f t="shared" si="38"/>
        <v>3.5460992907801418E-3</v>
      </c>
      <c r="K169" s="30" t="str">
        <f t="shared" si="41"/>
        <v xml:space="preserve"> </v>
      </c>
      <c r="L169" s="30">
        <f t="shared" si="42"/>
        <v>1</v>
      </c>
      <c r="M169" s="30" t="str">
        <f t="shared" si="39"/>
        <v/>
      </c>
      <c r="N169" s="36" t="str">
        <f t="shared" si="40"/>
        <v/>
      </c>
    </row>
    <row r="170" spans="1:14" ht="25.5" x14ac:dyDescent="0.2">
      <c r="A170" s="8"/>
      <c r="B170" s="25" t="s">
        <v>153</v>
      </c>
      <c r="C170" s="35">
        <v>0</v>
      </c>
      <c r="D170" s="29">
        <v>3</v>
      </c>
      <c r="E170" s="29">
        <v>0</v>
      </c>
      <c r="F170" s="29">
        <v>2</v>
      </c>
      <c r="G170" s="30" t="str">
        <f t="shared" si="35"/>
        <v/>
      </c>
      <c r="H170" s="30">
        <f t="shared" si="36"/>
        <v>4.7999999999999996E-3</v>
      </c>
      <c r="I170" s="30" t="str">
        <f t="shared" si="37"/>
        <v/>
      </c>
      <c r="J170" s="30">
        <f t="shared" si="38"/>
        <v>3.5460992907801418E-3</v>
      </c>
      <c r="K170" s="30" t="str">
        <f t="shared" si="41"/>
        <v xml:space="preserve"> </v>
      </c>
      <c r="L170" s="30">
        <f t="shared" si="42"/>
        <v>-0.33333333333333331</v>
      </c>
      <c r="M170" s="30" t="str">
        <f t="shared" si="39"/>
        <v/>
      </c>
      <c r="N170" s="36">
        <f t="shared" si="40"/>
        <v>-1.5999999999999999E-3</v>
      </c>
    </row>
    <row r="171" spans="1:14" x14ac:dyDescent="0.2">
      <c r="A171" s="8"/>
      <c r="B171" s="25" t="s">
        <v>154</v>
      </c>
      <c r="C171" s="35">
        <v>7</v>
      </c>
      <c r="D171" s="29">
        <v>33</v>
      </c>
      <c r="E171" s="29">
        <v>46</v>
      </c>
      <c r="F171" s="29">
        <v>74</v>
      </c>
      <c r="G171" s="30">
        <f t="shared" si="35"/>
        <v>9.8314606741573031E-3</v>
      </c>
      <c r="H171" s="30">
        <f t="shared" si="36"/>
        <v>5.28E-2</v>
      </c>
      <c r="I171" s="30">
        <f t="shared" si="37"/>
        <v>7.7441077441077436E-2</v>
      </c>
      <c r="J171" s="30">
        <f t="shared" si="38"/>
        <v>0.13120567375886524</v>
      </c>
      <c r="K171" s="30">
        <f t="shared" si="41"/>
        <v>5.5714285714285712</v>
      </c>
      <c r="L171" s="30">
        <f t="shared" si="42"/>
        <v>1.2424242424242424</v>
      </c>
      <c r="M171" s="30">
        <f t="shared" si="39"/>
        <v>5.47752808988764E-2</v>
      </c>
      <c r="N171" s="36">
        <f t="shared" si="40"/>
        <v>6.5600000000000006E-2</v>
      </c>
    </row>
    <row r="172" spans="1:14" x14ac:dyDescent="0.2">
      <c r="A172" s="8"/>
      <c r="B172" s="25" t="s">
        <v>155</v>
      </c>
      <c r="C172" s="35">
        <v>4</v>
      </c>
      <c r="D172" s="29">
        <v>8</v>
      </c>
      <c r="E172" s="29">
        <v>6</v>
      </c>
      <c r="F172" s="29">
        <v>5</v>
      </c>
      <c r="G172" s="30">
        <f t="shared" si="35"/>
        <v>5.6179775280898875E-3</v>
      </c>
      <c r="H172" s="30">
        <f t="shared" si="36"/>
        <v>1.2800000000000001E-2</v>
      </c>
      <c r="I172" s="30">
        <f t="shared" si="37"/>
        <v>1.0101010101010102E-2</v>
      </c>
      <c r="J172" s="30">
        <f t="shared" si="38"/>
        <v>8.8652482269503553E-3</v>
      </c>
      <c r="K172" s="30">
        <f t="shared" si="41"/>
        <v>0.5</v>
      </c>
      <c r="L172" s="30">
        <f t="shared" si="42"/>
        <v>-0.375</v>
      </c>
      <c r="M172" s="30">
        <f t="shared" si="39"/>
        <v>2.8089887640449437E-3</v>
      </c>
      <c r="N172" s="36">
        <f t="shared" si="40"/>
        <v>-4.8000000000000004E-3</v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3</v>
      </c>
      <c r="D174" s="29">
        <v>14</v>
      </c>
      <c r="E174" s="29">
        <v>0</v>
      </c>
      <c r="F174" s="29">
        <v>0</v>
      </c>
      <c r="G174" s="30">
        <f t="shared" si="35"/>
        <v>4.2134831460674156E-3</v>
      </c>
      <c r="H174" s="30">
        <f t="shared" si="36"/>
        <v>2.24E-2</v>
      </c>
      <c r="I174" s="30" t="str">
        <f t="shared" si="37"/>
        <v/>
      </c>
      <c r="J174" s="30" t="str">
        <f t="shared" si="38"/>
        <v/>
      </c>
      <c r="K174" s="30">
        <f t="shared" si="41"/>
        <v>-1</v>
      </c>
      <c r="L174" s="30">
        <f t="shared" si="42"/>
        <v>-1</v>
      </c>
      <c r="M174" s="30">
        <f t="shared" si="39"/>
        <v>-4.2134831460674156E-3</v>
      </c>
      <c r="N174" s="36">
        <f t="shared" si="40"/>
        <v>-2.24E-2</v>
      </c>
    </row>
    <row r="175" spans="1:14" x14ac:dyDescent="0.2">
      <c r="A175" s="8"/>
      <c r="B175" s="25" t="s">
        <v>158</v>
      </c>
      <c r="C175" s="35">
        <v>4</v>
      </c>
      <c r="D175" s="29">
        <v>3</v>
      </c>
      <c r="E175" s="29">
        <v>0</v>
      </c>
      <c r="F175" s="29">
        <v>10</v>
      </c>
      <c r="G175" s="30">
        <f t="shared" si="35"/>
        <v>5.6179775280898875E-3</v>
      </c>
      <c r="H175" s="30">
        <f t="shared" si="36"/>
        <v>4.7999999999999996E-3</v>
      </c>
      <c r="I175" s="30" t="str">
        <f t="shared" si="37"/>
        <v/>
      </c>
      <c r="J175" s="30">
        <f t="shared" si="38"/>
        <v>1.7730496453900711E-2</v>
      </c>
      <c r="K175" s="30">
        <f t="shared" si="41"/>
        <v>-1</v>
      </c>
      <c r="L175" s="30">
        <f t="shared" si="42"/>
        <v>2.3333333333333335</v>
      </c>
      <c r="M175" s="30">
        <f t="shared" si="39"/>
        <v>-5.6179775280898875E-3</v>
      </c>
      <c r="N175" s="36">
        <f t="shared" si="40"/>
        <v>1.12E-2</v>
      </c>
    </row>
    <row r="176" spans="1:14" x14ac:dyDescent="0.2">
      <c r="A176" s="8"/>
      <c r="B176" s="25" t="s">
        <v>159</v>
      </c>
      <c r="C176" s="35">
        <v>0</v>
      </c>
      <c r="D176" s="29">
        <v>1</v>
      </c>
      <c r="E176" s="29">
        <v>0</v>
      </c>
      <c r="F176" s="29">
        <v>0</v>
      </c>
      <c r="G176" s="30" t="str">
        <f t="shared" si="35"/>
        <v/>
      </c>
      <c r="H176" s="30">
        <f t="shared" si="36"/>
        <v>1.6000000000000001E-3</v>
      </c>
      <c r="I176" s="30" t="str">
        <f t="shared" si="37"/>
        <v/>
      </c>
      <c r="J176" s="30" t="str">
        <f t="shared" si="38"/>
        <v/>
      </c>
      <c r="K176" s="30" t="str">
        <f t="shared" si="41"/>
        <v xml:space="preserve"> </v>
      </c>
      <c r="L176" s="30">
        <f t="shared" si="42"/>
        <v>-1</v>
      </c>
      <c r="M176" s="30" t="str">
        <f t="shared" si="39"/>
        <v/>
      </c>
      <c r="N176" s="36">
        <f t="shared" si="40"/>
        <v>-1.6000000000000001E-3</v>
      </c>
    </row>
    <row r="177" spans="1:14" x14ac:dyDescent="0.2">
      <c r="A177" s="8"/>
      <c r="B177" s="25" t="s">
        <v>160</v>
      </c>
      <c r="C177" s="35">
        <v>4</v>
      </c>
      <c r="D177" s="29">
        <v>3</v>
      </c>
      <c r="E177" s="29">
        <v>2</v>
      </c>
      <c r="F177" s="29">
        <v>3</v>
      </c>
      <c r="G177" s="30">
        <f t="shared" si="35"/>
        <v>5.6179775280898875E-3</v>
      </c>
      <c r="H177" s="30">
        <f t="shared" si="36"/>
        <v>4.7999999999999996E-3</v>
      </c>
      <c r="I177" s="30">
        <f t="shared" si="37"/>
        <v>3.3670033670033669E-3</v>
      </c>
      <c r="J177" s="30">
        <f t="shared" si="38"/>
        <v>5.3191489361702126E-3</v>
      </c>
      <c r="K177" s="30">
        <f t="shared" si="41"/>
        <v>-0.5</v>
      </c>
      <c r="L177" s="30">
        <f t="shared" si="42"/>
        <v>0</v>
      </c>
      <c r="M177" s="30">
        <f t="shared" si="39"/>
        <v>-2.8089887640449437E-3</v>
      </c>
      <c r="N177" s="36">
        <f t="shared" si="40"/>
        <v>0</v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1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>
        <f t="shared" si="38"/>
        <v>1.7730496453900709E-3</v>
      </c>
      <c r="K178" s="30" t="str">
        <f t="shared" si="41"/>
        <v xml:space="preserve"> </v>
      </c>
      <c r="L178" s="30">
        <f t="shared" si="42"/>
        <v>1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1</v>
      </c>
      <c r="E179" s="29">
        <v>0</v>
      </c>
      <c r="F179" s="29">
        <v>0</v>
      </c>
      <c r="G179" s="30" t="str">
        <f t="shared" si="35"/>
        <v/>
      </c>
      <c r="H179" s="30">
        <f t="shared" si="36"/>
        <v>1.6000000000000001E-3</v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>
        <f t="shared" si="42"/>
        <v>-1</v>
      </c>
      <c r="M179" s="30" t="str">
        <f t="shared" si="39"/>
        <v/>
      </c>
      <c r="N179" s="36">
        <f t="shared" si="40"/>
        <v>-1.6000000000000001E-3</v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530</v>
      </c>
      <c r="D188" s="27">
        <f>SUM(D189:D363)</f>
        <v>604</v>
      </c>
      <c r="E188" s="27">
        <f>SUM(E189:E363)</f>
        <v>446</v>
      </c>
      <c r="F188" s="27">
        <f>SUM(F189:F363)</f>
        <v>539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-0.15849056603773584</v>
      </c>
      <c r="L188" s="28">
        <f>+IF(AND(D188=0,F188=0),"",IF(D188=0,1,IF(F188=0,-1,(F188-D188)/D188)))</f>
        <v>-0.10761589403973509</v>
      </c>
      <c r="M188" s="28">
        <f t="shared" ref="M188:M219" si="47">+IF(OR(AND(G188=""),(K188="")),"",G188*K188)</f>
        <v>-0.15849056603773584</v>
      </c>
      <c r="N188" s="28">
        <f t="shared" ref="N188:N219" si="48">+IF(OR(AND(H188=""),(L188="")),"",H188*L188)</f>
        <v>-0.10761589403973509</v>
      </c>
    </row>
    <row r="189" spans="1:14" ht="24" customHeight="1" x14ac:dyDescent="0.2">
      <c r="A189" s="8"/>
      <c r="B189" s="24" t="s">
        <v>164</v>
      </c>
      <c r="C189" s="31">
        <v>4</v>
      </c>
      <c r="D189" s="32">
        <v>3</v>
      </c>
      <c r="E189" s="32">
        <v>2</v>
      </c>
      <c r="F189" s="32">
        <v>2</v>
      </c>
      <c r="G189" s="33">
        <f t="shared" si="43"/>
        <v>7.5471698113207548E-3</v>
      </c>
      <c r="H189" s="33">
        <f t="shared" si="44"/>
        <v>4.9668874172185433E-3</v>
      </c>
      <c r="I189" s="33">
        <f t="shared" si="45"/>
        <v>4.4843049327354259E-3</v>
      </c>
      <c r="J189" s="33">
        <f t="shared" si="46"/>
        <v>3.7105751391465678E-3</v>
      </c>
      <c r="K189" s="33">
        <f t="shared" ref="K189:K220" si="49">+IF(AND(C189=0,E189=0)," ",IF(C189=0,1,IF(E189=0,-1,(E189-C189)/C189)))</f>
        <v>-0.5</v>
      </c>
      <c r="L189" s="33">
        <f t="shared" ref="L189:L220" si="50">+IF(AND(D189=0,F189=0)," ",IF(D189=0,1,IF(F189=0,-1,(F189-D189)/D189)))</f>
        <v>-0.33333333333333331</v>
      </c>
      <c r="M189" s="33">
        <f t="shared" si="47"/>
        <v>-3.7735849056603774E-3</v>
      </c>
      <c r="N189" s="34">
        <f t="shared" si="48"/>
        <v>-1.6556291390728477E-3</v>
      </c>
    </row>
    <row r="190" spans="1:14" x14ac:dyDescent="0.2">
      <c r="A190" s="8"/>
      <c r="B190" s="25" t="s">
        <v>165</v>
      </c>
      <c r="C190" s="35">
        <v>1</v>
      </c>
      <c r="D190" s="29">
        <v>0</v>
      </c>
      <c r="E190" s="29">
        <v>1</v>
      </c>
      <c r="F190" s="29">
        <v>0</v>
      </c>
      <c r="G190" s="30">
        <f t="shared" si="43"/>
        <v>1.8867924528301887E-3</v>
      </c>
      <c r="H190" s="30" t="str">
        <f t="shared" si="44"/>
        <v/>
      </c>
      <c r="I190" s="30">
        <f t="shared" si="45"/>
        <v>2.242152466367713E-3</v>
      </c>
      <c r="J190" s="30" t="str">
        <f t="shared" si="46"/>
        <v/>
      </c>
      <c r="K190" s="30">
        <f t="shared" si="49"/>
        <v>0</v>
      </c>
      <c r="L190" s="30" t="str">
        <f t="shared" si="50"/>
        <v xml:space="preserve"> </v>
      </c>
      <c r="M190" s="30">
        <f t="shared" si="47"/>
        <v>0</v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0</v>
      </c>
      <c r="E191" s="29">
        <v>0</v>
      </c>
      <c r="F191" s="29">
        <v>0</v>
      </c>
      <c r="G191" s="30" t="str">
        <f t="shared" si="43"/>
        <v/>
      </c>
      <c r="H191" s="30" t="str">
        <f t="shared" si="44"/>
        <v/>
      </c>
      <c r="I191" s="30" t="str">
        <f t="shared" si="45"/>
        <v/>
      </c>
      <c r="J191" s="30" t="str">
        <f t="shared" si="46"/>
        <v/>
      </c>
      <c r="K191" s="30" t="str">
        <f t="shared" si="49"/>
        <v xml:space="preserve"> </v>
      </c>
      <c r="L191" s="30" t="str">
        <f t="shared" si="50"/>
        <v xml:space="preserve"> </v>
      </c>
      <c r="M191" s="30" t="str">
        <f t="shared" si="47"/>
        <v/>
      </c>
      <c r="N191" s="36" t="str">
        <f t="shared" si="48"/>
        <v/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7</v>
      </c>
      <c r="D193" s="29">
        <v>22</v>
      </c>
      <c r="E193" s="29">
        <v>3</v>
      </c>
      <c r="F193" s="29">
        <v>16</v>
      </c>
      <c r="G193" s="30">
        <f t="shared" si="43"/>
        <v>1.3207547169811321E-2</v>
      </c>
      <c r="H193" s="30">
        <f t="shared" si="44"/>
        <v>3.6423841059602648E-2</v>
      </c>
      <c r="I193" s="30">
        <f t="shared" si="45"/>
        <v>6.7264573991031393E-3</v>
      </c>
      <c r="J193" s="30">
        <f t="shared" si="46"/>
        <v>2.9684601113172542E-2</v>
      </c>
      <c r="K193" s="30">
        <f t="shared" si="49"/>
        <v>-0.5714285714285714</v>
      </c>
      <c r="L193" s="30">
        <f t="shared" si="50"/>
        <v>-0.27272727272727271</v>
      </c>
      <c r="M193" s="30">
        <f t="shared" si="47"/>
        <v>-7.5471698113207548E-3</v>
      </c>
      <c r="N193" s="36">
        <f t="shared" si="48"/>
        <v>-9.9337748344370848E-3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74</v>
      </c>
      <c r="D195" s="29">
        <v>32</v>
      </c>
      <c r="E195" s="29">
        <v>55</v>
      </c>
      <c r="F195" s="29">
        <v>15</v>
      </c>
      <c r="G195" s="30">
        <f t="shared" si="43"/>
        <v>0.13962264150943396</v>
      </c>
      <c r="H195" s="30">
        <f t="shared" si="44"/>
        <v>5.2980132450331126E-2</v>
      </c>
      <c r="I195" s="30">
        <f t="shared" si="45"/>
        <v>0.12331838565022421</v>
      </c>
      <c r="J195" s="30">
        <f t="shared" si="46"/>
        <v>2.7829313543599257E-2</v>
      </c>
      <c r="K195" s="30">
        <f t="shared" si="49"/>
        <v>-0.25675675675675674</v>
      </c>
      <c r="L195" s="30">
        <f t="shared" si="50"/>
        <v>-0.53125</v>
      </c>
      <c r="M195" s="30">
        <f t="shared" si="47"/>
        <v>-3.5849056603773584E-2</v>
      </c>
      <c r="N195" s="36">
        <f t="shared" si="48"/>
        <v>-2.8145695364238412E-2</v>
      </c>
    </row>
    <row r="196" spans="1:14" x14ac:dyDescent="0.2">
      <c r="A196" s="8"/>
      <c r="B196" s="25" t="s">
        <v>171</v>
      </c>
      <c r="C196" s="35">
        <v>0</v>
      </c>
      <c r="D196" s="29">
        <v>0</v>
      </c>
      <c r="E196" s="29">
        <v>2</v>
      </c>
      <c r="F196" s="29">
        <v>0</v>
      </c>
      <c r="G196" s="30" t="str">
        <f t="shared" si="43"/>
        <v/>
      </c>
      <c r="H196" s="30" t="str">
        <f t="shared" si="44"/>
        <v/>
      </c>
      <c r="I196" s="30">
        <f t="shared" si="45"/>
        <v>4.4843049327354259E-3</v>
      </c>
      <c r="J196" s="30" t="str">
        <f t="shared" si="46"/>
        <v/>
      </c>
      <c r="K196" s="30">
        <f t="shared" si="49"/>
        <v>1</v>
      </c>
      <c r="L196" s="30" t="str">
        <f t="shared" si="50"/>
        <v xml:space="preserve"> </v>
      </c>
      <c r="M196" s="30" t="str">
        <f t="shared" si="47"/>
        <v/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3</v>
      </c>
      <c r="D197" s="29">
        <v>3</v>
      </c>
      <c r="E197" s="29">
        <v>9</v>
      </c>
      <c r="F197" s="29">
        <v>2</v>
      </c>
      <c r="G197" s="30">
        <f t="shared" si="43"/>
        <v>5.6603773584905656E-3</v>
      </c>
      <c r="H197" s="30">
        <f t="shared" si="44"/>
        <v>4.9668874172185433E-3</v>
      </c>
      <c r="I197" s="30">
        <f t="shared" si="45"/>
        <v>2.0179372197309416E-2</v>
      </c>
      <c r="J197" s="30">
        <f t="shared" si="46"/>
        <v>3.7105751391465678E-3</v>
      </c>
      <c r="K197" s="30">
        <f t="shared" si="49"/>
        <v>2</v>
      </c>
      <c r="L197" s="30">
        <f t="shared" si="50"/>
        <v>-0.33333333333333331</v>
      </c>
      <c r="M197" s="30">
        <f t="shared" si="47"/>
        <v>1.1320754716981131E-2</v>
      </c>
      <c r="N197" s="36">
        <f t="shared" si="48"/>
        <v>-1.6556291390728477E-3</v>
      </c>
    </row>
    <row r="198" spans="1:14" x14ac:dyDescent="0.2">
      <c r="A198" s="8"/>
      <c r="B198" s="25" t="s">
        <v>173</v>
      </c>
      <c r="C198" s="35">
        <v>3</v>
      </c>
      <c r="D198" s="29">
        <v>0</v>
      </c>
      <c r="E198" s="29">
        <v>0</v>
      </c>
      <c r="F198" s="29">
        <v>1</v>
      </c>
      <c r="G198" s="30">
        <f t="shared" si="43"/>
        <v>5.6603773584905656E-3</v>
      </c>
      <c r="H198" s="30" t="str">
        <f t="shared" si="44"/>
        <v/>
      </c>
      <c r="I198" s="30" t="str">
        <f t="shared" si="45"/>
        <v/>
      </c>
      <c r="J198" s="30">
        <f t="shared" si="46"/>
        <v>1.8552875695732839E-3</v>
      </c>
      <c r="K198" s="30">
        <f t="shared" si="49"/>
        <v>-1</v>
      </c>
      <c r="L198" s="30">
        <f t="shared" si="50"/>
        <v>1</v>
      </c>
      <c r="M198" s="30">
        <f t="shared" si="47"/>
        <v>-5.6603773584905656E-3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2</v>
      </c>
      <c r="F199" s="29">
        <v>1</v>
      </c>
      <c r="G199" s="30" t="str">
        <f t="shared" si="43"/>
        <v/>
      </c>
      <c r="H199" s="30" t="str">
        <f t="shared" si="44"/>
        <v/>
      </c>
      <c r="I199" s="30">
        <f t="shared" si="45"/>
        <v>4.4843049327354259E-3</v>
      </c>
      <c r="J199" s="30">
        <f t="shared" si="46"/>
        <v>1.8552875695732839E-3</v>
      </c>
      <c r="K199" s="30">
        <f t="shared" si="49"/>
        <v>1</v>
      </c>
      <c r="L199" s="30">
        <f t="shared" si="50"/>
        <v>1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1</v>
      </c>
      <c r="E200" s="29">
        <v>0</v>
      </c>
      <c r="F200" s="29">
        <v>0</v>
      </c>
      <c r="G200" s="30" t="str">
        <f t="shared" si="43"/>
        <v/>
      </c>
      <c r="H200" s="30">
        <f t="shared" si="44"/>
        <v>1.6556291390728477E-3</v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>
        <f t="shared" si="50"/>
        <v>-1</v>
      </c>
      <c r="M200" s="30" t="str">
        <f t="shared" si="47"/>
        <v/>
      </c>
      <c r="N200" s="36">
        <f t="shared" si="48"/>
        <v>-1.6556291390728477E-3</v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1</v>
      </c>
      <c r="F201" s="29">
        <v>0</v>
      </c>
      <c r="G201" s="30" t="str">
        <f t="shared" si="43"/>
        <v/>
      </c>
      <c r="H201" s="30" t="str">
        <f t="shared" si="44"/>
        <v/>
      </c>
      <c r="I201" s="30">
        <f t="shared" si="45"/>
        <v>2.242152466367713E-3</v>
      </c>
      <c r="J201" s="30" t="str">
        <f t="shared" si="46"/>
        <v/>
      </c>
      <c r="K201" s="30">
        <f t="shared" si="49"/>
        <v>1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</v>
      </c>
      <c r="D202" s="29">
        <v>0</v>
      </c>
      <c r="E202" s="29">
        <v>12</v>
      </c>
      <c r="F202" s="29">
        <v>3</v>
      </c>
      <c r="G202" s="30">
        <f t="shared" si="43"/>
        <v>5.6603773584905656E-3</v>
      </c>
      <c r="H202" s="30" t="str">
        <f t="shared" si="44"/>
        <v/>
      </c>
      <c r="I202" s="30">
        <f t="shared" si="45"/>
        <v>2.6905829596412557E-2</v>
      </c>
      <c r="J202" s="30">
        <f t="shared" si="46"/>
        <v>5.5658627087198514E-3</v>
      </c>
      <c r="K202" s="30">
        <f t="shared" si="49"/>
        <v>3</v>
      </c>
      <c r="L202" s="30">
        <f t="shared" si="50"/>
        <v>1</v>
      </c>
      <c r="M202" s="30">
        <f t="shared" si="47"/>
        <v>1.6981132075471698E-2</v>
      </c>
      <c r="N202" s="36" t="str">
        <f t="shared" si="48"/>
        <v/>
      </c>
    </row>
    <row r="203" spans="1:14" x14ac:dyDescent="0.2">
      <c r="A203" s="8"/>
      <c r="B203" s="25" t="s">
        <v>178</v>
      </c>
      <c r="C203" s="35">
        <v>10</v>
      </c>
      <c r="D203" s="29">
        <v>4</v>
      </c>
      <c r="E203" s="29">
        <v>7</v>
      </c>
      <c r="F203" s="29">
        <v>3</v>
      </c>
      <c r="G203" s="30">
        <f t="shared" si="43"/>
        <v>1.8867924528301886E-2</v>
      </c>
      <c r="H203" s="30">
        <f t="shared" si="44"/>
        <v>6.6225165562913907E-3</v>
      </c>
      <c r="I203" s="30">
        <f t="shared" si="45"/>
        <v>1.5695067264573991E-2</v>
      </c>
      <c r="J203" s="30">
        <f t="shared" si="46"/>
        <v>5.5658627087198514E-3</v>
      </c>
      <c r="K203" s="30">
        <f t="shared" si="49"/>
        <v>-0.3</v>
      </c>
      <c r="L203" s="30">
        <f t="shared" si="50"/>
        <v>-0.25</v>
      </c>
      <c r="M203" s="30">
        <f t="shared" si="47"/>
        <v>-5.6603773584905656E-3</v>
      </c>
      <c r="N203" s="36">
        <f t="shared" si="48"/>
        <v>-1.6556291390728477E-3</v>
      </c>
    </row>
    <row r="204" spans="1:14" ht="25.5" x14ac:dyDescent="0.2">
      <c r="A204" s="8"/>
      <c r="B204" s="25" t="s">
        <v>179</v>
      </c>
      <c r="C204" s="35">
        <v>12</v>
      </c>
      <c r="D204" s="29">
        <v>10</v>
      </c>
      <c r="E204" s="29">
        <v>13</v>
      </c>
      <c r="F204" s="29">
        <v>15</v>
      </c>
      <c r="G204" s="30">
        <f t="shared" si="43"/>
        <v>2.2641509433962263E-2</v>
      </c>
      <c r="H204" s="30">
        <f t="shared" si="44"/>
        <v>1.6556291390728478E-2</v>
      </c>
      <c r="I204" s="30">
        <f t="shared" si="45"/>
        <v>2.914798206278027E-2</v>
      </c>
      <c r="J204" s="30">
        <f t="shared" si="46"/>
        <v>2.7829313543599257E-2</v>
      </c>
      <c r="K204" s="30">
        <f t="shared" si="49"/>
        <v>8.3333333333333329E-2</v>
      </c>
      <c r="L204" s="30">
        <f t="shared" si="50"/>
        <v>0.5</v>
      </c>
      <c r="M204" s="30">
        <f t="shared" si="47"/>
        <v>1.8867924528301885E-3</v>
      </c>
      <c r="N204" s="36">
        <f t="shared" si="48"/>
        <v>8.2781456953642391E-3</v>
      </c>
    </row>
    <row r="205" spans="1:14" ht="25.5" x14ac:dyDescent="0.2">
      <c r="A205" s="8"/>
      <c r="B205" s="25" t="s">
        <v>180</v>
      </c>
      <c r="C205" s="35">
        <v>1</v>
      </c>
      <c r="D205" s="29">
        <v>0</v>
      </c>
      <c r="E205" s="29">
        <v>0</v>
      </c>
      <c r="F205" s="29">
        <v>0</v>
      </c>
      <c r="G205" s="30">
        <f t="shared" si="43"/>
        <v>1.8867924528301887E-3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-1.8867924528301887E-3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0</v>
      </c>
      <c r="D207" s="29">
        <v>0</v>
      </c>
      <c r="E207" s="29">
        <v>0</v>
      </c>
      <c r="F207" s="29">
        <v>0</v>
      </c>
      <c r="G207" s="30" t="str">
        <f t="shared" si="43"/>
        <v/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 t="str">
        <f t="shared" si="49"/>
        <v xml:space="preserve"> </v>
      </c>
      <c r="L207" s="30" t="str">
        <f t="shared" si="50"/>
        <v xml:space="preserve"> </v>
      </c>
      <c r="M207" s="30" t="str">
        <f t="shared" si="47"/>
        <v/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0</v>
      </c>
      <c r="D208" s="29">
        <v>0</v>
      </c>
      <c r="E208" s="29">
        <v>0</v>
      </c>
      <c r="F208" s="29">
        <v>1</v>
      </c>
      <c r="G208" s="30" t="str">
        <f t="shared" si="43"/>
        <v/>
      </c>
      <c r="H208" s="30" t="str">
        <f t="shared" si="44"/>
        <v/>
      </c>
      <c r="I208" s="30" t="str">
        <f t="shared" si="45"/>
        <v/>
      </c>
      <c r="J208" s="30">
        <f t="shared" si="46"/>
        <v>1.8552875695732839E-3</v>
      </c>
      <c r="K208" s="30" t="str">
        <f t="shared" si="49"/>
        <v xml:space="preserve"> </v>
      </c>
      <c r="L208" s="30">
        <f t="shared" si="50"/>
        <v>1</v>
      </c>
      <c r="M208" s="30" t="str">
        <f t="shared" si="47"/>
        <v/>
      </c>
      <c r="N208" s="36" t="str">
        <f t="shared" si="48"/>
        <v/>
      </c>
    </row>
    <row r="209" spans="1:14" ht="25.5" x14ac:dyDescent="0.2">
      <c r="A209" s="8"/>
      <c r="B209" s="25" t="s">
        <v>184</v>
      </c>
      <c r="C209" s="35">
        <v>14</v>
      </c>
      <c r="D209" s="29">
        <v>4</v>
      </c>
      <c r="E209" s="29">
        <v>5</v>
      </c>
      <c r="F209" s="29">
        <v>4</v>
      </c>
      <c r="G209" s="30">
        <f t="shared" si="43"/>
        <v>2.6415094339622643E-2</v>
      </c>
      <c r="H209" s="30">
        <f t="shared" si="44"/>
        <v>6.6225165562913907E-3</v>
      </c>
      <c r="I209" s="30">
        <f t="shared" si="45"/>
        <v>1.1210762331838564E-2</v>
      </c>
      <c r="J209" s="30">
        <f t="shared" si="46"/>
        <v>7.4211502782931356E-3</v>
      </c>
      <c r="K209" s="30">
        <f t="shared" si="49"/>
        <v>-0.6428571428571429</v>
      </c>
      <c r="L209" s="30">
        <f t="shared" si="50"/>
        <v>0</v>
      </c>
      <c r="M209" s="30">
        <f t="shared" si="47"/>
        <v>-1.6981132075471701E-2</v>
      </c>
      <c r="N209" s="36">
        <f t="shared" si="48"/>
        <v>0</v>
      </c>
    </row>
    <row r="210" spans="1:14" x14ac:dyDescent="0.2">
      <c r="A210" s="8"/>
      <c r="B210" s="25" t="s">
        <v>185</v>
      </c>
      <c r="C210" s="35">
        <v>12</v>
      </c>
      <c r="D210" s="29">
        <v>10</v>
      </c>
      <c r="E210" s="29">
        <v>16</v>
      </c>
      <c r="F210" s="29">
        <v>9</v>
      </c>
      <c r="G210" s="30">
        <f t="shared" si="43"/>
        <v>2.2641509433962263E-2</v>
      </c>
      <c r="H210" s="30">
        <f t="shared" si="44"/>
        <v>1.6556291390728478E-2</v>
      </c>
      <c r="I210" s="30">
        <f t="shared" si="45"/>
        <v>3.5874439461883408E-2</v>
      </c>
      <c r="J210" s="30">
        <f t="shared" si="46"/>
        <v>1.6697588126159554E-2</v>
      </c>
      <c r="K210" s="30">
        <f t="shared" si="49"/>
        <v>0.33333333333333331</v>
      </c>
      <c r="L210" s="30">
        <f t="shared" si="50"/>
        <v>-0.1</v>
      </c>
      <c r="M210" s="30">
        <f t="shared" si="47"/>
        <v>7.5471698113207539E-3</v>
      </c>
      <c r="N210" s="36">
        <f t="shared" si="48"/>
        <v>-1.6556291390728479E-3</v>
      </c>
    </row>
    <row r="211" spans="1:14" x14ac:dyDescent="0.2">
      <c r="A211" s="8"/>
      <c r="B211" s="25" t="s">
        <v>186</v>
      </c>
      <c r="C211" s="35">
        <v>2</v>
      </c>
      <c r="D211" s="29">
        <v>9</v>
      </c>
      <c r="E211" s="29">
        <v>5</v>
      </c>
      <c r="F211" s="29">
        <v>12</v>
      </c>
      <c r="G211" s="30">
        <f t="shared" si="43"/>
        <v>3.7735849056603774E-3</v>
      </c>
      <c r="H211" s="30">
        <f t="shared" si="44"/>
        <v>1.4900662251655629E-2</v>
      </c>
      <c r="I211" s="30">
        <f t="shared" si="45"/>
        <v>1.1210762331838564E-2</v>
      </c>
      <c r="J211" s="30">
        <f t="shared" si="46"/>
        <v>2.2263450834879406E-2</v>
      </c>
      <c r="K211" s="30">
        <f t="shared" si="49"/>
        <v>1.5</v>
      </c>
      <c r="L211" s="30">
        <f t="shared" si="50"/>
        <v>0.33333333333333331</v>
      </c>
      <c r="M211" s="30">
        <f t="shared" si="47"/>
        <v>5.6603773584905665E-3</v>
      </c>
      <c r="N211" s="36">
        <f t="shared" si="48"/>
        <v>4.9668874172185424E-3</v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11</v>
      </c>
      <c r="D215" s="29">
        <v>10</v>
      </c>
      <c r="E215" s="29">
        <v>9</v>
      </c>
      <c r="F215" s="29">
        <v>14</v>
      </c>
      <c r="G215" s="30">
        <f t="shared" si="43"/>
        <v>2.0754716981132074E-2</v>
      </c>
      <c r="H215" s="30">
        <f t="shared" si="44"/>
        <v>1.6556291390728478E-2</v>
      </c>
      <c r="I215" s="30">
        <f t="shared" si="45"/>
        <v>2.0179372197309416E-2</v>
      </c>
      <c r="J215" s="30">
        <f t="shared" si="46"/>
        <v>2.5974025974025976E-2</v>
      </c>
      <c r="K215" s="30">
        <f t="shared" si="49"/>
        <v>-0.18181818181818182</v>
      </c>
      <c r="L215" s="30">
        <f t="shared" si="50"/>
        <v>0.4</v>
      </c>
      <c r="M215" s="30">
        <f t="shared" si="47"/>
        <v>-3.7735849056603774E-3</v>
      </c>
      <c r="N215" s="36">
        <f t="shared" si="48"/>
        <v>6.6225165562913916E-3</v>
      </c>
    </row>
    <row r="216" spans="1:14" ht="23.25" customHeight="1" x14ac:dyDescent="0.2">
      <c r="A216" s="8"/>
      <c r="B216" s="25" t="s">
        <v>191</v>
      </c>
      <c r="C216" s="35">
        <v>6</v>
      </c>
      <c r="D216" s="29">
        <v>5</v>
      </c>
      <c r="E216" s="29">
        <v>9</v>
      </c>
      <c r="F216" s="29">
        <v>8</v>
      </c>
      <c r="G216" s="30">
        <f t="shared" si="43"/>
        <v>1.1320754716981131E-2</v>
      </c>
      <c r="H216" s="30">
        <f t="shared" si="44"/>
        <v>8.2781456953642391E-3</v>
      </c>
      <c r="I216" s="30">
        <f t="shared" si="45"/>
        <v>2.0179372197309416E-2</v>
      </c>
      <c r="J216" s="30">
        <f t="shared" si="46"/>
        <v>1.4842300556586271E-2</v>
      </c>
      <c r="K216" s="30">
        <f t="shared" si="49"/>
        <v>0.5</v>
      </c>
      <c r="L216" s="30">
        <f t="shared" si="50"/>
        <v>0.6</v>
      </c>
      <c r="M216" s="30">
        <f t="shared" si="47"/>
        <v>5.6603773584905656E-3</v>
      </c>
      <c r="N216" s="36">
        <f t="shared" si="48"/>
        <v>4.9668874172185433E-3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5</v>
      </c>
      <c r="D218" s="29">
        <v>21</v>
      </c>
      <c r="E218" s="29">
        <v>4</v>
      </c>
      <c r="F218" s="29">
        <v>18</v>
      </c>
      <c r="G218" s="30">
        <f t="shared" si="43"/>
        <v>9.433962264150943E-3</v>
      </c>
      <c r="H218" s="30">
        <f t="shared" si="44"/>
        <v>3.4768211920529798E-2</v>
      </c>
      <c r="I218" s="30">
        <f t="shared" si="45"/>
        <v>8.9686098654708519E-3</v>
      </c>
      <c r="J218" s="30">
        <f t="shared" si="46"/>
        <v>3.3395176252319109E-2</v>
      </c>
      <c r="K218" s="30">
        <f t="shared" si="49"/>
        <v>-0.2</v>
      </c>
      <c r="L218" s="30">
        <f t="shared" si="50"/>
        <v>-0.14285714285714285</v>
      </c>
      <c r="M218" s="30">
        <f t="shared" si="47"/>
        <v>-1.8867924528301887E-3</v>
      </c>
      <c r="N218" s="36">
        <f t="shared" si="48"/>
        <v>-4.9668874172185424E-3</v>
      </c>
    </row>
    <row r="219" spans="1:14" x14ac:dyDescent="0.2">
      <c r="A219" s="8"/>
      <c r="B219" s="25" t="s">
        <v>194</v>
      </c>
      <c r="C219" s="35">
        <v>1</v>
      </c>
      <c r="D219" s="29">
        <v>26</v>
      </c>
      <c r="E219" s="29">
        <v>0</v>
      </c>
      <c r="F219" s="29">
        <v>32</v>
      </c>
      <c r="G219" s="30">
        <f t="shared" si="43"/>
        <v>1.8867924528301887E-3</v>
      </c>
      <c r="H219" s="30">
        <f t="shared" si="44"/>
        <v>4.3046357615894038E-2</v>
      </c>
      <c r="I219" s="30" t="str">
        <f t="shared" si="45"/>
        <v/>
      </c>
      <c r="J219" s="30">
        <f t="shared" si="46"/>
        <v>5.9369202226345084E-2</v>
      </c>
      <c r="K219" s="30">
        <f t="shared" si="49"/>
        <v>-1</v>
      </c>
      <c r="L219" s="30">
        <f t="shared" si="50"/>
        <v>0.23076923076923078</v>
      </c>
      <c r="M219" s="30">
        <f t="shared" si="47"/>
        <v>-1.8867924528301887E-3</v>
      </c>
      <c r="N219" s="36">
        <f t="shared" si="48"/>
        <v>9.9337748344370865E-3</v>
      </c>
    </row>
    <row r="220" spans="1:14" x14ac:dyDescent="0.2">
      <c r="A220" s="8"/>
      <c r="B220" s="25" t="s">
        <v>195</v>
      </c>
      <c r="C220" s="35">
        <v>20</v>
      </c>
      <c r="D220" s="29">
        <v>17</v>
      </c>
      <c r="E220" s="29">
        <v>15</v>
      </c>
      <c r="F220" s="29">
        <v>17</v>
      </c>
      <c r="G220" s="30">
        <f t="shared" ref="G220:G251" si="51">+IF(C220=0,"",C220/C$188)</f>
        <v>3.7735849056603772E-2</v>
      </c>
      <c r="H220" s="30">
        <f t="shared" ref="H220:H251" si="52">+IF(D220=0,"",D220/D$188)</f>
        <v>2.8145695364238412E-2</v>
      </c>
      <c r="I220" s="30">
        <f t="shared" ref="I220:I251" si="53">+IF(E220=0,"",E220/E$188)</f>
        <v>3.3632286995515695E-2</v>
      </c>
      <c r="J220" s="30">
        <f t="shared" ref="J220:J251" si="54">+IF(F220=0,"",F220/F$188)</f>
        <v>3.1539888682745827E-2</v>
      </c>
      <c r="K220" s="30">
        <f t="shared" si="49"/>
        <v>-0.25</v>
      </c>
      <c r="L220" s="30">
        <f t="shared" si="50"/>
        <v>0</v>
      </c>
      <c r="M220" s="30">
        <f t="shared" ref="M220:M251" si="55">+IF(OR(AND(G220=""),(K220="")),"",G220*K220)</f>
        <v>-9.433962264150943E-3</v>
      </c>
      <c r="N220" s="36">
        <f t="shared" ref="N220:N251" si="56">+IF(OR(AND(H220=""),(L220="")),"",H220*L220)</f>
        <v>0</v>
      </c>
    </row>
    <row r="221" spans="1:14" x14ac:dyDescent="0.2">
      <c r="A221" s="8"/>
      <c r="B221" s="25" t="s">
        <v>196</v>
      </c>
      <c r="C221" s="35">
        <v>3</v>
      </c>
      <c r="D221" s="29">
        <v>33</v>
      </c>
      <c r="E221" s="29">
        <v>4</v>
      </c>
      <c r="F221" s="29">
        <v>54</v>
      </c>
      <c r="G221" s="30">
        <f t="shared" si="51"/>
        <v>5.6603773584905656E-3</v>
      </c>
      <c r="H221" s="30">
        <f t="shared" si="52"/>
        <v>5.4635761589403975E-2</v>
      </c>
      <c r="I221" s="30">
        <f t="shared" si="53"/>
        <v>8.9686098654708519E-3</v>
      </c>
      <c r="J221" s="30">
        <f t="shared" si="54"/>
        <v>0.10018552875695733</v>
      </c>
      <c r="K221" s="30">
        <f t="shared" ref="K221:K252" si="57">+IF(AND(C221=0,E221=0)," ",IF(C221=0,1,IF(E221=0,-1,(E221-C221)/C221)))</f>
        <v>0.33333333333333331</v>
      </c>
      <c r="L221" s="30">
        <f t="shared" ref="L221:L252" si="58">+IF(AND(D221=0,F221=0)," ",IF(D221=0,1,IF(F221=0,-1,(F221-D221)/D221)))</f>
        <v>0.63636363636363635</v>
      </c>
      <c r="M221" s="30">
        <f t="shared" si="55"/>
        <v>1.8867924528301885E-3</v>
      </c>
      <c r="N221" s="36">
        <f t="shared" si="56"/>
        <v>3.4768211920529798E-2</v>
      </c>
    </row>
    <row r="222" spans="1:14" x14ac:dyDescent="0.2">
      <c r="A222" s="8"/>
      <c r="B222" s="25" t="s">
        <v>197</v>
      </c>
      <c r="C222" s="35">
        <v>0</v>
      </c>
      <c r="D222" s="29">
        <v>10</v>
      </c>
      <c r="E222" s="29">
        <v>2</v>
      </c>
      <c r="F222" s="29">
        <v>9</v>
      </c>
      <c r="G222" s="30" t="str">
        <f t="shared" si="51"/>
        <v/>
      </c>
      <c r="H222" s="30">
        <f t="shared" si="52"/>
        <v>1.6556291390728478E-2</v>
      </c>
      <c r="I222" s="30">
        <f t="shared" si="53"/>
        <v>4.4843049327354259E-3</v>
      </c>
      <c r="J222" s="30">
        <f t="shared" si="54"/>
        <v>1.6697588126159554E-2</v>
      </c>
      <c r="K222" s="30">
        <f t="shared" si="57"/>
        <v>1</v>
      </c>
      <c r="L222" s="30">
        <f t="shared" si="58"/>
        <v>-0.1</v>
      </c>
      <c r="M222" s="30" t="str">
        <f t="shared" si="55"/>
        <v/>
      </c>
      <c r="N222" s="36">
        <f t="shared" si="56"/>
        <v>-1.6556291390728479E-3</v>
      </c>
    </row>
    <row r="223" spans="1:14" x14ac:dyDescent="0.2">
      <c r="A223" s="8"/>
      <c r="B223" s="25" t="s">
        <v>198</v>
      </c>
      <c r="C223" s="35">
        <v>0</v>
      </c>
      <c r="D223" s="29">
        <v>13</v>
      </c>
      <c r="E223" s="29">
        <v>1</v>
      </c>
      <c r="F223" s="29">
        <v>17</v>
      </c>
      <c r="G223" s="30" t="str">
        <f t="shared" si="51"/>
        <v/>
      </c>
      <c r="H223" s="30">
        <f t="shared" si="52"/>
        <v>2.1523178807947019E-2</v>
      </c>
      <c r="I223" s="30">
        <f t="shared" si="53"/>
        <v>2.242152466367713E-3</v>
      </c>
      <c r="J223" s="30">
        <f t="shared" si="54"/>
        <v>3.1539888682745827E-2</v>
      </c>
      <c r="K223" s="30">
        <f t="shared" si="57"/>
        <v>1</v>
      </c>
      <c r="L223" s="30">
        <f t="shared" si="58"/>
        <v>0.30769230769230771</v>
      </c>
      <c r="M223" s="30" t="str">
        <f t="shared" si="55"/>
        <v/>
      </c>
      <c r="N223" s="36">
        <f t="shared" si="56"/>
        <v>6.6225165562913907E-3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2</v>
      </c>
      <c r="D225" s="29">
        <v>19</v>
      </c>
      <c r="E225" s="29">
        <v>2</v>
      </c>
      <c r="F225" s="29">
        <v>10</v>
      </c>
      <c r="G225" s="30">
        <f t="shared" si="51"/>
        <v>3.7735849056603774E-3</v>
      </c>
      <c r="H225" s="30">
        <f t="shared" si="52"/>
        <v>3.1456953642384107E-2</v>
      </c>
      <c r="I225" s="30">
        <f t="shared" si="53"/>
        <v>4.4843049327354259E-3</v>
      </c>
      <c r="J225" s="30">
        <f t="shared" si="54"/>
        <v>1.8552875695732839E-2</v>
      </c>
      <c r="K225" s="30">
        <f t="shared" si="57"/>
        <v>0</v>
      </c>
      <c r="L225" s="30">
        <f t="shared" si="58"/>
        <v>-0.47368421052631576</v>
      </c>
      <c r="M225" s="30">
        <f t="shared" si="55"/>
        <v>0</v>
      </c>
      <c r="N225" s="36">
        <f t="shared" si="56"/>
        <v>-1.4900662251655629E-2</v>
      </c>
    </row>
    <row r="226" spans="1:14" x14ac:dyDescent="0.2">
      <c r="A226" s="8"/>
      <c r="B226" s="25" t="s">
        <v>201</v>
      </c>
      <c r="C226" s="35">
        <v>3</v>
      </c>
      <c r="D226" s="29">
        <v>10</v>
      </c>
      <c r="E226" s="29">
        <v>4</v>
      </c>
      <c r="F226" s="29">
        <v>6</v>
      </c>
      <c r="G226" s="30">
        <f t="shared" si="51"/>
        <v>5.6603773584905656E-3</v>
      </c>
      <c r="H226" s="30">
        <f t="shared" si="52"/>
        <v>1.6556291390728478E-2</v>
      </c>
      <c r="I226" s="30">
        <f t="shared" si="53"/>
        <v>8.9686098654708519E-3</v>
      </c>
      <c r="J226" s="30">
        <f t="shared" si="54"/>
        <v>1.1131725417439703E-2</v>
      </c>
      <c r="K226" s="30">
        <f t="shared" si="57"/>
        <v>0.33333333333333331</v>
      </c>
      <c r="L226" s="30">
        <f t="shared" si="58"/>
        <v>-0.4</v>
      </c>
      <c r="M226" s="30">
        <f t="shared" si="55"/>
        <v>1.8867924528301885E-3</v>
      </c>
      <c r="N226" s="36">
        <f t="shared" si="56"/>
        <v>-6.6225165562913916E-3</v>
      </c>
    </row>
    <row r="227" spans="1:14" x14ac:dyDescent="0.2">
      <c r="A227" s="8"/>
      <c r="B227" s="25" t="s">
        <v>202</v>
      </c>
      <c r="C227" s="35">
        <v>3</v>
      </c>
      <c r="D227" s="29">
        <v>9</v>
      </c>
      <c r="E227" s="29">
        <v>0</v>
      </c>
      <c r="F227" s="29">
        <v>9</v>
      </c>
      <c r="G227" s="30">
        <f t="shared" si="51"/>
        <v>5.6603773584905656E-3</v>
      </c>
      <c r="H227" s="30">
        <f t="shared" si="52"/>
        <v>1.4900662251655629E-2</v>
      </c>
      <c r="I227" s="30" t="str">
        <f t="shared" si="53"/>
        <v/>
      </c>
      <c r="J227" s="30">
        <f t="shared" si="54"/>
        <v>1.6697588126159554E-2</v>
      </c>
      <c r="K227" s="30">
        <f t="shared" si="57"/>
        <v>-1</v>
      </c>
      <c r="L227" s="30">
        <f t="shared" si="58"/>
        <v>0</v>
      </c>
      <c r="M227" s="30">
        <f t="shared" si="55"/>
        <v>-5.6603773584905656E-3</v>
      </c>
      <c r="N227" s="36">
        <f t="shared" si="56"/>
        <v>0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1</v>
      </c>
      <c r="F228" s="29">
        <v>0</v>
      </c>
      <c r="G228" s="30" t="str">
        <f t="shared" si="51"/>
        <v/>
      </c>
      <c r="H228" s="30" t="str">
        <f t="shared" si="52"/>
        <v/>
      </c>
      <c r="I228" s="30">
        <f t="shared" si="53"/>
        <v>2.242152466367713E-3</v>
      </c>
      <c r="J228" s="30" t="str">
        <f t="shared" si="54"/>
        <v/>
      </c>
      <c r="K228" s="30">
        <f t="shared" si="57"/>
        <v>1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2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>
        <f t="shared" si="54"/>
        <v>3.7105751391465678E-3</v>
      </c>
      <c r="K229" s="30" t="str">
        <f t="shared" si="57"/>
        <v xml:space="preserve"> </v>
      </c>
      <c r="L229" s="30">
        <f t="shared" si="58"/>
        <v>1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45</v>
      </c>
      <c r="D230" s="29">
        <v>21</v>
      </c>
      <c r="E230" s="29">
        <v>49</v>
      </c>
      <c r="F230" s="29">
        <v>28</v>
      </c>
      <c r="G230" s="30">
        <f t="shared" si="51"/>
        <v>8.4905660377358486E-2</v>
      </c>
      <c r="H230" s="30">
        <f t="shared" si="52"/>
        <v>3.4768211920529798E-2</v>
      </c>
      <c r="I230" s="30">
        <f t="shared" si="53"/>
        <v>0.10986547085201794</v>
      </c>
      <c r="J230" s="30">
        <f t="shared" si="54"/>
        <v>5.1948051948051951E-2</v>
      </c>
      <c r="K230" s="30">
        <f t="shared" si="57"/>
        <v>8.8888888888888892E-2</v>
      </c>
      <c r="L230" s="30">
        <f t="shared" si="58"/>
        <v>0.33333333333333331</v>
      </c>
      <c r="M230" s="30">
        <f t="shared" si="55"/>
        <v>7.5471698113207548E-3</v>
      </c>
      <c r="N230" s="36">
        <f t="shared" si="56"/>
        <v>1.1589403973509932E-2</v>
      </c>
    </row>
    <row r="231" spans="1:14" x14ac:dyDescent="0.2">
      <c r="A231" s="8"/>
      <c r="B231" s="25" t="s">
        <v>206</v>
      </c>
      <c r="C231" s="35">
        <v>0</v>
      </c>
      <c r="D231" s="29">
        <v>1</v>
      </c>
      <c r="E231" s="29">
        <v>0</v>
      </c>
      <c r="F231" s="29">
        <v>5</v>
      </c>
      <c r="G231" s="30" t="str">
        <f t="shared" si="51"/>
        <v/>
      </c>
      <c r="H231" s="30">
        <f t="shared" si="52"/>
        <v>1.6556291390728477E-3</v>
      </c>
      <c r="I231" s="30" t="str">
        <f t="shared" si="53"/>
        <v/>
      </c>
      <c r="J231" s="30">
        <f t="shared" si="54"/>
        <v>9.2764378478664197E-3</v>
      </c>
      <c r="K231" s="30" t="str">
        <f t="shared" si="57"/>
        <v xml:space="preserve"> </v>
      </c>
      <c r="L231" s="30">
        <f t="shared" si="58"/>
        <v>4</v>
      </c>
      <c r="M231" s="30" t="str">
        <f t="shared" si="55"/>
        <v/>
      </c>
      <c r="N231" s="36">
        <f t="shared" si="56"/>
        <v>6.6225165562913907E-3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1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>
        <f t="shared" si="54"/>
        <v>1.8552875695732839E-3</v>
      </c>
      <c r="K232" s="30" t="str">
        <f t="shared" si="57"/>
        <v xml:space="preserve"> </v>
      </c>
      <c r="L232" s="30">
        <f t="shared" si="58"/>
        <v>1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2</v>
      </c>
      <c r="F233" s="29">
        <v>0</v>
      </c>
      <c r="G233" s="30" t="str">
        <f t="shared" si="51"/>
        <v/>
      </c>
      <c r="H233" s="30" t="str">
        <f t="shared" si="52"/>
        <v/>
      </c>
      <c r="I233" s="30">
        <f t="shared" si="53"/>
        <v>4.4843049327354259E-3</v>
      </c>
      <c r="J233" s="30" t="str">
        <f t="shared" si="54"/>
        <v/>
      </c>
      <c r="K233" s="30">
        <f t="shared" si="57"/>
        <v>1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26</v>
      </c>
      <c r="D235" s="29">
        <v>7</v>
      </c>
      <c r="E235" s="29">
        <v>50</v>
      </c>
      <c r="F235" s="29">
        <v>17</v>
      </c>
      <c r="G235" s="30">
        <f t="shared" si="51"/>
        <v>4.9056603773584909E-2</v>
      </c>
      <c r="H235" s="30">
        <f t="shared" si="52"/>
        <v>1.1589403973509934E-2</v>
      </c>
      <c r="I235" s="30">
        <f t="shared" si="53"/>
        <v>0.11210762331838565</v>
      </c>
      <c r="J235" s="30">
        <f t="shared" si="54"/>
        <v>3.1539888682745827E-2</v>
      </c>
      <c r="K235" s="30">
        <f t="shared" si="57"/>
        <v>0.92307692307692313</v>
      </c>
      <c r="L235" s="30">
        <f t="shared" si="58"/>
        <v>1.4285714285714286</v>
      </c>
      <c r="M235" s="30">
        <f t="shared" si="55"/>
        <v>4.5283018867924532E-2</v>
      </c>
      <c r="N235" s="36">
        <f t="shared" si="56"/>
        <v>1.6556291390728478E-2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1</v>
      </c>
      <c r="E237" s="29">
        <v>0</v>
      </c>
      <c r="F237" s="29">
        <v>0</v>
      </c>
      <c r="G237" s="30" t="str">
        <f t="shared" si="51"/>
        <v/>
      </c>
      <c r="H237" s="30">
        <f t="shared" si="52"/>
        <v>1.6556291390728477E-3</v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>
        <f t="shared" si="58"/>
        <v>-1</v>
      </c>
      <c r="M237" s="30" t="str">
        <f t="shared" si="55"/>
        <v/>
      </c>
      <c r="N237" s="36">
        <f t="shared" si="56"/>
        <v>-1.6556291390728477E-3</v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1</v>
      </c>
      <c r="E239" s="29">
        <v>0</v>
      </c>
      <c r="F239" s="29">
        <v>1</v>
      </c>
      <c r="G239" s="30" t="str">
        <f t="shared" si="51"/>
        <v/>
      </c>
      <c r="H239" s="30">
        <f t="shared" si="52"/>
        <v>1.6556291390728477E-3</v>
      </c>
      <c r="I239" s="30" t="str">
        <f t="shared" si="53"/>
        <v/>
      </c>
      <c r="J239" s="30">
        <f t="shared" si="54"/>
        <v>1.8552875695732839E-3</v>
      </c>
      <c r="K239" s="30" t="str">
        <f t="shared" si="57"/>
        <v xml:space="preserve"> </v>
      </c>
      <c r="L239" s="30">
        <f t="shared" si="58"/>
        <v>0</v>
      </c>
      <c r="M239" s="30" t="str">
        <f t="shared" si="55"/>
        <v/>
      </c>
      <c r="N239" s="36">
        <f t="shared" si="56"/>
        <v>0</v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1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>
        <f t="shared" si="54"/>
        <v>1.8552875695732839E-3</v>
      </c>
      <c r="K241" s="30" t="str">
        <f t="shared" si="57"/>
        <v xml:space="preserve"> </v>
      </c>
      <c r="L241" s="30">
        <f t="shared" si="58"/>
        <v>1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5</v>
      </c>
      <c r="D242" s="29">
        <v>24</v>
      </c>
      <c r="E242" s="29">
        <v>14</v>
      </c>
      <c r="F242" s="29">
        <v>34</v>
      </c>
      <c r="G242" s="30">
        <f t="shared" si="51"/>
        <v>9.433962264150943E-3</v>
      </c>
      <c r="H242" s="30">
        <f t="shared" si="52"/>
        <v>3.9735099337748346E-2</v>
      </c>
      <c r="I242" s="30">
        <f t="shared" si="53"/>
        <v>3.1390134529147982E-2</v>
      </c>
      <c r="J242" s="30">
        <f t="shared" si="54"/>
        <v>6.3079777365491654E-2</v>
      </c>
      <c r="K242" s="30">
        <f t="shared" si="57"/>
        <v>1.8</v>
      </c>
      <c r="L242" s="30">
        <f t="shared" si="58"/>
        <v>0.41666666666666669</v>
      </c>
      <c r="M242" s="30">
        <f t="shared" si="55"/>
        <v>1.6981132075471698E-2</v>
      </c>
      <c r="N242" s="36">
        <f t="shared" si="56"/>
        <v>1.6556291390728478E-2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0</v>
      </c>
      <c r="D244" s="29">
        <v>0</v>
      </c>
      <c r="E244" s="29">
        <v>0</v>
      </c>
      <c r="F244" s="29">
        <v>0</v>
      </c>
      <c r="G244" s="30" t="str">
        <f t="shared" si="51"/>
        <v/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 t="str">
        <f t="shared" si="57"/>
        <v xml:space="preserve"> </v>
      </c>
      <c r="L244" s="30" t="str">
        <f t="shared" si="58"/>
        <v xml:space="preserve"> </v>
      </c>
      <c r="M244" s="30" t="str">
        <f t="shared" si="55"/>
        <v/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0</v>
      </c>
      <c r="E245" s="29">
        <v>1</v>
      </c>
      <c r="F245" s="29">
        <v>0</v>
      </c>
      <c r="G245" s="30">
        <f t="shared" si="51"/>
        <v>1.8867924528301887E-3</v>
      </c>
      <c r="H245" s="30" t="str">
        <f t="shared" si="52"/>
        <v/>
      </c>
      <c r="I245" s="30">
        <f t="shared" si="53"/>
        <v>2.242152466367713E-3</v>
      </c>
      <c r="J245" s="30" t="str">
        <f t="shared" si="54"/>
        <v/>
      </c>
      <c r="K245" s="30">
        <f t="shared" si="57"/>
        <v>0</v>
      </c>
      <c r="L245" s="30" t="str">
        <f t="shared" si="58"/>
        <v xml:space="preserve"> </v>
      </c>
      <c r="M245" s="30">
        <f t="shared" si="55"/>
        <v>0</v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15</v>
      </c>
      <c r="D248" s="29">
        <v>4</v>
      </c>
      <c r="E248" s="29">
        <v>21</v>
      </c>
      <c r="F248" s="29">
        <v>5</v>
      </c>
      <c r="G248" s="30">
        <f t="shared" si="51"/>
        <v>2.8301886792452831E-2</v>
      </c>
      <c r="H248" s="30">
        <f t="shared" si="52"/>
        <v>6.6225165562913907E-3</v>
      </c>
      <c r="I248" s="30">
        <f t="shared" si="53"/>
        <v>4.708520179372197E-2</v>
      </c>
      <c r="J248" s="30">
        <f t="shared" si="54"/>
        <v>9.2764378478664197E-3</v>
      </c>
      <c r="K248" s="30">
        <f t="shared" si="57"/>
        <v>0.4</v>
      </c>
      <c r="L248" s="30">
        <f t="shared" si="58"/>
        <v>0.25</v>
      </c>
      <c r="M248" s="30">
        <f t="shared" si="55"/>
        <v>1.1320754716981133E-2</v>
      </c>
      <c r="N248" s="36">
        <f t="shared" si="56"/>
        <v>1.6556291390728477E-3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1</v>
      </c>
      <c r="F249" s="29">
        <v>0</v>
      </c>
      <c r="G249" s="30" t="str">
        <f t="shared" si="51"/>
        <v/>
      </c>
      <c r="H249" s="30" t="str">
        <f t="shared" si="52"/>
        <v/>
      </c>
      <c r="I249" s="30">
        <f t="shared" si="53"/>
        <v>2.242152466367713E-3</v>
      </c>
      <c r="J249" s="30" t="str">
        <f t="shared" si="54"/>
        <v/>
      </c>
      <c r="K249" s="30">
        <f t="shared" si="57"/>
        <v>1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6</v>
      </c>
      <c r="D251" s="29">
        <v>0</v>
      </c>
      <c r="E251" s="29">
        <v>3</v>
      </c>
      <c r="F251" s="29">
        <v>0</v>
      </c>
      <c r="G251" s="30">
        <f t="shared" si="51"/>
        <v>1.1320754716981131E-2</v>
      </c>
      <c r="H251" s="30" t="str">
        <f t="shared" si="52"/>
        <v/>
      </c>
      <c r="I251" s="30">
        <f t="shared" si="53"/>
        <v>6.7264573991031393E-3</v>
      </c>
      <c r="J251" s="30" t="str">
        <f t="shared" si="54"/>
        <v/>
      </c>
      <c r="K251" s="30">
        <f t="shared" si="57"/>
        <v>-0.5</v>
      </c>
      <c r="L251" s="30" t="str">
        <f t="shared" si="58"/>
        <v xml:space="preserve"> </v>
      </c>
      <c r="M251" s="30">
        <f t="shared" si="55"/>
        <v>-5.6603773584905656E-3</v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6</v>
      </c>
      <c r="E252" s="29">
        <v>0</v>
      </c>
      <c r="F252" s="29">
        <v>8</v>
      </c>
      <c r="G252" s="30" t="str">
        <f t="shared" ref="G252:G283" si="59">+IF(C252=0,"",C252/C$188)</f>
        <v/>
      </c>
      <c r="H252" s="30">
        <f t="shared" ref="H252:H283" si="60">+IF(D252=0,"",D252/D$188)</f>
        <v>9.9337748344370865E-3</v>
      </c>
      <c r="I252" s="30" t="str">
        <f t="shared" ref="I252:I283" si="61">+IF(E252=0,"",E252/E$188)</f>
        <v/>
      </c>
      <c r="J252" s="30">
        <f t="shared" ref="J252:J283" si="62">+IF(F252=0,"",F252/F$188)</f>
        <v>1.4842300556586271E-2</v>
      </c>
      <c r="K252" s="30" t="str">
        <f t="shared" si="57"/>
        <v xml:space="preserve"> </v>
      </c>
      <c r="L252" s="30">
        <f t="shared" si="58"/>
        <v>0.33333333333333331</v>
      </c>
      <c r="M252" s="30" t="str">
        <f t="shared" ref="M252:M283" si="63">+IF(OR(AND(G252=""),(K252="")),"",G252*K252)</f>
        <v/>
      </c>
      <c r="N252" s="36">
        <f t="shared" ref="N252:N283" si="64">+IF(OR(AND(H252=""),(L252="")),"",H252*L252)</f>
        <v>3.3112582781456954E-3</v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3</v>
      </c>
      <c r="E254" s="29">
        <v>1</v>
      </c>
      <c r="F254" s="29">
        <v>2</v>
      </c>
      <c r="G254" s="30" t="str">
        <f t="shared" si="59"/>
        <v/>
      </c>
      <c r="H254" s="30">
        <f t="shared" si="60"/>
        <v>4.9668874172185433E-3</v>
      </c>
      <c r="I254" s="30">
        <f t="shared" si="61"/>
        <v>2.242152466367713E-3</v>
      </c>
      <c r="J254" s="30">
        <f t="shared" si="62"/>
        <v>3.7105751391465678E-3</v>
      </c>
      <c r="K254" s="30">
        <f t="shared" si="65"/>
        <v>1</v>
      </c>
      <c r="L254" s="30">
        <f t="shared" si="66"/>
        <v>-0.33333333333333331</v>
      </c>
      <c r="M254" s="30" t="str">
        <f t="shared" si="63"/>
        <v/>
      </c>
      <c r="N254" s="36">
        <f t="shared" si="64"/>
        <v>-1.6556291390728477E-3</v>
      </c>
    </row>
    <row r="255" spans="1:14" x14ac:dyDescent="0.2">
      <c r="A255" s="8"/>
      <c r="B255" s="25" t="s">
        <v>230</v>
      </c>
      <c r="C255" s="35">
        <v>6</v>
      </c>
      <c r="D255" s="29">
        <v>2</v>
      </c>
      <c r="E255" s="29">
        <v>9</v>
      </c>
      <c r="F255" s="29">
        <v>0</v>
      </c>
      <c r="G255" s="30">
        <f t="shared" si="59"/>
        <v>1.1320754716981131E-2</v>
      </c>
      <c r="H255" s="30">
        <f t="shared" si="60"/>
        <v>3.3112582781456954E-3</v>
      </c>
      <c r="I255" s="30">
        <f t="shared" si="61"/>
        <v>2.0179372197309416E-2</v>
      </c>
      <c r="J255" s="30" t="str">
        <f t="shared" si="62"/>
        <v/>
      </c>
      <c r="K255" s="30">
        <f t="shared" si="65"/>
        <v>0.5</v>
      </c>
      <c r="L255" s="30">
        <f t="shared" si="66"/>
        <v>-1</v>
      </c>
      <c r="M255" s="30">
        <f t="shared" si="63"/>
        <v>5.6603773584905656E-3</v>
      </c>
      <c r="N255" s="36">
        <f t="shared" si="64"/>
        <v>-3.3112582781456954E-3</v>
      </c>
    </row>
    <row r="256" spans="1:14" x14ac:dyDescent="0.2">
      <c r="A256" s="8"/>
      <c r="B256" s="25" t="s">
        <v>231</v>
      </c>
      <c r="C256" s="35">
        <v>0</v>
      </c>
      <c r="D256" s="29">
        <v>0</v>
      </c>
      <c r="E256" s="29">
        <v>0</v>
      </c>
      <c r="F256" s="29">
        <v>0</v>
      </c>
      <c r="G256" s="30" t="str">
        <f t="shared" si="59"/>
        <v/>
      </c>
      <c r="H256" s="30" t="str">
        <f t="shared" si="60"/>
        <v/>
      </c>
      <c r="I256" s="30" t="str">
        <f t="shared" si="61"/>
        <v/>
      </c>
      <c r="J256" s="30" t="str">
        <f t="shared" si="62"/>
        <v/>
      </c>
      <c r="K256" s="30" t="str">
        <f t="shared" si="65"/>
        <v xml:space="preserve"> </v>
      </c>
      <c r="L256" s="30" t="str">
        <f t="shared" si="66"/>
        <v xml:space="preserve"> </v>
      </c>
      <c r="M256" s="30" t="str">
        <f t="shared" si="63"/>
        <v/>
      </c>
      <c r="N256" s="36" t="str">
        <f t="shared" si="64"/>
        <v/>
      </c>
    </row>
    <row r="257" spans="1:14" ht="25.5" x14ac:dyDescent="0.2">
      <c r="A257" s="8"/>
      <c r="B257" s="25" t="s">
        <v>232</v>
      </c>
      <c r="C257" s="35">
        <v>1</v>
      </c>
      <c r="D257" s="29">
        <v>0</v>
      </c>
      <c r="E257" s="29">
        <v>0</v>
      </c>
      <c r="F257" s="29">
        <v>0</v>
      </c>
      <c r="G257" s="30">
        <f t="shared" si="59"/>
        <v>1.8867924528301887E-3</v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>
        <f t="shared" si="65"/>
        <v>-1</v>
      </c>
      <c r="L257" s="30" t="str">
        <f t="shared" si="66"/>
        <v xml:space="preserve"> </v>
      </c>
      <c r="M257" s="30">
        <f t="shared" si="63"/>
        <v>-1.8867924528301887E-3</v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19</v>
      </c>
      <c r="D258" s="29">
        <v>37</v>
      </c>
      <c r="E258" s="29">
        <v>8</v>
      </c>
      <c r="F258" s="29">
        <v>14</v>
      </c>
      <c r="G258" s="30">
        <f t="shared" si="59"/>
        <v>3.5849056603773584E-2</v>
      </c>
      <c r="H258" s="30">
        <f t="shared" si="60"/>
        <v>6.1258278145695365E-2</v>
      </c>
      <c r="I258" s="30">
        <f t="shared" si="61"/>
        <v>1.7937219730941704E-2</v>
      </c>
      <c r="J258" s="30">
        <f t="shared" si="62"/>
        <v>2.5974025974025976E-2</v>
      </c>
      <c r="K258" s="30">
        <f t="shared" si="65"/>
        <v>-0.57894736842105265</v>
      </c>
      <c r="L258" s="30">
        <f t="shared" si="66"/>
        <v>-0.6216216216216216</v>
      </c>
      <c r="M258" s="30">
        <f t="shared" si="63"/>
        <v>-2.0754716981132074E-2</v>
      </c>
      <c r="N258" s="36">
        <f t="shared" si="64"/>
        <v>-3.8079470198675497E-2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4</v>
      </c>
      <c r="D261" s="29">
        <v>2</v>
      </c>
      <c r="E261" s="29">
        <v>1</v>
      </c>
      <c r="F261" s="29">
        <v>0</v>
      </c>
      <c r="G261" s="30">
        <f t="shared" si="59"/>
        <v>7.5471698113207548E-3</v>
      </c>
      <c r="H261" s="30">
        <f t="shared" si="60"/>
        <v>3.3112582781456954E-3</v>
      </c>
      <c r="I261" s="30">
        <f t="shared" si="61"/>
        <v>2.242152466367713E-3</v>
      </c>
      <c r="J261" s="30" t="str">
        <f t="shared" si="62"/>
        <v/>
      </c>
      <c r="K261" s="30">
        <f t="shared" si="65"/>
        <v>-0.75</v>
      </c>
      <c r="L261" s="30">
        <f t="shared" si="66"/>
        <v>-1</v>
      </c>
      <c r="M261" s="30">
        <f t="shared" si="63"/>
        <v>-5.6603773584905665E-3</v>
      </c>
      <c r="N261" s="36">
        <f t="shared" si="64"/>
        <v>-3.3112582781456954E-3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4</v>
      </c>
      <c r="D263" s="29">
        <v>2</v>
      </c>
      <c r="E263" s="29">
        <v>0</v>
      </c>
      <c r="F263" s="29">
        <v>0</v>
      </c>
      <c r="G263" s="30">
        <f t="shared" si="59"/>
        <v>7.5471698113207548E-3</v>
      </c>
      <c r="H263" s="30">
        <f t="shared" si="60"/>
        <v>3.3112582781456954E-3</v>
      </c>
      <c r="I263" s="30" t="str">
        <f t="shared" si="61"/>
        <v/>
      </c>
      <c r="J263" s="30" t="str">
        <f t="shared" si="62"/>
        <v/>
      </c>
      <c r="K263" s="30">
        <f t="shared" si="65"/>
        <v>-1</v>
      </c>
      <c r="L263" s="30">
        <f t="shared" si="66"/>
        <v>-1</v>
      </c>
      <c r="M263" s="30">
        <f t="shared" si="63"/>
        <v>-7.5471698113207548E-3</v>
      </c>
      <c r="N263" s="36">
        <f t="shared" si="64"/>
        <v>-3.3112582781456954E-3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0</v>
      </c>
      <c r="E265" s="29">
        <v>0</v>
      </c>
      <c r="F265" s="29">
        <v>0</v>
      </c>
      <c r="G265" s="30" t="str">
        <f t="shared" si="59"/>
        <v/>
      </c>
      <c r="H265" s="30" t="str">
        <f t="shared" si="60"/>
        <v/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 t="str">
        <f t="shared" si="66"/>
        <v xml:space="preserve"> </v>
      </c>
      <c r="M265" s="30" t="str">
        <f t="shared" si="63"/>
        <v/>
      </c>
      <c r="N265" s="36" t="str">
        <f t="shared" si="64"/>
        <v/>
      </c>
    </row>
    <row r="266" spans="1:14" x14ac:dyDescent="0.2">
      <c r="A266" s="8"/>
      <c r="B266" s="25" t="s">
        <v>241</v>
      </c>
      <c r="C266" s="35">
        <v>1</v>
      </c>
      <c r="D266" s="29">
        <v>3</v>
      </c>
      <c r="E266" s="29">
        <v>0</v>
      </c>
      <c r="F266" s="29">
        <v>0</v>
      </c>
      <c r="G266" s="30">
        <f t="shared" si="59"/>
        <v>1.8867924528301887E-3</v>
      </c>
      <c r="H266" s="30">
        <f t="shared" si="60"/>
        <v>4.9668874172185433E-3</v>
      </c>
      <c r="I266" s="30" t="str">
        <f t="shared" si="61"/>
        <v/>
      </c>
      <c r="J266" s="30" t="str">
        <f t="shared" si="62"/>
        <v/>
      </c>
      <c r="K266" s="30">
        <f t="shared" si="65"/>
        <v>-1</v>
      </c>
      <c r="L266" s="30">
        <f t="shared" si="66"/>
        <v>-1</v>
      </c>
      <c r="M266" s="30">
        <f t="shared" si="63"/>
        <v>-1.8867924528301887E-3</v>
      </c>
      <c r="N266" s="36">
        <f t="shared" si="64"/>
        <v>-4.9668874172185433E-3</v>
      </c>
    </row>
    <row r="267" spans="1:14" x14ac:dyDescent="0.2">
      <c r="A267" s="8"/>
      <c r="B267" s="25" t="s">
        <v>242</v>
      </c>
      <c r="C267" s="35">
        <v>0</v>
      </c>
      <c r="D267" s="29">
        <v>1</v>
      </c>
      <c r="E267" s="29">
        <v>0</v>
      </c>
      <c r="F267" s="29">
        <v>1</v>
      </c>
      <c r="G267" s="30" t="str">
        <f t="shared" si="59"/>
        <v/>
      </c>
      <c r="H267" s="30">
        <f t="shared" si="60"/>
        <v>1.6556291390728477E-3</v>
      </c>
      <c r="I267" s="30" t="str">
        <f t="shared" si="61"/>
        <v/>
      </c>
      <c r="J267" s="30">
        <f t="shared" si="62"/>
        <v>1.8552875695732839E-3</v>
      </c>
      <c r="K267" s="30" t="str">
        <f t="shared" si="65"/>
        <v xml:space="preserve"> </v>
      </c>
      <c r="L267" s="30">
        <f t="shared" si="66"/>
        <v>0</v>
      </c>
      <c r="M267" s="30" t="str">
        <f t="shared" si="63"/>
        <v/>
      </c>
      <c r="N267" s="36">
        <f t="shared" si="64"/>
        <v>0</v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2</v>
      </c>
      <c r="E269" s="29">
        <v>0</v>
      </c>
      <c r="F269" s="29">
        <v>0</v>
      </c>
      <c r="G269" s="30" t="str">
        <f t="shared" si="59"/>
        <v/>
      </c>
      <c r="H269" s="30">
        <f t="shared" si="60"/>
        <v>3.3112582781456954E-3</v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>
        <f t="shared" si="66"/>
        <v>-1</v>
      </c>
      <c r="M269" s="30" t="str">
        <f t="shared" si="63"/>
        <v/>
      </c>
      <c r="N269" s="36">
        <f t="shared" si="64"/>
        <v>-3.3112582781456954E-3</v>
      </c>
    </row>
    <row r="270" spans="1:14" ht="25.5" x14ac:dyDescent="0.2">
      <c r="A270" s="8"/>
      <c r="B270" s="25" t="s">
        <v>245</v>
      </c>
      <c r="C270" s="35">
        <v>2</v>
      </c>
      <c r="D270" s="29">
        <v>2</v>
      </c>
      <c r="E270" s="29">
        <v>3</v>
      </c>
      <c r="F270" s="29">
        <v>1</v>
      </c>
      <c r="G270" s="30">
        <f t="shared" si="59"/>
        <v>3.7735849056603774E-3</v>
      </c>
      <c r="H270" s="30">
        <f t="shared" si="60"/>
        <v>3.3112582781456954E-3</v>
      </c>
      <c r="I270" s="30">
        <f t="shared" si="61"/>
        <v>6.7264573991031393E-3</v>
      </c>
      <c r="J270" s="30">
        <f t="shared" si="62"/>
        <v>1.8552875695732839E-3</v>
      </c>
      <c r="K270" s="30">
        <f t="shared" si="65"/>
        <v>0.5</v>
      </c>
      <c r="L270" s="30">
        <f t="shared" si="66"/>
        <v>-0.5</v>
      </c>
      <c r="M270" s="30">
        <f t="shared" si="63"/>
        <v>1.8867924528301887E-3</v>
      </c>
      <c r="N270" s="36">
        <f t="shared" si="64"/>
        <v>-1.6556291390728477E-3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0</v>
      </c>
      <c r="F271" s="29">
        <v>6</v>
      </c>
      <c r="G271" s="30" t="str">
        <f t="shared" si="59"/>
        <v/>
      </c>
      <c r="H271" s="30" t="str">
        <f t="shared" si="60"/>
        <v/>
      </c>
      <c r="I271" s="30" t="str">
        <f t="shared" si="61"/>
        <v/>
      </c>
      <c r="J271" s="30">
        <f t="shared" si="62"/>
        <v>1.1131725417439703E-2</v>
      </c>
      <c r="K271" s="30" t="str">
        <f t="shared" si="65"/>
        <v xml:space="preserve"> 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1</v>
      </c>
      <c r="E272" s="29">
        <v>0</v>
      </c>
      <c r="F272" s="29">
        <v>4</v>
      </c>
      <c r="G272" s="30" t="str">
        <f t="shared" si="59"/>
        <v/>
      </c>
      <c r="H272" s="30">
        <f t="shared" si="60"/>
        <v>1.6556291390728477E-3</v>
      </c>
      <c r="I272" s="30" t="str">
        <f t="shared" si="61"/>
        <v/>
      </c>
      <c r="J272" s="30">
        <f t="shared" si="62"/>
        <v>7.4211502782931356E-3</v>
      </c>
      <c r="K272" s="30" t="str">
        <f t="shared" si="65"/>
        <v xml:space="preserve"> </v>
      </c>
      <c r="L272" s="30">
        <f t="shared" si="66"/>
        <v>3</v>
      </c>
      <c r="M272" s="30" t="str">
        <f t="shared" si="63"/>
        <v/>
      </c>
      <c r="N272" s="36">
        <f t="shared" si="64"/>
        <v>4.9668874172185433E-3</v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1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>
        <f t="shared" si="62"/>
        <v>1.8552875695732839E-3</v>
      </c>
      <c r="K274" s="30" t="str">
        <f t="shared" si="65"/>
        <v xml:space="preserve"> </v>
      </c>
      <c r="L274" s="30">
        <f t="shared" si="66"/>
        <v>1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3</v>
      </c>
      <c r="D277" s="29">
        <v>1</v>
      </c>
      <c r="E277" s="29">
        <v>0</v>
      </c>
      <c r="F277" s="29">
        <v>0</v>
      </c>
      <c r="G277" s="30">
        <f t="shared" si="59"/>
        <v>5.6603773584905656E-3</v>
      </c>
      <c r="H277" s="30">
        <f t="shared" si="60"/>
        <v>1.6556291390728477E-3</v>
      </c>
      <c r="I277" s="30" t="str">
        <f t="shared" si="61"/>
        <v/>
      </c>
      <c r="J277" s="30" t="str">
        <f t="shared" si="62"/>
        <v/>
      </c>
      <c r="K277" s="30">
        <f t="shared" si="65"/>
        <v>-1</v>
      </c>
      <c r="L277" s="30">
        <f t="shared" si="66"/>
        <v>-1</v>
      </c>
      <c r="M277" s="30">
        <f t="shared" si="63"/>
        <v>-5.6603773584905656E-3</v>
      </c>
      <c r="N277" s="36">
        <f t="shared" si="64"/>
        <v>-1.6556291390728477E-3</v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1</v>
      </c>
      <c r="D279" s="29">
        <v>0</v>
      </c>
      <c r="E279" s="29">
        <v>0</v>
      </c>
      <c r="F279" s="29">
        <v>0</v>
      </c>
      <c r="G279" s="30">
        <f t="shared" si="59"/>
        <v>1.8867924528301887E-3</v>
      </c>
      <c r="H279" s="30" t="str">
        <f t="shared" si="60"/>
        <v/>
      </c>
      <c r="I279" s="30" t="str">
        <f t="shared" si="61"/>
        <v/>
      </c>
      <c r="J279" s="30" t="str">
        <f t="shared" si="62"/>
        <v/>
      </c>
      <c r="K279" s="30">
        <f t="shared" si="65"/>
        <v>-1</v>
      </c>
      <c r="L279" s="30" t="str">
        <f t="shared" si="66"/>
        <v xml:space="preserve"> </v>
      </c>
      <c r="M279" s="30">
        <f t="shared" si="63"/>
        <v>-1.8867924528301887E-3</v>
      </c>
      <c r="N279" s="36" t="str">
        <f t="shared" si="64"/>
        <v/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8</v>
      </c>
      <c r="D281" s="29">
        <v>36</v>
      </c>
      <c r="E281" s="29">
        <v>2</v>
      </c>
      <c r="F281" s="29">
        <v>2</v>
      </c>
      <c r="G281" s="30">
        <f t="shared" si="59"/>
        <v>1.509433962264151E-2</v>
      </c>
      <c r="H281" s="30">
        <f t="shared" si="60"/>
        <v>5.9602649006622516E-2</v>
      </c>
      <c r="I281" s="30">
        <f t="shared" si="61"/>
        <v>4.4843049327354259E-3</v>
      </c>
      <c r="J281" s="30">
        <f t="shared" si="62"/>
        <v>3.7105751391465678E-3</v>
      </c>
      <c r="K281" s="30">
        <f t="shared" si="65"/>
        <v>-0.75</v>
      </c>
      <c r="L281" s="30">
        <f t="shared" si="66"/>
        <v>-0.94444444444444442</v>
      </c>
      <c r="M281" s="30">
        <f t="shared" si="63"/>
        <v>-1.1320754716981133E-2</v>
      </c>
      <c r="N281" s="36">
        <f t="shared" si="64"/>
        <v>-5.6291390728476817E-2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0</v>
      </c>
      <c r="F285" s="29">
        <v>0</v>
      </c>
      <c r="G285" s="30" t="str">
        <f t="shared" si="67"/>
        <v/>
      </c>
      <c r="H285" s="30" t="str">
        <f t="shared" si="68"/>
        <v/>
      </c>
      <c r="I285" s="30" t="str">
        <f t="shared" si="69"/>
        <v/>
      </c>
      <c r="J285" s="30" t="str">
        <f t="shared" si="70"/>
        <v/>
      </c>
      <c r="K285" s="30" t="str">
        <f t="shared" ref="K285:K316" si="73">+IF(AND(C285=0,E285=0)," ",IF(C285=0,1,IF(E285=0,-1,(E285-C285)/C285)))</f>
        <v xml:space="preserve"> </v>
      </c>
      <c r="L285" s="30" t="str">
        <f t="shared" ref="L285:L316" si="74">+IF(AND(D285=0,F285=0)," ",IF(D285=0,1,IF(F285=0,-1,(F285-D285)/D285)))</f>
        <v xml:space="preserve"> 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2</v>
      </c>
      <c r="D291" s="29">
        <v>3</v>
      </c>
      <c r="E291" s="29">
        <v>0</v>
      </c>
      <c r="F291" s="29">
        <v>0</v>
      </c>
      <c r="G291" s="30">
        <f t="shared" si="67"/>
        <v>3.7735849056603774E-3</v>
      </c>
      <c r="H291" s="30">
        <f t="shared" si="68"/>
        <v>4.9668874172185433E-3</v>
      </c>
      <c r="I291" s="30" t="str">
        <f t="shared" si="69"/>
        <v/>
      </c>
      <c r="J291" s="30" t="str">
        <f t="shared" si="70"/>
        <v/>
      </c>
      <c r="K291" s="30">
        <f t="shared" si="73"/>
        <v>-1</v>
      </c>
      <c r="L291" s="30">
        <f t="shared" si="74"/>
        <v>-1</v>
      </c>
      <c r="M291" s="30">
        <f t="shared" si="71"/>
        <v>-3.7735849056603774E-3</v>
      </c>
      <c r="N291" s="36">
        <f t="shared" si="72"/>
        <v>-4.9668874172185433E-3</v>
      </c>
    </row>
    <row r="292" spans="1:14" x14ac:dyDescent="0.2">
      <c r="A292" s="8"/>
      <c r="B292" s="25" t="s">
        <v>267</v>
      </c>
      <c r="C292" s="35">
        <v>8</v>
      </c>
      <c r="D292" s="29">
        <v>9</v>
      </c>
      <c r="E292" s="29">
        <v>1</v>
      </c>
      <c r="F292" s="29">
        <v>4</v>
      </c>
      <c r="G292" s="30">
        <f t="shared" si="67"/>
        <v>1.509433962264151E-2</v>
      </c>
      <c r="H292" s="30">
        <f t="shared" si="68"/>
        <v>1.4900662251655629E-2</v>
      </c>
      <c r="I292" s="30">
        <f t="shared" si="69"/>
        <v>2.242152466367713E-3</v>
      </c>
      <c r="J292" s="30">
        <f t="shared" si="70"/>
        <v>7.4211502782931356E-3</v>
      </c>
      <c r="K292" s="30">
        <f t="shared" si="73"/>
        <v>-0.875</v>
      </c>
      <c r="L292" s="30">
        <f t="shared" si="74"/>
        <v>-0.55555555555555558</v>
      </c>
      <c r="M292" s="30">
        <f t="shared" si="71"/>
        <v>-1.3207547169811321E-2</v>
      </c>
      <c r="N292" s="36">
        <f t="shared" si="72"/>
        <v>-8.2781456953642391E-3</v>
      </c>
    </row>
    <row r="293" spans="1:14" ht="25.5" x14ac:dyDescent="0.2">
      <c r="A293" s="8"/>
      <c r="B293" s="25" t="s">
        <v>268</v>
      </c>
      <c r="C293" s="35">
        <v>60</v>
      </c>
      <c r="D293" s="29">
        <v>43</v>
      </c>
      <c r="E293" s="29">
        <v>15</v>
      </c>
      <c r="F293" s="29">
        <v>4</v>
      </c>
      <c r="G293" s="30">
        <f t="shared" si="67"/>
        <v>0.11320754716981132</v>
      </c>
      <c r="H293" s="30">
        <f t="shared" si="68"/>
        <v>7.1192052980132453E-2</v>
      </c>
      <c r="I293" s="30">
        <f t="shared" si="69"/>
        <v>3.3632286995515695E-2</v>
      </c>
      <c r="J293" s="30">
        <f t="shared" si="70"/>
        <v>7.4211502782931356E-3</v>
      </c>
      <c r="K293" s="30">
        <f t="shared" si="73"/>
        <v>-0.75</v>
      </c>
      <c r="L293" s="30">
        <f t="shared" si="74"/>
        <v>-0.90697674418604646</v>
      </c>
      <c r="M293" s="30">
        <f t="shared" si="71"/>
        <v>-8.4905660377358499E-2</v>
      </c>
      <c r="N293" s="36">
        <f t="shared" si="72"/>
        <v>-6.4569536423841056E-2</v>
      </c>
    </row>
    <row r="294" spans="1:14" x14ac:dyDescent="0.2">
      <c r="A294" s="8"/>
      <c r="B294" s="25" t="s">
        <v>269</v>
      </c>
      <c r="C294" s="35">
        <v>3</v>
      </c>
      <c r="D294" s="29">
        <v>3</v>
      </c>
      <c r="E294" s="29">
        <v>6</v>
      </c>
      <c r="F294" s="29">
        <v>1</v>
      </c>
      <c r="G294" s="30">
        <f t="shared" si="67"/>
        <v>5.6603773584905656E-3</v>
      </c>
      <c r="H294" s="30">
        <f t="shared" si="68"/>
        <v>4.9668874172185433E-3</v>
      </c>
      <c r="I294" s="30">
        <f t="shared" si="69"/>
        <v>1.3452914798206279E-2</v>
      </c>
      <c r="J294" s="30">
        <f t="shared" si="70"/>
        <v>1.8552875695732839E-3</v>
      </c>
      <c r="K294" s="30">
        <f t="shared" si="73"/>
        <v>1</v>
      </c>
      <c r="L294" s="30">
        <f t="shared" si="74"/>
        <v>-0.66666666666666663</v>
      </c>
      <c r="M294" s="30">
        <f t="shared" si="71"/>
        <v>5.6603773584905656E-3</v>
      </c>
      <c r="N294" s="36">
        <f t="shared" si="72"/>
        <v>-3.3112582781456954E-3</v>
      </c>
    </row>
    <row r="295" spans="1:14" x14ac:dyDescent="0.2">
      <c r="A295" s="8"/>
      <c r="B295" s="25" t="s">
        <v>270</v>
      </c>
      <c r="C295" s="35">
        <v>1</v>
      </c>
      <c r="D295" s="29">
        <v>0</v>
      </c>
      <c r="E295" s="29">
        <v>1</v>
      </c>
      <c r="F295" s="29">
        <v>1</v>
      </c>
      <c r="G295" s="30">
        <f t="shared" si="67"/>
        <v>1.8867924528301887E-3</v>
      </c>
      <c r="H295" s="30" t="str">
        <f t="shared" si="68"/>
        <v/>
      </c>
      <c r="I295" s="30">
        <f t="shared" si="69"/>
        <v>2.242152466367713E-3</v>
      </c>
      <c r="J295" s="30">
        <f t="shared" si="70"/>
        <v>1.8552875695732839E-3</v>
      </c>
      <c r="K295" s="30">
        <f t="shared" si="73"/>
        <v>0</v>
      </c>
      <c r="L295" s="30">
        <f t="shared" si="74"/>
        <v>1</v>
      </c>
      <c r="M295" s="30">
        <f t="shared" si="71"/>
        <v>0</v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3</v>
      </c>
      <c r="D297" s="29">
        <v>0</v>
      </c>
      <c r="E297" s="29">
        <v>0</v>
      </c>
      <c r="F297" s="29">
        <v>1</v>
      </c>
      <c r="G297" s="30">
        <f t="shared" si="67"/>
        <v>5.6603773584905656E-3</v>
      </c>
      <c r="H297" s="30" t="str">
        <f t="shared" si="68"/>
        <v/>
      </c>
      <c r="I297" s="30" t="str">
        <f t="shared" si="69"/>
        <v/>
      </c>
      <c r="J297" s="30">
        <f t="shared" si="70"/>
        <v>1.8552875695732839E-3</v>
      </c>
      <c r="K297" s="30">
        <f t="shared" si="73"/>
        <v>-1</v>
      </c>
      <c r="L297" s="30">
        <f t="shared" si="74"/>
        <v>1</v>
      </c>
      <c r="M297" s="30">
        <f t="shared" si="71"/>
        <v>-5.6603773584905656E-3</v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6</v>
      </c>
      <c r="D299" s="29">
        <v>2</v>
      </c>
      <c r="E299" s="29">
        <v>0</v>
      </c>
      <c r="F299" s="29">
        <v>0</v>
      </c>
      <c r="G299" s="30">
        <f t="shared" si="67"/>
        <v>1.1320754716981131E-2</v>
      </c>
      <c r="H299" s="30">
        <f t="shared" si="68"/>
        <v>3.3112582781456954E-3</v>
      </c>
      <c r="I299" s="30" t="str">
        <f t="shared" si="69"/>
        <v/>
      </c>
      <c r="J299" s="30" t="str">
        <f t="shared" si="70"/>
        <v/>
      </c>
      <c r="K299" s="30">
        <f t="shared" si="73"/>
        <v>-1</v>
      </c>
      <c r="L299" s="30">
        <f t="shared" si="74"/>
        <v>-1</v>
      </c>
      <c r="M299" s="30">
        <f t="shared" si="71"/>
        <v>-1.1320754716981131E-2</v>
      </c>
      <c r="N299" s="36">
        <f t="shared" si="72"/>
        <v>-3.3112582781456954E-3</v>
      </c>
    </row>
    <row r="300" spans="1:14" x14ac:dyDescent="0.2">
      <c r="A300" s="8"/>
      <c r="B300" s="25" t="s">
        <v>275</v>
      </c>
      <c r="C300" s="35">
        <v>1</v>
      </c>
      <c r="D300" s="29">
        <v>1</v>
      </c>
      <c r="E300" s="29">
        <v>0</v>
      </c>
      <c r="F300" s="29">
        <v>2</v>
      </c>
      <c r="G300" s="30">
        <f t="shared" si="67"/>
        <v>1.8867924528301887E-3</v>
      </c>
      <c r="H300" s="30">
        <f t="shared" si="68"/>
        <v>1.6556291390728477E-3</v>
      </c>
      <c r="I300" s="30" t="str">
        <f t="shared" si="69"/>
        <v/>
      </c>
      <c r="J300" s="30">
        <f t="shared" si="70"/>
        <v>3.7105751391465678E-3</v>
      </c>
      <c r="K300" s="30">
        <f t="shared" si="73"/>
        <v>-1</v>
      </c>
      <c r="L300" s="30">
        <f t="shared" si="74"/>
        <v>1</v>
      </c>
      <c r="M300" s="30">
        <f t="shared" si="71"/>
        <v>-1.8867924528301887E-3</v>
      </c>
      <c r="N300" s="36">
        <f t="shared" si="72"/>
        <v>1.6556291390728477E-3</v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1</v>
      </c>
      <c r="D304" s="29">
        <v>0</v>
      </c>
      <c r="E304" s="29">
        <v>1</v>
      </c>
      <c r="F304" s="29">
        <v>0</v>
      </c>
      <c r="G304" s="30">
        <f t="shared" si="67"/>
        <v>1.8867924528301887E-3</v>
      </c>
      <c r="H304" s="30" t="str">
        <f t="shared" si="68"/>
        <v/>
      </c>
      <c r="I304" s="30">
        <f t="shared" si="69"/>
        <v>2.242152466367713E-3</v>
      </c>
      <c r="J304" s="30" t="str">
        <f t="shared" si="70"/>
        <v/>
      </c>
      <c r="K304" s="30">
        <f t="shared" si="73"/>
        <v>0</v>
      </c>
      <c r="L304" s="30" t="str">
        <f t="shared" si="74"/>
        <v xml:space="preserve"> </v>
      </c>
      <c r="M304" s="30">
        <f t="shared" si="71"/>
        <v>0</v>
      </c>
      <c r="N304" s="36" t="str">
        <f t="shared" si="72"/>
        <v/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1</v>
      </c>
      <c r="F305" s="29">
        <v>0</v>
      </c>
      <c r="G305" s="30" t="str">
        <f t="shared" si="67"/>
        <v/>
      </c>
      <c r="H305" s="30" t="str">
        <f t="shared" si="68"/>
        <v/>
      </c>
      <c r="I305" s="30">
        <f t="shared" si="69"/>
        <v>2.242152466367713E-3</v>
      </c>
      <c r="J305" s="30" t="str">
        <f t="shared" si="70"/>
        <v/>
      </c>
      <c r="K305" s="30">
        <f t="shared" si="73"/>
        <v>1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33</v>
      </c>
      <c r="D306" s="29">
        <v>19</v>
      </c>
      <c r="E306" s="29">
        <v>6</v>
      </c>
      <c r="F306" s="29">
        <v>2</v>
      </c>
      <c r="G306" s="30">
        <f t="shared" si="67"/>
        <v>6.2264150943396226E-2</v>
      </c>
      <c r="H306" s="30">
        <f t="shared" si="68"/>
        <v>3.1456953642384107E-2</v>
      </c>
      <c r="I306" s="30">
        <f t="shared" si="69"/>
        <v>1.3452914798206279E-2</v>
      </c>
      <c r="J306" s="30">
        <f t="shared" si="70"/>
        <v>3.7105751391465678E-3</v>
      </c>
      <c r="K306" s="30">
        <f t="shared" si="73"/>
        <v>-0.81818181818181823</v>
      </c>
      <c r="L306" s="30">
        <f t="shared" si="74"/>
        <v>-0.89473684210526316</v>
      </c>
      <c r="M306" s="30">
        <f t="shared" si="71"/>
        <v>-5.0943396226415097E-2</v>
      </c>
      <c r="N306" s="36">
        <f t="shared" si="72"/>
        <v>-2.8145695364238412E-2</v>
      </c>
    </row>
    <row r="307" spans="1:14" x14ac:dyDescent="0.2">
      <c r="A307" s="8"/>
      <c r="B307" s="25" t="s">
        <v>282</v>
      </c>
      <c r="C307" s="35">
        <v>0</v>
      </c>
      <c r="D307" s="29">
        <v>1</v>
      </c>
      <c r="E307" s="29">
        <v>0</v>
      </c>
      <c r="F307" s="29">
        <v>0</v>
      </c>
      <c r="G307" s="30" t="str">
        <f t="shared" si="67"/>
        <v/>
      </c>
      <c r="H307" s="30">
        <f t="shared" si="68"/>
        <v>1.6556291390728477E-3</v>
      </c>
      <c r="I307" s="30" t="str">
        <f t="shared" si="69"/>
        <v/>
      </c>
      <c r="J307" s="30" t="str">
        <f t="shared" si="70"/>
        <v/>
      </c>
      <c r="K307" s="30" t="str">
        <f t="shared" si="73"/>
        <v xml:space="preserve"> </v>
      </c>
      <c r="L307" s="30">
        <f t="shared" si="74"/>
        <v>-1</v>
      </c>
      <c r="M307" s="30" t="str">
        <f t="shared" si="71"/>
        <v/>
      </c>
      <c r="N307" s="36">
        <f t="shared" si="72"/>
        <v>-1.6556291390728477E-3</v>
      </c>
    </row>
    <row r="308" spans="1:14" x14ac:dyDescent="0.2">
      <c r="A308" s="8"/>
      <c r="B308" s="25" t="s">
        <v>283</v>
      </c>
      <c r="C308" s="35">
        <v>0</v>
      </c>
      <c r="D308" s="29">
        <v>1</v>
      </c>
      <c r="E308" s="29">
        <v>0</v>
      </c>
      <c r="F308" s="29">
        <v>1</v>
      </c>
      <c r="G308" s="30" t="str">
        <f t="shared" si="67"/>
        <v/>
      </c>
      <c r="H308" s="30">
        <f t="shared" si="68"/>
        <v>1.6556291390728477E-3</v>
      </c>
      <c r="I308" s="30" t="str">
        <f t="shared" si="69"/>
        <v/>
      </c>
      <c r="J308" s="30">
        <f t="shared" si="70"/>
        <v>1.8552875695732839E-3</v>
      </c>
      <c r="K308" s="30" t="str">
        <f t="shared" si="73"/>
        <v xml:space="preserve"> </v>
      </c>
      <c r="L308" s="30">
        <f t="shared" si="74"/>
        <v>0</v>
      </c>
      <c r="M308" s="30" t="str">
        <f t="shared" si="71"/>
        <v/>
      </c>
      <c r="N308" s="36">
        <f t="shared" si="72"/>
        <v>0</v>
      </c>
    </row>
    <row r="309" spans="1:14" x14ac:dyDescent="0.2">
      <c r="A309" s="8"/>
      <c r="B309" s="25" t="s">
        <v>284</v>
      </c>
      <c r="C309" s="35">
        <v>1</v>
      </c>
      <c r="D309" s="29">
        <v>1</v>
      </c>
      <c r="E309" s="29">
        <v>3</v>
      </c>
      <c r="F309" s="29">
        <v>1</v>
      </c>
      <c r="G309" s="30">
        <f t="shared" si="67"/>
        <v>1.8867924528301887E-3</v>
      </c>
      <c r="H309" s="30">
        <f t="shared" si="68"/>
        <v>1.6556291390728477E-3</v>
      </c>
      <c r="I309" s="30">
        <f t="shared" si="69"/>
        <v>6.7264573991031393E-3</v>
      </c>
      <c r="J309" s="30">
        <f t="shared" si="70"/>
        <v>1.8552875695732839E-3</v>
      </c>
      <c r="K309" s="30">
        <f t="shared" si="73"/>
        <v>2</v>
      </c>
      <c r="L309" s="30">
        <f t="shared" si="74"/>
        <v>0</v>
      </c>
      <c r="M309" s="30">
        <f t="shared" si="71"/>
        <v>3.7735849056603774E-3</v>
      </c>
      <c r="N309" s="36">
        <f t="shared" si="72"/>
        <v>0</v>
      </c>
    </row>
    <row r="310" spans="1:14" x14ac:dyDescent="0.2">
      <c r="A310" s="8"/>
      <c r="B310" s="25" t="s">
        <v>285</v>
      </c>
      <c r="C310" s="35">
        <v>1</v>
      </c>
      <c r="D310" s="29">
        <v>0</v>
      </c>
      <c r="E310" s="29">
        <v>1</v>
      </c>
      <c r="F310" s="29">
        <v>2</v>
      </c>
      <c r="G310" s="30">
        <f t="shared" si="67"/>
        <v>1.8867924528301887E-3</v>
      </c>
      <c r="H310" s="30" t="str">
        <f t="shared" si="68"/>
        <v/>
      </c>
      <c r="I310" s="30">
        <f t="shared" si="69"/>
        <v>2.242152466367713E-3</v>
      </c>
      <c r="J310" s="30">
        <f t="shared" si="70"/>
        <v>3.7105751391465678E-3</v>
      </c>
      <c r="K310" s="30">
        <f t="shared" si="73"/>
        <v>0</v>
      </c>
      <c r="L310" s="30">
        <f t="shared" si="74"/>
        <v>1</v>
      </c>
      <c r="M310" s="30">
        <f t="shared" si="71"/>
        <v>0</v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1</v>
      </c>
      <c r="D311" s="29">
        <v>0</v>
      </c>
      <c r="E311" s="29">
        <v>2</v>
      </c>
      <c r="F311" s="29">
        <v>1</v>
      </c>
      <c r="G311" s="30">
        <f t="shared" si="67"/>
        <v>1.8867924528301887E-3</v>
      </c>
      <c r="H311" s="30" t="str">
        <f t="shared" si="68"/>
        <v/>
      </c>
      <c r="I311" s="30">
        <f t="shared" si="69"/>
        <v>4.4843049327354259E-3</v>
      </c>
      <c r="J311" s="30">
        <f t="shared" si="70"/>
        <v>1.8552875695732839E-3</v>
      </c>
      <c r="K311" s="30">
        <f t="shared" si="73"/>
        <v>1</v>
      </c>
      <c r="L311" s="30">
        <f t="shared" si="74"/>
        <v>1</v>
      </c>
      <c r="M311" s="30">
        <f t="shared" si="71"/>
        <v>1.8867924528301887E-3</v>
      </c>
      <c r="N311" s="36" t="str">
        <f t="shared" si="72"/>
        <v/>
      </c>
    </row>
    <row r="312" spans="1:14" x14ac:dyDescent="0.2">
      <c r="A312" s="8"/>
      <c r="B312" s="25" t="s">
        <v>287</v>
      </c>
      <c r="C312" s="35">
        <v>11</v>
      </c>
      <c r="D312" s="29">
        <v>16</v>
      </c>
      <c r="E312" s="29">
        <v>7</v>
      </c>
      <c r="F312" s="29">
        <v>14</v>
      </c>
      <c r="G312" s="30">
        <f t="shared" si="67"/>
        <v>2.0754716981132074E-2</v>
      </c>
      <c r="H312" s="30">
        <f t="shared" si="68"/>
        <v>2.6490066225165563E-2</v>
      </c>
      <c r="I312" s="30">
        <f t="shared" si="69"/>
        <v>1.5695067264573991E-2</v>
      </c>
      <c r="J312" s="30">
        <f t="shared" si="70"/>
        <v>2.5974025974025976E-2</v>
      </c>
      <c r="K312" s="30">
        <f t="shared" si="73"/>
        <v>-0.36363636363636365</v>
      </c>
      <c r="L312" s="30">
        <f t="shared" si="74"/>
        <v>-0.125</v>
      </c>
      <c r="M312" s="30">
        <f t="shared" si="71"/>
        <v>-7.5471698113207548E-3</v>
      </c>
      <c r="N312" s="36">
        <f t="shared" si="72"/>
        <v>-3.3112582781456954E-3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2</v>
      </c>
      <c r="D316" s="29">
        <v>1</v>
      </c>
      <c r="E316" s="29">
        <v>0</v>
      </c>
      <c r="F316" s="29">
        <v>0</v>
      </c>
      <c r="G316" s="30">
        <f t="shared" ref="G316:G347" si="75">+IF(C316=0,"",C316/C$188)</f>
        <v>3.7735849056603774E-3</v>
      </c>
      <c r="H316" s="30">
        <f t="shared" ref="H316:H347" si="76">+IF(D316=0,"",D316/D$188)</f>
        <v>1.6556291390728477E-3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>
        <f t="shared" si="74"/>
        <v>-1</v>
      </c>
      <c r="M316" s="30">
        <f t="shared" ref="M316:M347" si="79">+IF(OR(AND(G316=""),(K316="")),"",G316*K316)</f>
        <v>-3.7735849056603774E-3</v>
      </c>
      <c r="N316" s="36">
        <f t="shared" ref="N316:N347" si="80">+IF(OR(AND(H316=""),(L316="")),"",H316*L316)</f>
        <v>-1.6556291390728477E-3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0</v>
      </c>
      <c r="D318" s="29">
        <v>2</v>
      </c>
      <c r="E318" s="29">
        <v>11</v>
      </c>
      <c r="F318" s="29">
        <v>6</v>
      </c>
      <c r="G318" s="30" t="str">
        <f t="shared" si="75"/>
        <v/>
      </c>
      <c r="H318" s="30">
        <f t="shared" si="76"/>
        <v>3.3112582781456954E-3</v>
      </c>
      <c r="I318" s="30">
        <f t="shared" si="77"/>
        <v>2.4663677130044841E-2</v>
      </c>
      <c r="J318" s="30">
        <f t="shared" si="78"/>
        <v>1.1131725417439703E-2</v>
      </c>
      <c r="K318" s="30">
        <f t="shared" si="81"/>
        <v>1</v>
      </c>
      <c r="L318" s="30">
        <f t="shared" si="82"/>
        <v>2</v>
      </c>
      <c r="M318" s="30" t="str">
        <f t="shared" si="79"/>
        <v/>
      </c>
      <c r="N318" s="36">
        <f t="shared" si="80"/>
        <v>6.6225165562913907E-3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3</v>
      </c>
      <c r="D320" s="29">
        <v>9</v>
      </c>
      <c r="E320" s="29">
        <v>7</v>
      </c>
      <c r="F320" s="29">
        <v>2</v>
      </c>
      <c r="G320" s="30">
        <f t="shared" si="75"/>
        <v>5.6603773584905656E-3</v>
      </c>
      <c r="H320" s="30">
        <f t="shared" si="76"/>
        <v>1.4900662251655629E-2</v>
      </c>
      <c r="I320" s="30">
        <f t="shared" si="77"/>
        <v>1.5695067264573991E-2</v>
      </c>
      <c r="J320" s="30">
        <f t="shared" si="78"/>
        <v>3.7105751391465678E-3</v>
      </c>
      <c r="K320" s="30">
        <f t="shared" si="81"/>
        <v>1.3333333333333333</v>
      </c>
      <c r="L320" s="30">
        <f t="shared" si="82"/>
        <v>-0.77777777777777779</v>
      </c>
      <c r="M320" s="30">
        <f t="shared" si="79"/>
        <v>7.5471698113207539E-3</v>
      </c>
      <c r="N320" s="36">
        <f t="shared" si="80"/>
        <v>-1.1589403973509934E-2</v>
      </c>
    </row>
    <row r="321" spans="1:14" ht="25.5" x14ac:dyDescent="0.2">
      <c r="A321" s="8"/>
      <c r="B321" s="25" t="s">
        <v>296</v>
      </c>
      <c r="C321" s="35">
        <v>19</v>
      </c>
      <c r="D321" s="29">
        <v>14</v>
      </c>
      <c r="E321" s="29">
        <v>12</v>
      </c>
      <c r="F321" s="29">
        <v>7</v>
      </c>
      <c r="G321" s="30">
        <f t="shared" si="75"/>
        <v>3.5849056603773584E-2</v>
      </c>
      <c r="H321" s="30">
        <f t="shared" si="76"/>
        <v>2.3178807947019868E-2</v>
      </c>
      <c r="I321" s="30">
        <f t="shared" si="77"/>
        <v>2.6905829596412557E-2</v>
      </c>
      <c r="J321" s="30">
        <f t="shared" si="78"/>
        <v>1.2987012987012988E-2</v>
      </c>
      <c r="K321" s="30">
        <f t="shared" si="81"/>
        <v>-0.36842105263157893</v>
      </c>
      <c r="L321" s="30">
        <f t="shared" si="82"/>
        <v>-0.5</v>
      </c>
      <c r="M321" s="30">
        <f t="shared" si="79"/>
        <v>-1.320754716981132E-2</v>
      </c>
      <c r="N321" s="36">
        <f t="shared" si="80"/>
        <v>-1.1589403973509934E-2</v>
      </c>
    </row>
    <row r="322" spans="1:14" x14ac:dyDescent="0.2">
      <c r="A322" s="8"/>
      <c r="B322" s="25" t="s">
        <v>297</v>
      </c>
      <c r="C322" s="35">
        <v>1</v>
      </c>
      <c r="D322" s="29">
        <v>0</v>
      </c>
      <c r="E322" s="29">
        <v>0</v>
      </c>
      <c r="F322" s="29">
        <v>0</v>
      </c>
      <c r="G322" s="30">
        <f t="shared" si="75"/>
        <v>1.8867924528301887E-3</v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>
        <f t="shared" si="81"/>
        <v>-1</v>
      </c>
      <c r="L322" s="30" t="str">
        <f t="shared" si="82"/>
        <v xml:space="preserve"> </v>
      </c>
      <c r="M322" s="30">
        <f t="shared" si="79"/>
        <v>-1.8867924528301887E-3</v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3</v>
      </c>
      <c r="E323" s="29">
        <v>0</v>
      </c>
      <c r="F323" s="29">
        <v>1</v>
      </c>
      <c r="G323" s="30" t="str">
        <f t="shared" si="75"/>
        <v/>
      </c>
      <c r="H323" s="30">
        <f t="shared" si="76"/>
        <v>4.9668874172185433E-3</v>
      </c>
      <c r="I323" s="30" t="str">
        <f t="shared" si="77"/>
        <v/>
      </c>
      <c r="J323" s="30">
        <f t="shared" si="78"/>
        <v>1.8552875695732839E-3</v>
      </c>
      <c r="K323" s="30" t="str">
        <f t="shared" si="81"/>
        <v xml:space="preserve"> </v>
      </c>
      <c r="L323" s="30">
        <f t="shared" si="82"/>
        <v>-0.66666666666666663</v>
      </c>
      <c r="M323" s="30" t="str">
        <f t="shared" si="79"/>
        <v/>
      </c>
      <c r="N323" s="36">
        <f t="shared" si="80"/>
        <v>-3.3112582781456954E-3</v>
      </c>
    </row>
    <row r="324" spans="1:14" x14ac:dyDescent="0.2">
      <c r="A324" s="8"/>
      <c r="B324" s="25" t="s">
        <v>299</v>
      </c>
      <c r="C324" s="35">
        <v>3</v>
      </c>
      <c r="D324" s="29">
        <v>1</v>
      </c>
      <c r="E324" s="29">
        <v>2</v>
      </c>
      <c r="F324" s="29">
        <v>6</v>
      </c>
      <c r="G324" s="30">
        <f t="shared" si="75"/>
        <v>5.6603773584905656E-3</v>
      </c>
      <c r="H324" s="30">
        <f t="shared" si="76"/>
        <v>1.6556291390728477E-3</v>
      </c>
      <c r="I324" s="30">
        <f t="shared" si="77"/>
        <v>4.4843049327354259E-3</v>
      </c>
      <c r="J324" s="30">
        <f t="shared" si="78"/>
        <v>1.1131725417439703E-2</v>
      </c>
      <c r="K324" s="30">
        <f t="shared" si="81"/>
        <v>-0.33333333333333331</v>
      </c>
      <c r="L324" s="30">
        <f t="shared" si="82"/>
        <v>5</v>
      </c>
      <c r="M324" s="30">
        <f t="shared" si="79"/>
        <v>-1.8867924528301885E-3</v>
      </c>
      <c r="N324" s="36">
        <f t="shared" si="80"/>
        <v>8.2781456953642391E-3</v>
      </c>
    </row>
    <row r="325" spans="1:14" x14ac:dyDescent="0.2">
      <c r="A325" s="8"/>
      <c r="B325" s="25" t="s">
        <v>300</v>
      </c>
      <c r="C325" s="35">
        <v>0</v>
      </c>
      <c r="D325" s="29">
        <v>0</v>
      </c>
      <c r="E325" s="29">
        <v>0</v>
      </c>
      <c r="F325" s="29">
        <v>0</v>
      </c>
      <c r="G325" s="30" t="str">
        <f t="shared" si="75"/>
        <v/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 t="str">
        <f t="shared" si="81"/>
        <v xml:space="preserve"> </v>
      </c>
      <c r="L325" s="30" t="str">
        <f t="shared" si="82"/>
        <v xml:space="preserve"> </v>
      </c>
      <c r="M325" s="30" t="str">
        <f t="shared" si="79"/>
        <v/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</v>
      </c>
      <c r="D327" s="29">
        <v>3</v>
      </c>
      <c r="E327" s="29">
        <v>0</v>
      </c>
      <c r="F327" s="29">
        <v>2</v>
      </c>
      <c r="G327" s="30">
        <f t="shared" si="75"/>
        <v>1.8867924528301887E-3</v>
      </c>
      <c r="H327" s="30">
        <f t="shared" si="76"/>
        <v>4.9668874172185433E-3</v>
      </c>
      <c r="I327" s="30" t="str">
        <f t="shared" si="77"/>
        <v/>
      </c>
      <c r="J327" s="30">
        <f t="shared" si="78"/>
        <v>3.7105751391465678E-3</v>
      </c>
      <c r="K327" s="30">
        <f t="shared" si="81"/>
        <v>-1</v>
      </c>
      <c r="L327" s="30">
        <f t="shared" si="82"/>
        <v>-0.33333333333333331</v>
      </c>
      <c r="M327" s="30">
        <f t="shared" si="79"/>
        <v>-1.8867924528301887E-3</v>
      </c>
      <c r="N327" s="36">
        <f t="shared" si="80"/>
        <v>-1.6556291390728477E-3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3</v>
      </c>
      <c r="E332" s="29">
        <v>0</v>
      </c>
      <c r="F332" s="29">
        <v>0</v>
      </c>
      <c r="G332" s="30" t="str">
        <f t="shared" si="75"/>
        <v/>
      </c>
      <c r="H332" s="30">
        <f t="shared" si="76"/>
        <v>4.9668874172185433E-3</v>
      </c>
      <c r="I332" s="30" t="str">
        <f t="shared" si="77"/>
        <v/>
      </c>
      <c r="J332" s="30" t="str">
        <f t="shared" si="78"/>
        <v/>
      </c>
      <c r="K332" s="30" t="str">
        <f t="shared" si="81"/>
        <v xml:space="preserve"> </v>
      </c>
      <c r="L332" s="30">
        <f t="shared" si="82"/>
        <v>-1</v>
      </c>
      <c r="M332" s="30" t="str">
        <f t="shared" si="79"/>
        <v/>
      </c>
      <c r="N332" s="36">
        <f t="shared" si="80"/>
        <v>-4.9668874172185433E-3</v>
      </c>
    </row>
    <row r="333" spans="1:14" x14ac:dyDescent="0.2">
      <c r="A333" s="8"/>
      <c r="B333" s="25" t="s">
        <v>308</v>
      </c>
      <c r="C333" s="35">
        <v>0</v>
      </c>
      <c r="D333" s="29">
        <v>1</v>
      </c>
      <c r="E333" s="29">
        <v>0</v>
      </c>
      <c r="F333" s="29">
        <v>0</v>
      </c>
      <c r="G333" s="30" t="str">
        <f t="shared" si="75"/>
        <v/>
      </c>
      <c r="H333" s="30">
        <f t="shared" si="76"/>
        <v>1.6556291390728477E-3</v>
      </c>
      <c r="I333" s="30" t="str">
        <f t="shared" si="77"/>
        <v/>
      </c>
      <c r="J333" s="30" t="str">
        <f t="shared" si="78"/>
        <v/>
      </c>
      <c r="K333" s="30" t="str">
        <f t="shared" si="81"/>
        <v xml:space="preserve"> </v>
      </c>
      <c r="L333" s="30">
        <f t="shared" si="82"/>
        <v>-1</v>
      </c>
      <c r="M333" s="30" t="str">
        <f t="shared" si="79"/>
        <v/>
      </c>
      <c r="N333" s="36">
        <f t="shared" si="80"/>
        <v>-1.6556291390728477E-3</v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1</v>
      </c>
      <c r="F334" s="29">
        <v>1</v>
      </c>
      <c r="G334" s="30" t="str">
        <f t="shared" si="75"/>
        <v/>
      </c>
      <c r="H334" s="30" t="str">
        <f t="shared" si="76"/>
        <v/>
      </c>
      <c r="I334" s="30">
        <f t="shared" si="77"/>
        <v>2.242152466367713E-3</v>
      </c>
      <c r="J334" s="30">
        <f t="shared" si="78"/>
        <v>1.8552875695732839E-3</v>
      </c>
      <c r="K334" s="30">
        <f t="shared" si="81"/>
        <v>1</v>
      </c>
      <c r="L334" s="30">
        <f t="shared" si="82"/>
        <v>1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1</v>
      </c>
      <c r="D336" s="29">
        <v>4</v>
      </c>
      <c r="E336" s="29">
        <v>3</v>
      </c>
      <c r="F336" s="29">
        <v>6</v>
      </c>
      <c r="G336" s="30">
        <f t="shared" si="75"/>
        <v>1.8867924528301887E-3</v>
      </c>
      <c r="H336" s="30">
        <f t="shared" si="76"/>
        <v>6.6225165562913907E-3</v>
      </c>
      <c r="I336" s="30">
        <f t="shared" si="77"/>
        <v>6.7264573991031393E-3</v>
      </c>
      <c r="J336" s="30">
        <f t="shared" si="78"/>
        <v>1.1131725417439703E-2</v>
      </c>
      <c r="K336" s="30">
        <f t="shared" si="81"/>
        <v>2</v>
      </c>
      <c r="L336" s="30">
        <f t="shared" si="82"/>
        <v>0.5</v>
      </c>
      <c r="M336" s="30">
        <f t="shared" si="79"/>
        <v>3.7735849056603774E-3</v>
      </c>
      <c r="N336" s="36">
        <f t="shared" si="80"/>
        <v>3.3112582781456954E-3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6</v>
      </c>
      <c r="D338" s="29">
        <v>26</v>
      </c>
      <c r="E338" s="29">
        <v>4</v>
      </c>
      <c r="F338" s="29">
        <v>54</v>
      </c>
      <c r="G338" s="30">
        <f t="shared" si="75"/>
        <v>1.1320754716981131E-2</v>
      </c>
      <c r="H338" s="30">
        <f t="shared" si="76"/>
        <v>4.3046357615894038E-2</v>
      </c>
      <c r="I338" s="30">
        <f t="shared" si="77"/>
        <v>8.9686098654708519E-3</v>
      </c>
      <c r="J338" s="30">
        <f t="shared" si="78"/>
        <v>0.10018552875695733</v>
      </c>
      <c r="K338" s="30">
        <f t="shared" si="81"/>
        <v>-0.33333333333333331</v>
      </c>
      <c r="L338" s="30">
        <f t="shared" si="82"/>
        <v>1.0769230769230769</v>
      </c>
      <c r="M338" s="30">
        <f t="shared" si="79"/>
        <v>-3.773584905660377E-3</v>
      </c>
      <c r="N338" s="36">
        <f t="shared" si="80"/>
        <v>4.6357615894039729E-2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3</v>
      </c>
      <c r="E340" s="29">
        <v>1</v>
      </c>
      <c r="F340" s="29">
        <v>1</v>
      </c>
      <c r="G340" s="30" t="str">
        <f t="shared" si="75"/>
        <v/>
      </c>
      <c r="H340" s="30">
        <f t="shared" si="76"/>
        <v>4.9668874172185433E-3</v>
      </c>
      <c r="I340" s="30">
        <f t="shared" si="77"/>
        <v>2.242152466367713E-3</v>
      </c>
      <c r="J340" s="30">
        <f t="shared" si="78"/>
        <v>1.8552875695732839E-3</v>
      </c>
      <c r="K340" s="30">
        <f t="shared" si="81"/>
        <v>1</v>
      </c>
      <c r="L340" s="30">
        <f t="shared" si="82"/>
        <v>-0.66666666666666663</v>
      </c>
      <c r="M340" s="30" t="str">
        <f t="shared" si="79"/>
        <v/>
      </c>
      <c r="N340" s="36">
        <f t="shared" si="80"/>
        <v>-3.3112582781456954E-3</v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1</v>
      </c>
      <c r="E343" s="29">
        <v>1</v>
      </c>
      <c r="F343" s="29">
        <v>0</v>
      </c>
      <c r="G343" s="30" t="str">
        <f t="shared" si="75"/>
        <v/>
      </c>
      <c r="H343" s="30">
        <f t="shared" si="76"/>
        <v>1.6556291390728477E-3</v>
      </c>
      <c r="I343" s="30">
        <f t="shared" si="77"/>
        <v>2.242152466367713E-3</v>
      </c>
      <c r="J343" s="30" t="str">
        <f t="shared" si="78"/>
        <v/>
      </c>
      <c r="K343" s="30">
        <f t="shared" si="81"/>
        <v>1</v>
      </c>
      <c r="L343" s="30">
        <f t="shared" si="82"/>
        <v>-1</v>
      </c>
      <c r="M343" s="30" t="str">
        <f t="shared" si="79"/>
        <v/>
      </c>
      <c r="N343" s="36">
        <f t="shared" si="80"/>
        <v>-1.6556291390728477E-3</v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10</v>
      </c>
      <c r="D347" s="29">
        <v>2</v>
      </c>
      <c r="E347" s="29">
        <v>5</v>
      </c>
      <c r="F347" s="29">
        <v>3</v>
      </c>
      <c r="G347" s="30">
        <f t="shared" si="75"/>
        <v>1.8867924528301886E-2</v>
      </c>
      <c r="H347" s="30">
        <f t="shared" si="76"/>
        <v>3.3112582781456954E-3</v>
      </c>
      <c r="I347" s="30">
        <f t="shared" si="77"/>
        <v>1.1210762331838564E-2</v>
      </c>
      <c r="J347" s="30">
        <f t="shared" si="78"/>
        <v>5.5658627087198514E-3</v>
      </c>
      <c r="K347" s="30">
        <f t="shared" si="81"/>
        <v>-0.5</v>
      </c>
      <c r="L347" s="30">
        <f t="shared" si="82"/>
        <v>0.5</v>
      </c>
      <c r="M347" s="30">
        <f t="shared" si="79"/>
        <v>-9.433962264150943E-3</v>
      </c>
      <c r="N347" s="36">
        <f t="shared" si="80"/>
        <v>1.6556291390728477E-3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</v>
      </c>
      <c r="D352" s="29">
        <v>0</v>
      </c>
      <c r="E352" s="29">
        <v>1</v>
      </c>
      <c r="F352" s="29">
        <v>0</v>
      </c>
      <c r="G352" s="30">
        <f t="shared" si="83"/>
        <v>1.8867924528301887E-3</v>
      </c>
      <c r="H352" s="30" t="str">
        <f t="shared" si="84"/>
        <v/>
      </c>
      <c r="I352" s="30">
        <f t="shared" si="85"/>
        <v>2.242152466367713E-3</v>
      </c>
      <c r="J352" s="30" t="str">
        <f t="shared" si="86"/>
        <v/>
      </c>
      <c r="K352" s="30">
        <f t="shared" si="89"/>
        <v>0</v>
      </c>
      <c r="L352" s="30" t="str">
        <f t="shared" si="90"/>
        <v xml:space="preserve"> </v>
      </c>
      <c r="M352" s="30">
        <f t="shared" si="87"/>
        <v>0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0</v>
      </c>
      <c r="D354" s="29">
        <v>1</v>
      </c>
      <c r="E354" s="29">
        <v>0</v>
      </c>
      <c r="F354" s="29">
        <v>0</v>
      </c>
      <c r="G354" s="30" t="str">
        <f t="shared" si="83"/>
        <v/>
      </c>
      <c r="H354" s="30">
        <f t="shared" si="84"/>
        <v>1.6556291390728477E-3</v>
      </c>
      <c r="I354" s="30" t="str">
        <f t="shared" si="85"/>
        <v/>
      </c>
      <c r="J354" s="30" t="str">
        <f t="shared" si="86"/>
        <v/>
      </c>
      <c r="K354" s="30" t="str">
        <f t="shared" si="89"/>
        <v xml:space="preserve"> </v>
      </c>
      <c r="L354" s="30">
        <f t="shared" si="90"/>
        <v>-1</v>
      </c>
      <c r="M354" s="30" t="str">
        <f t="shared" si="87"/>
        <v/>
      </c>
      <c r="N354" s="36">
        <f t="shared" si="88"/>
        <v>-1.6556291390728477E-3</v>
      </c>
    </row>
    <row r="355" spans="1:14" ht="25.5" x14ac:dyDescent="0.2">
      <c r="A355" s="8"/>
      <c r="B355" s="25" t="s">
        <v>330</v>
      </c>
      <c r="C355" s="35">
        <v>1</v>
      </c>
      <c r="D355" s="29">
        <v>0</v>
      </c>
      <c r="E355" s="29">
        <v>3</v>
      </c>
      <c r="F355" s="29">
        <v>0</v>
      </c>
      <c r="G355" s="30">
        <f t="shared" si="83"/>
        <v>1.8867924528301887E-3</v>
      </c>
      <c r="H355" s="30" t="str">
        <f t="shared" si="84"/>
        <v/>
      </c>
      <c r="I355" s="30">
        <f t="shared" si="85"/>
        <v>6.7264573991031393E-3</v>
      </c>
      <c r="J355" s="30" t="str">
        <f t="shared" si="86"/>
        <v/>
      </c>
      <c r="K355" s="30">
        <f t="shared" si="89"/>
        <v>2</v>
      </c>
      <c r="L355" s="30" t="str">
        <f t="shared" si="90"/>
        <v xml:space="preserve"> </v>
      </c>
      <c r="M355" s="30">
        <f t="shared" si="87"/>
        <v>3.7735849056603774E-3</v>
      </c>
      <c r="N355" s="36" t="str">
        <f t="shared" si="88"/>
        <v/>
      </c>
    </row>
    <row r="356" spans="1:14" x14ac:dyDescent="0.2">
      <c r="A356" s="8"/>
      <c r="B356" s="25" t="s">
        <v>331</v>
      </c>
      <c r="C356" s="35">
        <v>0</v>
      </c>
      <c r="D356" s="29">
        <v>3</v>
      </c>
      <c r="E356" s="29">
        <v>0</v>
      </c>
      <c r="F356" s="29">
        <v>1</v>
      </c>
      <c r="G356" s="30" t="str">
        <f t="shared" si="83"/>
        <v/>
      </c>
      <c r="H356" s="30">
        <f t="shared" si="84"/>
        <v>4.9668874172185433E-3</v>
      </c>
      <c r="I356" s="30" t="str">
        <f t="shared" si="85"/>
        <v/>
      </c>
      <c r="J356" s="30">
        <f t="shared" si="86"/>
        <v>1.8552875695732839E-3</v>
      </c>
      <c r="K356" s="30" t="str">
        <f t="shared" si="89"/>
        <v xml:space="preserve"> </v>
      </c>
      <c r="L356" s="30">
        <f t="shared" si="90"/>
        <v>-0.66666666666666663</v>
      </c>
      <c r="M356" s="30" t="str">
        <f t="shared" si="87"/>
        <v/>
      </c>
      <c r="N356" s="36">
        <f t="shared" si="88"/>
        <v>-3.3112582781456954E-3</v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3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>
        <f t="shared" si="86"/>
        <v>5.5658627087198514E-3</v>
      </c>
      <c r="K357" s="30" t="str">
        <f t="shared" si="89"/>
        <v xml:space="preserve"> </v>
      </c>
      <c r="L357" s="30">
        <f t="shared" si="90"/>
        <v>1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3</v>
      </c>
      <c r="D359" s="29">
        <v>0</v>
      </c>
      <c r="E359" s="29">
        <v>0</v>
      </c>
      <c r="F359" s="29">
        <v>0</v>
      </c>
      <c r="G359" s="30">
        <f t="shared" si="83"/>
        <v>5.6603773584905656E-3</v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>
        <f t="shared" si="89"/>
        <v>-1</v>
      </c>
      <c r="L359" s="30" t="str">
        <f t="shared" si="90"/>
        <v xml:space="preserve"> </v>
      </c>
      <c r="M359" s="30">
        <f t="shared" si="87"/>
        <v>-5.6603773584905656E-3</v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1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>
        <f t="shared" si="86"/>
        <v>1.8552875695732839E-3</v>
      </c>
      <c r="K361" s="30" t="str">
        <f t="shared" si="89"/>
        <v xml:space="preserve"> </v>
      </c>
      <c r="L361" s="30">
        <f t="shared" si="90"/>
        <v>1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2</v>
      </c>
      <c r="F362" s="29">
        <v>0</v>
      </c>
      <c r="G362" s="30" t="str">
        <f t="shared" si="83"/>
        <v/>
      </c>
      <c r="H362" s="30" t="str">
        <f t="shared" si="84"/>
        <v/>
      </c>
      <c r="I362" s="30">
        <f t="shared" si="85"/>
        <v>4.4843049327354259E-3</v>
      </c>
      <c r="J362" s="30" t="str">
        <f t="shared" si="86"/>
        <v/>
      </c>
      <c r="K362" s="30">
        <f t="shared" si="89"/>
        <v>1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1576</v>
      </c>
      <c r="D371" s="27">
        <f>SUM(D372:D604)</f>
        <v>2013</v>
      </c>
      <c r="E371" s="27">
        <f>SUM(E372:E604)</f>
        <v>1503</v>
      </c>
      <c r="F371" s="27">
        <f>SUM(F372:F604)</f>
        <v>2150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-4.6319796954314721E-2</v>
      </c>
      <c r="L371" s="28">
        <f>+IF(AND(D371=0,F371=0),"",IF(D371=0,1,IF(F371=0,-1,(F371-D371)/D371)))</f>
        <v>6.8057625434674612E-2</v>
      </c>
      <c r="M371" s="28">
        <f t="shared" ref="M371:M434" si="95">+IF(OR(AND(G371=""),(K371="")),"",G371*K371)</f>
        <v>-4.6319796954314721E-2</v>
      </c>
      <c r="N371" s="28">
        <f t="shared" ref="N371:N434" si="96">+IF(OR(AND(H371=""),(L371="")),"",H371*L371)</f>
        <v>6.8057625434674612E-2</v>
      </c>
    </row>
    <row r="372" spans="1:14" x14ac:dyDescent="0.2">
      <c r="A372" s="8"/>
      <c r="B372" s="24" t="s">
        <v>339</v>
      </c>
      <c r="C372" s="31">
        <v>13</v>
      </c>
      <c r="D372" s="32">
        <v>1</v>
      </c>
      <c r="E372" s="32">
        <v>18</v>
      </c>
      <c r="F372" s="32">
        <v>1</v>
      </c>
      <c r="G372" s="33">
        <f t="shared" si="91"/>
        <v>8.2487309644670055E-3</v>
      </c>
      <c r="H372" s="33">
        <f t="shared" si="92"/>
        <v>4.9677098857426726E-4</v>
      </c>
      <c r="I372" s="33">
        <f t="shared" si="93"/>
        <v>1.1976047904191617E-2</v>
      </c>
      <c r="J372" s="33">
        <f t="shared" si="94"/>
        <v>4.6511627906976747E-4</v>
      </c>
      <c r="K372" s="33">
        <f t="shared" ref="K372:K435" si="97">+IF(AND(C372=0,E372=0)," ",IF(C372=0,1,IF(E372=0,-1,(E372-C372)/C372)))</f>
        <v>0.38461538461538464</v>
      </c>
      <c r="L372" s="33">
        <f t="shared" ref="L372:L435" si="98">+IF(AND(D372=0,F372=0)," ",IF(D372=0,1,IF(F372=0,-1,(F372-D372)/D372)))</f>
        <v>0</v>
      </c>
      <c r="M372" s="33">
        <f t="shared" si="95"/>
        <v>3.17258883248731E-3</v>
      </c>
      <c r="N372" s="34">
        <f t="shared" si="96"/>
        <v>0</v>
      </c>
    </row>
    <row r="373" spans="1:14" x14ac:dyDescent="0.2">
      <c r="A373" s="8"/>
      <c r="B373" s="25" t="s">
        <v>340</v>
      </c>
      <c r="C373" s="35">
        <v>7</v>
      </c>
      <c r="D373" s="29">
        <v>0</v>
      </c>
      <c r="E373" s="29">
        <v>13</v>
      </c>
      <c r="F373" s="29">
        <v>2</v>
      </c>
      <c r="G373" s="30">
        <f t="shared" si="91"/>
        <v>4.4416243654822338E-3</v>
      </c>
      <c r="H373" s="30" t="str">
        <f t="shared" si="92"/>
        <v/>
      </c>
      <c r="I373" s="30">
        <f t="shared" si="93"/>
        <v>8.6493679308050561E-3</v>
      </c>
      <c r="J373" s="30">
        <f t="shared" si="94"/>
        <v>9.3023255813953494E-4</v>
      </c>
      <c r="K373" s="30">
        <f t="shared" si="97"/>
        <v>0.8571428571428571</v>
      </c>
      <c r="L373" s="30">
        <f t="shared" si="98"/>
        <v>1</v>
      </c>
      <c r="M373" s="30">
        <f t="shared" si="95"/>
        <v>3.8071065989847717E-3</v>
      </c>
      <c r="N373" s="36" t="str">
        <f t="shared" si="96"/>
        <v/>
      </c>
    </row>
    <row r="374" spans="1:14" x14ac:dyDescent="0.2">
      <c r="A374" s="8"/>
      <c r="B374" s="25" t="s">
        <v>341</v>
      </c>
      <c r="C374" s="35">
        <v>1</v>
      </c>
      <c r="D374" s="29">
        <v>0</v>
      </c>
      <c r="E374" s="29">
        <v>2</v>
      </c>
      <c r="F374" s="29">
        <v>0</v>
      </c>
      <c r="G374" s="30">
        <f t="shared" si="91"/>
        <v>6.3451776649746188E-4</v>
      </c>
      <c r="H374" s="30" t="str">
        <f t="shared" si="92"/>
        <v/>
      </c>
      <c r="I374" s="30">
        <f t="shared" si="93"/>
        <v>1.3306719893546241E-3</v>
      </c>
      <c r="J374" s="30" t="str">
        <f t="shared" si="94"/>
        <v/>
      </c>
      <c r="K374" s="30">
        <f t="shared" si="97"/>
        <v>1</v>
      </c>
      <c r="L374" s="30" t="str">
        <f t="shared" si="98"/>
        <v xml:space="preserve"> </v>
      </c>
      <c r="M374" s="30">
        <f t="shared" si="95"/>
        <v>6.3451776649746188E-4</v>
      </c>
      <c r="N374" s="36" t="str">
        <f t="shared" si="96"/>
        <v/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87</v>
      </c>
      <c r="D377" s="29">
        <v>25</v>
      </c>
      <c r="E377" s="29">
        <v>106</v>
      </c>
      <c r="F377" s="29">
        <v>15</v>
      </c>
      <c r="G377" s="30">
        <f t="shared" si="91"/>
        <v>5.5203045685279187E-2</v>
      </c>
      <c r="H377" s="30">
        <f t="shared" si="92"/>
        <v>1.2419274714356682E-2</v>
      </c>
      <c r="I377" s="30">
        <f t="shared" si="93"/>
        <v>7.052561543579508E-2</v>
      </c>
      <c r="J377" s="30">
        <f t="shared" si="94"/>
        <v>6.9767441860465115E-3</v>
      </c>
      <c r="K377" s="30">
        <f t="shared" si="97"/>
        <v>0.21839080459770116</v>
      </c>
      <c r="L377" s="30">
        <f t="shared" si="98"/>
        <v>-0.4</v>
      </c>
      <c r="M377" s="30">
        <f t="shared" si="95"/>
        <v>1.2055837563451776E-2</v>
      </c>
      <c r="N377" s="36">
        <f t="shared" si="96"/>
        <v>-4.9677098857426735E-3</v>
      </c>
    </row>
    <row r="378" spans="1:14" x14ac:dyDescent="0.2">
      <c r="A378" s="8"/>
      <c r="B378" s="25" t="s">
        <v>345</v>
      </c>
      <c r="C378" s="35">
        <v>1</v>
      </c>
      <c r="D378" s="29">
        <v>0</v>
      </c>
      <c r="E378" s="29">
        <v>3</v>
      </c>
      <c r="F378" s="29">
        <v>0</v>
      </c>
      <c r="G378" s="30">
        <f t="shared" si="91"/>
        <v>6.3451776649746188E-4</v>
      </c>
      <c r="H378" s="30" t="str">
        <f t="shared" si="92"/>
        <v/>
      </c>
      <c r="I378" s="30">
        <f t="shared" si="93"/>
        <v>1.996007984031936E-3</v>
      </c>
      <c r="J378" s="30" t="str">
        <f t="shared" si="94"/>
        <v/>
      </c>
      <c r="K378" s="30">
        <f t="shared" si="97"/>
        <v>2</v>
      </c>
      <c r="L378" s="30" t="str">
        <f t="shared" si="98"/>
        <v xml:space="preserve"> </v>
      </c>
      <c r="M378" s="30">
        <f t="shared" si="95"/>
        <v>1.2690355329949238E-3</v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4</v>
      </c>
      <c r="D379" s="29">
        <v>2</v>
      </c>
      <c r="E379" s="29">
        <v>14</v>
      </c>
      <c r="F379" s="29">
        <v>13</v>
      </c>
      <c r="G379" s="30">
        <f t="shared" si="91"/>
        <v>2.5380710659898475E-3</v>
      </c>
      <c r="H379" s="30">
        <f t="shared" si="92"/>
        <v>9.9354197714853452E-4</v>
      </c>
      <c r="I379" s="30">
        <f t="shared" si="93"/>
        <v>9.3147039254823684E-3</v>
      </c>
      <c r="J379" s="30">
        <f t="shared" si="94"/>
        <v>6.0465116279069765E-3</v>
      </c>
      <c r="K379" s="30">
        <f t="shared" si="97"/>
        <v>2.5</v>
      </c>
      <c r="L379" s="30">
        <f t="shared" si="98"/>
        <v>5.5</v>
      </c>
      <c r="M379" s="30">
        <f t="shared" si="95"/>
        <v>6.3451776649746192E-3</v>
      </c>
      <c r="N379" s="36">
        <f t="shared" si="96"/>
        <v>5.4644808743169399E-3</v>
      </c>
    </row>
    <row r="380" spans="1:14" x14ac:dyDescent="0.2">
      <c r="A380" s="8"/>
      <c r="B380" s="25" t="s">
        <v>347</v>
      </c>
      <c r="C380" s="35">
        <v>18</v>
      </c>
      <c r="D380" s="29">
        <v>0</v>
      </c>
      <c r="E380" s="29">
        <v>8</v>
      </c>
      <c r="F380" s="29">
        <v>0</v>
      </c>
      <c r="G380" s="30">
        <f t="shared" si="91"/>
        <v>1.1421319796954314E-2</v>
      </c>
      <c r="H380" s="30" t="str">
        <f t="shared" si="92"/>
        <v/>
      </c>
      <c r="I380" s="30">
        <f t="shared" si="93"/>
        <v>5.3226879574184965E-3</v>
      </c>
      <c r="J380" s="30" t="str">
        <f t="shared" si="94"/>
        <v/>
      </c>
      <c r="K380" s="30">
        <f t="shared" si="97"/>
        <v>-0.55555555555555558</v>
      </c>
      <c r="L380" s="30" t="str">
        <f t="shared" si="98"/>
        <v xml:space="preserve"> </v>
      </c>
      <c r="M380" s="30">
        <f t="shared" si="95"/>
        <v>-6.3451776649746192E-3</v>
      </c>
      <c r="N380" s="36" t="str">
        <f t="shared" si="96"/>
        <v/>
      </c>
    </row>
    <row r="381" spans="1:14" x14ac:dyDescent="0.2">
      <c r="A381" s="8"/>
      <c r="B381" s="25" t="s">
        <v>348</v>
      </c>
      <c r="C381" s="35">
        <v>1</v>
      </c>
      <c r="D381" s="29">
        <v>2</v>
      </c>
      <c r="E381" s="29">
        <v>4</v>
      </c>
      <c r="F381" s="29">
        <v>0</v>
      </c>
      <c r="G381" s="30">
        <f t="shared" si="91"/>
        <v>6.3451776649746188E-4</v>
      </c>
      <c r="H381" s="30">
        <f t="shared" si="92"/>
        <v>9.9354197714853452E-4</v>
      </c>
      <c r="I381" s="30">
        <f t="shared" si="93"/>
        <v>2.6613439787092482E-3</v>
      </c>
      <c r="J381" s="30" t="str">
        <f t="shared" si="94"/>
        <v/>
      </c>
      <c r="K381" s="30">
        <f t="shared" si="97"/>
        <v>3</v>
      </c>
      <c r="L381" s="30">
        <f t="shared" si="98"/>
        <v>-1</v>
      </c>
      <c r="M381" s="30">
        <f t="shared" si="95"/>
        <v>1.9035532994923856E-3</v>
      </c>
      <c r="N381" s="36">
        <f t="shared" si="96"/>
        <v>-9.9354197714853452E-4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192</v>
      </c>
      <c r="D383" s="29">
        <v>62</v>
      </c>
      <c r="E383" s="29">
        <v>110</v>
      </c>
      <c r="F383" s="29">
        <v>27</v>
      </c>
      <c r="G383" s="30">
        <f t="shared" si="91"/>
        <v>0.12182741116751269</v>
      </c>
      <c r="H383" s="30">
        <f t="shared" si="92"/>
        <v>3.0799801291604572E-2</v>
      </c>
      <c r="I383" s="30">
        <f t="shared" si="93"/>
        <v>7.318695941450433E-2</v>
      </c>
      <c r="J383" s="30">
        <f t="shared" si="94"/>
        <v>1.2558139534883722E-2</v>
      </c>
      <c r="K383" s="30">
        <f t="shared" si="97"/>
        <v>-0.42708333333333331</v>
      </c>
      <c r="L383" s="30">
        <f t="shared" si="98"/>
        <v>-0.56451612903225812</v>
      </c>
      <c r="M383" s="30">
        <f t="shared" si="95"/>
        <v>-5.2030456852791875E-2</v>
      </c>
      <c r="N383" s="36">
        <f t="shared" si="96"/>
        <v>-1.7386984600099357E-2</v>
      </c>
    </row>
    <row r="384" spans="1:14" x14ac:dyDescent="0.2">
      <c r="A384" s="8"/>
      <c r="B384" s="25" t="s">
        <v>351</v>
      </c>
      <c r="C384" s="35">
        <v>10</v>
      </c>
      <c r="D384" s="29">
        <v>1</v>
      </c>
      <c r="E384" s="29">
        <v>28</v>
      </c>
      <c r="F384" s="29">
        <v>3</v>
      </c>
      <c r="G384" s="30">
        <f t="shared" si="91"/>
        <v>6.3451776649746192E-3</v>
      </c>
      <c r="H384" s="30">
        <f t="shared" si="92"/>
        <v>4.9677098857426726E-4</v>
      </c>
      <c r="I384" s="30">
        <f t="shared" si="93"/>
        <v>1.8629407850964737E-2</v>
      </c>
      <c r="J384" s="30">
        <f t="shared" si="94"/>
        <v>1.3953488372093023E-3</v>
      </c>
      <c r="K384" s="30">
        <f t="shared" si="97"/>
        <v>1.8</v>
      </c>
      <c r="L384" s="30">
        <f t="shared" si="98"/>
        <v>2</v>
      </c>
      <c r="M384" s="30">
        <f t="shared" si="95"/>
        <v>1.1421319796954314E-2</v>
      </c>
      <c r="N384" s="36">
        <f t="shared" si="96"/>
        <v>9.9354197714853452E-4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10</v>
      </c>
      <c r="D386" s="29">
        <v>0</v>
      </c>
      <c r="E386" s="29">
        <v>13</v>
      </c>
      <c r="F386" s="29">
        <v>1</v>
      </c>
      <c r="G386" s="30">
        <f t="shared" si="91"/>
        <v>6.3451776649746192E-3</v>
      </c>
      <c r="H386" s="30" t="str">
        <f t="shared" si="92"/>
        <v/>
      </c>
      <c r="I386" s="30">
        <f t="shared" si="93"/>
        <v>8.6493679308050561E-3</v>
      </c>
      <c r="J386" s="30">
        <f t="shared" si="94"/>
        <v>4.6511627906976747E-4</v>
      </c>
      <c r="K386" s="30">
        <f t="shared" si="97"/>
        <v>0.3</v>
      </c>
      <c r="L386" s="30">
        <f t="shared" si="98"/>
        <v>1</v>
      </c>
      <c r="M386" s="30">
        <f t="shared" si="95"/>
        <v>1.9035532994923856E-3</v>
      </c>
      <c r="N386" s="36" t="str">
        <f t="shared" si="96"/>
        <v/>
      </c>
    </row>
    <row r="387" spans="1:14" x14ac:dyDescent="0.2">
      <c r="A387" s="8"/>
      <c r="B387" s="25" t="s">
        <v>354</v>
      </c>
      <c r="C387" s="35">
        <v>50</v>
      </c>
      <c r="D387" s="29">
        <v>5</v>
      </c>
      <c r="E387" s="29">
        <v>31</v>
      </c>
      <c r="F387" s="29">
        <v>7</v>
      </c>
      <c r="G387" s="30">
        <f t="shared" si="91"/>
        <v>3.1725888324873094E-2</v>
      </c>
      <c r="H387" s="30">
        <f t="shared" si="92"/>
        <v>2.4838549428713363E-3</v>
      </c>
      <c r="I387" s="30">
        <f t="shared" si="93"/>
        <v>2.0625415834996674E-2</v>
      </c>
      <c r="J387" s="30">
        <f t="shared" si="94"/>
        <v>3.2558139534883722E-3</v>
      </c>
      <c r="K387" s="30">
        <f t="shared" si="97"/>
        <v>-0.38</v>
      </c>
      <c r="L387" s="30">
        <f t="shared" si="98"/>
        <v>0.4</v>
      </c>
      <c r="M387" s="30">
        <f t="shared" si="95"/>
        <v>-1.2055837563451776E-2</v>
      </c>
      <c r="N387" s="36">
        <f t="shared" si="96"/>
        <v>9.9354197714853452E-4</v>
      </c>
    </row>
    <row r="388" spans="1:14" x14ac:dyDescent="0.2">
      <c r="A388" s="8"/>
      <c r="B388" s="25" t="s">
        <v>355</v>
      </c>
      <c r="C388" s="35">
        <v>0</v>
      </c>
      <c r="D388" s="29">
        <v>0</v>
      </c>
      <c r="E388" s="29">
        <v>1</v>
      </c>
      <c r="F388" s="29">
        <v>0</v>
      </c>
      <c r="G388" s="30" t="str">
        <f t="shared" si="91"/>
        <v/>
      </c>
      <c r="H388" s="30" t="str">
        <f t="shared" si="92"/>
        <v/>
      </c>
      <c r="I388" s="30">
        <f t="shared" si="93"/>
        <v>6.6533599467731206E-4</v>
      </c>
      <c r="J388" s="30" t="str">
        <f t="shared" si="94"/>
        <v/>
      </c>
      <c r="K388" s="30">
        <f t="shared" si="97"/>
        <v>1</v>
      </c>
      <c r="L388" s="30" t="str">
        <f t="shared" si="98"/>
        <v xml:space="preserve"> </v>
      </c>
      <c r="M388" s="30" t="str">
        <f t="shared" si="95"/>
        <v/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1</v>
      </c>
      <c r="D389" s="29">
        <v>0</v>
      </c>
      <c r="E389" s="29">
        <v>0</v>
      </c>
      <c r="F389" s="29">
        <v>1</v>
      </c>
      <c r="G389" s="30">
        <f t="shared" si="91"/>
        <v>6.3451776649746188E-4</v>
      </c>
      <c r="H389" s="30" t="str">
        <f t="shared" si="92"/>
        <v/>
      </c>
      <c r="I389" s="30" t="str">
        <f t="shared" si="93"/>
        <v/>
      </c>
      <c r="J389" s="30">
        <f t="shared" si="94"/>
        <v>4.6511627906976747E-4</v>
      </c>
      <c r="K389" s="30">
        <f t="shared" si="97"/>
        <v>-1</v>
      </c>
      <c r="L389" s="30">
        <f t="shared" si="98"/>
        <v>1</v>
      </c>
      <c r="M389" s="30">
        <f t="shared" si="95"/>
        <v>-6.3451776649746188E-4</v>
      </c>
      <c r="N389" s="36" t="str">
        <f t="shared" si="96"/>
        <v/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0</v>
      </c>
      <c r="F390" s="29">
        <v>0</v>
      </c>
      <c r="G390" s="30" t="str">
        <f t="shared" si="91"/>
        <v/>
      </c>
      <c r="H390" s="30" t="str">
        <f t="shared" si="92"/>
        <v/>
      </c>
      <c r="I390" s="30" t="str">
        <f t="shared" si="93"/>
        <v/>
      </c>
      <c r="J390" s="30" t="str">
        <f t="shared" si="94"/>
        <v/>
      </c>
      <c r="K390" s="30" t="str">
        <f t="shared" si="97"/>
        <v xml:space="preserve"> </v>
      </c>
      <c r="L390" s="30" t="str">
        <f t="shared" si="98"/>
        <v xml:space="preserve"> 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97</v>
      </c>
      <c r="D391" s="29">
        <v>67</v>
      </c>
      <c r="E391" s="29">
        <v>40</v>
      </c>
      <c r="F391" s="29">
        <v>18</v>
      </c>
      <c r="G391" s="30">
        <f t="shared" si="91"/>
        <v>6.1548223350253804E-2</v>
      </c>
      <c r="H391" s="30">
        <f t="shared" si="92"/>
        <v>3.3283656234475906E-2</v>
      </c>
      <c r="I391" s="30">
        <f t="shared" si="93"/>
        <v>2.6613439787092481E-2</v>
      </c>
      <c r="J391" s="30">
        <f t="shared" si="94"/>
        <v>8.3720930232558145E-3</v>
      </c>
      <c r="K391" s="30">
        <f t="shared" si="97"/>
        <v>-0.58762886597938147</v>
      </c>
      <c r="L391" s="30">
        <f t="shared" si="98"/>
        <v>-0.73134328358208955</v>
      </c>
      <c r="M391" s="30">
        <f t="shared" si="95"/>
        <v>-3.6167512690355327E-2</v>
      </c>
      <c r="N391" s="36">
        <f t="shared" si="96"/>
        <v>-2.4341778440139097E-2</v>
      </c>
    </row>
    <row r="392" spans="1:14" x14ac:dyDescent="0.2">
      <c r="A392" s="8"/>
      <c r="B392" s="25" t="s">
        <v>359</v>
      </c>
      <c r="C392" s="35">
        <v>0</v>
      </c>
      <c r="D392" s="29">
        <v>0</v>
      </c>
      <c r="E392" s="29">
        <v>0</v>
      </c>
      <c r="F392" s="29">
        <v>3</v>
      </c>
      <c r="G392" s="30" t="str">
        <f t="shared" si="91"/>
        <v/>
      </c>
      <c r="H392" s="30" t="str">
        <f t="shared" si="92"/>
        <v/>
      </c>
      <c r="I392" s="30" t="str">
        <f t="shared" si="93"/>
        <v/>
      </c>
      <c r="J392" s="30">
        <f t="shared" si="94"/>
        <v>1.3953488372093023E-3</v>
      </c>
      <c r="K392" s="30" t="str">
        <f t="shared" si="97"/>
        <v xml:space="preserve"> </v>
      </c>
      <c r="L392" s="30">
        <f t="shared" si="98"/>
        <v>1</v>
      </c>
      <c r="M392" s="30" t="str">
        <f t="shared" si="95"/>
        <v/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6</v>
      </c>
      <c r="E394" s="29">
        <v>0</v>
      </c>
      <c r="F394" s="29">
        <v>9</v>
      </c>
      <c r="G394" s="30" t="str">
        <f t="shared" si="91"/>
        <v/>
      </c>
      <c r="H394" s="30">
        <f t="shared" si="92"/>
        <v>2.9806259314456036E-3</v>
      </c>
      <c r="I394" s="30" t="str">
        <f t="shared" si="93"/>
        <v/>
      </c>
      <c r="J394" s="30">
        <f t="shared" si="94"/>
        <v>4.1860465116279073E-3</v>
      </c>
      <c r="K394" s="30" t="str">
        <f t="shared" si="97"/>
        <v xml:space="preserve"> </v>
      </c>
      <c r="L394" s="30">
        <f t="shared" si="98"/>
        <v>0.5</v>
      </c>
      <c r="M394" s="30" t="str">
        <f t="shared" si="95"/>
        <v/>
      </c>
      <c r="N394" s="36">
        <f t="shared" si="96"/>
        <v>1.4903129657228018E-3</v>
      </c>
    </row>
    <row r="395" spans="1:14" x14ac:dyDescent="0.2">
      <c r="A395" s="8"/>
      <c r="B395" s="25" t="s">
        <v>362</v>
      </c>
      <c r="C395" s="35">
        <v>39</v>
      </c>
      <c r="D395" s="29">
        <v>181</v>
      </c>
      <c r="E395" s="29">
        <v>18</v>
      </c>
      <c r="F395" s="29">
        <v>88</v>
      </c>
      <c r="G395" s="30">
        <f t="shared" si="91"/>
        <v>2.4746192893401017E-2</v>
      </c>
      <c r="H395" s="30">
        <f t="shared" si="92"/>
        <v>8.9915548931942368E-2</v>
      </c>
      <c r="I395" s="30">
        <f t="shared" si="93"/>
        <v>1.1976047904191617E-2</v>
      </c>
      <c r="J395" s="30">
        <f t="shared" si="94"/>
        <v>4.0930232558139532E-2</v>
      </c>
      <c r="K395" s="30">
        <f t="shared" si="97"/>
        <v>-0.53846153846153844</v>
      </c>
      <c r="L395" s="30">
        <f t="shared" si="98"/>
        <v>-0.51381215469613262</v>
      </c>
      <c r="M395" s="30">
        <f t="shared" si="95"/>
        <v>-1.3324873096446701E-2</v>
      </c>
      <c r="N395" s="36">
        <f t="shared" si="96"/>
        <v>-4.6199701937406856E-2</v>
      </c>
    </row>
    <row r="396" spans="1:14" x14ac:dyDescent="0.2">
      <c r="A396" s="8"/>
      <c r="B396" s="25" t="s">
        <v>363</v>
      </c>
      <c r="C396" s="35">
        <v>7</v>
      </c>
      <c r="D396" s="29">
        <v>4</v>
      </c>
      <c r="E396" s="29">
        <v>1</v>
      </c>
      <c r="F396" s="29">
        <v>2</v>
      </c>
      <c r="G396" s="30">
        <f t="shared" si="91"/>
        <v>4.4416243654822338E-3</v>
      </c>
      <c r="H396" s="30">
        <f t="shared" si="92"/>
        <v>1.987083954297069E-3</v>
      </c>
      <c r="I396" s="30">
        <f t="shared" si="93"/>
        <v>6.6533599467731206E-4</v>
      </c>
      <c r="J396" s="30">
        <f t="shared" si="94"/>
        <v>9.3023255813953494E-4</v>
      </c>
      <c r="K396" s="30">
        <f t="shared" si="97"/>
        <v>-0.8571428571428571</v>
      </c>
      <c r="L396" s="30">
        <f t="shared" si="98"/>
        <v>-0.5</v>
      </c>
      <c r="M396" s="30">
        <f t="shared" si="95"/>
        <v>-3.8071065989847717E-3</v>
      </c>
      <c r="N396" s="36">
        <f t="shared" si="96"/>
        <v>-9.9354197714853452E-4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7</v>
      </c>
      <c r="F397" s="29">
        <v>0</v>
      </c>
      <c r="G397" s="30" t="str">
        <f t="shared" si="91"/>
        <v/>
      </c>
      <c r="H397" s="30" t="str">
        <f t="shared" si="92"/>
        <v/>
      </c>
      <c r="I397" s="30">
        <f t="shared" si="93"/>
        <v>4.6573519627411842E-3</v>
      </c>
      <c r="J397" s="30" t="str">
        <f t="shared" si="94"/>
        <v/>
      </c>
      <c r="K397" s="30">
        <f t="shared" si="97"/>
        <v>1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1</v>
      </c>
      <c r="E398" s="29">
        <v>1</v>
      </c>
      <c r="F398" s="29">
        <v>1</v>
      </c>
      <c r="G398" s="30" t="str">
        <f t="shared" si="91"/>
        <v/>
      </c>
      <c r="H398" s="30">
        <f t="shared" si="92"/>
        <v>4.9677098857426726E-4</v>
      </c>
      <c r="I398" s="30">
        <f t="shared" si="93"/>
        <v>6.6533599467731206E-4</v>
      </c>
      <c r="J398" s="30">
        <f t="shared" si="94"/>
        <v>4.6511627906976747E-4</v>
      </c>
      <c r="K398" s="30">
        <f t="shared" si="97"/>
        <v>1</v>
      </c>
      <c r="L398" s="30">
        <f t="shared" si="98"/>
        <v>0</v>
      </c>
      <c r="M398" s="30" t="str">
        <f t="shared" si="95"/>
        <v/>
      </c>
      <c r="N398" s="36">
        <f t="shared" si="96"/>
        <v>0</v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2</v>
      </c>
      <c r="D400" s="29">
        <v>0</v>
      </c>
      <c r="E400" s="29">
        <v>1</v>
      </c>
      <c r="F400" s="29">
        <v>0</v>
      </c>
      <c r="G400" s="30">
        <f t="shared" si="91"/>
        <v>1.2690355329949238E-3</v>
      </c>
      <c r="H400" s="30" t="str">
        <f t="shared" si="92"/>
        <v/>
      </c>
      <c r="I400" s="30">
        <f t="shared" si="93"/>
        <v>6.6533599467731206E-4</v>
      </c>
      <c r="J400" s="30" t="str">
        <f t="shared" si="94"/>
        <v/>
      </c>
      <c r="K400" s="30">
        <f t="shared" si="97"/>
        <v>-0.5</v>
      </c>
      <c r="L400" s="30" t="str">
        <f t="shared" si="98"/>
        <v xml:space="preserve"> </v>
      </c>
      <c r="M400" s="30">
        <f t="shared" si="95"/>
        <v>-6.3451776649746188E-4</v>
      </c>
      <c r="N400" s="36" t="str">
        <f t="shared" si="96"/>
        <v/>
      </c>
    </row>
    <row r="401" spans="1:14" x14ac:dyDescent="0.2">
      <c r="A401" s="8"/>
      <c r="B401" s="25" t="s">
        <v>368</v>
      </c>
      <c r="C401" s="35">
        <v>4</v>
      </c>
      <c r="D401" s="29">
        <v>1</v>
      </c>
      <c r="E401" s="29">
        <v>5</v>
      </c>
      <c r="F401" s="29">
        <v>2</v>
      </c>
      <c r="G401" s="30">
        <f t="shared" si="91"/>
        <v>2.5380710659898475E-3</v>
      </c>
      <c r="H401" s="30">
        <f t="shared" si="92"/>
        <v>4.9677098857426726E-4</v>
      </c>
      <c r="I401" s="30">
        <f t="shared" si="93"/>
        <v>3.3266799733865601E-3</v>
      </c>
      <c r="J401" s="30">
        <f t="shared" si="94"/>
        <v>9.3023255813953494E-4</v>
      </c>
      <c r="K401" s="30">
        <f t="shared" si="97"/>
        <v>0.25</v>
      </c>
      <c r="L401" s="30">
        <f t="shared" si="98"/>
        <v>1</v>
      </c>
      <c r="M401" s="30">
        <f t="shared" si="95"/>
        <v>6.3451776649746188E-4</v>
      </c>
      <c r="N401" s="36">
        <f t="shared" si="96"/>
        <v>4.9677098857426726E-4</v>
      </c>
    </row>
    <row r="402" spans="1:14" x14ac:dyDescent="0.2">
      <c r="A402" s="8"/>
      <c r="B402" s="25" t="s">
        <v>369</v>
      </c>
      <c r="C402" s="35">
        <v>12</v>
      </c>
      <c r="D402" s="29">
        <v>5</v>
      </c>
      <c r="E402" s="29">
        <v>27</v>
      </c>
      <c r="F402" s="29">
        <v>6</v>
      </c>
      <c r="G402" s="30">
        <f t="shared" si="91"/>
        <v>7.6142131979695434E-3</v>
      </c>
      <c r="H402" s="30">
        <f t="shared" si="92"/>
        <v>2.4838549428713363E-3</v>
      </c>
      <c r="I402" s="30">
        <f t="shared" si="93"/>
        <v>1.7964071856287425E-2</v>
      </c>
      <c r="J402" s="30">
        <f t="shared" si="94"/>
        <v>2.7906976744186047E-3</v>
      </c>
      <c r="K402" s="30">
        <f t="shared" si="97"/>
        <v>1.25</v>
      </c>
      <c r="L402" s="30">
        <f t="shared" si="98"/>
        <v>0.2</v>
      </c>
      <c r="M402" s="30">
        <f t="shared" si="95"/>
        <v>9.5177664974619297E-3</v>
      </c>
      <c r="N402" s="36">
        <f t="shared" si="96"/>
        <v>4.9677098857426726E-4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1</v>
      </c>
      <c r="D404" s="29">
        <v>33</v>
      </c>
      <c r="E404" s="29">
        <v>1</v>
      </c>
      <c r="F404" s="29">
        <v>7</v>
      </c>
      <c r="G404" s="30">
        <f t="shared" si="91"/>
        <v>6.3451776649746188E-4</v>
      </c>
      <c r="H404" s="30">
        <f t="shared" si="92"/>
        <v>1.6393442622950821E-2</v>
      </c>
      <c r="I404" s="30">
        <f t="shared" si="93"/>
        <v>6.6533599467731206E-4</v>
      </c>
      <c r="J404" s="30">
        <f t="shared" si="94"/>
        <v>3.2558139534883722E-3</v>
      </c>
      <c r="K404" s="30">
        <f t="shared" si="97"/>
        <v>0</v>
      </c>
      <c r="L404" s="30">
        <f t="shared" si="98"/>
        <v>-0.78787878787878785</v>
      </c>
      <c r="M404" s="30">
        <f t="shared" si="95"/>
        <v>0</v>
      </c>
      <c r="N404" s="36">
        <f t="shared" si="96"/>
        <v>-1.2916045702930949E-2</v>
      </c>
    </row>
    <row r="405" spans="1:14" ht="25.5" x14ac:dyDescent="0.2">
      <c r="A405" s="8"/>
      <c r="B405" s="25" t="s">
        <v>372</v>
      </c>
      <c r="C405" s="35">
        <v>136</v>
      </c>
      <c r="D405" s="29">
        <v>124</v>
      </c>
      <c r="E405" s="29">
        <v>6</v>
      </c>
      <c r="F405" s="29">
        <v>17</v>
      </c>
      <c r="G405" s="30">
        <f t="shared" si="91"/>
        <v>8.6294416243654817E-2</v>
      </c>
      <c r="H405" s="30">
        <f t="shared" si="92"/>
        <v>6.1599602583209144E-2</v>
      </c>
      <c r="I405" s="30">
        <f t="shared" si="93"/>
        <v>3.9920159680638719E-3</v>
      </c>
      <c r="J405" s="30">
        <f t="shared" si="94"/>
        <v>7.9069767441860457E-3</v>
      </c>
      <c r="K405" s="30">
        <f t="shared" si="97"/>
        <v>-0.95588235294117652</v>
      </c>
      <c r="L405" s="30">
        <f t="shared" si="98"/>
        <v>-0.86290322580645162</v>
      </c>
      <c r="M405" s="30">
        <f t="shared" si="95"/>
        <v>-8.2487309644670048E-2</v>
      </c>
      <c r="N405" s="36">
        <f t="shared" si="96"/>
        <v>-5.3154495777446603E-2</v>
      </c>
    </row>
    <row r="406" spans="1:14" x14ac:dyDescent="0.2">
      <c r="A406" s="8"/>
      <c r="B406" s="25" t="s">
        <v>373</v>
      </c>
      <c r="C406" s="35">
        <v>48</v>
      </c>
      <c r="D406" s="29">
        <v>7</v>
      </c>
      <c r="E406" s="29">
        <v>31</v>
      </c>
      <c r="F406" s="29">
        <v>2</v>
      </c>
      <c r="G406" s="30">
        <f t="shared" si="91"/>
        <v>3.0456852791878174E-2</v>
      </c>
      <c r="H406" s="30">
        <f t="shared" si="92"/>
        <v>3.4773969200198708E-3</v>
      </c>
      <c r="I406" s="30">
        <f t="shared" si="93"/>
        <v>2.0625415834996674E-2</v>
      </c>
      <c r="J406" s="30">
        <f t="shared" si="94"/>
        <v>9.3023255813953494E-4</v>
      </c>
      <c r="K406" s="30">
        <f t="shared" si="97"/>
        <v>-0.35416666666666669</v>
      </c>
      <c r="L406" s="30">
        <f t="shared" si="98"/>
        <v>-0.7142857142857143</v>
      </c>
      <c r="M406" s="30">
        <f t="shared" si="95"/>
        <v>-1.0786802030456854E-2</v>
      </c>
      <c r="N406" s="36">
        <f t="shared" si="96"/>
        <v>-2.4838549428713363E-3</v>
      </c>
    </row>
    <row r="407" spans="1:14" x14ac:dyDescent="0.2">
      <c r="A407" s="8"/>
      <c r="B407" s="25" t="s">
        <v>374</v>
      </c>
      <c r="C407" s="35">
        <v>13</v>
      </c>
      <c r="D407" s="29">
        <v>1</v>
      </c>
      <c r="E407" s="29">
        <v>4</v>
      </c>
      <c r="F407" s="29">
        <v>0</v>
      </c>
      <c r="G407" s="30">
        <f t="shared" si="91"/>
        <v>8.2487309644670055E-3</v>
      </c>
      <c r="H407" s="30">
        <f t="shared" si="92"/>
        <v>4.9677098857426726E-4</v>
      </c>
      <c r="I407" s="30">
        <f t="shared" si="93"/>
        <v>2.6613439787092482E-3</v>
      </c>
      <c r="J407" s="30" t="str">
        <f t="shared" si="94"/>
        <v/>
      </c>
      <c r="K407" s="30">
        <f t="shared" si="97"/>
        <v>-0.69230769230769229</v>
      </c>
      <c r="L407" s="30">
        <f t="shared" si="98"/>
        <v>-1</v>
      </c>
      <c r="M407" s="30">
        <f t="shared" si="95"/>
        <v>-5.7106598984771571E-3</v>
      </c>
      <c r="N407" s="36">
        <f t="shared" si="96"/>
        <v>-4.9677098857426726E-4</v>
      </c>
    </row>
    <row r="408" spans="1:14" x14ac:dyDescent="0.2">
      <c r="A408" s="8"/>
      <c r="B408" s="25" t="s">
        <v>375</v>
      </c>
      <c r="C408" s="35">
        <v>7</v>
      </c>
      <c r="D408" s="29">
        <v>0</v>
      </c>
      <c r="E408" s="29">
        <v>4</v>
      </c>
      <c r="F408" s="29">
        <v>1</v>
      </c>
      <c r="G408" s="30">
        <f t="shared" si="91"/>
        <v>4.4416243654822338E-3</v>
      </c>
      <c r="H408" s="30" t="str">
        <f t="shared" si="92"/>
        <v/>
      </c>
      <c r="I408" s="30">
        <f t="shared" si="93"/>
        <v>2.6613439787092482E-3</v>
      </c>
      <c r="J408" s="30">
        <f t="shared" si="94"/>
        <v>4.6511627906976747E-4</v>
      </c>
      <c r="K408" s="30">
        <f t="shared" si="97"/>
        <v>-0.42857142857142855</v>
      </c>
      <c r="L408" s="30">
        <f t="shared" si="98"/>
        <v>1</v>
      </c>
      <c r="M408" s="30">
        <f t="shared" si="95"/>
        <v>-1.9035532994923859E-3</v>
      </c>
      <c r="N408" s="36" t="str">
        <f t="shared" si="96"/>
        <v/>
      </c>
    </row>
    <row r="409" spans="1:14" x14ac:dyDescent="0.2">
      <c r="A409" s="8"/>
      <c r="B409" s="25" t="s">
        <v>376</v>
      </c>
      <c r="C409" s="35">
        <v>11</v>
      </c>
      <c r="D409" s="29">
        <v>1</v>
      </c>
      <c r="E409" s="29">
        <v>4</v>
      </c>
      <c r="F409" s="29">
        <v>1</v>
      </c>
      <c r="G409" s="30">
        <f t="shared" si="91"/>
        <v>6.9796954314720813E-3</v>
      </c>
      <c r="H409" s="30">
        <f t="shared" si="92"/>
        <v>4.9677098857426726E-4</v>
      </c>
      <c r="I409" s="30">
        <f t="shared" si="93"/>
        <v>2.6613439787092482E-3</v>
      </c>
      <c r="J409" s="30">
        <f t="shared" si="94"/>
        <v>4.6511627906976747E-4</v>
      </c>
      <c r="K409" s="30">
        <f t="shared" si="97"/>
        <v>-0.63636363636363635</v>
      </c>
      <c r="L409" s="30">
        <f t="shared" si="98"/>
        <v>0</v>
      </c>
      <c r="M409" s="30">
        <f t="shared" si="95"/>
        <v>-4.4416243654822338E-3</v>
      </c>
      <c r="N409" s="36">
        <f t="shared" si="96"/>
        <v>0</v>
      </c>
    </row>
    <row r="410" spans="1:14" x14ac:dyDescent="0.2">
      <c r="A410" s="8"/>
      <c r="B410" s="25" t="s">
        <v>377</v>
      </c>
      <c r="C410" s="35">
        <v>61</v>
      </c>
      <c r="D410" s="29">
        <v>6</v>
      </c>
      <c r="E410" s="29">
        <v>21</v>
      </c>
      <c r="F410" s="29">
        <v>3</v>
      </c>
      <c r="G410" s="30">
        <f t="shared" si="91"/>
        <v>3.8705583756345176E-2</v>
      </c>
      <c r="H410" s="30">
        <f t="shared" si="92"/>
        <v>2.9806259314456036E-3</v>
      </c>
      <c r="I410" s="30">
        <f t="shared" si="93"/>
        <v>1.3972055888223553E-2</v>
      </c>
      <c r="J410" s="30">
        <f t="shared" si="94"/>
        <v>1.3953488372093023E-3</v>
      </c>
      <c r="K410" s="30">
        <f t="shared" si="97"/>
        <v>-0.65573770491803274</v>
      </c>
      <c r="L410" s="30">
        <f t="shared" si="98"/>
        <v>-0.5</v>
      </c>
      <c r="M410" s="30">
        <f t="shared" si="95"/>
        <v>-2.5380710659898473E-2</v>
      </c>
      <c r="N410" s="36">
        <f t="shared" si="96"/>
        <v>-1.4903129657228018E-3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6</v>
      </c>
      <c r="D413" s="29">
        <v>0</v>
      </c>
      <c r="E413" s="29">
        <v>25</v>
      </c>
      <c r="F413" s="29">
        <v>0</v>
      </c>
      <c r="G413" s="30">
        <f t="shared" si="91"/>
        <v>3.8071065989847717E-3</v>
      </c>
      <c r="H413" s="30" t="str">
        <f t="shared" si="92"/>
        <v/>
      </c>
      <c r="I413" s="30">
        <f t="shared" si="93"/>
        <v>1.66333998669328E-2</v>
      </c>
      <c r="J413" s="30" t="str">
        <f t="shared" si="94"/>
        <v/>
      </c>
      <c r="K413" s="30">
        <f t="shared" si="97"/>
        <v>3.1666666666666665</v>
      </c>
      <c r="L413" s="30" t="str">
        <f t="shared" si="98"/>
        <v xml:space="preserve"> </v>
      </c>
      <c r="M413" s="30">
        <f t="shared" si="95"/>
        <v>1.2055837563451776E-2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1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>
        <f t="shared" si="94"/>
        <v>4.6511627906976747E-4</v>
      </c>
      <c r="K414" s="30" t="str">
        <f t="shared" si="97"/>
        <v xml:space="preserve"> </v>
      </c>
      <c r="L414" s="30">
        <f t="shared" si="98"/>
        <v>1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0</v>
      </c>
      <c r="D416" s="29">
        <v>0</v>
      </c>
      <c r="E416" s="29">
        <v>0</v>
      </c>
      <c r="F416" s="29">
        <v>1</v>
      </c>
      <c r="G416" s="30" t="str">
        <f t="shared" si="91"/>
        <v/>
      </c>
      <c r="H416" s="30" t="str">
        <f t="shared" si="92"/>
        <v/>
      </c>
      <c r="I416" s="30" t="str">
        <f t="shared" si="93"/>
        <v/>
      </c>
      <c r="J416" s="30">
        <f t="shared" si="94"/>
        <v>4.6511627906976747E-4</v>
      </c>
      <c r="K416" s="30" t="str">
        <f t="shared" si="97"/>
        <v xml:space="preserve"> </v>
      </c>
      <c r="L416" s="30">
        <f t="shared" si="98"/>
        <v>1</v>
      </c>
      <c r="M416" s="30" t="str">
        <f t="shared" si="95"/>
        <v/>
      </c>
      <c r="N416" s="36" t="str">
        <f t="shared" si="96"/>
        <v/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156</v>
      </c>
      <c r="D419" s="29">
        <v>102</v>
      </c>
      <c r="E419" s="29">
        <v>175</v>
      </c>
      <c r="F419" s="29">
        <v>98</v>
      </c>
      <c r="G419" s="30">
        <f t="shared" si="91"/>
        <v>9.8984771573604066E-2</v>
      </c>
      <c r="H419" s="30">
        <f t="shared" si="92"/>
        <v>5.0670640834575259E-2</v>
      </c>
      <c r="I419" s="30">
        <f t="shared" si="93"/>
        <v>0.1164337990685296</v>
      </c>
      <c r="J419" s="30">
        <f t="shared" si="94"/>
        <v>4.5581395348837206E-2</v>
      </c>
      <c r="K419" s="30">
        <f t="shared" si="97"/>
        <v>0.12179487179487179</v>
      </c>
      <c r="L419" s="30">
        <f t="shared" si="98"/>
        <v>-3.9215686274509803E-2</v>
      </c>
      <c r="M419" s="30">
        <f t="shared" si="95"/>
        <v>1.2055837563451776E-2</v>
      </c>
      <c r="N419" s="36">
        <f t="shared" si="96"/>
        <v>-1.987083954297069E-3</v>
      </c>
    </row>
    <row r="420" spans="1:14" x14ac:dyDescent="0.2">
      <c r="A420" s="8"/>
      <c r="B420" s="25" t="s">
        <v>387</v>
      </c>
      <c r="C420" s="35">
        <v>0</v>
      </c>
      <c r="D420" s="29">
        <v>1</v>
      </c>
      <c r="E420" s="29">
        <v>0</v>
      </c>
      <c r="F420" s="29">
        <v>0</v>
      </c>
      <c r="G420" s="30" t="str">
        <f t="shared" si="91"/>
        <v/>
      </c>
      <c r="H420" s="30">
        <f t="shared" si="92"/>
        <v>4.9677098857426726E-4</v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>
        <f t="shared" si="98"/>
        <v>-1</v>
      </c>
      <c r="M420" s="30" t="str">
        <f t="shared" si="95"/>
        <v/>
      </c>
      <c r="N420" s="36">
        <f t="shared" si="96"/>
        <v>-4.9677098857426726E-4</v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29</v>
      </c>
      <c r="D422" s="29">
        <v>6</v>
      </c>
      <c r="E422" s="29">
        <v>30</v>
      </c>
      <c r="F422" s="29">
        <v>27</v>
      </c>
      <c r="G422" s="30">
        <f t="shared" si="91"/>
        <v>1.8401015228426396E-2</v>
      </c>
      <c r="H422" s="30">
        <f t="shared" si="92"/>
        <v>2.9806259314456036E-3</v>
      </c>
      <c r="I422" s="30">
        <f t="shared" si="93"/>
        <v>1.9960079840319361E-2</v>
      </c>
      <c r="J422" s="30">
        <f t="shared" si="94"/>
        <v>1.2558139534883722E-2</v>
      </c>
      <c r="K422" s="30">
        <f t="shared" si="97"/>
        <v>3.4482758620689655E-2</v>
      </c>
      <c r="L422" s="30">
        <f t="shared" si="98"/>
        <v>3.5</v>
      </c>
      <c r="M422" s="30">
        <f t="shared" si="95"/>
        <v>6.3451776649746188E-4</v>
      </c>
      <c r="N422" s="36">
        <f t="shared" si="96"/>
        <v>1.0432190760059613E-2</v>
      </c>
    </row>
    <row r="423" spans="1:14" x14ac:dyDescent="0.2">
      <c r="A423" s="8"/>
      <c r="B423" s="25" t="s">
        <v>390</v>
      </c>
      <c r="C423" s="35">
        <v>109</v>
      </c>
      <c r="D423" s="29">
        <v>36</v>
      </c>
      <c r="E423" s="29">
        <v>51</v>
      </c>
      <c r="F423" s="29">
        <v>12</v>
      </c>
      <c r="G423" s="30">
        <f t="shared" si="91"/>
        <v>6.9162436548223349E-2</v>
      </c>
      <c r="H423" s="30">
        <f t="shared" si="92"/>
        <v>1.7883755588673621E-2</v>
      </c>
      <c r="I423" s="30">
        <f t="shared" si="93"/>
        <v>3.3932135728542916E-2</v>
      </c>
      <c r="J423" s="30">
        <f t="shared" si="94"/>
        <v>5.5813953488372094E-3</v>
      </c>
      <c r="K423" s="30">
        <f t="shared" si="97"/>
        <v>-0.5321100917431193</v>
      </c>
      <c r="L423" s="30">
        <f t="shared" si="98"/>
        <v>-0.66666666666666663</v>
      </c>
      <c r="M423" s="30">
        <f t="shared" si="95"/>
        <v>-3.6802030456852791E-2</v>
      </c>
      <c r="N423" s="36">
        <f t="shared" si="96"/>
        <v>-1.1922503725782414E-2</v>
      </c>
    </row>
    <row r="424" spans="1:14" x14ac:dyDescent="0.2">
      <c r="A424" s="8"/>
      <c r="B424" s="25" t="s">
        <v>391</v>
      </c>
      <c r="C424" s="35">
        <v>37</v>
      </c>
      <c r="D424" s="29">
        <v>9</v>
      </c>
      <c r="E424" s="29">
        <v>29</v>
      </c>
      <c r="F424" s="29">
        <v>8</v>
      </c>
      <c r="G424" s="30">
        <f t="shared" si="91"/>
        <v>2.3477157360406092E-2</v>
      </c>
      <c r="H424" s="30">
        <f t="shared" si="92"/>
        <v>4.4709388971684054E-3</v>
      </c>
      <c r="I424" s="30">
        <f t="shared" si="93"/>
        <v>1.9294743845642049E-2</v>
      </c>
      <c r="J424" s="30">
        <f t="shared" si="94"/>
        <v>3.7209302325581397E-3</v>
      </c>
      <c r="K424" s="30">
        <f t="shared" si="97"/>
        <v>-0.21621621621621623</v>
      </c>
      <c r="L424" s="30">
        <f t="shared" si="98"/>
        <v>-0.1111111111111111</v>
      </c>
      <c r="M424" s="30">
        <f t="shared" si="95"/>
        <v>-5.0761421319796959E-3</v>
      </c>
      <c r="N424" s="36">
        <f t="shared" si="96"/>
        <v>-4.9677098857426726E-4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3</v>
      </c>
      <c r="D426" s="29">
        <v>0</v>
      </c>
      <c r="E426" s="29">
        <v>1</v>
      </c>
      <c r="F426" s="29">
        <v>0</v>
      </c>
      <c r="G426" s="30">
        <f t="shared" si="91"/>
        <v>1.9035532994923859E-3</v>
      </c>
      <c r="H426" s="30" t="str">
        <f t="shared" si="92"/>
        <v/>
      </c>
      <c r="I426" s="30">
        <f t="shared" si="93"/>
        <v>6.6533599467731206E-4</v>
      </c>
      <c r="J426" s="30" t="str">
        <f t="shared" si="94"/>
        <v/>
      </c>
      <c r="K426" s="30">
        <f t="shared" si="97"/>
        <v>-0.66666666666666663</v>
      </c>
      <c r="L426" s="30" t="str">
        <f t="shared" si="98"/>
        <v xml:space="preserve"> </v>
      </c>
      <c r="M426" s="30">
        <f t="shared" si="95"/>
        <v>-1.2690355329949238E-3</v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1</v>
      </c>
      <c r="D427" s="29">
        <v>0</v>
      </c>
      <c r="E427" s="29">
        <v>2</v>
      </c>
      <c r="F427" s="29">
        <v>0</v>
      </c>
      <c r="G427" s="30">
        <f t="shared" si="91"/>
        <v>6.3451776649746188E-4</v>
      </c>
      <c r="H427" s="30" t="str">
        <f t="shared" si="92"/>
        <v/>
      </c>
      <c r="I427" s="30">
        <f t="shared" si="93"/>
        <v>1.3306719893546241E-3</v>
      </c>
      <c r="J427" s="30" t="str">
        <f t="shared" si="94"/>
        <v/>
      </c>
      <c r="K427" s="30">
        <f t="shared" si="97"/>
        <v>1</v>
      </c>
      <c r="L427" s="30" t="str">
        <f t="shared" si="98"/>
        <v xml:space="preserve"> </v>
      </c>
      <c r="M427" s="30">
        <f t="shared" si="95"/>
        <v>6.3451776649746188E-4</v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13</v>
      </c>
      <c r="D428" s="29">
        <v>7</v>
      </c>
      <c r="E428" s="29">
        <v>7</v>
      </c>
      <c r="F428" s="29">
        <v>4</v>
      </c>
      <c r="G428" s="30">
        <f t="shared" si="91"/>
        <v>8.2487309644670055E-3</v>
      </c>
      <c r="H428" s="30">
        <f t="shared" si="92"/>
        <v>3.4773969200198708E-3</v>
      </c>
      <c r="I428" s="30">
        <f t="shared" si="93"/>
        <v>4.6573519627411842E-3</v>
      </c>
      <c r="J428" s="30">
        <f t="shared" si="94"/>
        <v>1.8604651162790699E-3</v>
      </c>
      <c r="K428" s="30">
        <f t="shared" si="97"/>
        <v>-0.46153846153846156</v>
      </c>
      <c r="L428" s="30">
        <f t="shared" si="98"/>
        <v>-0.42857142857142855</v>
      </c>
      <c r="M428" s="30">
        <f t="shared" si="95"/>
        <v>-3.8071065989847721E-3</v>
      </c>
      <c r="N428" s="36">
        <f t="shared" si="96"/>
        <v>-1.4903129657228018E-3</v>
      </c>
    </row>
    <row r="429" spans="1:14" x14ac:dyDescent="0.2">
      <c r="A429" s="8"/>
      <c r="B429" s="25" t="s">
        <v>396</v>
      </c>
      <c r="C429" s="35">
        <v>0</v>
      </c>
      <c r="D429" s="29">
        <v>3</v>
      </c>
      <c r="E429" s="29">
        <v>0</v>
      </c>
      <c r="F429" s="29">
        <v>0</v>
      </c>
      <c r="G429" s="30" t="str">
        <f t="shared" si="91"/>
        <v/>
      </c>
      <c r="H429" s="30">
        <f t="shared" si="92"/>
        <v>1.4903129657228018E-3</v>
      </c>
      <c r="I429" s="30" t="str">
        <f t="shared" si="93"/>
        <v/>
      </c>
      <c r="J429" s="30" t="str">
        <f t="shared" si="94"/>
        <v/>
      </c>
      <c r="K429" s="30" t="str">
        <f t="shared" si="97"/>
        <v xml:space="preserve"> </v>
      </c>
      <c r="L429" s="30">
        <f t="shared" si="98"/>
        <v>-1</v>
      </c>
      <c r="M429" s="30" t="str">
        <f t="shared" si="95"/>
        <v/>
      </c>
      <c r="N429" s="36">
        <f t="shared" si="96"/>
        <v>-1.4903129657228018E-3</v>
      </c>
    </row>
    <row r="430" spans="1:14" x14ac:dyDescent="0.2">
      <c r="A430" s="8"/>
      <c r="B430" s="25" t="s">
        <v>397</v>
      </c>
      <c r="C430" s="35">
        <v>2</v>
      </c>
      <c r="D430" s="29">
        <v>1</v>
      </c>
      <c r="E430" s="29">
        <v>1</v>
      </c>
      <c r="F430" s="29">
        <v>3</v>
      </c>
      <c r="G430" s="30">
        <f t="shared" si="91"/>
        <v>1.2690355329949238E-3</v>
      </c>
      <c r="H430" s="30">
        <f t="shared" si="92"/>
        <v>4.9677098857426726E-4</v>
      </c>
      <c r="I430" s="30">
        <f t="shared" si="93"/>
        <v>6.6533599467731206E-4</v>
      </c>
      <c r="J430" s="30">
        <f t="shared" si="94"/>
        <v>1.3953488372093023E-3</v>
      </c>
      <c r="K430" s="30">
        <f t="shared" si="97"/>
        <v>-0.5</v>
      </c>
      <c r="L430" s="30">
        <f t="shared" si="98"/>
        <v>2</v>
      </c>
      <c r="M430" s="30">
        <f t="shared" si="95"/>
        <v>-6.3451776649746188E-4</v>
      </c>
      <c r="N430" s="36">
        <f t="shared" si="96"/>
        <v>9.9354197714853452E-4</v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9</v>
      </c>
      <c r="D432" s="29">
        <v>8</v>
      </c>
      <c r="E432" s="29">
        <v>0</v>
      </c>
      <c r="F432" s="29">
        <v>1</v>
      </c>
      <c r="G432" s="30">
        <f t="shared" si="91"/>
        <v>5.7106598984771571E-3</v>
      </c>
      <c r="H432" s="30">
        <f t="shared" si="92"/>
        <v>3.9741679085941381E-3</v>
      </c>
      <c r="I432" s="30" t="str">
        <f t="shared" si="93"/>
        <v/>
      </c>
      <c r="J432" s="30">
        <f t="shared" si="94"/>
        <v>4.6511627906976747E-4</v>
      </c>
      <c r="K432" s="30">
        <f t="shared" si="97"/>
        <v>-1</v>
      </c>
      <c r="L432" s="30">
        <f t="shared" si="98"/>
        <v>-0.875</v>
      </c>
      <c r="M432" s="30">
        <f t="shared" si="95"/>
        <v>-5.7106598984771571E-3</v>
      </c>
      <c r="N432" s="36">
        <f t="shared" si="96"/>
        <v>-3.4773969200198708E-3</v>
      </c>
    </row>
    <row r="433" spans="1:14" ht="25.5" x14ac:dyDescent="0.2">
      <c r="A433" s="8"/>
      <c r="B433" s="25" t="s">
        <v>400</v>
      </c>
      <c r="C433" s="35">
        <v>1</v>
      </c>
      <c r="D433" s="29">
        <v>4</v>
      </c>
      <c r="E433" s="29">
        <v>0</v>
      </c>
      <c r="F433" s="29">
        <v>3</v>
      </c>
      <c r="G433" s="30">
        <f t="shared" si="91"/>
        <v>6.3451776649746188E-4</v>
      </c>
      <c r="H433" s="30">
        <f t="shared" si="92"/>
        <v>1.987083954297069E-3</v>
      </c>
      <c r="I433" s="30" t="str">
        <f t="shared" si="93"/>
        <v/>
      </c>
      <c r="J433" s="30">
        <f t="shared" si="94"/>
        <v>1.3953488372093023E-3</v>
      </c>
      <c r="K433" s="30">
        <f t="shared" si="97"/>
        <v>-1</v>
      </c>
      <c r="L433" s="30">
        <f t="shared" si="98"/>
        <v>-0.25</v>
      </c>
      <c r="M433" s="30">
        <f t="shared" si="95"/>
        <v>-6.3451776649746188E-4</v>
      </c>
      <c r="N433" s="36">
        <f t="shared" si="96"/>
        <v>-4.9677098857426726E-4</v>
      </c>
    </row>
    <row r="434" spans="1:14" x14ac:dyDescent="0.2">
      <c r="A434" s="8"/>
      <c r="B434" s="25" t="s">
        <v>401</v>
      </c>
      <c r="C434" s="35">
        <v>5</v>
      </c>
      <c r="D434" s="29">
        <v>5</v>
      </c>
      <c r="E434" s="29">
        <v>1</v>
      </c>
      <c r="F434" s="29">
        <v>6</v>
      </c>
      <c r="G434" s="30">
        <f t="shared" si="91"/>
        <v>3.1725888324873096E-3</v>
      </c>
      <c r="H434" s="30">
        <f t="shared" si="92"/>
        <v>2.4838549428713363E-3</v>
      </c>
      <c r="I434" s="30">
        <f t="shared" si="93"/>
        <v>6.6533599467731206E-4</v>
      </c>
      <c r="J434" s="30">
        <f t="shared" si="94"/>
        <v>2.7906976744186047E-3</v>
      </c>
      <c r="K434" s="30">
        <f t="shared" si="97"/>
        <v>-0.8</v>
      </c>
      <c r="L434" s="30">
        <f t="shared" si="98"/>
        <v>0.2</v>
      </c>
      <c r="M434" s="30">
        <f t="shared" si="95"/>
        <v>-2.538071065989848E-3</v>
      </c>
      <c r="N434" s="36">
        <f t="shared" si="96"/>
        <v>4.9677098857426726E-4</v>
      </c>
    </row>
    <row r="435" spans="1:14" x14ac:dyDescent="0.2">
      <c r="A435" s="8"/>
      <c r="B435" s="25" t="s">
        <v>402</v>
      </c>
      <c r="C435" s="35">
        <v>88</v>
      </c>
      <c r="D435" s="29">
        <v>121</v>
      </c>
      <c r="E435" s="29">
        <v>41</v>
      </c>
      <c r="F435" s="29">
        <v>47</v>
      </c>
      <c r="G435" s="30">
        <f t="shared" ref="G435:G498" si="99">+IF(C435=0,"",C435/C$371)</f>
        <v>5.5837563451776651E-2</v>
      </c>
      <c r="H435" s="30">
        <f t="shared" ref="H435:H498" si="100">+IF(D435=0,"",D435/D$371)</f>
        <v>6.0109289617486336E-2</v>
      </c>
      <c r="I435" s="30">
        <f t="shared" ref="I435:I498" si="101">+IF(E435=0,"",E435/E$371)</f>
        <v>2.7278775781769793E-2</v>
      </c>
      <c r="J435" s="30">
        <f t="shared" ref="J435:J498" si="102">+IF(F435=0,"",F435/F$371)</f>
        <v>2.1860465116279069E-2</v>
      </c>
      <c r="K435" s="30">
        <f t="shared" si="97"/>
        <v>-0.53409090909090906</v>
      </c>
      <c r="L435" s="30">
        <f t="shared" si="98"/>
        <v>-0.61157024793388426</v>
      </c>
      <c r="M435" s="30">
        <f t="shared" ref="M435:M498" si="103">+IF(OR(AND(G435=""),(K435="")),"",G435*K435)</f>
        <v>-2.982233502538071E-2</v>
      </c>
      <c r="N435" s="36">
        <f t="shared" ref="N435:N498" si="104">+IF(OR(AND(H435=""),(L435="")),"",H435*L435)</f>
        <v>-3.6761053154495772E-2</v>
      </c>
    </row>
    <row r="436" spans="1:14" x14ac:dyDescent="0.2">
      <c r="A436" s="8"/>
      <c r="B436" s="25" t="s">
        <v>403</v>
      </c>
      <c r="C436" s="35">
        <v>0</v>
      </c>
      <c r="D436" s="29">
        <v>4</v>
      </c>
      <c r="E436" s="29">
        <v>1</v>
      </c>
      <c r="F436" s="29">
        <v>1</v>
      </c>
      <c r="G436" s="30" t="str">
        <f t="shared" si="99"/>
        <v/>
      </c>
      <c r="H436" s="30">
        <f t="shared" si="100"/>
        <v>1.987083954297069E-3</v>
      </c>
      <c r="I436" s="30">
        <f t="shared" si="101"/>
        <v>6.6533599467731206E-4</v>
      </c>
      <c r="J436" s="30">
        <f t="shared" si="102"/>
        <v>4.6511627906976747E-4</v>
      </c>
      <c r="K436" s="30">
        <f t="shared" ref="K436:K499" si="105">+IF(AND(C436=0,E436=0)," ",IF(C436=0,1,IF(E436=0,-1,(E436-C436)/C436)))</f>
        <v>1</v>
      </c>
      <c r="L436" s="30">
        <f t="shared" ref="L436:L499" si="106">+IF(AND(D436=0,F436=0)," ",IF(D436=0,1,IF(F436=0,-1,(F436-D436)/D436)))</f>
        <v>-0.75</v>
      </c>
      <c r="M436" s="30" t="str">
        <f t="shared" si="103"/>
        <v/>
      </c>
      <c r="N436" s="36">
        <f t="shared" si="104"/>
        <v>-1.4903129657228018E-3</v>
      </c>
    </row>
    <row r="437" spans="1:14" x14ac:dyDescent="0.2">
      <c r="A437" s="8"/>
      <c r="B437" s="25" t="s">
        <v>404</v>
      </c>
      <c r="C437" s="35">
        <v>8</v>
      </c>
      <c r="D437" s="29">
        <v>3</v>
      </c>
      <c r="E437" s="29">
        <v>18</v>
      </c>
      <c r="F437" s="29">
        <v>8</v>
      </c>
      <c r="G437" s="30">
        <f t="shared" si="99"/>
        <v>5.076142131979695E-3</v>
      </c>
      <c r="H437" s="30">
        <f t="shared" si="100"/>
        <v>1.4903129657228018E-3</v>
      </c>
      <c r="I437" s="30">
        <f t="shared" si="101"/>
        <v>1.1976047904191617E-2</v>
      </c>
      <c r="J437" s="30">
        <f t="shared" si="102"/>
        <v>3.7209302325581397E-3</v>
      </c>
      <c r="K437" s="30">
        <f t="shared" si="105"/>
        <v>1.25</v>
      </c>
      <c r="L437" s="30">
        <f t="shared" si="106"/>
        <v>1.6666666666666667</v>
      </c>
      <c r="M437" s="30">
        <f t="shared" si="103"/>
        <v>6.3451776649746192E-3</v>
      </c>
      <c r="N437" s="36">
        <f t="shared" si="104"/>
        <v>2.4838549428713363E-3</v>
      </c>
    </row>
    <row r="438" spans="1:14" x14ac:dyDescent="0.2">
      <c r="A438" s="8"/>
      <c r="B438" s="25" t="s">
        <v>405</v>
      </c>
      <c r="C438" s="35">
        <v>3</v>
      </c>
      <c r="D438" s="29">
        <v>2</v>
      </c>
      <c r="E438" s="29">
        <v>4</v>
      </c>
      <c r="F438" s="29">
        <v>4</v>
      </c>
      <c r="G438" s="30">
        <f t="shared" si="99"/>
        <v>1.9035532994923859E-3</v>
      </c>
      <c r="H438" s="30">
        <f t="shared" si="100"/>
        <v>9.9354197714853452E-4</v>
      </c>
      <c r="I438" s="30">
        <f t="shared" si="101"/>
        <v>2.6613439787092482E-3</v>
      </c>
      <c r="J438" s="30">
        <f t="shared" si="102"/>
        <v>1.8604651162790699E-3</v>
      </c>
      <c r="K438" s="30">
        <f t="shared" si="105"/>
        <v>0.33333333333333331</v>
      </c>
      <c r="L438" s="30">
        <f t="shared" si="106"/>
        <v>1</v>
      </c>
      <c r="M438" s="30">
        <f t="shared" si="103"/>
        <v>6.3451776649746188E-4</v>
      </c>
      <c r="N438" s="36">
        <f t="shared" si="104"/>
        <v>9.9354197714853452E-4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0</v>
      </c>
      <c r="F441" s="29">
        <v>0</v>
      </c>
      <c r="G441" s="30" t="str">
        <f t="shared" si="99"/>
        <v/>
      </c>
      <c r="H441" s="30" t="str">
        <f t="shared" si="100"/>
        <v/>
      </c>
      <c r="I441" s="30" t="str">
        <f t="shared" si="101"/>
        <v/>
      </c>
      <c r="J441" s="30" t="str">
        <f t="shared" si="102"/>
        <v/>
      </c>
      <c r="K441" s="30" t="str">
        <f t="shared" si="105"/>
        <v xml:space="preserve"> </v>
      </c>
      <c r="L441" s="30" t="str">
        <f t="shared" si="106"/>
        <v xml:space="preserve"> 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0</v>
      </c>
      <c r="D442" s="29">
        <v>0</v>
      </c>
      <c r="E442" s="29">
        <v>0</v>
      </c>
      <c r="F442" s="29">
        <v>0</v>
      </c>
      <c r="G442" s="30" t="str">
        <f t="shared" si="99"/>
        <v/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 t="str">
        <f t="shared" si="105"/>
        <v xml:space="preserve"> </v>
      </c>
      <c r="L442" s="30" t="str">
        <f t="shared" si="106"/>
        <v xml:space="preserve"> </v>
      </c>
      <c r="M442" s="30" t="str">
        <f t="shared" si="103"/>
        <v/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2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9.3023255813953494E-4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36</v>
      </c>
      <c r="D446" s="29">
        <v>68</v>
      </c>
      <c r="E446" s="29">
        <v>44</v>
      </c>
      <c r="F446" s="29">
        <v>71</v>
      </c>
      <c r="G446" s="30">
        <f t="shared" si="99"/>
        <v>2.2842639593908629E-2</v>
      </c>
      <c r="H446" s="30">
        <f t="shared" si="100"/>
        <v>3.3780427223050177E-2</v>
      </c>
      <c r="I446" s="30">
        <f t="shared" si="101"/>
        <v>2.927478376580173E-2</v>
      </c>
      <c r="J446" s="30">
        <f t="shared" si="102"/>
        <v>3.3023255813953489E-2</v>
      </c>
      <c r="K446" s="30">
        <f t="shared" si="105"/>
        <v>0.22222222222222221</v>
      </c>
      <c r="L446" s="30">
        <f t="shared" si="106"/>
        <v>4.4117647058823532E-2</v>
      </c>
      <c r="M446" s="30">
        <f t="shared" si="103"/>
        <v>5.076142131979695E-3</v>
      </c>
      <c r="N446" s="36">
        <f t="shared" si="104"/>
        <v>1.490312965722802E-3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2</v>
      </c>
      <c r="D448" s="29">
        <v>0</v>
      </c>
      <c r="E448" s="29">
        <v>1</v>
      </c>
      <c r="F448" s="29">
        <v>0</v>
      </c>
      <c r="G448" s="30">
        <f t="shared" si="99"/>
        <v>1.2690355329949238E-3</v>
      </c>
      <c r="H448" s="30" t="str">
        <f t="shared" si="100"/>
        <v/>
      </c>
      <c r="I448" s="30">
        <f t="shared" si="101"/>
        <v>6.6533599467731206E-4</v>
      </c>
      <c r="J448" s="30" t="str">
        <f t="shared" si="102"/>
        <v/>
      </c>
      <c r="K448" s="30">
        <f t="shared" si="105"/>
        <v>-0.5</v>
      </c>
      <c r="L448" s="30" t="str">
        <f t="shared" si="106"/>
        <v xml:space="preserve"> </v>
      </c>
      <c r="M448" s="30">
        <f t="shared" si="103"/>
        <v>-6.3451776649746188E-4</v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5</v>
      </c>
      <c r="F449" s="29">
        <v>0</v>
      </c>
      <c r="G449" s="30" t="str">
        <f t="shared" si="99"/>
        <v/>
      </c>
      <c r="H449" s="30" t="str">
        <f t="shared" si="100"/>
        <v/>
      </c>
      <c r="I449" s="30">
        <f t="shared" si="101"/>
        <v>3.3266799733865601E-3</v>
      </c>
      <c r="J449" s="30" t="str">
        <f t="shared" si="102"/>
        <v/>
      </c>
      <c r="K449" s="30">
        <f t="shared" si="105"/>
        <v>1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1</v>
      </c>
      <c r="E450" s="29">
        <v>3</v>
      </c>
      <c r="F450" s="29">
        <v>0</v>
      </c>
      <c r="G450" s="30" t="str">
        <f t="shared" si="99"/>
        <v/>
      </c>
      <c r="H450" s="30">
        <f t="shared" si="100"/>
        <v>4.9677098857426726E-4</v>
      </c>
      <c r="I450" s="30">
        <f t="shared" si="101"/>
        <v>1.996007984031936E-3</v>
      </c>
      <c r="J450" s="30" t="str">
        <f t="shared" si="102"/>
        <v/>
      </c>
      <c r="K450" s="30">
        <f t="shared" si="105"/>
        <v>1</v>
      </c>
      <c r="L450" s="30">
        <f t="shared" si="106"/>
        <v>-1</v>
      </c>
      <c r="M450" s="30" t="str">
        <f t="shared" si="103"/>
        <v/>
      </c>
      <c r="N450" s="36">
        <f t="shared" si="104"/>
        <v>-4.9677098857426726E-4</v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1</v>
      </c>
      <c r="F451" s="29">
        <v>0</v>
      </c>
      <c r="G451" s="30" t="str">
        <f t="shared" si="99"/>
        <v/>
      </c>
      <c r="H451" s="30" t="str">
        <f t="shared" si="100"/>
        <v/>
      </c>
      <c r="I451" s="30">
        <f t="shared" si="101"/>
        <v>6.6533599467731206E-4</v>
      </c>
      <c r="J451" s="30" t="str">
        <f t="shared" si="102"/>
        <v/>
      </c>
      <c r="K451" s="30">
        <f t="shared" si="105"/>
        <v>1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3</v>
      </c>
      <c r="F454" s="29">
        <v>0</v>
      </c>
      <c r="G454" s="30" t="str">
        <f t="shared" si="99"/>
        <v/>
      </c>
      <c r="H454" s="30" t="str">
        <f t="shared" si="100"/>
        <v/>
      </c>
      <c r="I454" s="30">
        <f t="shared" si="101"/>
        <v>1.996007984031936E-3</v>
      </c>
      <c r="J454" s="30" t="str">
        <f t="shared" si="102"/>
        <v/>
      </c>
      <c r="K454" s="30">
        <f t="shared" si="105"/>
        <v>1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2</v>
      </c>
      <c r="D455" s="29">
        <v>0</v>
      </c>
      <c r="E455" s="29">
        <v>2</v>
      </c>
      <c r="F455" s="29">
        <v>0</v>
      </c>
      <c r="G455" s="30">
        <f t="shared" si="99"/>
        <v>1.2690355329949238E-3</v>
      </c>
      <c r="H455" s="30" t="str">
        <f t="shared" si="100"/>
        <v/>
      </c>
      <c r="I455" s="30">
        <f t="shared" si="101"/>
        <v>1.3306719893546241E-3</v>
      </c>
      <c r="J455" s="30" t="str">
        <f t="shared" si="102"/>
        <v/>
      </c>
      <c r="K455" s="30">
        <f t="shared" si="105"/>
        <v>0</v>
      </c>
      <c r="L455" s="30" t="str">
        <f t="shared" si="106"/>
        <v xml:space="preserve"> </v>
      </c>
      <c r="M455" s="30">
        <f t="shared" si="103"/>
        <v>0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0</v>
      </c>
      <c r="F457" s="29">
        <v>0</v>
      </c>
      <c r="G457" s="30" t="str">
        <f t="shared" si="99"/>
        <v/>
      </c>
      <c r="H457" s="30" t="str">
        <f t="shared" si="100"/>
        <v/>
      </c>
      <c r="I457" s="30" t="str">
        <f t="shared" si="101"/>
        <v/>
      </c>
      <c r="J457" s="30" t="str">
        <f t="shared" si="102"/>
        <v/>
      </c>
      <c r="K457" s="30" t="str">
        <f t="shared" si="105"/>
        <v xml:space="preserve"> 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0</v>
      </c>
      <c r="F458" s="29">
        <v>0</v>
      </c>
      <c r="G458" s="30" t="str">
        <f t="shared" si="99"/>
        <v/>
      </c>
      <c r="H458" s="30" t="str">
        <f t="shared" si="100"/>
        <v/>
      </c>
      <c r="I458" s="30" t="str">
        <f t="shared" si="101"/>
        <v/>
      </c>
      <c r="J458" s="30" t="str">
        <f t="shared" si="102"/>
        <v/>
      </c>
      <c r="K458" s="30" t="str">
        <f t="shared" si="105"/>
        <v xml:space="preserve"> </v>
      </c>
      <c r="L458" s="30" t="str">
        <f t="shared" si="106"/>
        <v xml:space="preserve"> 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1</v>
      </c>
      <c r="D459" s="29">
        <v>0</v>
      </c>
      <c r="E459" s="29">
        <v>3</v>
      </c>
      <c r="F459" s="29">
        <v>2</v>
      </c>
      <c r="G459" s="30">
        <f t="shared" si="99"/>
        <v>6.3451776649746188E-4</v>
      </c>
      <c r="H459" s="30" t="str">
        <f t="shared" si="100"/>
        <v/>
      </c>
      <c r="I459" s="30">
        <f t="shared" si="101"/>
        <v>1.996007984031936E-3</v>
      </c>
      <c r="J459" s="30">
        <f t="shared" si="102"/>
        <v>9.3023255813953494E-4</v>
      </c>
      <c r="K459" s="30">
        <f t="shared" si="105"/>
        <v>2</v>
      </c>
      <c r="L459" s="30">
        <f t="shared" si="106"/>
        <v>1</v>
      </c>
      <c r="M459" s="30">
        <f t="shared" si="103"/>
        <v>1.2690355329949238E-3</v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4</v>
      </c>
      <c r="D460" s="29">
        <v>10</v>
      </c>
      <c r="E460" s="29">
        <v>5</v>
      </c>
      <c r="F460" s="29">
        <v>13</v>
      </c>
      <c r="G460" s="30">
        <f t="shared" si="99"/>
        <v>2.5380710659898475E-3</v>
      </c>
      <c r="H460" s="30">
        <f t="shared" si="100"/>
        <v>4.9677098857426726E-3</v>
      </c>
      <c r="I460" s="30">
        <f t="shared" si="101"/>
        <v>3.3266799733865601E-3</v>
      </c>
      <c r="J460" s="30">
        <f t="shared" si="102"/>
        <v>6.0465116279069765E-3</v>
      </c>
      <c r="K460" s="30">
        <f t="shared" si="105"/>
        <v>0.25</v>
      </c>
      <c r="L460" s="30">
        <f t="shared" si="106"/>
        <v>0.3</v>
      </c>
      <c r="M460" s="30">
        <f t="shared" si="103"/>
        <v>6.3451776649746188E-4</v>
      </c>
      <c r="N460" s="36">
        <f t="shared" si="104"/>
        <v>1.4903129657228018E-3</v>
      </c>
    </row>
    <row r="461" spans="1:14" x14ac:dyDescent="0.2">
      <c r="A461" s="8"/>
      <c r="B461" s="25" t="s">
        <v>428</v>
      </c>
      <c r="C461" s="35">
        <v>4</v>
      </c>
      <c r="D461" s="29">
        <v>89</v>
      </c>
      <c r="E461" s="29">
        <v>8</v>
      </c>
      <c r="F461" s="29">
        <v>138</v>
      </c>
      <c r="G461" s="30">
        <f t="shared" si="99"/>
        <v>2.5380710659898475E-3</v>
      </c>
      <c r="H461" s="30">
        <f t="shared" si="100"/>
        <v>4.4212617983109784E-2</v>
      </c>
      <c r="I461" s="30">
        <f t="shared" si="101"/>
        <v>5.3226879574184965E-3</v>
      </c>
      <c r="J461" s="30">
        <f t="shared" si="102"/>
        <v>6.4186046511627903E-2</v>
      </c>
      <c r="K461" s="30">
        <f t="shared" si="105"/>
        <v>1</v>
      </c>
      <c r="L461" s="30">
        <f t="shared" si="106"/>
        <v>0.550561797752809</v>
      </c>
      <c r="M461" s="30">
        <f t="shared" si="103"/>
        <v>2.5380710659898475E-3</v>
      </c>
      <c r="N461" s="36">
        <f t="shared" si="104"/>
        <v>2.4341778440139093E-2</v>
      </c>
    </row>
    <row r="462" spans="1:14" ht="25.5" x14ac:dyDescent="0.2">
      <c r="A462" s="8"/>
      <c r="B462" s="25" t="s">
        <v>429</v>
      </c>
      <c r="C462" s="35">
        <v>0</v>
      </c>
      <c r="D462" s="29">
        <v>4</v>
      </c>
      <c r="E462" s="29">
        <v>0</v>
      </c>
      <c r="F462" s="29">
        <v>3</v>
      </c>
      <c r="G462" s="30" t="str">
        <f t="shared" si="99"/>
        <v/>
      </c>
      <c r="H462" s="30">
        <f t="shared" si="100"/>
        <v>1.987083954297069E-3</v>
      </c>
      <c r="I462" s="30" t="str">
        <f t="shared" si="101"/>
        <v/>
      </c>
      <c r="J462" s="30">
        <f t="shared" si="102"/>
        <v>1.3953488372093023E-3</v>
      </c>
      <c r="K462" s="30" t="str">
        <f t="shared" si="105"/>
        <v xml:space="preserve"> </v>
      </c>
      <c r="L462" s="30">
        <f t="shared" si="106"/>
        <v>-0.25</v>
      </c>
      <c r="M462" s="30" t="str">
        <f t="shared" si="103"/>
        <v/>
      </c>
      <c r="N462" s="36">
        <f t="shared" si="104"/>
        <v>-4.9677098857426726E-4</v>
      </c>
    </row>
    <row r="463" spans="1:14" ht="25.5" x14ac:dyDescent="0.2">
      <c r="A463" s="8"/>
      <c r="B463" s="25" t="s">
        <v>430</v>
      </c>
      <c r="C463" s="35">
        <v>0</v>
      </c>
      <c r="D463" s="29">
        <v>1</v>
      </c>
      <c r="E463" s="29">
        <v>0</v>
      </c>
      <c r="F463" s="29">
        <v>2</v>
      </c>
      <c r="G463" s="30" t="str">
        <f t="shared" si="99"/>
        <v/>
      </c>
      <c r="H463" s="30">
        <f t="shared" si="100"/>
        <v>4.9677098857426726E-4</v>
      </c>
      <c r="I463" s="30" t="str">
        <f t="shared" si="101"/>
        <v/>
      </c>
      <c r="J463" s="30">
        <f t="shared" si="102"/>
        <v>9.3023255813953494E-4</v>
      </c>
      <c r="K463" s="30" t="str">
        <f t="shared" si="105"/>
        <v xml:space="preserve"> </v>
      </c>
      <c r="L463" s="30">
        <f t="shared" si="106"/>
        <v>1</v>
      </c>
      <c r="M463" s="30" t="str">
        <f t="shared" si="103"/>
        <v/>
      </c>
      <c r="N463" s="36">
        <f t="shared" si="104"/>
        <v>4.9677098857426726E-4</v>
      </c>
    </row>
    <row r="464" spans="1:14" x14ac:dyDescent="0.2">
      <c r="A464" s="8"/>
      <c r="B464" s="25" t="s">
        <v>431</v>
      </c>
      <c r="C464" s="35">
        <v>0</v>
      </c>
      <c r="D464" s="29">
        <v>2</v>
      </c>
      <c r="E464" s="29">
        <v>0</v>
      </c>
      <c r="F464" s="29">
        <v>2</v>
      </c>
      <c r="G464" s="30" t="str">
        <f t="shared" si="99"/>
        <v/>
      </c>
      <c r="H464" s="30">
        <f t="shared" si="100"/>
        <v>9.9354197714853452E-4</v>
      </c>
      <c r="I464" s="30" t="str">
        <f t="shared" si="101"/>
        <v/>
      </c>
      <c r="J464" s="30">
        <f t="shared" si="102"/>
        <v>9.3023255813953494E-4</v>
      </c>
      <c r="K464" s="30" t="str">
        <f t="shared" si="105"/>
        <v xml:space="preserve"> </v>
      </c>
      <c r="L464" s="30">
        <f t="shared" si="106"/>
        <v>0</v>
      </c>
      <c r="M464" s="30" t="str">
        <f t="shared" si="103"/>
        <v/>
      </c>
      <c r="N464" s="36">
        <f t="shared" si="104"/>
        <v>0</v>
      </c>
    </row>
    <row r="465" spans="1:14" x14ac:dyDescent="0.2">
      <c r="A465" s="8"/>
      <c r="B465" s="25" t="s">
        <v>432</v>
      </c>
      <c r="C465" s="35">
        <v>0</v>
      </c>
      <c r="D465" s="29">
        <v>1</v>
      </c>
      <c r="E465" s="29">
        <v>0</v>
      </c>
      <c r="F465" s="29">
        <v>2</v>
      </c>
      <c r="G465" s="30" t="str">
        <f t="shared" si="99"/>
        <v/>
      </c>
      <c r="H465" s="30">
        <f t="shared" si="100"/>
        <v>4.9677098857426726E-4</v>
      </c>
      <c r="I465" s="30" t="str">
        <f t="shared" si="101"/>
        <v/>
      </c>
      <c r="J465" s="30">
        <f t="shared" si="102"/>
        <v>9.3023255813953494E-4</v>
      </c>
      <c r="K465" s="30" t="str">
        <f t="shared" si="105"/>
        <v xml:space="preserve"> </v>
      </c>
      <c r="L465" s="30">
        <f t="shared" si="106"/>
        <v>1</v>
      </c>
      <c r="M465" s="30" t="str">
        <f t="shared" si="103"/>
        <v/>
      </c>
      <c r="N465" s="36">
        <f t="shared" si="104"/>
        <v>4.9677098857426726E-4</v>
      </c>
    </row>
    <row r="466" spans="1:14" x14ac:dyDescent="0.2">
      <c r="A466" s="8"/>
      <c r="B466" s="25" t="s">
        <v>433</v>
      </c>
      <c r="C466" s="35">
        <v>0</v>
      </c>
      <c r="D466" s="29">
        <v>1</v>
      </c>
      <c r="E466" s="29">
        <v>0</v>
      </c>
      <c r="F466" s="29">
        <v>5</v>
      </c>
      <c r="G466" s="30" t="str">
        <f t="shared" si="99"/>
        <v/>
      </c>
      <c r="H466" s="30">
        <f t="shared" si="100"/>
        <v>4.9677098857426726E-4</v>
      </c>
      <c r="I466" s="30" t="str">
        <f t="shared" si="101"/>
        <v/>
      </c>
      <c r="J466" s="30">
        <f t="shared" si="102"/>
        <v>2.3255813953488372E-3</v>
      </c>
      <c r="K466" s="30" t="str">
        <f t="shared" si="105"/>
        <v xml:space="preserve"> </v>
      </c>
      <c r="L466" s="30">
        <f t="shared" si="106"/>
        <v>4</v>
      </c>
      <c r="M466" s="30" t="str">
        <f t="shared" si="103"/>
        <v/>
      </c>
      <c r="N466" s="36">
        <f t="shared" si="104"/>
        <v>1.987083954297069E-3</v>
      </c>
    </row>
    <row r="467" spans="1:14" x14ac:dyDescent="0.2">
      <c r="A467" s="8"/>
      <c r="B467" s="25" t="s">
        <v>434</v>
      </c>
      <c r="C467" s="35">
        <v>0</v>
      </c>
      <c r="D467" s="29">
        <v>14</v>
      </c>
      <c r="E467" s="29">
        <v>0</v>
      </c>
      <c r="F467" s="29">
        <v>7</v>
      </c>
      <c r="G467" s="30" t="str">
        <f t="shared" si="99"/>
        <v/>
      </c>
      <c r="H467" s="30">
        <f t="shared" si="100"/>
        <v>6.9547938400397417E-3</v>
      </c>
      <c r="I467" s="30" t="str">
        <f t="shared" si="101"/>
        <v/>
      </c>
      <c r="J467" s="30">
        <f t="shared" si="102"/>
        <v>3.2558139534883722E-3</v>
      </c>
      <c r="K467" s="30" t="str">
        <f t="shared" si="105"/>
        <v xml:space="preserve"> </v>
      </c>
      <c r="L467" s="30">
        <f t="shared" si="106"/>
        <v>-0.5</v>
      </c>
      <c r="M467" s="30" t="str">
        <f t="shared" si="103"/>
        <v/>
      </c>
      <c r="N467" s="36">
        <f t="shared" si="104"/>
        <v>-3.4773969200198708E-3</v>
      </c>
    </row>
    <row r="468" spans="1:14" x14ac:dyDescent="0.2">
      <c r="A468" s="8"/>
      <c r="B468" s="25" t="s">
        <v>435</v>
      </c>
      <c r="C468" s="35">
        <v>0</v>
      </c>
      <c r="D468" s="29">
        <v>1</v>
      </c>
      <c r="E468" s="29">
        <v>0</v>
      </c>
      <c r="F468" s="29">
        <v>4</v>
      </c>
      <c r="G468" s="30" t="str">
        <f t="shared" si="99"/>
        <v/>
      </c>
      <c r="H468" s="30">
        <f t="shared" si="100"/>
        <v>4.9677098857426726E-4</v>
      </c>
      <c r="I468" s="30" t="str">
        <f t="shared" si="101"/>
        <v/>
      </c>
      <c r="J468" s="30">
        <f t="shared" si="102"/>
        <v>1.8604651162790699E-3</v>
      </c>
      <c r="K468" s="30" t="str">
        <f t="shared" si="105"/>
        <v xml:space="preserve"> </v>
      </c>
      <c r="L468" s="30">
        <f t="shared" si="106"/>
        <v>3</v>
      </c>
      <c r="M468" s="30" t="str">
        <f t="shared" si="103"/>
        <v/>
      </c>
      <c r="N468" s="36">
        <f t="shared" si="104"/>
        <v>1.4903129657228018E-3</v>
      </c>
    </row>
    <row r="469" spans="1:14" x14ac:dyDescent="0.2">
      <c r="A469" s="8"/>
      <c r="B469" s="25" t="s">
        <v>436</v>
      </c>
      <c r="C469" s="35">
        <v>2</v>
      </c>
      <c r="D469" s="29">
        <v>5</v>
      </c>
      <c r="E469" s="29">
        <v>3</v>
      </c>
      <c r="F469" s="29">
        <v>8</v>
      </c>
      <c r="G469" s="30">
        <f t="shared" si="99"/>
        <v>1.2690355329949238E-3</v>
      </c>
      <c r="H469" s="30">
        <f t="shared" si="100"/>
        <v>2.4838549428713363E-3</v>
      </c>
      <c r="I469" s="30">
        <f t="shared" si="101"/>
        <v>1.996007984031936E-3</v>
      </c>
      <c r="J469" s="30">
        <f t="shared" si="102"/>
        <v>3.7209302325581397E-3</v>
      </c>
      <c r="K469" s="30">
        <f t="shared" si="105"/>
        <v>0.5</v>
      </c>
      <c r="L469" s="30">
        <f t="shared" si="106"/>
        <v>0.6</v>
      </c>
      <c r="M469" s="30">
        <f t="shared" si="103"/>
        <v>6.3451776649746188E-4</v>
      </c>
      <c r="N469" s="36">
        <f t="shared" si="104"/>
        <v>1.4903129657228018E-3</v>
      </c>
    </row>
    <row r="470" spans="1:14" x14ac:dyDescent="0.2">
      <c r="A470" s="8"/>
      <c r="B470" s="25" t="s">
        <v>437</v>
      </c>
      <c r="C470" s="35">
        <v>118</v>
      </c>
      <c r="D470" s="29">
        <v>87</v>
      </c>
      <c r="E470" s="29">
        <v>369</v>
      </c>
      <c r="F470" s="29">
        <v>233</v>
      </c>
      <c r="G470" s="30">
        <f t="shared" si="99"/>
        <v>7.487309644670051E-2</v>
      </c>
      <c r="H470" s="30">
        <f t="shared" si="100"/>
        <v>4.3219076005961254E-2</v>
      </c>
      <c r="I470" s="30">
        <f t="shared" si="101"/>
        <v>0.24550898203592814</v>
      </c>
      <c r="J470" s="30">
        <f t="shared" si="102"/>
        <v>0.10837209302325582</v>
      </c>
      <c r="K470" s="30">
        <f t="shared" si="105"/>
        <v>2.1271186440677967</v>
      </c>
      <c r="L470" s="30">
        <f t="shared" si="106"/>
        <v>1.6781609195402298</v>
      </c>
      <c r="M470" s="30">
        <f t="shared" si="103"/>
        <v>0.15926395939086296</v>
      </c>
      <c r="N470" s="36">
        <f t="shared" si="104"/>
        <v>7.2528564331843029E-2</v>
      </c>
    </row>
    <row r="471" spans="1:14" x14ac:dyDescent="0.2">
      <c r="A471" s="8"/>
      <c r="B471" s="25" t="s">
        <v>438</v>
      </c>
      <c r="C471" s="35">
        <v>1</v>
      </c>
      <c r="D471" s="29">
        <v>1</v>
      </c>
      <c r="E471" s="29">
        <v>0</v>
      </c>
      <c r="F471" s="29">
        <v>4</v>
      </c>
      <c r="G471" s="30">
        <f t="shared" si="99"/>
        <v>6.3451776649746188E-4</v>
      </c>
      <c r="H471" s="30">
        <f t="shared" si="100"/>
        <v>4.9677098857426726E-4</v>
      </c>
      <c r="I471" s="30" t="str">
        <f t="shared" si="101"/>
        <v/>
      </c>
      <c r="J471" s="30">
        <f t="shared" si="102"/>
        <v>1.8604651162790699E-3</v>
      </c>
      <c r="K471" s="30">
        <f t="shared" si="105"/>
        <v>-1</v>
      </c>
      <c r="L471" s="30">
        <f t="shared" si="106"/>
        <v>3</v>
      </c>
      <c r="M471" s="30">
        <f t="shared" si="103"/>
        <v>-6.3451776649746188E-4</v>
      </c>
      <c r="N471" s="36">
        <f t="shared" si="104"/>
        <v>1.4903129657228018E-3</v>
      </c>
    </row>
    <row r="472" spans="1:14" x14ac:dyDescent="0.2">
      <c r="A472" s="8"/>
      <c r="B472" s="25" t="s">
        <v>439</v>
      </c>
      <c r="C472" s="35">
        <v>1</v>
      </c>
      <c r="D472" s="29">
        <v>0</v>
      </c>
      <c r="E472" s="29">
        <v>34</v>
      </c>
      <c r="F472" s="29">
        <v>7</v>
      </c>
      <c r="G472" s="30">
        <f t="shared" si="99"/>
        <v>6.3451776649746188E-4</v>
      </c>
      <c r="H472" s="30" t="str">
        <f t="shared" si="100"/>
        <v/>
      </c>
      <c r="I472" s="30">
        <f t="shared" si="101"/>
        <v>2.262142381902861E-2</v>
      </c>
      <c r="J472" s="30">
        <f t="shared" si="102"/>
        <v>3.2558139534883722E-3</v>
      </c>
      <c r="K472" s="30">
        <f t="shared" si="105"/>
        <v>33</v>
      </c>
      <c r="L472" s="30">
        <f t="shared" si="106"/>
        <v>1</v>
      </c>
      <c r="M472" s="30">
        <f t="shared" si="103"/>
        <v>2.0939086294416241E-2</v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3</v>
      </c>
      <c r="D473" s="29">
        <v>5</v>
      </c>
      <c r="E473" s="29">
        <v>1</v>
      </c>
      <c r="F473" s="29">
        <v>7</v>
      </c>
      <c r="G473" s="30">
        <f t="shared" si="99"/>
        <v>1.9035532994923859E-3</v>
      </c>
      <c r="H473" s="30">
        <f t="shared" si="100"/>
        <v>2.4838549428713363E-3</v>
      </c>
      <c r="I473" s="30">
        <f t="shared" si="101"/>
        <v>6.6533599467731206E-4</v>
      </c>
      <c r="J473" s="30">
        <f t="shared" si="102"/>
        <v>3.2558139534883722E-3</v>
      </c>
      <c r="K473" s="30">
        <f t="shared" si="105"/>
        <v>-0.66666666666666663</v>
      </c>
      <c r="L473" s="30">
        <f t="shared" si="106"/>
        <v>0.4</v>
      </c>
      <c r="M473" s="30">
        <f t="shared" si="103"/>
        <v>-1.2690355329949238E-3</v>
      </c>
      <c r="N473" s="36">
        <f t="shared" si="104"/>
        <v>9.9354197714853452E-4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12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>
        <f t="shared" si="102"/>
        <v>5.5813953488372094E-3</v>
      </c>
      <c r="K475" s="30" t="str">
        <f t="shared" si="105"/>
        <v xml:space="preserve"> </v>
      </c>
      <c r="L475" s="30">
        <f t="shared" si="106"/>
        <v>1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26</v>
      </c>
      <c r="D476" s="29">
        <v>28</v>
      </c>
      <c r="E476" s="29">
        <v>21</v>
      </c>
      <c r="F476" s="29">
        <v>13</v>
      </c>
      <c r="G476" s="30">
        <f t="shared" si="99"/>
        <v>1.6497461928934011E-2</v>
      </c>
      <c r="H476" s="30">
        <f t="shared" si="100"/>
        <v>1.3909587680079483E-2</v>
      </c>
      <c r="I476" s="30">
        <f t="shared" si="101"/>
        <v>1.3972055888223553E-2</v>
      </c>
      <c r="J476" s="30">
        <f t="shared" si="102"/>
        <v>6.0465116279069765E-3</v>
      </c>
      <c r="K476" s="30">
        <f t="shared" si="105"/>
        <v>-0.19230769230769232</v>
      </c>
      <c r="L476" s="30">
        <f t="shared" si="106"/>
        <v>-0.5357142857142857</v>
      </c>
      <c r="M476" s="30">
        <f t="shared" si="103"/>
        <v>-3.17258883248731E-3</v>
      </c>
      <c r="N476" s="36">
        <f t="shared" si="104"/>
        <v>-7.4515648286140089E-3</v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1</v>
      </c>
      <c r="D478" s="29">
        <v>1</v>
      </c>
      <c r="E478" s="29">
        <v>1</v>
      </c>
      <c r="F478" s="29">
        <v>0</v>
      </c>
      <c r="G478" s="30">
        <f t="shared" si="99"/>
        <v>6.3451776649746188E-4</v>
      </c>
      <c r="H478" s="30">
        <f t="shared" si="100"/>
        <v>4.9677098857426726E-4</v>
      </c>
      <c r="I478" s="30">
        <f t="shared" si="101"/>
        <v>6.6533599467731206E-4</v>
      </c>
      <c r="J478" s="30" t="str">
        <f t="shared" si="102"/>
        <v/>
      </c>
      <c r="K478" s="30">
        <f t="shared" si="105"/>
        <v>0</v>
      </c>
      <c r="L478" s="30">
        <f t="shared" si="106"/>
        <v>-1</v>
      </c>
      <c r="M478" s="30">
        <f t="shared" si="103"/>
        <v>0</v>
      </c>
      <c r="N478" s="36">
        <f t="shared" si="104"/>
        <v>-4.9677098857426726E-4</v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11</v>
      </c>
      <c r="E481" s="29">
        <v>1</v>
      </c>
      <c r="F481" s="29">
        <v>4</v>
      </c>
      <c r="G481" s="30" t="str">
        <f t="shared" si="99"/>
        <v/>
      </c>
      <c r="H481" s="30">
        <f t="shared" si="100"/>
        <v>5.4644808743169399E-3</v>
      </c>
      <c r="I481" s="30">
        <f t="shared" si="101"/>
        <v>6.6533599467731206E-4</v>
      </c>
      <c r="J481" s="30">
        <f t="shared" si="102"/>
        <v>1.8604651162790699E-3</v>
      </c>
      <c r="K481" s="30">
        <f t="shared" si="105"/>
        <v>1</v>
      </c>
      <c r="L481" s="30">
        <f t="shared" si="106"/>
        <v>-0.63636363636363635</v>
      </c>
      <c r="M481" s="30" t="str">
        <f t="shared" si="103"/>
        <v/>
      </c>
      <c r="N481" s="36">
        <f t="shared" si="104"/>
        <v>-3.4773969200198708E-3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0</v>
      </c>
      <c r="D483" s="29">
        <v>29</v>
      </c>
      <c r="E483" s="29">
        <v>0</v>
      </c>
      <c r="F483" s="29">
        <v>23</v>
      </c>
      <c r="G483" s="30" t="str">
        <f t="shared" si="99"/>
        <v/>
      </c>
      <c r="H483" s="30">
        <f t="shared" si="100"/>
        <v>1.4406358668653751E-2</v>
      </c>
      <c r="I483" s="30" t="str">
        <f t="shared" si="101"/>
        <v/>
      </c>
      <c r="J483" s="30">
        <f t="shared" si="102"/>
        <v>1.0697674418604652E-2</v>
      </c>
      <c r="K483" s="30" t="str">
        <f t="shared" si="105"/>
        <v xml:space="preserve"> </v>
      </c>
      <c r="L483" s="30">
        <f t="shared" si="106"/>
        <v>-0.20689655172413793</v>
      </c>
      <c r="M483" s="30" t="str">
        <f t="shared" si="103"/>
        <v/>
      </c>
      <c r="N483" s="36">
        <f t="shared" si="104"/>
        <v>-2.9806259314456036E-3</v>
      </c>
    </row>
    <row r="484" spans="1:14" x14ac:dyDescent="0.2">
      <c r="A484" s="8"/>
      <c r="B484" s="25" t="s">
        <v>451</v>
      </c>
      <c r="C484" s="35">
        <v>2</v>
      </c>
      <c r="D484" s="29">
        <v>54</v>
      </c>
      <c r="E484" s="29">
        <v>0</v>
      </c>
      <c r="F484" s="29">
        <v>6</v>
      </c>
      <c r="G484" s="30">
        <f t="shared" si="99"/>
        <v>1.2690355329949238E-3</v>
      </c>
      <c r="H484" s="30">
        <f t="shared" si="100"/>
        <v>2.6825633383010434E-2</v>
      </c>
      <c r="I484" s="30" t="str">
        <f t="shared" si="101"/>
        <v/>
      </c>
      <c r="J484" s="30">
        <f t="shared" si="102"/>
        <v>2.7906976744186047E-3</v>
      </c>
      <c r="K484" s="30">
        <f t="shared" si="105"/>
        <v>-1</v>
      </c>
      <c r="L484" s="30">
        <f t="shared" si="106"/>
        <v>-0.88888888888888884</v>
      </c>
      <c r="M484" s="30">
        <f t="shared" si="103"/>
        <v>-1.2690355329949238E-3</v>
      </c>
      <c r="N484" s="36">
        <f t="shared" si="104"/>
        <v>-2.3845007451564829E-2</v>
      </c>
    </row>
    <row r="485" spans="1:14" x14ac:dyDescent="0.2">
      <c r="A485" s="8"/>
      <c r="B485" s="25" t="s">
        <v>452</v>
      </c>
      <c r="C485" s="35">
        <v>0</v>
      </c>
      <c r="D485" s="29">
        <v>2</v>
      </c>
      <c r="E485" s="29">
        <v>0</v>
      </c>
      <c r="F485" s="29">
        <v>10</v>
      </c>
      <c r="G485" s="30" t="str">
        <f t="shared" si="99"/>
        <v/>
      </c>
      <c r="H485" s="30">
        <f t="shared" si="100"/>
        <v>9.9354197714853452E-4</v>
      </c>
      <c r="I485" s="30" t="str">
        <f t="shared" si="101"/>
        <v/>
      </c>
      <c r="J485" s="30">
        <f t="shared" si="102"/>
        <v>4.6511627906976744E-3</v>
      </c>
      <c r="K485" s="30" t="str">
        <f t="shared" si="105"/>
        <v xml:space="preserve"> </v>
      </c>
      <c r="L485" s="30">
        <f t="shared" si="106"/>
        <v>4</v>
      </c>
      <c r="M485" s="30" t="str">
        <f t="shared" si="103"/>
        <v/>
      </c>
      <c r="N485" s="36">
        <f t="shared" si="104"/>
        <v>3.9741679085941381E-3</v>
      </c>
    </row>
    <row r="486" spans="1:14" ht="25.5" x14ac:dyDescent="0.2">
      <c r="A486" s="8"/>
      <c r="B486" s="25" t="s">
        <v>453</v>
      </c>
      <c r="C486" s="35">
        <v>0</v>
      </c>
      <c r="D486" s="29">
        <v>3</v>
      </c>
      <c r="E486" s="29">
        <v>0</v>
      </c>
      <c r="F486" s="29">
        <v>5</v>
      </c>
      <c r="G486" s="30" t="str">
        <f t="shared" si="99"/>
        <v/>
      </c>
      <c r="H486" s="30">
        <f t="shared" si="100"/>
        <v>1.4903129657228018E-3</v>
      </c>
      <c r="I486" s="30" t="str">
        <f t="shared" si="101"/>
        <v/>
      </c>
      <c r="J486" s="30">
        <f t="shared" si="102"/>
        <v>2.3255813953488372E-3</v>
      </c>
      <c r="K486" s="30" t="str">
        <f t="shared" si="105"/>
        <v xml:space="preserve"> </v>
      </c>
      <c r="L486" s="30">
        <f t="shared" si="106"/>
        <v>0.66666666666666663</v>
      </c>
      <c r="M486" s="30" t="str">
        <f t="shared" si="103"/>
        <v/>
      </c>
      <c r="N486" s="36">
        <f t="shared" si="104"/>
        <v>9.9354197714853452E-4</v>
      </c>
    </row>
    <row r="487" spans="1:14" ht="25.5" x14ac:dyDescent="0.2">
      <c r="A487" s="8"/>
      <c r="B487" s="25" t="s">
        <v>454</v>
      </c>
      <c r="C487" s="35">
        <v>2</v>
      </c>
      <c r="D487" s="29">
        <v>1</v>
      </c>
      <c r="E487" s="29">
        <v>0</v>
      </c>
      <c r="F487" s="29">
        <v>9</v>
      </c>
      <c r="G487" s="30">
        <f t="shared" si="99"/>
        <v>1.2690355329949238E-3</v>
      </c>
      <c r="H487" s="30">
        <f t="shared" si="100"/>
        <v>4.9677098857426726E-4</v>
      </c>
      <c r="I487" s="30" t="str">
        <f t="shared" si="101"/>
        <v/>
      </c>
      <c r="J487" s="30">
        <f t="shared" si="102"/>
        <v>4.1860465116279073E-3</v>
      </c>
      <c r="K487" s="30">
        <f t="shared" si="105"/>
        <v>-1</v>
      </c>
      <c r="L487" s="30">
        <f t="shared" si="106"/>
        <v>8</v>
      </c>
      <c r="M487" s="30">
        <f t="shared" si="103"/>
        <v>-1.2690355329949238E-3</v>
      </c>
      <c r="N487" s="36">
        <f t="shared" si="104"/>
        <v>3.9741679085941381E-3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0</v>
      </c>
      <c r="E489" s="29">
        <v>0</v>
      </c>
      <c r="F489" s="29">
        <v>4</v>
      </c>
      <c r="G489" s="30" t="str">
        <f t="shared" si="99"/>
        <v/>
      </c>
      <c r="H489" s="30" t="str">
        <f t="shared" si="100"/>
        <v/>
      </c>
      <c r="I489" s="30" t="str">
        <f t="shared" si="101"/>
        <v/>
      </c>
      <c r="J489" s="30">
        <f t="shared" si="102"/>
        <v>1.8604651162790699E-3</v>
      </c>
      <c r="K489" s="30" t="str">
        <f t="shared" si="105"/>
        <v xml:space="preserve"> </v>
      </c>
      <c r="L489" s="30">
        <f t="shared" si="106"/>
        <v>1</v>
      </c>
      <c r="M489" s="30" t="str">
        <f t="shared" si="103"/>
        <v/>
      </c>
      <c r="N489" s="36" t="str">
        <f t="shared" si="104"/>
        <v/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2</v>
      </c>
      <c r="E491" s="29">
        <v>0</v>
      </c>
      <c r="F491" s="29">
        <v>0</v>
      </c>
      <c r="G491" s="30" t="str">
        <f t="shared" si="99"/>
        <v/>
      </c>
      <c r="H491" s="30">
        <f t="shared" si="100"/>
        <v>9.9354197714853452E-4</v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>
        <f t="shared" si="106"/>
        <v>-1</v>
      </c>
      <c r="M491" s="30" t="str">
        <f t="shared" si="103"/>
        <v/>
      </c>
      <c r="N491" s="36">
        <f t="shared" si="104"/>
        <v>-9.9354197714853452E-4</v>
      </c>
    </row>
    <row r="492" spans="1:14" x14ac:dyDescent="0.2">
      <c r="A492" s="8"/>
      <c r="B492" s="25" t="s">
        <v>459</v>
      </c>
      <c r="C492" s="35">
        <v>0</v>
      </c>
      <c r="D492" s="29">
        <v>7</v>
      </c>
      <c r="E492" s="29">
        <v>0</v>
      </c>
      <c r="F492" s="29">
        <v>11</v>
      </c>
      <c r="G492" s="30" t="str">
        <f t="shared" si="99"/>
        <v/>
      </c>
      <c r="H492" s="30">
        <f t="shared" si="100"/>
        <v>3.4773969200198708E-3</v>
      </c>
      <c r="I492" s="30" t="str">
        <f t="shared" si="101"/>
        <v/>
      </c>
      <c r="J492" s="30">
        <f t="shared" si="102"/>
        <v>5.1162790697674414E-3</v>
      </c>
      <c r="K492" s="30" t="str">
        <f t="shared" si="105"/>
        <v xml:space="preserve"> </v>
      </c>
      <c r="L492" s="30">
        <f t="shared" si="106"/>
        <v>0.5714285714285714</v>
      </c>
      <c r="M492" s="30" t="str">
        <f t="shared" si="103"/>
        <v/>
      </c>
      <c r="N492" s="36">
        <f t="shared" si="104"/>
        <v>1.987083954297069E-3</v>
      </c>
    </row>
    <row r="493" spans="1:14" x14ac:dyDescent="0.2">
      <c r="A493" s="8"/>
      <c r="B493" s="25" t="s">
        <v>460</v>
      </c>
      <c r="C493" s="35">
        <v>2</v>
      </c>
      <c r="D493" s="29">
        <v>111</v>
      </c>
      <c r="E493" s="29">
        <v>8</v>
      </c>
      <c r="F493" s="29">
        <v>183</v>
      </c>
      <c r="G493" s="30">
        <f t="shared" si="99"/>
        <v>1.2690355329949238E-3</v>
      </c>
      <c r="H493" s="30">
        <f t="shared" si="100"/>
        <v>5.5141579731743669E-2</v>
      </c>
      <c r="I493" s="30">
        <f t="shared" si="101"/>
        <v>5.3226879574184965E-3</v>
      </c>
      <c r="J493" s="30">
        <f t="shared" si="102"/>
        <v>8.5116279069767445E-2</v>
      </c>
      <c r="K493" s="30">
        <f t="shared" si="105"/>
        <v>3</v>
      </c>
      <c r="L493" s="30">
        <f t="shared" si="106"/>
        <v>0.64864864864864868</v>
      </c>
      <c r="M493" s="30">
        <f t="shared" si="103"/>
        <v>3.8071065989847713E-3</v>
      </c>
      <c r="N493" s="36">
        <f t="shared" si="104"/>
        <v>3.576751117734725E-2</v>
      </c>
    </row>
    <row r="494" spans="1:14" x14ac:dyDescent="0.2">
      <c r="A494" s="8"/>
      <c r="B494" s="25" t="s">
        <v>461</v>
      </c>
      <c r="C494" s="35">
        <v>1</v>
      </c>
      <c r="D494" s="29">
        <v>14</v>
      </c>
      <c r="E494" s="29">
        <v>1</v>
      </c>
      <c r="F494" s="29">
        <v>19</v>
      </c>
      <c r="G494" s="30">
        <f t="shared" si="99"/>
        <v>6.3451776649746188E-4</v>
      </c>
      <c r="H494" s="30">
        <f t="shared" si="100"/>
        <v>6.9547938400397417E-3</v>
      </c>
      <c r="I494" s="30">
        <f t="shared" si="101"/>
        <v>6.6533599467731206E-4</v>
      </c>
      <c r="J494" s="30">
        <f t="shared" si="102"/>
        <v>8.8372093023255816E-3</v>
      </c>
      <c r="K494" s="30">
        <f t="shared" si="105"/>
        <v>0</v>
      </c>
      <c r="L494" s="30">
        <f t="shared" si="106"/>
        <v>0.35714285714285715</v>
      </c>
      <c r="M494" s="30">
        <f t="shared" si="103"/>
        <v>0</v>
      </c>
      <c r="N494" s="36">
        <f t="shared" si="104"/>
        <v>2.4838549428713363E-3</v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0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 t="str">
        <f t="shared" si="102"/>
        <v/>
      </c>
      <c r="K495" s="30" t="str">
        <f t="shared" si="105"/>
        <v xml:space="preserve"> </v>
      </c>
      <c r="L495" s="30" t="str">
        <f t="shared" si="106"/>
        <v xml:space="preserve"> 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3</v>
      </c>
      <c r="E497" s="29">
        <v>2</v>
      </c>
      <c r="F497" s="29">
        <v>6</v>
      </c>
      <c r="G497" s="30" t="str">
        <f t="shared" si="99"/>
        <v/>
      </c>
      <c r="H497" s="30">
        <f t="shared" si="100"/>
        <v>1.4903129657228018E-3</v>
      </c>
      <c r="I497" s="30">
        <f t="shared" si="101"/>
        <v>1.3306719893546241E-3</v>
      </c>
      <c r="J497" s="30">
        <f t="shared" si="102"/>
        <v>2.7906976744186047E-3</v>
      </c>
      <c r="K497" s="30">
        <f t="shared" si="105"/>
        <v>1</v>
      </c>
      <c r="L497" s="30">
        <f t="shared" si="106"/>
        <v>1</v>
      </c>
      <c r="M497" s="30" t="str">
        <f t="shared" si="103"/>
        <v/>
      </c>
      <c r="N497" s="36">
        <f t="shared" si="104"/>
        <v>1.4903129657228018E-3</v>
      </c>
    </row>
    <row r="498" spans="1:14" x14ac:dyDescent="0.2">
      <c r="A498" s="8"/>
      <c r="B498" s="25" t="s">
        <v>465</v>
      </c>
      <c r="C498" s="35">
        <v>0</v>
      </c>
      <c r="D498" s="29">
        <v>2</v>
      </c>
      <c r="E498" s="29">
        <v>0</v>
      </c>
      <c r="F498" s="29">
        <v>0</v>
      </c>
      <c r="G498" s="30" t="str">
        <f t="shared" si="99"/>
        <v/>
      </c>
      <c r="H498" s="30">
        <f t="shared" si="100"/>
        <v>9.9354197714853452E-4</v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>
        <f t="shared" si="106"/>
        <v>-1</v>
      </c>
      <c r="M498" s="30" t="str">
        <f t="shared" si="103"/>
        <v/>
      </c>
      <c r="N498" s="36">
        <f t="shared" si="104"/>
        <v>-9.9354197714853452E-4</v>
      </c>
    </row>
    <row r="499" spans="1:14" x14ac:dyDescent="0.2">
      <c r="A499" s="8"/>
      <c r="B499" s="25" t="s">
        <v>466</v>
      </c>
      <c r="C499" s="35">
        <v>0</v>
      </c>
      <c r="D499" s="29">
        <v>108</v>
      </c>
      <c r="E499" s="29">
        <v>0</v>
      </c>
      <c r="F499" s="29">
        <v>137</v>
      </c>
      <c r="G499" s="30" t="str">
        <f t="shared" ref="G499:G562" si="107">+IF(C499=0,"",C499/C$371)</f>
        <v/>
      </c>
      <c r="H499" s="30">
        <f t="shared" ref="H499:H562" si="108">+IF(D499=0,"",D499/D$371)</f>
        <v>5.3651266766020868E-2</v>
      </c>
      <c r="I499" s="30" t="str">
        <f t="shared" ref="I499:I562" si="109">+IF(E499=0,"",E499/E$371)</f>
        <v/>
      </c>
      <c r="J499" s="30">
        <f t="shared" ref="J499:J562" si="110">+IF(F499=0,"",F499/F$371)</f>
        <v>6.3720930232558134E-2</v>
      </c>
      <c r="K499" s="30" t="str">
        <f t="shared" si="105"/>
        <v xml:space="preserve"> </v>
      </c>
      <c r="L499" s="30">
        <f t="shared" si="106"/>
        <v>0.26851851851851855</v>
      </c>
      <c r="M499" s="30" t="str">
        <f t="shared" ref="M499:M562" si="111">+IF(OR(AND(G499=""),(K499="")),"",G499*K499)</f>
        <v/>
      </c>
      <c r="N499" s="36">
        <f t="shared" ref="N499:N562" si="112">+IF(OR(AND(H499=""),(L499="")),"",H499*L499)</f>
        <v>1.4406358668653753E-2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0</v>
      </c>
      <c r="D501" s="29">
        <v>2</v>
      </c>
      <c r="E501" s="29">
        <v>0</v>
      </c>
      <c r="F501" s="29">
        <v>0</v>
      </c>
      <c r="G501" s="30" t="str">
        <f t="shared" si="107"/>
        <v/>
      </c>
      <c r="H501" s="30">
        <f t="shared" si="108"/>
        <v>9.9354197714853452E-4</v>
      </c>
      <c r="I501" s="30" t="str">
        <f t="shared" si="109"/>
        <v/>
      </c>
      <c r="J501" s="30" t="str">
        <f t="shared" si="110"/>
        <v/>
      </c>
      <c r="K501" s="30" t="str">
        <f t="shared" si="113"/>
        <v xml:space="preserve"> </v>
      </c>
      <c r="L501" s="30">
        <f t="shared" si="114"/>
        <v>-1</v>
      </c>
      <c r="M501" s="30" t="str">
        <f t="shared" si="111"/>
        <v/>
      </c>
      <c r="N501" s="36">
        <f t="shared" si="112"/>
        <v>-9.9354197714853452E-4</v>
      </c>
    </row>
    <row r="502" spans="1:14" x14ac:dyDescent="0.2">
      <c r="A502" s="8"/>
      <c r="B502" s="25" t="s">
        <v>469</v>
      </c>
      <c r="C502" s="35">
        <v>0</v>
      </c>
      <c r="D502" s="29">
        <v>3</v>
      </c>
      <c r="E502" s="29">
        <v>0</v>
      </c>
      <c r="F502" s="29">
        <v>0</v>
      </c>
      <c r="G502" s="30" t="str">
        <f t="shared" si="107"/>
        <v/>
      </c>
      <c r="H502" s="30">
        <f t="shared" si="108"/>
        <v>1.4903129657228018E-3</v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>
        <f t="shared" si="114"/>
        <v>-1</v>
      </c>
      <c r="M502" s="30" t="str">
        <f t="shared" si="111"/>
        <v/>
      </c>
      <c r="N502" s="36">
        <f t="shared" si="112"/>
        <v>-1.4903129657228018E-3</v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7</v>
      </c>
      <c r="E504" s="29">
        <v>0</v>
      </c>
      <c r="F504" s="29">
        <v>0</v>
      </c>
      <c r="G504" s="30" t="str">
        <f t="shared" si="107"/>
        <v/>
      </c>
      <c r="H504" s="30">
        <f t="shared" si="108"/>
        <v>3.4773969200198708E-3</v>
      </c>
      <c r="I504" s="30" t="str">
        <f t="shared" si="109"/>
        <v/>
      </c>
      <c r="J504" s="30" t="str">
        <f t="shared" si="110"/>
        <v/>
      </c>
      <c r="K504" s="30" t="str">
        <f t="shared" si="113"/>
        <v xml:space="preserve"> </v>
      </c>
      <c r="L504" s="30">
        <f t="shared" si="114"/>
        <v>-1</v>
      </c>
      <c r="M504" s="30" t="str">
        <f t="shared" si="111"/>
        <v/>
      </c>
      <c r="N504" s="36">
        <f t="shared" si="112"/>
        <v>-3.4773969200198708E-3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1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>
        <f t="shared" si="110"/>
        <v>4.6511627906976747E-4</v>
      </c>
      <c r="K506" s="30" t="str">
        <f t="shared" si="113"/>
        <v xml:space="preserve"> </v>
      </c>
      <c r="L506" s="30">
        <f t="shared" si="114"/>
        <v>1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3</v>
      </c>
      <c r="D507" s="29">
        <v>45</v>
      </c>
      <c r="E507" s="29">
        <v>0</v>
      </c>
      <c r="F507" s="29">
        <v>54</v>
      </c>
      <c r="G507" s="30">
        <f t="shared" si="107"/>
        <v>1.9035532994923859E-3</v>
      </c>
      <c r="H507" s="30">
        <f t="shared" si="108"/>
        <v>2.2354694485842028E-2</v>
      </c>
      <c r="I507" s="30" t="str">
        <f t="shared" si="109"/>
        <v/>
      </c>
      <c r="J507" s="30">
        <f t="shared" si="110"/>
        <v>2.5116279069767444E-2</v>
      </c>
      <c r="K507" s="30">
        <f t="shared" si="113"/>
        <v>-1</v>
      </c>
      <c r="L507" s="30">
        <f t="shared" si="114"/>
        <v>0.2</v>
      </c>
      <c r="M507" s="30">
        <f t="shared" si="111"/>
        <v>-1.9035532994923859E-3</v>
      </c>
      <c r="N507" s="36">
        <f t="shared" si="112"/>
        <v>4.4709388971684054E-3</v>
      </c>
    </row>
    <row r="508" spans="1:14" ht="25.5" x14ac:dyDescent="0.2">
      <c r="A508" s="8"/>
      <c r="B508" s="25" t="s">
        <v>475</v>
      </c>
      <c r="C508" s="35">
        <v>0</v>
      </c>
      <c r="D508" s="29">
        <v>1</v>
      </c>
      <c r="E508" s="29">
        <v>0</v>
      </c>
      <c r="F508" s="29">
        <v>1</v>
      </c>
      <c r="G508" s="30" t="str">
        <f t="shared" si="107"/>
        <v/>
      </c>
      <c r="H508" s="30">
        <f t="shared" si="108"/>
        <v>4.9677098857426726E-4</v>
      </c>
      <c r="I508" s="30" t="str">
        <f t="shared" si="109"/>
        <v/>
      </c>
      <c r="J508" s="30">
        <f t="shared" si="110"/>
        <v>4.6511627906976747E-4</v>
      </c>
      <c r="K508" s="30" t="str">
        <f t="shared" si="113"/>
        <v xml:space="preserve"> </v>
      </c>
      <c r="L508" s="30">
        <f t="shared" si="114"/>
        <v>0</v>
      </c>
      <c r="M508" s="30" t="str">
        <f t="shared" si="111"/>
        <v/>
      </c>
      <c r="N508" s="36">
        <f t="shared" si="112"/>
        <v>0</v>
      </c>
    </row>
    <row r="509" spans="1:14" x14ac:dyDescent="0.2">
      <c r="A509" s="8"/>
      <c r="B509" s="25" t="s">
        <v>476</v>
      </c>
      <c r="C509" s="35">
        <v>0</v>
      </c>
      <c r="D509" s="29">
        <v>2</v>
      </c>
      <c r="E509" s="29">
        <v>0</v>
      </c>
      <c r="F509" s="29">
        <v>6</v>
      </c>
      <c r="G509" s="30" t="str">
        <f t="shared" si="107"/>
        <v/>
      </c>
      <c r="H509" s="30">
        <f t="shared" si="108"/>
        <v>9.9354197714853452E-4</v>
      </c>
      <c r="I509" s="30" t="str">
        <f t="shared" si="109"/>
        <v/>
      </c>
      <c r="J509" s="30">
        <f t="shared" si="110"/>
        <v>2.7906976744186047E-3</v>
      </c>
      <c r="K509" s="30" t="str">
        <f t="shared" si="113"/>
        <v xml:space="preserve"> </v>
      </c>
      <c r="L509" s="30">
        <f t="shared" si="114"/>
        <v>2</v>
      </c>
      <c r="M509" s="30" t="str">
        <f t="shared" si="111"/>
        <v/>
      </c>
      <c r="N509" s="36">
        <f t="shared" si="112"/>
        <v>1.987083954297069E-3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1</v>
      </c>
      <c r="E511" s="29">
        <v>0</v>
      </c>
      <c r="F511" s="29">
        <v>2</v>
      </c>
      <c r="G511" s="30" t="str">
        <f t="shared" si="107"/>
        <v/>
      </c>
      <c r="H511" s="30">
        <f t="shared" si="108"/>
        <v>4.9677098857426726E-4</v>
      </c>
      <c r="I511" s="30" t="str">
        <f t="shared" si="109"/>
        <v/>
      </c>
      <c r="J511" s="30">
        <f t="shared" si="110"/>
        <v>9.3023255813953494E-4</v>
      </c>
      <c r="K511" s="30" t="str">
        <f t="shared" si="113"/>
        <v xml:space="preserve"> </v>
      </c>
      <c r="L511" s="30">
        <f t="shared" si="114"/>
        <v>1</v>
      </c>
      <c r="M511" s="30" t="str">
        <f t="shared" si="111"/>
        <v/>
      </c>
      <c r="N511" s="36">
        <f t="shared" si="112"/>
        <v>4.9677098857426726E-4</v>
      </c>
    </row>
    <row r="512" spans="1:14" x14ac:dyDescent="0.2">
      <c r="A512" s="8"/>
      <c r="B512" s="25" t="s">
        <v>479</v>
      </c>
      <c r="C512" s="35">
        <v>1</v>
      </c>
      <c r="D512" s="29">
        <v>23</v>
      </c>
      <c r="E512" s="29">
        <v>1</v>
      </c>
      <c r="F512" s="29">
        <v>27</v>
      </c>
      <c r="G512" s="30">
        <f t="shared" si="107"/>
        <v>6.3451776649746188E-4</v>
      </c>
      <c r="H512" s="30">
        <f t="shared" si="108"/>
        <v>1.1425732737208148E-2</v>
      </c>
      <c r="I512" s="30">
        <f t="shared" si="109"/>
        <v>6.6533599467731206E-4</v>
      </c>
      <c r="J512" s="30">
        <f t="shared" si="110"/>
        <v>1.2558139534883722E-2</v>
      </c>
      <c r="K512" s="30">
        <f t="shared" si="113"/>
        <v>0</v>
      </c>
      <c r="L512" s="30">
        <f t="shared" si="114"/>
        <v>0.17391304347826086</v>
      </c>
      <c r="M512" s="30">
        <f t="shared" si="111"/>
        <v>0</v>
      </c>
      <c r="N512" s="36">
        <f t="shared" si="112"/>
        <v>1.987083954297069E-3</v>
      </c>
    </row>
    <row r="513" spans="1:14" x14ac:dyDescent="0.2">
      <c r="A513" s="8"/>
      <c r="B513" s="25" t="s">
        <v>480</v>
      </c>
      <c r="C513" s="35">
        <v>0</v>
      </c>
      <c r="D513" s="29">
        <v>1</v>
      </c>
      <c r="E513" s="29">
        <v>0</v>
      </c>
      <c r="F513" s="29">
        <v>0</v>
      </c>
      <c r="G513" s="30" t="str">
        <f t="shared" si="107"/>
        <v/>
      </c>
      <c r="H513" s="30">
        <f t="shared" si="108"/>
        <v>4.9677098857426726E-4</v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>
        <f t="shared" si="114"/>
        <v>-1</v>
      </c>
      <c r="M513" s="30" t="str">
        <f t="shared" si="111"/>
        <v/>
      </c>
      <c r="N513" s="36">
        <f t="shared" si="112"/>
        <v>-4.9677098857426726E-4</v>
      </c>
    </row>
    <row r="514" spans="1:14" x14ac:dyDescent="0.2">
      <c r="A514" s="8"/>
      <c r="B514" s="25" t="s">
        <v>481</v>
      </c>
      <c r="C514" s="35">
        <v>0</v>
      </c>
      <c r="D514" s="29">
        <v>2</v>
      </c>
      <c r="E514" s="29">
        <v>0</v>
      </c>
      <c r="F514" s="29">
        <v>10</v>
      </c>
      <c r="G514" s="30" t="str">
        <f t="shared" si="107"/>
        <v/>
      </c>
      <c r="H514" s="30">
        <f t="shared" si="108"/>
        <v>9.9354197714853452E-4</v>
      </c>
      <c r="I514" s="30" t="str">
        <f t="shared" si="109"/>
        <v/>
      </c>
      <c r="J514" s="30">
        <f t="shared" si="110"/>
        <v>4.6511627906976744E-3</v>
      </c>
      <c r="K514" s="30" t="str">
        <f t="shared" si="113"/>
        <v xml:space="preserve"> </v>
      </c>
      <c r="L514" s="30">
        <f t="shared" si="114"/>
        <v>4</v>
      </c>
      <c r="M514" s="30" t="str">
        <f t="shared" si="111"/>
        <v/>
      </c>
      <c r="N514" s="36">
        <f t="shared" si="112"/>
        <v>3.9741679085941381E-3</v>
      </c>
    </row>
    <row r="515" spans="1:14" x14ac:dyDescent="0.2">
      <c r="A515" s="8"/>
      <c r="B515" s="25" t="s">
        <v>482</v>
      </c>
      <c r="C515" s="35">
        <v>0</v>
      </c>
      <c r="D515" s="29">
        <v>4</v>
      </c>
      <c r="E515" s="29">
        <v>0</v>
      </c>
      <c r="F515" s="29">
        <v>1</v>
      </c>
      <c r="G515" s="30" t="str">
        <f t="shared" si="107"/>
        <v/>
      </c>
      <c r="H515" s="30">
        <f t="shared" si="108"/>
        <v>1.987083954297069E-3</v>
      </c>
      <c r="I515" s="30" t="str">
        <f t="shared" si="109"/>
        <v/>
      </c>
      <c r="J515" s="30">
        <f t="shared" si="110"/>
        <v>4.6511627906976747E-4</v>
      </c>
      <c r="K515" s="30" t="str">
        <f t="shared" si="113"/>
        <v xml:space="preserve"> </v>
      </c>
      <c r="L515" s="30">
        <f t="shared" si="114"/>
        <v>-0.75</v>
      </c>
      <c r="M515" s="30" t="str">
        <f t="shared" si="111"/>
        <v/>
      </c>
      <c r="N515" s="36">
        <f t="shared" si="112"/>
        <v>-1.4903129657228018E-3</v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1</v>
      </c>
      <c r="D517" s="29">
        <v>17</v>
      </c>
      <c r="E517" s="29">
        <v>0</v>
      </c>
      <c r="F517" s="29">
        <v>10</v>
      </c>
      <c r="G517" s="30">
        <f t="shared" si="107"/>
        <v>6.3451776649746188E-4</v>
      </c>
      <c r="H517" s="30">
        <f t="shared" si="108"/>
        <v>8.4451068057625443E-3</v>
      </c>
      <c r="I517" s="30" t="str">
        <f t="shared" si="109"/>
        <v/>
      </c>
      <c r="J517" s="30">
        <f t="shared" si="110"/>
        <v>4.6511627906976744E-3</v>
      </c>
      <c r="K517" s="30">
        <f t="shared" si="113"/>
        <v>-1</v>
      </c>
      <c r="L517" s="30">
        <f t="shared" si="114"/>
        <v>-0.41176470588235292</v>
      </c>
      <c r="M517" s="30">
        <f t="shared" si="111"/>
        <v>-6.3451776649746188E-4</v>
      </c>
      <c r="N517" s="36">
        <f t="shared" si="112"/>
        <v>-3.4773969200198708E-3</v>
      </c>
    </row>
    <row r="518" spans="1:14" x14ac:dyDescent="0.2">
      <c r="A518" s="8"/>
      <c r="B518" s="25" t="s">
        <v>485</v>
      </c>
      <c r="C518" s="35">
        <v>0</v>
      </c>
      <c r="D518" s="29">
        <v>20</v>
      </c>
      <c r="E518" s="29">
        <v>2</v>
      </c>
      <c r="F518" s="29">
        <v>11</v>
      </c>
      <c r="G518" s="30" t="str">
        <f t="shared" si="107"/>
        <v/>
      </c>
      <c r="H518" s="30">
        <f t="shared" si="108"/>
        <v>9.9354197714853452E-3</v>
      </c>
      <c r="I518" s="30">
        <f t="shared" si="109"/>
        <v>1.3306719893546241E-3</v>
      </c>
      <c r="J518" s="30">
        <f t="shared" si="110"/>
        <v>5.1162790697674414E-3</v>
      </c>
      <c r="K518" s="30">
        <f t="shared" si="113"/>
        <v>1</v>
      </c>
      <c r="L518" s="30">
        <f t="shared" si="114"/>
        <v>-0.45</v>
      </c>
      <c r="M518" s="30" t="str">
        <f t="shared" si="111"/>
        <v/>
      </c>
      <c r="N518" s="36">
        <f t="shared" si="112"/>
        <v>-4.4709388971684054E-3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1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>
        <f t="shared" si="110"/>
        <v>4.6511627906976747E-4</v>
      </c>
      <c r="K519" s="30" t="str">
        <f t="shared" si="113"/>
        <v xml:space="preserve"> </v>
      </c>
      <c r="L519" s="30">
        <f t="shared" si="114"/>
        <v>1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7</v>
      </c>
      <c r="E520" s="29">
        <v>0</v>
      </c>
      <c r="F520" s="29">
        <v>6</v>
      </c>
      <c r="G520" s="30" t="str">
        <f t="shared" si="107"/>
        <v/>
      </c>
      <c r="H520" s="30">
        <f t="shared" si="108"/>
        <v>3.4773969200198708E-3</v>
      </c>
      <c r="I520" s="30" t="str">
        <f t="shared" si="109"/>
        <v/>
      </c>
      <c r="J520" s="30">
        <f t="shared" si="110"/>
        <v>2.7906976744186047E-3</v>
      </c>
      <c r="K520" s="30" t="str">
        <f t="shared" si="113"/>
        <v xml:space="preserve"> </v>
      </c>
      <c r="L520" s="30">
        <f t="shared" si="114"/>
        <v>-0.14285714285714285</v>
      </c>
      <c r="M520" s="30" t="str">
        <f t="shared" si="111"/>
        <v/>
      </c>
      <c r="N520" s="36">
        <f t="shared" si="112"/>
        <v>-4.9677098857426726E-4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1</v>
      </c>
      <c r="E523" s="29">
        <v>1</v>
      </c>
      <c r="F523" s="29">
        <v>7</v>
      </c>
      <c r="G523" s="30" t="str">
        <f t="shared" si="107"/>
        <v/>
      </c>
      <c r="H523" s="30">
        <f t="shared" si="108"/>
        <v>4.9677098857426726E-4</v>
      </c>
      <c r="I523" s="30">
        <f t="shared" si="109"/>
        <v>6.6533599467731206E-4</v>
      </c>
      <c r="J523" s="30">
        <f t="shared" si="110"/>
        <v>3.2558139534883722E-3</v>
      </c>
      <c r="K523" s="30">
        <f t="shared" si="113"/>
        <v>1</v>
      </c>
      <c r="L523" s="30">
        <f t="shared" si="114"/>
        <v>6</v>
      </c>
      <c r="M523" s="30" t="str">
        <f t="shared" si="111"/>
        <v/>
      </c>
      <c r="N523" s="36">
        <f t="shared" si="112"/>
        <v>2.9806259314456036E-3</v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1</v>
      </c>
      <c r="D525" s="29">
        <v>0</v>
      </c>
      <c r="E525" s="29">
        <v>1</v>
      </c>
      <c r="F525" s="29">
        <v>1</v>
      </c>
      <c r="G525" s="30">
        <f t="shared" si="107"/>
        <v>6.3451776649746188E-4</v>
      </c>
      <c r="H525" s="30" t="str">
        <f t="shared" si="108"/>
        <v/>
      </c>
      <c r="I525" s="30">
        <f t="shared" si="109"/>
        <v>6.6533599467731206E-4</v>
      </c>
      <c r="J525" s="30">
        <f t="shared" si="110"/>
        <v>4.6511627906976747E-4</v>
      </c>
      <c r="K525" s="30">
        <f t="shared" si="113"/>
        <v>0</v>
      </c>
      <c r="L525" s="30">
        <f t="shared" si="114"/>
        <v>1</v>
      </c>
      <c r="M525" s="30">
        <f t="shared" si="111"/>
        <v>0</v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2</v>
      </c>
      <c r="D528" s="29">
        <v>4</v>
      </c>
      <c r="E528" s="29">
        <v>4</v>
      </c>
      <c r="F528" s="29">
        <v>10</v>
      </c>
      <c r="G528" s="30">
        <f t="shared" si="107"/>
        <v>1.2690355329949238E-3</v>
      </c>
      <c r="H528" s="30">
        <f t="shared" si="108"/>
        <v>1.987083954297069E-3</v>
      </c>
      <c r="I528" s="30">
        <f t="shared" si="109"/>
        <v>2.6613439787092482E-3</v>
      </c>
      <c r="J528" s="30">
        <f t="shared" si="110"/>
        <v>4.6511627906976744E-3</v>
      </c>
      <c r="K528" s="30">
        <f t="shared" si="113"/>
        <v>1</v>
      </c>
      <c r="L528" s="30">
        <f t="shared" si="114"/>
        <v>1.5</v>
      </c>
      <c r="M528" s="30">
        <f t="shared" si="111"/>
        <v>1.2690355329949238E-3</v>
      </c>
      <c r="N528" s="36">
        <f t="shared" si="112"/>
        <v>2.9806259314456036E-3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0</v>
      </c>
      <c r="E530" s="29">
        <v>0</v>
      </c>
      <c r="F530" s="29">
        <v>0</v>
      </c>
      <c r="G530" s="30" t="str">
        <f t="shared" si="107"/>
        <v/>
      </c>
      <c r="H530" s="30" t="str">
        <f t="shared" si="108"/>
        <v/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 t="str">
        <f t="shared" si="114"/>
        <v xml:space="preserve"> </v>
      </c>
      <c r="M530" s="30" t="str">
        <f t="shared" si="111"/>
        <v/>
      </c>
      <c r="N530" s="36" t="str">
        <f t="shared" si="112"/>
        <v/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1</v>
      </c>
      <c r="E536" s="29">
        <v>2</v>
      </c>
      <c r="F536" s="29">
        <v>3</v>
      </c>
      <c r="G536" s="30" t="str">
        <f t="shared" si="107"/>
        <v/>
      </c>
      <c r="H536" s="30">
        <f t="shared" si="108"/>
        <v>4.9677098857426726E-4</v>
      </c>
      <c r="I536" s="30">
        <f t="shared" si="109"/>
        <v>1.3306719893546241E-3</v>
      </c>
      <c r="J536" s="30">
        <f t="shared" si="110"/>
        <v>1.3953488372093023E-3</v>
      </c>
      <c r="K536" s="30">
        <f t="shared" si="113"/>
        <v>1</v>
      </c>
      <c r="L536" s="30">
        <f t="shared" si="114"/>
        <v>2</v>
      </c>
      <c r="M536" s="30" t="str">
        <f t="shared" si="111"/>
        <v/>
      </c>
      <c r="N536" s="36">
        <f t="shared" si="112"/>
        <v>9.9354197714853452E-4</v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0</v>
      </c>
      <c r="F537" s="29">
        <v>0</v>
      </c>
      <c r="G537" s="30" t="str">
        <f t="shared" si="107"/>
        <v/>
      </c>
      <c r="H537" s="30" t="str">
        <f t="shared" si="108"/>
        <v/>
      </c>
      <c r="I537" s="30" t="str">
        <f t="shared" si="109"/>
        <v/>
      </c>
      <c r="J537" s="30" t="str">
        <f t="shared" si="110"/>
        <v/>
      </c>
      <c r="K537" s="30" t="str">
        <f t="shared" si="113"/>
        <v xml:space="preserve"> 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1</v>
      </c>
      <c r="D538" s="29">
        <v>0</v>
      </c>
      <c r="E538" s="29">
        <v>1</v>
      </c>
      <c r="F538" s="29">
        <v>0</v>
      </c>
      <c r="G538" s="30">
        <f t="shared" si="107"/>
        <v>6.3451776649746188E-4</v>
      </c>
      <c r="H538" s="30" t="str">
        <f t="shared" si="108"/>
        <v/>
      </c>
      <c r="I538" s="30">
        <f t="shared" si="109"/>
        <v>6.6533599467731206E-4</v>
      </c>
      <c r="J538" s="30" t="str">
        <f t="shared" si="110"/>
        <v/>
      </c>
      <c r="K538" s="30">
        <f t="shared" si="113"/>
        <v>0</v>
      </c>
      <c r="L538" s="30" t="str">
        <f t="shared" si="114"/>
        <v xml:space="preserve"> </v>
      </c>
      <c r="M538" s="30">
        <f t="shared" si="111"/>
        <v>0</v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9</v>
      </c>
      <c r="D539" s="29">
        <v>2</v>
      </c>
      <c r="E539" s="29">
        <v>12</v>
      </c>
      <c r="F539" s="29">
        <v>1</v>
      </c>
      <c r="G539" s="30">
        <f t="shared" si="107"/>
        <v>5.7106598984771571E-3</v>
      </c>
      <c r="H539" s="30">
        <f t="shared" si="108"/>
        <v>9.9354197714853452E-4</v>
      </c>
      <c r="I539" s="30">
        <f t="shared" si="109"/>
        <v>7.9840319361277438E-3</v>
      </c>
      <c r="J539" s="30">
        <f t="shared" si="110"/>
        <v>4.6511627906976747E-4</v>
      </c>
      <c r="K539" s="30">
        <f t="shared" si="113"/>
        <v>0.33333333333333331</v>
      </c>
      <c r="L539" s="30">
        <f t="shared" si="114"/>
        <v>-0.5</v>
      </c>
      <c r="M539" s="30">
        <f t="shared" si="111"/>
        <v>1.9035532994923856E-3</v>
      </c>
      <c r="N539" s="36">
        <f t="shared" si="112"/>
        <v>-4.9677098857426726E-4</v>
      </c>
    </row>
    <row r="540" spans="1:14" x14ac:dyDescent="0.2">
      <c r="A540" s="8"/>
      <c r="B540" s="25" t="s">
        <v>507</v>
      </c>
      <c r="C540" s="35">
        <v>4</v>
      </c>
      <c r="D540" s="29">
        <v>2</v>
      </c>
      <c r="E540" s="29">
        <v>2</v>
      </c>
      <c r="F540" s="29">
        <v>0</v>
      </c>
      <c r="G540" s="30">
        <f t="shared" si="107"/>
        <v>2.5380710659898475E-3</v>
      </c>
      <c r="H540" s="30">
        <f t="shared" si="108"/>
        <v>9.9354197714853452E-4</v>
      </c>
      <c r="I540" s="30">
        <f t="shared" si="109"/>
        <v>1.3306719893546241E-3</v>
      </c>
      <c r="J540" s="30" t="str">
        <f t="shared" si="110"/>
        <v/>
      </c>
      <c r="K540" s="30">
        <f t="shared" si="113"/>
        <v>-0.5</v>
      </c>
      <c r="L540" s="30">
        <f t="shared" si="114"/>
        <v>-1</v>
      </c>
      <c r="M540" s="30">
        <f t="shared" si="111"/>
        <v>-1.2690355329949238E-3</v>
      </c>
      <c r="N540" s="36">
        <f t="shared" si="112"/>
        <v>-9.9354197714853452E-4</v>
      </c>
    </row>
    <row r="541" spans="1:14" ht="38.25" x14ac:dyDescent="0.2">
      <c r="A541" s="8"/>
      <c r="B541" s="25" t="s">
        <v>508</v>
      </c>
      <c r="C541" s="35">
        <v>0</v>
      </c>
      <c r="D541" s="29">
        <v>0</v>
      </c>
      <c r="E541" s="29">
        <v>0</v>
      </c>
      <c r="F541" s="29">
        <v>0</v>
      </c>
      <c r="G541" s="30" t="str">
        <f t="shared" si="107"/>
        <v/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 t="str">
        <f t="shared" si="113"/>
        <v xml:space="preserve"> </v>
      </c>
      <c r="L541" s="30" t="str">
        <f t="shared" si="114"/>
        <v xml:space="preserve"> </v>
      </c>
      <c r="M541" s="30" t="str">
        <f t="shared" si="111"/>
        <v/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1</v>
      </c>
      <c r="D543" s="29">
        <v>0</v>
      </c>
      <c r="E543" s="29">
        <v>0</v>
      </c>
      <c r="F543" s="29">
        <v>0</v>
      </c>
      <c r="G543" s="30">
        <f t="shared" si="107"/>
        <v>6.3451776649746188E-4</v>
      </c>
      <c r="H543" s="30" t="str">
        <f t="shared" si="108"/>
        <v/>
      </c>
      <c r="I543" s="30" t="str">
        <f t="shared" si="109"/>
        <v/>
      </c>
      <c r="J543" s="30" t="str">
        <f t="shared" si="110"/>
        <v/>
      </c>
      <c r="K543" s="30">
        <f t="shared" si="113"/>
        <v>-1</v>
      </c>
      <c r="L543" s="30" t="str">
        <f t="shared" si="114"/>
        <v xml:space="preserve"> </v>
      </c>
      <c r="M543" s="30">
        <f t="shared" si="111"/>
        <v>-6.3451776649746188E-4</v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2</v>
      </c>
      <c r="D544" s="29">
        <v>5</v>
      </c>
      <c r="E544" s="29">
        <v>15</v>
      </c>
      <c r="F544" s="29">
        <v>16</v>
      </c>
      <c r="G544" s="30">
        <f t="shared" si="107"/>
        <v>1.2690355329949238E-3</v>
      </c>
      <c r="H544" s="30">
        <f t="shared" si="108"/>
        <v>2.4838549428713363E-3</v>
      </c>
      <c r="I544" s="30">
        <f t="shared" si="109"/>
        <v>9.9800399201596807E-3</v>
      </c>
      <c r="J544" s="30">
        <f t="shared" si="110"/>
        <v>7.4418604651162795E-3</v>
      </c>
      <c r="K544" s="30">
        <f t="shared" si="113"/>
        <v>6.5</v>
      </c>
      <c r="L544" s="30">
        <f t="shared" si="114"/>
        <v>2.2000000000000002</v>
      </c>
      <c r="M544" s="30">
        <f t="shared" si="111"/>
        <v>8.2487309644670038E-3</v>
      </c>
      <c r="N544" s="36">
        <f t="shared" si="112"/>
        <v>5.4644808743169408E-3</v>
      </c>
    </row>
    <row r="545" spans="1:14" x14ac:dyDescent="0.2">
      <c r="A545" s="8"/>
      <c r="B545" s="25" t="s">
        <v>512</v>
      </c>
      <c r="C545" s="35">
        <v>4</v>
      </c>
      <c r="D545" s="29">
        <v>2</v>
      </c>
      <c r="E545" s="29">
        <v>0</v>
      </c>
      <c r="F545" s="29">
        <v>0</v>
      </c>
      <c r="G545" s="30">
        <f t="shared" si="107"/>
        <v>2.5380710659898475E-3</v>
      </c>
      <c r="H545" s="30">
        <f t="shared" si="108"/>
        <v>9.9354197714853452E-4</v>
      </c>
      <c r="I545" s="30" t="str">
        <f t="shared" si="109"/>
        <v/>
      </c>
      <c r="J545" s="30" t="str">
        <f t="shared" si="110"/>
        <v/>
      </c>
      <c r="K545" s="30">
        <f t="shared" si="113"/>
        <v>-1</v>
      </c>
      <c r="L545" s="30">
        <f t="shared" si="114"/>
        <v>-1</v>
      </c>
      <c r="M545" s="30">
        <f t="shared" si="111"/>
        <v>-2.5380710659898475E-3</v>
      </c>
      <c r="N545" s="36">
        <f t="shared" si="112"/>
        <v>-9.9354197714853452E-4</v>
      </c>
    </row>
    <row r="546" spans="1:14" ht="25.5" x14ac:dyDescent="0.2">
      <c r="A546" s="8"/>
      <c r="B546" s="25" t="s">
        <v>513</v>
      </c>
      <c r="C546" s="35">
        <v>13</v>
      </c>
      <c r="D546" s="29">
        <v>21</v>
      </c>
      <c r="E546" s="29">
        <v>3</v>
      </c>
      <c r="F546" s="29">
        <v>15</v>
      </c>
      <c r="G546" s="30">
        <f t="shared" si="107"/>
        <v>8.2487309644670055E-3</v>
      </c>
      <c r="H546" s="30">
        <f t="shared" si="108"/>
        <v>1.0432190760059613E-2</v>
      </c>
      <c r="I546" s="30">
        <f t="shared" si="109"/>
        <v>1.996007984031936E-3</v>
      </c>
      <c r="J546" s="30">
        <f t="shared" si="110"/>
        <v>6.9767441860465115E-3</v>
      </c>
      <c r="K546" s="30">
        <f t="shared" si="113"/>
        <v>-0.76923076923076927</v>
      </c>
      <c r="L546" s="30">
        <f t="shared" si="114"/>
        <v>-0.2857142857142857</v>
      </c>
      <c r="M546" s="30">
        <f t="shared" si="111"/>
        <v>-6.3451776649746201E-3</v>
      </c>
      <c r="N546" s="36">
        <f t="shared" si="112"/>
        <v>-2.9806259314456036E-3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1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>
        <f t="shared" si="110"/>
        <v>4.6511627906976747E-4</v>
      </c>
      <c r="K549" s="30" t="str">
        <f t="shared" si="113"/>
        <v xml:space="preserve"> 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0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 t="str">
        <f t="shared" si="110"/>
        <v/>
      </c>
      <c r="K550" s="30" t="str">
        <f t="shared" si="113"/>
        <v xml:space="preserve"> </v>
      </c>
      <c r="L550" s="30" t="str">
        <f t="shared" si="114"/>
        <v xml:space="preserve"> 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2</v>
      </c>
      <c r="E551" s="29">
        <v>0</v>
      </c>
      <c r="F551" s="29">
        <v>0</v>
      </c>
      <c r="G551" s="30" t="str">
        <f t="shared" si="107"/>
        <v/>
      </c>
      <c r="H551" s="30">
        <f t="shared" si="108"/>
        <v>9.9354197714853452E-4</v>
      </c>
      <c r="I551" s="30" t="str">
        <f t="shared" si="109"/>
        <v/>
      </c>
      <c r="J551" s="30" t="str">
        <f t="shared" si="110"/>
        <v/>
      </c>
      <c r="K551" s="30" t="str">
        <f t="shared" si="113"/>
        <v xml:space="preserve"> </v>
      </c>
      <c r="L551" s="30">
        <f t="shared" si="114"/>
        <v>-1</v>
      </c>
      <c r="M551" s="30" t="str">
        <f t="shared" si="111"/>
        <v/>
      </c>
      <c r="N551" s="36">
        <f t="shared" si="112"/>
        <v>-9.9354197714853452E-4</v>
      </c>
    </row>
    <row r="552" spans="1:14" ht="25.5" x14ac:dyDescent="0.2">
      <c r="A552" s="8"/>
      <c r="B552" s="25" t="s">
        <v>519</v>
      </c>
      <c r="C552" s="35">
        <v>0</v>
      </c>
      <c r="D552" s="29">
        <v>2</v>
      </c>
      <c r="E552" s="29">
        <v>0</v>
      </c>
      <c r="F552" s="29">
        <v>1</v>
      </c>
      <c r="G552" s="30" t="str">
        <f t="shared" si="107"/>
        <v/>
      </c>
      <c r="H552" s="30">
        <f t="shared" si="108"/>
        <v>9.9354197714853452E-4</v>
      </c>
      <c r="I552" s="30" t="str">
        <f t="shared" si="109"/>
        <v/>
      </c>
      <c r="J552" s="30">
        <f t="shared" si="110"/>
        <v>4.6511627906976747E-4</v>
      </c>
      <c r="K552" s="30" t="str">
        <f t="shared" si="113"/>
        <v xml:space="preserve"> </v>
      </c>
      <c r="L552" s="30">
        <f t="shared" si="114"/>
        <v>-0.5</v>
      </c>
      <c r="M552" s="30" t="str">
        <f t="shared" si="111"/>
        <v/>
      </c>
      <c r="N552" s="36">
        <f t="shared" si="112"/>
        <v>-4.9677098857426726E-4</v>
      </c>
    </row>
    <row r="553" spans="1:14" ht="25.5" x14ac:dyDescent="0.2">
      <c r="A553" s="8"/>
      <c r="B553" s="25" t="s">
        <v>520</v>
      </c>
      <c r="C553" s="35">
        <v>0</v>
      </c>
      <c r="D553" s="29">
        <v>2</v>
      </c>
      <c r="E553" s="29">
        <v>0</v>
      </c>
      <c r="F553" s="29">
        <v>0</v>
      </c>
      <c r="G553" s="30" t="str">
        <f t="shared" si="107"/>
        <v/>
      </c>
      <c r="H553" s="30">
        <f t="shared" si="108"/>
        <v>9.9354197714853452E-4</v>
      </c>
      <c r="I553" s="30" t="str">
        <f t="shared" si="109"/>
        <v/>
      </c>
      <c r="J553" s="30" t="str">
        <f t="shared" si="110"/>
        <v/>
      </c>
      <c r="K553" s="30" t="str">
        <f t="shared" si="113"/>
        <v xml:space="preserve"> </v>
      </c>
      <c r="L553" s="30">
        <f t="shared" si="114"/>
        <v>-1</v>
      </c>
      <c r="M553" s="30" t="str">
        <f t="shared" si="111"/>
        <v/>
      </c>
      <c r="N553" s="36">
        <f t="shared" si="112"/>
        <v>-9.9354197714853452E-4</v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1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>
        <f t="shared" si="110"/>
        <v>4.6511627906976747E-4</v>
      </c>
      <c r="K555" s="30" t="str">
        <f t="shared" si="113"/>
        <v xml:space="preserve"> </v>
      </c>
      <c r="L555" s="30">
        <f t="shared" si="114"/>
        <v>1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0</v>
      </c>
      <c r="F557" s="29">
        <v>0</v>
      </c>
      <c r="G557" s="30" t="str">
        <f t="shared" si="107"/>
        <v/>
      </c>
      <c r="H557" s="30" t="str">
        <f t="shared" si="108"/>
        <v/>
      </c>
      <c r="I557" s="30" t="str">
        <f t="shared" si="109"/>
        <v/>
      </c>
      <c r="J557" s="30" t="str">
        <f t="shared" si="110"/>
        <v/>
      </c>
      <c r="K557" s="30" t="str">
        <f t="shared" si="113"/>
        <v xml:space="preserve"> </v>
      </c>
      <c r="L557" s="30" t="str">
        <f t="shared" si="114"/>
        <v xml:space="preserve"> 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0</v>
      </c>
      <c r="D558" s="29">
        <v>0</v>
      </c>
      <c r="E558" s="29">
        <v>0</v>
      </c>
      <c r="F558" s="29">
        <v>0</v>
      </c>
      <c r="G558" s="30" t="str">
        <f t="shared" si="107"/>
        <v/>
      </c>
      <c r="H558" s="30" t="str">
        <f t="shared" si="108"/>
        <v/>
      </c>
      <c r="I558" s="30" t="str">
        <f t="shared" si="109"/>
        <v/>
      </c>
      <c r="J558" s="30" t="str">
        <f t="shared" si="110"/>
        <v/>
      </c>
      <c r="K558" s="30" t="str">
        <f t="shared" si="113"/>
        <v xml:space="preserve"> </v>
      </c>
      <c r="L558" s="30" t="str">
        <f t="shared" si="114"/>
        <v xml:space="preserve"> </v>
      </c>
      <c r="M558" s="30" t="str">
        <f t="shared" si="111"/>
        <v/>
      </c>
      <c r="N558" s="36" t="str">
        <f t="shared" si="112"/>
        <v/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0</v>
      </c>
      <c r="E559" s="29">
        <v>0</v>
      </c>
      <c r="F559" s="29">
        <v>0</v>
      </c>
      <c r="G559" s="30" t="str">
        <f t="shared" si="107"/>
        <v/>
      </c>
      <c r="H559" s="30" t="str">
        <f t="shared" si="108"/>
        <v/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 t="str">
        <f t="shared" si="114"/>
        <v xml:space="preserve"> </v>
      </c>
      <c r="M559" s="30" t="str">
        <f t="shared" si="111"/>
        <v/>
      </c>
      <c r="N559" s="36" t="str">
        <f t="shared" si="112"/>
        <v/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8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>
        <f t="shared" si="110"/>
        <v>3.7209302325581397E-3</v>
      </c>
      <c r="K560" s="30" t="str">
        <f t="shared" si="113"/>
        <v xml:space="preserve"> </v>
      </c>
      <c r="L560" s="30">
        <f t="shared" si="114"/>
        <v>1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1</v>
      </c>
      <c r="D561" s="29">
        <v>4</v>
      </c>
      <c r="E561" s="29">
        <v>0</v>
      </c>
      <c r="F561" s="29">
        <v>6</v>
      </c>
      <c r="G561" s="30">
        <f t="shared" si="107"/>
        <v>6.3451776649746188E-4</v>
      </c>
      <c r="H561" s="30">
        <f t="shared" si="108"/>
        <v>1.987083954297069E-3</v>
      </c>
      <c r="I561" s="30" t="str">
        <f t="shared" si="109"/>
        <v/>
      </c>
      <c r="J561" s="30">
        <f t="shared" si="110"/>
        <v>2.7906976744186047E-3</v>
      </c>
      <c r="K561" s="30">
        <f t="shared" si="113"/>
        <v>-1</v>
      </c>
      <c r="L561" s="30">
        <f t="shared" si="114"/>
        <v>0.5</v>
      </c>
      <c r="M561" s="30">
        <f t="shared" si="111"/>
        <v>-6.3451776649746188E-4</v>
      </c>
      <c r="N561" s="36">
        <f t="shared" si="112"/>
        <v>9.9354197714853452E-4</v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0</v>
      </c>
      <c r="D563" s="29">
        <v>1</v>
      </c>
      <c r="E563" s="29">
        <v>0</v>
      </c>
      <c r="F563" s="29">
        <v>1</v>
      </c>
      <c r="G563" s="30" t="str">
        <f t="shared" ref="G563:G604" si="115">+IF(C563=0,"",C563/C$371)</f>
        <v/>
      </c>
      <c r="H563" s="30">
        <f t="shared" ref="H563:H604" si="116">+IF(D563=0,"",D563/D$371)</f>
        <v>4.9677098857426726E-4</v>
      </c>
      <c r="I563" s="30" t="str">
        <f t="shared" ref="I563:I604" si="117">+IF(E563=0,"",E563/E$371)</f>
        <v/>
      </c>
      <c r="J563" s="30">
        <f t="shared" ref="J563:J604" si="118">+IF(F563=0,"",F563/F$371)</f>
        <v>4.6511627906976747E-4</v>
      </c>
      <c r="K563" s="30" t="str">
        <f t="shared" si="113"/>
        <v xml:space="preserve"> </v>
      </c>
      <c r="L563" s="30">
        <f t="shared" si="114"/>
        <v>0</v>
      </c>
      <c r="M563" s="30" t="str">
        <f t="shared" ref="M563:M604" si="119">+IF(OR(AND(G563=""),(K563="")),"",G563*K563)</f>
        <v/>
      </c>
      <c r="N563" s="36">
        <f t="shared" ref="N563:N604" si="120">+IF(OR(AND(H563=""),(L563="")),"",H563*L563)</f>
        <v>0</v>
      </c>
    </row>
    <row r="564" spans="1:14" x14ac:dyDescent="0.2">
      <c r="A564" s="8"/>
      <c r="B564" s="25" t="s">
        <v>531</v>
      </c>
      <c r="C564" s="35">
        <v>2</v>
      </c>
      <c r="D564" s="29">
        <v>11</v>
      </c>
      <c r="E564" s="29">
        <v>6</v>
      </c>
      <c r="F564" s="29">
        <v>39</v>
      </c>
      <c r="G564" s="30">
        <f t="shared" si="115"/>
        <v>1.2690355329949238E-3</v>
      </c>
      <c r="H564" s="30">
        <f t="shared" si="116"/>
        <v>5.4644808743169399E-3</v>
      </c>
      <c r="I564" s="30">
        <f t="shared" si="117"/>
        <v>3.9920159680638719E-3</v>
      </c>
      <c r="J564" s="30">
        <f t="shared" si="118"/>
        <v>1.8139534883720929E-2</v>
      </c>
      <c r="K564" s="30">
        <f t="shared" ref="K564:K604" si="121">+IF(AND(C564=0,E564=0)," ",IF(C564=0,1,IF(E564=0,-1,(E564-C564)/C564)))</f>
        <v>2</v>
      </c>
      <c r="L564" s="30">
        <f t="shared" ref="L564:L604" si="122">+IF(AND(D564=0,F564=0)," ",IF(D564=0,1,IF(F564=0,-1,(F564-D564)/D564)))</f>
        <v>2.5454545454545454</v>
      </c>
      <c r="M564" s="30">
        <f t="shared" si="119"/>
        <v>2.5380710659898475E-3</v>
      </c>
      <c r="N564" s="36">
        <f t="shared" si="120"/>
        <v>1.3909587680079483E-2</v>
      </c>
    </row>
    <row r="565" spans="1:14" ht="25.5" x14ac:dyDescent="0.2">
      <c r="A565" s="8"/>
      <c r="B565" s="25" t="s">
        <v>532</v>
      </c>
      <c r="C565" s="35">
        <v>0</v>
      </c>
      <c r="D565" s="29">
        <v>1</v>
      </c>
      <c r="E565" s="29">
        <v>0</v>
      </c>
      <c r="F565" s="29">
        <v>1</v>
      </c>
      <c r="G565" s="30" t="str">
        <f t="shared" si="115"/>
        <v/>
      </c>
      <c r="H565" s="30">
        <f t="shared" si="116"/>
        <v>4.9677098857426726E-4</v>
      </c>
      <c r="I565" s="30" t="str">
        <f t="shared" si="117"/>
        <v/>
      </c>
      <c r="J565" s="30">
        <f t="shared" si="118"/>
        <v>4.6511627906976747E-4</v>
      </c>
      <c r="K565" s="30" t="str">
        <f t="shared" si="121"/>
        <v xml:space="preserve"> </v>
      </c>
      <c r="L565" s="30">
        <f t="shared" si="122"/>
        <v>0</v>
      </c>
      <c r="M565" s="30" t="str">
        <f t="shared" si="119"/>
        <v/>
      </c>
      <c r="N565" s="36">
        <f t="shared" si="120"/>
        <v>0</v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0</v>
      </c>
      <c r="D567" s="29">
        <v>18</v>
      </c>
      <c r="E567" s="29">
        <v>5</v>
      </c>
      <c r="F567" s="29">
        <v>48</v>
      </c>
      <c r="G567" s="30" t="str">
        <f t="shared" si="115"/>
        <v/>
      </c>
      <c r="H567" s="30">
        <f t="shared" si="116"/>
        <v>8.9418777943368107E-3</v>
      </c>
      <c r="I567" s="30">
        <f t="shared" si="117"/>
        <v>3.3266799733865601E-3</v>
      </c>
      <c r="J567" s="30">
        <f t="shared" si="118"/>
        <v>2.2325581395348838E-2</v>
      </c>
      <c r="K567" s="30">
        <f t="shared" si="121"/>
        <v>1</v>
      </c>
      <c r="L567" s="30">
        <f t="shared" si="122"/>
        <v>1.6666666666666667</v>
      </c>
      <c r="M567" s="30" t="str">
        <f t="shared" si="119"/>
        <v/>
      </c>
      <c r="N567" s="36">
        <f t="shared" si="120"/>
        <v>1.4903129657228018E-2</v>
      </c>
    </row>
    <row r="568" spans="1:14" x14ac:dyDescent="0.2">
      <c r="A568" s="8"/>
      <c r="B568" s="25" t="s">
        <v>535</v>
      </c>
      <c r="C568" s="35">
        <v>2</v>
      </c>
      <c r="D568" s="29">
        <v>32</v>
      </c>
      <c r="E568" s="29">
        <v>2</v>
      </c>
      <c r="F568" s="29">
        <v>17</v>
      </c>
      <c r="G568" s="30">
        <f t="shared" si="115"/>
        <v>1.2690355329949238E-3</v>
      </c>
      <c r="H568" s="30">
        <f t="shared" si="116"/>
        <v>1.5896671634376552E-2</v>
      </c>
      <c r="I568" s="30">
        <f t="shared" si="117"/>
        <v>1.3306719893546241E-3</v>
      </c>
      <c r="J568" s="30">
        <f t="shared" si="118"/>
        <v>7.9069767441860457E-3</v>
      </c>
      <c r="K568" s="30">
        <f t="shared" si="121"/>
        <v>0</v>
      </c>
      <c r="L568" s="30">
        <f t="shared" si="122"/>
        <v>-0.46875</v>
      </c>
      <c r="M568" s="30">
        <f t="shared" si="119"/>
        <v>0</v>
      </c>
      <c r="N568" s="36">
        <f t="shared" si="120"/>
        <v>-7.4515648286140089E-3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0</v>
      </c>
      <c r="F569" s="29">
        <v>0</v>
      </c>
      <c r="G569" s="30" t="str">
        <f t="shared" si="115"/>
        <v/>
      </c>
      <c r="H569" s="30" t="str">
        <f t="shared" si="116"/>
        <v/>
      </c>
      <c r="I569" s="30" t="str">
        <f t="shared" si="117"/>
        <v/>
      </c>
      <c r="J569" s="30" t="str">
        <f t="shared" si="118"/>
        <v/>
      </c>
      <c r="K569" s="30" t="str">
        <f t="shared" si="121"/>
        <v xml:space="preserve"> </v>
      </c>
      <c r="L569" s="30" t="str">
        <f t="shared" si="122"/>
        <v xml:space="preserve"> 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1</v>
      </c>
      <c r="F570" s="29">
        <v>3</v>
      </c>
      <c r="G570" s="30" t="str">
        <f t="shared" si="115"/>
        <v/>
      </c>
      <c r="H570" s="30" t="str">
        <f t="shared" si="116"/>
        <v/>
      </c>
      <c r="I570" s="30">
        <f t="shared" si="117"/>
        <v>6.6533599467731206E-4</v>
      </c>
      <c r="J570" s="30">
        <f t="shared" si="118"/>
        <v>1.3953488372093023E-3</v>
      </c>
      <c r="K570" s="30">
        <f t="shared" si="121"/>
        <v>1</v>
      </c>
      <c r="L570" s="30">
        <f t="shared" si="122"/>
        <v>1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3</v>
      </c>
      <c r="D571" s="29">
        <v>0</v>
      </c>
      <c r="E571" s="29">
        <v>0</v>
      </c>
      <c r="F571" s="29">
        <v>0</v>
      </c>
      <c r="G571" s="30">
        <f t="shared" si="115"/>
        <v>1.9035532994923859E-3</v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 t="str">
        <f t="shared" si="122"/>
        <v xml:space="preserve"> </v>
      </c>
      <c r="M571" s="30">
        <f t="shared" si="119"/>
        <v>-1.9035532994923859E-3</v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0</v>
      </c>
      <c r="D573" s="29">
        <v>1</v>
      </c>
      <c r="E573" s="29">
        <v>0</v>
      </c>
      <c r="F573" s="29">
        <v>0</v>
      </c>
      <c r="G573" s="30" t="str">
        <f t="shared" si="115"/>
        <v/>
      </c>
      <c r="H573" s="30">
        <f t="shared" si="116"/>
        <v>4.9677098857426726E-4</v>
      </c>
      <c r="I573" s="30" t="str">
        <f t="shared" si="117"/>
        <v/>
      </c>
      <c r="J573" s="30" t="str">
        <f t="shared" si="118"/>
        <v/>
      </c>
      <c r="K573" s="30" t="str">
        <f t="shared" si="121"/>
        <v xml:space="preserve"> </v>
      </c>
      <c r="L573" s="30">
        <f t="shared" si="122"/>
        <v>-1</v>
      </c>
      <c r="M573" s="30" t="str">
        <f t="shared" si="119"/>
        <v/>
      </c>
      <c r="N573" s="36">
        <f t="shared" si="120"/>
        <v>-4.9677098857426726E-4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1</v>
      </c>
      <c r="F574" s="29">
        <v>2</v>
      </c>
      <c r="G574" s="30" t="str">
        <f t="shared" si="115"/>
        <v/>
      </c>
      <c r="H574" s="30" t="str">
        <f t="shared" si="116"/>
        <v/>
      </c>
      <c r="I574" s="30">
        <f t="shared" si="117"/>
        <v>6.6533599467731206E-4</v>
      </c>
      <c r="J574" s="30">
        <f t="shared" si="118"/>
        <v>9.3023255813953494E-4</v>
      </c>
      <c r="K574" s="30">
        <f t="shared" si="121"/>
        <v>1</v>
      </c>
      <c r="L574" s="30">
        <f t="shared" si="122"/>
        <v>1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1</v>
      </c>
      <c r="D577" s="29">
        <v>26</v>
      </c>
      <c r="E577" s="29">
        <v>2</v>
      </c>
      <c r="F577" s="29">
        <v>4</v>
      </c>
      <c r="G577" s="30">
        <f t="shared" si="115"/>
        <v>6.3451776649746188E-4</v>
      </c>
      <c r="H577" s="30">
        <f t="shared" si="116"/>
        <v>1.2916045702930949E-2</v>
      </c>
      <c r="I577" s="30">
        <f t="shared" si="117"/>
        <v>1.3306719893546241E-3</v>
      </c>
      <c r="J577" s="30">
        <f t="shared" si="118"/>
        <v>1.8604651162790699E-3</v>
      </c>
      <c r="K577" s="30">
        <f t="shared" si="121"/>
        <v>1</v>
      </c>
      <c r="L577" s="30">
        <f t="shared" si="122"/>
        <v>-0.84615384615384615</v>
      </c>
      <c r="M577" s="30">
        <f t="shared" si="119"/>
        <v>6.3451776649746188E-4</v>
      </c>
      <c r="N577" s="36">
        <f t="shared" si="120"/>
        <v>-1.092896174863388E-2</v>
      </c>
    </row>
    <row r="578" spans="1:14" ht="25.5" x14ac:dyDescent="0.2">
      <c r="A578" s="8"/>
      <c r="B578" s="25" t="s">
        <v>545</v>
      </c>
      <c r="C578" s="35">
        <v>0</v>
      </c>
      <c r="D578" s="29">
        <v>1</v>
      </c>
      <c r="E578" s="29">
        <v>0</v>
      </c>
      <c r="F578" s="29">
        <v>2</v>
      </c>
      <c r="G578" s="30" t="str">
        <f t="shared" si="115"/>
        <v/>
      </c>
      <c r="H578" s="30">
        <f t="shared" si="116"/>
        <v>4.9677098857426726E-4</v>
      </c>
      <c r="I578" s="30" t="str">
        <f t="shared" si="117"/>
        <v/>
      </c>
      <c r="J578" s="30">
        <f t="shared" si="118"/>
        <v>9.3023255813953494E-4</v>
      </c>
      <c r="K578" s="30" t="str">
        <f t="shared" si="121"/>
        <v xml:space="preserve"> </v>
      </c>
      <c r="L578" s="30">
        <f t="shared" si="122"/>
        <v>1</v>
      </c>
      <c r="M578" s="30" t="str">
        <f t="shared" si="119"/>
        <v/>
      </c>
      <c r="N578" s="36">
        <f t="shared" si="120"/>
        <v>4.9677098857426726E-4</v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19</v>
      </c>
      <c r="E580" s="29">
        <v>1</v>
      </c>
      <c r="F580" s="29">
        <v>8</v>
      </c>
      <c r="G580" s="30" t="str">
        <f t="shared" si="115"/>
        <v/>
      </c>
      <c r="H580" s="30">
        <f t="shared" si="116"/>
        <v>9.4386487829110789E-3</v>
      </c>
      <c r="I580" s="30">
        <f t="shared" si="117"/>
        <v>6.6533599467731206E-4</v>
      </c>
      <c r="J580" s="30">
        <f t="shared" si="118"/>
        <v>3.7209302325581397E-3</v>
      </c>
      <c r="K580" s="30">
        <f t="shared" si="121"/>
        <v>1</v>
      </c>
      <c r="L580" s="30">
        <f t="shared" si="122"/>
        <v>-0.57894736842105265</v>
      </c>
      <c r="M580" s="30" t="str">
        <f t="shared" si="119"/>
        <v/>
      </c>
      <c r="N580" s="36">
        <f t="shared" si="120"/>
        <v>-5.4644808743169408E-3</v>
      </c>
    </row>
    <row r="581" spans="1:14" ht="25.5" x14ac:dyDescent="0.2">
      <c r="A581" s="8"/>
      <c r="B581" s="25" t="s">
        <v>548</v>
      </c>
      <c r="C581" s="35">
        <v>0</v>
      </c>
      <c r="D581" s="29">
        <v>1</v>
      </c>
      <c r="E581" s="29">
        <v>0</v>
      </c>
      <c r="F581" s="29">
        <v>0</v>
      </c>
      <c r="G581" s="30" t="str">
        <f t="shared" si="115"/>
        <v/>
      </c>
      <c r="H581" s="30">
        <f t="shared" si="116"/>
        <v>4.9677098857426726E-4</v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>
        <f t="shared" si="122"/>
        <v>-1</v>
      </c>
      <c r="M581" s="30" t="str">
        <f t="shared" si="119"/>
        <v/>
      </c>
      <c r="N581" s="36">
        <f t="shared" si="120"/>
        <v>-4.9677098857426726E-4</v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2</v>
      </c>
      <c r="D583" s="29">
        <v>24</v>
      </c>
      <c r="E583" s="29">
        <v>6</v>
      </c>
      <c r="F583" s="29">
        <v>140</v>
      </c>
      <c r="G583" s="30">
        <f t="shared" si="115"/>
        <v>1.2690355329949238E-3</v>
      </c>
      <c r="H583" s="30">
        <f t="shared" si="116"/>
        <v>1.1922503725782414E-2</v>
      </c>
      <c r="I583" s="30">
        <f t="shared" si="117"/>
        <v>3.9920159680638719E-3</v>
      </c>
      <c r="J583" s="30">
        <f t="shared" si="118"/>
        <v>6.5116279069767441E-2</v>
      </c>
      <c r="K583" s="30">
        <f t="shared" si="121"/>
        <v>2</v>
      </c>
      <c r="L583" s="30">
        <f t="shared" si="122"/>
        <v>4.833333333333333</v>
      </c>
      <c r="M583" s="30">
        <f t="shared" si="119"/>
        <v>2.5380710659898475E-3</v>
      </c>
      <c r="N583" s="36">
        <f t="shared" si="120"/>
        <v>5.7625434674614999E-2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3</v>
      </c>
      <c r="E585" s="29">
        <v>0</v>
      </c>
      <c r="F585" s="29">
        <v>2</v>
      </c>
      <c r="G585" s="30" t="str">
        <f t="shared" si="115"/>
        <v/>
      </c>
      <c r="H585" s="30">
        <f t="shared" si="116"/>
        <v>1.4903129657228018E-3</v>
      </c>
      <c r="I585" s="30" t="str">
        <f t="shared" si="117"/>
        <v/>
      </c>
      <c r="J585" s="30">
        <f t="shared" si="118"/>
        <v>9.3023255813953494E-4</v>
      </c>
      <c r="K585" s="30" t="str">
        <f t="shared" si="121"/>
        <v xml:space="preserve"> </v>
      </c>
      <c r="L585" s="30">
        <f t="shared" si="122"/>
        <v>-0.33333333333333331</v>
      </c>
      <c r="M585" s="30" t="str">
        <f t="shared" si="119"/>
        <v/>
      </c>
      <c r="N585" s="36">
        <f t="shared" si="120"/>
        <v>-4.9677098857426726E-4</v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0</v>
      </c>
      <c r="D588" s="29">
        <v>55</v>
      </c>
      <c r="E588" s="29">
        <v>1</v>
      </c>
      <c r="F588" s="29">
        <v>119</v>
      </c>
      <c r="G588" s="30" t="str">
        <f t="shared" si="115"/>
        <v/>
      </c>
      <c r="H588" s="30">
        <f t="shared" si="116"/>
        <v>2.7322404371584699E-2</v>
      </c>
      <c r="I588" s="30">
        <f t="shared" si="117"/>
        <v>6.6533599467731206E-4</v>
      </c>
      <c r="J588" s="30">
        <f t="shared" si="118"/>
        <v>5.5348837209302323E-2</v>
      </c>
      <c r="K588" s="30">
        <f t="shared" si="121"/>
        <v>1</v>
      </c>
      <c r="L588" s="30">
        <f t="shared" si="122"/>
        <v>1.1636363636363636</v>
      </c>
      <c r="M588" s="30" t="str">
        <f t="shared" si="119"/>
        <v/>
      </c>
      <c r="N588" s="36">
        <f t="shared" si="120"/>
        <v>3.1793343268753105E-2</v>
      </c>
    </row>
    <row r="589" spans="1:14" ht="25.5" x14ac:dyDescent="0.2">
      <c r="A589" s="8"/>
      <c r="B589" s="25" t="s">
        <v>556</v>
      </c>
      <c r="C589" s="35">
        <v>1</v>
      </c>
      <c r="D589" s="29">
        <v>25</v>
      </c>
      <c r="E589" s="29">
        <v>0</v>
      </c>
      <c r="F589" s="29">
        <v>18</v>
      </c>
      <c r="G589" s="30">
        <f t="shared" si="115"/>
        <v>6.3451776649746188E-4</v>
      </c>
      <c r="H589" s="30">
        <f t="shared" si="116"/>
        <v>1.2419274714356682E-2</v>
      </c>
      <c r="I589" s="30" t="str">
        <f t="shared" si="117"/>
        <v/>
      </c>
      <c r="J589" s="30">
        <f t="shared" si="118"/>
        <v>8.3720930232558145E-3</v>
      </c>
      <c r="K589" s="30">
        <f t="shared" si="121"/>
        <v>-1</v>
      </c>
      <c r="L589" s="30">
        <f t="shared" si="122"/>
        <v>-0.28000000000000003</v>
      </c>
      <c r="M589" s="30">
        <f t="shared" si="119"/>
        <v>-6.3451776649746188E-4</v>
      </c>
      <c r="N589" s="36">
        <f t="shared" si="120"/>
        <v>-3.4773969200198713E-3</v>
      </c>
    </row>
    <row r="590" spans="1:14" x14ac:dyDescent="0.2">
      <c r="A590" s="8"/>
      <c r="B590" s="25" t="s">
        <v>557</v>
      </c>
      <c r="C590" s="35">
        <v>4</v>
      </c>
      <c r="D590" s="29">
        <v>66</v>
      </c>
      <c r="E590" s="29">
        <v>3</v>
      </c>
      <c r="F590" s="29">
        <v>96</v>
      </c>
      <c r="G590" s="30">
        <f t="shared" si="115"/>
        <v>2.5380710659898475E-3</v>
      </c>
      <c r="H590" s="30">
        <f t="shared" si="116"/>
        <v>3.2786885245901641E-2</v>
      </c>
      <c r="I590" s="30">
        <f t="shared" si="117"/>
        <v>1.996007984031936E-3</v>
      </c>
      <c r="J590" s="30">
        <f t="shared" si="118"/>
        <v>4.4651162790697675E-2</v>
      </c>
      <c r="K590" s="30">
        <f t="shared" si="121"/>
        <v>-0.25</v>
      </c>
      <c r="L590" s="30">
        <f t="shared" si="122"/>
        <v>0.45454545454545453</v>
      </c>
      <c r="M590" s="30">
        <f t="shared" si="119"/>
        <v>-6.3451776649746188E-4</v>
      </c>
      <c r="N590" s="36">
        <f t="shared" si="120"/>
        <v>1.4903129657228018E-2</v>
      </c>
    </row>
    <row r="591" spans="1:14" x14ac:dyDescent="0.2">
      <c r="A591" s="8"/>
      <c r="B591" s="25" t="s">
        <v>558</v>
      </c>
      <c r="C591" s="35">
        <v>0</v>
      </c>
      <c r="D591" s="29">
        <v>4</v>
      </c>
      <c r="E591" s="29">
        <v>0</v>
      </c>
      <c r="F591" s="29">
        <v>17</v>
      </c>
      <c r="G591" s="30" t="str">
        <f t="shared" si="115"/>
        <v/>
      </c>
      <c r="H591" s="30">
        <f t="shared" si="116"/>
        <v>1.987083954297069E-3</v>
      </c>
      <c r="I591" s="30" t="str">
        <f t="shared" si="117"/>
        <v/>
      </c>
      <c r="J591" s="30">
        <f t="shared" si="118"/>
        <v>7.9069767441860457E-3</v>
      </c>
      <c r="K591" s="30" t="str">
        <f t="shared" si="121"/>
        <v xml:space="preserve"> </v>
      </c>
      <c r="L591" s="30">
        <f t="shared" si="122"/>
        <v>3.25</v>
      </c>
      <c r="M591" s="30" t="str">
        <f t="shared" si="119"/>
        <v/>
      </c>
      <c r="N591" s="36">
        <f t="shared" si="120"/>
        <v>6.4580228514654744E-3</v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5</v>
      </c>
      <c r="D595" s="29">
        <v>1</v>
      </c>
      <c r="E595" s="29">
        <v>0</v>
      </c>
      <c r="F595" s="29">
        <v>1</v>
      </c>
      <c r="G595" s="30">
        <f t="shared" si="115"/>
        <v>3.1725888324873096E-3</v>
      </c>
      <c r="H595" s="30">
        <f t="shared" si="116"/>
        <v>4.9677098857426726E-4</v>
      </c>
      <c r="I595" s="30" t="str">
        <f t="shared" si="117"/>
        <v/>
      </c>
      <c r="J595" s="30">
        <f t="shared" si="118"/>
        <v>4.6511627906976747E-4</v>
      </c>
      <c r="K595" s="30">
        <f t="shared" si="121"/>
        <v>-1</v>
      </c>
      <c r="L595" s="30">
        <f t="shared" si="122"/>
        <v>0</v>
      </c>
      <c r="M595" s="30">
        <f t="shared" si="119"/>
        <v>-3.1725888324873096E-3</v>
      </c>
      <c r="N595" s="36">
        <f t="shared" si="120"/>
        <v>0</v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1</v>
      </c>
      <c r="D597" s="29">
        <v>25</v>
      </c>
      <c r="E597" s="29">
        <v>6</v>
      </c>
      <c r="F597" s="29">
        <v>24</v>
      </c>
      <c r="G597" s="30">
        <f t="shared" si="115"/>
        <v>6.3451776649746188E-4</v>
      </c>
      <c r="H597" s="30">
        <f t="shared" si="116"/>
        <v>1.2419274714356682E-2</v>
      </c>
      <c r="I597" s="30">
        <f t="shared" si="117"/>
        <v>3.9920159680638719E-3</v>
      </c>
      <c r="J597" s="30">
        <f t="shared" si="118"/>
        <v>1.1162790697674419E-2</v>
      </c>
      <c r="K597" s="30">
        <f t="shared" si="121"/>
        <v>5</v>
      </c>
      <c r="L597" s="30">
        <f t="shared" si="122"/>
        <v>-0.04</v>
      </c>
      <c r="M597" s="30">
        <f t="shared" si="119"/>
        <v>3.1725888324873096E-3</v>
      </c>
      <c r="N597" s="36">
        <f t="shared" si="120"/>
        <v>-4.9677098857426726E-4</v>
      </c>
    </row>
    <row r="598" spans="1:14" x14ac:dyDescent="0.2">
      <c r="A598" s="8"/>
      <c r="B598" s="25" t="s">
        <v>565</v>
      </c>
      <c r="C598" s="35">
        <v>0</v>
      </c>
      <c r="D598" s="29">
        <v>1</v>
      </c>
      <c r="E598" s="29">
        <v>1</v>
      </c>
      <c r="F598" s="29">
        <v>1</v>
      </c>
      <c r="G598" s="30" t="str">
        <f t="shared" si="115"/>
        <v/>
      </c>
      <c r="H598" s="30">
        <f t="shared" si="116"/>
        <v>4.9677098857426726E-4</v>
      </c>
      <c r="I598" s="30">
        <f t="shared" si="117"/>
        <v>6.6533599467731206E-4</v>
      </c>
      <c r="J598" s="30">
        <f t="shared" si="118"/>
        <v>4.6511627906976747E-4</v>
      </c>
      <c r="K598" s="30">
        <f t="shared" si="121"/>
        <v>1</v>
      </c>
      <c r="L598" s="30">
        <f t="shared" si="122"/>
        <v>0</v>
      </c>
      <c r="M598" s="30" t="str">
        <f t="shared" si="119"/>
        <v/>
      </c>
      <c r="N598" s="36">
        <f t="shared" si="120"/>
        <v>0</v>
      </c>
    </row>
    <row r="599" spans="1:14" ht="25.5" x14ac:dyDescent="0.2">
      <c r="A599" s="8"/>
      <c r="B599" s="25" t="s">
        <v>566</v>
      </c>
      <c r="C599" s="35">
        <v>0</v>
      </c>
      <c r="D599" s="29">
        <v>1</v>
      </c>
      <c r="E599" s="29">
        <v>0</v>
      </c>
      <c r="F599" s="29">
        <v>1</v>
      </c>
      <c r="G599" s="30" t="str">
        <f t="shared" si="115"/>
        <v/>
      </c>
      <c r="H599" s="30">
        <f t="shared" si="116"/>
        <v>4.9677098857426726E-4</v>
      </c>
      <c r="I599" s="30" t="str">
        <f t="shared" si="117"/>
        <v/>
      </c>
      <c r="J599" s="30">
        <f t="shared" si="118"/>
        <v>4.6511627906976747E-4</v>
      </c>
      <c r="K599" s="30" t="str">
        <f t="shared" si="121"/>
        <v xml:space="preserve"> </v>
      </c>
      <c r="L599" s="30">
        <f t="shared" si="122"/>
        <v>0</v>
      </c>
      <c r="M599" s="30" t="str">
        <f t="shared" si="119"/>
        <v/>
      </c>
      <c r="N599" s="36">
        <f t="shared" si="120"/>
        <v>0</v>
      </c>
    </row>
    <row r="600" spans="1:14" x14ac:dyDescent="0.2">
      <c r="A600" s="8"/>
      <c r="B600" s="25" t="s">
        <v>567</v>
      </c>
      <c r="C600" s="35">
        <v>0</v>
      </c>
      <c r="D600" s="29">
        <v>1</v>
      </c>
      <c r="E600" s="29">
        <v>0</v>
      </c>
      <c r="F600" s="29">
        <v>0</v>
      </c>
      <c r="G600" s="30" t="str">
        <f t="shared" si="115"/>
        <v/>
      </c>
      <c r="H600" s="30">
        <f t="shared" si="116"/>
        <v>4.9677098857426726E-4</v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>
        <f t="shared" si="122"/>
        <v>-1</v>
      </c>
      <c r="M600" s="30" t="str">
        <f t="shared" si="119"/>
        <v/>
      </c>
      <c r="N600" s="36">
        <f t="shared" si="120"/>
        <v>-4.9677098857426726E-4</v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0</v>
      </c>
      <c r="E602" s="29">
        <v>0</v>
      </c>
      <c r="F602" s="29">
        <v>0</v>
      </c>
      <c r="G602" s="30" t="str">
        <f t="shared" si="115"/>
        <v/>
      </c>
      <c r="H602" s="30" t="str">
        <f t="shared" si="116"/>
        <v/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 t="str">
        <f t="shared" si="122"/>
        <v xml:space="preserve"> </v>
      </c>
      <c r="M602" s="30" t="str">
        <f t="shared" si="119"/>
        <v/>
      </c>
      <c r="N602" s="36" t="str">
        <f t="shared" si="120"/>
        <v/>
      </c>
    </row>
    <row r="603" spans="1:14" ht="25.5" x14ac:dyDescent="0.2">
      <c r="A603" s="8"/>
      <c r="B603" s="25" t="s">
        <v>570</v>
      </c>
      <c r="C603" s="35">
        <v>1</v>
      </c>
      <c r="D603" s="29">
        <v>0</v>
      </c>
      <c r="E603" s="29">
        <v>0</v>
      </c>
      <c r="F603" s="29">
        <v>0</v>
      </c>
      <c r="G603" s="30">
        <f t="shared" si="115"/>
        <v>6.3451776649746188E-4</v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>
        <f t="shared" si="121"/>
        <v>-1</v>
      </c>
      <c r="L603" s="30" t="str">
        <f t="shared" si="122"/>
        <v xml:space="preserve"> </v>
      </c>
      <c r="M603" s="30">
        <f t="shared" si="119"/>
        <v>-6.3451776649746188E-4</v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486</v>
      </c>
      <c r="D612" s="27">
        <f>SUM(D613:D640)</f>
        <v>912</v>
      </c>
      <c r="E612" s="27">
        <f>SUM(E613:E640)</f>
        <v>432</v>
      </c>
      <c r="F612" s="27">
        <f>SUM(F613:F640)</f>
        <v>1195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-0.1111111111111111</v>
      </c>
      <c r="L612" s="28">
        <f>+IF(AND(D612=0,F612=0),"",IF(D612=0,1,IF(F612=0,-1,(F612-D612)/D612)))</f>
        <v>0.31030701754385964</v>
      </c>
      <c r="M612" s="28">
        <f t="shared" ref="M612:M640" si="127">+IF(OR(AND(G612=""),(K612="")),"",G612*K612)</f>
        <v>-0.1111111111111111</v>
      </c>
      <c r="N612" s="28">
        <f t="shared" ref="N612:N640" si="128">+IF(OR(AND(H612=""),(L612="")),"",H612*L612)</f>
        <v>0.31030701754385964</v>
      </c>
    </row>
    <row r="613" spans="1:14" x14ac:dyDescent="0.2">
      <c r="A613" s="8"/>
      <c r="B613" s="24" t="s">
        <v>572</v>
      </c>
      <c r="C613" s="31">
        <v>2</v>
      </c>
      <c r="D613" s="32">
        <v>9</v>
      </c>
      <c r="E613" s="32">
        <v>3</v>
      </c>
      <c r="F613" s="32">
        <v>14</v>
      </c>
      <c r="G613" s="33">
        <f t="shared" si="123"/>
        <v>4.11522633744856E-3</v>
      </c>
      <c r="H613" s="33">
        <f t="shared" si="124"/>
        <v>9.8684210526315784E-3</v>
      </c>
      <c r="I613" s="33">
        <f t="shared" si="125"/>
        <v>6.9444444444444441E-3</v>
      </c>
      <c r="J613" s="33">
        <f t="shared" si="126"/>
        <v>1.1715481171548118E-2</v>
      </c>
      <c r="K613" s="33">
        <f t="shared" ref="K613:K640" si="129">+IF(AND(C613=0,E613=0)," ",IF(C613=0,1,IF(E613=0,-1,(E613-C613)/C613)))</f>
        <v>0.5</v>
      </c>
      <c r="L613" s="33">
        <f t="shared" ref="L613:L640" si="130">+IF(AND(D613=0,F613=0)," ",IF(D613=0,1,IF(F613=0,-1,(F613-D613)/D613)))</f>
        <v>0.55555555555555558</v>
      </c>
      <c r="M613" s="33">
        <f t="shared" si="127"/>
        <v>2.05761316872428E-3</v>
      </c>
      <c r="N613" s="34">
        <f t="shared" si="128"/>
        <v>5.4824561403508769E-3</v>
      </c>
    </row>
    <row r="614" spans="1:14" x14ac:dyDescent="0.2">
      <c r="A614" s="8"/>
      <c r="B614" s="25" t="s">
        <v>573</v>
      </c>
      <c r="C614" s="35">
        <v>73</v>
      </c>
      <c r="D614" s="29">
        <v>42</v>
      </c>
      <c r="E614" s="29">
        <v>9</v>
      </c>
      <c r="F614" s="29">
        <v>16</v>
      </c>
      <c r="G614" s="30">
        <f t="shared" si="123"/>
        <v>0.15020576131687244</v>
      </c>
      <c r="H614" s="30">
        <f t="shared" si="124"/>
        <v>4.6052631578947366E-2</v>
      </c>
      <c r="I614" s="30">
        <f t="shared" si="125"/>
        <v>2.0833333333333332E-2</v>
      </c>
      <c r="J614" s="30">
        <f t="shared" si="126"/>
        <v>1.3389121338912133E-2</v>
      </c>
      <c r="K614" s="30">
        <f t="shared" si="129"/>
        <v>-0.87671232876712324</v>
      </c>
      <c r="L614" s="30">
        <f t="shared" si="130"/>
        <v>-0.61904761904761907</v>
      </c>
      <c r="M614" s="30">
        <f t="shared" si="127"/>
        <v>-0.13168724279835392</v>
      </c>
      <c r="N614" s="36">
        <f t="shared" si="128"/>
        <v>-2.850877192982456E-2</v>
      </c>
    </row>
    <row r="615" spans="1:14" ht="25.5" x14ac:dyDescent="0.2">
      <c r="A615" s="8"/>
      <c r="B615" s="25" t="s">
        <v>574</v>
      </c>
      <c r="C615" s="35">
        <v>89</v>
      </c>
      <c r="D615" s="29">
        <v>38</v>
      </c>
      <c r="E615" s="29">
        <v>79</v>
      </c>
      <c r="F615" s="29">
        <v>32</v>
      </c>
      <c r="G615" s="30">
        <f t="shared" si="123"/>
        <v>0.1831275720164609</v>
      </c>
      <c r="H615" s="30">
        <f t="shared" si="124"/>
        <v>4.1666666666666664E-2</v>
      </c>
      <c r="I615" s="30">
        <f t="shared" si="125"/>
        <v>0.18287037037037038</v>
      </c>
      <c r="J615" s="30">
        <f t="shared" si="126"/>
        <v>2.6778242677824266E-2</v>
      </c>
      <c r="K615" s="30">
        <f t="shared" si="129"/>
        <v>-0.11235955056179775</v>
      </c>
      <c r="L615" s="30">
        <f t="shared" si="130"/>
        <v>-0.15789473684210525</v>
      </c>
      <c r="M615" s="30">
        <f t="shared" si="127"/>
        <v>-2.0576131687242798E-2</v>
      </c>
      <c r="N615" s="36">
        <f t="shared" si="128"/>
        <v>-6.5789473684210523E-3</v>
      </c>
    </row>
    <row r="616" spans="1:14" x14ac:dyDescent="0.2">
      <c r="A616" s="8"/>
      <c r="B616" s="25" t="s">
        <v>575</v>
      </c>
      <c r="C616" s="35">
        <v>85</v>
      </c>
      <c r="D616" s="29">
        <v>11</v>
      </c>
      <c r="E616" s="29">
        <v>100</v>
      </c>
      <c r="F616" s="29">
        <v>11</v>
      </c>
      <c r="G616" s="30">
        <f t="shared" si="123"/>
        <v>0.17489711934156379</v>
      </c>
      <c r="H616" s="30">
        <f t="shared" si="124"/>
        <v>1.2061403508771929E-2</v>
      </c>
      <c r="I616" s="30">
        <f t="shared" si="125"/>
        <v>0.23148148148148148</v>
      </c>
      <c r="J616" s="30">
        <f t="shared" si="126"/>
        <v>9.2050209205020925E-3</v>
      </c>
      <c r="K616" s="30">
        <f t="shared" si="129"/>
        <v>0.17647058823529413</v>
      </c>
      <c r="L616" s="30">
        <f t="shared" si="130"/>
        <v>0</v>
      </c>
      <c r="M616" s="30">
        <f t="shared" si="127"/>
        <v>3.0864197530864203E-2</v>
      </c>
      <c r="N616" s="36">
        <f t="shared" si="128"/>
        <v>0</v>
      </c>
    </row>
    <row r="617" spans="1:14" x14ac:dyDescent="0.2">
      <c r="A617" s="8"/>
      <c r="B617" s="25" t="s">
        <v>576</v>
      </c>
      <c r="C617" s="35">
        <v>4</v>
      </c>
      <c r="D617" s="29">
        <v>6</v>
      </c>
      <c r="E617" s="29">
        <v>50</v>
      </c>
      <c r="F617" s="29">
        <v>7</v>
      </c>
      <c r="G617" s="30">
        <f t="shared" si="123"/>
        <v>8.23045267489712E-3</v>
      </c>
      <c r="H617" s="30">
        <f t="shared" si="124"/>
        <v>6.5789473684210523E-3</v>
      </c>
      <c r="I617" s="30">
        <f t="shared" si="125"/>
        <v>0.11574074074074074</v>
      </c>
      <c r="J617" s="30">
        <f t="shared" si="126"/>
        <v>5.8577405857740588E-3</v>
      </c>
      <c r="K617" s="30">
        <f t="shared" si="129"/>
        <v>11.5</v>
      </c>
      <c r="L617" s="30">
        <f t="shared" si="130"/>
        <v>0.16666666666666666</v>
      </c>
      <c r="M617" s="30">
        <f t="shared" si="127"/>
        <v>9.4650205761316886E-2</v>
      </c>
      <c r="N617" s="36">
        <f t="shared" si="128"/>
        <v>1.0964912280701754E-3</v>
      </c>
    </row>
    <row r="618" spans="1:14" x14ac:dyDescent="0.2">
      <c r="A618" s="8"/>
      <c r="B618" s="25" t="s">
        <v>577</v>
      </c>
      <c r="C618" s="35">
        <v>0</v>
      </c>
      <c r="D618" s="29">
        <v>1</v>
      </c>
      <c r="E618" s="29">
        <v>0</v>
      </c>
      <c r="F618" s="29">
        <v>0</v>
      </c>
      <c r="G618" s="30" t="str">
        <f t="shared" si="123"/>
        <v/>
      </c>
      <c r="H618" s="30">
        <f t="shared" si="124"/>
        <v>1.0964912280701754E-3</v>
      </c>
      <c r="I618" s="30" t="str">
        <f t="shared" si="125"/>
        <v/>
      </c>
      <c r="J618" s="30" t="str">
        <f t="shared" si="126"/>
        <v/>
      </c>
      <c r="K618" s="30" t="str">
        <f t="shared" si="129"/>
        <v xml:space="preserve"> </v>
      </c>
      <c r="L618" s="30">
        <f t="shared" si="130"/>
        <v>-1</v>
      </c>
      <c r="M618" s="30" t="str">
        <f t="shared" si="127"/>
        <v/>
      </c>
      <c r="N618" s="36">
        <f t="shared" si="128"/>
        <v>-1.0964912280701754E-3</v>
      </c>
    </row>
    <row r="619" spans="1:14" x14ac:dyDescent="0.2">
      <c r="A619" s="8"/>
      <c r="B619" s="25" t="s">
        <v>578</v>
      </c>
      <c r="C619" s="35">
        <v>1</v>
      </c>
      <c r="D619" s="29">
        <v>3</v>
      </c>
      <c r="E619" s="29">
        <v>0</v>
      </c>
      <c r="F619" s="29">
        <v>5</v>
      </c>
      <c r="G619" s="30">
        <f t="shared" si="123"/>
        <v>2.05761316872428E-3</v>
      </c>
      <c r="H619" s="30">
        <f t="shared" si="124"/>
        <v>3.2894736842105261E-3</v>
      </c>
      <c r="I619" s="30" t="str">
        <f t="shared" si="125"/>
        <v/>
      </c>
      <c r="J619" s="30">
        <f t="shared" si="126"/>
        <v>4.1841004184100415E-3</v>
      </c>
      <c r="K619" s="30">
        <f t="shared" si="129"/>
        <v>-1</v>
      </c>
      <c r="L619" s="30">
        <f t="shared" si="130"/>
        <v>0.66666666666666663</v>
      </c>
      <c r="M619" s="30">
        <f t="shared" si="127"/>
        <v>-2.05761316872428E-3</v>
      </c>
      <c r="N619" s="36">
        <f t="shared" si="128"/>
        <v>2.1929824561403508E-3</v>
      </c>
    </row>
    <row r="620" spans="1:14" x14ac:dyDescent="0.2">
      <c r="A620" s="8"/>
      <c r="B620" s="25" t="s">
        <v>579</v>
      </c>
      <c r="C620" s="35">
        <v>0</v>
      </c>
      <c r="D620" s="29">
        <v>4</v>
      </c>
      <c r="E620" s="29">
        <v>0</v>
      </c>
      <c r="F620" s="29">
        <v>0</v>
      </c>
      <c r="G620" s="30" t="str">
        <f t="shared" si="123"/>
        <v/>
      </c>
      <c r="H620" s="30">
        <f t="shared" si="124"/>
        <v>4.3859649122807015E-3</v>
      </c>
      <c r="I620" s="30" t="str">
        <f t="shared" si="125"/>
        <v/>
      </c>
      <c r="J620" s="30" t="str">
        <f t="shared" si="126"/>
        <v/>
      </c>
      <c r="K620" s="30" t="str">
        <f t="shared" si="129"/>
        <v xml:space="preserve"> </v>
      </c>
      <c r="L620" s="30">
        <f t="shared" si="130"/>
        <v>-1</v>
      </c>
      <c r="M620" s="30" t="str">
        <f t="shared" si="127"/>
        <v/>
      </c>
      <c r="N620" s="36">
        <f t="shared" si="128"/>
        <v>-4.3859649122807015E-3</v>
      </c>
    </row>
    <row r="621" spans="1:14" x14ac:dyDescent="0.2">
      <c r="A621" s="8"/>
      <c r="B621" s="25" t="s">
        <v>580</v>
      </c>
      <c r="C621" s="35">
        <v>2</v>
      </c>
      <c r="D621" s="29">
        <v>0</v>
      </c>
      <c r="E621" s="29">
        <v>0</v>
      </c>
      <c r="F621" s="29">
        <v>0</v>
      </c>
      <c r="G621" s="30">
        <f t="shared" si="123"/>
        <v>4.11522633744856E-3</v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>
        <f t="shared" si="129"/>
        <v>-1</v>
      </c>
      <c r="L621" s="30" t="str">
        <f t="shared" si="130"/>
        <v xml:space="preserve"> </v>
      </c>
      <c r="M621" s="30">
        <f t="shared" si="127"/>
        <v>-4.11522633744856E-3</v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1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>
        <f t="shared" si="126"/>
        <v>8.3682008368200832E-4</v>
      </c>
      <c r="K622" s="30" t="str">
        <f t="shared" si="129"/>
        <v xml:space="preserve"> </v>
      </c>
      <c r="L622" s="30">
        <f t="shared" si="130"/>
        <v>1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54</v>
      </c>
      <c r="D623" s="29">
        <v>31</v>
      </c>
      <c r="E623" s="29">
        <v>32</v>
      </c>
      <c r="F623" s="29">
        <v>13</v>
      </c>
      <c r="G623" s="30">
        <f t="shared" si="123"/>
        <v>0.1111111111111111</v>
      </c>
      <c r="H623" s="30">
        <f t="shared" si="124"/>
        <v>3.399122807017544E-2</v>
      </c>
      <c r="I623" s="30">
        <f t="shared" si="125"/>
        <v>7.407407407407407E-2</v>
      </c>
      <c r="J623" s="30">
        <f t="shared" si="126"/>
        <v>1.0878661087866108E-2</v>
      </c>
      <c r="K623" s="30">
        <f t="shared" si="129"/>
        <v>-0.40740740740740738</v>
      </c>
      <c r="L623" s="30">
        <f t="shared" si="130"/>
        <v>-0.58064516129032262</v>
      </c>
      <c r="M623" s="30">
        <f t="shared" si="127"/>
        <v>-4.5267489711934152E-2</v>
      </c>
      <c r="N623" s="36">
        <f t="shared" si="128"/>
        <v>-1.973684210526316E-2</v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1</v>
      </c>
      <c r="F625" s="29">
        <v>2</v>
      </c>
      <c r="G625" s="30" t="str">
        <f t="shared" si="123"/>
        <v/>
      </c>
      <c r="H625" s="30" t="str">
        <f t="shared" si="124"/>
        <v/>
      </c>
      <c r="I625" s="30">
        <f t="shared" si="125"/>
        <v>2.3148148148148147E-3</v>
      </c>
      <c r="J625" s="30">
        <f t="shared" si="126"/>
        <v>1.6736401673640166E-3</v>
      </c>
      <c r="K625" s="30">
        <f t="shared" si="129"/>
        <v>1</v>
      </c>
      <c r="L625" s="30">
        <f t="shared" si="130"/>
        <v>1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5</v>
      </c>
      <c r="E626" s="29">
        <v>2</v>
      </c>
      <c r="F626" s="29">
        <v>120</v>
      </c>
      <c r="G626" s="30" t="str">
        <f t="shared" si="123"/>
        <v/>
      </c>
      <c r="H626" s="30">
        <f t="shared" si="124"/>
        <v>5.4824561403508769E-3</v>
      </c>
      <c r="I626" s="30">
        <f t="shared" si="125"/>
        <v>4.6296296296296294E-3</v>
      </c>
      <c r="J626" s="30">
        <f t="shared" si="126"/>
        <v>0.100418410041841</v>
      </c>
      <c r="K626" s="30">
        <f t="shared" si="129"/>
        <v>1</v>
      </c>
      <c r="L626" s="30">
        <f t="shared" si="130"/>
        <v>23</v>
      </c>
      <c r="M626" s="30" t="str">
        <f t="shared" si="127"/>
        <v/>
      </c>
      <c r="N626" s="36">
        <f t="shared" si="128"/>
        <v>0.12609649122807018</v>
      </c>
    </row>
    <row r="627" spans="1:14" ht="25.5" x14ac:dyDescent="0.2">
      <c r="A627" s="8"/>
      <c r="B627" s="25" t="s">
        <v>586</v>
      </c>
      <c r="C627" s="35">
        <v>24</v>
      </c>
      <c r="D627" s="29">
        <v>59</v>
      </c>
      <c r="E627" s="29">
        <v>14</v>
      </c>
      <c r="F627" s="29">
        <v>62</v>
      </c>
      <c r="G627" s="30">
        <f t="shared" si="123"/>
        <v>4.9382716049382713E-2</v>
      </c>
      <c r="H627" s="30">
        <f t="shared" si="124"/>
        <v>6.4692982456140358E-2</v>
      </c>
      <c r="I627" s="30">
        <f t="shared" si="125"/>
        <v>3.2407407407407406E-2</v>
      </c>
      <c r="J627" s="30">
        <f t="shared" si="126"/>
        <v>5.1882845188284517E-2</v>
      </c>
      <c r="K627" s="30">
        <f t="shared" si="129"/>
        <v>-0.41666666666666669</v>
      </c>
      <c r="L627" s="30">
        <f t="shared" si="130"/>
        <v>5.0847457627118647E-2</v>
      </c>
      <c r="M627" s="30">
        <f t="shared" si="127"/>
        <v>-2.0576131687242798E-2</v>
      </c>
      <c r="N627" s="36">
        <f t="shared" si="128"/>
        <v>3.289473684210527E-3</v>
      </c>
    </row>
    <row r="628" spans="1:14" x14ac:dyDescent="0.2">
      <c r="A628" s="8"/>
      <c r="B628" s="25" t="s">
        <v>587</v>
      </c>
      <c r="C628" s="35">
        <v>7</v>
      </c>
      <c r="D628" s="29">
        <v>5</v>
      </c>
      <c r="E628" s="29">
        <v>5</v>
      </c>
      <c r="F628" s="29">
        <v>5</v>
      </c>
      <c r="G628" s="30">
        <f t="shared" si="123"/>
        <v>1.4403292181069959E-2</v>
      </c>
      <c r="H628" s="30">
        <f t="shared" si="124"/>
        <v>5.4824561403508769E-3</v>
      </c>
      <c r="I628" s="30">
        <f t="shared" si="125"/>
        <v>1.1574074074074073E-2</v>
      </c>
      <c r="J628" s="30">
        <f t="shared" si="126"/>
        <v>4.1841004184100415E-3</v>
      </c>
      <c r="K628" s="30">
        <f t="shared" si="129"/>
        <v>-0.2857142857142857</v>
      </c>
      <c r="L628" s="30">
        <f t="shared" si="130"/>
        <v>0</v>
      </c>
      <c r="M628" s="30">
        <f t="shared" si="127"/>
        <v>-4.1152263374485592E-3</v>
      </c>
      <c r="N628" s="36">
        <f t="shared" si="128"/>
        <v>0</v>
      </c>
    </row>
    <row r="629" spans="1:14" x14ac:dyDescent="0.2">
      <c r="A629" s="8"/>
      <c r="B629" s="25" t="s">
        <v>588</v>
      </c>
      <c r="C629" s="35">
        <v>2</v>
      </c>
      <c r="D629" s="29">
        <v>20</v>
      </c>
      <c r="E629" s="29">
        <v>8</v>
      </c>
      <c r="F629" s="29">
        <v>29</v>
      </c>
      <c r="G629" s="30">
        <f t="shared" si="123"/>
        <v>4.11522633744856E-3</v>
      </c>
      <c r="H629" s="30">
        <f t="shared" si="124"/>
        <v>2.1929824561403508E-2</v>
      </c>
      <c r="I629" s="30">
        <f t="shared" si="125"/>
        <v>1.8518518518518517E-2</v>
      </c>
      <c r="J629" s="30">
        <f t="shared" si="126"/>
        <v>2.4267782426778243E-2</v>
      </c>
      <c r="K629" s="30">
        <f t="shared" si="129"/>
        <v>3</v>
      </c>
      <c r="L629" s="30">
        <f t="shared" si="130"/>
        <v>0.45</v>
      </c>
      <c r="M629" s="30">
        <f t="shared" si="127"/>
        <v>1.234567901234568E-2</v>
      </c>
      <c r="N629" s="36">
        <f t="shared" si="128"/>
        <v>9.8684210526315784E-3</v>
      </c>
    </row>
    <row r="630" spans="1:14" x14ac:dyDescent="0.2">
      <c r="A630" s="8"/>
      <c r="B630" s="25" t="s">
        <v>589</v>
      </c>
      <c r="C630" s="35">
        <v>82</v>
      </c>
      <c r="D630" s="29">
        <v>456</v>
      </c>
      <c r="E630" s="29">
        <v>66</v>
      </c>
      <c r="F630" s="29">
        <v>517</v>
      </c>
      <c r="G630" s="30">
        <f t="shared" si="123"/>
        <v>0.16872427983539096</v>
      </c>
      <c r="H630" s="30">
        <f t="shared" si="124"/>
        <v>0.5</v>
      </c>
      <c r="I630" s="30">
        <f t="shared" si="125"/>
        <v>0.15277777777777779</v>
      </c>
      <c r="J630" s="30">
        <f t="shared" si="126"/>
        <v>0.43263598326359831</v>
      </c>
      <c r="K630" s="30">
        <f t="shared" si="129"/>
        <v>-0.1951219512195122</v>
      </c>
      <c r="L630" s="30">
        <f t="shared" si="130"/>
        <v>0.1337719298245614</v>
      </c>
      <c r="M630" s="30">
        <f t="shared" si="127"/>
        <v>-3.292181069958848E-2</v>
      </c>
      <c r="N630" s="36">
        <f t="shared" si="128"/>
        <v>6.6885964912280702E-2</v>
      </c>
    </row>
    <row r="631" spans="1:14" x14ac:dyDescent="0.2">
      <c r="A631" s="8"/>
      <c r="B631" s="25" t="s">
        <v>590</v>
      </c>
      <c r="C631" s="35">
        <v>46</v>
      </c>
      <c r="D631" s="29">
        <v>100</v>
      </c>
      <c r="E631" s="29">
        <v>13</v>
      </c>
      <c r="F631" s="29">
        <v>42</v>
      </c>
      <c r="G631" s="30">
        <f t="shared" si="123"/>
        <v>9.4650205761316872E-2</v>
      </c>
      <c r="H631" s="30">
        <f t="shared" si="124"/>
        <v>0.10964912280701754</v>
      </c>
      <c r="I631" s="30">
        <f t="shared" si="125"/>
        <v>3.0092592592592591E-2</v>
      </c>
      <c r="J631" s="30">
        <f t="shared" si="126"/>
        <v>3.5146443514644354E-2</v>
      </c>
      <c r="K631" s="30">
        <f t="shared" si="129"/>
        <v>-0.71739130434782605</v>
      </c>
      <c r="L631" s="30">
        <f t="shared" si="130"/>
        <v>-0.57999999999999996</v>
      </c>
      <c r="M631" s="30">
        <f t="shared" si="127"/>
        <v>-6.7901234567901231E-2</v>
      </c>
      <c r="N631" s="36">
        <f t="shared" si="128"/>
        <v>-6.3596491228070165E-2</v>
      </c>
    </row>
    <row r="632" spans="1:14" x14ac:dyDescent="0.2">
      <c r="A632" s="8"/>
      <c r="B632" s="25" t="s">
        <v>591</v>
      </c>
      <c r="C632" s="35">
        <v>3</v>
      </c>
      <c r="D632" s="29">
        <v>3</v>
      </c>
      <c r="E632" s="29">
        <v>1</v>
      </c>
      <c r="F632" s="29">
        <v>2</v>
      </c>
      <c r="G632" s="30">
        <f t="shared" si="123"/>
        <v>6.1728395061728392E-3</v>
      </c>
      <c r="H632" s="30">
        <f t="shared" si="124"/>
        <v>3.2894736842105261E-3</v>
      </c>
      <c r="I632" s="30">
        <f t="shared" si="125"/>
        <v>2.3148148148148147E-3</v>
      </c>
      <c r="J632" s="30">
        <f t="shared" si="126"/>
        <v>1.6736401673640166E-3</v>
      </c>
      <c r="K632" s="30">
        <f t="shared" si="129"/>
        <v>-0.66666666666666663</v>
      </c>
      <c r="L632" s="30">
        <f t="shared" si="130"/>
        <v>-0.33333333333333331</v>
      </c>
      <c r="M632" s="30">
        <f t="shared" si="127"/>
        <v>-4.1152263374485592E-3</v>
      </c>
      <c r="N632" s="36">
        <f t="shared" si="128"/>
        <v>-1.0964912280701754E-3</v>
      </c>
    </row>
    <row r="633" spans="1:14" x14ac:dyDescent="0.2">
      <c r="A633" s="8"/>
      <c r="B633" s="25" t="s">
        <v>592</v>
      </c>
      <c r="C633" s="35">
        <v>0</v>
      </c>
      <c r="D633" s="29">
        <v>10</v>
      </c>
      <c r="E633" s="29">
        <v>0</v>
      </c>
      <c r="F633" s="29">
        <v>14</v>
      </c>
      <c r="G633" s="30" t="str">
        <f t="shared" si="123"/>
        <v/>
      </c>
      <c r="H633" s="30">
        <f t="shared" si="124"/>
        <v>1.0964912280701754E-2</v>
      </c>
      <c r="I633" s="30" t="str">
        <f t="shared" si="125"/>
        <v/>
      </c>
      <c r="J633" s="30">
        <f t="shared" si="126"/>
        <v>1.1715481171548118E-2</v>
      </c>
      <c r="K633" s="30" t="str">
        <f t="shared" si="129"/>
        <v xml:space="preserve"> </v>
      </c>
      <c r="L633" s="30">
        <f t="shared" si="130"/>
        <v>0.4</v>
      </c>
      <c r="M633" s="30" t="str">
        <f t="shared" si="127"/>
        <v/>
      </c>
      <c r="N633" s="36">
        <f t="shared" si="128"/>
        <v>4.3859649122807015E-3</v>
      </c>
    </row>
    <row r="634" spans="1:14" ht="25.5" x14ac:dyDescent="0.2">
      <c r="A634" s="8"/>
      <c r="B634" s="25" t="s">
        <v>593</v>
      </c>
      <c r="C634" s="35">
        <v>0</v>
      </c>
      <c r="D634" s="29">
        <v>1</v>
      </c>
      <c r="E634" s="29">
        <v>8</v>
      </c>
      <c r="F634" s="29">
        <v>7</v>
      </c>
      <c r="G634" s="30" t="str">
        <f t="shared" si="123"/>
        <v/>
      </c>
      <c r="H634" s="30">
        <f t="shared" si="124"/>
        <v>1.0964912280701754E-3</v>
      </c>
      <c r="I634" s="30">
        <f t="shared" si="125"/>
        <v>1.8518518518518517E-2</v>
      </c>
      <c r="J634" s="30">
        <f t="shared" si="126"/>
        <v>5.8577405857740588E-3</v>
      </c>
      <c r="K634" s="30">
        <f t="shared" si="129"/>
        <v>1</v>
      </c>
      <c r="L634" s="30">
        <f t="shared" si="130"/>
        <v>6</v>
      </c>
      <c r="M634" s="30" t="str">
        <f t="shared" si="127"/>
        <v/>
      </c>
      <c r="N634" s="36">
        <f t="shared" si="128"/>
        <v>6.5789473684210523E-3</v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0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 t="str">
        <f t="shared" si="126"/>
        <v/>
      </c>
      <c r="K635" s="30" t="str">
        <f t="shared" si="129"/>
        <v xml:space="preserve"> </v>
      </c>
      <c r="L635" s="30" t="str">
        <f t="shared" si="130"/>
        <v xml:space="preserve"> 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3</v>
      </c>
      <c r="D636" s="29">
        <v>60</v>
      </c>
      <c r="E636" s="29">
        <v>1</v>
      </c>
      <c r="F636" s="29">
        <v>69</v>
      </c>
      <c r="G636" s="30">
        <f t="shared" si="123"/>
        <v>6.1728395061728392E-3</v>
      </c>
      <c r="H636" s="30">
        <f t="shared" si="124"/>
        <v>6.5789473684210523E-2</v>
      </c>
      <c r="I636" s="30">
        <f t="shared" si="125"/>
        <v>2.3148148148148147E-3</v>
      </c>
      <c r="J636" s="30">
        <f t="shared" si="126"/>
        <v>5.7740585774058578E-2</v>
      </c>
      <c r="K636" s="30">
        <f t="shared" si="129"/>
        <v>-0.66666666666666663</v>
      </c>
      <c r="L636" s="30">
        <f t="shared" si="130"/>
        <v>0.15</v>
      </c>
      <c r="M636" s="30">
        <f t="shared" si="127"/>
        <v>-4.1152263374485592E-3</v>
      </c>
      <c r="N636" s="36">
        <f t="shared" si="128"/>
        <v>9.8684210526315784E-3</v>
      </c>
    </row>
    <row r="637" spans="1:14" x14ac:dyDescent="0.2">
      <c r="A637" s="8"/>
      <c r="B637" s="25" t="s">
        <v>596</v>
      </c>
      <c r="C637" s="35">
        <v>1</v>
      </c>
      <c r="D637" s="29">
        <v>0</v>
      </c>
      <c r="E637" s="29">
        <v>3</v>
      </c>
      <c r="F637" s="29">
        <v>0</v>
      </c>
      <c r="G637" s="30">
        <f t="shared" si="123"/>
        <v>2.05761316872428E-3</v>
      </c>
      <c r="H637" s="30" t="str">
        <f t="shared" si="124"/>
        <v/>
      </c>
      <c r="I637" s="30">
        <f t="shared" si="125"/>
        <v>6.9444444444444441E-3</v>
      </c>
      <c r="J637" s="30" t="str">
        <f t="shared" si="126"/>
        <v/>
      </c>
      <c r="K637" s="30">
        <f t="shared" si="129"/>
        <v>2</v>
      </c>
      <c r="L637" s="30" t="str">
        <f t="shared" si="130"/>
        <v xml:space="preserve"> </v>
      </c>
      <c r="M637" s="30">
        <f t="shared" si="127"/>
        <v>4.11522633744856E-3</v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1</v>
      </c>
      <c r="F638" s="29">
        <v>0</v>
      </c>
      <c r="G638" s="30" t="str">
        <f t="shared" si="123"/>
        <v/>
      </c>
      <c r="H638" s="30" t="str">
        <f t="shared" si="124"/>
        <v/>
      </c>
      <c r="I638" s="30">
        <f t="shared" si="125"/>
        <v>2.3148148148148147E-3</v>
      </c>
      <c r="J638" s="30" t="str">
        <f t="shared" si="126"/>
        <v/>
      </c>
      <c r="K638" s="30">
        <f t="shared" si="129"/>
        <v>1</v>
      </c>
      <c r="L638" s="30" t="str">
        <f t="shared" si="130"/>
        <v xml:space="preserve"> 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3</v>
      </c>
      <c r="D639" s="29">
        <v>1</v>
      </c>
      <c r="E639" s="29">
        <v>10</v>
      </c>
      <c r="F639" s="29">
        <v>5</v>
      </c>
      <c r="G639" s="30">
        <f t="shared" si="123"/>
        <v>6.1728395061728392E-3</v>
      </c>
      <c r="H639" s="30">
        <f t="shared" si="124"/>
        <v>1.0964912280701754E-3</v>
      </c>
      <c r="I639" s="30">
        <f t="shared" si="125"/>
        <v>2.3148148148148147E-2</v>
      </c>
      <c r="J639" s="30">
        <f t="shared" si="126"/>
        <v>4.1841004184100415E-3</v>
      </c>
      <c r="K639" s="30">
        <f t="shared" si="129"/>
        <v>2.3333333333333335</v>
      </c>
      <c r="L639" s="30">
        <f t="shared" si="130"/>
        <v>4</v>
      </c>
      <c r="M639" s="30">
        <f t="shared" si="127"/>
        <v>1.4403292181069959E-2</v>
      </c>
      <c r="N639" s="36">
        <f t="shared" si="128"/>
        <v>4.3859649122807015E-3</v>
      </c>
    </row>
    <row r="640" spans="1:14" ht="26.25" thickBot="1" x14ac:dyDescent="0.25">
      <c r="A640" s="8"/>
      <c r="B640" s="26" t="s">
        <v>599</v>
      </c>
      <c r="C640" s="37">
        <v>5</v>
      </c>
      <c r="D640" s="38">
        <v>47</v>
      </c>
      <c r="E640" s="38">
        <v>26</v>
      </c>
      <c r="F640" s="38">
        <v>222</v>
      </c>
      <c r="G640" s="39">
        <f t="shared" si="123"/>
        <v>1.0288065843621399E-2</v>
      </c>
      <c r="H640" s="39">
        <f t="shared" si="124"/>
        <v>5.1535087719298246E-2</v>
      </c>
      <c r="I640" s="39">
        <f t="shared" si="125"/>
        <v>6.0185185185185182E-2</v>
      </c>
      <c r="J640" s="39">
        <f t="shared" si="126"/>
        <v>0.18577405857740587</v>
      </c>
      <c r="K640" s="39">
        <f t="shared" si="129"/>
        <v>4.2</v>
      </c>
      <c r="L640" s="39">
        <f t="shared" si="130"/>
        <v>3.7234042553191489</v>
      </c>
      <c r="M640" s="39">
        <f t="shared" si="127"/>
        <v>4.3209876543209881E-2</v>
      </c>
      <c r="N640" s="40">
        <f t="shared" si="128"/>
        <v>0.19188596491228069</v>
      </c>
    </row>
    <row r="641" spans="1:2" x14ac:dyDescent="0.2">
      <c r="A641" s="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56" t="s">
        <v>0</v>
      </c>
      <c r="F1" s="57"/>
      <c r="G1" s="57"/>
      <c r="H1" s="57"/>
      <c r="I1" s="57"/>
      <c r="J1" s="57"/>
      <c r="K1" s="57"/>
      <c r="L1" s="57"/>
      <c r="M1" s="57"/>
      <c r="N1" s="57"/>
    </row>
    <row r="2" spans="1:14" ht="30" customHeight="1" thickBot="1" x14ac:dyDescent="0.3">
      <c r="B2" s="2"/>
      <c r="C2" s="3"/>
      <c r="D2" s="2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20.100000000000001" customHeight="1" thickBot="1" x14ac:dyDescent="0.3">
      <c r="B3" s="2"/>
      <c r="C3" s="3"/>
      <c r="D3" s="2"/>
      <c r="E3" s="58" t="s">
        <v>666</v>
      </c>
      <c r="F3" s="55"/>
      <c r="G3" s="55"/>
      <c r="H3" s="55"/>
      <c r="I3" s="55"/>
      <c r="J3" s="55"/>
      <c r="K3" s="55"/>
      <c r="L3" s="55"/>
      <c r="M3" s="55"/>
      <c r="N3" s="55"/>
    </row>
    <row r="4" spans="1:14" ht="20.100000000000001" customHeight="1" thickBot="1" x14ac:dyDescent="0.3">
      <c r="B4" s="2"/>
      <c r="D4" s="2"/>
      <c r="E4" s="59" t="s">
        <v>614</v>
      </c>
      <c r="F4" s="60"/>
      <c r="G4" s="60"/>
      <c r="H4" s="60"/>
      <c r="I4" s="60"/>
      <c r="J4" s="60"/>
      <c r="K4" s="60"/>
      <c r="L4" s="60"/>
      <c r="M4" s="60"/>
      <c r="N4" s="60"/>
    </row>
    <row r="5" spans="1:14" ht="20.65" customHeight="1" thickBot="1" x14ac:dyDescent="0.25">
      <c r="B5" s="5"/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4" ht="29.25" customHeight="1" thickBot="1" x14ac:dyDescent="0.25">
      <c r="B6" s="42" t="s">
        <v>2</v>
      </c>
      <c r="C6" s="45" t="s">
        <v>3</v>
      </c>
      <c r="D6" s="46"/>
      <c r="E6" s="46"/>
      <c r="F6" s="47"/>
      <c r="G6" s="45" t="s">
        <v>4</v>
      </c>
      <c r="H6" s="46"/>
      <c r="I6" s="46"/>
      <c r="J6" s="46"/>
      <c r="K6" s="45" t="s">
        <v>667</v>
      </c>
      <c r="L6" s="48"/>
      <c r="M6" s="45" t="s">
        <v>5</v>
      </c>
      <c r="N6" s="48"/>
    </row>
    <row r="7" spans="1:14" ht="20.100000000000001" customHeight="1" thickBot="1" x14ac:dyDescent="0.25">
      <c r="B7" s="43"/>
      <c r="C7" s="51">
        <v>2022</v>
      </c>
      <c r="D7" s="52"/>
      <c r="E7" s="53">
        <v>2023</v>
      </c>
      <c r="F7" s="52"/>
      <c r="G7" s="54">
        <v>2022</v>
      </c>
      <c r="H7" s="52"/>
      <c r="I7" s="53">
        <v>2023</v>
      </c>
      <c r="J7" s="55"/>
      <c r="K7" s="49"/>
      <c r="L7" s="50"/>
      <c r="M7" s="49"/>
      <c r="N7" s="50"/>
    </row>
    <row r="8" spans="1:14" ht="20.100000000000001" customHeight="1" thickBot="1" x14ac:dyDescent="0.25">
      <c r="A8" s="7"/>
      <c r="B8" s="44"/>
      <c r="C8" s="15" t="s">
        <v>6</v>
      </c>
      <c r="D8" s="15" t="s">
        <v>7</v>
      </c>
      <c r="E8" s="15" t="s">
        <v>6</v>
      </c>
      <c r="F8" s="15" t="s">
        <v>7</v>
      </c>
      <c r="G8" s="15" t="s">
        <v>6</v>
      </c>
      <c r="H8" s="15" t="s">
        <v>7</v>
      </c>
      <c r="I8" s="15" t="s">
        <v>6</v>
      </c>
      <c r="J8" s="15" t="s">
        <v>7</v>
      </c>
      <c r="K8" s="15" t="s">
        <v>6</v>
      </c>
      <c r="L8" s="15" t="s">
        <v>7</v>
      </c>
      <c r="M8" s="15" t="s">
        <v>6</v>
      </c>
      <c r="N8" s="15" t="s">
        <v>7</v>
      </c>
    </row>
    <row r="9" spans="1:14" ht="15.75" customHeight="1" thickBot="1" x14ac:dyDescent="0.25">
      <c r="A9" s="7"/>
      <c r="B9" s="16" t="s">
        <v>615</v>
      </c>
      <c r="C9" s="17">
        <f>+C22+C81+C188+C371+C612</f>
        <v>5665</v>
      </c>
      <c r="D9" s="17">
        <f>+D22+D81+D188+D371+D612</f>
        <v>6515</v>
      </c>
      <c r="E9" s="17">
        <f>+E22+E81+E188+E371+E612</f>
        <v>4809</v>
      </c>
      <c r="F9" s="17">
        <f>+F22+F81+F188+F371+F612</f>
        <v>7276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-0.15110326566637247</v>
      </c>
      <c r="L9" s="18">
        <f t="shared" si="0"/>
        <v>0.11680736761320031</v>
      </c>
      <c r="M9" s="18">
        <f t="shared" ref="M9:N14" si="1">+IF(OR(AND(G9=""),(K9="")),"",G9*K9)</f>
        <v>-0.15110326566637247</v>
      </c>
      <c r="N9" s="18">
        <f t="shared" si="1"/>
        <v>0.11680736761320031</v>
      </c>
    </row>
    <row r="10" spans="1:14" ht="27.75" customHeight="1" x14ac:dyDescent="0.2">
      <c r="A10" s="8"/>
      <c r="B10" s="21" t="s">
        <v>8</v>
      </c>
      <c r="C10" s="19">
        <f>+C22</f>
        <v>20</v>
      </c>
      <c r="D10" s="9">
        <f>+D22</f>
        <v>25</v>
      </c>
      <c r="E10" s="9">
        <f>+E22</f>
        <v>4</v>
      </c>
      <c r="F10" s="9">
        <f>+F22</f>
        <v>6</v>
      </c>
      <c r="G10" s="10">
        <f t="shared" ref="G10:J14" si="2">+C10/C$9</f>
        <v>3.5304501323918801E-3</v>
      </c>
      <c r="H10" s="10">
        <f t="shared" si="2"/>
        <v>3.8372985418265539E-3</v>
      </c>
      <c r="I10" s="10">
        <f t="shared" si="2"/>
        <v>8.3177375753794964E-4</v>
      </c>
      <c r="J10" s="10">
        <f t="shared" si="2"/>
        <v>8.2462891698735572E-4</v>
      </c>
      <c r="K10" s="10">
        <f t="shared" si="0"/>
        <v>-0.8</v>
      </c>
      <c r="L10" s="10">
        <f t="shared" si="0"/>
        <v>-0.76</v>
      </c>
      <c r="M10" s="10">
        <f t="shared" si="1"/>
        <v>-2.8243601059135042E-3</v>
      </c>
      <c r="N10" s="11">
        <f t="shared" si="1"/>
        <v>-2.9163468917881808E-3</v>
      </c>
    </row>
    <row r="11" spans="1:14" ht="25.5" x14ac:dyDescent="0.2">
      <c r="A11" s="8"/>
      <c r="B11" s="22" t="s">
        <v>9</v>
      </c>
      <c r="C11" s="19">
        <f>+C81</f>
        <v>1432</v>
      </c>
      <c r="D11" s="9">
        <f>+D81</f>
        <v>1138</v>
      </c>
      <c r="E11" s="9">
        <f>+E81</f>
        <v>953</v>
      </c>
      <c r="F11" s="9">
        <f>+F81</f>
        <v>601</v>
      </c>
      <c r="G11" s="10">
        <f t="shared" si="2"/>
        <v>0.2527802294792586</v>
      </c>
      <c r="H11" s="10">
        <f t="shared" si="2"/>
        <v>0.17467382962394473</v>
      </c>
      <c r="I11" s="10">
        <f t="shared" si="2"/>
        <v>0.19817009773341651</v>
      </c>
      <c r="J11" s="10">
        <f t="shared" si="2"/>
        <v>8.2600329851566789E-2</v>
      </c>
      <c r="K11" s="10">
        <f t="shared" si="0"/>
        <v>-0.33449720670391059</v>
      </c>
      <c r="L11" s="10">
        <f t="shared" si="0"/>
        <v>-0.47188049209138838</v>
      </c>
      <c r="M11" s="10">
        <f t="shared" si="1"/>
        <v>-8.455428067078552E-2</v>
      </c>
      <c r="N11" s="11">
        <f t="shared" si="1"/>
        <v>-8.2425172678434369E-2</v>
      </c>
    </row>
    <row r="12" spans="1:14" ht="25.5" x14ac:dyDescent="0.2">
      <c r="A12" s="8"/>
      <c r="B12" s="22" t="s">
        <v>10</v>
      </c>
      <c r="C12" s="19">
        <f>+C188</f>
        <v>1026</v>
      </c>
      <c r="D12" s="9">
        <f>+D188</f>
        <v>809</v>
      </c>
      <c r="E12" s="9">
        <f>+E188</f>
        <v>985</v>
      </c>
      <c r="F12" s="9">
        <f>+F188</f>
        <v>1742</v>
      </c>
      <c r="G12" s="10">
        <f t="shared" si="2"/>
        <v>0.18111209179170346</v>
      </c>
      <c r="H12" s="10">
        <f t="shared" si="2"/>
        <v>0.12417498081350729</v>
      </c>
      <c r="I12" s="10">
        <f t="shared" si="2"/>
        <v>0.20482428779372011</v>
      </c>
      <c r="J12" s="10">
        <f t="shared" si="2"/>
        <v>0.23941726223199561</v>
      </c>
      <c r="K12" s="10">
        <f t="shared" si="0"/>
        <v>-3.9961013645224169E-2</v>
      </c>
      <c r="L12" s="10">
        <f t="shared" si="0"/>
        <v>1.1532756489493201</v>
      </c>
      <c r="M12" s="10">
        <f t="shared" si="1"/>
        <v>-7.2374227714033538E-3</v>
      </c>
      <c r="N12" s="11">
        <f t="shared" si="1"/>
        <v>0.14320798158096701</v>
      </c>
    </row>
    <row r="13" spans="1:14" ht="25.5" x14ac:dyDescent="0.2">
      <c r="A13" s="8"/>
      <c r="B13" s="22" t="s">
        <v>11</v>
      </c>
      <c r="C13" s="19">
        <f>+C371</f>
        <v>1892</v>
      </c>
      <c r="D13" s="9">
        <f>+D371</f>
        <v>2104</v>
      </c>
      <c r="E13" s="9">
        <f>+E371</f>
        <v>2032</v>
      </c>
      <c r="F13" s="9">
        <f>+F371</f>
        <v>2309</v>
      </c>
      <c r="G13" s="10">
        <f t="shared" si="2"/>
        <v>0.33398058252427182</v>
      </c>
      <c r="H13" s="10">
        <f t="shared" si="2"/>
        <v>0.3229470452801228</v>
      </c>
      <c r="I13" s="10">
        <f t="shared" si="2"/>
        <v>0.42254106882927844</v>
      </c>
      <c r="J13" s="10">
        <f t="shared" si="2"/>
        <v>0.31734469488730072</v>
      </c>
      <c r="K13" s="10">
        <f t="shared" si="0"/>
        <v>7.399577167019028E-2</v>
      </c>
      <c r="L13" s="10">
        <f t="shared" si="0"/>
        <v>9.7433460076045628E-2</v>
      </c>
      <c r="M13" s="10">
        <f t="shared" si="1"/>
        <v>2.4713150926743161E-2</v>
      </c>
      <c r="N13" s="11">
        <f t="shared" si="1"/>
        <v>3.1465848042977744E-2</v>
      </c>
    </row>
    <row r="14" spans="1:14" ht="26.25" thickBot="1" x14ac:dyDescent="0.25">
      <c r="A14" s="8"/>
      <c r="B14" s="23" t="s">
        <v>12</v>
      </c>
      <c r="C14" s="20">
        <f>+C612</f>
        <v>1295</v>
      </c>
      <c r="D14" s="12">
        <f>+D612</f>
        <v>2439</v>
      </c>
      <c r="E14" s="12">
        <f>+E612</f>
        <v>835</v>
      </c>
      <c r="F14" s="12">
        <f>+F612</f>
        <v>2618</v>
      </c>
      <c r="G14" s="13">
        <f t="shared" si="2"/>
        <v>0.22859664607237423</v>
      </c>
      <c r="H14" s="13">
        <f t="shared" si="2"/>
        <v>0.37436684574059864</v>
      </c>
      <c r="I14" s="13">
        <f t="shared" si="2"/>
        <v>0.173632771886047</v>
      </c>
      <c r="J14" s="13">
        <f t="shared" si="2"/>
        <v>0.35981308411214952</v>
      </c>
      <c r="K14" s="13">
        <f t="shared" si="0"/>
        <v>-0.35521235521235522</v>
      </c>
      <c r="L14" s="13">
        <f t="shared" si="0"/>
        <v>7.3390733907339079E-2</v>
      </c>
      <c r="M14" s="13">
        <f t="shared" si="1"/>
        <v>-8.1200353045013246E-2</v>
      </c>
      <c r="N14" s="14">
        <f t="shared" si="1"/>
        <v>2.7475057559478131E-2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2" t="s">
        <v>2</v>
      </c>
      <c r="C19" s="45" t="s">
        <v>3</v>
      </c>
      <c r="D19" s="46"/>
      <c r="E19" s="46"/>
      <c r="F19" s="47"/>
      <c r="G19" s="45" t="s">
        <v>4</v>
      </c>
      <c r="H19" s="46"/>
      <c r="I19" s="46"/>
      <c r="J19" s="46"/>
      <c r="K19" s="45" t="s">
        <v>667</v>
      </c>
      <c r="L19" s="48"/>
      <c r="M19" s="45" t="s">
        <v>5</v>
      </c>
      <c r="N19" s="48"/>
    </row>
    <row r="20" spans="1:14" ht="15.75" thickBot="1" x14ac:dyDescent="0.25">
      <c r="A20" s="7"/>
      <c r="B20" s="43"/>
      <c r="C20" s="51">
        <v>2022</v>
      </c>
      <c r="D20" s="52"/>
      <c r="E20" s="53">
        <v>2023</v>
      </c>
      <c r="F20" s="52"/>
      <c r="G20" s="54">
        <v>2022</v>
      </c>
      <c r="H20" s="52"/>
      <c r="I20" s="53">
        <v>2023</v>
      </c>
      <c r="J20" s="55"/>
      <c r="K20" s="49"/>
      <c r="L20" s="50"/>
      <c r="M20" s="49"/>
      <c r="N20" s="50"/>
    </row>
    <row r="21" spans="1:14" ht="15.75" thickBot="1" x14ac:dyDescent="0.25">
      <c r="A21" s="8"/>
      <c r="B21" s="44"/>
      <c r="C21" s="15" t="s">
        <v>6</v>
      </c>
      <c r="D21" s="15" t="s">
        <v>7</v>
      </c>
      <c r="E21" s="15" t="s">
        <v>6</v>
      </c>
      <c r="F21" s="15" t="s">
        <v>7</v>
      </c>
      <c r="G21" s="15" t="s">
        <v>6</v>
      </c>
      <c r="H21" s="15" t="s">
        <v>7</v>
      </c>
      <c r="I21" s="15" t="s">
        <v>6</v>
      </c>
      <c r="J21" s="15" t="s">
        <v>7</v>
      </c>
      <c r="K21" s="15" t="s">
        <v>6</v>
      </c>
      <c r="L21" s="15" t="s">
        <v>7</v>
      </c>
      <c r="M21" s="15" t="s">
        <v>6</v>
      </c>
      <c r="N21" s="15" t="s">
        <v>7</v>
      </c>
    </row>
    <row r="22" spans="1:14" ht="15.75" thickBot="1" x14ac:dyDescent="0.25">
      <c r="A22" s="8"/>
      <c r="B22" s="16" t="s">
        <v>8</v>
      </c>
      <c r="C22" s="27">
        <f>SUM(C23:C73)</f>
        <v>20</v>
      </c>
      <c r="D22" s="27">
        <f>SUM(D23:D73)</f>
        <v>25</v>
      </c>
      <c r="E22" s="27">
        <f>SUM(E23:E73)</f>
        <v>4</v>
      </c>
      <c r="F22" s="27">
        <f>SUM(F23:F73)</f>
        <v>6</v>
      </c>
      <c r="G22" s="28">
        <f t="shared" ref="G22:G53" si="3">+IF(C22=0,"",C22/C$22)</f>
        <v>1</v>
      </c>
      <c r="H22" s="28">
        <f t="shared" ref="H22:H53" si="4">+IF(D22=0,"",D22/D$22)</f>
        <v>1</v>
      </c>
      <c r="I22" s="28">
        <f t="shared" ref="I22:I53" si="5">+IF(E22=0,"",E22/E$22)</f>
        <v>1</v>
      </c>
      <c r="J22" s="28">
        <f t="shared" ref="J22:J53" si="6">+IF(F22=0,"",F22/F$22)</f>
        <v>1</v>
      </c>
      <c r="K22" s="28">
        <f>+IF(AND(C22=0,E22=0),"",IF(C22=0,1,IF(E22=0,-1,(E22-C22)/C22)))</f>
        <v>-0.8</v>
      </c>
      <c r="L22" s="28">
        <f>+IF(AND(D22=0,F22=0),"",IF(D22=0,1,IF(F22=0,-1,(F22-D22)/D22)))</f>
        <v>-0.76</v>
      </c>
      <c r="M22" s="28">
        <f t="shared" ref="M22:M53" si="7">+IF(OR(AND(G22=""),(K22="")),"",G22*K22)</f>
        <v>-0.8</v>
      </c>
      <c r="N22" s="28">
        <f t="shared" ref="N22:N53" si="8">+IF(OR(AND(H22=""),(L22="")),"",H22*L22)</f>
        <v>-0.76</v>
      </c>
    </row>
    <row r="23" spans="1:14" x14ac:dyDescent="0.2">
      <c r="A23" s="8"/>
      <c r="B23" s="24" t="s">
        <v>14</v>
      </c>
      <c r="C23" s="31">
        <v>0</v>
      </c>
      <c r="D23" s="32">
        <v>0</v>
      </c>
      <c r="E23" s="32">
        <v>0</v>
      </c>
      <c r="F23" s="32">
        <v>0</v>
      </c>
      <c r="G23" s="33" t="str">
        <f t="shared" si="3"/>
        <v/>
      </c>
      <c r="H23" s="33" t="str">
        <f t="shared" si="4"/>
        <v/>
      </c>
      <c r="I23" s="33" t="str">
        <f>+IF(E23=0,"",E23/E$22)</f>
        <v/>
      </c>
      <c r="J23" s="33" t="str">
        <f t="shared" si="6"/>
        <v/>
      </c>
      <c r="K23" s="33" t="str">
        <f>+IF(AND(C23=0,E23=0)," ",IF(C23=0,1,IF(E23=0,-1,(E23-C23)/C23)))</f>
        <v xml:space="preserve"> </v>
      </c>
      <c r="L23" s="33" t="str">
        <f t="shared" ref="L23:L54" si="9">+IF(AND(D23=0,F23=0)," ",IF(D23=0,1,IF(F23=0,-1,(F23-D23)/D23)))</f>
        <v xml:space="preserve"> </v>
      </c>
      <c r="M23" s="33" t="str">
        <f t="shared" si="7"/>
        <v/>
      </c>
      <c r="N23" s="34" t="str">
        <f t="shared" si="8"/>
        <v/>
      </c>
    </row>
    <row r="24" spans="1:14" x14ac:dyDescent="0.2">
      <c r="A24" s="8"/>
      <c r="B24" s="25" t="s">
        <v>15</v>
      </c>
      <c r="C24" s="35">
        <v>3</v>
      </c>
      <c r="D24" s="29">
        <v>3</v>
      </c>
      <c r="E24" s="29">
        <v>0</v>
      </c>
      <c r="F24" s="29">
        <v>0</v>
      </c>
      <c r="G24" s="30">
        <f t="shared" si="3"/>
        <v>0.15</v>
      </c>
      <c r="H24" s="30">
        <f t="shared" si="4"/>
        <v>0.12</v>
      </c>
      <c r="I24" s="30" t="str">
        <f>+IF(E24=0,"",E24/E$22)</f>
        <v/>
      </c>
      <c r="J24" s="30" t="str">
        <f t="shared" si="6"/>
        <v/>
      </c>
      <c r="K24" s="30">
        <f>+IF(AND(C24=0,E24=0)," ",IF(C24=0,1,IF(E24=0,-1,(E24-C24)/C24)))</f>
        <v>-1</v>
      </c>
      <c r="L24" s="30">
        <f t="shared" si="9"/>
        <v>-1</v>
      </c>
      <c r="M24" s="30">
        <f t="shared" si="7"/>
        <v>-0.15</v>
      </c>
      <c r="N24" s="36">
        <f t="shared" si="8"/>
        <v>-0.12</v>
      </c>
    </row>
    <row r="25" spans="1:14" ht="38.25" x14ac:dyDescent="0.2">
      <c r="A25" s="8"/>
      <c r="B25" s="25" t="s">
        <v>16</v>
      </c>
      <c r="C25" s="35">
        <v>0</v>
      </c>
      <c r="D25" s="29">
        <v>0</v>
      </c>
      <c r="E25" s="29">
        <v>0</v>
      </c>
      <c r="F25" s="29">
        <v>0</v>
      </c>
      <c r="G25" s="30" t="str">
        <f t="shared" si="3"/>
        <v/>
      </c>
      <c r="H25" s="30" t="str">
        <f t="shared" si="4"/>
        <v/>
      </c>
      <c r="I25" s="30" t="str">
        <f t="shared" si="5"/>
        <v/>
      </c>
      <c r="J25" s="30" t="str">
        <f t="shared" si="6"/>
        <v/>
      </c>
      <c r="K25" s="30" t="str">
        <f t="shared" ref="K25:K54" si="10">+IF(AND(C25=0,E25=0)," ",IF(C25=0,1,IF(E25=0,-1,(E25-C25)/C25)))</f>
        <v xml:space="preserve"> </v>
      </c>
      <c r="L25" s="30" t="str">
        <f t="shared" si="9"/>
        <v xml:space="preserve"> </v>
      </c>
      <c r="M25" s="30" t="str">
        <f t="shared" si="7"/>
        <v/>
      </c>
      <c r="N25" s="36" t="str">
        <f t="shared" si="8"/>
        <v/>
      </c>
    </row>
    <row r="26" spans="1:14" ht="38.25" x14ac:dyDescent="0.2">
      <c r="A26" s="8"/>
      <c r="B26" s="25" t="s">
        <v>17</v>
      </c>
      <c r="C26" s="35">
        <v>0</v>
      </c>
      <c r="D26" s="29">
        <v>0</v>
      </c>
      <c r="E26" s="29">
        <v>0</v>
      </c>
      <c r="F26" s="29">
        <v>0</v>
      </c>
      <c r="G26" s="30" t="str">
        <f t="shared" si="3"/>
        <v/>
      </c>
      <c r="H26" s="30" t="str">
        <f t="shared" si="4"/>
        <v/>
      </c>
      <c r="I26" s="30" t="str">
        <f t="shared" si="5"/>
        <v/>
      </c>
      <c r="J26" s="30" t="str">
        <f t="shared" si="6"/>
        <v/>
      </c>
      <c r="K26" s="30" t="str">
        <f t="shared" si="10"/>
        <v xml:space="preserve"> </v>
      </c>
      <c r="L26" s="30" t="str">
        <f t="shared" si="9"/>
        <v xml:space="preserve"> </v>
      </c>
      <c r="M26" s="30" t="str">
        <f t="shared" si="7"/>
        <v/>
      </c>
      <c r="N26" s="36" t="str">
        <f t="shared" si="8"/>
        <v/>
      </c>
    </row>
    <row r="27" spans="1:14" ht="25.5" x14ac:dyDescent="0.2">
      <c r="A27" s="8"/>
      <c r="B27" s="25" t="s">
        <v>18</v>
      </c>
      <c r="C27" s="35">
        <v>0</v>
      </c>
      <c r="D27" s="29">
        <v>0</v>
      </c>
      <c r="E27" s="29">
        <v>0</v>
      </c>
      <c r="F27" s="29">
        <v>0</v>
      </c>
      <c r="G27" s="30" t="str">
        <f t="shared" si="3"/>
        <v/>
      </c>
      <c r="H27" s="30" t="str">
        <f t="shared" si="4"/>
        <v/>
      </c>
      <c r="I27" s="30" t="str">
        <f t="shared" si="5"/>
        <v/>
      </c>
      <c r="J27" s="30" t="str">
        <f t="shared" si="6"/>
        <v/>
      </c>
      <c r="K27" s="30" t="str">
        <f t="shared" si="10"/>
        <v xml:space="preserve"> </v>
      </c>
      <c r="L27" s="30" t="str">
        <f t="shared" si="9"/>
        <v xml:space="preserve"> </v>
      </c>
      <c r="M27" s="30" t="str">
        <f t="shared" si="7"/>
        <v/>
      </c>
      <c r="N27" s="36" t="str">
        <f t="shared" si="8"/>
        <v/>
      </c>
    </row>
    <row r="28" spans="1:14" ht="25.5" x14ac:dyDescent="0.2">
      <c r="A28" s="8"/>
      <c r="B28" s="25" t="s">
        <v>19</v>
      </c>
      <c r="C28" s="35">
        <v>0</v>
      </c>
      <c r="D28" s="29">
        <v>0</v>
      </c>
      <c r="E28" s="29">
        <v>0</v>
      </c>
      <c r="F28" s="29">
        <v>1</v>
      </c>
      <c r="G28" s="30" t="str">
        <f t="shared" si="3"/>
        <v/>
      </c>
      <c r="H28" s="30" t="str">
        <f t="shared" si="4"/>
        <v/>
      </c>
      <c r="I28" s="30" t="str">
        <f t="shared" si="5"/>
        <v/>
      </c>
      <c r="J28" s="30">
        <f t="shared" si="6"/>
        <v>0.16666666666666666</v>
      </c>
      <c r="K28" s="30" t="str">
        <f t="shared" si="10"/>
        <v xml:space="preserve"> </v>
      </c>
      <c r="L28" s="30">
        <f t="shared" si="9"/>
        <v>1</v>
      </c>
      <c r="M28" s="30" t="str">
        <f t="shared" si="7"/>
        <v/>
      </c>
      <c r="N28" s="36" t="str">
        <f t="shared" si="8"/>
        <v/>
      </c>
    </row>
    <row r="29" spans="1:14" ht="25.5" x14ac:dyDescent="0.2">
      <c r="A29" s="8"/>
      <c r="B29" s="25" t="s">
        <v>20</v>
      </c>
      <c r="C29" s="35">
        <v>0</v>
      </c>
      <c r="D29" s="29">
        <v>0</v>
      </c>
      <c r="E29" s="29">
        <v>0</v>
      </c>
      <c r="F29" s="29">
        <v>0</v>
      </c>
      <c r="G29" s="30" t="str">
        <f t="shared" si="3"/>
        <v/>
      </c>
      <c r="H29" s="30" t="str">
        <f t="shared" si="4"/>
        <v/>
      </c>
      <c r="I29" s="30" t="str">
        <f t="shared" si="5"/>
        <v/>
      </c>
      <c r="J29" s="30" t="str">
        <f t="shared" si="6"/>
        <v/>
      </c>
      <c r="K29" s="30" t="str">
        <f t="shared" si="10"/>
        <v xml:space="preserve"> </v>
      </c>
      <c r="L29" s="30" t="str">
        <f t="shared" si="9"/>
        <v xml:space="preserve"> </v>
      </c>
      <c r="M29" s="30" t="str">
        <f t="shared" si="7"/>
        <v/>
      </c>
      <c r="N29" s="36" t="str">
        <f t="shared" si="8"/>
        <v/>
      </c>
    </row>
    <row r="30" spans="1:14" x14ac:dyDescent="0.2">
      <c r="A30" s="8"/>
      <c r="B30" s="25" t="s">
        <v>21</v>
      </c>
      <c r="C30" s="35">
        <v>2</v>
      </c>
      <c r="D30" s="29">
        <v>0</v>
      </c>
      <c r="E30" s="29">
        <v>0</v>
      </c>
      <c r="F30" s="29">
        <v>0</v>
      </c>
      <c r="G30" s="30">
        <f t="shared" si="3"/>
        <v>0.1</v>
      </c>
      <c r="H30" s="30" t="str">
        <f t="shared" si="4"/>
        <v/>
      </c>
      <c r="I30" s="30" t="str">
        <f t="shared" si="5"/>
        <v/>
      </c>
      <c r="J30" s="30" t="str">
        <f t="shared" si="6"/>
        <v/>
      </c>
      <c r="K30" s="30">
        <f t="shared" si="10"/>
        <v>-1</v>
      </c>
      <c r="L30" s="30" t="str">
        <f t="shared" si="9"/>
        <v xml:space="preserve"> </v>
      </c>
      <c r="M30" s="30">
        <f t="shared" si="7"/>
        <v>-0.1</v>
      </c>
      <c r="N30" s="36" t="str">
        <f t="shared" si="8"/>
        <v/>
      </c>
    </row>
    <row r="31" spans="1:14" x14ac:dyDescent="0.2">
      <c r="A31" s="8"/>
      <c r="B31" s="25" t="s">
        <v>22</v>
      </c>
      <c r="C31" s="35">
        <v>1</v>
      </c>
      <c r="D31" s="29">
        <v>0</v>
      </c>
      <c r="E31" s="29">
        <v>0</v>
      </c>
      <c r="F31" s="29">
        <v>1</v>
      </c>
      <c r="G31" s="30">
        <f t="shared" si="3"/>
        <v>0.05</v>
      </c>
      <c r="H31" s="30" t="str">
        <f t="shared" si="4"/>
        <v/>
      </c>
      <c r="I31" s="30" t="str">
        <f t="shared" si="5"/>
        <v/>
      </c>
      <c r="J31" s="30">
        <f t="shared" si="6"/>
        <v>0.16666666666666666</v>
      </c>
      <c r="K31" s="30">
        <f t="shared" si="10"/>
        <v>-1</v>
      </c>
      <c r="L31" s="30">
        <f t="shared" si="9"/>
        <v>1</v>
      </c>
      <c r="M31" s="30">
        <f t="shared" si="7"/>
        <v>-0.05</v>
      </c>
      <c r="N31" s="36" t="str">
        <f t="shared" si="8"/>
        <v/>
      </c>
    </row>
    <row r="32" spans="1:14" x14ac:dyDescent="0.2">
      <c r="A32" s="8"/>
      <c r="B32" s="25" t="s">
        <v>23</v>
      </c>
      <c r="C32" s="35">
        <v>0</v>
      </c>
      <c r="D32" s="29">
        <v>0</v>
      </c>
      <c r="E32" s="29">
        <v>0</v>
      </c>
      <c r="F32" s="29">
        <v>0</v>
      </c>
      <c r="G32" s="30" t="str">
        <f t="shared" si="3"/>
        <v/>
      </c>
      <c r="H32" s="30" t="str">
        <f t="shared" si="4"/>
        <v/>
      </c>
      <c r="I32" s="30" t="str">
        <f t="shared" si="5"/>
        <v/>
      </c>
      <c r="J32" s="30" t="str">
        <f t="shared" si="6"/>
        <v/>
      </c>
      <c r="K32" s="30" t="str">
        <f t="shared" si="10"/>
        <v xml:space="preserve"> </v>
      </c>
      <c r="L32" s="30" t="str">
        <f t="shared" si="9"/>
        <v xml:space="preserve"> </v>
      </c>
      <c r="M32" s="30" t="str">
        <f t="shared" si="7"/>
        <v/>
      </c>
      <c r="N32" s="36" t="str">
        <f t="shared" si="8"/>
        <v/>
      </c>
    </row>
    <row r="33" spans="1:14" x14ac:dyDescent="0.2">
      <c r="A33" s="8"/>
      <c r="B33" s="25" t="s">
        <v>24</v>
      </c>
      <c r="C33" s="35">
        <v>3</v>
      </c>
      <c r="D33" s="29">
        <v>2</v>
      </c>
      <c r="E33" s="29">
        <v>1</v>
      </c>
      <c r="F33" s="29">
        <v>0</v>
      </c>
      <c r="G33" s="30">
        <f t="shared" si="3"/>
        <v>0.15</v>
      </c>
      <c r="H33" s="30">
        <f t="shared" si="4"/>
        <v>0.08</v>
      </c>
      <c r="I33" s="30">
        <f t="shared" si="5"/>
        <v>0.25</v>
      </c>
      <c r="J33" s="30" t="str">
        <f t="shared" si="6"/>
        <v/>
      </c>
      <c r="K33" s="30">
        <f t="shared" si="10"/>
        <v>-0.66666666666666663</v>
      </c>
      <c r="L33" s="30">
        <f t="shared" si="9"/>
        <v>-1</v>
      </c>
      <c r="M33" s="30">
        <f t="shared" si="7"/>
        <v>-9.9999999999999992E-2</v>
      </c>
      <c r="N33" s="36">
        <f t="shared" si="8"/>
        <v>-0.08</v>
      </c>
    </row>
    <row r="34" spans="1:14" ht="25.5" x14ac:dyDescent="0.2">
      <c r="A34" s="8"/>
      <c r="B34" s="25" t="s">
        <v>25</v>
      </c>
      <c r="C34" s="35">
        <v>0</v>
      </c>
      <c r="D34" s="29">
        <v>0</v>
      </c>
      <c r="E34" s="29">
        <v>0</v>
      </c>
      <c r="F34" s="29">
        <v>0</v>
      </c>
      <c r="G34" s="30" t="str">
        <f t="shared" si="3"/>
        <v/>
      </c>
      <c r="H34" s="30" t="str">
        <f t="shared" si="4"/>
        <v/>
      </c>
      <c r="I34" s="30" t="str">
        <f t="shared" si="5"/>
        <v/>
      </c>
      <c r="J34" s="30" t="str">
        <f t="shared" si="6"/>
        <v/>
      </c>
      <c r="K34" s="30" t="str">
        <f t="shared" si="10"/>
        <v xml:space="preserve"> </v>
      </c>
      <c r="L34" s="30" t="str">
        <f t="shared" si="9"/>
        <v xml:space="preserve"> </v>
      </c>
      <c r="M34" s="30" t="str">
        <f t="shared" si="7"/>
        <v/>
      </c>
      <c r="N34" s="36" t="str">
        <f t="shared" si="8"/>
        <v/>
      </c>
    </row>
    <row r="35" spans="1:14" x14ac:dyDescent="0.2">
      <c r="A35" s="8"/>
      <c r="B35" s="25" t="s">
        <v>26</v>
      </c>
      <c r="C35" s="35">
        <v>0</v>
      </c>
      <c r="D35" s="29">
        <v>0</v>
      </c>
      <c r="E35" s="29">
        <v>0</v>
      </c>
      <c r="F35" s="29">
        <v>0</v>
      </c>
      <c r="G35" s="30" t="str">
        <f t="shared" si="3"/>
        <v/>
      </c>
      <c r="H35" s="30" t="str">
        <f t="shared" si="4"/>
        <v/>
      </c>
      <c r="I35" s="30" t="str">
        <f t="shared" si="5"/>
        <v/>
      </c>
      <c r="J35" s="30" t="str">
        <f t="shared" si="6"/>
        <v/>
      </c>
      <c r="K35" s="30" t="str">
        <f t="shared" si="10"/>
        <v xml:space="preserve"> </v>
      </c>
      <c r="L35" s="30" t="str">
        <f t="shared" si="9"/>
        <v xml:space="preserve"> </v>
      </c>
      <c r="M35" s="30" t="str">
        <f t="shared" si="7"/>
        <v/>
      </c>
      <c r="N35" s="36" t="str">
        <f t="shared" si="8"/>
        <v/>
      </c>
    </row>
    <row r="36" spans="1:14" x14ac:dyDescent="0.2">
      <c r="A36" s="8"/>
      <c r="B36" s="25" t="s">
        <v>27</v>
      </c>
      <c r="C36" s="35">
        <v>0</v>
      </c>
      <c r="D36" s="29">
        <v>0</v>
      </c>
      <c r="E36" s="29">
        <v>0</v>
      </c>
      <c r="F36" s="29">
        <v>0</v>
      </c>
      <c r="G36" s="30" t="str">
        <f t="shared" si="3"/>
        <v/>
      </c>
      <c r="H36" s="30" t="str">
        <f t="shared" si="4"/>
        <v/>
      </c>
      <c r="I36" s="30" t="str">
        <f t="shared" si="5"/>
        <v/>
      </c>
      <c r="J36" s="30" t="str">
        <f t="shared" si="6"/>
        <v/>
      </c>
      <c r="K36" s="30" t="str">
        <f t="shared" si="10"/>
        <v xml:space="preserve"> </v>
      </c>
      <c r="L36" s="30" t="str">
        <f t="shared" si="9"/>
        <v xml:space="preserve"> </v>
      </c>
      <c r="M36" s="30" t="str">
        <f t="shared" si="7"/>
        <v/>
      </c>
      <c r="N36" s="36" t="str">
        <f t="shared" si="8"/>
        <v/>
      </c>
    </row>
    <row r="37" spans="1:14" x14ac:dyDescent="0.2">
      <c r="A37" s="8"/>
      <c r="B37" s="25" t="s">
        <v>28</v>
      </c>
      <c r="C37" s="35">
        <v>0</v>
      </c>
      <c r="D37" s="29">
        <v>0</v>
      </c>
      <c r="E37" s="29">
        <v>0</v>
      </c>
      <c r="F37" s="29">
        <v>0</v>
      </c>
      <c r="G37" s="30" t="str">
        <f t="shared" si="3"/>
        <v/>
      </c>
      <c r="H37" s="30" t="str">
        <f t="shared" si="4"/>
        <v/>
      </c>
      <c r="I37" s="30" t="str">
        <f t="shared" si="5"/>
        <v/>
      </c>
      <c r="J37" s="30" t="str">
        <f t="shared" si="6"/>
        <v/>
      </c>
      <c r="K37" s="30" t="str">
        <f t="shared" si="10"/>
        <v xml:space="preserve"> </v>
      </c>
      <c r="L37" s="30" t="str">
        <f t="shared" si="9"/>
        <v xml:space="preserve"> </v>
      </c>
      <c r="M37" s="30" t="str">
        <f t="shared" si="7"/>
        <v/>
      </c>
      <c r="N37" s="36" t="str">
        <f t="shared" si="8"/>
        <v/>
      </c>
    </row>
    <row r="38" spans="1:14" x14ac:dyDescent="0.2">
      <c r="A38" s="8"/>
      <c r="B38" s="25" t="s">
        <v>29</v>
      </c>
      <c r="C38" s="35">
        <v>0</v>
      </c>
      <c r="D38" s="29">
        <v>0</v>
      </c>
      <c r="E38" s="29">
        <v>0</v>
      </c>
      <c r="F38" s="29">
        <v>0</v>
      </c>
      <c r="G38" s="30" t="str">
        <f t="shared" si="3"/>
        <v/>
      </c>
      <c r="H38" s="30" t="str">
        <f t="shared" si="4"/>
        <v/>
      </c>
      <c r="I38" s="30" t="str">
        <f t="shared" si="5"/>
        <v/>
      </c>
      <c r="J38" s="30" t="str">
        <f t="shared" si="6"/>
        <v/>
      </c>
      <c r="K38" s="30" t="str">
        <f t="shared" si="10"/>
        <v xml:space="preserve"> </v>
      </c>
      <c r="L38" s="30" t="str">
        <f t="shared" si="9"/>
        <v xml:space="preserve"> </v>
      </c>
      <c r="M38" s="30" t="str">
        <f t="shared" si="7"/>
        <v/>
      </c>
      <c r="N38" s="36" t="str">
        <f t="shared" si="8"/>
        <v/>
      </c>
    </row>
    <row r="39" spans="1:14" x14ac:dyDescent="0.2">
      <c r="A39" s="8"/>
      <c r="B39" s="25" t="s">
        <v>30</v>
      </c>
      <c r="C39" s="35">
        <v>1</v>
      </c>
      <c r="D39" s="29">
        <v>0</v>
      </c>
      <c r="E39" s="29">
        <v>1</v>
      </c>
      <c r="F39" s="29">
        <v>0</v>
      </c>
      <c r="G39" s="30">
        <f t="shared" si="3"/>
        <v>0.05</v>
      </c>
      <c r="H39" s="30" t="str">
        <f t="shared" si="4"/>
        <v/>
      </c>
      <c r="I39" s="30">
        <f t="shared" si="5"/>
        <v>0.25</v>
      </c>
      <c r="J39" s="30" t="str">
        <f t="shared" si="6"/>
        <v/>
      </c>
      <c r="K39" s="30">
        <f t="shared" si="10"/>
        <v>0</v>
      </c>
      <c r="L39" s="30" t="str">
        <f t="shared" si="9"/>
        <v xml:space="preserve"> </v>
      </c>
      <c r="M39" s="30">
        <f t="shared" si="7"/>
        <v>0</v>
      </c>
      <c r="N39" s="36" t="str">
        <f t="shared" si="8"/>
        <v/>
      </c>
    </row>
    <row r="40" spans="1:14" ht="25.5" x14ac:dyDescent="0.2">
      <c r="A40" s="8"/>
      <c r="B40" s="25" t="s">
        <v>31</v>
      </c>
      <c r="C40" s="35">
        <v>0</v>
      </c>
      <c r="D40" s="29">
        <v>0</v>
      </c>
      <c r="E40" s="29">
        <v>1</v>
      </c>
      <c r="F40" s="29">
        <v>0</v>
      </c>
      <c r="G40" s="30" t="str">
        <f t="shared" si="3"/>
        <v/>
      </c>
      <c r="H40" s="30" t="str">
        <f t="shared" si="4"/>
        <v/>
      </c>
      <c r="I40" s="30">
        <f t="shared" si="5"/>
        <v>0.25</v>
      </c>
      <c r="J40" s="30" t="str">
        <f t="shared" si="6"/>
        <v/>
      </c>
      <c r="K40" s="30">
        <f t="shared" si="10"/>
        <v>1</v>
      </c>
      <c r="L40" s="30" t="str">
        <f t="shared" si="9"/>
        <v xml:space="preserve"> </v>
      </c>
      <c r="M40" s="30" t="str">
        <f t="shared" si="7"/>
        <v/>
      </c>
      <c r="N40" s="36" t="str">
        <f t="shared" si="8"/>
        <v/>
      </c>
    </row>
    <row r="41" spans="1:14" ht="25.5" x14ac:dyDescent="0.2">
      <c r="A41" s="8"/>
      <c r="B41" s="25" t="s">
        <v>32</v>
      </c>
      <c r="C41" s="35">
        <v>0</v>
      </c>
      <c r="D41" s="29">
        <v>0</v>
      </c>
      <c r="E41" s="29">
        <v>0</v>
      </c>
      <c r="F41" s="29">
        <v>0</v>
      </c>
      <c r="G41" s="30" t="str">
        <f t="shared" si="3"/>
        <v/>
      </c>
      <c r="H41" s="30" t="str">
        <f t="shared" si="4"/>
        <v/>
      </c>
      <c r="I41" s="30" t="str">
        <f t="shared" si="5"/>
        <v/>
      </c>
      <c r="J41" s="30" t="str">
        <f t="shared" si="6"/>
        <v/>
      </c>
      <c r="K41" s="30" t="str">
        <f t="shared" si="10"/>
        <v xml:space="preserve"> </v>
      </c>
      <c r="L41" s="30" t="str">
        <f t="shared" si="9"/>
        <v xml:space="preserve"> </v>
      </c>
      <c r="M41" s="30" t="str">
        <f t="shared" si="7"/>
        <v/>
      </c>
      <c r="N41" s="36" t="str">
        <f t="shared" si="8"/>
        <v/>
      </c>
    </row>
    <row r="42" spans="1:14" x14ac:dyDescent="0.2">
      <c r="A42" s="8"/>
      <c r="B42" s="25" t="s">
        <v>33</v>
      </c>
      <c r="C42" s="35">
        <v>0</v>
      </c>
      <c r="D42" s="29">
        <v>0</v>
      </c>
      <c r="E42" s="29">
        <v>1</v>
      </c>
      <c r="F42" s="29">
        <v>1</v>
      </c>
      <c r="G42" s="30" t="str">
        <f t="shared" si="3"/>
        <v/>
      </c>
      <c r="H42" s="30" t="str">
        <f t="shared" si="4"/>
        <v/>
      </c>
      <c r="I42" s="30">
        <f t="shared" si="5"/>
        <v>0.25</v>
      </c>
      <c r="J42" s="30">
        <f t="shared" si="6"/>
        <v>0.16666666666666666</v>
      </c>
      <c r="K42" s="30">
        <f t="shared" si="10"/>
        <v>1</v>
      </c>
      <c r="L42" s="30">
        <f t="shared" si="9"/>
        <v>1</v>
      </c>
      <c r="M42" s="30" t="str">
        <f t="shared" si="7"/>
        <v/>
      </c>
      <c r="N42" s="36" t="str">
        <f t="shared" si="8"/>
        <v/>
      </c>
    </row>
    <row r="43" spans="1:14" ht="24.75" customHeight="1" x14ac:dyDescent="0.2">
      <c r="A43" s="8"/>
      <c r="B43" s="25" t="s">
        <v>34</v>
      </c>
      <c r="C43" s="35">
        <v>0</v>
      </c>
      <c r="D43" s="29">
        <v>0</v>
      </c>
      <c r="E43" s="29">
        <v>0</v>
      </c>
      <c r="F43" s="29">
        <v>0</v>
      </c>
      <c r="G43" s="30" t="str">
        <f t="shared" si="3"/>
        <v/>
      </c>
      <c r="H43" s="30" t="str">
        <f t="shared" si="4"/>
        <v/>
      </c>
      <c r="I43" s="30" t="str">
        <f t="shared" si="5"/>
        <v/>
      </c>
      <c r="J43" s="30" t="str">
        <f t="shared" si="6"/>
        <v/>
      </c>
      <c r="K43" s="30" t="str">
        <f t="shared" si="10"/>
        <v xml:space="preserve"> </v>
      </c>
      <c r="L43" s="30" t="str">
        <f t="shared" si="9"/>
        <v xml:space="preserve"> </v>
      </c>
      <c r="M43" s="30" t="str">
        <f t="shared" si="7"/>
        <v/>
      </c>
      <c r="N43" s="36" t="str">
        <f t="shared" si="8"/>
        <v/>
      </c>
    </row>
    <row r="44" spans="1:14" ht="25.5" x14ac:dyDescent="0.2">
      <c r="A44" s="8"/>
      <c r="B44" s="25" t="s">
        <v>35</v>
      </c>
      <c r="C44" s="35">
        <v>0</v>
      </c>
      <c r="D44" s="29">
        <v>0</v>
      </c>
      <c r="E44" s="29">
        <v>0</v>
      </c>
      <c r="F44" s="29">
        <v>0</v>
      </c>
      <c r="G44" s="30" t="str">
        <f t="shared" si="3"/>
        <v/>
      </c>
      <c r="H44" s="30" t="str">
        <f t="shared" si="4"/>
        <v/>
      </c>
      <c r="I44" s="30" t="str">
        <f t="shared" si="5"/>
        <v/>
      </c>
      <c r="J44" s="30" t="str">
        <f t="shared" si="6"/>
        <v/>
      </c>
      <c r="K44" s="30" t="str">
        <f t="shared" si="10"/>
        <v xml:space="preserve"> </v>
      </c>
      <c r="L44" s="30" t="str">
        <f t="shared" si="9"/>
        <v xml:space="preserve"> </v>
      </c>
      <c r="M44" s="30" t="str">
        <f t="shared" si="7"/>
        <v/>
      </c>
      <c r="N44" s="36" t="str">
        <f t="shared" si="8"/>
        <v/>
      </c>
    </row>
    <row r="45" spans="1:14" x14ac:dyDescent="0.2">
      <c r="A45" s="8"/>
      <c r="B45" s="25" t="s">
        <v>36</v>
      </c>
      <c r="C45" s="35">
        <v>0</v>
      </c>
      <c r="D45" s="29">
        <v>0</v>
      </c>
      <c r="E45" s="29">
        <v>0</v>
      </c>
      <c r="F45" s="29">
        <v>0</v>
      </c>
      <c r="G45" s="30" t="str">
        <f t="shared" si="3"/>
        <v/>
      </c>
      <c r="H45" s="30" t="str">
        <f t="shared" si="4"/>
        <v/>
      </c>
      <c r="I45" s="30" t="str">
        <f t="shared" si="5"/>
        <v/>
      </c>
      <c r="J45" s="30" t="str">
        <f t="shared" si="6"/>
        <v/>
      </c>
      <c r="K45" s="30" t="str">
        <f t="shared" si="10"/>
        <v xml:space="preserve"> </v>
      </c>
      <c r="L45" s="30" t="str">
        <f t="shared" si="9"/>
        <v xml:space="preserve"> </v>
      </c>
      <c r="M45" s="30" t="str">
        <f t="shared" si="7"/>
        <v/>
      </c>
      <c r="N45" s="36" t="str">
        <f t="shared" si="8"/>
        <v/>
      </c>
    </row>
    <row r="46" spans="1:14" x14ac:dyDescent="0.2">
      <c r="A46" s="8"/>
      <c r="B46" s="25" t="s">
        <v>37</v>
      </c>
      <c r="C46" s="35">
        <v>0</v>
      </c>
      <c r="D46" s="29">
        <v>0</v>
      </c>
      <c r="E46" s="29">
        <v>0</v>
      </c>
      <c r="F46" s="29">
        <v>0</v>
      </c>
      <c r="G46" s="30" t="str">
        <f t="shared" si="3"/>
        <v/>
      </c>
      <c r="H46" s="30" t="str">
        <f t="shared" si="4"/>
        <v/>
      </c>
      <c r="I46" s="30" t="str">
        <f t="shared" si="5"/>
        <v/>
      </c>
      <c r="J46" s="30" t="str">
        <f t="shared" si="6"/>
        <v/>
      </c>
      <c r="K46" s="30" t="str">
        <f t="shared" si="10"/>
        <v xml:space="preserve"> </v>
      </c>
      <c r="L46" s="30" t="str">
        <f t="shared" si="9"/>
        <v xml:space="preserve"> </v>
      </c>
      <c r="M46" s="30" t="str">
        <f t="shared" si="7"/>
        <v/>
      </c>
      <c r="N46" s="36" t="str">
        <f t="shared" si="8"/>
        <v/>
      </c>
    </row>
    <row r="47" spans="1:14" ht="25.5" x14ac:dyDescent="0.2">
      <c r="A47" s="8"/>
      <c r="B47" s="25" t="s">
        <v>38</v>
      </c>
      <c r="C47" s="35">
        <v>0</v>
      </c>
      <c r="D47" s="29">
        <v>0</v>
      </c>
      <c r="E47" s="29">
        <v>0</v>
      </c>
      <c r="F47" s="29">
        <v>0</v>
      </c>
      <c r="G47" s="30" t="str">
        <f t="shared" si="3"/>
        <v/>
      </c>
      <c r="H47" s="30" t="str">
        <f t="shared" si="4"/>
        <v/>
      </c>
      <c r="I47" s="30" t="str">
        <f t="shared" si="5"/>
        <v/>
      </c>
      <c r="J47" s="30" t="str">
        <f t="shared" si="6"/>
        <v/>
      </c>
      <c r="K47" s="30" t="str">
        <f t="shared" si="10"/>
        <v xml:space="preserve"> </v>
      </c>
      <c r="L47" s="30" t="str">
        <f t="shared" si="9"/>
        <v xml:space="preserve"> </v>
      </c>
      <c r="M47" s="30" t="str">
        <f t="shared" si="7"/>
        <v/>
      </c>
      <c r="N47" s="36" t="str">
        <f t="shared" si="8"/>
        <v/>
      </c>
    </row>
    <row r="48" spans="1:14" ht="25.5" x14ac:dyDescent="0.2">
      <c r="A48" s="8"/>
      <c r="B48" s="25" t="s">
        <v>39</v>
      </c>
      <c r="C48" s="35">
        <v>2</v>
      </c>
      <c r="D48" s="29">
        <v>0</v>
      </c>
      <c r="E48" s="29">
        <v>0</v>
      </c>
      <c r="F48" s="29">
        <v>0</v>
      </c>
      <c r="G48" s="30">
        <f t="shared" si="3"/>
        <v>0.1</v>
      </c>
      <c r="H48" s="30" t="str">
        <f t="shared" si="4"/>
        <v/>
      </c>
      <c r="I48" s="30" t="str">
        <f t="shared" si="5"/>
        <v/>
      </c>
      <c r="J48" s="30" t="str">
        <f t="shared" si="6"/>
        <v/>
      </c>
      <c r="K48" s="30">
        <f t="shared" si="10"/>
        <v>-1</v>
      </c>
      <c r="L48" s="30" t="str">
        <f t="shared" si="9"/>
        <v xml:space="preserve"> </v>
      </c>
      <c r="M48" s="30">
        <f t="shared" si="7"/>
        <v>-0.1</v>
      </c>
      <c r="N48" s="36" t="str">
        <f t="shared" si="8"/>
        <v/>
      </c>
    </row>
    <row r="49" spans="1:14" ht="25.5" x14ac:dyDescent="0.2">
      <c r="A49" s="8"/>
      <c r="B49" s="25" t="s">
        <v>40</v>
      </c>
      <c r="C49" s="35">
        <v>0</v>
      </c>
      <c r="D49" s="29">
        <v>0</v>
      </c>
      <c r="E49" s="29">
        <v>0</v>
      </c>
      <c r="F49" s="29">
        <v>0</v>
      </c>
      <c r="G49" s="30" t="str">
        <f t="shared" si="3"/>
        <v/>
      </c>
      <c r="H49" s="30" t="str">
        <f t="shared" si="4"/>
        <v/>
      </c>
      <c r="I49" s="30" t="str">
        <f t="shared" si="5"/>
        <v/>
      </c>
      <c r="J49" s="30" t="str">
        <f t="shared" si="6"/>
        <v/>
      </c>
      <c r="K49" s="30" t="str">
        <f t="shared" si="10"/>
        <v xml:space="preserve"> </v>
      </c>
      <c r="L49" s="30" t="str">
        <f t="shared" si="9"/>
        <v xml:space="preserve"> </v>
      </c>
      <c r="M49" s="30" t="str">
        <f t="shared" si="7"/>
        <v/>
      </c>
      <c r="N49" s="36" t="str">
        <f t="shared" si="8"/>
        <v/>
      </c>
    </row>
    <row r="50" spans="1:14" x14ac:dyDescent="0.2">
      <c r="A50" s="8"/>
      <c r="B50" s="25" t="s">
        <v>41</v>
      </c>
      <c r="C50" s="35">
        <v>1</v>
      </c>
      <c r="D50" s="29">
        <v>1</v>
      </c>
      <c r="E50" s="29">
        <v>0</v>
      </c>
      <c r="F50" s="29">
        <v>0</v>
      </c>
      <c r="G50" s="30">
        <f t="shared" si="3"/>
        <v>0.05</v>
      </c>
      <c r="H50" s="30">
        <f t="shared" si="4"/>
        <v>0.04</v>
      </c>
      <c r="I50" s="30" t="str">
        <f t="shared" si="5"/>
        <v/>
      </c>
      <c r="J50" s="30" t="str">
        <f t="shared" si="6"/>
        <v/>
      </c>
      <c r="K50" s="30">
        <f t="shared" si="10"/>
        <v>-1</v>
      </c>
      <c r="L50" s="30">
        <f t="shared" si="9"/>
        <v>-1</v>
      </c>
      <c r="M50" s="30">
        <f t="shared" si="7"/>
        <v>-0.05</v>
      </c>
      <c r="N50" s="36">
        <f t="shared" si="8"/>
        <v>-0.04</v>
      </c>
    </row>
    <row r="51" spans="1:14" ht="25.5" x14ac:dyDescent="0.2">
      <c r="A51" s="8"/>
      <c r="B51" s="25" t="s">
        <v>42</v>
      </c>
      <c r="C51" s="35">
        <v>0</v>
      </c>
      <c r="D51" s="29">
        <v>0</v>
      </c>
      <c r="E51" s="29">
        <v>0</v>
      </c>
      <c r="F51" s="29">
        <v>0</v>
      </c>
      <c r="G51" s="30" t="str">
        <f t="shared" si="3"/>
        <v/>
      </c>
      <c r="H51" s="30" t="str">
        <f t="shared" si="4"/>
        <v/>
      </c>
      <c r="I51" s="30" t="str">
        <f t="shared" si="5"/>
        <v/>
      </c>
      <c r="J51" s="30" t="str">
        <f t="shared" si="6"/>
        <v/>
      </c>
      <c r="K51" s="30" t="str">
        <f t="shared" si="10"/>
        <v xml:space="preserve"> </v>
      </c>
      <c r="L51" s="30" t="str">
        <f t="shared" si="9"/>
        <v xml:space="preserve"> </v>
      </c>
      <c r="M51" s="30" t="str">
        <f t="shared" si="7"/>
        <v/>
      </c>
      <c r="N51" s="36" t="str">
        <f t="shared" si="8"/>
        <v/>
      </c>
    </row>
    <row r="52" spans="1:14" ht="25.5" x14ac:dyDescent="0.2">
      <c r="A52" s="8"/>
      <c r="B52" s="25" t="s">
        <v>43</v>
      </c>
      <c r="C52" s="35">
        <v>1</v>
      </c>
      <c r="D52" s="29">
        <v>0</v>
      </c>
      <c r="E52" s="29">
        <v>0</v>
      </c>
      <c r="F52" s="29">
        <v>0</v>
      </c>
      <c r="G52" s="30">
        <f t="shared" si="3"/>
        <v>0.05</v>
      </c>
      <c r="H52" s="30" t="str">
        <f t="shared" si="4"/>
        <v/>
      </c>
      <c r="I52" s="30" t="str">
        <f t="shared" si="5"/>
        <v/>
      </c>
      <c r="J52" s="30" t="str">
        <f t="shared" si="6"/>
        <v/>
      </c>
      <c r="K52" s="30">
        <f t="shared" si="10"/>
        <v>-1</v>
      </c>
      <c r="L52" s="30" t="str">
        <f t="shared" si="9"/>
        <v xml:space="preserve"> </v>
      </c>
      <c r="M52" s="30">
        <f t="shared" si="7"/>
        <v>-0.05</v>
      </c>
      <c r="N52" s="36" t="str">
        <f t="shared" si="8"/>
        <v/>
      </c>
    </row>
    <row r="53" spans="1:14" x14ac:dyDescent="0.2">
      <c r="A53" s="8"/>
      <c r="B53" s="25" t="s">
        <v>44</v>
      </c>
      <c r="C53" s="35">
        <v>3</v>
      </c>
      <c r="D53" s="29">
        <v>5</v>
      </c>
      <c r="E53" s="29">
        <v>0</v>
      </c>
      <c r="F53" s="29">
        <v>0</v>
      </c>
      <c r="G53" s="30">
        <f t="shared" si="3"/>
        <v>0.15</v>
      </c>
      <c r="H53" s="30">
        <f t="shared" si="4"/>
        <v>0.2</v>
      </c>
      <c r="I53" s="30" t="str">
        <f t="shared" si="5"/>
        <v/>
      </c>
      <c r="J53" s="30" t="str">
        <f t="shared" si="6"/>
        <v/>
      </c>
      <c r="K53" s="30">
        <f t="shared" si="10"/>
        <v>-1</v>
      </c>
      <c r="L53" s="30">
        <f t="shared" si="9"/>
        <v>-1</v>
      </c>
      <c r="M53" s="30">
        <f t="shared" si="7"/>
        <v>-0.15</v>
      </c>
      <c r="N53" s="36">
        <f t="shared" si="8"/>
        <v>-0.2</v>
      </c>
    </row>
    <row r="54" spans="1:14" x14ac:dyDescent="0.2">
      <c r="A54" s="8"/>
      <c r="B54" s="25" t="s">
        <v>45</v>
      </c>
      <c r="C54" s="35">
        <v>0</v>
      </c>
      <c r="D54" s="29">
        <v>0</v>
      </c>
      <c r="E54" s="29">
        <v>0</v>
      </c>
      <c r="F54" s="29">
        <v>1</v>
      </c>
      <c r="G54" s="30" t="str">
        <f t="shared" ref="G54:G73" si="11">+IF(C54=0,"",C54/C$22)</f>
        <v/>
      </c>
      <c r="H54" s="30" t="str">
        <f t="shared" ref="H54:H73" si="12">+IF(D54=0,"",D54/D$22)</f>
        <v/>
      </c>
      <c r="I54" s="30" t="str">
        <f t="shared" ref="I54:I73" si="13">+IF(E54=0,"",E54/E$22)</f>
        <v/>
      </c>
      <c r="J54" s="30">
        <f t="shared" ref="J54:J73" si="14">+IF(F54=0,"",F54/F$22)</f>
        <v>0.16666666666666666</v>
      </c>
      <c r="K54" s="30" t="str">
        <f t="shared" si="10"/>
        <v xml:space="preserve"> </v>
      </c>
      <c r="L54" s="30">
        <f t="shared" si="9"/>
        <v>1</v>
      </c>
      <c r="M54" s="30" t="str">
        <f t="shared" ref="M54:M73" si="15">+IF(OR(AND(G54=""),(K54="")),"",G54*K54)</f>
        <v/>
      </c>
      <c r="N54" s="36" t="str">
        <f t="shared" ref="N54:N73" si="16">+IF(OR(AND(H54=""),(L54="")),"",H54*L54)</f>
        <v/>
      </c>
    </row>
    <row r="55" spans="1:14" x14ac:dyDescent="0.2">
      <c r="A55" s="8"/>
      <c r="B55" s="25" t="s">
        <v>46</v>
      </c>
      <c r="C55" s="35">
        <v>0</v>
      </c>
      <c r="D55" s="29">
        <v>0</v>
      </c>
      <c r="E55" s="29">
        <v>0</v>
      </c>
      <c r="F55" s="29">
        <v>0</v>
      </c>
      <c r="G55" s="30" t="str">
        <f t="shared" si="11"/>
        <v/>
      </c>
      <c r="H55" s="30" t="str">
        <f t="shared" si="12"/>
        <v/>
      </c>
      <c r="I55" s="30" t="str">
        <f t="shared" si="13"/>
        <v/>
      </c>
      <c r="J55" s="30" t="str">
        <f t="shared" si="14"/>
        <v/>
      </c>
      <c r="K55" s="30" t="str">
        <f t="shared" ref="K55:K73" si="17">+IF(AND(C55=0,E55=0)," ",IF(C55=0,1,IF(E55=0,-1,(E55-C55)/C55)))</f>
        <v xml:space="preserve"> </v>
      </c>
      <c r="L55" s="30" t="str">
        <f t="shared" ref="L55:L73" si="18">+IF(AND(D55=0,F55=0)," ",IF(D55=0,1,IF(F55=0,-1,(F55-D55)/D55)))</f>
        <v xml:space="preserve"> </v>
      </c>
      <c r="M55" s="30" t="str">
        <f t="shared" si="15"/>
        <v/>
      </c>
      <c r="N55" s="36" t="str">
        <f t="shared" si="16"/>
        <v/>
      </c>
    </row>
    <row r="56" spans="1:14" x14ac:dyDescent="0.2">
      <c r="A56" s="8"/>
      <c r="B56" s="25" t="s">
        <v>47</v>
      </c>
      <c r="C56" s="35">
        <v>0</v>
      </c>
      <c r="D56" s="29">
        <v>0</v>
      </c>
      <c r="E56" s="29">
        <v>0</v>
      </c>
      <c r="F56" s="29">
        <v>0</v>
      </c>
      <c r="G56" s="30" t="str">
        <f t="shared" si="11"/>
        <v/>
      </c>
      <c r="H56" s="30" t="str">
        <f t="shared" si="12"/>
        <v/>
      </c>
      <c r="I56" s="30" t="str">
        <f t="shared" si="13"/>
        <v/>
      </c>
      <c r="J56" s="30" t="str">
        <f t="shared" si="14"/>
        <v/>
      </c>
      <c r="K56" s="30" t="str">
        <f t="shared" si="17"/>
        <v xml:space="preserve"> </v>
      </c>
      <c r="L56" s="30" t="str">
        <f t="shared" si="18"/>
        <v xml:space="preserve"> </v>
      </c>
      <c r="M56" s="30" t="str">
        <f t="shared" si="15"/>
        <v/>
      </c>
      <c r="N56" s="36" t="str">
        <f t="shared" si="16"/>
        <v/>
      </c>
    </row>
    <row r="57" spans="1:14" x14ac:dyDescent="0.2">
      <c r="A57" s="8"/>
      <c r="B57" s="25" t="s">
        <v>48</v>
      </c>
      <c r="C57" s="35">
        <v>0</v>
      </c>
      <c r="D57" s="29">
        <v>0</v>
      </c>
      <c r="E57" s="29">
        <v>0</v>
      </c>
      <c r="F57" s="29">
        <v>0</v>
      </c>
      <c r="G57" s="30" t="str">
        <f t="shared" si="11"/>
        <v/>
      </c>
      <c r="H57" s="30" t="str">
        <f t="shared" si="12"/>
        <v/>
      </c>
      <c r="I57" s="30" t="str">
        <f t="shared" si="13"/>
        <v/>
      </c>
      <c r="J57" s="30" t="str">
        <f t="shared" si="14"/>
        <v/>
      </c>
      <c r="K57" s="30" t="str">
        <f t="shared" si="17"/>
        <v xml:space="preserve"> </v>
      </c>
      <c r="L57" s="30" t="str">
        <f t="shared" si="18"/>
        <v xml:space="preserve"> </v>
      </c>
      <c r="M57" s="30" t="str">
        <f t="shared" si="15"/>
        <v/>
      </c>
      <c r="N57" s="36" t="str">
        <f t="shared" si="16"/>
        <v/>
      </c>
    </row>
    <row r="58" spans="1:14" x14ac:dyDescent="0.2">
      <c r="A58" s="8"/>
      <c r="B58" s="25" t="s">
        <v>49</v>
      </c>
      <c r="C58" s="35">
        <v>0</v>
      </c>
      <c r="D58" s="29">
        <v>0</v>
      </c>
      <c r="E58" s="29">
        <v>0</v>
      </c>
      <c r="F58" s="29">
        <v>0</v>
      </c>
      <c r="G58" s="30" t="str">
        <f t="shared" si="11"/>
        <v/>
      </c>
      <c r="H58" s="30" t="str">
        <f t="shared" si="12"/>
        <v/>
      </c>
      <c r="I58" s="30" t="str">
        <f t="shared" si="13"/>
        <v/>
      </c>
      <c r="J58" s="30" t="str">
        <f t="shared" si="14"/>
        <v/>
      </c>
      <c r="K58" s="30" t="str">
        <f t="shared" si="17"/>
        <v xml:space="preserve"> </v>
      </c>
      <c r="L58" s="30" t="str">
        <f t="shared" si="18"/>
        <v xml:space="preserve"> </v>
      </c>
      <c r="M58" s="30" t="str">
        <f t="shared" si="15"/>
        <v/>
      </c>
      <c r="N58" s="36" t="str">
        <f t="shared" si="16"/>
        <v/>
      </c>
    </row>
    <row r="59" spans="1:14" x14ac:dyDescent="0.2">
      <c r="A59" s="8"/>
      <c r="B59" s="25" t="s">
        <v>50</v>
      </c>
      <c r="C59" s="35">
        <v>0</v>
      </c>
      <c r="D59" s="29">
        <v>0</v>
      </c>
      <c r="E59" s="29">
        <v>0</v>
      </c>
      <c r="F59" s="29">
        <v>0</v>
      </c>
      <c r="G59" s="30" t="str">
        <f t="shared" si="11"/>
        <v/>
      </c>
      <c r="H59" s="30" t="str">
        <f t="shared" si="12"/>
        <v/>
      </c>
      <c r="I59" s="30" t="str">
        <f t="shared" si="13"/>
        <v/>
      </c>
      <c r="J59" s="30" t="str">
        <f t="shared" si="14"/>
        <v/>
      </c>
      <c r="K59" s="30" t="str">
        <f t="shared" si="17"/>
        <v xml:space="preserve"> </v>
      </c>
      <c r="L59" s="30" t="str">
        <f t="shared" si="18"/>
        <v xml:space="preserve"> </v>
      </c>
      <c r="M59" s="30" t="str">
        <f t="shared" si="15"/>
        <v/>
      </c>
      <c r="N59" s="36" t="str">
        <f t="shared" si="16"/>
        <v/>
      </c>
    </row>
    <row r="60" spans="1:14" x14ac:dyDescent="0.2">
      <c r="A60" s="8"/>
      <c r="B60" s="25" t="s">
        <v>51</v>
      </c>
      <c r="C60" s="35">
        <v>0</v>
      </c>
      <c r="D60" s="29">
        <v>0</v>
      </c>
      <c r="E60" s="29">
        <v>0</v>
      </c>
      <c r="F60" s="29">
        <v>0</v>
      </c>
      <c r="G60" s="30" t="str">
        <f t="shared" si="11"/>
        <v/>
      </c>
      <c r="H60" s="30" t="str">
        <f t="shared" si="12"/>
        <v/>
      </c>
      <c r="I60" s="30" t="str">
        <f t="shared" si="13"/>
        <v/>
      </c>
      <c r="J60" s="30" t="str">
        <f t="shared" si="14"/>
        <v/>
      </c>
      <c r="K60" s="30" t="str">
        <f t="shared" si="17"/>
        <v xml:space="preserve"> </v>
      </c>
      <c r="L60" s="30" t="str">
        <f t="shared" si="18"/>
        <v xml:space="preserve"> </v>
      </c>
      <c r="M60" s="30" t="str">
        <f t="shared" si="15"/>
        <v/>
      </c>
      <c r="N60" s="36" t="str">
        <f t="shared" si="16"/>
        <v/>
      </c>
    </row>
    <row r="61" spans="1:14" x14ac:dyDescent="0.2">
      <c r="A61" s="8"/>
      <c r="B61" s="25" t="s">
        <v>52</v>
      </c>
      <c r="C61" s="35">
        <v>0</v>
      </c>
      <c r="D61" s="29">
        <v>0</v>
      </c>
      <c r="E61" s="29">
        <v>0</v>
      </c>
      <c r="F61" s="29">
        <v>0</v>
      </c>
      <c r="G61" s="30" t="str">
        <f t="shared" si="11"/>
        <v/>
      </c>
      <c r="H61" s="30" t="str">
        <f t="shared" si="12"/>
        <v/>
      </c>
      <c r="I61" s="30" t="str">
        <f t="shared" si="13"/>
        <v/>
      </c>
      <c r="J61" s="30" t="str">
        <f t="shared" si="14"/>
        <v/>
      </c>
      <c r="K61" s="30" t="str">
        <f t="shared" si="17"/>
        <v xml:space="preserve"> </v>
      </c>
      <c r="L61" s="30" t="str">
        <f t="shared" si="18"/>
        <v xml:space="preserve"> </v>
      </c>
      <c r="M61" s="30" t="str">
        <f t="shared" si="15"/>
        <v/>
      </c>
      <c r="N61" s="36" t="str">
        <f t="shared" si="16"/>
        <v/>
      </c>
    </row>
    <row r="62" spans="1:14" x14ac:dyDescent="0.2">
      <c r="A62" s="8"/>
      <c r="B62" s="25" t="s">
        <v>53</v>
      </c>
      <c r="C62" s="35">
        <v>0</v>
      </c>
      <c r="D62" s="29">
        <v>0</v>
      </c>
      <c r="E62" s="29">
        <v>0</v>
      </c>
      <c r="F62" s="29">
        <v>0</v>
      </c>
      <c r="G62" s="30" t="str">
        <f t="shared" si="11"/>
        <v/>
      </c>
      <c r="H62" s="30" t="str">
        <f t="shared" si="12"/>
        <v/>
      </c>
      <c r="I62" s="30" t="str">
        <f t="shared" si="13"/>
        <v/>
      </c>
      <c r="J62" s="30" t="str">
        <f t="shared" si="14"/>
        <v/>
      </c>
      <c r="K62" s="30" t="str">
        <f t="shared" si="17"/>
        <v xml:space="preserve"> </v>
      </c>
      <c r="L62" s="30" t="str">
        <f t="shared" si="18"/>
        <v xml:space="preserve"> </v>
      </c>
      <c r="M62" s="30" t="str">
        <f t="shared" si="15"/>
        <v/>
      </c>
      <c r="N62" s="36" t="str">
        <f t="shared" si="16"/>
        <v/>
      </c>
    </row>
    <row r="63" spans="1:14" ht="25.5" x14ac:dyDescent="0.2">
      <c r="A63" s="8"/>
      <c r="B63" s="25" t="s">
        <v>54</v>
      </c>
      <c r="C63" s="35">
        <v>0</v>
      </c>
      <c r="D63" s="29">
        <v>0</v>
      </c>
      <c r="E63" s="29">
        <v>0</v>
      </c>
      <c r="F63" s="29">
        <v>0</v>
      </c>
      <c r="G63" s="30" t="str">
        <f t="shared" si="11"/>
        <v/>
      </c>
      <c r="H63" s="30" t="str">
        <f t="shared" si="12"/>
        <v/>
      </c>
      <c r="I63" s="30" t="str">
        <f t="shared" si="13"/>
        <v/>
      </c>
      <c r="J63" s="30" t="str">
        <f t="shared" si="14"/>
        <v/>
      </c>
      <c r="K63" s="30" t="str">
        <f t="shared" si="17"/>
        <v xml:space="preserve"> </v>
      </c>
      <c r="L63" s="30" t="str">
        <f t="shared" si="18"/>
        <v xml:space="preserve"> </v>
      </c>
      <c r="M63" s="30" t="str">
        <f t="shared" si="15"/>
        <v/>
      </c>
      <c r="N63" s="36" t="str">
        <f t="shared" si="16"/>
        <v/>
      </c>
    </row>
    <row r="64" spans="1:14" ht="25.5" x14ac:dyDescent="0.2">
      <c r="A64" s="8"/>
      <c r="B64" s="25" t="s">
        <v>55</v>
      </c>
      <c r="C64" s="35">
        <v>0</v>
      </c>
      <c r="D64" s="29">
        <v>0</v>
      </c>
      <c r="E64" s="29">
        <v>0</v>
      </c>
      <c r="F64" s="29">
        <v>0</v>
      </c>
      <c r="G64" s="30" t="str">
        <f t="shared" si="11"/>
        <v/>
      </c>
      <c r="H64" s="30" t="str">
        <f t="shared" si="12"/>
        <v/>
      </c>
      <c r="I64" s="30" t="str">
        <f t="shared" si="13"/>
        <v/>
      </c>
      <c r="J64" s="30" t="str">
        <f t="shared" si="14"/>
        <v/>
      </c>
      <c r="K64" s="30" t="str">
        <f t="shared" si="17"/>
        <v xml:space="preserve"> </v>
      </c>
      <c r="L64" s="30" t="str">
        <f t="shared" si="18"/>
        <v xml:space="preserve"> </v>
      </c>
      <c r="M64" s="30" t="str">
        <f t="shared" si="15"/>
        <v/>
      </c>
      <c r="N64" s="36" t="str">
        <f t="shared" si="16"/>
        <v/>
      </c>
    </row>
    <row r="65" spans="1:14" x14ac:dyDescent="0.2">
      <c r="A65" s="8"/>
      <c r="B65" s="25" t="s">
        <v>56</v>
      </c>
      <c r="C65" s="35">
        <v>1</v>
      </c>
      <c r="D65" s="29">
        <v>5</v>
      </c>
      <c r="E65" s="29">
        <v>0</v>
      </c>
      <c r="F65" s="29">
        <v>2</v>
      </c>
      <c r="G65" s="30">
        <f t="shared" si="11"/>
        <v>0.05</v>
      </c>
      <c r="H65" s="30">
        <f t="shared" si="12"/>
        <v>0.2</v>
      </c>
      <c r="I65" s="30" t="str">
        <f t="shared" si="13"/>
        <v/>
      </c>
      <c r="J65" s="30">
        <f t="shared" si="14"/>
        <v>0.33333333333333331</v>
      </c>
      <c r="K65" s="30">
        <f t="shared" si="17"/>
        <v>-1</v>
      </c>
      <c r="L65" s="30">
        <f t="shared" si="18"/>
        <v>-0.6</v>
      </c>
      <c r="M65" s="30">
        <f t="shared" si="15"/>
        <v>-0.05</v>
      </c>
      <c r="N65" s="36">
        <f t="shared" si="16"/>
        <v>-0.12</v>
      </c>
    </row>
    <row r="66" spans="1:14" x14ac:dyDescent="0.2">
      <c r="A66" s="8"/>
      <c r="B66" s="25" t="s">
        <v>57</v>
      </c>
      <c r="C66" s="35">
        <v>0</v>
      </c>
      <c r="D66" s="29">
        <v>0</v>
      </c>
      <c r="E66" s="29">
        <v>0</v>
      </c>
      <c r="F66" s="29">
        <v>0</v>
      </c>
      <c r="G66" s="30" t="str">
        <f t="shared" si="11"/>
        <v/>
      </c>
      <c r="H66" s="30" t="str">
        <f t="shared" si="12"/>
        <v/>
      </c>
      <c r="I66" s="30" t="str">
        <f t="shared" si="13"/>
        <v/>
      </c>
      <c r="J66" s="30" t="str">
        <f t="shared" si="14"/>
        <v/>
      </c>
      <c r="K66" s="30" t="str">
        <f t="shared" si="17"/>
        <v xml:space="preserve"> </v>
      </c>
      <c r="L66" s="30" t="str">
        <f t="shared" si="18"/>
        <v xml:space="preserve"> </v>
      </c>
      <c r="M66" s="30" t="str">
        <f t="shared" si="15"/>
        <v/>
      </c>
      <c r="N66" s="36" t="str">
        <f t="shared" si="16"/>
        <v/>
      </c>
    </row>
    <row r="67" spans="1:14" x14ac:dyDescent="0.2">
      <c r="A67" s="8"/>
      <c r="B67" s="25" t="s">
        <v>58</v>
      </c>
      <c r="C67" s="35">
        <v>1</v>
      </c>
      <c r="D67" s="29">
        <v>3</v>
      </c>
      <c r="E67" s="29">
        <v>0</v>
      </c>
      <c r="F67" s="29">
        <v>0</v>
      </c>
      <c r="G67" s="30">
        <f t="shared" si="11"/>
        <v>0.05</v>
      </c>
      <c r="H67" s="30">
        <f t="shared" si="12"/>
        <v>0.12</v>
      </c>
      <c r="I67" s="30" t="str">
        <f t="shared" si="13"/>
        <v/>
      </c>
      <c r="J67" s="30" t="str">
        <f t="shared" si="14"/>
        <v/>
      </c>
      <c r="K67" s="30">
        <f t="shared" si="17"/>
        <v>-1</v>
      </c>
      <c r="L67" s="30">
        <f t="shared" si="18"/>
        <v>-1</v>
      </c>
      <c r="M67" s="30">
        <f t="shared" si="15"/>
        <v>-0.05</v>
      </c>
      <c r="N67" s="36">
        <f t="shared" si="16"/>
        <v>-0.12</v>
      </c>
    </row>
    <row r="68" spans="1:14" x14ac:dyDescent="0.2">
      <c r="A68" s="8"/>
      <c r="B68" s="25" t="s">
        <v>59</v>
      </c>
      <c r="C68" s="35">
        <v>0</v>
      </c>
      <c r="D68" s="29">
        <v>0</v>
      </c>
      <c r="E68" s="29">
        <v>0</v>
      </c>
      <c r="F68" s="29">
        <v>0</v>
      </c>
      <c r="G68" s="30" t="str">
        <f t="shared" si="11"/>
        <v/>
      </c>
      <c r="H68" s="30" t="str">
        <f t="shared" si="12"/>
        <v/>
      </c>
      <c r="I68" s="30" t="str">
        <f t="shared" si="13"/>
        <v/>
      </c>
      <c r="J68" s="30" t="str">
        <f t="shared" si="14"/>
        <v/>
      </c>
      <c r="K68" s="30" t="str">
        <f t="shared" si="17"/>
        <v xml:space="preserve"> </v>
      </c>
      <c r="L68" s="30" t="str">
        <f t="shared" si="18"/>
        <v xml:space="preserve"> </v>
      </c>
      <c r="M68" s="30" t="str">
        <f t="shared" si="15"/>
        <v/>
      </c>
      <c r="N68" s="36" t="str">
        <f t="shared" si="16"/>
        <v/>
      </c>
    </row>
    <row r="69" spans="1:14" x14ac:dyDescent="0.2">
      <c r="A69" s="8"/>
      <c r="B69" s="25" t="s">
        <v>60</v>
      </c>
      <c r="C69" s="35">
        <v>0</v>
      </c>
      <c r="D69" s="29">
        <v>0</v>
      </c>
      <c r="E69" s="29">
        <v>0</v>
      </c>
      <c r="F69" s="29">
        <v>0</v>
      </c>
      <c r="G69" s="30" t="str">
        <f t="shared" si="11"/>
        <v/>
      </c>
      <c r="H69" s="30" t="str">
        <f t="shared" si="12"/>
        <v/>
      </c>
      <c r="I69" s="30" t="str">
        <f t="shared" si="13"/>
        <v/>
      </c>
      <c r="J69" s="30" t="str">
        <f t="shared" si="14"/>
        <v/>
      </c>
      <c r="K69" s="30" t="str">
        <f t="shared" si="17"/>
        <v xml:space="preserve"> </v>
      </c>
      <c r="L69" s="30" t="str">
        <f t="shared" si="18"/>
        <v xml:space="preserve"> </v>
      </c>
      <c r="M69" s="30" t="str">
        <f t="shared" si="15"/>
        <v/>
      </c>
      <c r="N69" s="36" t="str">
        <f t="shared" si="16"/>
        <v/>
      </c>
    </row>
    <row r="70" spans="1:14" x14ac:dyDescent="0.2">
      <c r="A70" s="8"/>
      <c r="B70" s="25" t="s">
        <v>61</v>
      </c>
      <c r="C70" s="35">
        <v>0</v>
      </c>
      <c r="D70" s="29">
        <v>1</v>
      </c>
      <c r="E70" s="29">
        <v>0</v>
      </c>
      <c r="F70" s="29">
        <v>0</v>
      </c>
      <c r="G70" s="30" t="str">
        <f t="shared" si="11"/>
        <v/>
      </c>
      <c r="H70" s="30">
        <f t="shared" si="12"/>
        <v>0.04</v>
      </c>
      <c r="I70" s="30" t="str">
        <f t="shared" si="13"/>
        <v/>
      </c>
      <c r="J70" s="30" t="str">
        <f t="shared" si="14"/>
        <v/>
      </c>
      <c r="K70" s="30" t="str">
        <f t="shared" si="17"/>
        <v xml:space="preserve"> </v>
      </c>
      <c r="L70" s="30">
        <f t="shared" si="18"/>
        <v>-1</v>
      </c>
      <c r="M70" s="30" t="str">
        <f t="shared" si="15"/>
        <v/>
      </c>
      <c r="N70" s="36">
        <f t="shared" si="16"/>
        <v>-0.04</v>
      </c>
    </row>
    <row r="71" spans="1:14" x14ac:dyDescent="0.2">
      <c r="A71" s="8"/>
      <c r="B71" s="25" t="s">
        <v>62</v>
      </c>
      <c r="C71" s="35">
        <v>0</v>
      </c>
      <c r="D71" s="29">
        <v>3</v>
      </c>
      <c r="E71" s="29">
        <v>0</v>
      </c>
      <c r="F71" s="29">
        <v>0</v>
      </c>
      <c r="G71" s="30" t="str">
        <f t="shared" si="11"/>
        <v/>
      </c>
      <c r="H71" s="30">
        <f t="shared" si="12"/>
        <v>0.12</v>
      </c>
      <c r="I71" s="30" t="str">
        <f t="shared" si="13"/>
        <v/>
      </c>
      <c r="J71" s="30" t="str">
        <f t="shared" si="14"/>
        <v/>
      </c>
      <c r="K71" s="30" t="str">
        <f t="shared" si="17"/>
        <v xml:space="preserve"> </v>
      </c>
      <c r="L71" s="30">
        <f t="shared" si="18"/>
        <v>-1</v>
      </c>
      <c r="M71" s="30" t="str">
        <f t="shared" si="15"/>
        <v/>
      </c>
      <c r="N71" s="36">
        <f t="shared" si="16"/>
        <v>-0.12</v>
      </c>
    </row>
    <row r="72" spans="1:14" x14ac:dyDescent="0.2">
      <c r="A72" s="8"/>
      <c r="B72" s="25" t="s">
        <v>63</v>
      </c>
      <c r="C72" s="35">
        <v>0</v>
      </c>
      <c r="D72" s="29">
        <v>2</v>
      </c>
      <c r="E72" s="29">
        <v>0</v>
      </c>
      <c r="F72" s="29">
        <v>0</v>
      </c>
      <c r="G72" s="30" t="str">
        <f t="shared" si="11"/>
        <v/>
      </c>
      <c r="H72" s="30">
        <f t="shared" si="12"/>
        <v>0.08</v>
      </c>
      <c r="I72" s="30" t="str">
        <f t="shared" si="13"/>
        <v/>
      </c>
      <c r="J72" s="30" t="str">
        <f t="shared" si="14"/>
        <v/>
      </c>
      <c r="K72" s="30" t="str">
        <f t="shared" si="17"/>
        <v xml:space="preserve"> </v>
      </c>
      <c r="L72" s="30">
        <f t="shared" si="18"/>
        <v>-1</v>
      </c>
      <c r="M72" s="30" t="str">
        <f t="shared" si="15"/>
        <v/>
      </c>
      <c r="N72" s="36">
        <f t="shared" si="16"/>
        <v>-0.08</v>
      </c>
    </row>
    <row r="73" spans="1:14" ht="15.75" thickBot="1" x14ac:dyDescent="0.25">
      <c r="A73" s="8"/>
      <c r="B73" s="26" t="s">
        <v>64</v>
      </c>
      <c r="C73" s="37">
        <v>1</v>
      </c>
      <c r="D73" s="38">
        <v>0</v>
      </c>
      <c r="E73" s="38">
        <v>0</v>
      </c>
      <c r="F73" s="38">
        <v>0</v>
      </c>
      <c r="G73" s="39">
        <f t="shared" si="11"/>
        <v>0.05</v>
      </c>
      <c r="H73" s="39" t="str">
        <f t="shared" si="12"/>
        <v/>
      </c>
      <c r="I73" s="39" t="str">
        <f t="shared" si="13"/>
        <v/>
      </c>
      <c r="J73" s="39" t="str">
        <f t="shared" si="14"/>
        <v/>
      </c>
      <c r="K73" s="39">
        <f t="shared" si="17"/>
        <v>-1</v>
      </c>
      <c r="L73" s="39" t="str">
        <f t="shared" si="18"/>
        <v xml:space="preserve"> </v>
      </c>
      <c r="M73" s="39">
        <f t="shared" si="15"/>
        <v>-0.05</v>
      </c>
      <c r="N73" s="40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2" t="s">
        <v>2</v>
      </c>
      <c r="C78" s="45" t="s">
        <v>3</v>
      </c>
      <c r="D78" s="46"/>
      <c r="E78" s="46"/>
      <c r="F78" s="47"/>
      <c r="G78" s="45" t="s">
        <v>4</v>
      </c>
      <c r="H78" s="46"/>
      <c r="I78" s="46"/>
      <c r="J78" s="46"/>
      <c r="K78" s="45" t="s">
        <v>667</v>
      </c>
      <c r="L78" s="48"/>
      <c r="M78" s="45" t="s">
        <v>5</v>
      </c>
      <c r="N78" s="48"/>
    </row>
    <row r="79" spans="1:14" ht="15.75" thickBot="1" x14ac:dyDescent="0.25">
      <c r="A79" s="7"/>
      <c r="B79" s="43"/>
      <c r="C79" s="51">
        <v>2022</v>
      </c>
      <c r="D79" s="52"/>
      <c r="E79" s="53">
        <v>2023</v>
      </c>
      <c r="F79" s="52"/>
      <c r="G79" s="54">
        <v>2022</v>
      </c>
      <c r="H79" s="52"/>
      <c r="I79" s="53">
        <v>2023</v>
      </c>
      <c r="J79" s="55"/>
      <c r="K79" s="49"/>
      <c r="L79" s="50"/>
      <c r="M79" s="49"/>
      <c r="N79" s="50"/>
    </row>
    <row r="80" spans="1:14" ht="15.75" thickBot="1" x14ac:dyDescent="0.25">
      <c r="A80" s="8"/>
      <c r="B80" s="44"/>
      <c r="C80" s="15" t="s">
        <v>6</v>
      </c>
      <c r="D80" s="15" t="s">
        <v>7</v>
      </c>
      <c r="E80" s="15" t="s">
        <v>6</v>
      </c>
      <c r="F80" s="15" t="s">
        <v>7</v>
      </c>
      <c r="G80" s="15" t="s">
        <v>6</v>
      </c>
      <c r="H80" s="15" t="s">
        <v>7</v>
      </c>
      <c r="I80" s="15" t="s">
        <v>6</v>
      </c>
      <c r="J80" s="15" t="s">
        <v>7</v>
      </c>
      <c r="K80" s="15" t="s">
        <v>6</v>
      </c>
      <c r="L80" s="15" t="s">
        <v>7</v>
      </c>
      <c r="M80" s="15" t="s">
        <v>6</v>
      </c>
      <c r="N80" s="15" t="s">
        <v>7</v>
      </c>
    </row>
    <row r="81" spans="1:14" ht="15.75" thickBot="1" x14ac:dyDescent="0.25">
      <c r="A81" s="8"/>
      <c r="B81" s="16" t="s">
        <v>9</v>
      </c>
      <c r="C81" s="27">
        <f>SUM(C82:C180)</f>
        <v>1432</v>
      </c>
      <c r="D81" s="27">
        <f>SUM(D82:D180)</f>
        <v>1138</v>
      </c>
      <c r="E81" s="27">
        <f>SUM(E82:E180)</f>
        <v>953</v>
      </c>
      <c r="F81" s="27">
        <f>SUM(F82:F180)</f>
        <v>601</v>
      </c>
      <c r="G81" s="28">
        <f t="shared" ref="G81:G112" si="19">+IF(C81=0,"",C81/C$81)</f>
        <v>1</v>
      </c>
      <c r="H81" s="28">
        <f t="shared" ref="H81:H112" si="20">+IF(D81=0,"",D81/D$81)</f>
        <v>1</v>
      </c>
      <c r="I81" s="28">
        <f t="shared" ref="I81:I112" si="21">+IF(E81=0,"",E81/E$81)</f>
        <v>1</v>
      </c>
      <c r="J81" s="28">
        <f t="shared" ref="J81:J112" si="22">+IF(F81=0,"",F81/F$81)</f>
        <v>1</v>
      </c>
      <c r="K81" s="28">
        <f>+IF(AND(C81=0,E81=0),"",IF(C81=0,1,IF(E81=0,-1,(E81-C81)/C81)))</f>
        <v>-0.33449720670391059</v>
      </c>
      <c r="L81" s="28">
        <f>+IF(AND(D81=0,F81=0),"",IF(D81=0,1,IF(F81=0,-1,(F81-D81)/D81)))</f>
        <v>-0.47188049209138838</v>
      </c>
      <c r="M81" s="28">
        <f t="shared" ref="M81:M112" si="23">+IF(OR(AND(G81=""),(K81="")),"",G81*K81)</f>
        <v>-0.33449720670391059</v>
      </c>
      <c r="N81" s="28">
        <f t="shared" ref="N81:N112" si="24">+IF(OR(AND(H81=""),(L81="")),"",H81*L81)</f>
        <v>-0.47188049209138838</v>
      </c>
    </row>
    <row r="82" spans="1:14" x14ac:dyDescent="0.2">
      <c r="A82" s="8"/>
      <c r="B82" s="24" t="s">
        <v>65</v>
      </c>
      <c r="C82" s="31">
        <v>11</v>
      </c>
      <c r="D82" s="32">
        <v>6</v>
      </c>
      <c r="E82" s="32">
        <v>2</v>
      </c>
      <c r="F82" s="32">
        <v>2</v>
      </c>
      <c r="G82" s="33">
        <f t="shared" si="19"/>
        <v>7.6815642458100556E-3</v>
      </c>
      <c r="H82" s="33">
        <f t="shared" si="20"/>
        <v>5.272407732864675E-3</v>
      </c>
      <c r="I82" s="33">
        <f t="shared" si="21"/>
        <v>2.0986358866736622E-3</v>
      </c>
      <c r="J82" s="33">
        <f t="shared" si="22"/>
        <v>3.3277870216306157E-3</v>
      </c>
      <c r="K82" s="33">
        <f t="shared" ref="K82:K113" si="25">+IF(AND(C82=0,E82=0)," ",IF(C82=0,1,IF(E82=0,-1,(E82-C82)/C82)))</f>
        <v>-0.81818181818181823</v>
      </c>
      <c r="L82" s="33">
        <f t="shared" ref="L82:L113" si="26">+IF(AND(D82=0,F82=0)," ",IF(D82=0,1,IF(F82=0,-1,(F82-D82)/D82)))</f>
        <v>-0.66666666666666663</v>
      </c>
      <c r="M82" s="33">
        <f t="shared" si="23"/>
        <v>-6.2849162011173187E-3</v>
      </c>
      <c r="N82" s="34">
        <f t="shared" si="24"/>
        <v>-3.5149384885764497E-3</v>
      </c>
    </row>
    <row r="83" spans="1:14" ht="24" customHeight="1" x14ac:dyDescent="0.2">
      <c r="A83" s="8"/>
      <c r="B83" s="25" t="s">
        <v>66</v>
      </c>
      <c r="C83" s="35">
        <v>6</v>
      </c>
      <c r="D83" s="29">
        <v>3</v>
      </c>
      <c r="E83" s="29">
        <v>1</v>
      </c>
      <c r="F83" s="29">
        <v>0</v>
      </c>
      <c r="G83" s="30">
        <f t="shared" si="19"/>
        <v>4.1899441340782122E-3</v>
      </c>
      <c r="H83" s="30">
        <f t="shared" si="20"/>
        <v>2.6362038664323375E-3</v>
      </c>
      <c r="I83" s="30">
        <f t="shared" si="21"/>
        <v>1.0493179433368311E-3</v>
      </c>
      <c r="J83" s="30" t="str">
        <f t="shared" si="22"/>
        <v/>
      </c>
      <c r="K83" s="30">
        <f t="shared" si="25"/>
        <v>-0.83333333333333337</v>
      </c>
      <c r="L83" s="30">
        <f t="shared" si="26"/>
        <v>-1</v>
      </c>
      <c r="M83" s="30">
        <f t="shared" si="23"/>
        <v>-3.4916201117318438E-3</v>
      </c>
      <c r="N83" s="36">
        <f t="shared" si="24"/>
        <v>-2.6362038664323375E-3</v>
      </c>
    </row>
    <row r="84" spans="1:14" x14ac:dyDescent="0.2">
      <c r="A84" s="8"/>
      <c r="B84" s="25" t="s">
        <v>67</v>
      </c>
      <c r="C84" s="35">
        <v>1</v>
      </c>
      <c r="D84" s="29">
        <v>1</v>
      </c>
      <c r="E84" s="29">
        <v>0</v>
      </c>
      <c r="F84" s="29">
        <v>0</v>
      </c>
      <c r="G84" s="30">
        <f t="shared" si="19"/>
        <v>6.9832402234636874E-4</v>
      </c>
      <c r="H84" s="30">
        <f t="shared" si="20"/>
        <v>8.7873462214411243E-4</v>
      </c>
      <c r="I84" s="30" t="str">
        <f t="shared" si="21"/>
        <v/>
      </c>
      <c r="J84" s="30" t="str">
        <f t="shared" si="22"/>
        <v/>
      </c>
      <c r="K84" s="30">
        <f t="shared" si="25"/>
        <v>-1</v>
      </c>
      <c r="L84" s="30">
        <f t="shared" si="26"/>
        <v>-1</v>
      </c>
      <c r="M84" s="30">
        <f t="shared" si="23"/>
        <v>-6.9832402234636874E-4</v>
      </c>
      <c r="N84" s="36">
        <f t="shared" si="24"/>
        <v>-8.7873462214411243E-4</v>
      </c>
    </row>
    <row r="85" spans="1:14" x14ac:dyDescent="0.2">
      <c r="A85" s="8"/>
      <c r="B85" s="25" t="s">
        <v>68</v>
      </c>
      <c r="C85" s="35">
        <v>48</v>
      </c>
      <c r="D85" s="29">
        <v>7</v>
      </c>
      <c r="E85" s="29">
        <v>24</v>
      </c>
      <c r="F85" s="29">
        <v>17</v>
      </c>
      <c r="G85" s="30">
        <f t="shared" si="19"/>
        <v>3.3519553072625698E-2</v>
      </c>
      <c r="H85" s="30">
        <f t="shared" si="20"/>
        <v>6.1511423550087872E-3</v>
      </c>
      <c r="I85" s="30">
        <f t="shared" si="21"/>
        <v>2.5183630640083946E-2</v>
      </c>
      <c r="J85" s="30">
        <f t="shared" si="22"/>
        <v>2.8286189683860232E-2</v>
      </c>
      <c r="K85" s="30">
        <f t="shared" si="25"/>
        <v>-0.5</v>
      </c>
      <c r="L85" s="30">
        <f t="shared" si="26"/>
        <v>1.4285714285714286</v>
      </c>
      <c r="M85" s="30">
        <f t="shared" si="23"/>
        <v>-1.6759776536312849E-2</v>
      </c>
      <c r="N85" s="36">
        <f t="shared" si="24"/>
        <v>8.7873462214411256E-3</v>
      </c>
    </row>
    <row r="86" spans="1:14" ht="25.5" x14ac:dyDescent="0.2">
      <c r="A86" s="8"/>
      <c r="B86" s="25" t="s">
        <v>69</v>
      </c>
      <c r="C86" s="35">
        <v>58</v>
      </c>
      <c r="D86" s="29">
        <v>75</v>
      </c>
      <c r="E86" s="29">
        <v>9</v>
      </c>
      <c r="F86" s="29">
        <v>3</v>
      </c>
      <c r="G86" s="30">
        <f t="shared" si="19"/>
        <v>4.0502793296089384E-2</v>
      </c>
      <c r="H86" s="30">
        <f t="shared" si="20"/>
        <v>6.5905096660808432E-2</v>
      </c>
      <c r="I86" s="30">
        <f t="shared" si="21"/>
        <v>9.4438614900314802E-3</v>
      </c>
      <c r="J86" s="30">
        <f t="shared" si="22"/>
        <v>4.9916805324459234E-3</v>
      </c>
      <c r="K86" s="30">
        <f t="shared" si="25"/>
        <v>-0.84482758620689657</v>
      </c>
      <c r="L86" s="30">
        <f t="shared" si="26"/>
        <v>-0.96</v>
      </c>
      <c r="M86" s="30">
        <f t="shared" si="23"/>
        <v>-3.4217877094972066E-2</v>
      </c>
      <c r="N86" s="36">
        <f t="shared" si="24"/>
        <v>-6.3268892794376086E-2</v>
      </c>
    </row>
    <row r="87" spans="1:14" x14ac:dyDescent="0.2">
      <c r="A87" s="8"/>
      <c r="B87" s="25" t="s">
        <v>70</v>
      </c>
      <c r="C87" s="35">
        <v>4</v>
      </c>
      <c r="D87" s="29">
        <v>1</v>
      </c>
      <c r="E87" s="29">
        <v>0</v>
      </c>
      <c r="F87" s="29">
        <v>0</v>
      </c>
      <c r="G87" s="30">
        <f t="shared" si="19"/>
        <v>2.7932960893854749E-3</v>
      </c>
      <c r="H87" s="30">
        <f t="shared" si="20"/>
        <v>8.7873462214411243E-4</v>
      </c>
      <c r="I87" s="30" t="str">
        <f t="shared" si="21"/>
        <v/>
      </c>
      <c r="J87" s="30" t="str">
        <f t="shared" si="22"/>
        <v/>
      </c>
      <c r="K87" s="30">
        <f t="shared" si="25"/>
        <v>-1</v>
      </c>
      <c r="L87" s="30">
        <f t="shared" si="26"/>
        <v>-1</v>
      </c>
      <c r="M87" s="30">
        <f t="shared" si="23"/>
        <v>-2.7932960893854749E-3</v>
      </c>
      <c r="N87" s="36">
        <f t="shared" si="24"/>
        <v>-8.7873462214411243E-4</v>
      </c>
    </row>
    <row r="88" spans="1:14" x14ac:dyDescent="0.2">
      <c r="A88" s="8"/>
      <c r="B88" s="25" t="s">
        <v>71</v>
      </c>
      <c r="C88" s="35">
        <v>0</v>
      </c>
      <c r="D88" s="29">
        <v>0</v>
      </c>
      <c r="E88" s="29">
        <v>2</v>
      </c>
      <c r="F88" s="29">
        <v>0</v>
      </c>
      <c r="G88" s="30" t="str">
        <f t="shared" si="19"/>
        <v/>
      </c>
      <c r="H88" s="30" t="str">
        <f t="shared" si="20"/>
        <v/>
      </c>
      <c r="I88" s="30">
        <f t="shared" si="21"/>
        <v>2.0986358866736622E-3</v>
      </c>
      <c r="J88" s="30" t="str">
        <f t="shared" si="22"/>
        <v/>
      </c>
      <c r="K88" s="30">
        <f t="shared" si="25"/>
        <v>1</v>
      </c>
      <c r="L88" s="30" t="str">
        <f t="shared" si="26"/>
        <v xml:space="preserve"> </v>
      </c>
      <c r="M88" s="30" t="str">
        <f t="shared" si="23"/>
        <v/>
      </c>
      <c r="N88" s="36" t="str">
        <f t="shared" si="24"/>
        <v/>
      </c>
    </row>
    <row r="89" spans="1:14" ht="23.25" customHeight="1" x14ac:dyDescent="0.2">
      <c r="A89" s="8"/>
      <c r="B89" s="25" t="s">
        <v>72</v>
      </c>
      <c r="C89" s="35">
        <v>1</v>
      </c>
      <c r="D89" s="29">
        <v>0</v>
      </c>
      <c r="E89" s="29">
        <v>0</v>
      </c>
      <c r="F89" s="29">
        <v>0</v>
      </c>
      <c r="G89" s="30">
        <f t="shared" si="19"/>
        <v>6.9832402234636874E-4</v>
      </c>
      <c r="H89" s="30" t="str">
        <f t="shared" si="20"/>
        <v/>
      </c>
      <c r="I89" s="30" t="str">
        <f t="shared" si="21"/>
        <v/>
      </c>
      <c r="J89" s="30" t="str">
        <f t="shared" si="22"/>
        <v/>
      </c>
      <c r="K89" s="30">
        <f t="shared" si="25"/>
        <v>-1</v>
      </c>
      <c r="L89" s="30" t="str">
        <f t="shared" si="26"/>
        <v xml:space="preserve"> </v>
      </c>
      <c r="M89" s="30">
        <f t="shared" si="23"/>
        <v>-6.9832402234636874E-4</v>
      </c>
      <c r="N89" s="36" t="str">
        <f t="shared" si="24"/>
        <v/>
      </c>
    </row>
    <row r="90" spans="1:14" ht="23.25" customHeight="1" x14ac:dyDescent="0.2">
      <c r="A90" s="8"/>
      <c r="B90" s="25" t="s">
        <v>73</v>
      </c>
      <c r="C90" s="35">
        <v>0</v>
      </c>
      <c r="D90" s="29">
        <v>0</v>
      </c>
      <c r="E90" s="29">
        <v>0</v>
      </c>
      <c r="F90" s="29">
        <v>0</v>
      </c>
      <c r="G90" s="30" t="str">
        <f t="shared" si="19"/>
        <v/>
      </c>
      <c r="H90" s="30" t="str">
        <f t="shared" si="20"/>
        <v/>
      </c>
      <c r="I90" s="30" t="str">
        <f t="shared" si="21"/>
        <v/>
      </c>
      <c r="J90" s="30" t="str">
        <f t="shared" si="22"/>
        <v/>
      </c>
      <c r="K90" s="30" t="str">
        <f t="shared" si="25"/>
        <v xml:space="preserve"> </v>
      </c>
      <c r="L90" s="30" t="str">
        <f t="shared" si="26"/>
        <v xml:space="preserve"> </v>
      </c>
      <c r="M90" s="30" t="str">
        <f t="shared" si="23"/>
        <v/>
      </c>
      <c r="N90" s="36" t="str">
        <f t="shared" si="24"/>
        <v/>
      </c>
    </row>
    <row r="91" spans="1:14" x14ac:dyDescent="0.2">
      <c r="A91" s="8"/>
      <c r="B91" s="25" t="s">
        <v>74</v>
      </c>
      <c r="C91" s="35">
        <v>0</v>
      </c>
      <c r="D91" s="29">
        <v>0</v>
      </c>
      <c r="E91" s="29">
        <v>0</v>
      </c>
      <c r="F91" s="29">
        <v>0</v>
      </c>
      <c r="G91" s="30" t="str">
        <f t="shared" si="19"/>
        <v/>
      </c>
      <c r="H91" s="30" t="str">
        <f t="shared" si="20"/>
        <v/>
      </c>
      <c r="I91" s="30" t="str">
        <f t="shared" si="21"/>
        <v/>
      </c>
      <c r="J91" s="30" t="str">
        <f t="shared" si="22"/>
        <v/>
      </c>
      <c r="K91" s="30" t="str">
        <f t="shared" si="25"/>
        <v xml:space="preserve"> </v>
      </c>
      <c r="L91" s="30" t="str">
        <f t="shared" si="26"/>
        <v xml:space="preserve"> </v>
      </c>
      <c r="M91" s="30" t="str">
        <f t="shared" si="23"/>
        <v/>
      </c>
      <c r="N91" s="36" t="str">
        <f t="shared" si="24"/>
        <v/>
      </c>
    </row>
    <row r="92" spans="1:14" x14ac:dyDescent="0.2">
      <c r="A92" s="8"/>
      <c r="B92" s="25" t="s">
        <v>75</v>
      </c>
      <c r="C92" s="35">
        <v>0</v>
      </c>
      <c r="D92" s="29">
        <v>0</v>
      </c>
      <c r="E92" s="29">
        <v>0</v>
      </c>
      <c r="F92" s="29">
        <v>0</v>
      </c>
      <c r="G92" s="30" t="str">
        <f t="shared" si="19"/>
        <v/>
      </c>
      <c r="H92" s="30" t="str">
        <f t="shared" si="20"/>
        <v/>
      </c>
      <c r="I92" s="30" t="str">
        <f t="shared" si="21"/>
        <v/>
      </c>
      <c r="J92" s="30" t="str">
        <f t="shared" si="22"/>
        <v/>
      </c>
      <c r="K92" s="30" t="str">
        <f t="shared" si="25"/>
        <v xml:space="preserve"> </v>
      </c>
      <c r="L92" s="30" t="str">
        <f t="shared" si="26"/>
        <v xml:space="preserve"> </v>
      </c>
      <c r="M92" s="30" t="str">
        <f t="shared" si="23"/>
        <v/>
      </c>
      <c r="N92" s="36" t="str">
        <f t="shared" si="24"/>
        <v/>
      </c>
    </row>
    <row r="93" spans="1:14" x14ac:dyDescent="0.2">
      <c r="A93" s="8"/>
      <c r="B93" s="25" t="s">
        <v>76</v>
      </c>
      <c r="C93" s="35">
        <v>2</v>
      </c>
      <c r="D93" s="29">
        <v>3</v>
      </c>
      <c r="E93" s="29">
        <v>0</v>
      </c>
      <c r="F93" s="29">
        <v>0</v>
      </c>
      <c r="G93" s="30">
        <f t="shared" si="19"/>
        <v>1.3966480446927375E-3</v>
      </c>
      <c r="H93" s="30">
        <f t="shared" si="20"/>
        <v>2.6362038664323375E-3</v>
      </c>
      <c r="I93" s="30" t="str">
        <f t="shared" si="21"/>
        <v/>
      </c>
      <c r="J93" s="30" t="str">
        <f t="shared" si="22"/>
        <v/>
      </c>
      <c r="K93" s="30">
        <f t="shared" si="25"/>
        <v>-1</v>
      </c>
      <c r="L93" s="30">
        <f t="shared" si="26"/>
        <v>-1</v>
      </c>
      <c r="M93" s="30">
        <f t="shared" si="23"/>
        <v>-1.3966480446927375E-3</v>
      </c>
      <c r="N93" s="36">
        <f t="shared" si="24"/>
        <v>-2.6362038664323375E-3</v>
      </c>
    </row>
    <row r="94" spans="1:14" x14ac:dyDescent="0.2">
      <c r="A94" s="8"/>
      <c r="B94" s="25" t="s">
        <v>77</v>
      </c>
      <c r="C94" s="35">
        <v>0</v>
      </c>
      <c r="D94" s="29">
        <v>0</v>
      </c>
      <c r="E94" s="29">
        <v>0</v>
      </c>
      <c r="F94" s="29">
        <v>0</v>
      </c>
      <c r="G94" s="30" t="str">
        <f t="shared" si="19"/>
        <v/>
      </c>
      <c r="H94" s="30" t="str">
        <f t="shared" si="20"/>
        <v/>
      </c>
      <c r="I94" s="30" t="str">
        <f t="shared" si="21"/>
        <v/>
      </c>
      <c r="J94" s="30" t="str">
        <f t="shared" si="22"/>
        <v/>
      </c>
      <c r="K94" s="30" t="str">
        <f t="shared" si="25"/>
        <v xml:space="preserve"> </v>
      </c>
      <c r="L94" s="30" t="str">
        <f t="shared" si="26"/>
        <v xml:space="preserve"> </v>
      </c>
      <c r="M94" s="30" t="str">
        <f t="shared" si="23"/>
        <v/>
      </c>
      <c r="N94" s="36" t="str">
        <f t="shared" si="24"/>
        <v/>
      </c>
    </row>
    <row r="95" spans="1:14" x14ac:dyDescent="0.2">
      <c r="A95" s="8"/>
      <c r="B95" s="25" t="s">
        <v>78</v>
      </c>
      <c r="C95" s="35">
        <v>0</v>
      </c>
      <c r="D95" s="29">
        <v>0</v>
      </c>
      <c r="E95" s="29">
        <v>0</v>
      </c>
      <c r="F95" s="29">
        <v>0</v>
      </c>
      <c r="G95" s="30" t="str">
        <f t="shared" si="19"/>
        <v/>
      </c>
      <c r="H95" s="30" t="str">
        <f t="shared" si="20"/>
        <v/>
      </c>
      <c r="I95" s="30" t="str">
        <f t="shared" si="21"/>
        <v/>
      </c>
      <c r="J95" s="30" t="str">
        <f t="shared" si="22"/>
        <v/>
      </c>
      <c r="K95" s="30" t="str">
        <f t="shared" si="25"/>
        <v xml:space="preserve"> </v>
      </c>
      <c r="L95" s="30" t="str">
        <f t="shared" si="26"/>
        <v xml:space="preserve"> </v>
      </c>
      <c r="M95" s="30" t="str">
        <f t="shared" si="23"/>
        <v/>
      </c>
      <c r="N95" s="36" t="str">
        <f t="shared" si="24"/>
        <v/>
      </c>
    </row>
    <row r="96" spans="1:14" x14ac:dyDescent="0.2">
      <c r="A96" s="8"/>
      <c r="B96" s="25" t="s">
        <v>79</v>
      </c>
      <c r="C96" s="35">
        <v>0</v>
      </c>
      <c r="D96" s="29">
        <v>1</v>
      </c>
      <c r="E96" s="29">
        <v>0</v>
      </c>
      <c r="F96" s="29">
        <v>0</v>
      </c>
      <c r="G96" s="30" t="str">
        <f t="shared" si="19"/>
        <v/>
      </c>
      <c r="H96" s="30">
        <f t="shared" si="20"/>
        <v>8.7873462214411243E-4</v>
      </c>
      <c r="I96" s="30" t="str">
        <f t="shared" si="21"/>
        <v/>
      </c>
      <c r="J96" s="30" t="str">
        <f t="shared" si="22"/>
        <v/>
      </c>
      <c r="K96" s="30" t="str">
        <f t="shared" si="25"/>
        <v xml:space="preserve"> </v>
      </c>
      <c r="L96" s="30">
        <f t="shared" si="26"/>
        <v>-1</v>
      </c>
      <c r="M96" s="30" t="str">
        <f t="shared" si="23"/>
        <v/>
      </c>
      <c r="N96" s="36">
        <f t="shared" si="24"/>
        <v>-8.7873462214411243E-4</v>
      </c>
    </row>
    <row r="97" spans="1:14" x14ac:dyDescent="0.2">
      <c r="A97" s="8"/>
      <c r="B97" s="25" t="s">
        <v>80</v>
      </c>
      <c r="C97" s="35">
        <v>7</v>
      </c>
      <c r="D97" s="29">
        <v>1</v>
      </c>
      <c r="E97" s="29">
        <v>0</v>
      </c>
      <c r="F97" s="29">
        <v>2</v>
      </c>
      <c r="G97" s="30">
        <f t="shared" si="19"/>
        <v>4.8882681564245811E-3</v>
      </c>
      <c r="H97" s="30">
        <f t="shared" si="20"/>
        <v>8.7873462214411243E-4</v>
      </c>
      <c r="I97" s="30" t="str">
        <f t="shared" si="21"/>
        <v/>
      </c>
      <c r="J97" s="30">
        <f t="shared" si="22"/>
        <v>3.3277870216306157E-3</v>
      </c>
      <c r="K97" s="30">
        <f t="shared" si="25"/>
        <v>-1</v>
      </c>
      <c r="L97" s="30">
        <f t="shared" si="26"/>
        <v>1</v>
      </c>
      <c r="M97" s="30">
        <f t="shared" si="23"/>
        <v>-4.8882681564245811E-3</v>
      </c>
      <c r="N97" s="36">
        <f t="shared" si="24"/>
        <v>8.7873462214411243E-4</v>
      </c>
    </row>
    <row r="98" spans="1:14" x14ac:dyDescent="0.2">
      <c r="A98" s="8"/>
      <c r="B98" s="25" t="s">
        <v>81</v>
      </c>
      <c r="C98" s="35">
        <v>0</v>
      </c>
      <c r="D98" s="29">
        <v>0</v>
      </c>
      <c r="E98" s="29">
        <v>0</v>
      </c>
      <c r="F98" s="29">
        <v>0</v>
      </c>
      <c r="G98" s="30" t="str">
        <f t="shared" si="19"/>
        <v/>
      </c>
      <c r="H98" s="30" t="str">
        <f t="shared" si="20"/>
        <v/>
      </c>
      <c r="I98" s="30" t="str">
        <f t="shared" si="21"/>
        <v/>
      </c>
      <c r="J98" s="30" t="str">
        <f t="shared" si="22"/>
        <v/>
      </c>
      <c r="K98" s="30" t="str">
        <f t="shared" si="25"/>
        <v xml:space="preserve"> </v>
      </c>
      <c r="L98" s="30" t="str">
        <f t="shared" si="26"/>
        <v xml:space="preserve"> </v>
      </c>
      <c r="M98" s="30" t="str">
        <f t="shared" si="23"/>
        <v/>
      </c>
      <c r="N98" s="36" t="str">
        <f t="shared" si="24"/>
        <v/>
      </c>
    </row>
    <row r="99" spans="1:14" x14ac:dyDescent="0.2">
      <c r="A99" s="8"/>
      <c r="B99" s="25" t="s">
        <v>82</v>
      </c>
      <c r="C99" s="35">
        <v>6</v>
      </c>
      <c r="D99" s="29">
        <v>4</v>
      </c>
      <c r="E99" s="29">
        <v>0</v>
      </c>
      <c r="F99" s="29">
        <v>2</v>
      </c>
      <c r="G99" s="30">
        <f t="shared" si="19"/>
        <v>4.1899441340782122E-3</v>
      </c>
      <c r="H99" s="30">
        <f t="shared" si="20"/>
        <v>3.5149384885764497E-3</v>
      </c>
      <c r="I99" s="30" t="str">
        <f t="shared" si="21"/>
        <v/>
      </c>
      <c r="J99" s="30">
        <f t="shared" si="22"/>
        <v>3.3277870216306157E-3</v>
      </c>
      <c r="K99" s="30">
        <f t="shared" si="25"/>
        <v>-1</v>
      </c>
      <c r="L99" s="30">
        <f t="shared" si="26"/>
        <v>-0.5</v>
      </c>
      <c r="M99" s="30">
        <f t="shared" si="23"/>
        <v>-4.1899441340782122E-3</v>
      </c>
      <c r="N99" s="36">
        <f t="shared" si="24"/>
        <v>-1.7574692442882249E-3</v>
      </c>
    </row>
    <row r="100" spans="1:14" x14ac:dyDescent="0.2">
      <c r="A100" s="8"/>
      <c r="B100" s="25" t="s">
        <v>83</v>
      </c>
      <c r="C100" s="35">
        <v>6</v>
      </c>
      <c r="D100" s="29">
        <v>7</v>
      </c>
      <c r="E100" s="29">
        <v>12</v>
      </c>
      <c r="F100" s="29">
        <v>9</v>
      </c>
      <c r="G100" s="30">
        <f t="shared" si="19"/>
        <v>4.1899441340782122E-3</v>
      </c>
      <c r="H100" s="30">
        <f t="shared" si="20"/>
        <v>6.1511423550087872E-3</v>
      </c>
      <c r="I100" s="30">
        <f t="shared" si="21"/>
        <v>1.2591815320041973E-2</v>
      </c>
      <c r="J100" s="30">
        <f t="shared" si="22"/>
        <v>1.4975041597337771E-2</v>
      </c>
      <c r="K100" s="30">
        <f t="shared" si="25"/>
        <v>1</v>
      </c>
      <c r="L100" s="30">
        <f t="shared" si="26"/>
        <v>0.2857142857142857</v>
      </c>
      <c r="M100" s="30">
        <f t="shared" si="23"/>
        <v>4.1899441340782122E-3</v>
      </c>
      <c r="N100" s="36">
        <f t="shared" si="24"/>
        <v>1.7574692442882249E-3</v>
      </c>
    </row>
    <row r="101" spans="1:14" x14ac:dyDescent="0.2">
      <c r="A101" s="8"/>
      <c r="B101" s="25" t="s">
        <v>84</v>
      </c>
      <c r="C101" s="35">
        <v>0</v>
      </c>
      <c r="D101" s="29">
        <v>6</v>
      </c>
      <c r="E101" s="29">
        <v>0</v>
      </c>
      <c r="F101" s="29">
        <v>0</v>
      </c>
      <c r="G101" s="30" t="str">
        <f t="shared" si="19"/>
        <v/>
      </c>
      <c r="H101" s="30">
        <f t="shared" si="20"/>
        <v>5.272407732864675E-3</v>
      </c>
      <c r="I101" s="30" t="str">
        <f t="shared" si="21"/>
        <v/>
      </c>
      <c r="J101" s="30" t="str">
        <f t="shared" si="22"/>
        <v/>
      </c>
      <c r="K101" s="30" t="str">
        <f t="shared" si="25"/>
        <v xml:space="preserve"> </v>
      </c>
      <c r="L101" s="30">
        <f t="shared" si="26"/>
        <v>-1</v>
      </c>
      <c r="M101" s="30" t="str">
        <f t="shared" si="23"/>
        <v/>
      </c>
      <c r="N101" s="36">
        <f t="shared" si="24"/>
        <v>-5.272407732864675E-3</v>
      </c>
    </row>
    <row r="102" spans="1:14" x14ac:dyDescent="0.2">
      <c r="A102" s="8"/>
      <c r="B102" s="25" t="s">
        <v>85</v>
      </c>
      <c r="C102" s="35">
        <v>0</v>
      </c>
      <c r="D102" s="29">
        <v>0</v>
      </c>
      <c r="E102" s="29">
        <v>0</v>
      </c>
      <c r="F102" s="29">
        <v>0</v>
      </c>
      <c r="G102" s="30" t="str">
        <f t="shared" si="19"/>
        <v/>
      </c>
      <c r="H102" s="30" t="str">
        <f t="shared" si="20"/>
        <v/>
      </c>
      <c r="I102" s="30" t="str">
        <f t="shared" si="21"/>
        <v/>
      </c>
      <c r="J102" s="30" t="str">
        <f t="shared" si="22"/>
        <v/>
      </c>
      <c r="K102" s="30" t="str">
        <f t="shared" si="25"/>
        <v xml:space="preserve"> </v>
      </c>
      <c r="L102" s="30" t="str">
        <f t="shared" si="26"/>
        <v xml:space="preserve"> </v>
      </c>
      <c r="M102" s="30" t="str">
        <f t="shared" si="23"/>
        <v/>
      </c>
      <c r="N102" s="36" t="str">
        <f t="shared" si="24"/>
        <v/>
      </c>
    </row>
    <row r="103" spans="1:14" x14ac:dyDescent="0.2">
      <c r="A103" s="8"/>
      <c r="B103" s="25" t="s">
        <v>86</v>
      </c>
      <c r="C103" s="35">
        <v>17</v>
      </c>
      <c r="D103" s="29">
        <v>82</v>
      </c>
      <c r="E103" s="29">
        <v>10</v>
      </c>
      <c r="F103" s="29">
        <v>56</v>
      </c>
      <c r="G103" s="30">
        <f t="shared" si="19"/>
        <v>1.1871508379888268E-2</v>
      </c>
      <c r="H103" s="30">
        <f t="shared" si="20"/>
        <v>7.2056239015817217E-2</v>
      </c>
      <c r="I103" s="30">
        <f t="shared" si="21"/>
        <v>1.049317943336831E-2</v>
      </c>
      <c r="J103" s="30">
        <f t="shared" si="22"/>
        <v>9.3178036605657238E-2</v>
      </c>
      <c r="K103" s="30">
        <f t="shared" si="25"/>
        <v>-0.41176470588235292</v>
      </c>
      <c r="L103" s="30">
        <f t="shared" si="26"/>
        <v>-0.31707317073170732</v>
      </c>
      <c r="M103" s="30">
        <f t="shared" si="23"/>
        <v>-4.8882681564245802E-3</v>
      </c>
      <c r="N103" s="36">
        <f t="shared" si="24"/>
        <v>-2.2847100175746923E-2</v>
      </c>
    </row>
    <row r="104" spans="1:14" x14ac:dyDescent="0.2">
      <c r="A104" s="8"/>
      <c r="B104" s="25" t="s">
        <v>87</v>
      </c>
      <c r="C104" s="35">
        <v>1</v>
      </c>
      <c r="D104" s="29">
        <v>1</v>
      </c>
      <c r="E104" s="29">
        <v>0</v>
      </c>
      <c r="F104" s="29">
        <v>3</v>
      </c>
      <c r="G104" s="30">
        <f t="shared" si="19"/>
        <v>6.9832402234636874E-4</v>
      </c>
      <c r="H104" s="30">
        <f t="shared" si="20"/>
        <v>8.7873462214411243E-4</v>
      </c>
      <c r="I104" s="30" t="str">
        <f t="shared" si="21"/>
        <v/>
      </c>
      <c r="J104" s="30">
        <f t="shared" si="22"/>
        <v>4.9916805324459234E-3</v>
      </c>
      <c r="K104" s="30">
        <f t="shared" si="25"/>
        <v>-1</v>
      </c>
      <c r="L104" s="30">
        <f t="shared" si="26"/>
        <v>2</v>
      </c>
      <c r="M104" s="30">
        <f t="shared" si="23"/>
        <v>-6.9832402234636874E-4</v>
      </c>
      <c r="N104" s="36">
        <f t="shared" si="24"/>
        <v>1.7574692442882249E-3</v>
      </c>
    </row>
    <row r="105" spans="1:14" x14ac:dyDescent="0.2">
      <c r="A105" s="8"/>
      <c r="B105" s="25" t="s">
        <v>88</v>
      </c>
      <c r="C105" s="35">
        <v>3</v>
      </c>
      <c r="D105" s="29">
        <v>14</v>
      </c>
      <c r="E105" s="29">
        <v>9</v>
      </c>
      <c r="F105" s="29">
        <v>25</v>
      </c>
      <c r="G105" s="30">
        <f t="shared" si="19"/>
        <v>2.0949720670391061E-3</v>
      </c>
      <c r="H105" s="30">
        <f t="shared" si="20"/>
        <v>1.2302284710017574E-2</v>
      </c>
      <c r="I105" s="30">
        <f t="shared" si="21"/>
        <v>9.4438614900314802E-3</v>
      </c>
      <c r="J105" s="30">
        <f t="shared" si="22"/>
        <v>4.1597337770382693E-2</v>
      </c>
      <c r="K105" s="30">
        <f t="shared" si="25"/>
        <v>2</v>
      </c>
      <c r="L105" s="30">
        <f t="shared" si="26"/>
        <v>0.7857142857142857</v>
      </c>
      <c r="M105" s="30">
        <f t="shared" si="23"/>
        <v>4.1899441340782122E-3</v>
      </c>
      <c r="N105" s="36">
        <f t="shared" si="24"/>
        <v>9.6660808435852369E-3</v>
      </c>
    </row>
    <row r="106" spans="1:14" x14ac:dyDescent="0.2">
      <c r="A106" s="8"/>
      <c r="B106" s="25" t="s">
        <v>89</v>
      </c>
      <c r="C106" s="35">
        <v>0</v>
      </c>
      <c r="D106" s="29">
        <v>4</v>
      </c>
      <c r="E106" s="29">
        <v>1</v>
      </c>
      <c r="F106" s="29">
        <v>2</v>
      </c>
      <c r="G106" s="30" t="str">
        <f t="shared" si="19"/>
        <v/>
      </c>
      <c r="H106" s="30">
        <f t="shared" si="20"/>
        <v>3.5149384885764497E-3</v>
      </c>
      <c r="I106" s="30">
        <f t="shared" si="21"/>
        <v>1.0493179433368311E-3</v>
      </c>
      <c r="J106" s="30">
        <f t="shared" si="22"/>
        <v>3.3277870216306157E-3</v>
      </c>
      <c r="K106" s="30">
        <f t="shared" si="25"/>
        <v>1</v>
      </c>
      <c r="L106" s="30">
        <f t="shared" si="26"/>
        <v>-0.5</v>
      </c>
      <c r="M106" s="30" t="str">
        <f t="shared" si="23"/>
        <v/>
      </c>
      <c r="N106" s="36">
        <f t="shared" si="24"/>
        <v>-1.7574692442882249E-3</v>
      </c>
    </row>
    <row r="107" spans="1:14" x14ac:dyDescent="0.2">
      <c r="A107" s="8"/>
      <c r="B107" s="25" t="s">
        <v>90</v>
      </c>
      <c r="C107" s="35">
        <v>2</v>
      </c>
      <c r="D107" s="29">
        <v>1</v>
      </c>
      <c r="E107" s="29">
        <v>0</v>
      </c>
      <c r="F107" s="29">
        <v>0</v>
      </c>
      <c r="G107" s="30">
        <f t="shared" si="19"/>
        <v>1.3966480446927375E-3</v>
      </c>
      <c r="H107" s="30">
        <f t="shared" si="20"/>
        <v>8.7873462214411243E-4</v>
      </c>
      <c r="I107" s="30" t="str">
        <f t="shared" si="21"/>
        <v/>
      </c>
      <c r="J107" s="30" t="str">
        <f t="shared" si="22"/>
        <v/>
      </c>
      <c r="K107" s="30">
        <f t="shared" si="25"/>
        <v>-1</v>
      </c>
      <c r="L107" s="30">
        <f t="shared" si="26"/>
        <v>-1</v>
      </c>
      <c r="M107" s="30">
        <f t="shared" si="23"/>
        <v>-1.3966480446927375E-3</v>
      </c>
      <c r="N107" s="36">
        <f t="shared" si="24"/>
        <v>-8.7873462214411243E-4</v>
      </c>
    </row>
    <row r="108" spans="1:14" x14ac:dyDescent="0.2">
      <c r="A108" s="8"/>
      <c r="B108" s="25" t="s">
        <v>91</v>
      </c>
      <c r="C108" s="35">
        <v>0</v>
      </c>
      <c r="D108" s="29">
        <v>1</v>
      </c>
      <c r="E108" s="29">
        <v>1</v>
      </c>
      <c r="F108" s="29">
        <v>4</v>
      </c>
      <c r="G108" s="30" t="str">
        <f t="shared" si="19"/>
        <v/>
      </c>
      <c r="H108" s="30">
        <f t="shared" si="20"/>
        <v>8.7873462214411243E-4</v>
      </c>
      <c r="I108" s="30">
        <f t="shared" si="21"/>
        <v>1.0493179433368311E-3</v>
      </c>
      <c r="J108" s="30">
        <f t="shared" si="22"/>
        <v>6.6555740432612314E-3</v>
      </c>
      <c r="K108" s="30">
        <f t="shared" si="25"/>
        <v>1</v>
      </c>
      <c r="L108" s="30">
        <f t="shared" si="26"/>
        <v>3</v>
      </c>
      <c r="M108" s="30" t="str">
        <f t="shared" si="23"/>
        <v/>
      </c>
      <c r="N108" s="36">
        <f t="shared" si="24"/>
        <v>2.6362038664323375E-3</v>
      </c>
    </row>
    <row r="109" spans="1:14" x14ac:dyDescent="0.2">
      <c r="A109" s="8"/>
      <c r="B109" s="25" t="s">
        <v>92</v>
      </c>
      <c r="C109" s="35">
        <v>0</v>
      </c>
      <c r="D109" s="29">
        <v>3</v>
      </c>
      <c r="E109" s="29">
        <v>0</v>
      </c>
      <c r="F109" s="29">
        <v>0</v>
      </c>
      <c r="G109" s="30" t="str">
        <f t="shared" si="19"/>
        <v/>
      </c>
      <c r="H109" s="30">
        <f t="shared" si="20"/>
        <v>2.6362038664323375E-3</v>
      </c>
      <c r="I109" s="30" t="str">
        <f t="shared" si="21"/>
        <v/>
      </c>
      <c r="J109" s="30" t="str">
        <f t="shared" si="22"/>
        <v/>
      </c>
      <c r="K109" s="30" t="str">
        <f t="shared" si="25"/>
        <v xml:space="preserve"> </v>
      </c>
      <c r="L109" s="30">
        <f t="shared" si="26"/>
        <v>-1</v>
      </c>
      <c r="M109" s="30" t="str">
        <f t="shared" si="23"/>
        <v/>
      </c>
      <c r="N109" s="36">
        <f t="shared" si="24"/>
        <v>-2.6362038664323375E-3</v>
      </c>
    </row>
    <row r="110" spans="1:14" x14ac:dyDescent="0.2">
      <c r="A110" s="8"/>
      <c r="B110" s="25" t="s">
        <v>93</v>
      </c>
      <c r="C110" s="35">
        <v>0</v>
      </c>
      <c r="D110" s="29">
        <v>0</v>
      </c>
      <c r="E110" s="29">
        <v>0</v>
      </c>
      <c r="F110" s="29">
        <v>0</v>
      </c>
      <c r="G110" s="30" t="str">
        <f t="shared" si="19"/>
        <v/>
      </c>
      <c r="H110" s="30" t="str">
        <f t="shared" si="20"/>
        <v/>
      </c>
      <c r="I110" s="30" t="str">
        <f t="shared" si="21"/>
        <v/>
      </c>
      <c r="J110" s="30" t="str">
        <f t="shared" si="22"/>
        <v/>
      </c>
      <c r="K110" s="30" t="str">
        <f t="shared" si="25"/>
        <v xml:space="preserve"> </v>
      </c>
      <c r="L110" s="30" t="str">
        <f t="shared" si="26"/>
        <v xml:space="preserve"> </v>
      </c>
      <c r="M110" s="30" t="str">
        <f t="shared" si="23"/>
        <v/>
      </c>
      <c r="N110" s="36" t="str">
        <f t="shared" si="24"/>
        <v/>
      </c>
    </row>
    <row r="111" spans="1:14" x14ac:dyDescent="0.2">
      <c r="A111" s="8"/>
      <c r="B111" s="25" t="s">
        <v>94</v>
      </c>
      <c r="C111" s="35">
        <v>9</v>
      </c>
      <c r="D111" s="29">
        <v>5</v>
      </c>
      <c r="E111" s="29">
        <v>1</v>
      </c>
      <c r="F111" s="29">
        <v>7</v>
      </c>
      <c r="G111" s="30">
        <f t="shared" si="19"/>
        <v>6.2849162011173187E-3</v>
      </c>
      <c r="H111" s="30">
        <f t="shared" si="20"/>
        <v>4.3936731107205628E-3</v>
      </c>
      <c r="I111" s="30">
        <f t="shared" si="21"/>
        <v>1.0493179433368311E-3</v>
      </c>
      <c r="J111" s="30">
        <f t="shared" si="22"/>
        <v>1.1647254575707155E-2</v>
      </c>
      <c r="K111" s="30">
        <f t="shared" si="25"/>
        <v>-0.88888888888888884</v>
      </c>
      <c r="L111" s="30">
        <f t="shared" si="26"/>
        <v>0.4</v>
      </c>
      <c r="M111" s="30">
        <f t="shared" si="23"/>
        <v>-5.5865921787709499E-3</v>
      </c>
      <c r="N111" s="36">
        <f t="shared" si="24"/>
        <v>1.7574692442882253E-3</v>
      </c>
    </row>
    <row r="112" spans="1:14" x14ac:dyDescent="0.2">
      <c r="A112" s="8"/>
      <c r="B112" s="25" t="s">
        <v>95</v>
      </c>
      <c r="C112" s="35">
        <v>0</v>
      </c>
      <c r="D112" s="29">
        <v>1</v>
      </c>
      <c r="E112" s="29">
        <v>0</v>
      </c>
      <c r="F112" s="29">
        <v>0</v>
      </c>
      <c r="G112" s="30" t="str">
        <f t="shared" si="19"/>
        <v/>
      </c>
      <c r="H112" s="30">
        <f t="shared" si="20"/>
        <v>8.7873462214411243E-4</v>
      </c>
      <c r="I112" s="30" t="str">
        <f t="shared" si="21"/>
        <v/>
      </c>
      <c r="J112" s="30" t="str">
        <f t="shared" si="22"/>
        <v/>
      </c>
      <c r="K112" s="30" t="str">
        <f t="shared" si="25"/>
        <v xml:space="preserve"> </v>
      </c>
      <c r="L112" s="30">
        <f t="shared" si="26"/>
        <v>-1</v>
      </c>
      <c r="M112" s="30" t="str">
        <f t="shared" si="23"/>
        <v/>
      </c>
      <c r="N112" s="36">
        <f t="shared" si="24"/>
        <v>-8.7873462214411243E-4</v>
      </c>
    </row>
    <row r="113" spans="1:14" x14ac:dyDescent="0.2">
      <c r="A113" s="8"/>
      <c r="B113" s="25" t="s">
        <v>96</v>
      </c>
      <c r="C113" s="35">
        <v>0</v>
      </c>
      <c r="D113" s="29">
        <v>0</v>
      </c>
      <c r="E113" s="29">
        <v>0</v>
      </c>
      <c r="F113" s="29">
        <v>0</v>
      </c>
      <c r="G113" s="30" t="str">
        <f t="shared" ref="G113:G144" si="27">+IF(C113=0,"",C113/C$81)</f>
        <v/>
      </c>
      <c r="H113" s="30" t="str">
        <f t="shared" ref="H113:H144" si="28">+IF(D113=0,"",D113/D$81)</f>
        <v/>
      </c>
      <c r="I113" s="30" t="str">
        <f t="shared" ref="I113:I144" si="29">+IF(E113=0,"",E113/E$81)</f>
        <v/>
      </c>
      <c r="J113" s="30" t="str">
        <f t="shared" ref="J113:J144" si="30">+IF(F113=0,"",F113/F$81)</f>
        <v/>
      </c>
      <c r="K113" s="30" t="str">
        <f t="shared" si="25"/>
        <v xml:space="preserve"> </v>
      </c>
      <c r="L113" s="30" t="str">
        <f t="shared" si="26"/>
        <v xml:space="preserve"> </v>
      </c>
      <c r="M113" s="30" t="str">
        <f t="shared" ref="M113:M144" si="31">+IF(OR(AND(G113=""),(K113="")),"",G113*K113)</f>
        <v/>
      </c>
      <c r="N113" s="36" t="str">
        <f t="shared" ref="N113:N144" si="32">+IF(OR(AND(H113=""),(L113="")),"",H113*L113)</f>
        <v/>
      </c>
    </row>
    <row r="114" spans="1:14" x14ac:dyDescent="0.2">
      <c r="A114" s="8"/>
      <c r="B114" s="25" t="s">
        <v>97</v>
      </c>
      <c r="C114" s="35">
        <v>0</v>
      </c>
      <c r="D114" s="29">
        <v>0</v>
      </c>
      <c r="E114" s="29">
        <v>0</v>
      </c>
      <c r="F114" s="29">
        <v>0</v>
      </c>
      <c r="G114" s="30" t="str">
        <f t="shared" si="27"/>
        <v/>
      </c>
      <c r="H114" s="30" t="str">
        <f t="shared" si="28"/>
        <v/>
      </c>
      <c r="I114" s="30" t="str">
        <f t="shared" si="29"/>
        <v/>
      </c>
      <c r="J114" s="30" t="str">
        <f t="shared" si="30"/>
        <v/>
      </c>
      <c r="K114" s="30" t="str">
        <f t="shared" ref="K114:K145" si="33">+IF(AND(C114=0,E114=0)," ",IF(C114=0,1,IF(E114=0,-1,(E114-C114)/C114)))</f>
        <v xml:space="preserve"> </v>
      </c>
      <c r="L114" s="30" t="str">
        <f t="shared" ref="L114:L145" si="34">+IF(AND(D114=0,F114=0)," ",IF(D114=0,1,IF(F114=0,-1,(F114-D114)/D114)))</f>
        <v xml:space="preserve"> </v>
      </c>
      <c r="M114" s="30" t="str">
        <f t="shared" si="31"/>
        <v/>
      </c>
      <c r="N114" s="36" t="str">
        <f t="shared" si="32"/>
        <v/>
      </c>
    </row>
    <row r="115" spans="1:14" x14ac:dyDescent="0.2">
      <c r="A115" s="8"/>
      <c r="B115" s="25" t="s">
        <v>98</v>
      </c>
      <c r="C115" s="35">
        <v>4</v>
      </c>
      <c r="D115" s="29">
        <v>5</v>
      </c>
      <c r="E115" s="29">
        <v>0</v>
      </c>
      <c r="F115" s="29">
        <v>2</v>
      </c>
      <c r="G115" s="30">
        <f t="shared" si="27"/>
        <v>2.7932960893854749E-3</v>
      </c>
      <c r="H115" s="30">
        <f t="shared" si="28"/>
        <v>4.3936731107205628E-3</v>
      </c>
      <c r="I115" s="30" t="str">
        <f t="shared" si="29"/>
        <v/>
      </c>
      <c r="J115" s="30">
        <f t="shared" si="30"/>
        <v>3.3277870216306157E-3</v>
      </c>
      <c r="K115" s="30">
        <f t="shared" si="33"/>
        <v>-1</v>
      </c>
      <c r="L115" s="30">
        <f t="shared" si="34"/>
        <v>-0.6</v>
      </c>
      <c r="M115" s="30">
        <f t="shared" si="31"/>
        <v>-2.7932960893854749E-3</v>
      </c>
      <c r="N115" s="36">
        <f t="shared" si="32"/>
        <v>-2.6362038664323375E-3</v>
      </c>
    </row>
    <row r="116" spans="1:14" x14ac:dyDescent="0.2">
      <c r="A116" s="8"/>
      <c r="B116" s="25" t="s">
        <v>99</v>
      </c>
      <c r="C116" s="35">
        <v>3</v>
      </c>
      <c r="D116" s="29">
        <v>4</v>
      </c>
      <c r="E116" s="29">
        <v>3</v>
      </c>
      <c r="F116" s="29">
        <v>6</v>
      </c>
      <c r="G116" s="30">
        <f t="shared" si="27"/>
        <v>2.0949720670391061E-3</v>
      </c>
      <c r="H116" s="30">
        <f t="shared" si="28"/>
        <v>3.5149384885764497E-3</v>
      </c>
      <c r="I116" s="30">
        <f t="shared" si="29"/>
        <v>3.1479538300104933E-3</v>
      </c>
      <c r="J116" s="30">
        <f t="shared" si="30"/>
        <v>9.9833610648918467E-3</v>
      </c>
      <c r="K116" s="30">
        <f t="shared" si="33"/>
        <v>0</v>
      </c>
      <c r="L116" s="30">
        <f t="shared" si="34"/>
        <v>0.5</v>
      </c>
      <c r="M116" s="30">
        <f t="shared" si="31"/>
        <v>0</v>
      </c>
      <c r="N116" s="36">
        <f t="shared" si="32"/>
        <v>1.7574692442882249E-3</v>
      </c>
    </row>
    <row r="117" spans="1:14" x14ac:dyDescent="0.2">
      <c r="A117" s="8"/>
      <c r="B117" s="25" t="s">
        <v>100</v>
      </c>
      <c r="C117" s="35">
        <v>0</v>
      </c>
      <c r="D117" s="29">
        <v>0</v>
      </c>
      <c r="E117" s="29">
        <v>0</v>
      </c>
      <c r="F117" s="29">
        <v>0</v>
      </c>
      <c r="G117" s="30" t="str">
        <f t="shared" si="27"/>
        <v/>
      </c>
      <c r="H117" s="30" t="str">
        <f t="shared" si="28"/>
        <v/>
      </c>
      <c r="I117" s="30" t="str">
        <f t="shared" si="29"/>
        <v/>
      </c>
      <c r="J117" s="30" t="str">
        <f t="shared" si="30"/>
        <v/>
      </c>
      <c r="K117" s="30" t="str">
        <f t="shared" si="33"/>
        <v xml:space="preserve"> </v>
      </c>
      <c r="L117" s="30" t="str">
        <f t="shared" si="34"/>
        <v xml:space="preserve"> </v>
      </c>
      <c r="M117" s="30" t="str">
        <f t="shared" si="31"/>
        <v/>
      </c>
      <c r="N117" s="36" t="str">
        <f t="shared" si="32"/>
        <v/>
      </c>
    </row>
    <row r="118" spans="1:14" x14ac:dyDescent="0.2">
      <c r="A118" s="8"/>
      <c r="B118" s="25" t="s">
        <v>101</v>
      </c>
      <c r="C118" s="35">
        <v>7</v>
      </c>
      <c r="D118" s="29">
        <v>15</v>
      </c>
      <c r="E118" s="29">
        <v>2</v>
      </c>
      <c r="F118" s="29">
        <v>2</v>
      </c>
      <c r="G118" s="30">
        <f t="shared" si="27"/>
        <v>4.8882681564245811E-3</v>
      </c>
      <c r="H118" s="30">
        <f t="shared" si="28"/>
        <v>1.3181019332161687E-2</v>
      </c>
      <c r="I118" s="30">
        <f t="shared" si="29"/>
        <v>2.0986358866736622E-3</v>
      </c>
      <c r="J118" s="30">
        <f t="shared" si="30"/>
        <v>3.3277870216306157E-3</v>
      </c>
      <c r="K118" s="30">
        <f t="shared" si="33"/>
        <v>-0.7142857142857143</v>
      </c>
      <c r="L118" s="30">
        <f t="shared" si="34"/>
        <v>-0.8666666666666667</v>
      </c>
      <c r="M118" s="30">
        <f t="shared" si="31"/>
        <v>-3.4916201117318438E-3</v>
      </c>
      <c r="N118" s="36">
        <f t="shared" si="32"/>
        <v>-1.1423550087873463E-2</v>
      </c>
    </row>
    <row r="119" spans="1:14" x14ac:dyDescent="0.2">
      <c r="A119" s="8"/>
      <c r="B119" s="25" t="s">
        <v>102</v>
      </c>
      <c r="C119" s="35">
        <v>0</v>
      </c>
      <c r="D119" s="29">
        <v>0</v>
      </c>
      <c r="E119" s="29">
        <v>0</v>
      </c>
      <c r="F119" s="29">
        <v>0</v>
      </c>
      <c r="G119" s="30" t="str">
        <f t="shared" si="27"/>
        <v/>
      </c>
      <c r="H119" s="30" t="str">
        <f t="shared" si="28"/>
        <v/>
      </c>
      <c r="I119" s="30" t="str">
        <f t="shared" si="29"/>
        <v/>
      </c>
      <c r="J119" s="30" t="str">
        <f t="shared" si="30"/>
        <v/>
      </c>
      <c r="K119" s="30" t="str">
        <f t="shared" si="33"/>
        <v xml:space="preserve"> </v>
      </c>
      <c r="L119" s="30" t="str">
        <f t="shared" si="34"/>
        <v xml:space="preserve"> </v>
      </c>
      <c r="M119" s="30" t="str">
        <f t="shared" si="31"/>
        <v/>
      </c>
      <c r="N119" s="36" t="str">
        <f t="shared" si="32"/>
        <v/>
      </c>
    </row>
    <row r="120" spans="1:14" x14ac:dyDescent="0.2">
      <c r="A120" s="8"/>
      <c r="B120" s="25" t="s">
        <v>103</v>
      </c>
      <c r="C120" s="35">
        <v>0</v>
      </c>
      <c r="D120" s="29">
        <v>0</v>
      </c>
      <c r="E120" s="29">
        <v>0</v>
      </c>
      <c r="F120" s="29">
        <v>4</v>
      </c>
      <c r="G120" s="30" t="str">
        <f t="shared" si="27"/>
        <v/>
      </c>
      <c r="H120" s="30" t="str">
        <f t="shared" si="28"/>
        <v/>
      </c>
      <c r="I120" s="30" t="str">
        <f t="shared" si="29"/>
        <v/>
      </c>
      <c r="J120" s="30">
        <f t="shared" si="30"/>
        <v>6.6555740432612314E-3</v>
      </c>
      <c r="K120" s="30" t="str">
        <f t="shared" si="33"/>
        <v xml:space="preserve"> </v>
      </c>
      <c r="L120" s="30">
        <f t="shared" si="34"/>
        <v>1</v>
      </c>
      <c r="M120" s="30" t="str">
        <f t="shared" si="31"/>
        <v/>
      </c>
      <c r="N120" s="36" t="str">
        <f t="shared" si="32"/>
        <v/>
      </c>
    </row>
    <row r="121" spans="1:14" x14ac:dyDescent="0.2">
      <c r="A121" s="8"/>
      <c r="B121" s="25" t="s">
        <v>104</v>
      </c>
      <c r="C121" s="35">
        <v>1</v>
      </c>
      <c r="D121" s="29">
        <v>3</v>
      </c>
      <c r="E121" s="29">
        <v>0</v>
      </c>
      <c r="F121" s="29">
        <v>0</v>
      </c>
      <c r="G121" s="30">
        <f t="shared" si="27"/>
        <v>6.9832402234636874E-4</v>
      </c>
      <c r="H121" s="30">
        <f t="shared" si="28"/>
        <v>2.6362038664323375E-3</v>
      </c>
      <c r="I121" s="30" t="str">
        <f t="shared" si="29"/>
        <v/>
      </c>
      <c r="J121" s="30" t="str">
        <f t="shared" si="30"/>
        <v/>
      </c>
      <c r="K121" s="30">
        <f t="shared" si="33"/>
        <v>-1</v>
      </c>
      <c r="L121" s="30">
        <f t="shared" si="34"/>
        <v>-1</v>
      </c>
      <c r="M121" s="30">
        <f t="shared" si="31"/>
        <v>-6.9832402234636874E-4</v>
      </c>
      <c r="N121" s="36">
        <f t="shared" si="32"/>
        <v>-2.6362038664323375E-3</v>
      </c>
    </row>
    <row r="122" spans="1:14" x14ac:dyDescent="0.2">
      <c r="A122" s="8"/>
      <c r="B122" s="25" t="s">
        <v>105</v>
      </c>
      <c r="C122" s="35">
        <v>0</v>
      </c>
      <c r="D122" s="29">
        <v>0</v>
      </c>
      <c r="E122" s="29">
        <v>1</v>
      </c>
      <c r="F122" s="29">
        <v>1</v>
      </c>
      <c r="G122" s="30" t="str">
        <f t="shared" si="27"/>
        <v/>
      </c>
      <c r="H122" s="30" t="str">
        <f t="shared" si="28"/>
        <v/>
      </c>
      <c r="I122" s="30">
        <f t="shared" si="29"/>
        <v>1.0493179433368311E-3</v>
      </c>
      <c r="J122" s="30">
        <f t="shared" si="30"/>
        <v>1.6638935108153079E-3</v>
      </c>
      <c r="K122" s="30">
        <f t="shared" si="33"/>
        <v>1</v>
      </c>
      <c r="L122" s="30">
        <f t="shared" si="34"/>
        <v>1</v>
      </c>
      <c r="M122" s="30" t="str">
        <f t="shared" si="31"/>
        <v/>
      </c>
      <c r="N122" s="36" t="str">
        <f t="shared" si="32"/>
        <v/>
      </c>
    </row>
    <row r="123" spans="1:14" x14ac:dyDescent="0.2">
      <c r="A123" s="8"/>
      <c r="B123" s="25" t="s">
        <v>106</v>
      </c>
      <c r="C123" s="35">
        <v>19</v>
      </c>
      <c r="D123" s="29">
        <v>38</v>
      </c>
      <c r="E123" s="29">
        <v>1</v>
      </c>
      <c r="F123" s="29">
        <v>8</v>
      </c>
      <c r="G123" s="30">
        <f t="shared" si="27"/>
        <v>1.3268156424581005E-2</v>
      </c>
      <c r="H123" s="30">
        <f t="shared" si="28"/>
        <v>3.3391915641476276E-2</v>
      </c>
      <c r="I123" s="30">
        <f t="shared" si="29"/>
        <v>1.0493179433368311E-3</v>
      </c>
      <c r="J123" s="30">
        <f t="shared" si="30"/>
        <v>1.3311148086522463E-2</v>
      </c>
      <c r="K123" s="30">
        <f t="shared" si="33"/>
        <v>-0.94736842105263153</v>
      </c>
      <c r="L123" s="30">
        <f t="shared" si="34"/>
        <v>-0.78947368421052633</v>
      </c>
      <c r="M123" s="30">
        <f t="shared" si="31"/>
        <v>-1.2569832402234636E-2</v>
      </c>
      <c r="N123" s="36">
        <f t="shared" si="32"/>
        <v>-2.6362038664323375E-2</v>
      </c>
    </row>
    <row r="124" spans="1:14" ht="25.5" x14ac:dyDescent="0.2">
      <c r="A124" s="8"/>
      <c r="B124" s="25" t="s">
        <v>107</v>
      </c>
      <c r="C124" s="35">
        <v>0</v>
      </c>
      <c r="D124" s="29">
        <v>3</v>
      </c>
      <c r="E124" s="29">
        <v>0</v>
      </c>
      <c r="F124" s="29">
        <v>2</v>
      </c>
      <c r="G124" s="30" t="str">
        <f t="shared" si="27"/>
        <v/>
      </c>
      <c r="H124" s="30">
        <f t="shared" si="28"/>
        <v>2.6362038664323375E-3</v>
      </c>
      <c r="I124" s="30" t="str">
        <f t="shared" si="29"/>
        <v/>
      </c>
      <c r="J124" s="30">
        <f t="shared" si="30"/>
        <v>3.3277870216306157E-3</v>
      </c>
      <c r="K124" s="30" t="str">
        <f t="shared" si="33"/>
        <v xml:space="preserve"> </v>
      </c>
      <c r="L124" s="30">
        <f t="shared" si="34"/>
        <v>-0.33333333333333331</v>
      </c>
      <c r="M124" s="30" t="str">
        <f t="shared" si="31"/>
        <v/>
      </c>
      <c r="N124" s="36">
        <f t="shared" si="32"/>
        <v>-8.7873462214411243E-4</v>
      </c>
    </row>
    <row r="125" spans="1:14" ht="25.5" x14ac:dyDescent="0.2">
      <c r="A125" s="8"/>
      <c r="B125" s="25" t="s">
        <v>108</v>
      </c>
      <c r="C125" s="35">
        <v>20</v>
      </c>
      <c r="D125" s="29">
        <v>20</v>
      </c>
      <c r="E125" s="29">
        <v>11</v>
      </c>
      <c r="F125" s="29">
        <v>7</v>
      </c>
      <c r="G125" s="30">
        <f t="shared" si="27"/>
        <v>1.3966480446927373E-2</v>
      </c>
      <c r="H125" s="30">
        <f t="shared" si="28"/>
        <v>1.7574692442882251E-2</v>
      </c>
      <c r="I125" s="30">
        <f t="shared" si="29"/>
        <v>1.1542497376705142E-2</v>
      </c>
      <c r="J125" s="30">
        <f t="shared" si="30"/>
        <v>1.1647254575707155E-2</v>
      </c>
      <c r="K125" s="30">
        <f t="shared" si="33"/>
        <v>-0.45</v>
      </c>
      <c r="L125" s="30">
        <f t="shared" si="34"/>
        <v>-0.65</v>
      </c>
      <c r="M125" s="30">
        <f t="shared" si="31"/>
        <v>-6.2849162011173179E-3</v>
      </c>
      <c r="N125" s="36">
        <f t="shared" si="32"/>
        <v>-1.1423550087873463E-2</v>
      </c>
    </row>
    <row r="126" spans="1:14" x14ac:dyDescent="0.2">
      <c r="A126" s="8"/>
      <c r="B126" s="25" t="s">
        <v>109</v>
      </c>
      <c r="C126" s="35">
        <v>0</v>
      </c>
      <c r="D126" s="29">
        <v>1</v>
      </c>
      <c r="E126" s="29">
        <v>0</v>
      </c>
      <c r="F126" s="29">
        <v>1</v>
      </c>
      <c r="G126" s="30" t="str">
        <f t="shared" si="27"/>
        <v/>
      </c>
      <c r="H126" s="30">
        <f t="shared" si="28"/>
        <v>8.7873462214411243E-4</v>
      </c>
      <c r="I126" s="30" t="str">
        <f t="shared" si="29"/>
        <v/>
      </c>
      <c r="J126" s="30">
        <f t="shared" si="30"/>
        <v>1.6638935108153079E-3</v>
      </c>
      <c r="K126" s="30" t="str">
        <f t="shared" si="33"/>
        <v xml:space="preserve"> </v>
      </c>
      <c r="L126" s="30">
        <f t="shared" si="34"/>
        <v>0</v>
      </c>
      <c r="M126" s="30" t="str">
        <f t="shared" si="31"/>
        <v/>
      </c>
      <c r="N126" s="36">
        <f t="shared" si="32"/>
        <v>0</v>
      </c>
    </row>
    <row r="127" spans="1:14" x14ac:dyDescent="0.2">
      <c r="A127" s="8"/>
      <c r="B127" s="25" t="s">
        <v>110</v>
      </c>
      <c r="C127" s="35">
        <v>12</v>
      </c>
      <c r="D127" s="29">
        <v>9</v>
      </c>
      <c r="E127" s="29">
        <v>9</v>
      </c>
      <c r="F127" s="29">
        <v>8</v>
      </c>
      <c r="G127" s="30">
        <f t="shared" si="27"/>
        <v>8.3798882681564244E-3</v>
      </c>
      <c r="H127" s="30">
        <f t="shared" si="28"/>
        <v>7.9086115992970125E-3</v>
      </c>
      <c r="I127" s="30">
        <f t="shared" si="29"/>
        <v>9.4438614900314802E-3</v>
      </c>
      <c r="J127" s="30">
        <f t="shared" si="30"/>
        <v>1.3311148086522463E-2</v>
      </c>
      <c r="K127" s="30">
        <f t="shared" si="33"/>
        <v>-0.25</v>
      </c>
      <c r="L127" s="30">
        <f t="shared" si="34"/>
        <v>-0.1111111111111111</v>
      </c>
      <c r="M127" s="30">
        <f t="shared" si="31"/>
        <v>-2.0949720670391061E-3</v>
      </c>
      <c r="N127" s="36">
        <f t="shared" si="32"/>
        <v>-8.7873462214411243E-4</v>
      </c>
    </row>
    <row r="128" spans="1:14" x14ac:dyDescent="0.2">
      <c r="A128" s="8"/>
      <c r="B128" s="25" t="s">
        <v>111</v>
      </c>
      <c r="C128" s="35">
        <v>4</v>
      </c>
      <c r="D128" s="29">
        <v>1</v>
      </c>
      <c r="E128" s="29">
        <v>2</v>
      </c>
      <c r="F128" s="29">
        <v>0</v>
      </c>
      <c r="G128" s="30">
        <f t="shared" si="27"/>
        <v>2.7932960893854749E-3</v>
      </c>
      <c r="H128" s="30">
        <f t="shared" si="28"/>
        <v>8.7873462214411243E-4</v>
      </c>
      <c r="I128" s="30">
        <f t="shared" si="29"/>
        <v>2.0986358866736622E-3</v>
      </c>
      <c r="J128" s="30" t="str">
        <f t="shared" si="30"/>
        <v/>
      </c>
      <c r="K128" s="30">
        <f t="shared" si="33"/>
        <v>-0.5</v>
      </c>
      <c r="L128" s="30">
        <f t="shared" si="34"/>
        <v>-1</v>
      </c>
      <c r="M128" s="30">
        <f t="shared" si="31"/>
        <v>-1.3966480446927375E-3</v>
      </c>
      <c r="N128" s="36">
        <f t="shared" si="32"/>
        <v>-8.7873462214411243E-4</v>
      </c>
    </row>
    <row r="129" spans="1:14" x14ac:dyDescent="0.2">
      <c r="A129" s="8"/>
      <c r="B129" s="25" t="s">
        <v>112</v>
      </c>
      <c r="C129" s="35">
        <v>1</v>
      </c>
      <c r="D129" s="29">
        <v>2</v>
      </c>
      <c r="E129" s="29">
        <v>0</v>
      </c>
      <c r="F129" s="29">
        <v>0</v>
      </c>
      <c r="G129" s="30">
        <f t="shared" si="27"/>
        <v>6.9832402234636874E-4</v>
      </c>
      <c r="H129" s="30">
        <f t="shared" si="28"/>
        <v>1.7574692442882249E-3</v>
      </c>
      <c r="I129" s="30" t="str">
        <f t="shared" si="29"/>
        <v/>
      </c>
      <c r="J129" s="30" t="str">
        <f t="shared" si="30"/>
        <v/>
      </c>
      <c r="K129" s="30">
        <f t="shared" si="33"/>
        <v>-1</v>
      </c>
      <c r="L129" s="30">
        <f t="shared" si="34"/>
        <v>-1</v>
      </c>
      <c r="M129" s="30">
        <f t="shared" si="31"/>
        <v>-6.9832402234636874E-4</v>
      </c>
      <c r="N129" s="36">
        <f t="shared" si="32"/>
        <v>-1.7574692442882249E-3</v>
      </c>
    </row>
    <row r="130" spans="1:14" x14ac:dyDescent="0.2">
      <c r="A130" s="8"/>
      <c r="B130" s="25" t="s">
        <v>113</v>
      </c>
      <c r="C130" s="35">
        <v>0</v>
      </c>
      <c r="D130" s="29">
        <v>0</v>
      </c>
      <c r="E130" s="29">
        <v>0</v>
      </c>
      <c r="F130" s="29">
        <v>0</v>
      </c>
      <c r="G130" s="30" t="str">
        <f t="shared" si="27"/>
        <v/>
      </c>
      <c r="H130" s="30" t="str">
        <f t="shared" si="28"/>
        <v/>
      </c>
      <c r="I130" s="30" t="str">
        <f t="shared" si="29"/>
        <v/>
      </c>
      <c r="J130" s="30" t="str">
        <f t="shared" si="30"/>
        <v/>
      </c>
      <c r="K130" s="30" t="str">
        <f t="shared" si="33"/>
        <v xml:space="preserve"> </v>
      </c>
      <c r="L130" s="30" t="str">
        <f t="shared" si="34"/>
        <v xml:space="preserve"> </v>
      </c>
      <c r="M130" s="30" t="str">
        <f t="shared" si="31"/>
        <v/>
      </c>
      <c r="N130" s="36" t="str">
        <f t="shared" si="32"/>
        <v/>
      </c>
    </row>
    <row r="131" spans="1:14" ht="25.5" x14ac:dyDescent="0.2">
      <c r="A131" s="8"/>
      <c r="B131" s="25" t="s">
        <v>114</v>
      </c>
      <c r="C131" s="35">
        <v>0</v>
      </c>
      <c r="D131" s="29">
        <v>0</v>
      </c>
      <c r="E131" s="29">
        <v>0</v>
      </c>
      <c r="F131" s="29">
        <v>0</v>
      </c>
      <c r="G131" s="30" t="str">
        <f t="shared" si="27"/>
        <v/>
      </c>
      <c r="H131" s="30" t="str">
        <f t="shared" si="28"/>
        <v/>
      </c>
      <c r="I131" s="30" t="str">
        <f t="shared" si="29"/>
        <v/>
      </c>
      <c r="J131" s="30" t="str">
        <f t="shared" si="30"/>
        <v/>
      </c>
      <c r="K131" s="30" t="str">
        <f t="shared" si="33"/>
        <v xml:space="preserve"> </v>
      </c>
      <c r="L131" s="30" t="str">
        <f t="shared" si="34"/>
        <v xml:space="preserve"> </v>
      </c>
      <c r="M131" s="30" t="str">
        <f t="shared" si="31"/>
        <v/>
      </c>
      <c r="N131" s="36" t="str">
        <f t="shared" si="32"/>
        <v/>
      </c>
    </row>
    <row r="132" spans="1:14" x14ac:dyDescent="0.2">
      <c r="A132" s="8"/>
      <c r="B132" s="25" t="s">
        <v>115</v>
      </c>
      <c r="C132" s="35">
        <v>0</v>
      </c>
      <c r="D132" s="29">
        <v>0</v>
      </c>
      <c r="E132" s="29">
        <v>6</v>
      </c>
      <c r="F132" s="29">
        <v>4</v>
      </c>
      <c r="G132" s="30" t="str">
        <f t="shared" si="27"/>
        <v/>
      </c>
      <c r="H132" s="30" t="str">
        <f t="shared" si="28"/>
        <v/>
      </c>
      <c r="I132" s="30">
        <f t="shared" si="29"/>
        <v>6.2959076600209865E-3</v>
      </c>
      <c r="J132" s="30">
        <f t="shared" si="30"/>
        <v>6.6555740432612314E-3</v>
      </c>
      <c r="K132" s="30">
        <f t="shared" si="33"/>
        <v>1</v>
      </c>
      <c r="L132" s="30">
        <f t="shared" si="34"/>
        <v>1</v>
      </c>
      <c r="M132" s="30" t="str">
        <f t="shared" si="31"/>
        <v/>
      </c>
      <c r="N132" s="36" t="str">
        <f t="shared" si="32"/>
        <v/>
      </c>
    </row>
    <row r="133" spans="1:14" x14ac:dyDescent="0.2">
      <c r="A133" s="8"/>
      <c r="B133" s="25" t="s">
        <v>116</v>
      </c>
      <c r="C133" s="35">
        <v>5</v>
      </c>
      <c r="D133" s="29">
        <v>0</v>
      </c>
      <c r="E133" s="29">
        <v>0</v>
      </c>
      <c r="F133" s="29">
        <v>0</v>
      </c>
      <c r="G133" s="30">
        <f t="shared" si="27"/>
        <v>3.4916201117318434E-3</v>
      </c>
      <c r="H133" s="30" t="str">
        <f t="shared" si="28"/>
        <v/>
      </c>
      <c r="I133" s="30" t="str">
        <f t="shared" si="29"/>
        <v/>
      </c>
      <c r="J133" s="30" t="str">
        <f t="shared" si="30"/>
        <v/>
      </c>
      <c r="K133" s="30">
        <f t="shared" si="33"/>
        <v>-1</v>
      </c>
      <c r="L133" s="30" t="str">
        <f t="shared" si="34"/>
        <v xml:space="preserve"> </v>
      </c>
      <c r="M133" s="30">
        <f t="shared" si="31"/>
        <v>-3.4916201117318434E-3</v>
      </c>
      <c r="N133" s="36" t="str">
        <f t="shared" si="32"/>
        <v/>
      </c>
    </row>
    <row r="134" spans="1:14" x14ac:dyDescent="0.2">
      <c r="A134" s="8"/>
      <c r="B134" s="25" t="s">
        <v>117</v>
      </c>
      <c r="C134" s="35">
        <v>0</v>
      </c>
      <c r="D134" s="29">
        <v>0</v>
      </c>
      <c r="E134" s="29">
        <v>0</v>
      </c>
      <c r="F134" s="29">
        <v>0</v>
      </c>
      <c r="G134" s="30" t="str">
        <f t="shared" si="27"/>
        <v/>
      </c>
      <c r="H134" s="30" t="str">
        <f t="shared" si="28"/>
        <v/>
      </c>
      <c r="I134" s="30" t="str">
        <f t="shared" si="29"/>
        <v/>
      </c>
      <c r="J134" s="30" t="str">
        <f t="shared" si="30"/>
        <v/>
      </c>
      <c r="K134" s="30" t="str">
        <f t="shared" si="33"/>
        <v xml:space="preserve"> </v>
      </c>
      <c r="L134" s="30" t="str">
        <f t="shared" si="34"/>
        <v xml:space="preserve"> </v>
      </c>
      <c r="M134" s="30" t="str">
        <f t="shared" si="31"/>
        <v/>
      </c>
      <c r="N134" s="36" t="str">
        <f t="shared" si="32"/>
        <v/>
      </c>
    </row>
    <row r="135" spans="1:14" x14ac:dyDescent="0.2">
      <c r="A135" s="8"/>
      <c r="B135" s="25" t="s">
        <v>118</v>
      </c>
      <c r="C135" s="35">
        <v>0</v>
      </c>
      <c r="D135" s="29">
        <v>0</v>
      </c>
      <c r="E135" s="29">
        <v>0</v>
      </c>
      <c r="F135" s="29">
        <v>0</v>
      </c>
      <c r="G135" s="30" t="str">
        <f t="shared" si="27"/>
        <v/>
      </c>
      <c r="H135" s="30" t="str">
        <f t="shared" si="28"/>
        <v/>
      </c>
      <c r="I135" s="30" t="str">
        <f t="shared" si="29"/>
        <v/>
      </c>
      <c r="J135" s="30" t="str">
        <f t="shared" si="30"/>
        <v/>
      </c>
      <c r="K135" s="30" t="str">
        <f t="shared" si="33"/>
        <v xml:space="preserve"> </v>
      </c>
      <c r="L135" s="30" t="str">
        <f t="shared" si="34"/>
        <v xml:space="preserve"> </v>
      </c>
      <c r="M135" s="30" t="str">
        <f t="shared" si="31"/>
        <v/>
      </c>
      <c r="N135" s="36" t="str">
        <f t="shared" si="32"/>
        <v/>
      </c>
    </row>
    <row r="136" spans="1:14" x14ac:dyDescent="0.2">
      <c r="A136" s="8"/>
      <c r="B136" s="25" t="s">
        <v>119</v>
      </c>
      <c r="C136" s="35">
        <v>0</v>
      </c>
      <c r="D136" s="29">
        <v>0</v>
      </c>
      <c r="E136" s="29">
        <v>0</v>
      </c>
      <c r="F136" s="29">
        <v>0</v>
      </c>
      <c r="G136" s="30" t="str">
        <f t="shared" si="27"/>
        <v/>
      </c>
      <c r="H136" s="30" t="str">
        <f t="shared" si="28"/>
        <v/>
      </c>
      <c r="I136" s="30" t="str">
        <f t="shared" si="29"/>
        <v/>
      </c>
      <c r="J136" s="30" t="str">
        <f t="shared" si="30"/>
        <v/>
      </c>
      <c r="K136" s="30" t="str">
        <f t="shared" si="33"/>
        <v xml:space="preserve"> </v>
      </c>
      <c r="L136" s="30" t="str">
        <f t="shared" si="34"/>
        <v xml:space="preserve"> </v>
      </c>
      <c r="M136" s="30" t="str">
        <f t="shared" si="31"/>
        <v/>
      </c>
      <c r="N136" s="36" t="str">
        <f t="shared" si="32"/>
        <v/>
      </c>
    </row>
    <row r="137" spans="1:14" x14ac:dyDescent="0.2">
      <c r="A137" s="8"/>
      <c r="B137" s="25" t="s">
        <v>120</v>
      </c>
      <c r="C137" s="35">
        <v>9</v>
      </c>
      <c r="D137" s="29">
        <v>1</v>
      </c>
      <c r="E137" s="29">
        <v>0</v>
      </c>
      <c r="F137" s="29">
        <v>0</v>
      </c>
      <c r="G137" s="30">
        <f t="shared" si="27"/>
        <v>6.2849162011173187E-3</v>
      </c>
      <c r="H137" s="30">
        <f t="shared" si="28"/>
        <v>8.7873462214411243E-4</v>
      </c>
      <c r="I137" s="30" t="str">
        <f t="shared" si="29"/>
        <v/>
      </c>
      <c r="J137" s="30" t="str">
        <f t="shared" si="30"/>
        <v/>
      </c>
      <c r="K137" s="30">
        <f t="shared" si="33"/>
        <v>-1</v>
      </c>
      <c r="L137" s="30">
        <f t="shared" si="34"/>
        <v>-1</v>
      </c>
      <c r="M137" s="30">
        <f t="shared" si="31"/>
        <v>-6.2849162011173187E-3</v>
      </c>
      <c r="N137" s="36">
        <f t="shared" si="32"/>
        <v>-8.7873462214411243E-4</v>
      </c>
    </row>
    <row r="138" spans="1:14" x14ac:dyDescent="0.2">
      <c r="A138" s="8"/>
      <c r="B138" s="25" t="s">
        <v>121</v>
      </c>
      <c r="C138" s="35">
        <v>0</v>
      </c>
      <c r="D138" s="29">
        <v>0</v>
      </c>
      <c r="E138" s="29">
        <v>0</v>
      </c>
      <c r="F138" s="29">
        <v>0</v>
      </c>
      <c r="G138" s="30" t="str">
        <f t="shared" si="27"/>
        <v/>
      </c>
      <c r="H138" s="30" t="str">
        <f t="shared" si="28"/>
        <v/>
      </c>
      <c r="I138" s="30" t="str">
        <f t="shared" si="29"/>
        <v/>
      </c>
      <c r="J138" s="30" t="str">
        <f t="shared" si="30"/>
        <v/>
      </c>
      <c r="K138" s="30" t="str">
        <f t="shared" si="33"/>
        <v xml:space="preserve"> </v>
      </c>
      <c r="L138" s="30" t="str">
        <f t="shared" si="34"/>
        <v xml:space="preserve"> </v>
      </c>
      <c r="M138" s="30" t="str">
        <f t="shared" si="31"/>
        <v/>
      </c>
      <c r="N138" s="36" t="str">
        <f t="shared" si="32"/>
        <v/>
      </c>
    </row>
    <row r="139" spans="1:14" x14ac:dyDescent="0.2">
      <c r="A139" s="8"/>
      <c r="B139" s="25" t="s">
        <v>122</v>
      </c>
      <c r="C139" s="35">
        <v>21</v>
      </c>
      <c r="D139" s="29">
        <v>5</v>
      </c>
      <c r="E139" s="29">
        <v>1</v>
      </c>
      <c r="F139" s="29">
        <v>0</v>
      </c>
      <c r="G139" s="30">
        <f t="shared" si="27"/>
        <v>1.4664804469273743E-2</v>
      </c>
      <c r="H139" s="30">
        <f t="shared" si="28"/>
        <v>4.3936731107205628E-3</v>
      </c>
      <c r="I139" s="30">
        <f t="shared" si="29"/>
        <v>1.0493179433368311E-3</v>
      </c>
      <c r="J139" s="30" t="str">
        <f t="shared" si="30"/>
        <v/>
      </c>
      <c r="K139" s="30">
        <f t="shared" si="33"/>
        <v>-0.95238095238095233</v>
      </c>
      <c r="L139" s="30">
        <f t="shared" si="34"/>
        <v>-1</v>
      </c>
      <c r="M139" s="30">
        <f t="shared" si="31"/>
        <v>-1.3966480446927373E-2</v>
      </c>
      <c r="N139" s="36">
        <f t="shared" si="32"/>
        <v>-4.3936731107205628E-3</v>
      </c>
    </row>
    <row r="140" spans="1:14" x14ac:dyDescent="0.2">
      <c r="A140" s="8"/>
      <c r="B140" s="25" t="s">
        <v>123</v>
      </c>
      <c r="C140" s="35">
        <v>0</v>
      </c>
      <c r="D140" s="29">
        <v>0</v>
      </c>
      <c r="E140" s="29">
        <v>0</v>
      </c>
      <c r="F140" s="29">
        <v>0</v>
      </c>
      <c r="G140" s="30" t="str">
        <f t="shared" si="27"/>
        <v/>
      </c>
      <c r="H140" s="30" t="str">
        <f t="shared" si="28"/>
        <v/>
      </c>
      <c r="I140" s="30" t="str">
        <f t="shared" si="29"/>
        <v/>
      </c>
      <c r="J140" s="30" t="str">
        <f t="shared" si="30"/>
        <v/>
      </c>
      <c r="K140" s="30" t="str">
        <f t="shared" si="33"/>
        <v xml:space="preserve"> </v>
      </c>
      <c r="L140" s="30" t="str">
        <f t="shared" si="34"/>
        <v xml:space="preserve"> </v>
      </c>
      <c r="M140" s="30" t="str">
        <f t="shared" si="31"/>
        <v/>
      </c>
      <c r="N140" s="36" t="str">
        <f t="shared" si="32"/>
        <v/>
      </c>
    </row>
    <row r="141" spans="1:14" x14ac:dyDescent="0.2">
      <c r="A141" s="8"/>
      <c r="B141" s="25" t="s">
        <v>124</v>
      </c>
      <c r="C141" s="35">
        <v>58</v>
      </c>
      <c r="D141" s="29">
        <v>50</v>
      </c>
      <c r="E141" s="29">
        <v>9</v>
      </c>
      <c r="F141" s="29">
        <v>1</v>
      </c>
      <c r="G141" s="30">
        <f t="shared" si="27"/>
        <v>4.0502793296089384E-2</v>
      </c>
      <c r="H141" s="30">
        <f t="shared" si="28"/>
        <v>4.3936731107205626E-2</v>
      </c>
      <c r="I141" s="30">
        <f t="shared" si="29"/>
        <v>9.4438614900314802E-3</v>
      </c>
      <c r="J141" s="30">
        <f t="shared" si="30"/>
        <v>1.6638935108153079E-3</v>
      </c>
      <c r="K141" s="30">
        <f t="shared" si="33"/>
        <v>-0.84482758620689657</v>
      </c>
      <c r="L141" s="30">
        <f t="shared" si="34"/>
        <v>-0.98</v>
      </c>
      <c r="M141" s="30">
        <f t="shared" si="31"/>
        <v>-3.4217877094972066E-2</v>
      </c>
      <c r="N141" s="36">
        <f t="shared" si="32"/>
        <v>-4.3057996485061513E-2</v>
      </c>
    </row>
    <row r="142" spans="1:14" x14ac:dyDescent="0.2">
      <c r="A142" s="8"/>
      <c r="B142" s="25" t="s">
        <v>125</v>
      </c>
      <c r="C142" s="35">
        <v>16</v>
      </c>
      <c r="D142" s="29">
        <v>11</v>
      </c>
      <c r="E142" s="29">
        <v>0</v>
      </c>
      <c r="F142" s="29">
        <v>0</v>
      </c>
      <c r="G142" s="30">
        <f t="shared" si="27"/>
        <v>1.11731843575419E-2</v>
      </c>
      <c r="H142" s="30">
        <f t="shared" si="28"/>
        <v>9.6660808435852369E-3</v>
      </c>
      <c r="I142" s="30" t="str">
        <f t="shared" si="29"/>
        <v/>
      </c>
      <c r="J142" s="30" t="str">
        <f t="shared" si="30"/>
        <v/>
      </c>
      <c r="K142" s="30">
        <f t="shared" si="33"/>
        <v>-1</v>
      </c>
      <c r="L142" s="30">
        <f t="shared" si="34"/>
        <v>-1</v>
      </c>
      <c r="M142" s="30">
        <f t="shared" si="31"/>
        <v>-1.11731843575419E-2</v>
      </c>
      <c r="N142" s="36">
        <f t="shared" si="32"/>
        <v>-9.6660808435852369E-3</v>
      </c>
    </row>
    <row r="143" spans="1:14" x14ac:dyDescent="0.2">
      <c r="A143" s="8"/>
      <c r="B143" s="25" t="s">
        <v>126</v>
      </c>
      <c r="C143" s="35">
        <v>1</v>
      </c>
      <c r="D143" s="29">
        <v>0</v>
      </c>
      <c r="E143" s="29">
        <v>0</v>
      </c>
      <c r="F143" s="29">
        <v>0</v>
      </c>
      <c r="G143" s="30">
        <f t="shared" si="27"/>
        <v>6.9832402234636874E-4</v>
      </c>
      <c r="H143" s="30" t="str">
        <f t="shared" si="28"/>
        <v/>
      </c>
      <c r="I143" s="30" t="str">
        <f t="shared" si="29"/>
        <v/>
      </c>
      <c r="J143" s="30" t="str">
        <f t="shared" si="30"/>
        <v/>
      </c>
      <c r="K143" s="30">
        <f t="shared" si="33"/>
        <v>-1</v>
      </c>
      <c r="L143" s="30" t="str">
        <f t="shared" si="34"/>
        <v xml:space="preserve"> </v>
      </c>
      <c r="M143" s="30">
        <f t="shared" si="31"/>
        <v>-6.9832402234636874E-4</v>
      </c>
      <c r="N143" s="36" t="str">
        <f t="shared" si="32"/>
        <v/>
      </c>
    </row>
    <row r="144" spans="1:14" ht="25.5" x14ac:dyDescent="0.2">
      <c r="A144" s="8"/>
      <c r="B144" s="25" t="s">
        <v>127</v>
      </c>
      <c r="C144" s="35">
        <v>169</v>
      </c>
      <c r="D144" s="29">
        <v>255</v>
      </c>
      <c r="E144" s="29">
        <v>21</v>
      </c>
      <c r="F144" s="29">
        <v>48</v>
      </c>
      <c r="G144" s="30">
        <f t="shared" si="27"/>
        <v>0.11801675977653631</v>
      </c>
      <c r="H144" s="30">
        <f t="shared" si="28"/>
        <v>0.22407732864674867</v>
      </c>
      <c r="I144" s="30">
        <f t="shared" si="29"/>
        <v>2.2035676810073453E-2</v>
      </c>
      <c r="J144" s="30">
        <f t="shared" si="30"/>
        <v>7.9866888519134774E-2</v>
      </c>
      <c r="K144" s="30">
        <f t="shared" si="33"/>
        <v>-0.87573964497041423</v>
      </c>
      <c r="L144" s="30">
        <f t="shared" si="34"/>
        <v>-0.81176470588235294</v>
      </c>
      <c r="M144" s="30">
        <f t="shared" si="31"/>
        <v>-0.10335195530726257</v>
      </c>
      <c r="N144" s="36">
        <f t="shared" si="32"/>
        <v>-0.18189806678383127</v>
      </c>
    </row>
    <row r="145" spans="1:14" ht="24.75" customHeight="1" x14ac:dyDescent="0.2">
      <c r="A145" s="8"/>
      <c r="B145" s="25" t="s">
        <v>128</v>
      </c>
      <c r="C145" s="35">
        <v>834</v>
      </c>
      <c r="D145" s="29">
        <v>420</v>
      </c>
      <c r="E145" s="29">
        <v>786</v>
      </c>
      <c r="F145" s="29">
        <v>327</v>
      </c>
      <c r="G145" s="30">
        <f t="shared" ref="G145:G180" si="35">+IF(C145=0,"",C145/C$81)</f>
        <v>0.58240223463687146</v>
      </c>
      <c r="H145" s="30">
        <f t="shared" ref="H145:H180" si="36">+IF(D145=0,"",D145/D$81)</f>
        <v>0.36906854130052724</v>
      </c>
      <c r="I145" s="30">
        <f t="shared" ref="I145:I180" si="37">+IF(E145=0,"",E145/E$81)</f>
        <v>0.82476390346274919</v>
      </c>
      <c r="J145" s="30">
        <f t="shared" ref="J145:J180" si="38">+IF(F145=0,"",F145/F$81)</f>
        <v>0.54409317803660562</v>
      </c>
      <c r="K145" s="30">
        <f t="shared" si="33"/>
        <v>-5.7553956834532377E-2</v>
      </c>
      <c r="L145" s="30">
        <f t="shared" si="34"/>
        <v>-0.22142857142857142</v>
      </c>
      <c r="M145" s="30">
        <f t="shared" ref="M145:M180" si="39">+IF(OR(AND(G145=""),(K145="")),"",G145*K145)</f>
        <v>-3.3519553072625698E-2</v>
      </c>
      <c r="N145" s="36">
        <f t="shared" ref="N145:N180" si="40">+IF(OR(AND(H145=""),(L145="")),"",H145*L145)</f>
        <v>-8.1722319859402454E-2</v>
      </c>
    </row>
    <row r="146" spans="1:14" x14ac:dyDescent="0.2">
      <c r="A146" s="8"/>
      <c r="B146" s="25" t="s">
        <v>129</v>
      </c>
      <c r="C146" s="35">
        <v>1</v>
      </c>
      <c r="D146" s="29">
        <v>2</v>
      </c>
      <c r="E146" s="29">
        <v>0</v>
      </c>
      <c r="F146" s="29">
        <v>0</v>
      </c>
      <c r="G146" s="30">
        <f t="shared" si="35"/>
        <v>6.9832402234636874E-4</v>
      </c>
      <c r="H146" s="30">
        <f t="shared" si="36"/>
        <v>1.7574692442882249E-3</v>
      </c>
      <c r="I146" s="30" t="str">
        <f t="shared" si="37"/>
        <v/>
      </c>
      <c r="J146" s="30" t="str">
        <f t="shared" si="38"/>
        <v/>
      </c>
      <c r="K146" s="30">
        <f t="shared" ref="K146:K180" si="41">+IF(AND(C146=0,E146=0)," ",IF(C146=0,1,IF(E146=0,-1,(E146-C146)/C146)))</f>
        <v>-1</v>
      </c>
      <c r="L146" s="30">
        <f t="shared" ref="L146:L180" si="42">+IF(AND(D146=0,F146=0)," ",IF(D146=0,1,IF(F146=0,-1,(F146-D146)/D146)))</f>
        <v>-1</v>
      </c>
      <c r="M146" s="30">
        <f t="shared" si="39"/>
        <v>-6.9832402234636874E-4</v>
      </c>
      <c r="N146" s="36">
        <f t="shared" si="40"/>
        <v>-1.7574692442882249E-3</v>
      </c>
    </row>
    <row r="147" spans="1:14" x14ac:dyDescent="0.2">
      <c r="A147" s="8"/>
      <c r="B147" s="25" t="s">
        <v>130</v>
      </c>
      <c r="C147" s="35">
        <v>4</v>
      </c>
      <c r="D147" s="29">
        <v>0</v>
      </c>
      <c r="E147" s="29">
        <v>0</v>
      </c>
      <c r="F147" s="29">
        <v>0</v>
      </c>
      <c r="G147" s="30">
        <f t="shared" si="35"/>
        <v>2.7932960893854749E-3</v>
      </c>
      <c r="H147" s="30" t="str">
        <f t="shared" si="36"/>
        <v/>
      </c>
      <c r="I147" s="30" t="str">
        <f t="shared" si="37"/>
        <v/>
      </c>
      <c r="J147" s="30" t="str">
        <f t="shared" si="38"/>
        <v/>
      </c>
      <c r="K147" s="30">
        <f t="shared" si="41"/>
        <v>-1</v>
      </c>
      <c r="L147" s="30" t="str">
        <f t="shared" si="42"/>
        <v xml:space="preserve"> </v>
      </c>
      <c r="M147" s="30">
        <f t="shared" si="39"/>
        <v>-2.7932960893854749E-3</v>
      </c>
      <c r="N147" s="36" t="str">
        <f t="shared" si="40"/>
        <v/>
      </c>
    </row>
    <row r="148" spans="1:14" x14ac:dyDescent="0.2">
      <c r="A148" s="8"/>
      <c r="B148" s="25" t="s">
        <v>131</v>
      </c>
      <c r="C148" s="35">
        <v>0</v>
      </c>
      <c r="D148" s="29">
        <v>0</v>
      </c>
      <c r="E148" s="29">
        <v>0</v>
      </c>
      <c r="F148" s="29">
        <v>0</v>
      </c>
      <c r="G148" s="30" t="str">
        <f t="shared" si="35"/>
        <v/>
      </c>
      <c r="H148" s="30" t="str">
        <f t="shared" si="36"/>
        <v/>
      </c>
      <c r="I148" s="30" t="str">
        <f t="shared" si="37"/>
        <v/>
      </c>
      <c r="J148" s="30" t="str">
        <f t="shared" si="38"/>
        <v/>
      </c>
      <c r="K148" s="30" t="str">
        <f t="shared" si="41"/>
        <v xml:space="preserve"> </v>
      </c>
      <c r="L148" s="30" t="str">
        <f t="shared" si="42"/>
        <v xml:space="preserve"> </v>
      </c>
      <c r="M148" s="30" t="str">
        <f t="shared" si="39"/>
        <v/>
      </c>
      <c r="N148" s="36" t="str">
        <f t="shared" si="40"/>
        <v/>
      </c>
    </row>
    <row r="149" spans="1:14" x14ac:dyDescent="0.2">
      <c r="A149" s="8"/>
      <c r="B149" s="25" t="s">
        <v>132</v>
      </c>
      <c r="C149" s="35">
        <v>0</v>
      </c>
      <c r="D149" s="29">
        <v>0</v>
      </c>
      <c r="E149" s="29">
        <v>0</v>
      </c>
      <c r="F149" s="29">
        <v>0</v>
      </c>
      <c r="G149" s="30" t="str">
        <f t="shared" si="35"/>
        <v/>
      </c>
      <c r="H149" s="30" t="str">
        <f t="shared" si="36"/>
        <v/>
      </c>
      <c r="I149" s="30" t="str">
        <f t="shared" si="37"/>
        <v/>
      </c>
      <c r="J149" s="30" t="str">
        <f t="shared" si="38"/>
        <v/>
      </c>
      <c r="K149" s="30" t="str">
        <f t="shared" si="41"/>
        <v xml:space="preserve"> </v>
      </c>
      <c r="L149" s="30" t="str">
        <f t="shared" si="42"/>
        <v xml:space="preserve"> </v>
      </c>
      <c r="M149" s="30" t="str">
        <f t="shared" si="39"/>
        <v/>
      </c>
      <c r="N149" s="36" t="str">
        <f t="shared" si="40"/>
        <v/>
      </c>
    </row>
    <row r="150" spans="1:14" x14ac:dyDescent="0.2">
      <c r="A150" s="8"/>
      <c r="B150" s="25" t="s">
        <v>133</v>
      </c>
      <c r="C150" s="35">
        <v>5</v>
      </c>
      <c r="D150" s="29">
        <v>3</v>
      </c>
      <c r="E150" s="29">
        <v>1</v>
      </c>
      <c r="F150" s="29">
        <v>0</v>
      </c>
      <c r="G150" s="30">
        <f t="shared" si="35"/>
        <v>3.4916201117318434E-3</v>
      </c>
      <c r="H150" s="30">
        <f t="shared" si="36"/>
        <v>2.6362038664323375E-3</v>
      </c>
      <c r="I150" s="30">
        <f t="shared" si="37"/>
        <v>1.0493179433368311E-3</v>
      </c>
      <c r="J150" s="30" t="str">
        <f t="shared" si="38"/>
        <v/>
      </c>
      <c r="K150" s="30">
        <f t="shared" si="41"/>
        <v>-0.8</v>
      </c>
      <c r="L150" s="30">
        <f t="shared" si="42"/>
        <v>-1</v>
      </c>
      <c r="M150" s="30">
        <f t="shared" si="39"/>
        <v>-2.7932960893854749E-3</v>
      </c>
      <c r="N150" s="36">
        <f t="shared" si="40"/>
        <v>-2.6362038664323375E-3</v>
      </c>
    </row>
    <row r="151" spans="1:14" x14ac:dyDescent="0.2">
      <c r="A151" s="8"/>
      <c r="B151" s="25" t="s">
        <v>134</v>
      </c>
      <c r="C151" s="35">
        <v>0</v>
      </c>
      <c r="D151" s="29">
        <v>0</v>
      </c>
      <c r="E151" s="29">
        <v>0</v>
      </c>
      <c r="F151" s="29">
        <v>0</v>
      </c>
      <c r="G151" s="30" t="str">
        <f t="shared" si="35"/>
        <v/>
      </c>
      <c r="H151" s="30" t="str">
        <f t="shared" si="36"/>
        <v/>
      </c>
      <c r="I151" s="30" t="str">
        <f t="shared" si="37"/>
        <v/>
      </c>
      <c r="J151" s="30" t="str">
        <f t="shared" si="38"/>
        <v/>
      </c>
      <c r="K151" s="30" t="str">
        <f t="shared" si="41"/>
        <v xml:space="preserve"> </v>
      </c>
      <c r="L151" s="30" t="str">
        <f t="shared" si="42"/>
        <v xml:space="preserve"> </v>
      </c>
      <c r="M151" s="30" t="str">
        <f t="shared" si="39"/>
        <v/>
      </c>
      <c r="N151" s="36" t="str">
        <f t="shared" si="40"/>
        <v/>
      </c>
    </row>
    <row r="152" spans="1:14" x14ac:dyDescent="0.2">
      <c r="A152" s="8"/>
      <c r="B152" s="25" t="s">
        <v>135</v>
      </c>
      <c r="C152" s="35">
        <v>2</v>
      </c>
      <c r="D152" s="29">
        <v>0</v>
      </c>
      <c r="E152" s="29">
        <v>3</v>
      </c>
      <c r="F152" s="29">
        <v>33</v>
      </c>
      <c r="G152" s="30">
        <f t="shared" si="35"/>
        <v>1.3966480446927375E-3</v>
      </c>
      <c r="H152" s="30" t="str">
        <f t="shared" si="36"/>
        <v/>
      </c>
      <c r="I152" s="30">
        <f t="shared" si="37"/>
        <v>3.1479538300104933E-3</v>
      </c>
      <c r="J152" s="30">
        <f t="shared" si="38"/>
        <v>5.4908485856905158E-2</v>
      </c>
      <c r="K152" s="30">
        <f t="shared" si="41"/>
        <v>0.5</v>
      </c>
      <c r="L152" s="30">
        <f t="shared" si="42"/>
        <v>1</v>
      </c>
      <c r="M152" s="30">
        <f t="shared" si="39"/>
        <v>6.9832402234636874E-4</v>
      </c>
      <c r="N152" s="36" t="str">
        <f t="shared" si="40"/>
        <v/>
      </c>
    </row>
    <row r="153" spans="1:14" x14ac:dyDescent="0.2">
      <c r="A153" s="8"/>
      <c r="B153" s="25" t="s">
        <v>136</v>
      </c>
      <c r="C153" s="35">
        <v>3</v>
      </c>
      <c r="D153" s="29">
        <v>1</v>
      </c>
      <c r="E153" s="29">
        <v>0</v>
      </c>
      <c r="F153" s="29">
        <v>0</v>
      </c>
      <c r="G153" s="30">
        <f t="shared" si="35"/>
        <v>2.0949720670391061E-3</v>
      </c>
      <c r="H153" s="30">
        <f t="shared" si="36"/>
        <v>8.7873462214411243E-4</v>
      </c>
      <c r="I153" s="30" t="str">
        <f t="shared" si="37"/>
        <v/>
      </c>
      <c r="J153" s="30" t="str">
        <f t="shared" si="38"/>
        <v/>
      </c>
      <c r="K153" s="30">
        <f t="shared" si="41"/>
        <v>-1</v>
      </c>
      <c r="L153" s="30">
        <f t="shared" si="42"/>
        <v>-1</v>
      </c>
      <c r="M153" s="30">
        <f t="shared" si="39"/>
        <v>-2.0949720670391061E-3</v>
      </c>
      <c r="N153" s="36">
        <f t="shared" si="40"/>
        <v>-8.7873462214411243E-4</v>
      </c>
    </row>
    <row r="154" spans="1:14" ht="25.5" x14ac:dyDescent="0.2">
      <c r="A154" s="8"/>
      <c r="B154" s="25" t="s">
        <v>137</v>
      </c>
      <c r="C154" s="35">
        <v>1</v>
      </c>
      <c r="D154" s="29">
        <v>5</v>
      </c>
      <c r="E154" s="29">
        <v>0</v>
      </c>
      <c r="F154" s="29">
        <v>0</v>
      </c>
      <c r="G154" s="30">
        <f t="shared" si="35"/>
        <v>6.9832402234636874E-4</v>
      </c>
      <c r="H154" s="30">
        <f t="shared" si="36"/>
        <v>4.3936731107205628E-3</v>
      </c>
      <c r="I154" s="30" t="str">
        <f t="shared" si="37"/>
        <v/>
      </c>
      <c r="J154" s="30" t="str">
        <f t="shared" si="38"/>
        <v/>
      </c>
      <c r="K154" s="30">
        <f t="shared" si="41"/>
        <v>-1</v>
      </c>
      <c r="L154" s="30">
        <f t="shared" si="42"/>
        <v>-1</v>
      </c>
      <c r="M154" s="30">
        <f t="shared" si="39"/>
        <v>-6.9832402234636874E-4</v>
      </c>
      <c r="N154" s="36">
        <f t="shared" si="40"/>
        <v>-4.3936731107205628E-3</v>
      </c>
    </row>
    <row r="155" spans="1:14" ht="25.5" x14ac:dyDescent="0.2">
      <c r="A155" s="8"/>
      <c r="B155" s="25" t="s">
        <v>138</v>
      </c>
      <c r="C155" s="35">
        <v>4</v>
      </c>
      <c r="D155" s="29">
        <v>0</v>
      </c>
      <c r="E155" s="29">
        <v>2</v>
      </c>
      <c r="F155" s="29">
        <v>0</v>
      </c>
      <c r="G155" s="30">
        <f t="shared" si="35"/>
        <v>2.7932960893854749E-3</v>
      </c>
      <c r="H155" s="30" t="str">
        <f t="shared" si="36"/>
        <v/>
      </c>
      <c r="I155" s="30">
        <f t="shared" si="37"/>
        <v>2.0986358866736622E-3</v>
      </c>
      <c r="J155" s="30" t="str">
        <f t="shared" si="38"/>
        <v/>
      </c>
      <c r="K155" s="30">
        <f t="shared" si="41"/>
        <v>-0.5</v>
      </c>
      <c r="L155" s="30" t="str">
        <f t="shared" si="42"/>
        <v xml:space="preserve"> </v>
      </c>
      <c r="M155" s="30">
        <f t="shared" si="39"/>
        <v>-1.3966480446927375E-3</v>
      </c>
      <c r="N155" s="36" t="str">
        <f t="shared" si="40"/>
        <v/>
      </c>
    </row>
    <row r="156" spans="1:14" ht="25.5" x14ac:dyDescent="0.2">
      <c r="A156" s="8"/>
      <c r="B156" s="25" t="s">
        <v>139</v>
      </c>
      <c r="C156" s="35">
        <v>2</v>
      </c>
      <c r="D156" s="29">
        <v>3</v>
      </c>
      <c r="E156" s="29">
        <v>0</v>
      </c>
      <c r="F156" s="29">
        <v>0</v>
      </c>
      <c r="G156" s="30">
        <f t="shared" si="35"/>
        <v>1.3966480446927375E-3</v>
      </c>
      <c r="H156" s="30">
        <f t="shared" si="36"/>
        <v>2.6362038664323375E-3</v>
      </c>
      <c r="I156" s="30" t="str">
        <f t="shared" si="37"/>
        <v/>
      </c>
      <c r="J156" s="30" t="str">
        <f t="shared" si="38"/>
        <v/>
      </c>
      <c r="K156" s="30">
        <f t="shared" si="41"/>
        <v>-1</v>
      </c>
      <c r="L156" s="30">
        <f t="shared" si="42"/>
        <v>-1</v>
      </c>
      <c r="M156" s="30">
        <f t="shared" si="39"/>
        <v>-1.3966480446927375E-3</v>
      </c>
      <c r="N156" s="36">
        <f t="shared" si="40"/>
        <v>-2.6362038664323375E-3</v>
      </c>
    </row>
    <row r="157" spans="1:14" ht="25.5" x14ac:dyDescent="0.2">
      <c r="A157" s="8"/>
      <c r="B157" s="25" t="s">
        <v>140</v>
      </c>
      <c r="C157" s="35">
        <v>0</v>
      </c>
      <c r="D157" s="29">
        <v>0</v>
      </c>
      <c r="E157" s="29">
        <v>0</v>
      </c>
      <c r="F157" s="29">
        <v>0</v>
      </c>
      <c r="G157" s="30" t="str">
        <f t="shared" si="35"/>
        <v/>
      </c>
      <c r="H157" s="30" t="str">
        <f t="shared" si="36"/>
        <v/>
      </c>
      <c r="I157" s="30" t="str">
        <f t="shared" si="37"/>
        <v/>
      </c>
      <c r="J157" s="30" t="str">
        <f t="shared" si="38"/>
        <v/>
      </c>
      <c r="K157" s="30" t="str">
        <f t="shared" si="41"/>
        <v xml:space="preserve"> </v>
      </c>
      <c r="L157" s="30" t="str">
        <f t="shared" si="42"/>
        <v xml:space="preserve"> </v>
      </c>
      <c r="M157" s="30" t="str">
        <f t="shared" si="39"/>
        <v/>
      </c>
      <c r="N157" s="36" t="str">
        <f t="shared" si="40"/>
        <v/>
      </c>
    </row>
    <row r="158" spans="1:14" ht="25.5" x14ac:dyDescent="0.2">
      <c r="A158" s="8"/>
      <c r="B158" s="25" t="s">
        <v>141</v>
      </c>
      <c r="C158" s="35">
        <v>0</v>
      </c>
      <c r="D158" s="29">
        <v>0</v>
      </c>
      <c r="E158" s="29">
        <v>0</v>
      </c>
      <c r="F158" s="29">
        <v>0</v>
      </c>
      <c r="G158" s="30" t="str">
        <f t="shared" si="35"/>
        <v/>
      </c>
      <c r="H158" s="30" t="str">
        <f t="shared" si="36"/>
        <v/>
      </c>
      <c r="I158" s="30" t="str">
        <f t="shared" si="37"/>
        <v/>
      </c>
      <c r="J158" s="30" t="str">
        <f t="shared" si="38"/>
        <v/>
      </c>
      <c r="K158" s="30" t="str">
        <f t="shared" si="41"/>
        <v xml:space="preserve"> </v>
      </c>
      <c r="L158" s="30" t="str">
        <f t="shared" si="42"/>
        <v xml:space="preserve"> </v>
      </c>
      <c r="M158" s="30" t="str">
        <f t="shared" si="39"/>
        <v/>
      </c>
      <c r="N158" s="36" t="str">
        <f t="shared" si="40"/>
        <v/>
      </c>
    </row>
    <row r="159" spans="1:14" x14ac:dyDescent="0.2">
      <c r="A159" s="8"/>
      <c r="B159" s="25" t="s">
        <v>142</v>
      </c>
      <c r="C159" s="35">
        <v>0</v>
      </c>
      <c r="D159" s="29">
        <v>1</v>
      </c>
      <c r="E159" s="29">
        <v>0</v>
      </c>
      <c r="F159" s="29">
        <v>0</v>
      </c>
      <c r="G159" s="30" t="str">
        <f t="shared" si="35"/>
        <v/>
      </c>
      <c r="H159" s="30">
        <f t="shared" si="36"/>
        <v>8.7873462214411243E-4</v>
      </c>
      <c r="I159" s="30" t="str">
        <f t="shared" si="37"/>
        <v/>
      </c>
      <c r="J159" s="30" t="str">
        <f t="shared" si="38"/>
        <v/>
      </c>
      <c r="K159" s="30" t="str">
        <f t="shared" si="41"/>
        <v xml:space="preserve"> </v>
      </c>
      <c r="L159" s="30">
        <f t="shared" si="42"/>
        <v>-1</v>
      </c>
      <c r="M159" s="30" t="str">
        <f t="shared" si="39"/>
        <v/>
      </c>
      <c r="N159" s="36">
        <f t="shared" si="40"/>
        <v>-8.7873462214411243E-4</v>
      </c>
    </row>
    <row r="160" spans="1:14" x14ac:dyDescent="0.2">
      <c r="A160" s="8"/>
      <c r="B160" s="25" t="s">
        <v>143</v>
      </c>
      <c r="C160" s="35">
        <v>0</v>
      </c>
      <c r="D160" s="29">
        <v>0</v>
      </c>
      <c r="E160" s="29">
        <v>0</v>
      </c>
      <c r="F160" s="29">
        <v>0</v>
      </c>
      <c r="G160" s="30" t="str">
        <f t="shared" si="35"/>
        <v/>
      </c>
      <c r="H160" s="30" t="str">
        <f t="shared" si="36"/>
        <v/>
      </c>
      <c r="I160" s="30" t="str">
        <f t="shared" si="37"/>
        <v/>
      </c>
      <c r="J160" s="30" t="str">
        <f t="shared" si="38"/>
        <v/>
      </c>
      <c r="K160" s="30" t="str">
        <f t="shared" si="41"/>
        <v xml:space="preserve"> </v>
      </c>
      <c r="L160" s="30" t="str">
        <f t="shared" si="42"/>
        <v xml:space="preserve"> </v>
      </c>
      <c r="M160" s="30" t="str">
        <f t="shared" si="39"/>
        <v/>
      </c>
      <c r="N160" s="36" t="str">
        <f t="shared" si="40"/>
        <v/>
      </c>
    </row>
    <row r="161" spans="1:14" x14ac:dyDescent="0.2">
      <c r="A161" s="8"/>
      <c r="B161" s="25" t="s">
        <v>144</v>
      </c>
      <c r="C161" s="35">
        <v>0</v>
      </c>
      <c r="D161" s="29">
        <v>0</v>
      </c>
      <c r="E161" s="29">
        <v>0</v>
      </c>
      <c r="F161" s="29">
        <v>0</v>
      </c>
      <c r="G161" s="30" t="str">
        <f t="shared" si="35"/>
        <v/>
      </c>
      <c r="H161" s="30" t="str">
        <f t="shared" si="36"/>
        <v/>
      </c>
      <c r="I161" s="30" t="str">
        <f t="shared" si="37"/>
        <v/>
      </c>
      <c r="J161" s="30" t="str">
        <f t="shared" si="38"/>
        <v/>
      </c>
      <c r="K161" s="30" t="str">
        <f t="shared" si="41"/>
        <v xml:space="preserve"> </v>
      </c>
      <c r="L161" s="30" t="str">
        <f t="shared" si="42"/>
        <v xml:space="preserve"> </v>
      </c>
      <c r="M161" s="30" t="str">
        <f t="shared" si="39"/>
        <v/>
      </c>
      <c r="N161" s="36" t="str">
        <f t="shared" si="40"/>
        <v/>
      </c>
    </row>
    <row r="162" spans="1:14" x14ac:dyDescent="0.2">
      <c r="A162" s="8"/>
      <c r="B162" s="25" t="s">
        <v>145</v>
      </c>
      <c r="C162" s="35">
        <v>0</v>
      </c>
      <c r="D162" s="29">
        <v>0</v>
      </c>
      <c r="E162" s="29">
        <v>0</v>
      </c>
      <c r="F162" s="29">
        <v>0</v>
      </c>
      <c r="G162" s="30" t="str">
        <f t="shared" si="35"/>
        <v/>
      </c>
      <c r="H162" s="30" t="str">
        <f t="shared" si="36"/>
        <v/>
      </c>
      <c r="I162" s="30" t="str">
        <f t="shared" si="37"/>
        <v/>
      </c>
      <c r="J162" s="30" t="str">
        <f t="shared" si="38"/>
        <v/>
      </c>
      <c r="K162" s="30" t="str">
        <f t="shared" si="41"/>
        <v xml:space="preserve"> </v>
      </c>
      <c r="L162" s="30" t="str">
        <f t="shared" si="42"/>
        <v xml:space="preserve"> </v>
      </c>
      <c r="M162" s="30" t="str">
        <f t="shared" si="39"/>
        <v/>
      </c>
      <c r="N162" s="36" t="str">
        <f t="shared" si="40"/>
        <v/>
      </c>
    </row>
    <row r="163" spans="1:14" x14ac:dyDescent="0.2">
      <c r="A163" s="8"/>
      <c r="B163" s="25" t="s">
        <v>146</v>
      </c>
      <c r="C163" s="35">
        <v>0</v>
      </c>
      <c r="D163" s="29">
        <v>0</v>
      </c>
      <c r="E163" s="29">
        <v>0</v>
      </c>
      <c r="F163" s="29">
        <v>0</v>
      </c>
      <c r="G163" s="30" t="str">
        <f t="shared" si="35"/>
        <v/>
      </c>
      <c r="H163" s="30" t="str">
        <f t="shared" si="36"/>
        <v/>
      </c>
      <c r="I163" s="30" t="str">
        <f t="shared" si="37"/>
        <v/>
      </c>
      <c r="J163" s="30" t="str">
        <f t="shared" si="38"/>
        <v/>
      </c>
      <c r="K163" s="30" t="str">
        <f t="shared" si="41"/>
        <v xml:space="preserve"> </v>
      </c>
      <c r="L163" s="30" t="str">
        <f t="shared" si="42"/>
        <v xml:space="preserve"> </v>
      </c>
      <c r="M163" s="30" t="str">
        <f t="shared" si="39"/>
        <v/>
      </c>
      <c r="N163" s="36" t="str">
        <f t="shared" si="40"/>
        <v/>
      </c>
    </row>
    <row r="164" spans="1:14" x14ac:dyDescent="0.2">
      <c r="A164" s="8"/>
      <c r="B164" s="25" t="s">
        <v>147</v>
      </c>
      <c r="C164" s="35">
        <v>0</v>
      </c>
      <c r="D164" s="29">
        <v>0</v>
      </c>
      <c r="E164" s="29">
        <v>0</v>
      </c>
      <c r="F164" s="29">
        <v>0</v>
      </c>
      <c r="G164" s="30" t="str">
        <f t="shared" si="35"/>
        <v/>
      </c>
      <c r="H164" s="30" t="str">
        <f t="shared" si="36"/>
        <v/>
      </c>
      <c r="I164" s="30" t="str">
        <f t="shared" si="37"/>
        <v/>
      </c>
      <c r="J164" s="30" t="str">
        <f t="shared" si="38"/>
        <v/>
      </c>
      <c r="K164" s="30" t="str">
        <f t="shared" si="41"/>
        <v xml:space="preserve"> </v>
      </c>
      <c r="L164" s="30" t="str">
        <f t="shared" si="42"/>
        <v xml:space="preserve"> </v>
      </c>
      <c r="M164" s="30" t="str">
        <f t="shared" si="39"/>
        <v/>
      </c>
      <c r="N164" s="36" t="str">
        <f t="shared" si="40"/>
        <v/>
      </c>
    </row>
    <row r="165" spans="1:14" x14ac:dyDescent="0.2">
      <c r="A165" s="8"/>
      <c r="B165" s="25" t="s">
        <v>148</v>
      </c>
      <c r="C165" s="35">
        <v>0</v>
      </c>
      <c r="D165" s="29">
        <v>0</v>
      </c>
      <c r="E165" s="29">
        <v>0</v>
      </c>
      <c r="F165" s="29">
        <v>0</v>
      </c>
      <c r="G165" s="30" t="str">
        <f t="shared" si="35"/>
        <v/>
      </c>
      <c r="H165" s="30" t="str">
        <f t="shared" si="36"/>
        <v/>
      </c>
      <c r="I165" s="30" t="str">
        <f t="shared" si="37"/>
        <v/>
      </c>
      <c r="J165" s="30" t="str">
        <f t="shared" si="38"/>
        <v/>
      </c>
      <c r="K165" s="30" t="str">
        <f t="shared" si="41"/>
        <v xml:space="preserve"> </v>
      </c>
      <c r="L165" s="30" t="str">
        <f t="shared" si="42"/>
        <v xml:space="preserve"> </v>
      </c>
      <c r="M165" s="30" t="str">
        <f t="shared" si="39"/>
        <v/>
      </c>
      <c r="N165" s="36" t="str">
        <f t="shared" si="40"/>
        <v/>
      </c>
    </row>
    <row r="166" spans="1:14" x14ac:dyDescent="0.2">
      <c r="A166" s="8"/>
      <c r="B166" s="25" t="s">
        <v>149</v>
      </c>
      <c r="C166" s="35">
        <v>13</v>
      </c>
      <c r="D166" s="29">
        <v>8</v>
      </c>
      <c r="E166" s="29">
        <v>1</v>
      </c>
      <c r="F166" s="29">
        <v>0</v>
      </c>
      <c r="G166" s="30">
        <f t="shared" si="35"/>
        <v>9.0782122905027941E-3</v>
      </c>
      <c r="H166" s="30">
        <f t="shared" si="36"/>
        <v>7.0298769771528994E-3</v>
      </c>
      <c r="I166" s="30">
        <f t="shared" si="37"/>
        <v>1.0493179433368311E-3</v>
      </c>
      <c r="J166" s="30" t="str">
        <f t="shared" si="38"/>
        <v/>
      </c>
      <c r="K166" s="30">
        <f t="shared" si="41"/>
        <v>-0.92307692307692313</v>
      </c>
      <c r="L166" s="30">
        <f t="shared" si="42"/>
        <v>-1</v>
      </c>
      <c r="M166" s="30">
        <f t="shared" si="39"/>
        <v>-8.3798882681564262E-3</v>
      </c>
      <c r="N166" s="36">
        <f t="shared" si="40"/>
        <v>-7.0298769771528994E-3</v>
      </c>
    </row>
    <row r="167" spans="1:14" x14ac:dyDescent="0.2">
      <c r="A167" s="8"/>
      <c r="B167" s="25" t="s">
        <v>150</v>
      </c>
      <c r="C167" s="35">
        <v>0</v>
      </c>
      <c r="D167" s="29">
        <v>0</v>
      </c>
      <c r="E167" s="29">
        <v>0</v>
      </c>
      <c r="F167" s="29">
        <v>0</v>
      </c>
      <c r="G167" s="30" t="str">
        <f t="shared" si="35"/>
        <v/>
      </c>
      <c r="H167" s="30" t="str">
        <f t="shared" si="36"/>
        <v/>
      </c>
      <c r="I167" s="30" t="str">
        <f t="shared" si="37"/>
        <v/>
      </c>
      <c r="J167" s="30" t="str">
        <f t="shared" si="38"/>
        <v/>
      </c>
      <c r="K167" s="30" t="str">
        <f t="shared" si="41"/>
        <v xml:space="preserve"> </v>
      </c>
      <c r="L167" s="30" t="str">
        <f t="shared" si="42"/>
        <v xml:space="preserve"> </v>
      </c>
      <c r="M167" s="30" t="str">
        <f t="shared" si="39"/>
        <v/>
      </c>
      <c r="N167" s="36" t="str">
        <f t="shared" si="40"/>
        <v/>
      </c>
    </row>
    <row r="168" spans="1:14" ht="25.5" x14ac:dyDescent="0.2">
      <c r="A168" s="8"/>
      <c r="B168" s="25" t="s">
        <v>151</v>
      </c>
      <c r="C168" s="35">
        <v>3</v>
      </c>
      <c r="D168" s="29">
        <v>0</v>
      </c>
      <c r="E168" s="29">
        <v>1</v>
      </c>
      <c r="F168" s="29">
        <v>3</v>
      </c>
      <c r="G168" s="30">
        <f t="shared" si="35"/>
        <v>2.0949720670391061E-3</v>
      </c>
      <c r="H168" s="30" t="str">
        <f t="shared" si="36"/>
        <v/>
      </c>
      <c r="I168" s="30">
        <f t="shared" si="37"/>
        <v>1.0493179433368311E-3</v>
      </c>
      <c r="J168" s="30">
        <f t="shared" si="38"/>
        <v>4.9916805324459234E-3</v>
      </c>
      <c r="K168" s="30">
        <f t="shared" si="41"/>
        <v>-0.66666666666666663</v>
      </c>
      <c r="L168" s="30">
        <f t="shared" si="42"/>
        <v>1</v>
      </c>
      <c r="M168" s="30">
        <f t="shared" si="39"/>
        <v>-1.3966480446927373E-3</v>
      </c>
      <c r="N168" s="36" t="str">
        <f t="shared" si="40"/>
        <v/>
      </c>
    </row>
    <row r="169" spans="1:14" x14ac:dyDescent="0.2">
      <c r="A169" s="8"/>
      <c r="B169" s="25" t="s">
        <v>152</v>
      </c>
      <c r="C169" s="35">
        <v>2</v>
      </c>
      <c r="D169" s="29">
        <v>2</v>
      </c>
      <c r="E169" s="29">
        <v>0</v>
      </c>
      <c r="F169" s="29">
        <v>0</v>
      </c>
      <c r="G169" s="30">
        <f t="shared" si="35"/>
        <v>1.3966480446927375E-3</v>
      </c>
      <c r="H169" s="30">
        <f t="shared" si="36"/>
        <v>1.7574692442882249E-3</v>
      </c>
      <c r="I169" s="30" t="str">
        <f t="shared" si="37"/>
        <v/>
      </c>
      <c r="J169" s="30" t="str">
        <f t="shared" si="38"/>
        <v/>
      </c>
      <c r="K169" s="30">
        <f t="shared" si="41"/>
        <v>-1</v>
      </c>
      <c r="L169" s="30">
        <f t="shared" si="42"/>
        <v>-1</v>
      </c>
      <c r="M169" s="30">
        <f t="shared" si="39"/>
        <v>-1.3966480446927375E-3</v>
      </c>
      <c r="N169" s="36">
        <f t="shared" si="40"/>
        <v>-1.7574692442882249E-3</v>
      </c>
    </row>
    <row r="170" spans="1:14" ht="25.5" x14ac:dyDescent="0.2">
      <c r="A170" s="8"/>
      <c r="B170" s="25" t="s">
        <v>153</v>
      </c>
      <c r="C170" s="35">
        <v>0</v>
      </c>
      <c r="D170" s="29">
        <v>1</v>
      </c>
      <c r="E170" s="29">
        <v>0</v>
      </c>
      <c r="F170" s="29">
        <v>0</v>
      </c>
      <c r="G170" s="30" t="str">
        <f t="shared" si="35"/>
        <v/>
      </c>
      <c r="H170" s="30">
        <f t="shared" si="36"/>
        <v>8.7873462214411243E-4</v>
      </c>
      <c r="I170" s="30" t="str">
        <f t="shared" si="37"/>
        <v/>
      </c>
      <c r="J170" s="30" t="str">
        <f t="shared" si="38"/>
        <v/>
      </c>
      <c r="K170" s="30" t="str">
        <f t="shared" si="41"/>
        <v xml:space="preserve"> </v>
      </c>
      <c r="L170" s="30">
        <f t="shared" si="42"/>
        <v>-1</v>
      </c>
      <c r="M170" s="30" t="str">
        <f t="shared" si="39"/>
        <v/>
      </c>
      <c r="N170" s="36">
        <f t="shared" si="40"/>
        <v>-8.7873462214411243E-4</v>
      </c>
    </row>
    <row r="171" spans="1:14" x14ac:dyDescent="0.2">
      <c r="A171" s="8"/>
      <c r="B171" s="25" t="s">
        <v>154</v>
      </c>
      <c r="C171" s="35">
        <v>25</v>
      </c>
      <c r="D171" s="29">
        <v>42</v>
      </c>
      <c r="E171" s="29">
        <v>0</v>
      </c>
      <c r="F171" s="29">
        <v>0</v>
      </c>
      <c r="G171" s="30">
        <f t="shared" si="35"/>
        <v>1.7458100558659217E-2</v>
      </c>
      <c r="H171" s="30">
        <f t="shared" si="36"/>
        <v>3.6906854130052721E-2</v>
      </c>
      <c r="I171" s="30" t="str">
        <f t="shared" si="37"/>
        <v/>
      </c>
      <c r="J171" s="30" t="str">
        <f t="shared" si="38"/>
        <v/>
      </c>
      <c r="K171" s="30">
        <f t="shared" si="41"/>
        <v>-1</v>
      </c>
      <c r="L171" s="30">
        <f t="shared" si="42"/>
        <v>-1</v>
      </c>
      <c r="M171" s="30">
        <f t="shared" si="39"/>
        <v>-1.7458100558659217E-2</v>
      </c>
      <c r="N171" s="36">
        <f t="shared" si="40"/>
        <v>-3.6906854130052721E-2</v>
      </c>
    </row>
    <row r="172" spans="1:14" x14ac:dyDescent="0.2">
      <c r="A172" s="8"/>
      <c r="B172" s="25" t="s">
        <v>155</v>
      </c>
      <c r="C172" s="35">
        <v>0</v>
      </c>
      <c r="D172" s="29">
        <v>0</v>
      </c>
      <c r="E172" s="29">
        <v>0</v>
      </c>
      <c r="F172" s="29">
        <v>0</v>
      </c>
      <c r="G172" s="30" t="str">
        <f t="shared" si="35"/>
        <v/>
      </c>
      <c r="H172" s="30" t="str">
        <f t="shared" si="36"/>
        <v/>
      </c>
      <c r="I172" s="30" t="str">
        <f t="shared" si="37"/>
        <v/>
      </c>
      <c r="J172" s="30" t="str">
        <f t="shared" si="38"/>
        <v/>
      </c>
      <c r="K172" s="30" t="str">
        <f t="shared" si="41"/>
        <v xml:space="preserve"> </v>
      </c>
      <c r="L172" s="30" t="str">
        <f t="shared" si="42"/>
        <v xml:space="preserve"> </v>
      </c>
      <c r="M172" s="30" t="str">
        <f t="shared" si="39"/>
        <v/>
      </c>
      <c r="N172" s="36" t="str">
        <f t="shared" si="40"/>
        <v/>
      </c>
    </row>
    <row r="173" spans="1:14" x14ac:dyDescent="0.2">
      <c r="A173" s="8"/>
      <c r="B173" s="25" t="s">
        <v>156</v>
      </c>
      <c r="C173" s="35">
        <v>0</v>
      </c>
      <c r="D173" s="29">
        <v>0</v>
      </c>
      <c r="E173" s="29">
        <v>0</v>
      </c>
      <c r="F173" s="29">
        <v>0</v>
      </c>
      <c r="G173" s="30" t="str">
        <f t="shared" si="35"/>
        <v/>
      </c>
      <c r="H173" s="30" t="str">
        <f t="shared" si="36"/>
        <v/>
      </c>
      <c r="I173" s="30" t="str">
        <f t="shared" si="37"/>
        <v/>
      </c>
      <c r="J173" s="30" t="str">
        <f t="shared" si="38"/>
        <v/>
      </c>
      <c r="K173" s="30" t="str">
        <f t="shared" si="41"/>
        <v xml:space="preserve"> </v>
      </c>
      <c r="L173" s="30" t="str">
        <f t="shared" si="42"/>
        <v xml:space="preserve"> </v>
      </c>
      <c r="M173" s="30" t="str">
        <f t="shared" si="39"/>
        <v/>
      </c>
      <c r="N173" s="36" t="str">
        <f t="shared" si="40"/>
        <v/>
      </c>
    </row>
    <row r="174" spans="1:14" x14ac:dyDescent="0.2">
      <c r="A174" s="8"/>
      <c r="B174" s="25" t="s">
        <v>157</v>
      </c>
      <c r="C174" s="35">
        <v>0</v>
      </c>
      <c r="D174" s="29">
        <v>0</v>
      </c>
      <c r="E174" s="29">
        <v>0</v>
      </c>
      <c r="F174" s="29">
        <v>0</v>
      </c>
      <c r="G174" s="30" t="str">
        <f t="shared" si="35"/>
        <v/>
      </c>
      <c r="H174" s="30" t="str">
        <f t="shared" si="36"/>
        <v/>
      </c>
      <c r="I174" s="30" t="str">
        <f t="shared" si="37"/>
        <v/>
      </c>
      <c r="J174" s="30" t="str">
        <f t="shared" si="38"/>
        <v/>
      </c>
      <c r="K174" s="30" t="str">
        <f t="shared" si="41"/>
        <v xml:space="preserve"> </v>
      </c>
      <c r="L174" s="30" t="str">
        <f t="shared" si="42"/>
        <v xml:space="preserve"> </v>
      </c>
      <c r="M174" s="30" t="str">
        <f t="shared" si="39"/>
        <v/>
      </c>
      <c r="N174" s="36" t="str">
        <f t="shared" si="40"/>
        <v/>
      </c>
    </row>
    <row r="175" spans="1:14" x14ac:dyDescent="0.2">
      <c r="A175" s="8"/>
      <c r="B175" s="25" t="s">
        <v>158</v>
      </c>
      <c r="C175" s="35">
        <v>0</v>
      </c>
      <c r="D175" s="29">
        <v>0</v>
      </c>
      <c r="E175" s="29">
        <v>0</v>
      </c>
      <c r="F175" s="29">
        <v>0</v>
      </c>
      <c r="G175" s="30" t="str">
        <f t="shared" si="35"/>
        <v/>
      </c>
      <c r="H175" s="30" t="str">
        <f t="shared" si="36"/>
        <v/>
      </c>
      <c r="I175" s="30" t="str">
        <f t="shared" si="37"/>
        <v/>
      </c>
      <c r="J175" s="30" t="str">
        <f t="shared" si="38"/>
        <v/>
      </c>
      <c r="K175" s="30" t="str">
        <f t="shared" si="41"/>
        <v xml:space="preserve"> </v>
      </c>
      <c r="L175" s="30" t="str">
        <f t="shared" si="42"/>
        <v xml:space="preserve"> </v>
      </c>
      <c r="M175" s="30" t="str">
        <f t="shared" si="39"/>
        <v/>
      </c>
      <c r="N175" s="36" t="str">
        <f t="shared" si="40"/>
        <v/>
      </c>
    </row>
    <row r="176" spans="1:14" x14ac:dyDescent="0.2">
      <c r="A176" s="8"/>
      <c r="B176" s="25" t="s">
        <v>159</v>
      </c>
      <c r="C176" s="35">
        <v>0</v>
      </c>
      <c r="D176" s="29">
        <v>0</v>
      </c>
      <c r="E176" s="29">
        <v>20</v>
      </c>
      <c r="F176" s="29">
        <v>11</v>
      </c>
      <c r="G176" s="30" t="str">
        <f t="shared" si="35"/>
        <v/>
      </c>
      <c r="H176" s="30" t="str">
        <f t="shared" si="36"/>
        <v/>
      </c>
      <c r="I176" s="30">
        <f t="shared" si="37"/>
        <v>2.098635886673662E-2</v>
      </c>
      <c r="J176" s="30">
        <f t="shared" si="38"/>
        <v>1.8302828618968387E-2</v>
      </c>
      <c r="K176" s="30">
        <f t="shared" si="41"/>
        <v>1</v>
      </c>
      <c r="L176" s="30">
        <f t="shared" si="42"/>
        <v>1</v>
      </c>
      <c r="M176" s="30" t="str">
        <f t="shared" si="39"/>
        <v/>
      </c>
      <c r="N176" s="36" t="str">
        <f t="shared" si="40"/>
        <v/>
      </c>
    </row>
    <row r="177" spans="1:14" x14ac:dyDescent="0.2">
      <c r="A177" s="8"/>
      <c r="B177" s="25" t="s">
        <v>160</v>
      </c>
      <c r="C177" s="35">
        <v>1</v>
      </c>
      <c r="D177" s="29">
        <v>0</v>
      </c>
      <c r="E177" s="29">
        <v>1</v>
      </c>
      <c r="F177" s="29">
        <v>1</v>
      </c>
      <c r="G177" s="30">
        <f t="shared" si="35"/>
        <v>6.9832402234636874E-4</v>
      </c>
      <c r="H177" s="30" t="str">
        <f t="shared" si="36"/>
        <v/>
      </c>
      <c r="I177" s="30">
        <f t="shared" si="37"/>
        <v>1.0493179433368311E-3</v>
      </c>
      <c r="J177" s="30">
        <f t="shared" si="38"/>
        <v>1.6638935108153079E-3</v>
      </c>
      <c r="K177" s="30">
        <f t="shared" si="41"/>
        <v>0</v>
      </c>
      <c r="L177" s="30">
        <f t="shared" si="42"/>
        <v>1</v>
      </c>
      <c r="M177" s="30">
        <f t="shared" si="39"/>
        <v>0</v>
      </c>
      <c r="N177" s="36" t="str">
        <f t="shared" si="40"/>
        <v/>
      </c>
    </row>
    <row r="178" spans="1:14" ht="25.5" x14ac:dyDescent="0.2">
      <c r="A178" s="8"/>
      <c r="B178" s="25" t="s">
        <v>161</v>
      </c>
      <c r="C178" s="35">
        <v>0</v>
      </c>
      <c r="D178" s="29">
        <v>0</v>
      </c>
      <c r="E178" s="29">
        <v>0</v>
      </c>
      <c r="F178" s="29">
        <v>0</v>
      </c>
      <c r="G178" s="30" t="str">
        <f t="shared" si="35"/>
        <v/>
      </c>
      <c r="H178" s="30" t="str">
        <f t="shared" si="36"/>
        <v/>
      </c>
      <c r="I178" s="30" t="str">
        <f t="shared" si="37"/>
        <v/>
      </c>
      <c r="J178" s="30" t="str">
        <f t="shared" si="38"/>
        <v/>
      </c>
      <c r="K178" s="30" t="str">
        <f t="shared" si="41"/>
        <v xml:space="preserve"> </v>
      </c>
      <c r="L178" s="30" t="str">
        <f t="shared" si="42"/>
        <v xml:space="preserve"> </v>
      </c>
      <c r="M178" s="30" t="str">
        <f t="shared" si="39"/>
        <v/>
      </c>
      <c r="N178" s="36" t="str">
        <f t="shared" si="40"/>
        <v/>
      </c>
    </row>
    <row r="179" spans="1:14" ht="25.5" x14ac:dyDescent="0.2">
      <c r="A179" s="8"/>
      <c r="B179" s="25" t="s">
        <v>162</v>
      </c>
      <c r="C179" s="35">
        <v>0</v>
      </c>
      <c r="D179" s="29">
        <v>0</v>
      </c>
      <c r="E179" s="29">
        <v>0</v>
      </c>
      <c r="F179" s="29">
        <v>0</v>
      </c>
      <c r="G179" s="30" t="str">
        <f t="shared" si="35"/>
        <v/>
      </c>
      <c r="H179" s="30" t="str">
        <f t="shared" si="36"/>
        <v/>
      </c>
      <c r="I179" s="30" t="str">
        <f t="shared" si="37"/>
        <v/>
      </c>
      <c r="J179" s="30" t="str">
        <f t="shared" si="38"/>
        <v/>
      </c>
      <c r="K179" s="30" t="str">
        <f t="shared" si="41"/>
        <v xml:space="preserve"> </v>
      </c>
      <c r="L179" s="30" t="str">
        <f t="shared" si="42"/>
        <v xml:space="preserve"> </v>
      </c>
      <c r="M179" s="30" t="str">
        <f t="shared" si="39"/>
        <v/>
      </c>
      <c r="N179" s="36" t="str">
        <f t="shared" si="40"/>
        <v/>
      </c>
    </row>
    <row r="180" spans="1:14" ht="15.75" thickBot="1" x14ac:dyDescent="0.25">
      <c r="A180" s="8"/>
      <c r="B180" s="26" t="s">
        <v>163</v>
      </c>
      <c r="C180" s="37">
        <v>0</v>
      </c>
      <c r="D180" s="38">
        <v>0</v>
      </c>
      <c r="E180" s="38">
        <v>0</v>
      </c>
      <c r="F180" s="38">
        <v>0</v>
      </c>
      <c r="G180" s="39" t="str">
        <f t="shared" si="35"/>
        <v/>
      </c>
      <c r="H180" s="39" t="str">
        <f t="shared" si="36"/>
        <v/>
      </c>
      <c r="I180" s="39" t="str">
        <f t="shared" si="37"/>
        <v/>
      </c>
      <c r="J180" s="39" t="str">
        <f t="shared" si="38"/>
        <v/>
      </c>
      <c r="K180" s="39" t="str">
        <f t="shared" si="41"/>
        <v xml:space="preserve"> </v>
      </c>
      <c r="L180" s="39" t="str">
        <f t="shared" si="42"/>
        <v xml:space="preserve"> </v>
      </c>
      <c r="M180" s="39" t="str">
        <f t="shared" si="39"/>
        <v/>
      </c>
      <c r="N180" s="40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2" t="s">
        <v>2</v>
      </c>
      <c r="C185" s="45" t="s">
        <v>3</v>
      </c>
      <c r="D185" s="46"/>
      <c r="E185" s="46"/>
      <c r="F185" s="47"/>
      <c r="G185" s="45" t="s">
        <v>4</v>
      </c>
      <c r="H185" s="46"/>
      <c r="I185" s="46"/>
      <c r="J185" s="46"/>
      <c r="K185" s="45" t="s">
        <v>667</v>
      </c>
      <c r="L185" s="48"/>
      <c r="M185" s="45" t="s">
        <v>5</v>
      </c>
      <c r="N185" s="48"/>
    </row>
    <row r="186" spans="1:14" ht="15.75" thickBot="1" x14ac:dyDescent="0.25">
      <c r="A186" s="7"/>
      <c r="B186" s="43"/>
      <c r="C186" s="51">
        <v>2022</v>
      </c>
      <c r="D186" s="52"/>
      <c r="E186" s="53">
        <v>2023</v>
      </c>
      <c r="F186" s="52"/>
      <c r="G186" s="54">
        <v>2022</v>
      </c>
      <c r="H186" s="52"/>
      <c r="I186" s="53">
        <v>2023</v>
      </c>
      <c r="J186" s="55"/>
      <c r="K186" s="49"/>
      <c r="L186" s="50"/>
      <c r="M186" s="49"/>
      <c r="N186" s="50"/>
    </row>
    <row r="187" spans="1:14" ht="15.75" thickBot="1" x14ac:dyDescent="0.25">
      <c r="A187" s="8"/>
      <c r="B187" s="44"/>
      <c r="C187" s="15" t="s">
        <v>6</v>
      </c>
      <c r="D187" s="15" t="s">
        <v>7</v>
      </c>
      <c r="E187" s="15" t="s">
        <v>6</v>
      </c>
      <c r="F187" s="15" t="s">
        <v>7</v>
      </c>
      <c r="G187" s="15" t="s">
        <v>6</v>
      </c>
      <c r="H187" s="15" t="s">
        <v>7</v>
      </c>
      <c r="I187" s="15" t="s">
        <v>6</v>
      </c>
      <c r="J187" s="15" t="s">
        <v>7</v>
      </c>
      <c r="K187" s="15" t="s">
        <v>6</v>
      </c>
      <c r="L187" s="15" t="s">
        <v>7</v>
      </c>
      <c r="M187" s="15" t="s">
        <v>6</v>
      </c>
      <c r="N187" s="15" t="s">
        <v>7</v>
      </c>
    </row>
    <row r="188" spans="1:14" ht="26.25" thickBot="1" x14ac:dyDescent="0.25">
      <c r="A188" s="8"/>
      <c r="B188" s="16" t="s">
        <v>10</v>
      </c>
      <c r="C188" s="27">
        <f>SUM(C189:C363)</f>
        <v>1026</v>
      </c>
      <c r="D188" s="27">
        <f>SUM(D189:D363)</f>
        <v>809</v>
      </c>
      <c r="E188" s="27">
        <f>SUM(E189:E363)</f>
        <v>985</v>
      </c>
      <c r="F188" s="27">
        <f>SUM(F189:F363)</f>
        <v>1742</v>
      </c>
      <c r="G188" s="28">
        <f t="shared" ref="G188:G219" si="43">+IF(C188=0,"",C188/C$188)</f>
        <v>1</v>
      </c>
      <c r="H188" s="28">
        <f t="shared" ref="H188:H219" si="44">+IF(D188=0,"",D188/D$188)</f>
        <v>1</v>
      </c>
      <c r="I188" s="28">
        <f t="shared" ref="I188:I219" si="45">+IF(E188=0,"",E188/E$188)</f>
        <v>1</v>
      </c>
      <c r="J188" s="28">
        <f t="shared" ref="J188:J219" si="46">+IF(F188=0,"",F188/F$188)</f>
        <v>1</v>
      </c>
      <c r="K188" s="28">
        <f>+IF(AND(C188=0,E188=0),"",IF(C188=0,1,IF(E188=0,-1,(E188-C188)/C188)))</f>
        <v>-3.9961013645224169E-2</v>
      </c>
      <c r="L188" s="28">
        <f>+IF(AND(D188=0,F188=0),"",IF(D188=0,1,IF(F188=0,-1,(F188-D188)/D188)))</f>
        <v>1.1532756489493201</v>
      </c>
      <c r="M188" s="28">
        <f t="shared" ref="M188:M219" si="47">+IF(OR(AND(G188=""),(K188="")),"",G188*K188)</f>
        <v>-3.9961013645224169E-2</v>
      </c>
      <c r="N188" s="28">
        <f t="shared" ref="N188:N219" si="48">+IF(OR(AND(H188=""),(L188="")),"",H188*L188)</f>
        <v>1.1532756489493201</v>
      </c>
    </row>
    <row r="189" spans="1:14" ht="24" customHeight="1" x14ac:dyDescent="0.2">
      <c r="A189" s="8"/>
      <c r="B189" s="24" t="s">
        <v>164</v>
      </c>
      <c r="C189" s="31">
        <v>7</v>
      </c>
      <c r="D189" s="32">
        <v>3</v>
      </c>
      <c r="E189" s="32">
        <v>0</v>
      </c>
      <c r="F189" s="32">
        <v>0</v>
      </c>
      <c r="G189" s="33">
        <f t="shared" si="43"/>
        <v>6.8226120857699801E-3</v>
      </c>
      <c r="H189" s="33">
        <f t="shared" si="44"/>
        <v>3.708281829419036E-3</v>
      </c>
      <c r="I189" s="33" t="str">
        <f t="shared" si="45"/>
        <v/>
      </c>
      <c r="J189" s="33" t="str">
        <f t="shared" si="46"/>
        <v/>
      </c>
      <c r="K189" s="33">
        <f t="shared" ref="K189:K220" si="49">+IF(AND(C189=0,E189=0)," ",IF(C189=0,1,IF(E189=0,-1,(E189-C189)/C189)))</f>
        <v>-1</v>
      </c>
      <c r="L189" s="33">
        <f t="shared" ref="L189:L220" si="50">+IF(AND(D189=0,F189=0)," ",IF(D189=0,1,IF(F189=0,-1,(F189-D189)/D189)))</f>
        <v>-1</v>
      </c>
      <c r="M189" s="33">
        <f t="shared" si="47"/>
        <v>-6.8226120857699801E-3</v>
      </c>
      <c r="N189" s="34">
        <f t="shared" si="48"/>
        <v>-3.708281829419036E-3</v>
      </c>
    </row>
    <row r="190" spans="1:14" x14ac:dyDescent="0.2">
      <c r="A190" s="8"/>
      <c r="B190" s="25" t="s">
        <v>165</v>
      </c>
      <c r="C190" s="35">
        <v>0</v>
      </c>
      <c r="D190" s="29">
        <v>0</v>
      </c>
      <c r="E190" s="29">
        <v>0</v>
      </c>
      <c r="F190" s="29">
        <v>0</v>
      </c>
      <c r="G190" s="30" t="str">
        <f t="shared" si="43"/>
        <v/>
      </c>
      <c r="H190" s="30" t="str">
        <f t="shared" si="44"/>
        <v/>
      </c>
      <c r="I190" s="30" t="str">
        <f t="shared" si="45"/>
        <v/>
      </c>
      <c r="J190" s="30" t="str">
        <f t="shared" si="46"/>
        <v/>
      </c>
      <c r="K190" s="30" t="str">
        <f t="shared" si="49"/>
        <v xml:space="preserve"> </v>
      </c>
      <c r="L190" s="30" t="str">
        <f t="shared" si="50"/>
        <v xml:space="preserve"> </v>
      </c>
      <c r="M190" s="30" t="str">
        <f t="shared" si="47"/>
        <v/>
      </c>
      <c r="N190" s="36" t="str">
        <f t="shared" si="48"/>
        <v/>
      </c>
    </row>
    <row r="191" spans="1:14" ht="38.25" x14ac:dyDescent="0.2">
      <c r="A191" s="8"/>
      <c r="B191" s="25" t="s">
        <v>166</v>
      </c>
      <c r="C191" s="35">
        <v>0</v>
      </c>
      <c r="D191" s="29">
        <v>1</v>
      </c>
      <c r="E191" s="29">
        <v>1</v>
      </c>
      <c r="F191" s="29">
        <v>0</v>
      </c>
      <c r="G191" s="30" t="str">
        <f t="shared" si="43"/>
        <v/>
      </c>
      <c r="H191" s="30">
        <f t="shared" si="44"/>
        <v>1.2360939431396785E-3</v>
      </c>
      <c r="I191" s="30">
        <f t="shared" si="45"/>
        <v>1.0152284263959391E-3</v>
      </c>
      <c r="J191" s="30" t="str">
        <f t="shared" si="46"/>
        <v/>
      </c>
      <c r="K191" s="30">
        <f t="shared" si="49"/>
        <v>1</v>
      </c>
      <c r="L191" s="30">
        <f t="shared" si="50"/>
        <v>-1</v>
      </c>
      <c r="M191" s="30" t="str">
        <f t="shared" si="47"/>
        <v/>
      </c>
      <c r="N191" s="36">
        <f t="shared" si="48"/>
        <v>-1.2360939431396785E-3</v>
      </c>
    </row>
    <row r="192" spans="1:14" ht="25.5" customHeight="1" x14ac:dyDescent="0.2">
      <c r="A192" s="8"/>
      <c r="B192" s="25" t="s">
        <v>167</v>
      </c>
      <c r="C192" s="35">
        <v>0</v>
      </c>
      <c r="D192" s="29">
        <v>0</v>
      </c>
      <c r="E192" s="29">
        <v>0</v>
      </c>
      <c r="F192" s="29">
        <v>0</v>
      </c>
      <c r="G192" s="30" t="str">
        <f t="shared" si="43"/>
        <v/>
      </c>
      <c r="H192" s="30" t="str">
        <f t="shared" si="44"/>
        <v/>
      </c>
      <c r="I192" s="30" t="str">
        <f t="shared" si="45"/>
        <v/>
      </c>
      <c r="J192" s="30" t="str">
        <f t="shared" si="46"/>
        <v/>
      </c>
      <c r="K192" s="30" t="str">
        <f t="shared" si="49"/>
        <v xml:space="preserve"> </v>
      </c>
      <c r="L192" s="30" t="str">
        <f t="shared" si="50"/>
        <v xml:space="preserve"> </v>
      </c>
      <c r="M192" s="30" t="str">
        <f t="shared" si="47"/>
        <v/>
      </c>
      <c r="N192" s="36" t="str">
        <f t="shared" si="48"/>
        <v/>
      </c>
    </row>
    <row r="193" spans="1:14" ht="25.5" x14ac:dyDescent="0.2">
      <c r="A193" s="8"/>
      <c r="B193" s="25" t="s">
        <v>168</v>
      </c>
      <c r="C193" s="35">
        <v>1</v>
      </c>
      <c r="D193" s="29">
        <v>1</v>
      </c>
      <c r="E193" s="29">
        <v>6</v>
      </c>
      <c r="F193" s="29">
        <v>3</v>
      </c>
      <c r="G193" s="30">
        <f t="shared" si="43"/>
        <v>9.7465886939571145E-4</v>
      </c>
      <c r="H193" s="30">
        <f t="shared" si="44"/>
        <v>1.2360939431396785E-3</v>
      </c>
      <c r="I193" s="30">
        <f t="shared" si="45"/>
        <v>6.0913705583756344E-3</v>
      </c>
      <c r="J193" s="30">
        <f t="shared" si="46"/>
        <v>1.722158438576349E-3</v>
      </c>
      <c r="K193" s="30">
        <f t="shared" si="49"/>
        <v>5</v>
      </c>
      <c r="L193" s="30">
        <f t="shared" si="50"/>
        <v>2</v>
      </c>
      <c r="M193" s="30">
        <f t="shared" si="47"/>
        <v>4.8732943469785572E-3</v>
      </c>
      <c r="N193" s="36">
        <f t="shared" si="48"/>
        <v>2.472187886279357E-3</v>
      </c>
    </row>
    <row r="194" spans="1:14" ht="25.5" x14ac:dyDescent="0.2">
      <c r="A194" s="8"/>
      <c r="B194" s="25" t="s">
        <v>169</v>
      </c>
      <c r="C194" s="35">
        <v>0</v>
      </c>
      <c r="D194" s="29">
        <v>0</v>
      </c>
      <c r="E194" s="29">
        <v>0</v>
      </c>
      <c r="F194" s="29">
        <v>0</v>
      </c>
      <c r="G194" s="30" t="str">
        <f t="shared" si="43"/>
        <v/>
      </c>
      <c r="H194" s="30" t="str">
        <f t="shared" si="44"/>
        <v/>
      </c>
      <c r="I194" s="30" t="str">
        <f t="shared" si="45"/>
        <v/>
      </c>
      <c r="J194" s="30" t="str">
        <f t="shared" si="46"/>
        <v/>
      </c>
      <c r="K194" s="30" t="str">
        <f t="shared" si="49"/>
        <v xml:space="preserve"> </v>
      </c>
      <c r="L194" s="30" t="str">
        <f t="shared" si="50"/>
        <v xml:space="preserve"> </v>
      </c>
      <c r="M194" s="30" t="str">
        <f t="shared" si="47"/>
        <v/>
      </c>
      <c r="N194" s="36" t="str">
        <f t="shared" si="48"/>
        <v/>
      </c>
    </row>
    <row r="195" spans="1:14" x14ac:dyDescent="0.2">
      <c r="A195" s="8"/>
      <c r="B195" s="25" t="s">
        <v>170</v>
      </c>
      <c r="C195" s="35">
        <v>295</v>
      </c>
      <c r="D195" s="29">
        <v>129</v>
      </c>
      <c r="E195" s="29">
        <v>113</v>
      </c>
      <c r="F195" s="29">
        <v>29</v>
      </c>
      <c r="G195" s="30">
        <f t="shared" si="43"/>
        <v>0.2875243664717349</v>
      </c>
      <c r="H195" s="30">
        <f t="shared" si="44"/>
        <v>0.15945611866501855</v>
      </c>
      <c r="I195" s="30">
        <f t="shared" si="45"/>
        <v>0.11472081218274112</v>
      </c>
      <c r="J195" s="30">
        <f t="shared" si="46"/>
        <v>1.6647531572904706E-2</v>
      </c>
      <c r="K195" s="30">
        <f t="shared" si="49"/>
        <v>-0.61694915254237293</v>
      </c>
      <c r="L195" s="30">
        <f t="shared" si="50"/>
        <v>-0.77519379844961245</v>
      </c>
      <c r="M195" s="30">
        <f t="shared" si="47"/>
        <v>-0.17738791423001951</v>
      </c>
      <c r="N195" s="36">
        <f t="shared" si="48"/>
        <v>-0.12360939431396788</v>
      </c>
    </row>
    <row r="196" spans="1:14" x14ac:dyDescent="0.2">
      <c r="A196" s="8"/>
      <c r="B196" s="25" t="s">
        <v>171</v>
      </c>
      <c r="C196" s="35">
        <v>1</v>
      </c>
      <c r="D196" s="29">
        <v>0</v>
      </c>
      <c r="E196" s="29">
        <v>0</v>
      </c>
      <c r="F196" s="29">
        <v>0</v>
      </c>
      <c r="G196" s="30">
        <f t="shared" si="43"/>
        <v>9.7465886939571145E-4</v>
      </c>
      <c r="H196" s="30" t="str">
        <f t="shared" si="44"/>
        <v/>
      </c>
      <c r="I196" s="30" t="str">
        <f t="shared" si="45"/>
        <v/>
      </c>
      <c r="J196" s="30" t="str">
        <f t="shared" si="46"/>
        <v/>
      </c>
      <c r="K196" s="30">
        <f t="shared" si="49"/>
        <v>-1</v>
      </c>
      <c r="L196" s="30" t="str">
        <f t="shared" si="50"/>
        <v xml:space="preserve"> </v>
      </c>
      <c r="M196" s="30">
        <f t="shared" si="47"/>
        <v>-9.7465886939571145E-4</v>
      </c>
      <c r="N196" s="36" t="str">
        <f t="shared" si="48"/>
        <v/>
      </c>
    </row>
    <row r="197" spans="1:14" x14ac:dyDescent="0.2">
      <c r="A197" s="8"/>
      <c r="B197" s="25" t="s">
        <v>172</v>
      </c>
      <c r="C197" s="35">
        <v>22</v>
      </c>
      <c r="D197" s="29">
        <v>5</v>
      </c>
      <c r="E197" s="29">
        <v>28</v>
      </c>
      <c r="F197" s="29">
        <v>12</v>
      </c>
      <c r="G197" s="30">
        <f t="shared" si="43"/>
        <v>2.1442495126705652E-2</v>
      </c>
      <c r="H197" s="30">
        <f t="shared" si="44"/>
        <v>6.180469715698393E-3</v>
      </c>
      <c r="I197" s="30">
        <f t="shared" si="45"/>
        <v>2.8426395939086295E-2</v>
      </c>
      <c r="J197" s="30">
        <f t="shared" si="46"/>
        <v>6.8886337543053958E-3</v>
      </c>
      <c r="K197" s="30">
        <f t="shared" si="49"/>
        <v>0.27272727272727271</v>
      </c>
      <c r="L197" s="30">
        <f t="shared" si="50"/>
        <v>1.4</v>
      </c>
      <c r="M197" s="30">
        <f t="shared" si="47"/>
        <v>5.8479532163742687E-3</v>
      </c>
      <c r="N197" s="36">
        <f t="shared" si="48"/>
        <v>8.65265760197775E-3</v>
      </c>
    </row>
    <row r="198" spans="1:14" x14ac:dyDescent="0.2">
      <c r="A198" s="8"/>
      <c r="B198" s="25" t="s">
        <v>173</v>
      </c>
      <c r="C198" s="35">
        <v>1</v>
      </c>
      <c r="D198" s="29">
        <v>0</v>
      </c>
      <c r="E198" s="29">
        <v>0</v>
      </c>
      <c r="F198" s="29">
        <v>1</v>
      </c>
      <c r="G198" s="30">
        <f t="shared" si="43"/>
        <v>9.7465886939571145E-4</v>
      </c>
      <c r="H198" s="30" t="str">
        <f t="shared" si="44"/>
        <v/>
      </c>
      <c r="I198" s="30" t="str">
        <f t="shared" si="45"/>
        <v/>
      </c>
      <c r="J198" s="30">
        <f t="shared" si="46"/>
        <v>5.7405281285878302E-4</v>
      </c>
      <c r="K198" s="30">
        <f t="shared" si="49"/>
        <v>-1</v>
      </c>
      <c r="L198" s="30">
        <f t="shared" si="50"/>
        <v>1</v>
      </c>
      <c r="M198" s="30">
        <f t="shared" si="47"/>
        <v>-9.7465886939571145E-4</v>
      </c>
      <c r="N198" s="36" t="str">
        <f t="shared" si="48"/>
        <v/>
      </c>
    </row>
    <row r="199" spans="1:14" x14ac:dyDescent="0.2">
      <c r="A199" s="8"/>
      <c r="B199" s="25" t="s">
        <v>174</v>
      </c>
      <c r="C199" s="35">
        <v>0</v>
      </c>
      <c r="D199" s="29">
        <v>0</v>
      </c>
      <c r="E199" s="29">
        <v>0</v>
      </c>
      <c r="F199" s="29">
        <v>0</v>
      </c>
      <c r="G199" s="30" t="str">
        <f t="shared" si="43"/>
        <v/>
      </c>
      <c r="H199" s="30" t="str">
        <f t="shared" si="44"/>
        <v/>
      </c>
      <c r="I199" s="30" t="str">
        <f t="shared" si="45"/>
        <v/>
      </c>
      <c r="J199" s="30" t="str">
        <f t="shared" si="46"/>
        <v/>
      </c>
      <c r="K199" s="30" t="str">
        <f t="shared" si="49"/>
        <v xml:space="preserve"> </v>
      </c>
      <c r="L199" s="30" t="str">
        <f t="shared" si="50"/>
        <v xml:space="preserve"> </v>
      </c>
      <c r="M199" s="30" t="str">
        <f t="shared" si="47"/>
        <v/>
      </c>
      <c r="N199" s="36" t="str">
        <f t="shared" si="48"/>
        <v/>
      </c>
    </row>
    <row r="200" spans="1:14" ht="25.5" x14ac:dyDescent="0.2">
      <c r="A200" s="8"/>
      <c r="B200" s="25" t="s">
        <v>175</v>
      </c>
      <c r="C200" s="35">
        <v>0</v>
      </c>
      <c r="D200" s="29">
        <v>0</v>
      </c>
      <c r="E200" s="29">
        <v>0</v>
      </c>
      <c r="F200" s="29">
        <v>0</v>
      </c>
      <c r="G200" s="30" t="str">
        <f t="shared" si="43"/>
        <v/>
      </c>
      <c r="H200" s="30" t="str">
        <f t="shared" si="44"/>
        <v/>
      </c>
      <c r="I200" s="30" t="str">
        <f t="shared" si="45"/>
        <v/>
      </c>
      <c r="J200" s="30" t="str">
        <f t="shared" si="46"/>
        <v/>
      </c>
      <c r="K200" s="30" t="str">
        <f t="shared" si="49"/>
        <v xml:space="preserve"> </v>
      </c>
      <c r="L200" s="30" t="str">
        <f t="shared" si="50"/>
        <v xml:space="preserve"> </v>
      </c>
      <c r="M200" s="30" t="str">
        <f t="shared" si="47"/>
        <v/>
      </c>
      <c r="N200" s="36" t="str">
        <f t="shared" si="48"/>
        <v/>
      </c>
    </row>
    <row r="201" spans="1:14" x14ac:dyDescent="0.2">
      <c r="A201" s="8"/>
      <c r="B201" s="25" t="s">
        <v>176</v>
      </c>
      <c r="C201" s="35">
        <v>0</v>
      </c>
      <c r="D201" s="29">
        <v>0</v>
      </c>
      <c r="E201" s="29">
        <v>0</v>
      </c>
      <c r="F201" s="29">
        <v>0</v>
      </c>
      <c r="G201" s="30" t="str">
        <f t="shared" si="43"/>
        <v/>
      </c>
      <c r="H201" s="30" t="str">
        <f t="shared" si="44"/>
        <v/>
      </c>
      <c r="I201" s="30" t="str">
        <f t="shared" si="45"/>
        <v/>
      </c>
      <c r="J201" s="30" t="str">
        <f t="shared" si="46"/>
        <v/>
      </c>
      <c r="K201" s="30" t="str">
        <f t="shared" si="49"/>
        <v xml:space="preserve"> </v>
      </c>
      <c r="L201" s="30" t="str">
        <f t="shared" si="50"/>
        <v xml:space="preserve"> </v>
      </c>
      <c r="M201" s="30" t="str">
        <f t="shared" si="47"/>
        <v/>
      </c>
      <c r="N201" s="36" t="str">
        <f t="shared" si="48"/>
        <v/>
      </c>
    </row>
    <row r="202" spans="1:14" x14ac:dyDescent="0.2">
      <c r="A202" s="8"/>
      <c r="B202" s="25" t="s">
        <v>177</v>
      </c>
      <c r="C202" s="35">
        <v>37</v>
      </c>
      <c r="D202" s="29">
        <v>7</v>
      </c>
      <c r="E202" s="29">
        <v>28</v>
      </c>
      <c r="F202" s="29">
        <v>6</v>
      </c>
      <c r="G202" s="30">
        <f t="shared" si="43"/>
        <v>3.6062378167641324E-2</v>
      </c>
      <c r="H202" s="30">
        <f t="shared" si="44"/>
        <v>8.65265760197775E-3</v>
      </c>
      <c r="I202" s="30">
        <f t="shared" si="45"/>
        <v>2.8426395939086295E-2</v>
      </c>
      <c r="J202" s="30">
        <f t="shared" si="46"/>
        <v>3.4443168771526979E-3</v>
      </c>
      <c r="K202" s="30">
        <f t="shared" si="49"/>
        <v>-0.24324324324324326</v>
      </c>
      <c r="L202" s="30">
        <f t="shared" si="50"/>
        <v>-0.14285714285714285</v>
      </c>
      <c r="M202" s="30">
        <f t="shared" si="47"/>
        <v>-8.771929824561403E-3</v>
      </c>
      <c r="N202" s="36">
        <f t="shared" si="48"/>
        <v>-1.2360939431396785E-3</v>
      </c>
    </row>
    <row r="203" spans="1:14" x14ac:dyDescent="0.2">
      <c r="A203" s="8"/>
      <c r="B203" s="25" t="s">
        <v>178</v>
      </c>
      <c r="C203" s="35">
        <v>0</v>
      </c>
      <c r="D203" s="29">
        <v>2</v>
      </c>
      <c r="E203" s="29">
        <v>3</v>
      </c>
      <c r="F203" s="29">
        <v>3</v>
      </c>
      <c r="G203" s="30" t="str">
        <f t="shared" si="43"/>
        <v/>
      </c>
      <c r="H203" s="30">
        <f t="shared" si="44"/>
        <v>2.472187886279357E-3</v>
      </c>
      <c r="I203" s="30">
        <f t="shared" si="45"/>
        <v>3.0456852791878172E-3</v>
      </c>
      <c r="J203" s="30">
        <f t="shared" si="46"/>
        <v>1.722158438576349E-3</v>
      </c>
      <c r="K203" s="30">
        <f t="shared" si="49"/>
        <v>1</v>
      </c>
      <c r="L203" s="30">
        <f t="shared" si="50"/>
        <v>0.5</v>
      </c>
      <c r="M203" s="30" t="str">
        <f t="shared" si="47"/>
        <v/>
      </c>
      <c r="N203" s="36">
        <f t="shared" si="48"/>
        <v>1.2360939431396785E-3</v>
      </c>
    </row>
    <row r="204" spans="1:14" ht="25.5" x14ac:dyDescent="0.2">
      <c r="A204" s="8"/>
      <c r="B204" s="25" t="s">
        <v>179</v>
      </c>
      <c r="C204" s="35">
        <v>6</v>
      </c>
      <c r="D204" s="29">
        <v>1</v>
      </c>
      <c r="E204" s="29">
        <v>1</v>
      </c>
      <c r="F204" s="29">
        <v>0</v>
      </c>
      <c r="G204" s="30">
        <f t="shared" si="43"/>
        <v>5.8479532163742687E-3</v>
      </c>
      <c r="H204" s="30">
        <f t="shared" si="44"/>
        <v>1.2360939431396785E-3</v>
      </c>
      <c r="I204" s="30">
        <f t="shared" si="45"/>
        <v>1.0152284263959391E-3</v>
      </c>
      <c r="J204" s="30" t="str">
        <f t="shared" si="46"/>
        <v/>
      </c>
      <c r="K204" s="30">
        <f t="shared" si="49"/>
        <v>-0.83333333333333337</v>
      </c>
      <c r="L204" s="30">
        <f t="shared" si="50"/>
        <v>-1</v>
      </c>
      <c r="M204" s="30">
        <f t="shared" si="47"/>
        <v>-4.8732943469785572E-3</v>
      </c>
      <c r="N204" s="36">
        <f t="shared" si="48"/>
        <v>-1.2360939431396785E-3</v>
      </c>
    </row>
    <row r="205" spans="1:14" ht="25.5" x14ac:dyDescent="0.2">
      <c r="A205" s="8"/>
      <c r="B205" s="25" t="s">
        <v>180</v>
      </c>
      <c r="C205" s="35">
        <v>3</v>
      </c>
      <c r="D205" s="29">
        <v>0</v>
      </c>
      <c r="E205" s="29">
        <v>0</v>
      </c>
      <c r="F205" s="29">
        <v>0</v>
      </c>
      <c r="G205" s="30">
        <f t="shared" si="43"/>
        <v>2.9239766081871343E-3</v>
      </c>
      <c r="H205" s="30" t="str">
        <f t="shared" si="44"/>
        <v/>
      </c>
      <c r="I205" s="30" t="str">
        <f t="shared" si="45"/>
        <v/>
      </c>
      <c r="J205" s="30" t="str">
        <f t="shared" si="46"/>
        <v/>
      </c>
      <c r="K205" s="30">
        <f t="shared" si="49"/>
        <v>-1</v>
      </c>
      <c r="L205" s="30" t="str">
        <f t="shared" si="50"/>
        <v xml:space="preserve"> </v>
      </c>
      <c r="M205" s="30">
        <f t="shared" si="47"/>
        <v>-2.9239766081871343E-3</v>
      </c>
      <c r="N205" s="36" t="str">
        <f t="shared" si="48"/>
        <v/>
      </c>
    </row>
    <row r="206" spans="1:14" x14ac:dyDescent="0.2">
      <c r="A206" s="8"/>
      <c r="B206" s="25" t="s">
        <v>181</v>
      </c>
      <c r="C206" s="35">
        <v>0</v>
      </c>
      <c r="D206" s="29">
        <v>0</v>
      </c>
      <c r="E206" s="29">
        <v>0</v>
      </c>
      <c r="F206" s="29">
        <v>0</v>
      </c>
      <c r="G206" s="30" t="str">
        <f t="shared" si="43"/>
        <v/>
      </c>
      <c r="H206" s="30" t="str">
        <f t="shared" si="44"/>
        <v/>
      </c>
      <c r="I206" s="30" t="str">
        <f t="shared" si="45"/>
        <v/>
      </c>
      <c r="J206" s="30" t="str">
        <f t="shared" si="46"/>
        <v/>
      </c>
      <c r="K206" s="30" t="str">
        <f t="shared" si="49"/>
        <v xml:space="preserve"> </v>
      </c>
      <c r="L206" s="30" t="str">
        <f t="shared" si="50"/>
        <v xml:space="preserve"> </v>
      </c>
      <c r="M206" s="30" t="str">
        <f t="shared" si="47"/>
        <v/>
      </c>
      <c r="N206" s="36" t="str">
        <f t="shared" si="48"/>
        <v/>
      </c>
    </row>
    <row r="207" spans="1:14" x14ac:dyDescent="0.2">
      <c r="A207" s="8"/>
      <c r="B207" s="25" t="s">
        <v>182</v>
      </c>
      <c r="C207" s="35">
        <v>2</v>
      </c>
      <c r="D207" s="29">
        <v>0</v>
      </c>
      <c r="E207" s="29">
        <v>0</v>
      </c>
      <c r="F207" s="29">
        <v>0</v>
      </c>
      <c r="G207" s="30">
        <f t="shared" si="43"/>
        <v>1.9493177387914229E-3</v>
      </c>
      <c r="H207" s="30" t="str">
        <f t="shared" si="44"/>
        <v/>
      </c>
      <c r="I207" s="30" t="str">
        <f t="shared" si="45"/>
        <v/>
      </c>
      <c r="J207" s="30" t="str">
        <f t="shared" si="46"/>
        <v/>
      </c>
      <c r="K207" s="30">
        <f t="shared" si="49"/>
        <v>-1</v>
      </c>
      <c r="L207" s="30" t="str">
        <f t="shared" si="50"/>
        <v xml:space="preserve"> </v>
      </c>
      <c r="M207" s="30">
        <f t="shared" si="47"/>
        <v>-1.9493177387914229E-3</v>
      </c>
      <c r="N207" s="36" t="str">
        <f t="shared" si="48"/>
        <v/>
      </c>
    </row>
    <row r="208" spans="1:14" x14ac:dyDescent="0.2">
      <c r="A208" s="8"/>
      <c r="B208" s="25" t="s">
        <v>183</v>
      </c>
      <c r="C208" s="35">
        <v>2</v>
      </c>
      <c r="D208" s="29">
        <v>1</v>
      </c>
      <c r="E208" s="29">
        <v>1</v>
      </c>
      <c r="F208" s="29">
        <v>0</v>
      </c>
      <c r="G208" s="30">
        <f t="shared" si="43"/>
        <v>1.9493177387914229E-3</v>
      </c>
      <c r="H208" s="30">
        <f t="shared" si="44"/>
        <v>1.2360939431396785E-3</v>
      </c>
      <c r="I208" s="30">
        <f t="shared" si="45"/>
        <v>1.0152284263959391E-3</v>
      </c>
      <c r="J208" s="30" t="str">
        <f t="shared" si="46"/>
        <v/>
      </c>
      <c r="K208" s="30">
        <f t="shared" si="49"/>
        <v>-0.5</v>
      </c>
      <c r="L208" s="30">
        <f t="shared" si="50"/>
        <v>-1</v>
      </c>
      <c r="M208" s="30">
        <f t="shared" si="47"/>
        <v>-9.7465886939571145E-4</v>
      </c>
      <c r="N208" s="36">
        <f t="shared" si="48"/>
        <v>-1.2360939431396785E-3</v>
      </c>
    </row>
    <row r="209" spans="1:14" ht="25.5" x14ac:dyDescent="0.2">
      <c r="A209" s="8"/>
      <c r="B209" s="25" t="s">
        <v>184</v>
      </c>
      <c r="C209" s="35">
        <v>5</v>
      </c>
      <c r="D209" s="29">
        <v>3</v>
      </c>
      <c r="E209" s="29">
        <v>11</v>
      </c>
      <c r="F209" s="29">
        <v>12</v>
      </c>
      <c r="G209" s="30">
        <f t="shared" si="43"/>
        <v>4.8732943469785572E-3</v>
      </c>
      <c r="H209" s="30">
        <f t="shared" si="44"/>
        <v>3.708281829419036E-3</v>
      </c>
      <c r="I209" s="30">
        <f t="shared" si="45"/>
        <v>1.1167512690355329E-2</v>
      </c>
      <c r="J209" s="30">
        <f t="shared" si="46"/>
        <v>6.8886337543053958E-3</v>
      </c>
      <c r="K209" s="30">
        <f t="shared" si="49"/>
        <v>1.2</v>
      </c>
      <c r="L209" s="30">
        <f t="shared" si="50"/>
        <v>3</v>
      </c>
      <c r="M209" s="30">
        <f t="shared" si="47"/>
        <v>5.8479532163742687E-3</v>
      </c>
      <c r="N209" s="36">
        <f t="shared" si="48"/>
        <v>1.1124845488257108E-2</v>
      </c>
    </row>
    <row r="210" spans="1:14" x14ac:dyDescent="0.2">
      <c r="A210" s="8"/>
      <c r="B210" s="25" t="s">
        <v>185</v>
      </c>
      <c r="C210" s="35">
        <v>13</v>
      </c>
      <c r="D210" s="29">
        <v>5</v>
      </c>
      <c r="E210" s="29">
        <v>0</v>
      </c>
      <c r="F210" s="29">
        <v>4</v>
      </c>
      <c r="G210" s="30">
        <f t="shared" si="43"/>
        <v>1.2670565302144249E-2</v>
      </c>
      <c r="H210" s="30">
        <f t="shared" si="44"/>
        <v>6.180469715698393E-3</v>
      </c>
      <c r="I210" s="30" t="str">
        <f t="shared" si="45"/>
        <v/>
      </c>
      <c r="J210" s="30">
        <f t="shared" si="46"/>
        <v>2.2962112514351321E-3</v>
      </c>
      <c r="K210" s="30">
        <f t="shared" si="49"/>
        <v>-1</v>
      </c>
      <c r="L210" s="30">
        <f t="shared" si="50"/>
        <v>-0.2</v>
      </c>
      <c r="M210" s="30">
        <f t="shared" si="47"/>
        <v>-1.2670565302144249E-2</v>
      </c>
      <c r="N210" s="36">
        <f t="shared" si="48"/>
        <v>-1.2360939431396787E-3</v>
      </c>
    </row>
    <row r="211" spans="1:14" x14ac:dyDescent="0.2">
      <c r="A211" s="8"/>
      <c r="B211" s="25" t="s">
        <v>186</v>
      </c>
      <c r="C211" s="35">
        <v>0</v>
      </c>
      <c r="D211" s="29">
        <v>0</v>
      </c>
      <c r="E211" s="29">
        <v>0</v>
      </c>
      <c r="F211" s="29">
        <v>0</v>
      </c>
      <c r="G211" s="30" t="str">
        <f t="shared" si="43"/>
        <v/>
      </c>
      <c r="H211" s="30" t="str">
        <f t="shared" si="44"/>
        <v/>
      </c>
      <c r="I211" s="30" t="str">
        <f t="shared" si="45"/>
        <v/>
      </c>
      <c r="J211" s="30" t="str">
        <f t="shared" si="46"/>
        <v/>
      </c>
      <c r="K211" s="30" t="str">
        <f t="shared" si="49"/>
        <v xml:space="preserve"> </v>
      </c>
      <c r="L211" s="30" t="str">
        <f t="shared" si="50"/>
        <v xml:space="preserve"> </v>
      </c>
      <c r="M211" s="30" t="str">
        <f t="shared" si="47"/>
        <v/>
      </c>
      <c r="N211" s="36" t="str">
        <f t="shared" si="48"/>
        <v/>
      </c>
    </row>
    <row r="212" spans="1:14" x14ac:dyDescent="0.2">
      <c r="A212" s="8"/>
      <c r="B212" s="25" t="s">
        <v>187</v>
      </c>
      <c r="C212" s="35">
        <v>0</v>
      </c>
      <c r="D212" s="29">
        <v>0</v>
      </c>
      <c r="E212" s="29">
        <v>0</v>
      </c>
      <c r="F212" s="29">
        <v>0</v>
      </c>
      <c r="G212" s="30" t="str">
        <f t="shared" si="43"/>
        <v/>
      </c>
      <c r="H212" s="30" t="str">
        <f t="shared" si="44"/>
        <v/>
      </c>
      <c r="I212" s="30" t="str">
        <f t="shared" si="45"/>
        <v/>
      </c>
      <c r="J212" s="30" t="str">
        <f t="shared" si="46"/>
        <v/>
      </c>
      <c r="K212" s="30" t="str">
        <f t="shared" si="49"/>
        <v xml:space="preserve"> </v>
      </c>
      <c r="L212" s="30" t="str">
        <f t="shared" si="50"/>
        <v xml:space="preserve"> </v>
      </c>
      <c r="M212" s="30" t="str">
        <f t="shared" si="47"/>
        <v/>
      </c>
      <c r="N212" s="36" t="str">
        <f t="shared" si="48"/>
        <v/>
      </c>
    </row>
    <row r="213" spans="1:14" x14ac:dyDescent="0.2">
      <c r="A213" s="8"/>
      <c r="B213" s="25" t="s">
        <v>188</v>
      </c>
      <c r="C213" s="35">
        <v>0</v>
      </c>
      <c r="D213" s="29">
        <v>0</v>
      </c>
      <c r="E213" s="29">
        <v>0</v>
      </c>
      <c r="F213" s="29">
        <v>0</v>
      </c>
      <c r="G213" s="30" t="str">
        <f t="shared" si="43"/>
        <v/>
      </c>
      <c r="H213" s="30" t="str">
        <f t="shared" si="44"/>
        <v/>
      </c>
      <c r="I213" s="30" t="str">
        <f t="shared" si="45"/>
        <v/>
      </c>
      <c r="J213" s="30" t="str">
        <f t="shared" si="46"/>
        <v/>
      </c>
      <c r="K213" s="30" t="str">
        <f t="shared" si="49"/>
        <v xml:space="preserve"> </v>
      </c>
      <c r="L213" s="30" t="str">
        <f t="shared" si="50"/>
        <v xml:space="preserve"> </v>
      </c>
      <c r="M213" s="30" t="str">
        <f t="shared" si="47"/>
        <v/>
      </c>
      <c r="N213" s="36" t="str">
        <f t="shared" si="48"/>
        <v/>
      </c>
    </row>
    <row r="214" spans="1:14" x14ac:dyDescent="0.2">
      <c r="A214" s="8"/>
      <c r="B214" s="25" t="s">
        <v>189</v>
      </c>
      <c r="C214" s="35">
        <v>0</v>
      </c>
      <c r="D214" s="29">
        <v>0</v>
      </c>
      <c r="E214" s="29">
        <v>0</v>
      </c>
      <c r="F214" s="29">
        <v>0</v>
      </c>
      <c r="G214" s="30" t="str">
        <f t="shared" si="43"/>
        <v/>
      </c>
      <c r="H214" s="30" t="str">
        <f t="shared" si="44"/>
        <v/>
      </c>
      <c r="I214" s="30" t="str">
        <f t="shared" si="45"/>
        <v/>
      </c>
      <c r="J214" s="30" t="str">
        <f t="shared" si="46"/>
        <v/>
      </c>
      <c r="K214" s="30" t="str">
        <f t="shared" si="49"/>
        <v xml:space="preserve"> </v>
      </c>
      <c r="L214" s="30" t="str">
        <f t="shared" si="50"/>
        <v xml:space="preserve"> </v>
      </c>
      <c r="M214" s="30" t="str">
        <f t="shared" si="47"/>
        <v/>
      </c>
      <c r="N214" s="36" t="str">
        <f t="shared" si="48"/>
        <v/>
      </c>
    </row>
    <row r="215" spans="1:14" x14ac:dyDescent="0.2">
      <c r="A215" s="8"/>
      <c r="B215" s="25" t="s">
        <v>190</v>
      </c>
      <c r="C215" s="35">
        <v>38</v>
      </c>
      <c r="D215" s="29">
        <v>11</v>
      </c>
      <c r="E215" s="29">
        <v>0</v>
      </c>
      <c r="F215" s="29">
        <v>0</v>
      </c>
      <c r="G215" s="30">
        <f t="shared" si="43"/>
        <v>3.7037037037037035E-2</v>
      </c>
      <c r="H215" s="30">
        <f t="shared" si="44"/>
        <v>1.3597033374536464E-2</v>
      </c>
      <c r="I215" s="30" t="str">
        <f t="shared" si="45"/>
        <v/>
      </c>
      <c r="J215" s="30" t="str">
        <f t="shared" si="46"/>
        <v/>
      </c>
      <c r="K215" s="30">
        <f t="shared" si="49"/>
        <v>-1</v>
      </c>
      <c r="L215" s="30">
        <f t="shared" si="50"/>
        <v>-1</v>
      </c>
      <c r="M215" s="30">
        <f t="shared" si="47"/>
        <v>-3.7037037037037035E-2</v>
      </c>
      <c r="N215" s="36">
        <f t="shared" si="48"/>
        <v>-1.3597033374536464E-2</v>
      </c>
    </row>
    <row r="216" spans="1:14" ht="23.25" customHeight="1" x14ac:dyDescent="0.2">
      <c r="A216" s="8"/>
      <c r="B216" s="25" t="s">
        <v>191</v>
      </c>
      <c r="C216" s="35">
        <v>34</v>
      </c>
      <c r="D216" s="29">
        <v>12</v>
      </c>
      <c r="E216" s="29">
        <v>2</v>
      </c>
      <c r="F216" s="29">
        <v>0</v>
      </c>
      <c r="G216" s="30">
        <f t="shared" si="43"/>
        <v>3.3138401559454189E-2</v>
      </c>
      <c r="H216" s="30">
        <f t="shared" si="44"/>
        <v>1.4833127317676144E-2</v>
      </c>
      <c r="I216" s="30">
        <f t="shared" si="45"/>
        <v>2.0304568527918783E-3</v>
      </c>
      <c r="J216" s="30" t="str">
        <f t="shared" si="46"/>
        <v/>
      </c>
      <c r="K216" s="30">
        <f t="shared" si="49"/>
        <v>-0.94117647058823528</v>
      </c>
      <c r="L216" s="30">
        <f t="shared" si="50"/>
        <v>-1</v>
      </c>
      <c r="M216" s="30">
        <f t="shared" si="47"/>
        <v>-3.1189083820662766E-2</v>
      </c>
      <c r="N216" s="36">
        <f t="shared" si="48"/>
        <v>-1.4833127317676144E-2</v>
      </c>
    </row>
    <row r="217" spans="1:14" x14ac:dyDescent="0.2">
      <c r="A217" s="8"/>
      <c r="B217" s="25" t="s">
        <v>192</v>
      </c>
      <c r="C217" s="35">
        <v>0</v>
      </c>
      <c r="D217" s="29">
        <v>0</v>
      </c>
      <c r="E217" s="29">
        <v>0</v>
      </c>
      <c r="F217" s="29">
        <v>0</v>
      </c>
      <c r="G217" s="30" t="str">
        <f t="shared" si="43"/>
        <v/>
      </c>
      <c r="H217" s="30" t="str">
        <f t="shared" si="44"/>
        <v/>
      </c>
      <c r="I217" s="30" t="str">
        <f t="shared" si="45"/>
        <v/>
      </c>
      <c r="J217" s="30" t="str">
        <f t="shared" si="46"/>
        <v/>
      </c>
      <c r="K217" s="30" t="str">
        <f t="shared" si="49"/>
        <v xml:space="preserve"> </v>
      </c>
      <c r="L217" s="30" t="str">
        <f t="shared" si="50"/>
        <v xml:space="preserve"> </v>
      </c>
      <c r="M217" s="30" t="str">
        <f t="shared" si="47"/>
        <v/>
      </c>
      <c r="N217" s="36" t="str">
        <f t="shared" si="48"/>
        <v/>
      </c>
    </row>
    <row r="218" spans="1:14" x14ac:dyDescent="0.2">
      <c r="A218" s="8"/>
      <c r="B218" s="25" t="s">
        <v>193</v>
      </c>
      <c r="C218" s="35">
        <v>32</v>
      </c>
      <c r="D218" s="29">
        <v>43</v>
      </c>
      <c r="E218" s="29">
        <v>7</v>
      </c>
      <c r="F218" s="29">
        <v>17</v>
      </c>
      <c r="G218" s="30">
        <f t="shared" si="43"/>
        <v>3.1189083820662766E-2</v>
      </c>
      <c r="H218" s="30">
        <f t="shared" si="44"/>
        <v>5.3152039555006178E-2</v>
      </c>
      <c r="I218" s="30">
        <f t="shared" si="45"/>
        <v>7.1065989847715737E-3</v>
      </c>
      <c r="J218" s="30">
        <f t="shared" si="46"/>
        <v>9.7588978185993106E-3</v>
      </c>
      <c r="K218" s="30">
        <f t="shared" si="49"/>
        <v>-0.78125</v>
      </c>
      <c r="L218" s="30">
        <f t="shared" si="50"/>
        <v>-0.60465116279069764</v>
      </c>
      <c r="M218" s="30">
        <f t="shared" si="47"/>
        <v>-2.4366471734892786E-2</v>
      </c>
      <c r="N218" s="36">
        <f t="shared" si="48"/>
        <v>-3.2138442521631644E-2</v>
      </c>
    </row>
    <row r="219" spans="1:14" x14ac:dyDescent="0.2">
      <c r="A219" s="8"/>
      <c r="B219" s="25" t="s">
        <v>194</v>
      </c>
      <c r="C219" s="35">
        <v>0</v>
      </c>
      <c r="D219" s="29">
        <v>13</v>
      </c>
      <c r="E219" s="29">
        <v>0</v>
      </c>
      <c r="F219" s="29">
        <v>9</v>
      </c>
      <c r="G219" s="30" t="str">
        <f t="shared" si="43"/>
        <v/>
      </c>
      <c r="H219" s="30">
        <f t="shared" si="44"/>
        <v>1.6069221260815822E-2</v>
      </c>
      <c r="I219" s="30" t="str">
        <f t="shared" si="45"/>
        <v/>
      </c>
      <c r="J219" s="30">
        <f t="shared" si="46"/>
        <v>5.1664753157290473E-3</v>
      </c>
      <c r="K219" s="30" t="str">
        <f t="shared" si="49"/>
        <v xml:space="preserve"> </v>
      </c>
      <c r="L219" s="30">
        <f t="shared" si="50"/>
        <v>-0.30769230769230771</v>
      </c>
      <c r="M219" s="30" t="str">
        <f t="shared" si="47"/>
        <v/>
      </c>
      <c r="N219" s="36">
        <f t="shared" si="48"/>
        <v>-4.9443757725587149E-3</v>
      </c>
    </row>
    <row r="220" spans="1:14" x14ac:dyDescent="0.2">
      <c r="A220" s="8"/>
      <c r="B220" s="25" t="s">
        <v>195</v>
      </c>
      <c r="C220" s="35">
        <v>34</v>
      </c>
      <c r="D220" s="29">
        <v>41</v>
      </c>
      <c r="E220" s="29">
        <v>17</v>
      </c>
      <c r="F220" s="29">
        <v>56</v>
      </c>
      <c r="G220" s="30">
        <f t="shared" ref="G220:G251" si="51">+IF(C220=0,"",C220/C$188)</f>
        <v>3.3138401559454189E-2</v>
      </c>
      <c r="H220" s="30">
        <f t="shared" ref="H220:H251" si="52">+IF(D220=0,"",D220/D$188)</f>
        <v>5.0679851668726822E-2</v>
      </c>
      <c r="I220" s="30">
        <f t="shared" ref="I220:I251" si="53">+IF(E220=0,"",E220/E$188)</f>
        <v>1.7258883248730966E-2</v>
      </c>
      <c r="J220" s="30">
        <f t="shared" ref="J220:J251" si="54">+IF(F220=0,"",F220/F$188)</f>
        <v>3.2146957520091848E-2</v>
      </c>
      <c r="K220" s="30">
        <f t="shared" si="49"/>
        <v>-0.5</v>
      </c>
      <c r="L220" s="30">
        <f t="shared" si="50"/>
        <v>0.36585365853658536</v>
      </c>
      <c r="M220" s="30">
        <f t="shared" ref="M220:M251" si="55">+IF(OR(AND(G220=""),(K220="")),"",G220*K220)</f>
        <v>-1.6569200779727095E-2</v>
      </c>
      <c r="N220" s="36">
        <f t="shared" ref="N220:N251" si="56">+IF(OR(AND(H220=""),(L220="")),"",H220*L220)</f>
        <v>1.8541409147095178E-2</v>
      </c>
    </row>
    <row r="221" spans="1:14" x14ac:dyDescent="0.2">
      <c r="A221" s="8"/>
      <c r="B221" s="25" t="s">
        <v>196</v>
      </c>
      <c r="C221" s="35">
        <v>4</v>
      </c>
      <c r="D221" s="29">
        <v>28</v>
      </c>
      <c r="E221" s="29">
        <v>6</v>
      </c>
      <c r="F221" s="29">
        <v>41</v>
      </c>
      <c r="G221" s="30">
        <f t="shared" si="51"/>
        <v>3.8986354775828458E-3</v>
      </c>
      <c r="H221" s="30">
        <f t="shared" si="52"/>
        <v>3.4610630407911E-2</v>
      </c>
      <c r="I221" s="30">
        <f t="shared" si="53"/>
        <v>6.0913705583756344E-3</v>
      </c>
      <c r="J221" s="30">
        <f t="shared" si="54"/>
        <v>2.3536165327210104E-2</v>
      </c>
      <c r="K221" s="30">
        <f t="shared" ref="K221:K252" si="57">+IF(AND(C221=0,E221=0)," ",IF(C221=0,1,IF(E221=0,-1,(E221-C221)/C221)))</f>
        <v>0.5</v>
      </c>
      <c r="L221" s="30">
        <f t="shared" ref="L221:L252" si="58">+IF(AND(D221=0,F221=0)," ",IF(D221=0,1,IF(F221=0,-1,(F221-D221)/D221)))</f>
        <v>0.4642857142857143</v>
      </c>
      <c r="M221" s="30">
        <f t="shared" si="55"/>
        <v>1.9493177387914229E-3</v>
      </c>
      <c r="N221" s="36">
        <f t="shared" si="56"/>
        <v>1.6069221260815822E-2</v>
      </c>
    </row>
    <row r="222" spans="1:14" x14ac:dyDescent="0.2">
      <c r="A222" s="8"/>
      <c r="B222" s="25" t="s">
        <v>197</v>
      </c>
      <c r="C222" s="35">
        <v>8</v>
      </c>
      <c r="D222" s="29">
        <v>14</v>
      </c>
      <c r="E222" s="29">
        <v>34</v>
      </c>
      <c r="F222" s="29">
        <v>45</v>
      </c>
      <c r="G222" s="30">
        <f t="shared" si="51"/>
        <v>7.7972709551656916E-3</v>
      </c>
      <c r="H222" s="30">
        <f t="shared" si="52"/>
        <v>1.73053152039555E-2</v>
      </c>
      <c r="I222" s="30">
        <f t="shared" si="53"/>
        <v>3.4517766497461931E-2</v>
      </c>
      <c r="J222" s="30">
        <f t="shared" si="54"/>
        <v>2.5832376578645237E-2</v>
      </c>
      <c r="K222" s="30">
        <f t="shared" si="57"/>
        <v>3.25</v>
      </c>
      <c r="L222" s="30">
        <f t="shared" si="58"/>
        <v>2.2142857142857144</v>
      </c>
      <c r="M222" s="30">
        <f t="shared" si="55"/>
        <v>2.5341130604288498E-2</v>
      </c>
      <c r="N222" s="36">
        <f t="shared" si="56"/>
        <v>3.8318912237330041E-2</v>
      </c>
    </row>
    <row r="223" spans="1:14" x14ac:dyDescent="0.2">
      <c r="A223" s="8"/>
      <c r="B223" s="25" t="s">
        <v>198</v>
      </c>
      <c r="C223" s="35">
        <v>1</v>
      </c>
      <c r="D223" s="29">
        <v>14</v>
      </c>
      <c r="E223" s="29">
        <v>50</v>
      </c>
      <c r="F223" s="29">
        <v>299</v>
      </c>
      <c r="G223" s="30">
        <f t="shared" si="51"/>
        <v>9.7465886939571145E-4</v>
      </c>
      <c r="H223" s="30">
        <f t="shared" si="52"/>
        <v>1.73053152039555E-2</v>
      </c>
      <c r="I223" s="30">
        <f t="shared" si="53"/>
        <v>5.0761421319796954E-2</v>
      </c>
      <c r="J223" s="30">
        <f t="shared" si="54"/>
        <v>0.17164179104477612</v>
      </c>
      <c r="K223" s="30">
        <f t="shared" si="57"/>
        <v>49</v>
      </c>
      <c r="L223" s="30">
        <f t="shared" si="58"/>
        <v>20.357142857142858</v>
      </c>
      <c r="M223" s="30">
        <f t="shared" si="55"/>
        <v>4.7758284600389861E-2</v>
      </c>
      <c r="N223" s="36">
        <f t="shared" si="56"/>
        <v>0.35228677379480838</v>
      </c>
    </row>
    <row r="224" spans="1:14" x14ac:dyDescent="0.2">
      <c r="A224" s="8"/>
      <c r="B224" s="25" t="s">
        <v>199</v>
      </c>
      <c r="C224" s="35">
        <v>0</v>
      </c>
      <c r="D224" s="29">
        <v>0</v>
      </c>
      <c r="E224" s="29">
        <v>0</v>
      </c>
      <c r="F224" s="29">
        <v>0</v>
      </c>
      <c r="G224" s="30" t="str">
        <f t="shared" si="51"/>
        <v/>
      </c>
      <c r="H224" s="30" t="str">
        <f t="shared" si="52"/>
        <v/>
      </c>
      <c r="I224" s="30" t="str">
        <f t="shared" si="53"/>
        <v/>
      </c>
      <c r="J224" s="30" t="str">
        <f t="shared" si="54"/>
        <v/>
      </c>
      <c r="K224" s="30" t="str">
        <f t="shared" si="57"/>
        <v xml:space="preserve"> </v>
      </c>
      <c r="L224" s="30" t="str">
        <f t="shared" si="58"/>
        <v xml:space="preserve"> </v>
      </c>
      <c r="M224" s="30" t="str">
        <f t="shared" si="55"/>
        <v/>
      </c>
      <c r="N224" s="36" t="str">
        <f t="shared" si="56"/>
        <v/>
      </c>
    </row>
    <row r="225" spans="1:14" x14ac:dyDescent="0.2">
      <c r="A225" s="8"/>
      <c r="B225" s="25" t="s">
        <v>200</v>
      </c>
      <c r="C225" s="35">
        <v>0</v>
      </c>
      <c r="D225" s="29">
        <v>2</v>
      </c>
      <c r="E225" s="29">
        <v>0</v>
      </c>
      <c r="F225" s="29">
        <v>5</v>
      </c>
      <c r="G225" s="30" t="str">
        <f t="shared" si="51"/>
        <v/>
      </c>
      <c r="H225" s="30">
        <f t="shared" si="52"/>
        <v>2.472187886279357E-3</v>
      </c>
      <c r="I225" s="30" t="str">
        <f t="shared" si="53"/>
        <v/>
      </c>
      <c r="J225" s="30">
        <f t="shared" si="54"/>
        <v>2.8702640642939152E-3</v>
      </c>
      <c r="K225" s="30" t="str">
        <f t="shared" si="57"/>
        <v xml:space="preserve"> </v>
      </c>
      <c r="L225" s="30">
        <f t="shared" si="58"/>
        <v>1.5</v>
      </c>
      <c r="M225" s="30" t="str">
        <f t="shared" si="55"/>
        <v/>
      </c>
      <c r="N225" s="36">
        <f t="shared" si="56"/>
        <v>3.7082818294190355E-3</v>
      </c>
    </row>
    <row r="226" spans="1:14" x14ac:dyDescent="0.2">
      <c r="A226" s="8"/>
      <c r="B226" s="25" t="s">
        <v>201</v>
      </c>
      <c r="C226" s="35">
        <v>7</v>
      </c>
      <c r="D226" s="29">
        <v>5</v>
      </c>
      <c r="E226" s="29">
        <v>19</v>
      </c>
      <c r="F226" s="29">
        <v>35</v>
      </c>
      <c r="G226" s="30">
        <f t="shared" si="51"/>
        <v>6.8226120857699801E-3</v>
      </c>
      <c r="H226" s="30">
        <f t="shared" si="52"/>
        <v>6.180469715698393E-3</v>
      </c>
      <c r="I226" s="30">
        <f t="shared" si="53"/>
        <v>1.9289340101522844E-2</v>
      </c>
      <c r="J226" s="30">
        <f t="shared" si="54"/>
        <v>2.0091848450057407E-2</v>
      </c>
      <c r="K226" s="30">
        <f t="shared" si="57"/>
        <v>1.7142857142857142</v>
      </c>
      <c r="L226" s="30">
        <f t="shared" si="58"/>
        <v>6</v>
      </c>
      <c r="M226" s="30">
        <f t="shared" si="55"/>
        <v>1.1695906432748537E-2</v>
      </c>
      <c r="N226" s="36">
        <f t="shared" si="56"/>
        <v>3.7082818294190356E-2</v>
      </c>
    </row>
    <row r="227" spans="1:14" x14ac:dyDescent="0.2">
      <c r="A227" s="8"/>
      <c r="B227" s="25" t="s">
        <v>202</v>
      </c>
      <c r="C227" s="35">
        <v>2</v>
      </c>
      <c r="D227" s="29">
        <v>11</v>
      </c>
      <c r="E227" s="29">
        <v>1</v>
      </c>
      <c r="F227" s="29">
        <v>9</v>
      </c>
      <c r="G227" s="30">
        <f t="shared" si="51"/>
        <v>1.9493177387914229E-3</v>
      </c>
      <c r="H227" s="30">
        <f t="shared" si="52"/>
        <v>1.3597033374536464E-2</v>
      </c>
      <c r="I227" s="30">
        <f t="shared" si="53"/>
        <v>1.0152284263959391E-3</v>
      </c>
      <c r="J227" s="30">
        <f t="shared" si="54"/>
        <v>5.1664753157290473E-3</v>
      </c>
      <c r="K227" s="30">
        <f t="shared" si="57"/>
        <v>-0.5</v>
      </c>
      <c r="L227" s="30">
        <f t="shared" si="58"/>
        <v>-0.18181818181818182</v>
      </c>
      <c r="M227" s="30">
        <f t="shared" si="55"/>
        <v>-9.7465886939571145E-4</v>
      </c>
      <c r="N227" s="36">
        <f t="shared" si="56"/>
        <v>-2.472187886279357E-3</v>
      </c>
    </row>
    <row r="228" spans="1:14" x14ac:dyDescent="0.2">
      <c r="A228" s="8"/>
      <c r="B228" s="25" t="s">
        <v>203</v>
      </c>
      <c r="C228" s="35">
        <v>0</v>
      </c>
      <c r="D228" s="29">
        <v>0</v>
      </c>
      <c r="E228" s="29">
        <v>0</v>
      </c>
      <c r="F228" s="29">
        <v>0</v>
      </c>
      <c r="G228" s="30" t="str">
        <f t="shared" si="51"/>
        <v/>
      </c>
      <c r="H228" s="30" t="str">
        <f t="shared" si="52"/>
        <v/>
      </c>
      <c r="I228" s="30" t="str">
        <f t="shared" si="53"/>
        <v/>
      </c>
      <c r="J228" s="30" t="str">
        <f t="shared" si="54"/>
        <v/>
      </c>
      <c r="K228" s="30" t="str">
        <f t="shared" si="57"/>
        <v xml:space="preserve"> </v>
      </c>
      <c r="L228" s="30" t="str">
        <f t="shared" si="58"/>
        <v xml:space="preserve"> </v>
      </c>
      <c r="M228" s="30" t="str">
        <f t="shared" si="55"/>
        <v/>
      </c>
      <c r="N228" s="36" t="str">
        <f t="shared" si="56"/>
        <v/>
      </c>
    </row>
    <row r="229" spans="1:14" x14ac:dyDescent="0.2">
      <c r="A229" s="8"/>
      <c r="B229" s="25" t="s">
        <v>204</v>
      </c>
      <c r="C229" s="35">
        <v>0</v>
      </c>
      <c r="D229" s="29">
        <v>0</v>
      </c>
      <c r="E229" s="29">
        <v>0</v>
      </c>
      <c r="F229" s="29">
        <v>0</v>
      </c>
      <c r="G229" s="30" t="str">
        <f t="shared" si="51"/>
        <v/>
      </c>
      <c r="H229" s="30" t="str">
        <f t="shared" si="52"/>
        <v/>
      </c>
      <c r="I229" s="30" t="str">
        <f t="shared" si="53"/>
        <v/>
      </c>
      <c r="J229" s="30" t="str">
        <f t="shared" si="54"/>
        <v/>
      </c>
      <c r="K229" s="30" t="str">
        <f t="shared" si="57"/>
        <v xml:space="preserve"> </v>
      </c>
      <c r="L229" s="30" t="str">
        <f t="shared" si="58"/>
        <v xml:space="preserve"> </v>
      </c>
      <c r="M229" s="30" t="str">
        <f t="shared" si="55"/>
        <v/>
      </c>
      <c r="N229" s="36" t="str">
        <f t="shared" si="56"/>
        <v/>
      </c>
    </row>
    <row r="230" spans="1:14" ht="25.5" x14ac:dyDescent="0.2">
      <c r="A230" s="8"/>
      <c r="B230" s="25" t="s">
        <v>205</v>
      </c>
      <c r="C230" s="35">
        <v>98</v>
      </c>
      <c r="D230" s="29">
        <v>31</v>
      </c>
      <c r="E230" s="29">
        <v>14</v>
      </c>
      <c r="F230" s="29">
        <v>7</v>
      </c>
      <c r="G230" s="30">
        <f t="shared" si="51"/>
        <v>9.5516569200779722E-2</v>
      </c>
      <c r="H230" s="30">
        <f t="shared" si="52"/>
        <v>3.8318912237330034E-2</v>
      </c>
      <c r="I230" s="30">
        <f t="shared" si="53"/>
        <v>1.4213197969543147E-2</v>
      </c>
      <c r="J230" s="30">
        <f t="shared" si="54"/>
        <v>4.018369690011481E-3</v>
      </c>
      <c r="K230" s="30">
        <f t="shared" si="57"/>
        <v>-0.8571428571428571</v>
      </c>
      <c r="L230" s="30">
        <f t="shared" si="58"/>
        <v>-0.77419354838709675</v>
      </c>
      <c r="M230" s="30">
        <f t="shared" si="55"/>
        <v>-8.1871345029239762E-2</v>
      </c>
      <c r="N230" s="36">
        <f t="shared" si="56"/>
        <v>-2.9666254635352284E-2</v>
      </c>
    </row>
    <row r="231" spans="1:14" x14ac:dyDescent="0.2">
      <c r="A231" s="8"/>
      <c r="B231" s="25" t="s">
        <v>206</v>
      </c>
      <c r="C231" s="35">
        <v>6</v>
      </c>
      <c r="D231" s="29">
        <v>39</v>
      </c>
      <c r="E231" s="29">
        <v>4</v>
      </c>
      <c r="F231" s="29">
        <v>18</v>
      </c>
      <c r="G231" s="30">
        <f t="shared" si="51"/>
        <v>5.8479532163742687E-3</v>
      </c>
      <c r="H231" s="30">
        <f t="shared" si="52"/>
        <v>4.8207663782447466E-2</v>
      </c>
      <c r="I231" s="30">
        <f t="shared" si="53"/>
        <v>4.0609137055837565E-3</v>
      </c>
      <c r="J231" s="30">
        <f t="shared" si="54"/>
        <v>1.0332950631458095E-2</v>
      </c>
      <c r="K231" s="30">
        <f t="shared" si="57"/>
        <v>-0.33333333333333331</v>
      </c>
      <c r="L231" s="30">
        <f t="shared" si="58"/>
        <v>-0.53846153846153844</v>
      </c>
      <c r="M231" s="30">
        <f t="shared" si="55"/>
        <v>-1.9493177387914229E-3</v>
      </c>
      <c r="N231" s="36">
        <f t="shared" si="56"/>
        <v>-2.595797280593325E-2</v>
      </c>
    </row>
    <row r="232" spans="1:14" ht="25.5" x14ac:dyDescent="0.2">
      <c r="A232" s="8"/>
      <c r="B232" s="25" t="s">
        <v>207</v>
      </c>
      <c r="C232" s="35">
        <v>0</v>
      </c>
      <c r="D232" s="29">
        <v>0</v>
      </c>
      <c r="E232" s="29">
        <v>0</v>
      </c>
      <c r="F232" s="29">
        <v>0</v>
      </c>
      <c r="G232" s="30" t="str">
        <f t="shared" si="51"/>
        <v/>
      </c>
      <c r="H232" s="30" t="str">
        <f t="shared" si="52"/>
        <v/>
      </c>
      <c r="I232" s="30" t="str">
        <f t="shared" si="53"/>
        <v/>
      </c>
      <c r="J232" s="30" t="str">
        <f t="shared" si="54"/>
        <v/>
      </c>
      <c r="K232" s="30" t="str">
        <f t="shared" si="57"/>
        <v xml:space="preserve"> </v>
      </c>
      <c r="L232" s="30" t="str">
        <f t="shared" si="58"/>
        <v xml:space="preserve"> </v>
      </c>
      <c r="M232" s="30" t="str">
        <f t="shared" si="55"/>
        <v/>
      </c>
      <c r="N232" s="36" t="str">
        <f t="shared" si="56"/>
        <v/>
      </c>
    </row>
    <row r="233" spans="1:14" ht="25.5" x14ac:dyDescent="0.2">
      <c r="A233" s="8"/>
      <c r="B233" s="25" t="s">
        <v>208</v>
      </c>
      <c r="C233" s="35">
        <v>0</v>
      </c>
      <c r="D233" s="29">
        <v>0</v>
      </c>
      <c r="E233" s="29">
        <v>0</v>
      </c>
      <c r="F233" s="29">
        <v>0</v>
      </c>
      <c r="G233" s="30" t="str">
        <f t="shared" si="51"/>
        <v/>
      </c>
      <c r="H233" s="30" t="str">
        <f t="shared" si="52"/>
        <v/>
      </c>
      <c r="I233" s="30" t="str">
        <f t="shared" si="53"/>
        <v/>
      </c>
      <c r="J233" s="30" t="str">
        <f t="shared" si="54"/>
        <v/>
      </c>
      <c r="K233" s="30" t="str">
        <f t="shared" si="57"/>
        <v xml:space="preserve"> </v>
      </c>
      <c r="L233" s="30" t="str">
        <f t="shared" si="58"/>
        <v xml:space="preserve"> </v>
      </c>
      <c r="M233" s="30" t="str">
        <f t="shared" si="55"/>
        <v/>
      </c>
      <c r="N233" s="36" t="str">
        <f t="shared" si="56"/>
        <v/>
      </c>
    </row>
    <row r="234" spans="1:14" x14ac:dyDescent="0.2">
      <c r="A234" s="8"/>
      <c r="B234" s="25" t="s">
        <v>209</v>
      </c>
      <c r="C234" s="35">
        <v>0</v>
      </c>
      <c r="D234" s="29">
        <v>0</v>
      </c>
      <c r="E234" s="29">
        <v>0</v>
      </c>
      <c r="F234" s="29">
        <v>0</v>
      </c>
      <c r="G234" s="30" t="str">
        <f t="shared" si="51"/>
        <v/>
      </c>
      <c r="H234" s="30" t="str">
        <f t="shared" si="52"/>
        <v/>
      </c>
      <c r="I234" s="30" t="str">
        <f t="shared" si="53"/>
        <v/>
      </c>
      <c r="J234" s="30" t="str">
        <f t="shared" si="54"/>
        <v/>
      </c>
      <c r="K234" s="30" t="str">
        <f t="shared" si="57"/>
        <v xml:space="preserve"> </v>
      </c>
      <c r="L234" s="30" t="str">
        <f t="shared" si="58"/>
        <v xml:space="preserve"> </v>
      </c>
      <c r="M234" s="30" t="str">
        <f t="shared" si="55"/>
        <v/>
      </c>
      <c r="N234" s="36" t="str">
        <f t="shared" si="56"/>
        <v/>
      </c>
    </row>
    <row r="235" spans="1:14" x14ac:dyDescent="0.2">
      <c r="A235" s="8"/>
      <c r="B235" s="25" t="s">
        <v>210</v>
      </c>
      <c r="C235" s="35">
        <v>9</v>
      </c>
      <c r="D235" s="29">
        <v>5</v>
      </c>
      <c r="E235" s="29">
        <v>10</v>
      </c>
      <c r="F235" s="29">
        <v>11</v>
      </c>
      <c r="G235" s="30">
        <f t="shared" si="51"/>
        <v>8.771929824561403E-3</v>
      </c>
      <c r="H235" s="30">
        <f t="shared" si="52"/>
        <v>6.180469715698393E-3</v>
      </c>
      <c r="I235" s="30">
        <f t="shared" si="53"/>
        <v>1.015228426395939E-2</v>
      </c>
      <c r="J235" s="30">
        <f t="shared" si="54"/>
        <v>6.3145809414466127E-3</v>
      </c>
      <c r="K235" s="30">
        <f t="shared" si="57"/>
        <v>0.1111111111111111</v>
      </c>
      <c r="L235" s="30">
        <f t="shared" si="58"/>
        <v>1.2</v>
      </c>
      <c r="M235" s="30">
        <f t="shared" si="55"/>
        <v>9.7465886939571145E-4</v>
      </c>
      <c r="N235" s="36">
        <f t="shared" si="56"/>
        <v>7.4165636588380711E-3</v>
      </c>
    </row>
    <row r="236" spans="1:14" x14ac:dyDescent="0.2">
      <c r="A236" s="8"/>
      <c r="B236" s="25" t="s">
        <v>211</v>
      </c>
      <c r="C236" s="35">
        <v>0</v>
      </c>
      <c r="D236" s="29">
        <v>0</v>
      </c>
      <c r="E236" s="29">
        <v>0</v>
      </c>
      <c r="F236" s="29">
        <v>0</v>
      </c>
      <c r="G236" s="30" t="str">
        <f t="shared" si="51"/>
        <v/>
      </c>
      <c r="H236" s="30" t="str">
        <f t="shared" si="52"/>
        <v/>
      </c>
      <c r="I236" s="30" t="str">
        <f t="shared" si="53"/>
        <v/>
      </c>
      <c r="J236" s="30" t="str">
        <f t="shared" si="54"/>
        <v/>
      </c>
      <c r="K236" s="30" t="str">
        <f t="shared" si="57"/>
        <v xml:space="preserve"> </v>
      </c>
      <c r="L236" s="30" t="str">
        <f t="shared" si="58"/>
        <v xml:space="preserve"> </v>
      </c>
      <c r="M236" s="30" t="str">
        <f t="shared" si="55"/>
        <v/>
      </c>
      <c r="N236" s="36" t="str">
        <f t="shared" si="56"/>
        <v/>
      </c>
    </row>
    <row r="237" spans="1:14" x14ac:dyDescent="0.2">
      <c r="A237" s="8"/>
      <c r="B237" s="25" t="s">
        <v>212</v>
      </c>
      <c r="C237" s="35">
        <v>0</v>
      </c>
      <c r="D237" s="29">
        <v>0</v>
      </c>
      <c r="E237" s="29">
        <v>0</v>
      </c>
      <c r="F237" s="29">
        <v>0</v>
      </c>
      <c r="G237" s="30" t="str">
        <f t="shared" si="51"/>
        <v/>
      </c>
      <c r="H237" s="30" t="str">
        <f t="shared" si="52"/>
        <v/>
      </c>
      <c r="I237" s="30" t="str">
        <f t="shared" si="53"/>
        <v/>
      </c>
      <c r="J237" s="30" t="str">
        <f t="shared" si="54"/>
        <v/>
      </c>
      <c r="K237" s="30" t="str">
        <f t="shared" si="57"/>
        <v xml:space="preserve"> </v>
      </c>
      <c r="L237" s="30" t="str">
        <f t="shared" si="58"/>
        <v xml:space="preserve"> </v>
      </c>
      <c r="M237" s="30" t="str">
        <f t="shared" si="55"/>
        <v/>
      </c>
      <c r="N237" s="36" t="str">
        <f t="shared" si="56"/>
        <v/>
      </c>
    </row>
    <row r="238" spans="1:14" x14ac:dyDescent="0.2">
      <c r="A238" s="8"/>
      <c r="B238" s="25" t="s">
        <v>213</v>
      </c>
      <c r="C238" s="35">
        <v>0</v>
      </c>
      <c r="D238" s="29">
        <v>0</v>
      </c>
      <c r="E238" s="29">
        <v>0</v>
      </c>
      <c r="F238" s="29">
        <v>0</v>
      </c>
      <c r="G238" s="30" t="str">
        <f t="shared" si="51"/>
        <v/>
      </c>
      <c r="H238" s="30" t="str">
        <f t="shared" si="52"/>
        <v/>
      </c>
      <c r="I238" s="30" t="str">
        <f t="shared" si="53"/>
        <v/>
      </c>
      <c r="J238" s="30" t="str">
        <f t="shared" si="54"/>
        <v/>
      </c>
      <c r="K238" s="30" t="str">
        <f t="shared" si="57"/>
        <v xml:space="preserve"> </v>
      </c>
      <c r="L238" s="30" t="str">
        <f t="shared" si="58"/>
        <v xml:space="preserve"> </v>
      </c>
      <c r="M238" s="30" t="str">
        <f t="shared" si="55"/>
        <v/>
      </c>
      <c r="N238" s="36" t="str">
        <f t="shared" si="56"/>
        <v/>
      </c>
    </row>
    <row r="239" spans="1:14" x14ac:dyDescent="0.2">
      <c r="A239" s="8"/>
      <c r="B239" s="25" t="s">
        <v>214</v>
      </c>
      <c r="C239" s="35">
        <v>0</v>
      </c>
      <c r="D239" s="29">
        <v>0</v>
      </c>
      <c r="E239" s="29">
        <v>0</v>
      </c>
      <c r="F239" s="29">
        <v>0</v>
      </c>
      <c r="G239" s="30" t="str">
        <f t="shared" si="51"/>
        <v/>
      </c>
      <c r="H239" s="30" t="str">
        <f t="shared" si="52"/>
        <v/>
      </c>
      <c r="I239" s="30" t="str">
        <f t="shared" si="53"/>
        <v/>
      </c>
      <c r="J239" s="30" t="str">
        <f t="shared" si="54"/>
        <v/>
      </c>
      <c r="K239" s="30" t="str">
        <f t="shared" si="57"/>
        <v xml:space="preserve"> </v>
      </c>
      <c r="L239" s="30" t="str">
        <f t="shared" si="58"/>
        <v xml:space="preserve"> </v>
      </c>
      <c r="M239" s="30" t="str">
        <f t="shared" si="55"/>
        <v/>
      </c>
      <c r="N239" s="36" t="str">
        <f t="shared" si="56"/>
        <v/>
      </c>
    </row>
    <row r="240" spans="1:14" x14ac:dyDescent="0.2">
      <c r="A240" s="8"/>
      <c r="B240" s="25" t="s">
        <v>215</v>
      </c>
      <c r="C240" s="35">
        <v>0</v>
      </c>
      <c r="D240" s="29">
        <v>0</v>
      </c>
      <c r="E240" s="29">
        <v>0</v>
      </c>
      <c r="F240" s="29">
        <v>0</v>
      </c>
      <c r="G240" s="30" t="str">
        <f t="shared" si="51"/>
        <v/>
      </c>
      <c r="H240" s="30" t="str">
        <f t="shared" si="52"/>
        <v/>
      </c>
      <c r="I240" s="30" t="str">
        <f t="shared" si="53"/>
        <v/>
      </c>
      <c r="J240" s="30" t="str">
        <f t="shared" si="54"/>
        <v/>
      </c>
      <c r="K240" s="30" t="str">
        <f t="shared" si="57"/>
        <v xml:space="preserve"> </v>
      </c>
      <c r="L240" s="30" t="str">
        <f t="shared" si="58"/>
        <v xml:space="preserve"> </v>
      </c>
      <c r="M240" s="30" t="str">
        <f t="shared" si="55"/>
        <v/>
      </c>
      <c r="N240" s="36" t="str">
        <f t="shared" si="56"/>
        <v/>
      </c>
    </row>
    <row r="241" spans="1:14" x14ac:dyDescent="0.2">
      <c r="A241" s="8"/>
      <c r="B241" s="25" t="s">
        <v>216</v>
      </c>
      <c r="C241" s="35">
        <v>0</v>
      </c>
      <c r="D241" s="29">
        <v>0</v>
      </c>
      <c r="E241" s="29">
        <v>0</v>
      </c>
      <c r="F241" s="29">
        <v>0</v>
      </c>
      <c r="G241" s="30" t="str">
        <f t="shared" si="51"/>
        <v/>
      </c>
      <c r="H241" s="30" t="str">
        <f t="shared" si="52"/>
        <v/>
      </c>
      <c r="I241" s="30" t="str">
        <f t="shared" si="53"/>
        <v/>
      </c>
      <c r="J241" s="30" t="str">
        <f t="shared" si="54"/>
        <v/>
      </c>
      <c r="K241" s="30" t="str">
        <f t="shared" si="57"/>
        <v xml:space="preserve"> </v>
      </c>
      <c r="L241" s="30" t="str">
        <f t="shared" si="58"/>
        <v xml:space="preserve"> </v>
      </c>
      <c r="M241" s="30" t="str">
        <f t="shared" si="55"/>
        <v/>
      </c>
      <c r="N241" s="36" t="str">
        <f t="shared" si="56"/>
        <v/>
      </c>
    </row>
    <row r="242" spans="1:14" x14ac:dyDescent="0.2">
      <c r="A242" s="8"/>
      <c r="B242" s="25" t="s">
        <v>217</v>
      </c>
      <c r="C242" s="35">
        <v>88</v>
      </c>
      <c r="D242" s="29">
        <v>70</v>
      </c>
      <c r="E242" s="29">
        <v>459</v>
      </c>
      <c r="F242" s="29">
        <v>711</v>
      </c>
      <c r="G242" s="30">
        <f t="shared" si="51"/>
        <v>8.5769980506822607E-2</v>
      </c>
      <c r="H242" s="30">
        <f t="shared" si="52"/>
        <v>8.6526576019777507E-2</v>
      </c>
      <c r="I242" s="30">
        <f t="shared" si="53"/>
        <v>0.46598984771573604</v>
      </c>
      <c r="J242" s="30">
        <f t="shared" si="54"/>
        <v>0.40815154994259473</v>
      </c>
      <c r="K242" s="30">
        <f t="shared" si="57"/>
        <v>4.2159090909090908</v>
      </c>
      <c r="L242" s="30">
        <f t="shared" si="58"/>
        <v>9.1571428571428566</v>
      </c>
      <c r="M242" s="30">
        <f t="shared" si="55"/>
        <v>0.36159844054580892</v>
      </c>
      <c r="N242" s="36">
        <f t="shared" si="56"/>
        <v>0.79233621755253403</v>
      </c>
    </row>
    <row r="243" spans="1:14" x14ac:dyDescent="0.2">
      <c r="A243" s="8"/>
      <c r="B243" s="25" t="s">
        <v>218</v>
      </c>
      <c r="C243" s="35">
        <v>0</v>
      </c>
      <c r="D243" s="29">
        <v>0</v>
      </c>
      <c r="E243" s="29">
        <v>0</v>
      </c>
      <c r="F243" s="29">
        <v>0</v>
      </c>
      <c r="G243" s="30" t="str">
        <f t="shared" si="51"/>
        <v/>
      </c>
      <c r="H243" s="30" t="str">
        <f t="shared" si="52"/>
        <v/>
      </c>
      <c r="I243" s="30" t="str">
        <f t="shared" si="53"/>
        <v/>
      </c>
      <c r="J243" s="30" t="str">
        <f t="shared" si="54"/>
        <v/>
      </c>
      <c r="K243" s="30" t="str">
        <f t="shared" si="57"/>
        <v xml:space="preserve"> </v>
      </c>
      <c r="L243" s="30" t="str">
        <f t="shared" si="58"/>
        <v xml:space="preserve"> </v>
      </c>
      <c r="M243" s="30" t="str">
        <f t="shared" si="55"/>
        <v/>
      </c>
      <c r="N243" s="36" t="str">
        <f t="shared" si="56"/>
        <v/>
      </c>
    </row>
    <row r="244" spans="1:14" x14ac:dyDescent="0.2">
      <c r="A244" s="8"/>
      <c r="B244" s="25" t="s">
        <v>219</v>
      </c>
      <c r="C244" s="35">
        <v>1</v>
      </c>
      <c r="D244" s="29">
        <v>0</v>
      </c>
      <c r="E244" s="29">
        <v>0</v>
      </c>
      <c r="F244" s="29">
        <v>0</v>
      </c>
      <c r="G244" s="30">
        <f t="shared" si="51"/>
        <v>9.7465886939571145E-4</v>
      </c>
      <c r="H244" s="30" t="str">
        <f t="shared" si="52"/>
        <v/>
      </c>
      <c r="I244" s="30" t="str">
        <f t="shared" si="53"/>
        <v/>
      </c>
      <c r="J244" s="30" t="str">
        <f t="shared" si="54"/>
        <v/>
      </c>
      <c r="K244" s="30">
        <f t="shared" si="57"/>
        <v>-1</v>
      </c>
      <c r="L244" s="30" t="str">
        <f t="shared" si="58"/>
        <v xml:space="preserve"> </v>
      </c>
      <c r="M244" s="30">
        <f t="shared" si="55"/>
        <v>-9.7465886939571145E-4</v>
      </c>
      <c r="N244" s="36" t="str">
        <f t="shared" si="56"/>
        <v/>
      </c>
    </row>
    <row r="245" spans="1:14" x14ac:dyDescent="0.2">
      <c r="A245" s="8"/>
      <c r="B245" s="25" t="s">
        <v>220</v>
      </c>
      <c r="C245" s="35">
        <v>1</v>
      </c>
      <c r="D245" s="29">
        <v>0</v>
      </c>
      <c r="E245" s="29">
        <v>0</v>
      </c>
      <c r="F245" s="29">
        <v>0</v>
      </c>
      <c r="G245" s="30">
        <f t="shared" si="51"/>
        <v>9.7465886939571145E-4</v>
      </c>
      <c r="H245" s="30" t="str">
        <f t="shared" si="52"/>
        <v/>
      </c>
      <c r="I245" s="30" t="str">
        <f t="shared" si="53"/>
        <v/>
      </c>
      <c r="J245" s="30" t="str">
        <f t="shared" si="54"/>
        <v/>
      </c>
      <c r="K245" s="30">
        <f t="shared" si="57"/>
        <v>-1</v>
      </c>
      <c r="L245" s="30" t="str">
        <f t="shared" si="58"/>
        <v xml:space="preserve"> </v>
      </c>
      <c r="M245" s="30">
        <f t="shared" si="55"/>
        <v>-9.7465886939571145E-4</v>
      </c>
      <c r="N245" s="36" t="str">
        <f t="shared" si="56"/>
        <v/>
      </c>
    </row>
    <row r="246" spans="1:14" x14ac:dyDescent="0.2">
      <c r="A246" s="8"/>
      <c r="B246" s="25" t="s">
        <v>221</v>
      </c>
      <c r="C246" s="35">
        <v>0</v>
      </c>
      <c r="D246" s="29">
        <v>0</v>
      </c>
      <c r="E246" s="29">
        <v>0</v>
      </c>
      <c r="F246" s="29">
        <v>0</v>
      </c>
      <c r="G246" s="30" t="str">
        <f t="shared" si="51"/>
        <v/>
      </c>
      <c r="H246" s="30" t="str">
        <f t="shared" si="52"/>
        <v/>
      </c>
      <c r="I246" s="30" t="str">
        <f t="shared" si="53"/>
        <v/>
      </c>
      <c r="J246" s="30" t="str">
        <f t="shared" si="54"/>
        <v/>
      </c>
      <c r="K246" s="30" t="str">
        <f t="shared" si="57"/>
        <v xml:space="preserve"> </v>
      </c>
      <c r="L246" s="30" t="str">
        <f t="shared" si="58"/>
        <v xml:space="preserve"> </v>
      </c>
      <c r="M246" s="30" t="str">
        <f t="shared" si="55"/>
        <v/>
      </c>
      <c r="N246" s="36" t="str">
        <f t="shared" si="56"/>
        <v/>
      </c>
    </row>
    <row r="247" spans="1:14" x14ac:dyDescent="0.2">
      <c r="A247" s="8"/>
      <c r="B247" s="25" t="s">
        <v>222</v>
      </c>
      <c r="C247" s="35">
        <v>0</v>
      </c>
      <c r="D247" s="29">
        <v>0</v>
      </c>
      <c r="E247" s="29">
        <v>0</v>
      </c>
      <c r="F247" s="29">
        <v>0</v>
      </c>
      <c r="G247" s="30" t="str">
        <f t="shared" si="51"/>
        <v/>
      </c>
      <c r="H247" s="30" t="str">
        <f t="shared" si="52"/>
        <v/>
      </c>
      <c r="I247" s="30" t="str">
        <f t="shared" si="53"/>
        <v/>
      </c>
      <c r="J247" s="30" t="str">
        <f t="shared" si="54"/>
        <v/>
      </c>
      <c r="K247" s="30" t="str">
        <f t="shared" si="57"/>
        <v xml:space="preserve"> </v>
      </c>
      <c r="L247" s="30" t="str">
        <f t="shared" si="58"/>
        <v xml:space="preserve"> </v>
      </c>
      <c r="M247" s="30" t="str">
        <f t="shared" si="55"/>
        <v/>
      </c>
      <c r="N247" s="36" t="str">
        <f t="shared" si="56"/>
        <v/>
      </c>
    </row>
    <row r="248" spans="1:14" x14ac:dyDescent="0.2">
      <c r="A248" s="8"/>
      <c r="B248" s="25" t="s">
        <v>223</v>
      </c>
      <c r="C248" s="35">
        <v>2</v>
      </c>
      <c r="D248" s="29">
        <v>2</v>
      </c>
      <c r="E248" s="29">
        <v>9</v>
      </c>
      <c r="F248" s="29">
        <v>1</v>
      </c>
      <c r="G248" s="30">
        <f t="shared" si="51"/>
        <v>1.9493177387914229E-3</v>
      </c>
      <c r="H248" s="30">
        <f t="shared" si="52"/>
        <v>2.472187886279357E-3</v>
      </c>
      <c r="I248" s="30">
        <f t="shared" si="53"/>
        <v>9.1370558375634525E-3</v>
      </c>
      <c r="J248" s="30">
        <f t="shared" si="54"/>
        <v>5.7405281285878302E-4</v>
      </c>
      <c r="K248" s="30">
        <f t="shared" si="57"/>
        <v>3.5</v>
      </c>
      <c r="L248" s="30">
        <f t="shared" si="58"/>
        <v>-0.5</v>
      </c>
      <c r="M248" s="30">
        <f t="shared" si="55"/>
        <v>6.8226120857699801E-3</v>
      </c>
      <c r="N248" s="36">
        <f t="shared" si="56"/>
        <v>-1.2360939431396785E-3</v>
      </c>
    </row>
    <row r="249" spans="1:14" x14ac:dyDescent="0.2">
      <c r="A249" s="8"/>
      <c r="B249" s="25" t="s">
        <v>224</v>
      </c>
      <c r="C249" s="35">
        <v>0</v>
      </c>
      <c r="D249" s="29">
        <v>0</v>
      </c>
      <c r="E249" s="29">
        <v>0</v>
      </c>
      <c r="F249" s="29">
        <v>0</v>
      </c>
      <c r="G249" s="30" t="str">
        <f t="shared" si="51"/>
        <v/>
      </c>
      <c r="H249" s="30" t="str">
        <f t="shared" si="52"/>
        <v/>
      </c>
      <c r="I249" s="30" t="str">
        <f t="shared" si="53"/>
        <v/>
      </c>
      <c r="J249" s="30" t="str">
        <f t="shared" si="54"/>
        <v/>
      </c>
      <c r="K249" s="30" t="str">
        <f t="shared" si="57"/>
        <v xml:space="preserve"> </v>
      </c>
      <c r="L249" s="30" t="str">
        <f t="shared" si="58"/>
        <v xml:space="preserve"> </v>
      </c>
      <c r="M249" s="30" t="str">
        <f t="shared" si="55"/>
        <v/>
      </c>
      <c r="N249" s="36" t="str">
        <f t="shared" si="56"/>
        <v/>
      </c>
    </row>
    <row r="250" spans="1:14" x14ac:dyDescent="0.2">
      <c r="A250" s="8"/>
      <c r="B250" s="25" t="s">
        <v>225</v>
      </c>
      <c r="C250" s="35">
        <v>0</v>
      </c>
      <c r="D250" s="29">
        <v>0</v>
      </c>
      <c r="E250" s="29">
        <v>0</v>
      </c>
      <c r="F250" s="29">
        <v>0</v>
      </c>
      <c r="G250" s="30" t="str">
        <f t="shared" si="51"/>
        <v/>
      </c>
      <c r="H250" s="30" t="str">
        <f t="shared" si="52"/>
        <v/>
      </c>
      <c r="I250" s="30" t="str">
        <f t="shared" si="53"/>
        <v/>
      </c>
      <c r="J250" s="30" t="str">
        <f t="shared" si="54"/>
        <v/>
      </c>
      <c r="K250" s="30" t="str">
        <f t="shared" si="57"/>
        <v xml:space="preserve"> </v>
      </c>
      <c r="L250" s="30" t="str">
        <f t="shared" si="58"/>
        <v xml:space="preserve"> </v>
      </c>
      <c r="M250" s="30" t="str">
        <f t="shared" si="55"/>
        <v/>
      </c>
      <c r="N250" s="36" t="str">
        <f t="shared" si="56"/>
        <v/>
      </c>
    </row>
    <row r="251" spans="1:14" x14ac:dyDescent="0.2">
      <c r="A251" s="8"/>
      <c r="B251" s="25" t="s">
        <v>226</v>
      </c>
      <c r="C251" s="35">
        <v>0</v>
      </c>
      <c r="D251" s="29">
        <v>0</v>
      </c>
      <c r="E251" s="29">
        <v>0</v>
      </c>
      <c r="F251" s="29">
        <v>0</v>
      </c>
      <c r="G251" s="30" t="str">
        <f t="shared" si="51"/>
        <v/>
      </c>
      <c r="H251" s="30" t="str">
        <f t="shared" si="52"/>
        <v/>
      </c>
      <c r="I251" s="30" t="str">
        <f t="shared" si="53"/>
        <v/>
      </c>
      <c r="J251" s="30" t="str">
        <f t="shared" si="54"/>
        <v/>
      </c>
      <c r="K251" s="30" t="str">
        <f t="shared" si="57"/>
        <v xml:space="preserve"> </v>
      </c>
      <c r="L251" s="30" t="str">
        <f t="shared" si="58"/>
        <v xml:space="preserve"> </v>
      </c>
      <c r="M251" s="30" t="str">
        <f t="shared" si="55"/>
        <v/>
      </c>
      <c r="N251" s="36" t="str">
        <f t="shared" si="56"/>
        <v/>
      </c>
    </row>
    <row r="252" spans="1:14" ht="25.5" x14ac:dyDescent="0.2">
      <c r="A252" s="8"/>
      <c r="B252" s="25" t="s">
        <v>227</v>
      </c>
      <c r="C252" s="35">
        <v>0</v>
      </c>
      <c r="D252" s="29">
        <v>0</v>
      </c>
      <c r="E252" s="29">
        <v>0</v>
      </c>
      <c r="F252" s="29">
        <v>0</v>
      </c>
      <c r="G252" s="30" t="str">
        <f t="shared" ref="G252:G283" si="59">+IF(C252=0,"",C252/C$188)</f>
        <v/>
      </c>
      <c r="H252" s="30" t="str">
        <f t="shared" ref="H252:H283" si="60">+IF(D252=0,"",D252/D$188)</f>
        <v/>
      </c>
      <c r="I252" s="30" t="str">
        <f t="shared" ref="I252:I283" si="61">+IF(E252=0,"",E252/E$188)</f>
        <v/>
      </c>
      <c r="J252" s="30" t="str">
        <f t="shared" ref="J252:J283" si="62">+IF(F252=0,"",F252/F$188)</f>
        <v/>
      </c>
      <c r="K252" s="30" t="str">
        <f t="shared" si="57"/>
        <v xml:space="preserve"> </v>
      </c>
      <c r="L252" s="30" t="str">
        <f t="shared" si="58"/>
        <v xml:space="preserve"> </v>
      </c>
      <c r="M252" s="30" t="str">
        <f t="shared" ref="M252:M283" si="63">+IF(OR(AND(G252=""),(K252="")),"",G252*K252)</f>
        <v/>
      </c>
      <c r="N252" s="36" t="str">
        <f t="shared" ref="N252:N283" si="64">+IF(OR(AND(H252=""),(L252="")),"",H252*L252)</f>
        <v/>
      </c>
    </row>
    <row r="253" spans="1:14" ht="25.5" x14ac:dyDescent="0.2">
      <c r="A253" s="8"/>
      <c r="B253" s="25" t="s">
        <v>228</v>
      </c>
      <c r="C253" s="35">
        <v>0</v>
      </c>
      <c r="D253" s="29">
        <v>0</v>
      </c>
      <c r="E253" s="29">
        <v>0</v>
      </c>
      <c r="F253" s="29">
        <v>0</v>
      </c>
      <c r="G253" s="30" t="str">
        <f t="shared" si="59"/>
        <v/>
      </c>
      <c r="H253" s="30" t="str">
        <f t="shared" si="60"/>
        <v/>
      </c>
      <c r="I253" s="30" t="str">
        <f t="shared" si="61"/>
        <v/>
      </c>
      <c r="J253" s="30" t="str">
        <f t="shared" si="62"/>
        <v/>
      </c>
      <c r="K253" s="30" t="str">
        <f t="shared" ref="K253:K284" si="65">+IF(AND(C253=0,E253=0)," ",IF(C253=0,1,IF(E253=0,-1,(E253-C253)/C253)))</f>
        <v xml:space="preserve"> </v>
      </c>
      <c r="L253" s="30" t="str">
        <f t="shared" ref="L253:L284" si="66">+IF(AND(D253=0,F253=0)," ",IF(D253=0,1,IF(F253=0,-1,(F253-D253)/D253)))</f>
        <v xml:space="preserve"> </v>
      </c>
      <c r="M253" s="30" t="str">
        <f t="shared" si="63"/>
        <v/>
      </c>
      <c r="N253" s="36" t="str">
        <f t="shared" si="64"/>
        <v/>
      </c>
    </row>
    <row r="254" spans="1:14" x14ac:dyDescent="0.2">
      <c r="A254" s="8"/>
      <c r="B254" s="25" t="s">
        <v>229</v>
      </c>
      <c r="C254" s="35">
        <v>0</v>
      </c>
      <c r="D254" s="29">
        <v>0</v>
      </c>
      <c r="E254" s="29">
        <v>0</v>
      </c>
      <c r="F254" s="29">
        <v>0</v>
      </c>
      <c r="G254" s="30" t="str">
        <f t="shared" si="59"/>
        <v/>
      </c>
      <c r="H254" s="30" t="str">
        <f t="shared" si="60"/>
        <v/>
      </c>
      <c r="I254" s="30" t="str">
        <f t="shared" si="61"/>
        <v/>
      </c>
      <c r="J254" s="30" t="str">
        <f t="shared" si="62"/>
        <v/>
      </c>
      <c r="K254" s="30" t="str">
        <f t="shared" si="65"/>
        <v xml:space="preserve"> </v>
      </c>
      <c r="L254" s="30" t="str">
        <f t="shared" si="66"/>
        <v xml:space="preserve"> </v>
      </c>
      <c r="M254" s="30" t="str">
        <f t="shared" si="63"/>
        <v/>
      </c>
      <c r="N254" s="36" t="str">
        <f t="shared" si="64"/>
        <v/>
      </c>
    </row>
    <row r="255" spans="1:14" x14ac:dyDescent="0.2">
      <c r="A255" s="8"/>
      <c r="B255" s="25" t="s">
        <v>230</v>
      </c>
      <c r="C255" s="35">
        <v>47</v>
      </c>
      <c r="D255" s="29">
        <v>19</v>
      </c>
      <c r="E255" s="29">
        <v>13</v>
      </c>
      <c r="F255" s="29">
        <v>1</v>
      </c>
      <c r="G255" s="30">
        <f t="shared" si="59"/>
        <v>4.5808966861598438E-2</v>
      </c>
      <c r="H255" s="30">
        <f t="shared" si="60"/>
        <v>2.3485784919653894E-2</v>
      </c>
      <c r="I255" s="30">
        <f t="shared" si="61"/>
        <v>1.3197969543147208E-2</v>
      </c>
      <c r="J255" s="30">
        <f t="shared" si="62"/>
        <v>5.7405281285878302E-4</v>
      </c>
      <c r="K255" s="30">
        <f t="shared" si="65"/>
        <v>-0.72340425531914898</v>
      </c>
      <c r="L255" s="30">
        <f t="shared" si="66"/>
        <v>-0.94736842105263153</v>
      </c>
      <c r="M255" s="30">
        <f t="shared" si="63"/>
        <v>-3.3138401559454189E-2</v>
      </c>
      <c r="N255" s="36">
        <f t="shared" si="64"/>
        <v>-2.2249690976514212E-2</v>
      </c>
    </row>
    <row r="256" spans="1:14" x14ac:dyDescent="0.2">
      <c r="A256" s="8"/>
      <c r="B256" s="25" t="s">
        <v>231</v>
      </c>
      <c r="C256" s="35">
        <v>8</v>
      </c>
      <c r="D256" s="29">
        <v>4</v>
      </c>
      <c r="E256" s="29">
        <v>0</v>
      </c>
      <c r="F256" s="29">
        <v>0</v>
      </c>
      <c r="G256" s="30">
        <f t="shared" si="59"/>
        <v>7.7972709551656916E-3</v>
      </c>
      <c r="H256" s="30">
        <f t="shared" si="60"/>
        <v>4.944375772558714E-3</v>
      </c>
      <c r="I256" s="30" t="str">
        <f t="shared" si="61"/>
        <v/>
      </c>
      <c r="J256" s="30" t="str">
        <f t="shared" si="62"/>
        <v/>
      </c>
      <c r="K256" s="30">
        <f t="shared" si="65"/>
        <v>-1</v>
      </c>
      <c r="L256" s="30">
        <f t="shared" si="66"/>
        <v>-1</v>
      </c>
      <c r="M256" s="30">
        <f t="shared" si="63"/>
        <v>-7.7972709551656916E-3</v>
      </c>
      <c r="N256" s="36">
        <f t="shared" si="64"/>
        <v>-4.944375772558714E-3</v>
      </c>
    </row>
    <row r="257" spans="1:14" ht="25.5" x14ac:dyDescent="0.2">
      <c r="A257" s="8"/>
      <c r="B257" s="25" t="s">
        <v>232</v>
      </c>
      <c r="C257" s="35">
        <v>0</v>
      </c>
      <c r="D257" s="29">
        <v>0</v>
      </c>
      <c r="E257" s="29">
        <v>0</v>
      </c>
      <c r="F257" s="29">
        <v>0</v>
      </c>
      <c r="G257" s="30" t="str">
        <f t="shared" si="59"/>
        <v/>
      </c>
      <c r="H257" s="30" t="str">
        <f t="shared" si="60"/>
        <v/>
      </c>
      <c r="I257" s="30" t="str">
        <f t="shared" si="61"/>
        <v/>
      </c>
      <c r="J257" s="30" t="str">
        <f t="shared" si="62"/>
        <v/>
      </c>
      <c r="K257" s="30" t="str">
        <f t="shared" si="65"/>
        <v xml:space="preserve"> </v>
      </c>
      <c r="L257" s="30" t="str">
        <f t="shared" si="66"/>
        <v xml:space="preserve"> </v>
      </c>
      <c r="M257" s="30" t="str">
        <f t="shared" si="63"/>
        <v/>
      </c>
      <c r="N257" s="36" t="str">
        <f t="shared" si="64"/>
        <v/>
      </c>
    </row>
    <row r="258" spans="1:14" x14ac:dyDescent="0.2">
      <c r="A258" s="8"/>
      <c r="B258" s="25" t="s">
        <v>233</v>
      </c>
      <c r="C258" s="35">
        <v>1</v>
      </c>
      <c r="D258" s="29">
        <v>5</v>
      </c>
      <c r="E258" s="29">
        <v>1</v>
      </c>
      <c r="F258" s="29">
        <v>3</v>
      </c>
      <c r="G258" s="30">
        <f t="shared" si="59"/>
        <v>9.7465886939571145E-4</v>
      </c>
      <c r="H258" s="30">
        <f t="shared" si="60"/>
        <v>6.180469715698393E-3</v>
      </c>
      <c r="I258" s="30">
        <f t="shared" si="61"/>
        <v>1.0152284263959391E-3</v>
      </c>
      <c r="J258" s="30">
        <f t="shared" si="62"/>
        <v>1.722158438576349E-3</v>
      </c>
      <c r="K258" s="30">
        <f t="shared" si="65"/>
        <v>0</v>
      </c>
      <c r="L258" s="30">
        <f t="shared" si="66"/>
        <v>-0.4</v>
      </c>
      <c r="M258" s="30">
        <f t="shared" si="63"/>
        <v>0</v>
      </c>
      <c r="N258" s="36">
        <f t="shared" si="64"/>
        <v>-2.4721878862793575E-3</v>
      </c>
    </row>
    <row r="259" spans="1:14" x14ac:dyDescent="0.2">
      <c r="A259" s="8"/>
      <c r="B259" s="25" t="s">
        <v>234</v>
      </c>
      <c r="C259" s="35">
        <v>0</v>
      </c>
      <c r="D259" s="29">
        <v>0</v>
      </c>
      <c r="E259" s="29">
        <v>0</v>
      </c>
      <c r="F259" s="29">
        <v>0</v>
      </c>
      <c r="G259" s="30" t="str">
        <f t="shared" si="59"/>
        <v/>
      </c>
      <c r="H259" s="30" t="str">
        <f t="shared" si="60"/>
        <v/>
      </c>
      <c r="I259" s="30" t="str">
        <f t="shared" si="61"/>
        <v/>
      </c>
      <c r="J259" s="30" t="str">
        <f t="shared" si="62"/>
        <v/>
      </c>
      <c r="K259" s="30" t="str">
        <f t="shared" si="65"/>
        <v xml:space="preserve"> </v>
      </c>
      <c r="L259" s="30" t="str">
        <f t="shared" si="66"/>
        <v xml:space="preserve"> </v>
      </c>
      <c r="M259" s="30" t="str">
        <f t="shared" si="63"/>
        <v/>
      </c>
      <c r="N259" s="36" t="str">
        <f t="shared" si="64"/>
        <v/>
      </c>
    </row>
    <row r="260" spans="1:14" x14ac:dyDescent="0.2">
      <c r="A260" s="8"/>
      <c r="B260" s="25" t="s">
        <v>235</v>
      </c>
      <c r="C260" s="35">
        <v>0</v>
      </c>
      <c r="D260" s="29">
        <v>0</v>
      </c>
      <c r="E260" s="29">
        <v>0</v>
      </c>
      <c r="F260" s="29">
        <v>0</v>
      </c>
      <c r="G260" s="30" t="str">
        <f t="shared" si="59"/>
        <v/>
      </c>
      <c r="H260" s="30" t="str">
        <f t="shared" si="60"/>
        <v/>
      </c>
      <c r="I260" s="30" t="str">
        <f t="shared" si="61"/>
        <v/>
      </c>
      <c r="J260" s="30" t="str">
        <f t="shared" si="62"/>
        <v/>
      </c>
      <c r="K260" s="30" t="str">
        <f t="shared" si="65"/>
        <v xml:space="preserve"> </v>
      </c>
      <c r="L260" s="30" t="str">
        <f t="shared" si="66"/>
        <v xml:space="preserve"> </v>
      </c>
      <c r="M260" s="30" t="str">
        <f t="shared" si="63"/>
        <v/>
      </c>
      <c r="N260" s="36" t="str">
        <f t="shared" si="64"/>
        <v/>
      </c>
    </row>
    <row r="261" spans="1:14" x14ac:dyDescent="0.2">
      <c r="A261" s="8"/>
      <c r="B261" s="25" t="s">
        <v>236</v>
      </c>
      <c r="C261" s="35">
        <v>2</v>
      </c>
      <c r="D261" s="29">
        <v>1</v>
      </c>
      <c r="E261" s="29">
        <v>0</v>
      </c>
      <c r="F261" s="29">
        <v>0</v>
      </c>
      <c r="G261" s="30">
        <f t="shared" si="59"/>
        <v>1.9493177387914229E-3</v>
      </c>
      <c r="H261" s="30">
        <f t="shared" si="60"/>
        <v>1.2360939431396785E-3</v>
      </c>
      <c r="I261" s="30" t="str">
        <f t="shared" si="61"/>
        <v/>
      </c>
      <c r="J261" s="30" t="str">
        <f t="shared" si="62"/>
        <v/>
      </c>
      <c r="K261" s="30">
        <f t="shared" si="65"/>
        <v>-1</v>
      </c>
      <c r="L261" s="30">
        <f t="shared" si="66"/>
        <v>-1</v>
      </c>
      <c r="M261" s="30">
        <f t="shared" si="63"/>
        <v>-1.9493177387914229E-3</v>
      </c>
      <c r="N261" s="36">
        <f t="shared" si="64"/>
        <v>-1.2360939431396785E-3</v>
      </c>
    </row>
    <row r="262" spans="1:14" ht="25.5" x14ac:dyDescent="0.2">
      <c r="A262" s="8"/>
      <c r="B262" s="25" t="s">
        <v>237</v>
      </c>
      <c r="C262" s="35">
        <v>0</v>
      </c>
      <c r="D262" s="29">
        <v>0</v>
      </c>
      <c r="E262" s="29">
        <v>0</v>
      </c>
      <c r="F262" s="29">
        <v>0</v>
      </c>
      <c r="G262" s="30" t="str">
        <f t="shared" si="59"/>
        <v/>
      </c>
      <c r="H262" s="30" t="str">
        <f t="shared" si="60"/>
        <v/>
      </c>
      <c r="I262" s="30" t="str">
        <f t="shared" si="61"/>
        <v/>
      </c>
      <c r="J262" s="30" t="str">
        <f t="shared" si="62"/>
        <v/>
      </c>
      <c r="K262" s="30" t="str">
        <f t="shared" si="65"/>
        <v xml:space="preserve"> </v>
      </c>
      <c r="L262" s="30" t="str">
        <f t="shared" si="66"/>
        <v xml:space="preserve"> </v>
      </c>
      <c r="M262" s="30" t="str">
        <f t="shared" si="63"/>
        <v/>
      </c>
      <c r="N262" s="36" t="str">
        <f t="shared" si="64"/>
        <v/>
      </c>
    </row>
    <row r="263" spans="1:14" x14ac:dyDescent="0.2">
      <c r="A263" s="8"/>
      <c r="B263" s="25" t="s">
        <v>238</v>
      </c>
      <c r="C263" s="35">
        <v>0</v>
      </c>
      <c r="D263" s="29">
        <v>3</v>
      </c>
      <c r="E263" s="29">
        <v>0</v>
      </c>
      <c r="F263" s="29">
        <v>0</v>
      </c>
      <c r="G263" s="30" t="str">
        <f t="shared" si="59"/>
        <v/>
      </c>
      <c r="H263" s="30">
        <f t="shared" si="60"/>
        <v>3.708281829419036E-3</v>
      </c>
      <c r="I263" s="30" t="str">
        <f t="shared" si="61"/>
        <v/>
      </c>
      <c r="J263" s="30" t="str">
        <f t="shared" si="62"/>
        <v/>
      </c>
      <c r="K263" s="30" t="str">
        <f t="shared" si="65"/>
        <v xml:space="preserve"> </v>
      </c>
      <c r="L263" s="30">
        <f t="shared" si="66"/>
        <v>-1</v>
      </c>
      <c r="M263" s="30" t="str">
        <f t="shared" si="63"/>
        <v/>
      </c>
      <c r="N263" s="36">
        <f t="shared" si="64"/>
        <v>-3.708281829419036E-3</v>
      </c>
    </row>
    <row r="264" spans="1:14" ht="25.5" x14ac:dyDescent="0.2">
      <c r="A264" s="8"/>
      <c r="B264" s="25" t="s">
        <v>239</v>
      </c>
      <c r="C264" s="35">
        <v>0</v>
      </c>
      <c r="D264" s="29">
        <v>0</v>
      </c>
      <c r="E264" s="29">
        <v>0</v>
      </c>
      <c r="F264" s="29">
        <v>0</v>
      </c>
      <c r="G264" s="30" t="str">
        <f t="shared" si="59"/>
        <v/>
      </c>
      <c r="H264" s="30" t="str">
        <f t="shared" si="60"/>
        <v/>
      </c>
      <c r="I264" s="30" t="str">
        <f t="shared" si="61"/>
        <v/>
      </c>
      <c r="J264" s="30" t="str">
        <f t="shared" si="62"/>
        <v/>
      </c>
      <c r="K264" s="30" t="str">
        <f t="shared" si="65"/>
        <v xml:space="preserve"> </v>
      </c>
      <c r="L264" s="30" t="str">
        <f t="shared" si="66"/>
        <v xml:space="preserve"> </v>
      </c>
      <c r="M264" s="30" t="str">
        <f t="shared" si="63"/>
        <v/>
      </c>
      <c r="N264" s="36" t="str">
        <f t="shared" si="64"/>
        <v/>
      </c>
    </row>
    <row r="265" spans="1:14" x14ac:dyDescent="0.2">
      <c r="A265" s="8"/>
      <c r="B265" s="25" t="s">
        <v>240</v>
      </c>
      <c r="C265" s="35">
        <v>0</v>
      </c>
      <c r="D265" s="29">
        <v>1</v>
      </c>
      <c r="E265" s="29">
        <v>0</v>
      </c>
      <c r="F265" s="29">
        <v>0</v>
      </c>
      <c r="G265" s="30" t="str">
        <f t="shared" si="59"/>
        <v/>
      </c>
      <c r="H265" s="30">
        <f t="shared" si="60"/>
        <v>1.2360939431396785E-3</v>
      </c>
      <c r="I265" s="30" t="str">
        <f t="shared" si="61"/>
        <v/>
      </c>
      <c r="J265" s="30" t="str">
        <f t="shared" si="62"/>
        <v/>
      </c>
      <c r="K265" s="30" t="str">
        <f t="shared" si="65"/>
        <v xml:space="preserve"> </v>
      </c>
      <c r="L265" s="30">
        <f t="shared" si="66"/>
        <v>-1</v>
      </c>
      <c r="M265" s="30" t="str">
        <f t="shared" si="63"/>
        <v/>
      </c>
      <c r="N265" s="36">
        <f t="shared" si="64"/>
        <v>-1.2360939431396785E-3</v>
      </c>
    </row>
    <row r="266" spans="1:14" x14ac:dyDescent="0.2">
      <c r="A266" s="8"/>
      <c r="B266" s="25" t="s">
        <v>241</v>
      </c>
      <c r="C266" s="35">
        <v>0</v>
      </c>
      <c r="D266" s="29">
        <v>2</v>
      </c>
      <c r="E266" s="29">
        <v>0</v>
      </c>
      <c r="F266" s="29">
        <v>0</v>
      </c>
      <c r="G266" s="30" t="str">
        <f t="shared" si="59"/>
        <v/>
      </c>
      <c r="H266" s="30">
        <f t="shared" si="60"/>
        <v>2.472187886279357E-3</v>
      </c>
      <c r="I266" s="30" t="str">
        <f t="shared" si="61"/>
        <v/>
      </c>
      <c r="J266" s="30" t="str">
        <f t="shared" si="62"/>
        <v/>
      </c>
      <c r="K266" s="30" t="str">
        <f t="shared" si="65"/>
        <v xml:space="preserve"> </v>
      </c>
      <c r="L266" s="30">
        <f t="shared" si="66"/>
        <v>-1</v>
      </c>
      <c r="M266" s="30" t="str">
        <f t="shared" si="63"/>
        <v/>
      </c>
      <c r="N266" s="36">
        <f t="shared" si="64"/>
        <v>-2.472187886279357E-3</v>
      </c>
    </row>
    <row r="267" spans="1:14" x14ac:dyDescent="0.2">
      <c r="A267" s="8"/>
      <c r="B267" s="25" t="s">
        <v>242</v>
      </c>
      <c r="C267" s="35">
        <v>1</v>
      </c>
      <c r="D267" s="29">
        <v>0</v>
      </c>
      <c r="E267" s="29">
        <v>0</v>
      </c>
      <c r="F267" s="29">
        <v>0</v>
      </c>
      <c r="G267" s="30">
        <f t="shared" si="59"/>
        <v>9.7465886939571145E-4</v>
      </c>
      <c r="H267" s="30" t="str">
        <f t="shared" si="60"/>
        <v/>
      </c>
      <c r="I267" s="30" t="str">
        <f t="shared" si="61"/>
        <v/>
      </c>
      <c r="J267" s="30" t="str">
        <f t="shared" si="62"/>
        <v/>
      </c>
      <c r="K267" s="30">
        <f t="shared" si="65"/>
        <v>-1</v>
      </c>
      <c r="L267" s="30" t="str">
        <f t="shared" si="66"/>
        <v xml:space="preserve"> </v>
      </c>
      <c r="M267" s="30">
        <f t="shared" si="63"/>
        <v>-9.7465886939571145E-4</v>
      </c>
      <c r="N267" s="36" t="str">
        <f t="shared" si="64"/>
        <v/>
      </c>
    </row>
    <row r="268" spans="1:14" x14ac:dyDescent="0.2">
      <c r="A268" s="8"/>
      <c r="B268" s="25" t="s">
        <v>243</v>
      </c>
      <c r="C268" s="35">
        <v>0</v>
      </c>
      <c r="D268" s="29">
        <v>0</v>
      </c>
      <c r="E268" s="29">
        <v>0</v>
      </c>
      <c r="F268" s="29">
        <v>0</v>
      </c>
      <c r="G268" s="30" t="str">
        <f t="shared" si="59"/>
        <v/>
      </c>
      <c r="H268" s="30" t="str">
        <f t="shared" si="60"/>
        <v/>
      </c>
      <c r="I268" s="30" t="str">
        <f t="shared" si="61"/>
        <v/>
      </c>
      <c r="J268" s="30" t="str">
        <f t="shared" si="62"/>
        <v/>
      </c>
      <c r="K268" s="30" t="str">
        <f t="shared" si="65"/>
        <v xml:space="preserve"> </v>
      </c>
      <c r="L268" s="30" t="str">
        <f t="shared" si="66"/>
        <v xml:space="preserve"> </v>
      </c>
      <c r="M268" s="30" t="str">
        <f t="shared" si="63"/>
        <v/>
      </c>
      <c r="N268" s="36" t="str">
        <f t="shared" si="64"/>
        <v/>
      </c>
    </row>
    <row r="269" spans="1:14" ht="25.5" x14ac:dyDescent="0.2">
      <c r="A269" s="8"/>
      <c r="B269" s="25" t="s">
        <v>244</v>
      </c>
      <c r="C269" s="35">
        <v>0</v>
      </c>
      <c r="D269" s="29">
        <v>0</v>
      </c>
      <c r="E269" s="29">
        <v>0</v>
      </c>
      <c r="F269" s="29">
        <v>0</v>
      </c>
      <c r="G269" s="30" t="str">
        <f t="shared" si="59"/>
        <v/>
      </c>
      <c r="H269" s="30" t="str">
        <f t="shared" si="60"/>
        <v/>
      </c>
      <c r="I269" s="30" t="str">
        <f t="shared" si="61"/>
        <v/>
      </c>
      <c r="J269" s="30" t="str">
        <f t="shared" si="62"/>
        <v/>
      </c>
      <c r="K269" s="30" t="str">
        <f t="shared" si="65"/>
        <v xml:space="preserve"> </v>
      </c>
      <c r="L269" s="30" t="str">
        <f t="shared" si="66"/>
        <v xml:space="preserve"> </v>
      </c>
      <c r="M269" s="30" t="str">
        <f t="shared" si="63"/>
        <v/>
      </c>
      <c r="N269" s="36" t="str">
        <f t="shared" si="64"/>
        <v/>
      </c>
    </row>
    <row r="270" spans="1:14" ht="25.5" x14ac:dyDescent="0.2">
      <c r="A270" s="8"/>
      <c r="B270" s="25" t="s">
        <v>245</v>
      </c>
      <c r="C270" s="35">
        <v>4</v>
      </c>
      <c r="D270" s="29">
        <v>12</v>
      </c>
      <c r="E270" s="29">
        <v>2</v>
      </c>
      <c r="F270" s="29">
        <v>7</v>
      </c>
      <c r="G270" s="30">
        <f t="shared" si="59"/>
        <v>3.8986354775828458E-3</v>
      </c>
      <c r="H270" s="30">
        <f t="shared" si="60"/>
        <v>1.4833127317676144E-2</v>
      </c>
      <c r="I270" s="30">
        <f t="shared" si="61"/>
        <v>2.0304568527918783E-3</v>
      </c>
      <c r="J270" s="30">
        <f t="shared" si="62"/>
        <v>4.018369690011481E-3</v>
      </c>
      <c r="K270" s="30">
        <f t="shared" si="65"/>
        <v>-0.5</v>
      </c>
      <c r="L270" s="30">
        <f t="shared" si="66"/>
        <v>-0.41666666666666669</v>
      </c>
      <c r="M270" s="30">
        <f t="shared" si="63"/>
        <v>-1.9493177387914229E-3</v>
      </c>
      <c r="N270" s="36">
        <f t="shared" si="64"/>
        <v>-6.1804697156983938E-3</v>
      </c>
    </row>
    <row r="271" spans="1:14" x14ac:dyDescent="0.2">
      <c r="A271" s="8"/>
      <c r="B271" s="25" t="s">
        <v>246</v>
      </c>
      <c r="C271" s="35">
        <v>0</v>
      </c>
      <c r="D271" s="29">
        <v>0</v>
      </c>
      <c r="E271" s="29">
        <v>4</v>
      </c>
      <c r="F271" s="29">
        <v>11</v>
      </c>
      <c r="G271" s="30" t="str">
        <f t="shared" si="59"/>
        <v/>
      </c>
      <c r="H271" s="30" t="str">
        <f t="shared" si="60"/>
        <v/>
      </c>
      <c r="I271" s="30">
        <f t="shared" si="61"/>
        <v>4.0609137055837565E-3</v>
      </c>
      <c r="J271" s="30">
        <f t="shared" si="62"/>
        <v>6.3145809414466127E-3</v>
      </c>
      <c r="K271" s="30">
        <f t="shared" si="65"/>
        <v>1</v>
      </c>
      <c r="L271" s="30">
        <f t="shared" si="66"/>
        <v>1</v>
      </c>
      <c r="M271" s="30" t="str">
        <f t="shared" si="63"/>
        <v/>
      </c>
      <c r="N271" s="36" t="str">
        <f t="shared" si="64"/>
        <v/>
      </c>
    </row>
    <row r="272" spans="1:14" ht="25.5" x14ac:dyDescent="0.2">
      <c r="A272" s="8"/>
      <c r="B272" s="25" t="s">
        <v>247</v>
      </c>
      <c r="C272" s="35">
        <v>0</v>
      </c>
      <c r="D272" s="29">
        <v>0</v>
      </c>
      <c r="E272" s="29">
        <v>0</v>
      </c>
      <c r="F272" s="29">
        <v>0</v>
      </c>
      <c r="G272" s="30" t="str">
        <f t="shared" si="59"/>
        <v/>
      </c>
      <c r="H272" s="30" t="str">
        <f t="shared" si="60"/>
        <v/>
      </c>
      <c r="I272" s="30" t="str">
        <f t="shared" si="61"/>
        <v/>
      </c>
      <c r="J272" s="30" t="str">
        <f t="shared" si="62"/>
        <v/>
      </c>
      <c r="K272" s="30" t="str">
        <f t="shared" si="65"/>
        <v xml:space="preserve"> </v>
      </c>
      <c r="L272" s="30" t="str">
        <f t="shared" si="66"/>
        <v xml:space="preserve"> </v>
      </c>
      <c r="M272" s="30" t="str">
        <f t="shared" si="63"/>
        <v/>
      </c>
      <c r="N272" s="36" t="str">
        <f t="shared" si="64"/>
        <v/>
      </c>
    </row>
    <row r="273" spans="1:14" x14ac:dyDescent="0.2">
      <c r="A273" s="8"/>
      <c r="B273" s="25" t="s">
        <v>248</v>
      </c>
      <c r="C273" s="35">
        <v>0</v>
      </c>
      <c r="D273" s="29">
        <v>0</v>
      </c>
      <c r="E273" s="29">
        <v>0</v>
      </c>
      <c r="F273" s="29">
        <v>0</v>
      </c>
      <c r="G273" s="30" t="str">
        <f t="shared" si="59"/>
        <v/>
      </c>
      <c r="H273" s="30" t="str">
        <f t="shared" si="60"/>
        <v/>
      </c>
      <c r="I273" s="30" t="str">
        <f t="shared" si="61"/>
        <v/>
      </c>
      <c r="J273" s="30" t="str">
        <f t="shared" si="62"/>
        <v/>
      </c>
      <c r="K273" s="30" t="str">
        <f t="shared" si="65"/>
        <v xml:space="preserve"> </v>
      </c>
      <c r="L273" s="30" t="str">
        <f t="shared" si="66"/>
        <v xml:space="preserve"> </v>
      </c>
      <c r="M273" s="30" t="str">
        <f t="shared" si="63"/>
        <v/>
      </c>
      <c r="N273" s="36" t="str">
        <f t="shared" si="64"/>
        <v/>
      </c>
    </row>
    <row r="274" spans="1:14" x14ac:dyDescent="0.2">
      <c r="A274" s="8"/>
      <c r="B274" s="25" t="s">
        <v>249</v>
      </c>
      <c r="C274" s="35">
        <v>0</v>
      </c>
      <c r="D274" s="29">
        <v>0</v>
      </c>
      <c r="E274" s="29">
        <v>0</v>
      </c>
      <c r="F274" s="29">
        <v>0</v>
      </c>
      <c r="G274" s="30" t="str">
        <f t="shared" si="59"/>
        <v/>
      </c>
      <c r="H274" s="30" t="str">
        <f t="shared" si="60"/>
        <v/>
      </c>
      <c r="I274" s="30" t="str">
        <f t="shared" si="61"/>
        <v/>
      </c>
      <c r="J274" s="30" t="str">
        <f t="shared" si="62"/>
        <v/>
      </c>
      <c r="K274" s="30" t="str">
        <f t="shared" si="65"/>
        <v xml:space="preserve"> </v>
      </c>
      <c r="L274" s="30" t="str">
        <f t="shared" si="66"/>
        <v xml:space="preserve"> </v>
      </c>
      <c r="M274" s="30" t="str">
        <f t="shared" si="63"/>
        <v/>
      </c>
      <c r="N274" s="36" t="str">
        <f t="shared" si="64"/>
        <v/>
      </c>
    </row>
    <row r="275" spans="1:14" x14ac:dyDescent="0.2">
      <c r="A275" s="8"/>
      <c r="B275" s="25" t="s">
        <v>250</v>
      </c>
      <c r="C275" s="35">
        <v>0</v>
      </c>
      <c r="D275" s="29">
        <v>0</v>
      </c>
      <c r="E275" s="29">
        <v>0</v>
      </c>
      <c r="F275" s="29">
        <v>0</v>
      </c>
      <c r="G275" s="30" t="str">
        <f t="shared" si="59"/>
        <v/>
      </c>
      <c r="H275" s="30" t="str">
        <f t="shared" si="60"/>
        <v/>
      </c>
      <c r="I275" s="30" t="str">
        <f t="shared" si="61"/>
        <v/>
      </c>
      <c r="J275" s="30" t="str">
        <f t="shared" si="62"/>
        <v/>
      </c>
      <c r="K275" s="30" t="str">
        <f t="shared" si="65"/>
        <v xml:space="preserve"> </v>
      </c>
      <c r="L275" s="30" t="str">
        <f t="shared" si="66"/>
        <v xml:space="preserve"> </v>
      </c>
      <c r="M275" s="30" t="str">
        <f t="shared" si="63"/>
        <v/>
      </c>
      <c r="N275" s="36" t="str">
        <f t="shared" si="64"/>
        <v/>
      </c>
    </row>
    <row r="276" spans="1:14" ht="25.5" x14ac:dyDescent="0.2">
      <c r="A276" s="8"/>
      <c r="B276" s="25" t="s">
        <v>251</v>
      </c>
      <c r="C276" s="35">
        <v>0</v>
      </c>
      <c r="D276" s="29">
        <v>0</v>
      </c>
      <c r="E276" s="29">
        <v>0</v>
      </c>
      <c r="F276" s="29">
        <v>0</v>
      </c>
      <c r="G276" s="30" t="str">
        <f t="shared" si="59"/>
        <v/>
      </c>
      <c r="H276" s="30" t="str">
        <f t="shared" si="60"/>
        <v/>
      </c>
      <c r="I276" s="30" t="str">
        <f t="shared" si="61"/>
        <v/>
      </c>
      <c r="J276" s="30" t="str">
        <f t="shared" si="62"/>
        <v/>
      </c>
      <c r="K276" s="30" t="str">
        <f t="shared" si="65"/>
        <v xml:space="preserve"> </v>
      </c>
      <c r="L276" s="30" t="str">
        <f t="shared" si="66"/>
        <v xml:space="preserve"> </v>
      </c>
      <c r="M276" s="30" t="str">
        <f t="shared" si="63"/>
        <v/>
      </c>
      <c r="N276" s="36" t="str">
        <f t="shared" si="64"/>
        <v/>
      </c>
    </row>
    <row r="277" spans="1:14" x14ac:dyDescent="0.2">
      <c r="A277" s="8"/>
      <c r="B277" s="25" t="s">
        <v>252</v>
      </c>
      <c r="C277" s="35">
        <v>0</v>
      </c>
      <c r="D277" s="29">
        <v>0</v>
      </c>
      <c r="E277" s="29">
        <v>2</v>
      </c>
      <c r="F277" s="29">
        <v>1</v>
      </c>
      <c r="G277" s="30" t="str">
        <f t="shared" si="59"/>
        <v/>
      </c>
      <c r="H277" s="30" t="str">
        <f t="shared" si="60"/>
        <v/>
      </c>
      <c r="I277" s="30">
        <f t="shared" si="61"/>
        <v>2.0304568527918783E-3</v>
      </c>
      <c r="J277" s="30">
        <f t="shared" si="62"/>
        <v>5.7405281285878302E-4</v>
      </c>
      <c r="K277" s="30">
        <f t="shared" si="65"/>
        <v>1</v>
      </c>
      <c r="L277" s="30">
        <f t="shared" si="66"/>
        <v>1</v>
      </c>
      <c r="M277" s="30" t="str">
        <f t="shared" si="63"/>
        <v/>
      </c>
      <c r="N277" s="36" t="str">
        <f t="shared" si="64"/>
        <v/>
      </c>
    </row>
    <row r="278" spans="1:14" x14ac:dyDescent="0.2">
      <c r="A278" s="8"/>
      <c r="B278" s="25" t="s">
        <v>253</v>
      </c>
      <c r="C278" s="35">
        <v>0</v>
      </c>
      <c r="D278" s="29">
        <v>0</v>
      </c>
      <c r="E278" s="29">
        <v>0</v>
      </c>
      <c r="F278" s="29">
        <v>0</v>
      </c>
      <c r="G278" s="30" t="str">
        <f t="shared" si="59"/>
        <v/>
      </c>
      <c r="H278" s="30" t="str">
        <f t="shared" si="60"/>
        <v/>
      </c>
      <c r="I278" s="30" t="str">
        <f t="shared" si="61"/>
        <v/>
      </c>
      <c r="J278" s="30" t="str">
        <f t="shared" si="62"/>
        <v/>
      </c>
      <c r="K278" s="30" t="str">
        <f t="shared" si="65"/>
        <v xml:space="preserve"> </v>
      </c>
      <c r="L278" s="30" t="str">
        <f t="shared" si="66"/>
        <v xml:space="preserve"> </v>
      </c>
      <c r="M278" s="30" t="str">
        <f t="shared" si="63"/>
        <v/>
      </c>
      <c r="N278" s="36" t="str">
        <f t="shared" si="64"/>
        <v/>
      </c>
    </row>
    <row r="279" spans="1:14" x14ac:dyDescent="0.2">
      <c r="A279" s="8"/>
      <c r="B279" s="25" t="s">
        <v>254</v>
      </c>
      <c r="C279" s="35">
        <v>0</v>
      </c>
      <c r="D279" s="29">
        <v>1</v>
      </c>
      <c r="E279" s="29">
        <v>33</v>
      </c>
      <c r="F279" s="29">
        <v>67</v>
      </c>
      <c r="G279" s="30" t="str">
        <f t="shared" si="59"/>
        <v/>
      </c>
      <c r="H279" s="30">
        <f t="shared" si="60"/>
        <v>1.2360939431396785E-3</v>
      </c>
      <c r="I279" s="30">
        <f t="shared" si="61"/>
        <v>3.3502538071065992E-2</v>
      </c>
      <c r="J279" s="30">
        <f t="shared" si="62"/>
        <v>3.8461538461538464E-2</v>
      </c>
      <c r="K279" s="30">
        <f t="shared" si="65"/>
        <v>1</v>
      </c>
      <c r="L279" s="30">
        <f t="shared" si="66"/>
        <v>66</v>
      </c>
      <c r="M279" s="30" t="str">
        <f t="shared" si="63"/>
        <v/>
      </c>
      <c r="N279" s="36">
        <f t="shared" si="64"/>
        <v>8.1582200247218781E-2</v>
      </c>
    </row>
    <row r="280" spans="1:14" x14ac:dyDescent="0.2">
      <c r="A280" s="8"/>
      <c r="B280" s="25" t="s">
        <v>255</v>
      </c>
      <c r="C280" s="35">
        <v>0</v>
      </c>
      <c r="D280" s="29">
        <v>0</v>
      </c>
      <c r="E280" s="29">
        <v>0</v>
      </c>
      <c r="F280" s="29">
        <v>0</v>
      </c>
      <c r="G280" s="30" t="str">
        <f t="shared" si="59"/>
        <v/>
      </c>
      <c r="H280" s="30" t="str">
        <f t="shared" si="60"/>
        <v/>
      </c>
      <c r="I280" s="30" t="str">
        <f t="shared" si="61"/>
        <v/>
      </c>
      <c r="J280" s="30" t="str">
        <f t="shared" si="62"/>
        <v/>
      </c>
      <c r="K280" s="30" t="str">
        <f t="shared" si="65"/>
        <v xml:space="preserve"> </v>
      </c>
      <c r="L280" s="30" t="str">
        <f t="shared" si="66"/>
        <v xml:space="preserve"> </v>
      </c>
      <c r="M280" s="30" t="str">
        <f t="shared" si="63"/>
        <v/>
      </c>
      <c r="N280" s="36" t="str">
        <f t="shared" si="64"/>
        <v/>
      </c>
    </row>
    <row r="281" spans="1:14" x14ac:dyDescent="0.2">
      <c r="A281" s="8"/>
      <c r="B281" s="25" t="s">
        <v>256</v>
      </c>
      <c r="C281" s="35">
        <v>40</v>
      </c>
      <c r="D281" s="29">
        <v>119</v>
      </c>
      <c r="E281" s="29">
        <v>3</v>
      </c>
      <c r="F281" s="29">
        <v>13</v>
      </c>
      <c r="G281" s="30">
        <f t="shared" si="59"/>
        <v>3.8986354775828458E-2</v>
      </c>
      <c r="H281" s="30">
        <f t="shared" si="60"/>
        <v>0.14709517923362175</v>
      </c>
      <c r="I281" s="30">
        <f t="shared" si="61"/>
        <v>3.0456852791878172E-3</v>
      </c>
      <c r="J281" s="30">
        <f t="shared" si="62"/>
        <v>7.462686567164179E-3</v>
      </c>
      <c r="K281" s="30">
        <f t="shared" si="65"/>
        <v>-0.92500000000000004</v>
      </c>
      <c r="L281" s="30">
        <f t="shared" si="66"/>
        <v>-0.89075630252100846</v>
      </c>
      <c r="M281" s="30">
        <f t="shared" si="63"/>
        <v>-3.6062378167641324E-2</v>
      </c>
      <c r="N281" s="36">
        <f t="shared" si="64"/>
        <v>-0.13102595797280595</v>
      </c>
    </row>
    <row r="282" spans="1:14" x14ac:dyDescent="0.2">
      <c r="A282" s="8"/>
      <c r="B282" s="25" t="s">
        <v>257</v>
      </c>
      <c r="C282" s="35">
        <v>0</v>
      </c>
      <c r="D282" s="29">
        <v>0</v>
      </c>
      <c r="E282" s="29">
        <v>0</v>
      </c>
      <c r="F282" s="29">
        <v>0</v>
      </c>
      <c r="G282" s="30" t="str">
        <f t="shared" si="59"/>
        <v/>
      </c>
      <c r="H282" s="30" t="str">
        <f t="shared" si="60"/>
        <v/>
      </c>
      <c r="I282" s="30" t="str">
        <f t="shared" si="61"/>
        <v/>
      </c>
      <c r="J282" s="30" t="str">
        <f t="shared" si="62"/>
        <v/>
      </c>
      <c r="K282" s="30" t="str">
        <f t="shared" si="65"/>
        <v xml:space="preserve"> </v>
      </c>
      <c r="L282" s="30" t="str">
        <f t="shared" si="66"/>
        <v xml:space="preserve"> </v>
      </c>
      <c r="M282" s="30" t="str">
        <f t="shared" si="63"/>
        <v/>
      </c>
      <c r="N282" s="36" t="str">
        <f t="shared" si="64"/>
        <v/>
      </c>
    </row>
    <row r="283" spans="1:14" x14ac:dyDescent="0.2">
      <c r="A283" s="8"/>
      <c r="B283" s="25" t="s">
        <v>258</v>
      </c>
      <c r="C283" s="35">
        <v>0</v>
      </c>
      <c r="D283" s="29">
        <v>0</v>
      </c>
      <c r="E283" s="29">
        <v>0</v>
      </c>
      <c r="F283" s="29">
        <v>0</v>
      </c>
      <c r="G283" s="30" t="str">
        <f t="shared" si="59"/>
        <v/>
      </c>
      <c r="H283" s="30" t="str">
        <f t="shared" si="60"/>
        <v/>
      </c>
      <c r="I283" s="30" t="str">
        <f t="shared" si="61"/>
        <v/>
      </c>
      <c r="J283" s="30" t="str">
        <f t="shared" si="62"/>
        <v/>
      </c>
      <c r="K283" s="30" t="str">
        <f t="shared" si="65"/>
        <v xml:space="preserve"> </v>
      </c>
      <c r="L283" s="30" t="str">
        <f t="shared" si="66"/>
        <v xml:space="preserve"> </v>
      </c>
      <c r="M283" s="30" t="str">
        <f t="shared" si="63"/>
        <v/>
      </c>
      <c r="N283" s="36" t="str">
        <f t="shared" si="64"/>
        <v/>
      </c>
    </row>
    <row r="284" spans="1:14" x14ac:dyDescent="0.2">
      <c r="A284" s="8"/>
      <c r="B284" s="25" t="s">
        <v>259</v>
      </c>
      <c r="C284" s="35">
        <v>0</v>
      </c>
      <c r="D284" s="29">
        <v>0</v>
      </c>
      <c r="E284" s="29">
        <v>0</v>
      </c>
      <c r="F284" s="29">
        <v>0</v>
      </c>
      <c r="G284" s="30" t="str">
        <f t="shared" ref="G284:G315" si="67">+IF(C284=0,"",C284/C$188)</f>
        <v/>
      </c>
      <c r="H284" s="30" t="str">
        <f t="shared" ref="H284:H315" si="68">+IF(D284=0,"",D284/D$188)</f>
        <v/>
      </c>
      <c r="I284" s="30" t="str">
        <f t="shared" ref="I284:I315" si="69">+IF(E284=0,"",E284/E$188)</f>
        <v/>
      </c>
      <c r="J284" s="30" t="str">
        <f t="shared" ref="J284:J315" si="70">+IF(F284=0,"",F284/F$188)</f>
        <v/>
      </c>
      <c r="K284" s="30" t="str">
        <f t="shared" si="65"/>
        <v xml:space="preserve"> </v>
      </c>
      <c r="L284" s="30" t="str">
        <f t="shared" si="66"/>
        <v xml:space="preserve"> </v>
      </c>
      <c r="M284" s="30" t="str">
        <f t="shared" ref="M284:M315" si="71">+IF(OR(AND(G284=""),(K284="")),"",G284*K284)</f>
        <v/>
      </c>
      <c r="N284" s="36" t="str">
        <f t="shared" ref="N284:N315" si="72">+IF(OR(AND(H284=""),(L284="")),"",H284*L284)</f>
        <v/>
      </c>
    </row>
    <row r="285" spans="1:14" ht="22.5" customHeight="1" x14ac:dyDescent="0.2">
      <c r="A285" s="8"/>
      <c r="B285" s="25" t="s">
        <v>260</v>
      </c>
      <c r="C285" s="35">
        <v>0</v>
      </c>
      <c r="D285" s="29">
        <v>0</v>
      </c>
      <c r="E285" s="29">
        <v>11</v>
      </c>
      <c r="F285" s="29">
        <v>32</v>
      </c>
      <c r="G285" s="30" t="str">
        <f t="shared" si="67"/>
        <v/>
      </c>
      <c r="H285" s="30" t="str">
        <f t="shared" si="68"/>
        <v/>
      </c>
      <c r="I285" s="30">
        <f t="shared" si="69"/>
        <v>1.1167512690355329E-2</v>
      </c>
      <c r="J285" s="30">
        <f t="shared" si="70"/>
        <v>1.8369690011481057E-2</v>
      </c>
      <c r="K285" s="30">
        <f t="shared" ref="K285:K316" si="73">+IF(AND(C285=0,E285=0)," ",IF(C285=0,1,IF(E285=0,-1,(E285-C285)/C285)))</f>
        <v>1</v>
      </c>
      <c r="L285" s="30">
        <f t="shared" ref="L285:L316" si="74">+IF(AND(D285=0,F285=0)," ",IF(D285=0,1,IF(F285=0,-1,(F285-D285)/D285)))</f>
        <v>1</v>
      </c>
      <c r="M285" s="30" t="str">
        <f t="shared" si="71"/>
        <v/>
      </c>
      <c r="N285" s="36" t="str">
        <f t="shared" si="72"/>
        <v/>
      </c>
    </row>
    <row r="286" spans="1:14" x14ac:dyDescent="0.2">
      <c r="A286" s="8"/>
      <c r="B286" s="25" t="s">
        <v>261</v>
      </c>
      <c r="C286" s="35">
        <v>0</v>
      </c>
      <c r="D286" s="29">
        <v>0</v>
      </c>
      <c r="E286" s="29">
        <v>0</v>
      </c>
      <c r="F286" s="29">
        <v>0</v>
      </c>
      <c r="G286" s="30" t="str">
        <f t="shared" si="67"/>
        <v/>
      </c>
      <c r="H286" s="30" t="str">
        <f t="shared" si="68"/>
        <v/>
      </c>
      <c r="I286" s="30" t="str">
        <f t="shared" si="69"/>
        <v/>
      </c>
      <c r="J286" s="30" t="str">
        <f t="shared" si="70"/>
        <v/>
      </c>
      <c r="K286" s="30" t="str">
        <f t="shared" si="73"/>
        <v xml:space="preserve"> </v>
      </c>
      <c r="L286" s="30" t="str">
        <f t="shared" si="74"/>
        <v xml:space="preserve"> </v>
      </c>
      <c r="M286" s="30" t="str">
        <f t="shared" si="71"/>
        <v/>
      </c>
      <c r="N286" s="36" t="str">
        <f t="shared" si="72"/>
        <v/>
      </c>
    </row>
    <row r="287" spans="1:14" x14ac:dyDescent="0.2">
      <c r="A287" s="8"/>
      <c r="B287" s="25" t="s">
        <v>262</v>
      </c>
      <c r="C287" s="35">
        <v>0</v>
      </c>
      <c r="D287" s="29">
        <v>0</v>
      </c>
      <c r="E287" s="29">
        <v>0</v>
      </c>
      <c r="F287" s="29">
        <v>0</v>
      </c>
      <c r="G287" s="30" t="str">
        <f t="shared" si="67"/>
        <v/>
      </c>
      <c r="H287" s="30" t="str">
        <f t="shared" si="68"/>
        <v/>
      </c>
      <c r="I287" s="30" t="str">
        <f t="shared" si="69"/>
        <v/>
      </c>
      <c r="J287" s="30" t="str">
        <f t="shared" si="70"/>
        <v/>
      </c>
      <c r="K287" s="30" t="str">
        <f t="shared" si="73"/>
        <v xml:space="preserve"> </v>
      </c>
      <c r="L287" s="30" t="str">
        <f t="shared" si="74"/>
        <v xml:space="preserve"> </v>
      </c>
      <c r="M287" s="30" t="str">
        <f t="shared" si="71"/>
        <v/>
      </c>
      <c r="N287" s="36" t="str">
        <f t="shared" si="72"/>
        <v/>
      </c>
    </row>
    <row r="288" spans="1:14" x14ac:dyDescent="0.2">
      <c r="A288" s="8"/>
      <c r="B288" s="25" t="s">
        <v>263</v>
      </c>
      <c r="C288" s="35">
        <v>0</v>
      </c>
      <c r="D288" s="29">
        <v>0</v>
      </c>
      <c r="E288" s="29">
        <v>0</v>
      </c>
      <c r="F288" s="29">
        <v>0</v>
      </c>
      <c r="G288" s="30" t="str">
        <f t="shared" si="67"/>
        <v/>
      </c>
      <c r="H288" s="30" t="str">
        <f t="shared" si="68"/>
        <v/>
      </c>
      <c r="I288" s="30" t="str">
        <f t="shared" si="69"/>
        <v/>
      </c>
      <c r="J288" s="30" t="str">
        <f t="shared" si="70"/>
        <v/>
      </c>
      <c r="K288" s="30" t="str">
        <f t="shared" si="73"/>
        <v xml:space="preserve"> </v>
      </c>
      <c r="L288" s="30" t="str">
        <f t="shared" si="74"/>
        <v xml:space="preserve"> </v>
      </c>
      <c r="M288" s="30" t="str">
        <f t="shared" si="71"/>
        <v/>
      </c>
      <c r="N288" s="36" t="str">
        <f t="shared" si="72"/>
        <v/>
      </c>
    </row>
    <row r="289" spans="1:14" x14ac:dyDescent="0.2">
      <c r="A289" s="8"/>
      <c r="B289" s="25" t="s">
        <v>264</v>
      </c>
      <c r="C289" s="35">
        <v>0</v>
      </c>
      <c r="D289" s="29">
        <v>0</v>
      </c>
      <c r="E289" s="29">
        <v>0</v>
      </c>
      <c r="F289" s="29">
        <v>0</v>
      </c>
      <c r="G289" s="30" t="str">
        <f t="shared" si="67"/>
        <v/>
      </c>
      <c r="H289" s="30" t="str">
        <f t="shared" si="68"/>
        <v/>
      </c>
      <c r="I289" s="30" t="str">
        <f t="shared" si="69"/>
        <v/>
      </c>
      <c r="J289" s="30" t="str">
        <f t="shared" si="70"/>
        <v/>
      </c>
      <c r="K289" s="30" t="str">
        <f t="shared" si="73"/>
        <v xml:space="preserve"> </v>
      </c>
      <c r="L289" s="30" t="str">
        <f t="shared" si="74"/>
        <v xml:space="preserve"> </v>
      </c>
      <c r="M289" s="30" t="str">
        <f t="shared" si="71"/>
        <v/>
      </c>
      <c r="N289" s="36" t="str">
        <f t="shared" si="72"/>
        <v/>
      </c>
    </row>
    <row r="290" spans="1:14" x14ac:dyDescent="0.2">
      <c r="A290" s="8"/>
      <c r="B290" s="25" t="s">
        <v>265</v>
      </c>
      <c r="C290" s="35">
        <v>0</v>
      </c>
      <c r="D290" s="29">
        <v>0</v>
      </c>
      <c r="E290" s="29">
        <v>0</v>
      </c>
      <c r="F290" s="29">
        <v>0</v>
      </c>
      <c r="G290" s="30" t="str">
        <f t="shared" si="67"/>
        <v/>
      </c>
      <c r="H290" s="30" t="str">
        <f t="shared" si="68"/>
        <v/>
      </c>
      <c r="I290" s="30" t="str">
        <f t="shared" si="69"/>
        <v/>
      </c>
      <c r="J290" s="30" t="str">
        <f t="shared" si="70"/>
        <v/>
      </c>
      <c r="K290" s="30" t="str">
        <f t="shared" si="73"/>
        <v xml:space="preserve"> </v>
      </c>
      <c r="L290" s="30" t="str">
        <f t="shared" si="74"/>
        <v xml:space="preserve"> </v>
      </c>
      <c r="M290" s="30" t="str">
        <f t="shared" si="71"/>
        <v/>
      </c>
      <c r="N290" s="36" t="str">
        <f t="shared" si="72"/>
        <v/>
      </c>
    </row>
    <row r="291" spans="1:14" x14ac:dyDescent="0.2">
      <c r="A291" s="8"/>
      <c r="B291" s="25" t="s">
        <v>266</v>
      </c>
      <c r="C291" s="35">
        <v>0</v>
      </c>
      <c r="D291" s="29">
        <v>0</v>
      </c>
      <c r="E291" s="29">
        <v>0</v>
      </c>
      <c r="F291" s="29">
        <v>0</v>
      </c>
      <c r="G291" s="30" t="str">
        <f t="shared" si="67"/>
        <v/>
      </c>
      <c r="H291" s="30" t="str">
        <f t="shared" si="68"/>
        <v/>
      </c>
      <c r="I291" s="30" t="str">
        <f t="shared" si="69"/>
        <v/>
      </c>
      <c r="J291" s="30" t="str">
        <f t="shared" si="70"/>
        <v/>
      </c>
      <c r="K291" s="30" t="str">
        <f t="shared" si="73"/>
        <v xml:space="preserve"> </v>
      </c>
      <c r="L291" s="30" t="str">
        <f t="shared" si="74"/>
        <v xml:space="preserve"> </v>
      </c>
      <c r="M291" s="30" t="str">
        <f t="shared" si="71"/>
        <v/>
      </c>
      <c r="N291" s="36" t="str">
        <f t="shared" si="72"/>
        <v/>
      </c>
    </row>
    <row r="292" spans="1:14" x14ac:dyDescent="0.2">
      <c r="A292" s="8"/>
      <c r="B292" s="25" t="s">
        <v>267</v>
      </c>
      <c r="C292" s="35">
        <v>0</v>
      </c>
      <c r="D292" s="29">
        <v>1</v>
      </c>
      <c r="E292" s="29">
        <v>0</v>
      </c>
      <c r="F292" s="29">
        <v>0</v>
      </c>
      <c r="G292" s="30" t="str">
        <f t="shared" si="67"/>
        <v/>
      </c>
      <c r="H292" s="30">
        <f t="shared" si="68"/>
        <v>1.2360939431396785E-3</v>
      </c>
      <c r="I292" s="30" t="str">
        <f t="shared" si="69"/>
        <v/>
      </c>
      <c r="J292" s="30" t="str">
        <f t="shared" si="70"/>
        <v/>
      </c>
      <c r="K292" s="30" t="str">
        <f t="shared" si="73"/>
        <v xml:space="preserve"> </v>
      </c>
      <c r="L292" s="30">
        <f t="shared" si="74"/>
        <v>-1</v>
      </c>
      <c r="M292" s="30" t="str">
        <f t="shared" si="71"/>
        <v/>
      </c>
      <c r="N292" s="36">
        <f t="shared" si="72"/>
        <v>-1.2360939431396785E-3</v>
      </c>
    </row>
    <row r="293" spans="1:14" ht="25.5" x14ac:dyDescent="0.2">
      <c r="A293" s="8"/>
      <c r="B293" s="25" t="s">
        <v>268</v>
      </c>
      <c r="C293" s="35">
        <v>1</v>
      </c>
      <c r="D293" s="29">
        <v>3</v>
      </c>
      <c r="E293" s="29">
        <v>0</v>
      </c>
      <c r="F293" s="29">
        <v>0</v>
      </c>
      <c r="G293" s="30">
        <f t="shared" si="67"/>
        <v>9.7465886939571145E-4</v>
      </c>
      <c r="H293" s="30">
        <f t="shared" si="68"/>
        <v>3.708281829419036E-3</v>
      </c>
      <c r="I293" s="30" t="str">
        <f t="shared" si="69"/>
        <v/>
      </c>
      <c r="J293" s="30" t="str">
        <f t="shared" si="70"/>
        <v/>
      </c>
      <c r="K293" s="30">
        <f t="shared" si="73"/>
        <v>-1</v>
      </c>
      <c r="L293" s="30">
        <f t="shared" si="74"/>
        <v>-1</v>
      </c>
      <c r="M293" s="30">
        <f t="shared" si="71"/>
        <v>-9.7465886939571145E-4</v>
      </c>
      <c r="N293" s="36">
        <f t="shared" si="72"/>
        <v>-3.708281829419036E-3</v>
      </c>
    </row>
    <row r="294" spans="1:14" x14ac:dyDescent="0.2">
      <c r="A294" s="8"/>
      <c r="B294" s="25" t="s">
        <v>269</v>
      </c>
      <c r="C294" s="35">
        <v>0</v>
      </c>
      <c r="D294" s="29">
        <v>0</v>
      </c>
      <c r="E294" s="29">
        <v>0</v>
      </c>
      <c r="F294" s="29">
        <v>0</v>
      </c>
      <c r="G294" s="30" t="str">
        <f t="shared" si="67"/>
        <v/>
      </c>
      <c r="H294" s="30" t="str">
        <f t="shared" si="68"/>
        <v/>
      </c>
      <c r="I294" s="30" t="str">
        <f t="shared" si="69"/>
        <v/>
      </c>
      <c r="J294" s="30" t="str">
        <f t="shared" si="70"/>
        <v/>
      </c>
      <c r="K294" s="30" t="str">
        <f t="shared" si="73"/>
        <v xml:space="preserve"> </v>
      </c>
      <c r="L294" s="30" t="str">
        <f t="shared" si="74"/>
        <v xml:space="preserve"> </v>
      </c>
      <c r="M294" s="30" t="str">
        <f t="shared" si="71"/>
        <v/>
      </c>
      <c r="N294" s="36" t="str">
        <f t="shared" si="72"/>
        <v/>
      </c>
    </row>
    <row r="295" spans="1:14" x14ac:dyDescent="0.2">
      <c r="A295" s="8"/>
      <c r="B295" s="25" t="s">
        <v>270</v>
      </c>
      <c r="C295" s="35">
        <v>1</v>
      </c>
      <c r="D295" s="29">
        <v>0</v>
      </c>
      <c r="E295" s="29">
        <v>0</v>
      </c>
      <c r="F295" s="29">
        <v>1</v>
      </c>
      <c r="G295" s="30">
        <f t="shared" si="67"/>
        <v>9.7465886939571145E-4</v>
      </c>
      <c r="H295" s="30" t="str">
        <f t="shared" si="68"/>
        <v/>
      </c>
      <c r="I295" s="30" t="str">
        <f t="shared" si="69"/>
        <v/>
      </c>
      <c r="J295" s="30">
        <f t="shared" si="70"/>
        <v>5.7405281285878302E-4</v>
      </c>
      <c r="K295" s="30">
        <f t="shared" si="73"/>
        <v>-1</v>
      </c>
      <c r="L295" s="30">
        <f t="shared" si="74"/>
        <v>1</v>
      </c>
      <c r="M295" s="30">
        <f t="shared" si="71"/>
        <v>-9.7465886939571145E-4</v>
      </c>
      <c r="N295" s="36" t="str">
        <f t="shared" si="72"/>
        <v/>
      </c>
    </row>
    <row r="296" spans="1:14" x14ac:dyDescent="0.2">
      <c r="A296" s="8"/>
      <c r="B296" s="25" t="s">
        <v>271</v>
      </c>
      <c r="C296" s="35">
        <v>0</v>
      </c>
      <c r="D296" s="29">
        <v>0</v>
      </c>
      <c r="E296" s="29">
        <v>0</v>
      </c>
      <c r="F296" s="29">
        <v>0</v>
      </c>
      <c r="G296" s="30" t="str">
        <f t="shared" si="67"/>
        <v/>
      </c>
      <c r="H296" s="30" t="str">
        <f t="shared" si="68"/>
        <v/>
      </c>
      <c r="I296" s="30" t="str">
        <f t="shared" si="69"/>
        <v/>
      </c>
      <c r="J296" s="30" t="str">
        <f t="shared" si="70"/>
        <v/>
      </c>
      <c r="K296" s="30" t="str">
        <f t="shared" si="73"/>
        <v xml:space="preserve"> </v>
      </c>
      <c r="L296" s="30" t="str">
        <f t="shared" si="74"/>
        <v xml:space="preserve"> </v>
      </c>
      <c r="M296" s="30" t="str">
        <f t="shared" si="71"/>
        <v/>
      </c>
      <c r="N296" s="36" t="str">
        <f t="shared" si="72"/>
        <v/>
      </c>
    </row>
    <row r="297" spans="1:14" ht="25.5" x14ac:dyDescent="0.2">
      <c r="A297" s="8"/>
      <c r="B297" s="25" t="s">
        <v>272</v>
      </c>
      <c r="C297" s="35">
        <v>0</v>
      </c>
      <c r="D297" s="29">
        <v>0</v>
      </c>
      <c r="E297" s="29">
        <v>0</v>
      </c>
      <c r="F297" s="29">
        <v>0</v>
      </c>
      <c r="G297" s="30" t="str">
        <f t="shared" si="67"/>
        <v/>
      </c>
      <c r="H297" s="30" t="str">
        <f t="shared" si="68"/>
        <v/>
      </c>
      <c r="I297" s="30" t="str">
        <f t="shared" si="69"/>
        <v/>
      </c>
      <c r="J297" s="30" t="str">
        <f t="shared" si="70"/>
        <v/>
      </c>
      <c r="K297" s="30" t="str">
        <f t="shared" si="73"/>
        <v xml:space="preserve"> </v>
      </c>
      <c r="L297" s="30" t="str">
        <f t="shared" si="74"/>
        <v xml:space="preserve"> </v>
      </c>
      <c r="M297" s="30" t="str">
        <f t="shared" si="71"/>
        <v/>
      </c>
      <c r="N297" s="36" t="str">
        <f t="shared" si="72"/>
        <v/>
      </c>
    </row>
    <row r="298" spans="1:14" x14ac:dyDescent="0.2">
      <c r="A298" s="8"/>
      <c r="B298" s="25" t="s">
        <v>273</v>
      </c>
      <c r="C298" s="35">
        <v>0</v>
      </c>
      <c r="D298" s="29">
        <v>0</v>
      </c>
      <c r="E298" s="29">
        <v>0</v>
      </c>
      <c r="F298" s="29">
        <v>0</v>
      </c>
      <c r="G298" s="30" t="str">
        <f t="shared" si="67"/>
        <v/>
      </c>
      <c r="H298" s="30" t="str">
        <f t="shared" si="68"/>
        <v/>
      </c>
      <c r="I298" s="30" t="str">
        <f t="shared" si="69"/>
        <v/>
      </c>
      <c r="J298" s="30" t="str">
        <f t="shared" si="70"/>
        <v/>
      </c>
      <c r="K298" s="30" t="str">
        <f t="shared" si="73"/>
        <v xml:space="preserve"> </v>
      </c>
      <c r="L298" s="30" t="str">
        <f t="shared" si="74"/>
        <v xml:space="preserve"> </v>
      </c>
      <c r="M298" s="30" t="str">
        <f t="shared" si="71"/>
        <v/>
      </c>
      <c r="N298" s="36" t="str">
        <f t="shared" si="72"/>
        <v/>
      </c>
    </row>
    <row r="299" spans="1:14" x14ac:dyDescent="0.2">
      <c r="A299" s="8"/>
      <c r="B299" s="25" t="s">
        <v>274</v>
      </c>
      <c r="C299" s="35">
        <v>0</v>
      </c>
      <c r="D299" s="29">
        <v>0</v>
      </c>
      <c r="E299" s="29">
        <v>0</v>
      </c>
      <c r="F299" s="29">
        <v>0</v>
      </c>
      <c r="G299" s="30" t="str">
        <f t="shared" si="67"/>
        <v/>
      </c>
      <c r="H299" s="30" t="str">
        <f t="shared" si="68"/>
        <v/>
      </c>
      <c r="I299" s="30" t="str">
        <f t="shared" si="69"/>
        <v/>
      </c>
      <c r="J299" s="30" t="str">
        <f t="shared" si="70"/>
        <v/>
      </c>
      <c r="K299" s="30" t="str">
        <f t="shared" si="73"/>
        <v xml:space="preserve"> </v>
      </c>
      <c r="L299" s="30" t="str">
        <f t="shared" si="74"/>
        <v xml:space="preserve"> </v>
      </c>
      <c r="M299" s="30" t="str">
        <f t="shared" si="71"/>
        <v/>
      </c>
      <c r="N299" s="36" t="str">
        <f t="shared" si="72"/>
        <v/>
      </c>
    </row>
    <row r="300" spans="1:14" x14ac:dyDescent="0.2">
      <c r="A300" s="8"/>
      <c r="B300" s="25" t="s">
        <v>275</v>
      </c>
      <c r="C300" s="35">
        <v>0</v>
      </c>
      <c r="D300" s="29">
        <v>0</v>
      </c>
      <c r="E300" s="29">
        <v>0</v>
      </c>
      <c r="F300" s="29">
        <v>1</v>
      </c>
      <c r="G300" s="30" t="str">
        <f t="shared" si="67"/>
        <v/>
      </c>
      <c r="H300" s="30" t="str">
        <f t="shared" si="68"/>
        <v/>
      </c>
      <c r="I300" s="30" t="str">
        <f t="shared" si="69"/>
        <v/>
      </c>
      <c r="J300" s="30">
        <f t="shared" si="70"/>
        <v>5.7405281285878302E-4</v>
      </c>
      <c r="K300" s="30" t="str">
        <f t="shared" si="73"/>
        <v xml:space="preserve"> </v>
      </c>
      <c r="L300" s="30">
        <f t="shared" si="74"/>
        <v>1</v>
      </c>
      <c r="M300" s="30" t="str">
        <f t="shared" si="71"/>
        <v/>
      </c>
      <c r="N300" s="36" t="str">
        <f t="shared" si="72"/>
        <v/>
      </c>
    </row>
    <row r="301" spans="1:14" x14ac:dyDescent="0.2">
      <c r="A301" s="8"/>
      <c r="B301" s="25" t="s">
        <v>276</v>
      </c>
      <c r="C301" s="35">
        <v>0</v>
      </c>
      <c r="D301" s="29">
        <v>0</v>
      </c>
      <c r="E301" s="29">
        <v>0</v>
      </c>
      <c r="F301" s="29">
        <v>0</v>
      </c>
      <c r="G301" s="30" t="str">
        <f t="shared" si="67"/>
        <v/>
      </c>
      <c r="H301" s="30" t="str">
        <f t="shared" si="68"/>
        <v/>
      </c>
      <c r="I301" s="30" t="str">
        <f t="shared" si="69"/>
        <v/>
      </c>
      <c r="J301" s="30" t="str">
        <f t="shared" si="70"/>
        <v/>
      </c>
      <c r="K301" s="30" t="str">
        <f t="shared" si="73"/>
        <v xml:space="preserve"> </v>
      </c>
      <c r="L301" s="30" t="str">
        <f t="shared" si="74"/>
        <v xml:space="preserve"> </v>
      </c>
      <c r="M301" s="30" t="str">
        <f t="shared" si="71"/>
        <v/>
      </c>
      <c r="N301" s="36" t="str">
        <f t="shared" si="72"/>
        <v/>
      </c>
    </row>
    <row r="302" spans="1:14" x14ac:dyDescent="0.2">
      <c r="A302" s="8"/>
      <c r="B302" s="25" t="s">
        <v>277</v>
      </c>
      <c r="C302" s="35">
        <v>0</v>
      </c>
      <c r="D302" s="29">
        <v>0</v>
      </c>
      <c r="E302" s="29">
        <v>0</v>
      </c>
      <c r="F302" s="29">
        <v>0</v>
      </c>
      <c r="G302" s="30" t="str">
        <f t="shared" si="67"/>
        <v/>
      </c>
      <c r="H302" s="30" t="str">
        <f t="shared" si="68"/>
        <v/>
      </c>
      <c r="I302" s="30" t="str">
        <f t="shared" si="69"/>
        <v/>
      </c>
      <c r="J302" s="30" t="str">
        <f t="shared" si="70"/>
        <v/>
      </c>
      <c r="K302" s="30" t="str">
        <f t="shared" si="73"/>
        <v xml:space="preserve"> </v>
      </c>
      <c r="L302" s="30" t="str">
        <f t="shared" si="74"/>
        <v xml:space="preserve"> </v>
      </c>
      <c r="M302" s="30" t="str">
        <f t="shared" si="71"/>
        <v/>
      </c>
      <c r="N302" s="36" t="str">
        <f t="shared" si="72"/>
        <v/>
      </c>
    </row>
    <row r="303" spans="1:14" x14ac:dyDescent="0.2">
      <c r="A303" s="8"/>
      <c r="B303" s="25" t="s">
        <v>278</v>
      </c>
      <c r="C303" s="35">
        <v>0</v>
      </c>
      <c r="D303" s="29">
        <v>0</v>
      </c>
      <c r="E303" s="29">
        <v>0</v>
      </c>
      <c r="F303" s="29">
        <v>0</v>
      </c>
      <c r="G303" s="30" t="str">
        <f t="shared" si="67"/>
        <v/>
      </c>
      <c r="H303" s="30" t="str">
        <f t="shared" si="68"/>
        <v/>
      </c>
      <c r="I303" s="30" t="str">
        <f t="shared" si="69"/>
        <v/>
      </c>
      <c r="J303" s="30" t="str">
        <f t="shared" si="70"/>
        <v/>
      </c>
      <c r="K303" s="30" t="str">
        <f t="shared" si="73"/>
        <v xml:space="preserve"> </v>
      </c>
      <c r="L303" s="30" t="str">
        <f t="shared" si="74"/>
        <v xml:space="preserve"> </v>
      </c>
      <c r="M303" s="30" t="str">
        <f t="shared" si="71"/>
        <v/>
      </c>
      <c r="N303" s="36" t="str">
        <f t="shared" si="72"/>
        <v/>
      </c>
    </row>
    <row r="304" spans="1:14" x14ac:dyDescent="0.2">
      <c r="A304" s="8"/>
      <c r="B304" s="25" t="s">
        <v>279</v>
      </c>
      <c r="C304" s="35">
        <v>0</v>
      </c>
      <c r="D304" s="29">
        <v>1</v>
      </c>
      <c r="E304" s="29">
        <v>0</v>
      </c>
      <c r="F304" s="29">
        <v>0</v>
      </c>
      <c r="G304" s="30" t="str">
        <f t="shared" si="67"/>
        <v/>
      </c>
      <c r="H304" s="30">
        <f t="shared" si="68"/>
        <v>1.2360939431396785E-3</v>
      </c>
      <c r="I304" s="30" t="str">
        <f t="shared" si="69"/>
        <v/>
      </c>
      <c r="J304" s="30" t="str">
        <f t="shared" si="70"/>
        <v/>
      </c>
      <c r="K304" s="30" t="str">
        <f t="shared" si="73"/>
        <v xml:space="preserve"> </v>
      </c>
      <c r="L304" s="30">
        <f t="shared" si="74"/>
        <v>-1</v>
      </c>
      <c r="M304" s="30" t="str">
        <f t="shared" si="71"/>
        <v/>
      </c>
      <c r="N304" s="36">
        <f t="shared" si="72"/>
        <v>-1.2360939431396785E-3</v>
      </c>
    </row>
    <row r="305" spans="1:14" x14ac:dyDescent="0.2">
      <c r="A305" s="8"/>
      <c r="B305" s="25" t="s">
        <v>280</v>
      </c>
      <c r="C305" s="35">
        <v>0</v>
      </c>
      <c r="D305" s="29">
        <v>0</v>
      </c>
      <c r="E305" s="29">
        <v>0</v>
      </c>
      <c r="F305" s="29">
        <v>0</v>
      </c>
      <c r="G305" s="30" t="str">
        <f t="shared" si="67"/>
        <v/>
      </c>
      <c r="H305" s="30" t="str">
        <f t="shared" si="68"/>
        <v/>
      </c>
      <c r="I305" s="30" t="str">
        <f t="shared" si="69"/>
        <v/>
      </c>
      <c r="J305" s="30" t="str">
        <f t="shared" si="70"/>
        <v/>
      </c>
      <c r="K305" s="30" t="str">
        <f t="shared" si="73"/>
        <v xml:space="preserve"> </v>
      </c>
      <c r="L305" s="30" t="str">
        <f t="shared" si="74"/>
        <v xml:space="preserve"> </v>
      </c>
      <c r="M305" s="30" t="str">
        <f t="shared" si="71"/>
        <v/>
      </c>
      <c r="N305" s="36" t="str">
        <f t="shared" si="72"/>
        <v/>
      </c>
    </row>
    <row r="306" spans="1:14" x14ac:dyDescent="0.2">
      <c r="A306" s="8"/>
      <c r="B306" s="25" t="s">
        <v>281</v>
      </c>
      <c r="C306" s="35">
        <v>44</v>
      </c>
      <c r="D306" s="29">
        <v>6</v>
      </c>
      <c r="E306" s="29">
        <v>1</v>
      </c>
      <c r="F306" s="29">
        <v>0</v>
      </c>
      <c r="G306" s="30">
        <f t="shared" si="67"/>
        <v>4.2884990253411304E-2</v>
      </c>
      <c r="H306" s="30">
        <f t="shared" si="68"/>
        <v>7.4165636588380719E-3</v>
      </c>
      <c r="I306" s="30">
        <f t="shared" si="69"/>
        <v>1.0152284263959391E-3</v>
      </c>
      <c r="J306" s="30" t="str">
        <f t="shared" si="70"/>
        <v/>
      </c>
      <c r="K306" s="30">
        <f t="shared" si="73"/>
        <v>-0.97727272727272729</v>
      </c>
      <c r="L306" s="30">
        <f t="shared" si="74"/>
        <v>-1</v>
      </c>
      <c r="M306" s="30">
        <f t="shared" si="71"/>
        <v>-4.1910331384015592E-2</v>
      </c>
      <c r="N306" s="36">
        <f t="shared" si="72"/>
        <v>-7.4165636588380719E-3</v>
      </c>
    </row>
    <row r="307" spans="1:14" x14ac:dyDescent="0.2">
      <c r="A307" s="8"/>
      <c r="B307" s="25" t="s">
        <v>282</v>
      </c>
      <c r="C307" s="35">
        <v>59</v>
      </c>
      <c r="D307" s="29">
        <v>27</v>
      </c>
      <c r="E307" s="29">
        <v>14</v>
      </c>
      <c r="F307" s="29">
        <v>5</v>
      </c>
      <c r="G307" s="30">
        <f t="shared" si="67"/>
        <v>5.7504873294346975E-2</v>
      </c>
      <c r="H307" s="30">
        <f t="shared" si="68"/>
        <v>3.3374536464771322E-2</v>
      </c>
      <c r="I307" s="30">
        <f t="shared" si="69"/>
        <v>1.4213197969543147E-2</v>
      </c>
      <c r="J307" s="30">
        <f t="shared" si="70"/>
        <v>2.8702640642939152E-3</v>
      </c>
      <c r="K307" s="30">
        <f t="shared" si="73"/>
        <v>-0.76271186440677963</v>
      </c>
      <c r="L307" s="30">
        <f t="shared" si="74"/>
        <v>-0.81481481481481477</v>
      </c>
      <c r="M307" s="30">
        <f t="shared" si="71"/>
        <v>-4.3859649122807015E-2</v>
      </c>
      <c r="N307" s="36">
        <f t="shared" si="72"/>
        <v>-2.7194066749072928E-2</v>
      </c>
    </row>
    <row r="308" spans="1:14" x14ac:dyDescent="0.2">
      <c r="A308" s="8"/>
      <c r="B308" s="25" t="s">
        <v>283</v>
      </c>
      <c r="C308" s="35">
        <v>0</v>
      </c>
      <c r="D308" s="29">
        <v>0</v>
      </c>
      <c r="E308" s="29">
        <v>1</v>
      </c>
      <c r="F308" s="29">
        <v>1</v>
      </c>
      <c r="G308" s="30" t="str">
        <f t="shared" si="67"/>
        <v/>
      </c>
      <c r="H308" s="30" t="str">
        <f t="shared" si="68"/>
        <v/>
      </c>
      <c r="I308" s="30">
        <f t="shared" si="69"/>
        <v>1.0152284263959391E-3</v>
      </c>
      <c r="J308" s="30">
        <f t="shared" si="70"/>
        <v>5.7405281285878302E-4</v>
      </c>
      <c r="K308" s="30">
        <f t="shared" si="73"/>
        <v>1</v>
      </c>
      <c r="L308" s="30">
        <f t="shared" si="74"/>
        <v>1</v>
      </c>
      <c r="M308" s="30" t="str">
        <f t="shared" si="71"/>
        <v/>
      </c>
      <c r="N308" s="36" t="str">
        <f t="shared" si="72"/>
        <v/>
      </c>
    </row>
    <row r="309" spans="1:14" x14ac:dyDescent="0.2">
      <c r="A309" s="8"/>
      <c r="B309" s="25" t="s">
        <v>284</v>
      </c>
      <c r="C309" s="35">
        <v>0</v>
      </c>
      <c r="D309" s="29">
        <v>0</v>
      </c>
      <c r="E309" s="29">
        <v>1</v>
      </c>
      <c r="F309" s="29">
        <v>4</v>
      </c>
      <c r="G309" s="30" t="str">
        <f t="shared" si="67"/>
        <v/>
      </c>
      <c r="H309" s="30" t="str">
        <f t="shared" si="68"/>
        <v/>
      </c>
      <c r="I309" s="30">
        <f t="shared" si="69"/>
        <v>1.0152284263959391E-3</v>
      </c>
      <c r="J309" s="30">
        <f t="shared" si="70"/>
        <v>2.2962112514351321E-3</v>
      </c>
      <c r="K309" s="30">
        <f t="shared" si="73"/>
        <v>1</v>
      </c>
      <c r="L309" s="30">
        <f t="shared" si="74"/>
        <v>1</v>
      </c>
      <c r="M309" s="30" t="str">
        <f t="shared" si="71"/>
        <v/>
      </c>
      <c r="N309" s="36" t="str">
        <f t="shared" si="72"/>
        <v/>
      </c>
    </row>
    <row r="310" spans="1:14" x14ac:dyDescent="0.2">
      <c r="A310" s="8"/>
      <c r="B310" s="25" t="s">
        <v>285</v>
      </c>
      <c r="C310" s="35">
        <v>1</v>
      </c>
      <c r="D310" s="29">
        <v>0</v>
      </c>
      <c r="E310" s="29">
        <v>0</v>
      </c>
      <c r="F310" s="29">
        <v>0</v>
      </c>
      <c r="G310" s="30">
        <f t="shared" si="67"/>
        <v>9.7465886939571145E-4</v>
      </c>
      <c r="H310" s="30" t="str">
        <f t="shared" si="68"/>
        <v/>
      </c>
      <c r="I310" s="30" t="str">
        <f t="shared" si="69"/>
        <v/>
      </c>
      <c r="J310" s="30" t="str">
        <f t="shared" si="70"/>
        <v/>
      </c>
      <c r="K310" s="30">
        <f t="shared" si="73"/>
        <v>-1</v>
      </c>
      <c r="L310" s="30" t="str">
        <f t="shared" si="74"/>
        <v xml:space="preserve"> </v>
      </c>
      <c r="M310" s="30">
        <f t="shared" si="71"/>
        <v>-9.7465886939571145E-4</v>
      </c>
      <c r="N310" s="36" t="str">
        <f t="shared" si="72"/>
        <v/>
      </c>
    </row>
    <row r="311" spans="1:14" ht="25.5" x14ac:dyDescent="0.2">
      <c r="A311" s="8"/>
      <c r="B311" s="25" t="s">
        <v>286</v>
      </c>
      <c r="C311" s="35">
        <v>0</v>
      </c>
      <c r="D311" s="29">
        <v>2</v>
      </c>
      <c r="E311" s="29">
        <v>0</v>
      </c>
      <c r="F311" s="29">
        <v>0</v>
      </c>
      <c r="G311" s="30" t="str">
        <f t="shared" si="67"/>
        <v/>
      </c>
      <c r="H311" s="30">
        <f t="shared" si="68"/>
        <v>2.472187886279357E-3</v>
      </c>
      <c r="I311" s="30" t="str">
        <f t="shared" si="69"/>
        <v/>
      </c>
      <c r="J311" s="30" t="str">
        <f t="shared" si="70"/>
        <v/>
      </c>
      <c r="K311" s="30" t="str">
        <f t="shared" si="73"/>
        <v xml:space="preserve"> </v>
      </c>
      <c r="L311" s="30">
        <f t="shared" si="74"/>
        <v>-1</v>
      </c>
      <c r="M311" s="30" t="str">
        <f t="shared" si="71"/>
        <v/>
      </c>
      <c r="N311" s="36">
        <f t="shared" si="72"/>
        <v>-2.472187886279357E-3</v>
      </c>
    </row>
    <row r="312" spans="1:14" x14ac:dyDescent="0.2">
      <c r="A312" s="8"/>
      <c r="B312" s="25" t="s">
        <v>287</v>
      </c>
      <c r="C312" s="35">
        <v>0</v>
      </c>
      <c r="D312" s="29">
        <v>1</v>
      </c>
      <c r="E312" s="29">
        <v>3</v>
      </c>
      <c r="F312" s="29">
        <v>2</v>
      </c>
      <c r="G312" s="30" t="str">
        <f t="shared" si="67"/>
        <v/>
      </c>
      <c r="H312" s="30">
        <f t="shared" si="68"/>
        <v>1.2360939431396785E-3</v>
      </c>
      <c r="I312" s="30">
        <f t="shared" si="69"/>
        <v>3.0456852791878172E-3</v>
      </c>
      <c r="J312" s="30">
        <f t="shared" si="70"/>
        <v>1.148105625717566E-3</v>
      </c>
      <c r="K312" s="30">
        <f t="shared" si="73"/>
        <v>1</v>
      </c>
      <c r="L312" s="30">
        <f t="shared" si="74"/>
        <v>1</v>
      </c>
      <c r="M312" s="30" t="str">
        <f t="shared" si="71"/>
        <v/>
      </c>
      <c r="N312" s="36">
        <f t="shared" si="72"/>
        <v>1.2360939431396785E-3</v>
      </c>
    </row>
    <row r="313" spans="1:14" x14ac:dyDescent="0.2">
      <c r="A313" s="8"/>
      <c r="B313" s="25" t="s">
        <v>288</v>
      </c>
      <c r="C313" s="35">
        <v>0</v>
      </c>
      <c r="D313" s="29">
        <v>0</v>
      </c>
      <c r="E313" s="29">
        <v>0</v>
      </c>
      <c r="F313" s="29">
        <v>0</v>
      </c>
      <c r="G313" s="30" t="str">
        <f t="shared" si="67"/>
        <v/>
      </c>
      <c r="H313" s="30" t="str">
        <f t="shared" si="68"/>
        <v/>
      </c>
      <c r="I313" s="30" t="str">
        <f t="shared" si="69"/>
        <v/>
      </c>
      <c r="J313" s="30" t="str">
        <f t="shared" si="70"/>
        <v/>
      </c>
      <c r="K313" s="30" t="str">
        <f t="shared" si="73"/>
        <v xml:space="preserve"> </v>
      </c>
      <c r="L313" s="30" t="str">
        <f t="shared" si="74"/>
        <v xml:space="preserve"> </v>
      </c>
      <c r="M313" s="30" t="str">
        <f t="shared" si="71"/>
        <v/>
      </c>
      <c r="N313" s="36" t="str">
        <f t="shared" si="72"/>
        <v/>
      </c>
    </row>
    <row r="314" spans="1:14" x14ac:dyDescent="0.2">
      <c r="A314" s="8"/>
      <c r="B314" s="25" t="s">
        <v>289</v>
      </c>
      <c r="C314" s="35">
        <v>0</v>
      </c>
      <c r="D314" s="29">
        <v>0</v>
      </c>
      <c r="E314" s="29">
        <v>0</v>
      </c>
      <c r="F314" s="29">
        <v>0</v>
      </c>
      <c r="G314" s="30" t="str">
        <f t="shared" si="67"/>
        <v/>
      </c>
      <c r="H314" s="30" t="str">
        <f t="shared" si="68"/>
        <v/>
      </c>
      <c r="I314" s="30" t="str">
        <f t="shared" si="69"/>
        <v/>
      </c>
      <c r="J314" s="30" t="str">
        <f t="shared" si="70"/>
        <v/>
      </c>
      <c r="K314" s="30" t="str">
        <f t="shared" si="73"/>
        <v xml:space="preserve"> </v>
      </c>
      <c r="L314" s="30" t="str">
        <f t="shared" si="74"/>
        <v xml:space="preserve"> </v>
      </c>
      <c r="M314" s="30" t="str">
        <f t="shared" si="71"/>
        <v/>
      </c>
      <c r="N314" s="36" t="str">
        <f t="shared" si="72"/>
        <v/>
      </c>
    </row>
    <row r="315" spans="1:14" x14ac:dyDescent="0.2">
      <c r="A315" s="8"/>
      <c r="B315" s="25" t="s">
        <v>290</v>
      </c>
      <c r="C315" s="35">
        <v>0</v>
      </c>
      <c r="D315" s="29">
        <v>0</v>
      </c>
      <c r="E315" s="29">
        <v>0</v>
      </c>
      <c r="F315" s="29">
        <v>0</v>
      </c>
      <c r="G315" s="30" t="str">
        <f t="shared" si="67"/>
        <v/>
      </c>
      <c r="H315" s="30" t="str">
        <f t="shared" si="68"/>
        <v/>
      </c>
      <c r="I315" s="30" t="str">
        <f t="shared" si="69"/>
        <v/>
      </c>
      <c r="J315" s="30" t="str">
        <f t="shared" si="70"/>
        <v/>
      </c>
      <c r="K315" s="30" t="str">
        <f t="shared" si="73"/>
        <v xml:space="preserve"> </v>
      </c>
      <c r="L315" s="30" t="str">
        <f t="shared" si="74"/>
        <v xml:space="preserve"> </v>
      </c>
      <c r="M315" s="30" t="str">
        <f t="shared" si="71"/>
        <v/>
      </c>
      <c r="N315" s="36" t="str">
        <f t="shared" si="72"/>
        <v/>
      </c>
    </row>
    <row r="316" spans="1:14" ht="24" customHeight="1" x14ac:dyDescent="0.2">
      <c r="A316" s="8"/>
      <c r="B316" s="25" t="s">
        <v>291</v>
      </c>
      <c r="C316" s="35">
        <v>1</v>
      </c>
      <c r="D316" s="29">
        <v>1</v>
      </c>
      <c r="E316" s="29">
        <v>0</v>
      </c>
      <c r="F316" s="29">
        <v>0</v>
      </c>
      <c r="G316" s="30">
        <f t="shared" ref="G316:G347" si="75">+IF(C316=0,"",C316/C$188)</f>
        <v>9.7465886939571145E-4</v>
      </c>
      <c r="H316" s="30">
        <f t="shared" ref="H316:H347" si="76">+IF(D316=0,"",D316/D$188)</f>
        <v>1.2360939431396785E-3</v>
      </c>
      <c r="I316" s="30" t="str">
        <f t="shared" ref="I316:I347" si="77">+IF(E316=0,"",E316/E$188)</f>
        <v/>
      </c>
      <c r="J316" s="30" t="str">
        <f t="shared" ref="J316:J347" si="78">+IF(F316=0,"",F316/F$188)</f>
        <v/>
      </c>
      <c r="K316" s="30">
        <f t="shared" si="73"/>
        <v>-1</v>
      </c>
      <c r="L316" s="30">
        <f t="shared" si="74"/>
        <v>-1</v>
      </c>
      <c r="M316" s="30">
        <f t="shared" ref="M316:M347" si="79">+IF(OR(AND(G316=""),(K316="")),"",G316*K316)</f>
        <v>-9.7465886939571145E-4</v>
      </c>
      <c r="N316" s="36">
        <f t="shared" ref="N316:N347" si="80">+IF(OR(AND(H316=""),(L316="")),"",H316*L316)</f>
        <v>-1.2360939431396785E-3</v>
      </c>
    </row>
    <row r="317" spans="1:14" x14ac:dyDescent="0.2">
      <c r="A317" s="8"/>
      <c r="B317" s="25" t="s">
        <v>292</v>
      </c>
      <c r="C317" s="35">
        <v>0</v>
      </c>
      <c r="D317" s="29">
        <v>0</v>
      </c>
      <c r="E317" s="29">
        <v>0</v>
      </c>
      <c r="F317" s="29">
        <v>0</v>
      </c>
      <c r="G317" s="30" t="str">
        <f t="shared" si="75"/>
        <v/>
      </c>
      <c r="H317" s="30" t="str">
        <f t="shared" si="76"/>
        <v/>
      </c>
      <c r="I317" s="30" t="str">
        <f t="shared" si="77"/>
        <v/>
      </c>
      <c r="J317" s="30" t="str">
        <f t="shared" si="78"/>
        <v/>
      </c>
      <c r="K317" s="30" t="str">
        <f t="shared" ref="K317:K348" si="81">+IF(AND(C317=0,E317=0)," ",IF(C317=0,1,IF(E317=0,-1,(E317-C317)/C317)))</f>
        <v xml:space="preserve"> </v>
      </c>
      <c r="L317" s="30" t="str">
        <f t="shared" ref="L317:L348" si="82">+IF(AND(D317=0,F317=0)," ",IF(D317=0,1,IF(F317=0,-1,(F317-D317)/D317)))</f>
        <v xml:space="preserve"> </v>
      </c>
      <c r="M317" s="30" t="str">
        <f t="shared" si="79"/>
        <v/>
      </c>
      <c r="N317" s="36" t="str">
        <f t="shared" si="80"/>
        <v/>
      </c>
    </row>
    <row r="318" spans="1:14" x14ac:dyDescent="0.2">
      <c r="A318" s="8"/>
      <c r="B318" s="25" t="s">
        <v>293</v>
      </c>
      <c r="C318" s="35">
        <v>12</v>
      </c>
      <c r="D318" s="29">
        <v>8</v>
      </c>
      <c r="E318" s="29">
        <v>1</v>
      </c>
      <c r="F318" s="29">
        <v>1</v>
      </c>
      <c r="G318" s="30">
        <f t="shared" si="75"/>
        <v>1.1695906432748537E-2</v>
      </c>
      <c r="H318" s="30">
        <f t="shared" si="76"/>
        <v>9.8887515451174281E-3</v>
      </c>
      <c r="I318" s="30">
        <f t="shared" si="77"/>
        <v>1.0152284263959391E-3</v>
      </c>
      <c r="J318" s="30">
        <f t="shared" si="78"/>
        <v>5.7405281285878302E-4</v>
      </c>
      <c r="K318" s="30">
        <f t="shared" si="81"/>
        <v>-0.91666666666666663</v>
      </c>
      <c r="L318" s="30">
        <f t="shared" si="82"/>
        <v>-0.875</v>
      </c>
      <c r="M318" s="30">
        <f t="shared" si="79"/>
        <v>-1.0721247563352826E-2</v>
      </c>
      <c r="N318" s="36">
        <f t="shared" si="80"/>
        <v>-8.65265760197775E-3</v>
      </c>
    </row>
    <row r="319" spans="1:14" x14ac:dyDescent="0.2">
      <c r="A319" s="8"/>
      <c r="B319" s="25" t="s">
        <v>294</v>
      </c>
      <c r="C319" s="35">
        <v>0</v>
      </c>
      <c r="D319" s="29">
        <v>0</v>
      </c>
      <c r="E319" s="29">
        <v>0</v>
      </c>
      <c r="F319" s="29">
        <v>0</v>
      </c>
      <c r="G319" s="30" t="str">
        <f t="shared" si="75"/>
        <v/>
      </c>
      <c r="H319" s="30" t="str">
        <f t="shared" si="76"/>
        <v/>
      </c>
      <c r="I319" s="30" t="str">
        <f t="shared" si="77"/>
        <v/>
      </c>
      <c r="J319" s="30" t="str">
        <f t="shared" si="78"/>
        <v/>
      </c>
      <c r="K319" s="30" t="str">
        <f t="shared" si="81"/>
        <v xml:space="preserve"> </v>
      </c>
      <c r="L319" s="30" t="str">
        <f t="shared" si="82"/>
        <v xml:space="preserve"> </v>
      </c>
      <c r="M319" s="30" t="str">
        <f t="shared" si="79"/>
        <v/>
      </c>
      <c r="N319" s="36" t="str">
        <f t="shared" si="80"/>
        <v/>
      </c>
    </row>
    <row r="320" spans="1:14" x14ac:dyDescent="0.2">
      <c r="A320" s="8"/>
      <c r="B320" s="25" t="s">
        <v>295</v>
      </c>
      <c r="C320" s="35">
        <v>0</v>
      </c>
      <c r="D320" s="29">
        <v>0</v>
      </c>
      <c r="E320" s="29">
        <v>0</v>
      </c>
      <c r="F320" s="29">
        <v>0</v>
      </c>
      <c r="G320" s="30" t="str">
        <f t="shared" si="75"/>
        <v/>
      </c>
      <c r="H320" s="30" t="str">
        <f t="shared" si="76"/>
        <v/>
      </c>
      <c r="I320" s="30" t="str">
        <f t="shared" si="77"/>
        <v/>
      </c>
      <c r="J320" s="30" t="str">
        <f t="shared" si="78"/>
        <v/>
      </c>
      <c r="K320" s="30" t="str">
        <f t="shared" si="81"/>
        <v xml:space="preserve"> </v>
      </c>
      <c r="L320" s="30" t="str">
        <f t="shared" si="82"/>
        <v xml:space="preserve"> </v>
      </c>
      <c r="M320" s="30" t="str">
        <f t="shared" si="79"/>
        <v/>
      </c>
      <c r="N320" s="36" t="str">
        <f t="shared" si="80"/>
        <v/>
      </c>
    </row>
    <row r="321" spans="1:14" ht="25.5" x14ac:dyDescent="0.2">
      <c r="A321" s="8"/>
      <c r="B321" s="25" t="s">
        <v>296</v>
      </c>
      <c r="C321" s="35">
        <v>0</v>
      </c>
      <c r="D321" s="29">
        <v>0</v>
      </c>
      <c r="E321" s="29">
        <v>0</v>
      </c>
      <c r="F321" s="29">
        <v>0</v>
      </c>
      <c r="G321" s="30" t="str">
        <f t="shared" si="75"/>
        <v/>
      </c>
      <c r="H321" s="30" t="str">
        <f t="shared" si="76"/>
        <v/>
      </c>
      <c r="I321" s="30" t="str">
        <f t="shared" si="77"/>
        <v/>
      </c>
      <c r="J321" s="30" t="str">
        <f t="shared" si="78"/>
        <v/>
      </c>
      <c r="K321" s="30" t="str">
        <f t="shared" si="81"/>
        <v xml:space="preserve"> </v>
      </c>
      <c r="L321" s="30" t="str">
        <f t="shared" si="82"/>
        <v xml:space="preserve"> </v>
      </c>
      <c r="M321" s="30" t="str">
        <f t="shared" si="79"/>
        <v/>
      </c>
      <c r="N321" s="36" t="str">
        <f t="shared" si="80"/>
        <v/>
      </c>
    </row>
    <row r="322" spans="1:14" x14ac:dyDescent="0.2">
      <c r="A322" s="8"/>
      <c r="B322" s="25" t="s">
        <v>297</v>
      </c>
      <c r="C322" s="35">
        <v>0</v>
      </c>
      <c r="D322" s="29">
        <v>0</v>
      </c>
      <c r="E322" s="29">
        <v>0</v>
      </c>
      <c r="F322" s="29">
        <v>0</v>
      </c>
      <c r="G322" s="30" t="str">
        <f t="shared" si="75"/>
        <v/>
      </c>
      <c r="H322" s="30" t="str">
        <f t="shared" si="76"/>
        <v/>
      </c>
      <c r="I322" s="30" t="str">
        <f t="shared" si="77"/>
        <v/>
      </c>
      <c r="J322" s="30" t="str">
        <f t="shared" si="78"/>
        <v/>
      </c>
      <c r="K322" s="30" t="str">
        <f t="shared" si="81"/>
        <v xml:space="preserve"> </v>
      </c>
      <c r="L322" s="30" t="str">
        <f t="shared" si="82"/>
        <v xml:space="preserve"> </v>
      </c>
      <c r="M322" s="30" t="str">
        <f t="shared" si="79"/>
        <v/>
      </c>
      <c r="N322" s="36" t="str">
        <f t="shared" si="80"/>
        <v/>
      </c>
    </row>
    <row r="323" spans="1:14" ht="25.5" x14ac:dyDescent="0.2">
      <c r="A323" s="8"/>
      <c r="B323" s="25" t="s">
        <v>298</v>
      </c>
      <c r="C323" s="35">
        <v>0</v>
      </c>
      <c r="D323" s="29">
        <v>0</v>
      </c>
      <c r="E323" s="29">
        <v>0</v>
      </c>
      <c r="F323" s="29">
        <v>0</v>
      </c>
      <c r="G323" s="30" t="str">
        <f t="shared" si="75"/>
        <v/>
      </c>
      <c r="H323" s="30" t="str">
        <f t="shared" si="76"/>
        <v/>
      </c>
      <c r="I323" s="30" t="str">
        <f t="shared" si="77"/>
        <v/>
      </c>
      <c r="J323" s="30" t="str">
        <f t="shared" si="78"/>
        <v/>
      </c>
      <c r="K323" s="30" t="str">
        <f t="shared" si="81"/>
        <v xml:space="preserve"> </v>
      </c>
      <c r="L323" s="30" t="str">
        <f t="shared" si="82"/>
        <v xml:space="preserve"> </v>
      </c>
      <c r="M323" s="30" t="str">
        <f t="shared" si="79"/>
        <v/>
      </c>
      <c r="N323" s="36" t="str">
        <f t="shared" si="80"/>
        <v/>
      </c>
    </row>
    <row r="324" spans="1:14" x14ac:dyDescent="0.2">
      <c r="A324" s="8"/>
      <c r="B324" s="25" t="s">
        <v>299</v>
      </c>
      <c r="C324" s="35">
        <v>4</v>
      </c>
      <c r="D324" s="29">
        <v>3</v>
      </c>
      <c r="E324" s="29">
        <v>12</v>
      </c>
      <c r="F324" s="29">
        <v>13</v>
      </c>
      <c r="G324" s="30">
        <f t="shared" si="75"/>
        <v>3.8986354775828458E-3</v>
      </c>
      <c r="H324" s="30">
        <f t="shared" si="76"/>
        <v>3.708281829419036E-3</v>
      </c>
      <c r="I324" s="30">
        <f t="shared" si="77"/>
        <v>1.2182741116751269E-2</v>
      </c>
      <c r="J324" s="30">
        <f t="shared" si="78"/>
        <v>7.462686567164179E-3</v>
      </c>
      <c r="K324" s="30">
        <f t="shared" si="81"/>
        <v>2</v>
      </c>
      <c r="L324" s="30">
        <f t="shared" si="82"/>
        <v>3.3333333333333335</v>
      </c>
      <c r="M324" s="30">
        <f t="shared" si="79"/>
        <v>7.7972709551656916E-3</v>
      </c>
      <c r="N324" s="36">
        <f t="shared" si="80"/>
        <v>1.2360939431396788E-2</v>
      </c>
    </row>
    <row r="325" spans="1:14" x14ac:dyDescent="0.2">
      <c r="A325" s="8"/>
      <c r="B325" s="25" t="s">
        <v>300</v>
      </c>
      <c r="C325" s="35">
        <v>1</v>
      </c>
      <c r="D325" s="29">
        <v>0</v>
      </c>
      <c r="E325" s="29">
        <v>0</v>
      </c>
      <c r="F325" s="29">
        <v>0</v>
      </c>
      <c r="G325" s="30">
        <f t="shared" si="75"/>
        <v>9.7465886939571145E-4</v>
      </c>
      <c r="H325" s="30" t="str">
        <f t="shared" si="76"/>
        <v/>
      </c>
      <c r="I325" s="30" t="str">
        <f t="shared" si="77"/>
        <v/>
      </c>
      <c r="J325" s="30" t="str">
        <f t="shared" si="78"/>
        <v/>
      </c>
      <c r="K325" s="30">
        <f t="shared" si="81"/>
        <v>-1</v>
      </c>
      <c r="L325" s="30" t="str">
        <f t="shared" si="82"/>
        <v xml:space="preserve"> </v>
      </c>
      <c r="M325" s="30">
        <f t="shared" si="79"/>
        <v>-9.7465886939571145E-4</v>
      </c>
      <c r="N325" s="36" t="str">
        <f t="shared" si="80"/>
        <v/>
      </c>
    </row>
    <row r="326" spans="1:14" x14ac:dyDescent="0.2">
      <c r="A326" s="8"/>
      <c r="B326" s="25" t="s">
        <v>301</v>
      </c>
      <c r="C326" s="35">
        <v>0</v>
      </c>
      <c r="D326" s="29">
        <v>0</v>
      </c>
      <c r="E326" s="29">
        <v>0</v>
      </c>
      <c r="F326" s="29">
        <v>0</v>
      </c>
      <c r="G326" s="30" t="str">
        <f t="shared" si="75"/>
        <v/>
      </c>
      <c r="H326" s="30" t="str">
        <f t="shared" si="76"/>
        <v/>
      </c>
      <c r="I326" s="30" t="str">
        <f t="shared" si="77"/>
        <v/>
      </c>
      <c r="J326" s="30" t="str">
        <f t="shared" si="78"/>
        <v/>
      </c>
      <c r="K326" s="30" t="str">
        <f t="shared" si="81"/>
        <v xml:space="preserve"> </v>
      </c>
      <c r="L326" s="30" t="str">
        <f t="shared" si="82"/>
        <v xml:space="preserve"> </v>
      </c>
      <c r="M326" s="30" t="str">
        <f t="shared" si="79"/>
        <v/>
      </c>
      <c r="N326" s="36" t="str">
        <f t="shared" si="80"/>
        <v/>
      </c>
    </row>
    <row r="327" spans="1:14" x14ac:dyDescent="0.2">
      <c r="A327" s="8"/>
      <c r="B327" s="25" t="s">
        <v>302</v>
      </c>
      <c r="C327" s="35">
        <v>13</v>
      </c>
      <c r="D327" s="29">
        <v>5</v>
      </c>
      <c r="E327" s="29">
        <v>54</v>
      </c>
      <c r="F327" s="29">
        <v>32</v>
      </c>
      <c r="G327" s="30">
        <f t="shared" si="75"/>
        <v>1.2670565302144249E-2</v>
      </c>
      <c r="H327" s="30">
        <f t="shared" si="76"/>
        <v>6.180469715698393E-3</v>
      </c>
      <c r="I327" s="30">
        <f t="shared" si="77"/>
        <v>5.4822335025380711E-2</v>
      </c>
      <c r="J327" s="30">
        <f t="shared" si="78"/>
        <v>1.8369690011481057E-2</v>
      </c>
      <c r="K327" s="30">
        <f t="shared" si="81"/>
        <v>3.1538461538461537</v>
      </c>
      <c r="L327" s="30">
        <f t="shared" si="82"/>
        <v>5.4</v>
      </c>
      <c r="M327" s="30">
        <f t="shared" si="79"/>
        <v>3.9961013645224169E-2</v>
      </c>
      <c r="N327" s="36">
        <f t="shared" si="80"/>
        <v>3.3374536464771322E-2</v>
      </c>
    </row>
    <row r="328" spans="1:14" x14ac:dyDescent="0.2">
      <c r="A328" s="8"/>
      <c r="B328" s="25" t="s">
        <v>303</v>
      </c>
      <c r="C328" s="35">
        <v>0</v>
      </c>
      <c r="D328" s="29">
        <v>0</v>
      </c>
      <c r="E328" s="29">
        <v>0</v>
      </c>
      <c r="F328" s="29">
        <v>0</v>
      </c>
      <c r="G328" s="30" t="str">
        <f t="shared" si="75"/>
        <v/>
      </c>
      <c r="H328" s="30" t="str">
        <f t="shared" si="76"/>
        <v/>
      </c>
      <c r="I328" s="30" t="str">
        <f t="shared" si="77"/>
        <v/>
      </c>
      <c r="J328" s="30" t="str">
        <f t="shared" si="78"/>
        <v/>
      </c>
      <c r="K328" s="30" t="str">
        <f t="shared" si="81"/>
        <v xml:space="preserve"> </v>
      </c>
      <c r="L328" s="30" t="str">
        <f t="shared" si="82"/>
        <v xml:space="preserve"> </v>
      </c>
      <c r="M328" s="30" t="str">
        <f t="shared" si="79"/>
        <v/>
      </c>
      <c r="N328" s="36" t="str">
        <f t="shared" si="80"/>
        <v/>
      </c>
    </row>
    <row r="329" spans="1:14" x14ac:dyDescent="0.2">
      <c r="A329" s="8"/>
      <c r="B329" s="25" t="s">
        <v>304</v>
      </c>
      <c r="C329" s="35">
        <v>0</v>
      </c>
      <c r="D329" s="29">
        <v>0</v>
      </c>
      <c r="E329" s="29">
        <v>0</v>
      </c>
      <c r="F329" s="29">
        <v>0</v>
      </c>
      <c r="G329" s="30" t="str">
        <f t="shared" si="75"/>
        <v/>
      </c>
      <c r="H329" s="30" t="str">
        <f t="shared" si="76"/>
        <v/>
      </c>
      <c r="I329" s="30" t="str">
        <f t="shared" si="77"/>
        <v/>
      </c>
      <c r="J329" s="30" t="str">
        <f t="shared" si="78"/>
        <v/>
      </c>
      <c r="K329" s="30" t="str">
        <f t="shared" si="81"/>
        <v xml:space="preserve"> </v>
      </c>
      <c r="L329" s="30" t="str">
        <f t="shared" si="82"/>
        <v xml:space="preserve"> </v>
      </c>
      <c r="M329" s="30" t="str">
        <f t="shared" si="79"/>
        <v/>
      </c>
      <c r="N329" s="36" t="str">
        <f t="shared" si="80"/>
        <v/>
      </c>
    </row>
    <row r="330" spans="1:14" x14ac:dyDescent="0.2">
      <c r="A330" s="8"/>
      <c r="B330" s="25" t="s">
        <v>305</v>
      </c>
      <c r="C330" s="35">
        <v>0</v>
      </c>
      <c r="D330" s="29">
        <v>0</v>
      </c>
      <c r="E330" s="29">
        <v>0</v>
      </c>
      <c r="F330" s="29">
        <v>0</v>
      </c>
      <c r="G330" s="30" t="str">
        <f t="shared" si="75"/>
        <v/>
      </c>
      <c r="H330" s="30" t="str">
        <f t="shared" si="76"/>
        <v/>
      </c>
      <c r="I330" s="30" t="str">
        <f t="shared" si="77"/>
        <v/>
      </c>
      <c r="J330" s="30" t="str">
        <f t="shared" si="78"/>
        <v/>
      </c>
      <c r="K330" s="30" t="str">
        <f t="shared" si="81"/>
        <v xml:space="preserve"> </v>
      </c>
      <c r="L330" s="30" t="str">
        <f t="shared" si="82"/>
        <v xml:space="preserve"> </v>
      </c>
      <c r="M330" s="30" t="str">
        <f t="shared" si="79"/>
        <v/>
      </c>
      <c r="N330" s="36" t="str">
        <f t="shared" si="80"/>
        <v/>
      </c>
    </row>
    <row r="331" spans="1:14" ht="25.5" x14ac:dyDescent="0.2">
      <c r="A331" s="8"/>
      <c r="B331" s="25" t="s">
        <v>306</v>
      </c>
      <c r="C331" s="35">
        <v>0</v>
      </c>
      <c r="D331" s="29">
        <v>0</v>
      </c>
      <c r="E331" s="29">
        <v>0</v>
      </c>
      <c r="F331" s="29">
        <v>0</v>
      </c>
      <c r="G331" s="30" t="str">
        <f t="shared" si="75"/>
        <v/>
      </c>
      <c r="H331" s="30" t="str">
        <f t="shared" si="76"/>
        <v/>
      </c>
      <c r="I331" s="30" t="str">
        <f t="shared" si="77"/>
        <v/>
      </c>
      <c r="J331" s="30" t="str">
        <f t="shared" si="78"/>
        <v/>
      </c>
      <c r="K331" s="30" t="str">
        <f t="shared" si="81"/>
        <v xml:space="preserve"> </v>
      </c>
      <c r="L331" s="30" t="str">
        <f t="shared" si="82"/>
        <v xml:space="preserve"> </v>
      </c>
      <c r="M331" s="30" t="str">
        <f t="shared" si="79"/>
        <v/>
      </c>
      <c r="N331" s="36" t="str">
        <f t="shared" si="80"/>
        <v/>
      </c>
    </row>
    <row r="332" spans="1:14" x14ac:dyDescent="0.2">
      <c r="A332" s="8"/>
      <c r="B332" s="25" t="s">
        <v>307</v>
      </c>
      <c r="C332" s="35">
        <v>0</v>
      </c>
      <c r="D332" s="29">
        <v>3</v>
      </c>
      <c r="E332" s="29">
        <v>1</v>
      </c>
      <c r="F332" s="29">
        <v>0</v>
      </c>
      <c r="G332" s="30" t="str">
        <f t="shared" si="75"/>
        <v/>
      </c>
      <c r="H332" s="30">
        <f t="shared" si="76"/>
        <v>3.708281829419036E-3</v>
      </c>
      <c r="I332" s="30">
        <f t="shared" si="77"/>
        <v>1.0152284263959391E-3</v>
      </c>
      <c r="J332" s="30" t="str">
        <f t="shared" si="78"/>
        <v/>
      </c>
      <c r="K332" s="30">
        <f t="shared" si="81"/>
        <v>1</v>
      </c>
      <c r="L332" s="30">
        <f t="shared" si="82"/>
        <v>-1</v>
      </c>
      <c r="M332" s="30" t="str">
        <f t="shared" si="79"/>
        <v/>
      </c>
      <c r="N332" s="36">
        <f t="shared" si="80"/>
        <v>-3.708281829419036E-3</v>
      </c>
    </row>
    <row r="333" spans="1:14" x14ac:dyDescent="0.2">
      <c r="A333" s="8"/>
      <c r="B333" s="25" t="s">
        <v>308</v>
      </c>
      <c r="C333" s="35">
        <v>0</v>
      </c>
      <c r="D333" s="29">
        <v>0</v>
      </c>
      <c r="E333" s="29">
        <v>0</v>
      </c>
      <c r="F333" s="29">
        <v>1</v>
      </c>
      <c r="G333" s="30" t="str">
        <f t="shared" si="75"/>
        <v/>
      </c>
      <c r="H333" s="30" t="str">
        <f t="shared" si="76"/>
        <v/>
      </c>
      <c r="I333" s="30" t="str">
        <f t="shared" si="77"/>
        <v/>
      </c>
      <c r="J333" s="30">
        <f t="shared" si="78"/>
        <v>5.7405281285878302E-4</v>
      </c>
      <c r="K333" s="30" t="str">
        <f t="shared" si="81"/>
        <v xml:space="preserve"> </v>
      </c>
      <c r="L333" s="30">
        <f t="shared" si="82"/>
        <v>1</v>
      </c>
      <c r="M333" s="30" t="str">
        <f t="shared" si="79"/>
        <v/>
      </c>
      <c r="N333" s="36" t="str">
        <f t="shared" si="80"/>
        <v/>
      </c>
    </row>
    <row r="334" spans="1:14" ht="25.5" x14ac:dyDescent="0.2">
      <c r="A334" s="8"/>
      <c r="B334" s="25" t="s">
        <v>309</v>
      </c>
      <c r="C334" s="35">
        <v>0</v>
      </c>
      <c r="D334" s="29">
        <v>0</v>
      </c>
      <c r="E334" s="29">
        <v>0</v>
      </c>
      <c r="F334" s="29">
        <v>0</v>
      </c>
      <c r="G334" s="30" t="str">
        <f t="shared" si="75"/>
        <v/>
      </c>
      <c r="H334" s="30" t="str">
        <f t="shared" si="76"/>
        <v/>
      </c>
      <c r="I334" s="30" t="str">
        <f t="shared" si="77"/>
        <v/>
      </c>
      <c r="J334" s="30" t="str">
        <f t="shared" si="78"/>
        <v/>
      </c>
      <c r="K334" s="30" t="str">
        <f t="shared" si="81"/>
        <v xml:space="preserve"> </v>
      </c>
      <c r="L334" s="30" t="str">
        <f t="shared" si="82"/>
        <v xml:space="preserve"> </v>
      </c>
      <c r="M334" s="30" t="str">
        <f t="shared" si="79"/>
        <v/>
      </c>
      <c r="N334" s="36" t="str">
        <f t="shared" si="80"/>
        <v/>
      </c>
    </row>
    <row r="335" spans="1:14" x14ac:dyDescent="0.2">
      <c r="A335" s="8"/>
      <c r="B335" s="25" t="s">
        <v>310</v>
      </c>
      <c r="C335" s="35">
        <v>0</v>
      </c>
      <c r="D335" s="29">
        <v>0</v>
      </c>
      <c r="E335" s="29">
        <v>0</v>
      </c>
      <c r="F335" s="29">
        <v>0</v>
      </c>
      <c r="G335" s="30" t="str">
        <f t="shared" si="75"/>
        <v/>
      </c>
      <c r="H335" s="30" t="str">
        <f t="shared" si="76"/>
        <v/>
      </c>
      <c r="I335" s="30" t="str">
        <f t="shared" si="77"/>
        <v/>
      </c>
      <c r="J335" s="30" t="str">
        <f t="shared" si="78"/>
        <v/>
      </c>
      <c r="K335" s="30" t="str">
        <f t="shared" si="81"/>
        <v xml:space="preserve"> </v>
      </c>
      <c r="L335" s="30" t="str">
        <f t="shared" si="82"/>
        <v xml:space="preserve"> </v>
      </c>
      <c r="M335" s="30" t="str">
        <f t="shared" si="79"/>
        <v/>
      </c>
      <c r="N335" s="36" t="str">
        <f t="shared" si="80"/>
        <v/>
      </c>
    </row>
    <row r="336" spans="1:14" x14ac:dyDescent="0.2">
      <c r="A336" s="8"/>
      <c r="B336" s="25" t="s">
        <v>311</v>
      </c>
      <c r="C336" s="35">
        <v>0</v>
      </c>
      <c r="D336" s="29">
        <v>1</v>
      </c>
      <c r="E336" s="29">
        <v>0</v>
      </c>
      <c r="F336" s="29">
        <v>0</v>
      </c>
      <c r="G336" s="30" t="str">
        <f t="shared" si="75"/>
        <v/>
      </c>
      <c r="H336" s="30">
        <f t="shared" si="76"/>
        <v>1.2360939431396785E-3</v>
      </c>
      <c r="I336" s="30" t="str">
        <f t="shared" si="77"/>
        <v/>
      </c>
      <c r="J336" s="30" t="str">
        <f t="shared" si="78"/>
        <v/>
      </c>
      <c r="K336" s="30" t="str">
        <f t="shared" si="81"/>
        <v xml:space="preserve"> </v>
      </c>
      <c r="L336" s="30">
        <f t="shared" si="82"/>
        <v>-1</v>
      </c>
      <c r="M336" s="30" t="str">
        <f t="shared" si="79"/>
        <v/>
      </c>
      <c r="N336" s="36">
        <f t="shared" si="80"/>
        <v>-1.2360939431396785E-3</v>
      </c>
    </row>
    <row r="337" spans="1:14" x14ac:dyDescent="0.2">
      <c r="A337" s="8"/>
      <c r="B337" s="25" t="s">
        <v>312</v>
      </c>
      <c r="C337" s="35">
        <v>0</v>
      </c>
      <c r="D337" s="29">
        <v>0</v>
      </c>
      <c r="E337" s="29">
        <v>0</v>
      </c>
      <c r="F337" s="29">
        <v>0</v>
      </c>
      <c r="G337" s="30" t="str">
        <f t="shared" si="75"/>
        <v/>
      </c>
      <c r="H337" s="30" t="str">
        <f t="shared" si="76"/>
        <v/>
      </c>
      <c r="I337" s="30" t="str">
        <f t="shared" si="77"/>
        <v/>
      </c>
      <c r="J337" s="30" t="str">
        <f t="shared" si="78"/>
        <v/>
      </c>
      <c r="K337" s="30" t="str">
        <f t="shared" si="81"/>
        <v xml:space="preserve"> </v>
      </c>
      <c r="L337" s="30" t="str">
        <f t="shared" si="82"/>
        <v xml:space="preserve"> </v>
      </c>
      <c r="M337" s="30" t="str">
        <f t="shared" si="79"/>
        <v/>
      </c>
      <c r="N337" s="36" t="str">
        <f t="shared" si="80"/>
        <v/>
      </c>
    </row>
    <row r="338" spans="1:14" ht="25.5" x14ac:dyDescent="0.2">
      <c r="A338" s="8"/>
      <c r="B338" s="25" t="s">
        <v>313</v>
      </c>
      <c r="C338" s="35">
        <v>13</v>
      </c>
      <c r="D338" s="29">
        <v>70</v>
      </c>
      <c r="E338" s="29">
        <v>4</v>
      </c>
      <c r="F338" s="29">
        <v>61</v>
      </c>
      <c r="G338" s="30">
        <f t="shared" si="75"/>
        <v>1.2670565302144249E-2</v>
      </c>
      <c r="H338" s="30">
        <f t="shared" si="76"/>
        <v>8.6526576019777507E-2</v>
      </c>
      <c r="I338" s="30">
        <f t="shared" si="77"/>
        <v>4.0609137055837565E-3</v>
      </c>
      <c r="J338" s="30">
        <f t="shared" si="78"/>
        <v>3.5017221584385763E-2</v>
      </c>
      <c r="K338" s="30">
        <f t="shared" si="81"/>
        <v>-0.69230769230769229</v>
      </c>
      <c r="L338" s="30">
        <f t="shared" si="82"/>
        <v>-0.12857142857142856</v>
      </c>
      <c r="M338" s="30">
        <f t="shared" si="79"/>
        <v>-8.771929824561403E-3</v>
      </c>
      <c r="N338" s="36">
        <f t="shared" si="80"/>
        <v>-1.1124845488257106E-2</v>
      </c>
    </row>
    <row r="339" spans="1:14" ht="24.75" customHeight="1" x14ac:dyDescent="0.2">
      <c r="A339" s="8"/>
      <c r="B339" s="25" t="s">
        <v>314</v>
      </c>
      <c r="C339" s="35">
        <v>0</v>
      </c>
      <c r="D339" s="29">
        <v>0</v>
      </c>
      <c r="E339" s="29">
        <v>0</v>
      </c>
      <c r="F339" s="29">
        <v>0</v>
      </c>
      <c r="G339" s="30" t="str">
        <f t="shared" si="75"/>
        <v/>
      </c>
      <c r="H339" s="30" t="str">
        <f t="shared" si="76"/>
        <v/>
      </c>
      <c r="I339" s="30" t="str">
        <f t="shared" si="77"/>
        <v/>
      </c>
      <c r="J339" s="30" t="str">
        <f t="shared" si="78"/>
        <v/>
      </c>
      <c r="K339" s="30" t="str">
        <f t="shared" si="81"/>
        <v xml:space="preserve"> </v>
      </c>
      <c r="L339" s="30" t="str">
        <f t="shared" si="82"/>
        <v xml:space="preserve"> </v>
      </c>
      <c r="M339" s="30" t="str">
        <f t="shared" si="79"/>
        <v/>
      </c>
      <c r="N339" s="36" t="str">
        <f t="shared" si="80"/>
        <v/>
      </c>
    </row>
    <row r="340" spans="1:14" ht="25.5" x14ac:dyDescent="0.2">
      <c r="A340" s="8"/>
      <c r="B340" s="25" t="s">
        <v>315</v>
      </c>
      <c r="C340" s="35">
        <v>0</v>
      </c>
      <c r="D340" s="29">
        <v>0</v>
      </c>
      <c r="E340" s="29">
        <v>0</v>
      </c>
      <c r="F340" s="29">
        <v>151</v>
      </c>
      <c r="G340" s="30" t="str">
        <f t="shared" si="75"/>
        <v/>
      </c>
      <c r="H340" s="30" t="str">
        <f t="shared" si="76"/>
        <v/>
      </c>
      <c r="I340" s="30" t="str">
        <f t="shared" si="77"/>
        <v/>
      </c>
      <c r="J340" s="30">
        <f t="shared" si="78"/>
        <v>8.6681974741676229E-2</v>
      </c>
      <c r="K340" s="30" t="str">
        <f t="shared" si="81"/>
        <v xml:space="preserve"> </v>
      </c>
      <c r="L340" s="30">
        <f t="shared" si="82"/>
        <v>1</v>
      </c>
      <c r="M340" s="30" t="str">
        <f t="shared" si="79"/>
        <v/>
      </c>
      <c r="N340" s="36" t="str">
        <f t="shared" si="80"/>
        <v/>
      </c>
    </row>
    <row r="341" spans="1:14" ht="24" customHeight="1" x14ac:dyDescent="0.2">
      <c r="A341" s="8"/>
      <c r="B341" s="25" t="s">
        <v>316</v>
      </c>
      <c r="C341" s="35">
        <v>0</v>
      </c>
      <c r="D341" s="29">
        <v>0</v>
      </c>
      <c r="E341" s="29">
        <v>0</v>
      </c>
      <c r="F341" s="29">
        <v>0</v>
      </c>
      <c r="G341" s="30" t="str">
        <f t="shared" si="75"/>
        <v/>
      </c>
      <c r="H341" s="30" t="str">
        <f t="shared" si="76"/>
        <v/>
      </c>
      <c r="I341" s="30" t="str">
        <f t="shared" si="77"/>
        <v/>
      </c>
      <c r="J341" s="30" t="str">
        <f t="shared" si="78"/>
        <v/>
      </c>
      <c r="K341" s="30" t="str">
        <f t="shared" si="81"/>
        <v xml:space="preserve"> </v>
      </c>
      <c r="L341" s="30" t="str">
        <f t="shared" si="82"/>
        <v xml:space="preserve"> </v>
      </c>
      <c r="M341" s="30" t="str">
        <f t="shared" si="79"/>
        <v/>
      </c>
      <c r="N341" s="36" t="str">
        <f t="shared" si="80"/>
        <v/>
      </c>
    </row>
    <row r="342" spans="1:14" ht="25.5" x14ac:dyDescent="0.2">
      <c r="A342" s="8"/>
      <c r="B342" s="25" t="s">
        <v>317</v>
      </c>
      <c r="C342" s="35">
        <v>0</v>
      </c>
      <c r="D342" s="29">
        <v>0</v>
      </c>
      <c r="E342" s="29">
        <v>0</v>
      </c>
      <c r="F342" s="29">
        <v>0</v>
      </c>
      <c r="G342" s="30" t="str">
        <f t="shared" si="75"/>
        <v/>
      </c>
      <c r="H342" s="30" t="str">
        <f t="shared" si="76"/>
        <v/>
      </c>
      <c r="I342" s="30" t="str">
        <f t="shared" si="77"/>
        <v/>
      </c>
      <c r="J342" s="30" t="str">
        <f t="shared" si="78"/>
        <v/>
      </c>
      <c r="K342" s="30" t="str">
        <f t="shared" si="81"/>
        <v xml:space="preserve"> </v>
      </c>
      <c r="L342" s="30" t="str">
        <f t="shared" si="82"/>
        <v xml:space="preserve"> </v>
      </c>
      <c r="M342" s="30" t="str">
        <f t="shared" si="79"/>
        <v/>
      </c>
      <c r="N342" s="36" t="str">
        <f t="shared" si="80"/>
        <v/>
      </c>
    </row>
    <row r="343" spans="1:14" ht="25.5" x14ac:dyDescent="0.2">
      <c r="A343" s="8"/>
      <c r="B343" s="25" t="s">
        <v>318</v>
      </c>
      <c r="C343" s="35">
        <v>0</v>
      </c>
      <c r="D343" s="29">
        <v>0</v>
      </c>
      <c r="E343" s="29">
        <v>0</v>
      </c>
      <c r="F343" s="29">
        <v>0</v>
      </c>
      <c r="G343" s="30" t="str">
        <f t="shared" si="75"/>
        <v/>
      </c>
      <c r="H343" s="30" t="str">
        <f t="shared" si="76"/>
        <v/>
      </c>
      <c r="I343" s="30" t="str">
        <f t="shared" si="77"/>
        <v/>
      </c>
      <c r="J343" s="30" t="str">
        <f t="shared" si="78"/>
        <v/>
      </c>
      <c r="K343" s="30" t="str">
        <f t="shared" si="81"/>
        <v xml:space="preserve"> </v>
      </c>
      <c r="L343" s="30" t="str">
        <f t="shared" si="82"/>
        <v xml:space="preserve"> </v>
      </c>
      <c r="M343" s="30" t="str">
        <f t="shared" si="79"/>
        <v/>
      </c>
      <c r="N343" s="36" t="str">
        <f t="shared" si="80"/>
        <v/>
      </c>
    </row>
    <row r="344" spans="1:14" ht="25.5" x14ac:dyDescent="0.2">
      <c r="A344" s="8"/>
      <c r="B344" s="25" t="s">
        <v>319</v>
      </c>
      <c r="C344" s="35">
        <v>0</v>
      </c>
      <c r="D344" s="29">
        <v>0</v>
      </c>
      <c r="E344" s="29">
        <v>0</v>
      </c>
      <c r="F344" s="29">
        <v>0</v>
      </c>
      <c r="G344" s="30" t="str">
        <f t="shared" si="75"/>
        <v/>
      </c>
      <c r="H344" s="30" t="str">
        <f t="shared" si="76"/>
        <v/>
      </c>
      <c r="I344" s="30" t="str">
        <f t="shared" si="77"/>
        <v/>
      </c>
      <c r="J344" s="30" t="str">
        <f t="shared" si="78"/>
        <v/>
      </c>
      <c r="K344" s="30" t="str">
        <f t="shared" si="81"/>
        <v xml:space="preserve"> </v>
      </c>
      <c r="L344" s="30" t="str">
        <f t="shared" si="82"/>
        <v xml:space="preserve"> </v>
      </c>
      <c r="M344" s="30" t="str">
        <f t="shared" si="79"/>
        <v/>
      </c>
      <c r="N344" s="36" t="str">
        <f t="shared" si="80"/>
        <v/>
      </c>
    </row>
    <row r="345" spans="1:14" ht="25.5" x14ac:dyDescent="0.2">
      <c r="A345" s="8"/>
      <c r="B345" s="25" t="s">
        <v>320</v>
      </c>
      <c r="C345" s="35">
        <v>0</v>
      </c>
      <c r="D345" s="29">
        <v>0</v>
      </c>
      <c r="E345" s="29">
        <v>0</v>
      </c>
      <c r="F345" s="29">
        <v>0</v>
      </c>
      <c r="G345" s="30" t="str">
        <f t="shared" si="75"/>
        <v/>
      </c>
      <c r="H345" s="30" t="str">
        <f t="shared" si="76"/>
        <v/>
      </c>
      <c r="I345" s="30" t="str">
        <f t="shared" si="77"/>
        <v/>
      </c>
      <c r="J345" s="30" t="str">
        <f t="shared" si="78"/>
        <v/>
      </c>
      <c r="K345" s="30" t="str">
        <f t="shared" si="81"/>
        <v xml:space="preserve"> </v>
      </c>
      <c r="L345" s="30" t="str">
        <f t="shared" si="82"/>
        <v xml:space="preserve"> </v>
      </c>
      <c r="M345" s="30" t="str">
        <f t="shared" si="79"/>
        <v/>
      </c>
      <c r="N345" s="36" t="str">
        <f t="shared" si="80"/>
        <v/>
      </c>
    </row>
    <row r="346" spans="1:14" x14ac:dyDescent="0.2">
      <c r="A346" s="8"/>
      <c r="B346" s="25" t="s">
        <v>321</v>
      </c>
      <c r="C346" s="35">
        <v>0</v>
      </c>
      <c r="D346" s="29">
        <v>0</v>
      </c>
      <c r="E346" s="29">
        <v>0</v>
      </c>
      <c r="F346" s="29">
        <v>0</v>
      </c>
      <c r="G346" s="30" t="str">
        <f t="shared" si="75"/>
        <v/>
      </c>
      <c r="H346" s="30" t="str">
        <f t="shared" si="76"/>
        <v/>
      </c>
      <c r="I346" s="30" t="str">
        <f t="shared" si="77"/>
        <v/>
      </c>
      <c r="J346" s="30" t="str">
        <f t="shared" si="78"/>
        <v/>
      </c>
      <c r="K346" s="30" t="str">
        <f t="shared" si="81"/>
        <v xml:space="preserve"> </v>
      </c>
      <c r="L346" s="30" t="str">
        <f t="shared" si="82"/>
        <v xml:space="preserve"> </v>
      </c>
      <c r="M346" s="30" t="str">
        <f t="shared" si="79"/>
        <v/>
      </c>
      <c r="N346" s="36" t="str">
        <f t="shared" si="80"/>
        <v/>
      </c>
    </row>
    <row r="347" spans="1:14" ht="25.5" x14ac:dyDescent="0.2">
      <c r="A347" s="8"/>
      <c r="B347" s="25" t="s">
        <v>322</v>
      </c>
      <c r="C347" s="35">
        <v>11</v>
      </c>
      <c r="D347" s="29">
        <v>7</v>
      </c>
      <c r="E347" s="29">
        <v>0</v>
      </c>
      <c r="F347" s="29">
        <v>0</v>
      </c>
      <c r="G347" s="30">
        <f t="shared" si="75"/>
        <v>1.0721247563352826E-2</v>
      </c>
      <c r="H347" s="30">
        <f t="shared" si="76"/>
        <v>8.65265760197775E-3</v>
      </c>
      <c r="I347" s="30" t="str">
        <f t="shared" si="77"/>
        <v/>
      </c>
      <c r="J347" s="30" t="str">
        <f t="shared" si="78"/>
        <v/>
      </c>
      <c r="K347" s="30">
        <f t="shared" si="81"/>
        <v>-1</v>
      </c>
      <c r="L347" s="30">
        <f t="shared" si="82"/>
        <v>-1</v>
      </c>
      <c r="M347" s="30">
        <f t="shared" si="79"/>
        <v>-1.0721247563352826E-2</v>
      </c>
      <c r="N347" s="36">
        <f t="shared" si="80"/>
        <v>-8.65265760197775E-3</v>
      </c>
    </row>
    <row r="348" spans="1:14" x14ac:dyDescent="0.2">
      <c r="A348" s="8"/>
      <c r="B348" s="25" t="s">
        <v>323</v>
      </c>
      <c r="C348" s="35">
        <v>0</v>
      </c>
      <c r="D348" s="29">
        <v>0</v>
      </c>
      <c r="E348" s="29">
        <v>0</v>
      </c>
      <c r="F348" s="29">
        <v>0</v>
      </c>
      <c r="G348" s="30" t="str">
        <f t="shared" ref="G348:G363" si="83">+IF(C348=0,"",C348/C$188)</f>
        <v/>
      </c>
      <c r="H348" s="30" t="str">
        <f t="shared" ref="H348:H363" si="84">+IF(D348=0,"",D348/D$188)</f>
        <v/>
      </c>
      <c r="I348" s="30" t="str">
        <f t="shared" ref="I348:I363" si="85">+IF(E348=0,"",E348/E$188)</f>
        <v/>
      </c>
      <c r="J348" s="30" t="str">
        <f t="shared" ref="J348:J363" si="86">+IF(F348=0,"",F348/F$188)</f>
        <v/>
      </c>
      <c r="K348" s="30" t="str">
        <f t="shared" si="81"/>
        <v xml:space="preserve"> </v>
      </c>
      <c r="L348" s="30" t="str">
        <f t="shared" si="82"/>
        <v xml:space="preserve"> </v>
      </c>
      <c r="M348" s="30" t="str">
        <f t="shared" ref="M348:M363" si="87">+IF(OR(AND(G348=""),(K348="")),"",G348*K348)</f>
        <v/>
      </c>
      <c r="N348" s="36" t="str">
        <f t="shared" ref="N348:N363" si="88">+IF(OR(AND(H348=""),(L348="")),"",H348*L348)</f>
        <v/>
      </c>
    </row>
    <row r="349" spans="1:14" ht="25.5" x14ac:dyDescent="0.2">
      <c r="A349" s="8"/>
      <c r="B349" s="25" t="s">
        <v>324</v>
      </c>
      <c r="C349" s="35">
        <v>0</v>
      </c>
      <c r="D349" s="29">
        <v>0</v>
      </c>
      <c r="E349" s="29">
        <v>0</v>
      </c>
      <c r="F349" s="29">
        <v>0</v>
      </c>
      <c r="G349" s="30" t="str">
        <f t="shared" si="83"/>
        <v/>
      </c>
      <c r="H349" s="30" t="str">
        <f t="shared" si="84"/>
        <v/>
      </c>
      <c r="I349" s="30" t="str">
        <f t="shared" si="85"/>
        <v/>
      </c>
      <c r="J349" s="30" t="str">
        <f t="shared" si="86"/>
        <v/>
      </c>
      <c r="K349" s="30" t="str">
        <f t="shared" ref="K349:K363" si="89">+IF(AND(C349=0,E349=0)," ",IF(C349=0,1,IF(E349=0,-1,(E349-C349)/C349)))</f>
        <v xml:space="preserve"> </v>
      </c>
      <c r="L349" s="30" t="str">
        <f t="shared" ref="L349:L363" si="90">+IF(AND(D349=0,F349=0)," ",IF(D349=0,1,IF(F349=0,-1,(F349-D349)/D349)))</f>
        <v xml:space="preserve"> </v>
      </c>
      <c r="M349" s="30" t="str">
        <f t="shared" si="87"/>
        <v/>
      </c>
      <c r="N349" s="36" t="str">
        <f t="shared" si="88"/>
        <v/>
      </c>
    </row>
    <row r="350" spans="1:14" ht="22.5" customHeight="1" x14ac:dyDescent="0.2">
      <c r="A350" s="8"/>
      <c r="B350" s="25" t="s">
        <v>325</v>
      </c>
      <c r="C350" s="35">
        <v>0</v>
      </c>
      <c r="D350" s="29">
        <v>0</v>
      </c>
      <c r="E350" s="29">
        <v>0</v>
      </c>
      <c r="F350" s="29">
        <v>0</v>
      </c>
      <c r="G350" s="30" t="str">
        <f t="shared" si="83"/>
        <v/>
      </c>
      <c r="H350" s="30" t="str">
        <f t="shared" si="84"/>
        <v/>
      </c>
      <c r="I350" s="30" t="str">
        <f t="shared" si="85"/>
        <v/>
      </c>
      <c r="J350" s="30" t="str">
        <f t="shared" si="86"/>
        <v/>
      </c>
      <c r="K350" s="30" t="str">
        <f t="shared" si="89"/>
        <v xml:space="preserve"> </v>
      </c>
      <c r="L350" s="30" t="str">
        <f t="shared" si="90"/>
        <v xml:space="preserve"> </v>
      </c>
      <c r="M350" s="30" t="str">
        <f t="shared" si="87"/>
        <v/>
      </c>
      <c r="N350" s="36" t="str">
        <f t="shared" si="88"/>
        <v/>
      </c>
    </row>
    <row r="351" spans="1:14" ht="22.5" customHeight="1" x14ac:dyDescent="0.2">
      <c r="A351" s="8"/>
      <c r="B351" s="25" t="s">
        <v>326</v>
      </c>
      <c r="C351" s="35">
        <v>0</v>
      </c>
      <c r="D351" s="29">
        <v>0</v>
      </c>
      <c r="E351" s="29">
        <v>0</v>
      </c>
      <c r="F351" s="29">
        <v>0</v>
      </c>
      <c r="G351" s="30" t="str">
        <f t="shared" si="83"/>
        <v/>
      </c>
      <c r="H351" s="30" t="str">
        <f t="shared" si="84"/>
        <v/>
      </c>
      <c r="I351" s="30" t="str">
        <f t="shared" si="85"/>
        <v/>
      </c>
      <c r="J351" s="30" t="str">
        <f t="shared" si="86"/>
        <v/>
      </c>
      <c r="K351" s="30" t="str">
        <f t="shared" si="89"/>
        <v xml:space="preserve"> </v>
      </c>
      <c r="L351" s="30" t="str">
        <f t="shared" si="90"/>
        <v xml:space="preserve"> </v>
      </c>
      <c r="M351" s="30" t="str">
        <f t="shared" si="87"/>
        <v/>
      </c>
      <c r="N351" s="36" t="str">
        <f t="shared" si="88"/>
        <v/>
      </c>
    </row>
    <row r="352" spans="1:14" ht="25.5" x14ac:dyDescent="0.2">
      <c r="A352" s="8"/>
      <c r="B352" s="25" t="s">
        <v>327</v>
      </c>
      <c r="C352" s="35">
        <v>1</v>
      </c>
      <c r="D352" s="29">
        <v>0</v>
      </c>
      <c r="E352" s="29">
        <v>0</v>
      </c>
      <c r="F352" s="29">
        <v>0</v>
      </c>
      <c r="G352" s="30">
        <f t="shared" si="83"/>
        <v>9.7465886939571145E-4</v>
      </c>
      <c r="H352" s="30" t="str">
        <f t="shared" si="84"/>
        <v/>
      </c>
      <c r="I352" s="30" t="str">
        <f t="shared" si="85"/>
        <v/>
      </c>
      <c r="J352" s="30" t="str">
        <f t="shared" si="86"/>
        <v/>
      </c>
      <c r="K352" s="30">
        <f t="shared" si="89"/>
        <v>-1</v>
      </c>
      <c r="L352" s="30" t="str">
        <f t="shared" si="90"/>
        <v xml:space="preserve"> </v>
      </c>
      <c r="M352" s="30">
        <f t="shared" si="87"/>
        <v>-9.7465886939571145E-4</v>
      </c>
      <c r="N352" s="36" t="str">
        <f t="shared" si="88"/>
        <v/>
      </c>
    </row>
    <row r="353" spans="1:14" ht="25.5" x14ac:dyDescent="0.2">
      <c r="A353" s="8"/>
      <c r="B353" s="25" t="s">
        <v>328</v>
      </c>
      <c r="C353" s="35">
        <v>0</v>
      </c>
      <c r="D353" s="29">
        <v>0</v>
      </c>
      <c r="E353" s="29">
        <v>0</v>
      </c>
      <c r="F353" s="29">
        <v>0</v>
      </c>
      <c r="G353" s="30" t="str">
        <f t="shared" si="83"/>
        <v/>
      </c>
      <c r="H353" s="30" t="str">
        <f t="shared" si="84"/>
        <v/>
      </c>
      <c r="I353" s="30" t="str">
        <f t="shared" si="85"/>
        <v/>
      </c>
      <c r="J353" s="30" t="str">
        <f t="shared" si="86"/>
        <v/>
      </c>
      <c r="K353" s="30" t="str">
        <f t="shared" si="89"/>
        <v xml:space="preserve"> </v>
      </c>
      <c r="L353" s="30" t="str">
        <f t="shared" si="90"/>
        <v xml:space="preserve"> </v>
      </c>
      <c r="M353" s="30" t="str">
        <f t="shared" si="87"/>
        <v/>
      </c>
      <c r="N353" s="36" t="str">
        <f t="shared" si="88"/>
        <v/>
      </c>
    </row>
    <row r="354" spans="1:14" ht="25.5" x14ac:dyDescent="0.2">
      <c r="A354" s="8"/>
      <c r="B354" s="25" t="s">
        <v>329</v>
      </c>
      <c r="C354" s="35">
        <v>1</v>
      </c>
      <c r="D354" s="29">
        <v>2</v>
      </c>
      <c r="E354" s="29">
        <v>0</v>
      </c>
      <c r="F354" s="29">
        <v>0</v>
      </c>
      <c r="G354" s="30">
        <f t="shared" si="83"/>
        <v>9.7465886939571145E-4</v>
      </c>
      <c r="H354" s="30">
        <f t="shared" si="84"/>
        <v>2.472187886279357E-3</v>
      </c>
      <c r="I354" s="30" t="str">
        <f t="shared" si="85"/>
        <v/>
      </c>
      <c r="J354" s="30" t="str">
        <f t="shared" si="86"/>
        <v/>
      </c>
      <c r="K354" s="30">
        <f t="shared" si="89"/>
        <v>-1</v>
      </c>
      <c r="L354" s="30">
        <f t="shared" si="90"/>
        <v>-1</v>
      </c>
      <c r="M354" s="30">
        <f t="shared" si="87"/>
        <v>-9.7465886939571145E-4</v>
      </c>
      <c r="N354" s="36">
        <f t="shared" si="88"/>
        <v>-2.472187886279357E-3</v>
      </c>
    </row>
    <row r="355" spans="1:14" ht="25.5" x14ac:dyDescent="0.2">
      <c r="A355" s="8"/>
      <c r="B355" s="25" t="s">
        <v>330</v>
      </c>
      <c r="C355" s="35">
        <v>0</v>
      </c>
      <c r="D355" s="29">
        <v>2</v>
      </c>
      <c r="E355" s="29">
        <v>0</v>
      </c>
      <c r="F355" s="29">
        <v>0</v>
      </c>
      <c r="G355" s="30" t="str">
        <f t="shared" si="83"/>
        <v/>
      </c>
      <c r="H355" s="30">
        <f t="shared" si="84"/>
        <v>2.472187886279357E-3</v>
      </c>
      <c r="I355" s="30" t="str">
        <f t="shared" si="85"/>
        <v/>
      </c>
      <c r="J355" s="30" t="str">
        <f t="shared" si="86"/>
        <v/>
      </c>
      <c r="K355" s="30" t="str">
        <f t="shared" si="89"/>
        <v xml:space="preserve"> </v>
      </c>
      <c r="L355" s="30">
        <f t="shared" si="90"/>
        <v>-1</v>
      </c>
      <c r="M355" s="30" t="str">
        <f t="shared" si="87"/>
        <v/>
      </c>
      <c r="N355" s="36">
        <f t="shared" si="88"/>
        <v>-2.472187886279357E-3</v>
      </c>
    </row>
    <row r="356" spans="1:14" x14ac:dyDescent="0.2">
      <c r="A356" s="8"/>
      <c r="B356" s="25" t="s">
        <v>331</v>
      </c>
      <c r="C356" s="35">
        <v>0</v>
      </c>
      <c r="D356" s="29">
        <v>0</v>
      </c>
      <c r="E356" s="29">
        <v>0</v>
      </c>
      <c r="F356" s="29">
        <v>0</v>
      </c>
      <c r="G356" s="30" t="str">
        <f t="shared" si="83"/>
        <v/>
      </c>
      <c r="H356" s="30" t="str">
        <f t="shared" si="84"/>
        <v/>
      </c>
      <c r="I356" s="30" t="str">
        <f t="shared" si="85"/>
        <v/>
      </c>
      <c r="J356" s="30" t="str">
        <f t="shared" si="86"/>
        <v/>
      </c>
      <c r="K356" s="30" t="str">
        <f t="shared" si="89"/>
        <v xml:space="preserve"> </v>
      </c>
      <c r="L356" s="30" t="str">
        <f t="shared" si="90"/>
        <v xml:space="preserve"> </v>
      </c>
      <c r="M356" s="30" t="str">
        <f t="shared" si="87"/>
        <v/>
      </c>
      <c r="N356" s="36" t="str">
        <f t="shared" si="88"/>
        <v/>
      </c>
    </row>
    <row r="357" spans="1:14" ht="25.5" x14ac:dyDescent="0.2">
      <c r="A357" s="8"/>
      <c r="B357" s="25" t="s">
        <v>332</v>
      </c>
      <c r="C357" s="35">
        <v>0</v>
      </c>
      <c r="D357" s="29">
        <v>0</v>
      </c>
      <c r="E357" s="29">
        <v>0</v>
      </c>
      <c r="F357" s="29">
        <v>0</v>
      </c>
      <c r="G357" s="30" t="str">
        <f t="shared" si="83"/>
        <v/>
      </c>
      <c r="H357" s="30" t="str">
        <f t="shared" si="84"/>
        <v/>
      </c>
      <c r="I357" s="30" t="str">
        <f t="shared" si="85"/>
        <v/>
      </c>
      <c r="J357" s="30" t="str">
        <f t="shared" si="86"/>
        <v/>
      </c>
      <c r="K357" s="30" t="str">
        <f t="shared" si="89"/>
        <v xml:space="preserve"> </v>
      </c>
      <c r="L357" s="30" t="str">
        <f t="shared" si="90"/>
        <v xml:space="preserve"> </v>
      </c>
      <c r="M357" s="30" t="str">
        <f t="shared" si="87"/>
        <v/>
      </c>
      <c r="N357" s="36" t="str">
        <f t="shared" si="88"/>
        <v/>
      </c>
    </row>
    <row r="358" spans="1:14" x14ac:dyDescent="0.2">
      <c r="A358" s="8"/>
      <c r="B358" s="25" t="s">
        <v>333</v>
      </c>
      <c r="C358" s="35">
        <v>0</v>
      </c>
      <c r="D358" s="29">
        <v>0</v>
      </c>
      <c r="E358" s="29">
        <v>0</v>
      </c>
      <c r="F358" s="29">
        <v>0</v>
      </c>
      <c r="G358" s="30" t="str">
        <f t="shared" si="83"/>
        <v/>
      </c>
      <c r="H358" s="30" t="str">
        <f t="shared" si="84"/>
        <v/>
      </c>
      <c r="I358" s="30" t="str">
        <f t="shared" si="85"/>
        <v/>
      </c>
      <c r="J358" s="30" t="str">
        <f t="shared" si="86"/>
        <v/>
      </c>
      <c r="K358" s="30" t="str">
        <f t="shared" si="89"/>
        <v xml:space="preserve"> </v>
      </c>
      <c r="L358" s="30" t="str">
        <f t="shared" si="90"/>
        <v xml:space="preserve"> </v>
      </c>
      <c r="M358" s="30" t="str">
        <f t="shared" si="87"/>
        <v/>
      </c>
      <c r="N358" s="36" t="str">
        <f t="shared" si="88"/>
        <v/>
      </c>
    </row>
    <row r="359" spans="1:14" ht="25.5" x14ac:dyDescent="0.2">
      <c r="A359" s="8"/>
      <c r="B359" s="25" t="s">
        <v>334</v>
      </c>
      <c r="C359" s="35">
        <v>0</v>
      </c>
      <c r="D359" s="29">
        <v>0</v>
      </c>
      <c r="E359" s="29">
        <v>0</v>
      </c>
      <c r="F359" s="29">
        <v>0</v>
      </c>
      <c r="G359" s="30" t="str">
        <f t="shared" si="83"/>
        <v/>
      </c>
      <c r="H359" s="30" t="str">
        <f t="shared" si="84"/>
        <v/>
      </c>
      <c r="I359" s="30" t="str">
        <f t="shared" si="85"/>
        <v/>
      </c>
      <c r="J359" s="30" t="str">
        <f t="shared" si="86"/>
        <v/>
      </c>
      <c r="K359" s="30" t="str">
        <f t="shared" si="89"/>
        <v xml:space="preserve"> </v>
      </c>
      <c r="L359" s="30" t="str">
        <f t="shared" si="90"/>
        <v xml:space="preserve"> </v>
      </c>
      <c r="M359" s="30" t="str">
        <f t="shared" si="87"/>
        <v/>
      </c>
      <c r="N359" s="36" t="str">
        <f t="shared" si="88"/>
        <v/>
      </c>
    </row>
    <row r="360" spans="1:14" ht="25.5" x14ac:dyDescent="0.2">
      <c r="A360" s="8"/>
      <c r="B360" s="25" t="s">
        <v>335</v>
      </c>
      <c r="C360" s="35">
        <v>0</v>
      </c>
      <c r="D360" s="29">
        <v>0</v>
      </c>
      <c r="E360" s="29">
        <v>0</v>
      </c>
      <c r="F360" s="29">
        <v>0</v>
      </c>
      <c r="G360" s="30" t="str">
        <f t="shared" si="83"/>
        <v/>
      </c>
      <c r="H360" s="30" t="str">
        <f t="shared" si="84"/>
        <v/>
      </c>
      <c r="I360" s="30" t="str">
        <f t="shared" si="85"/>
        <v/>
      </c>
      <c r="J360" s="30" t="str">
        <f t="shared" si="86"/>
        <v/>
      </c>
      <c r="K360" s="30" t="str">
        <f t="shared" si="89"/>
        <v xml:space="preserve"> </v>
      </c>
      <c r="L360" s="30" t="str">
        <f t="shared" si="90"/>
        <v xml:space="preserve"> </v>
      </c>
      <c r="M360" s="30" t="str">
        <f t="shared" si="87"/>
        <v/>
      </c>
      <c r="N360" s="36" t="str">
        <f t="shared" si="88"/>
        <v/>
      </c>
    </row>
    <row r="361" spans="1:14" x14ac:dyDescent="0.2">
      <c r="A361" s="8"/>
      <c r="B361" s="25" t="s">
        <v>336</v>
      </c>
      <c r="C361" s="35">
        <v>0</v>
      </c>
      <c r="D361" s="29">
        <v>0</v>
      </c>
      <c r="E361" s="29">
        <v>0</v>
      </c>
      <c r="F361" s="29">
        <v>0</v>
      </c>
      <c r="G361" s="30" t="str">
        <f t="shared" si="83"/>
        <v/>
      </c>
      <c r="H361" s="30" t="str">
        <f t="shared" si="84"/>
        <v/>
      </c>
      <c r="I361" s="30" t="str">
        <f t="shared" si="85"/>
        <v/>
      </c>
      <c r="J361" s="30" t="str">
        <f t="shared" si="86"/>
        <v/>
      </c>
      <c r="K361" s="30" t="str">
        <f t="shared" si="89"/>
        <v xml:space="preserve"> </v>
      </c>
      <c r="L361" s="30" t="str">
        <f t="shared" si="90"/>
        <v xml:space="preserve"> </v>
      </c>
      <c r="M361" s="30" t="str">
        <f t="shared" si="87"/>
        <v/>
      </c>
      <c r="N361" s="36" t="str">
        <f t="shared" si="88"/>
        <v/>
      </c>
    </row>
    <row r="362" spans="1:14" x14ac:dyDescent="0.2">
      <c r="A362" s="8"/>
      <c r="B362" s="25" t="s">
        <v>337</v>
      </c>
      <c r="C362" s="35">
        <v>0</v>
      </c>
      <c r="D362" s="29">
        <v>0</v>
      </c>
      <c r="E362" s="29">
        <v>0</v>
      </c>
      <c r="F362" s="29">
        <v>0</v>
      </c>
      <c r="G362" s="30" t="str">
        <f t="shared" si="83"/>
        <v/>
      </c>
      <c r="H362" s="30" t="str">
        <f t="shared" si="84"/>
        <v/>
      </c>
      <c r="I362" s="30" t="str">
        <f t="shared" si="85"/>
        <v/>
      </c>
      <c r="J362" s="30" t="str">
        <f t="shared" si="86"/>
        <v/>
      </c>
      <c r="K362" s="30" t="str">
        <f t="shared" si="89"/>
        <v xml:space="preserve"> </v>
      </c>
      <c r="L362" s="30" t="str">
        <f t="shared" si="90"/>
        <v xml:space="preserve"> </v>
      </c>
      <c r="M362" s="30" t="str">
        <f t="shared" si="87"/>
        <v/>
      </c>
      <c r="N362" s="36" t="str">
        <f t="shared" si="88"/>
        <v/>
      </c>
    </row>
    <row r="363" spans="1:14" ht="26.25" thickBot="1" x14ac:dyDescent="0.25">
      <c r="A363" s="8"/>
      <c r="B363" s="26" t="s">
        <v>338</v>
      </c>
      <c r="C363" s="37">
        <v>0</v>
      </c>
      <c r="D363" s="38">
        <v>0</v>
      </c>
      <c r="E363" s="38">
        <v>0</v>
      </c>
      <c r="F363" s="38">
        <v>0</v>
      </c>
      <c r="G363" s="39" t="str">
        <f t="shared" si="83"/>
        <v/>
      </c>
      <c r="H363" s="39" t="str">
        <f t="shared" si="84"/>
        <v/>
      </c>
      <c r="I363" s="39" t="str">
        <f t="shared" si="85"/>
        <v/>
      </c>
      <c r="J363" s="39" t="str">
        <f t="shared" si="86"/>
        <v/>
      </c>
      <c r="K363" s="39" t="str">
        <f t="shared" si="89"/>
        <v xml:space="preserve"> </v>
      </c>
      <c r="L363" s="39" t="str">
        <f t="shared" si="90"/>
        <v xml:space="preserve"> </v>
      </c>
      <c r="M363" s="39" t="str">
        <f t="shared" si="87"/>
        <v/>
      </c>
      <c r="N363" s="40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2" t="s">
        <v>2</v>
      </c>
      <c r="C368" s="45" t="s">
        <v>3</v>
      </c>
      <c r="D368" s="46"/>
      <c r="E368" s="46"/>
      <c r="F368" s="47"/>
      <c r="G368" s="45" t="s">
        <v>4</v>
      </c>
      <c r="H368" s="46"/>
      <c r="I368" s="46"/>
      <c r="J368" s="46"/>
      <c r="K368" s="45" t="s">
        <v>667</v>
      </c>
      <c r="L368" s="48"/>
      <c r="M368" s="45" t="s">
        <v>5</v>
      </c>
      <c r="N368" s="48"/>
    </row>
    <row r="369" spans="1:14" ht="15.75" thickBot="1" x14ac:dyDescent="0.25">
      <c r="A369" s="7"/>
      <c r="B369" s="43"/>
      <c r="C369" s="51">
        <v>2022</v>
      </c>
      <c r="D369" s="52"/>
      <c r="E369" s="53">
        <v>2023</v>
      </c>
      <c r="F369" s="52"/>
      <c r="G369" s="54">
        <v>2022</v>
      </c>
      <c r="H369" s="52"/>
      <c r="I369" s="53">
        <v>2023</v>
      </c>
      <c r="J369" s="55"/>
      <c r="K369" s="49"/>
      <c r="L369" s="50"/>
      <c r="M369" s="49"/>
      <c r="N369" s="50"/>
    </row>
    <row r="370" spans="1:14" ht="15.75" thickBot="1" x14ac:dyDescent="0.25">
      <c r="A370" s="8"/>
      <c r="B370" s="44"/>
      <c r="C370" s="15" t="s">
        <v>6</v>
      </c>
      <c r="D370" s="15" t="s">
        <v>7</v>
      </c>
      <c r="E370" s="15" t="s">
        <v>6</v>
      </c>
      <c r="F370" s="15" t="s">
        <v>7</v>
      </c>
      <c r="G370" s="15" t="s">
        <v>6</v>
      </c>
      <c r="H370" s="15" t="s">
        <v>7</v>
      </c>
      <c r="I370" s="15" t="s">
        <v>6</v>
      </c>
      <c r="J370" s="15" t="s">
        <v>7</v>
      </c>
      <c r="K370" s="15" t="s">
        <v>6</v>
      </c>
      <c r="L370" s="15" t="s">
        <v>7</v>
      </c>
      <c r="M370" s="15" t="s">
        <v>6</v>
      </c>
      <c r="N370" s="15" t="s">
        <v>7</v>
      </c>
    </row>
    <row r="371" spans="1:14" ht="15.75" thickBot="1" x14ac:dyDescent="0.25">
      <c r="A371" s="8"/>
      <c r="B371" s="16" t="s">
        <v>11</v>
      </c>
      <c r="C371" s="27">
        <f>SUM(C372:C604)</f>
        <v>1892</v>
      </c>
      <c r="D371" s="27">
        <f>SUM(D372:D604)</f>
        <v>2104</v>
      </c>
      <c r="E371" s="27">
        <f>SUM(E372:E604)</f>
        <v>2032</v>
      </c>
      <c r="F371" s="27">
        <f>SUM(F372:F604)</f>
        <v>2309</v>
      </c>
      <c r="G371" s="28">
        <f t="shared" ref="G371:G434" si="91">+IF(C371=0,"",C371/C$371)</f>
        <v>1</v>
      </c>
      <c r="H371" s="28">
        <f t="shared" ref="H371:H434" si="92">+IF(D371=0,"",D371/D$371)</f>
        <v>1</v>
      </c>
      <c r="I371" s="28">
        <f t="shared" ref="I371:I434" si="93">+IF(E371=0,"",E371/E$371)</f>
        <v>1</v>
      </c>
      <c r="J371" s="28">
        <f t="shared" ref="J371:J434" si="94">+IF(F371=0,"",F371/F$371)</f>
        <v>1</v>
      </c>
      <c r="K371" s="28">
        <f>+IF(AND(C371=0,E371=0),"",IF(C371=0,1,IF(E371=0,-1,(E371-C371)/C371)))</f>
        <v>7.399577167019028E-2</v>
      </c>
      <c r="L371" s="28">
        <f>+IF(AND(D371=0,F371=0),"",IF(D371=0,1,IF(F371=0,-1,(F371-D371)/D371)))</f>
        <v>9.7433460076045628E-2</v>
      </c>
      <c r="M371" s="28">
        <f t="shared" ref="M371:M434" si="95">+IF(OR(AND(G371=""),(K371="")),"",G371*K371)</f>
        <v>7.399577167019028E-2</v>
      </c>
      <c r="N371" s="28">
        <f t="shared" ref="N371:N434" si="96">+IF(OR(AND(H371=""),(L371="")),"",H371*L371)</f>
        <v>9.7433460076045628E-2</v>
      </c>
    </row>
    <row r="372" spans="1:14" x14ac:dyDescent="0.2">
      <c r="A372" s="8"/>
      <c r="B372" s="24" t="s">
        <v>339</v>
      </c>
      <c r="C372" s="31">
        <v>7</v>
      </c>
      <c r="D372" s="32">
        <v>0</v>
      </c>
      <c r="E372" s="32">
        <v>9</v>
      </c>
      <c r="F372" s="32">
        <v>0</v>
      </c>
      <c r="G372" s="33">
        <f t="shared" si="91"/>
        <v>3.6997885835095136E-3</v>
      </c>
      <c r="H372" s="33" t="str">
        <f t="shared" si="92"/>
        <v/>
      </c>
      <c r="I372" s="33">
        <f t="shared" si="93"/>
        <v>4.4291338582677165E-3</v>
      </c>
      <c r="J372" s="33" t="str">
        <f t="shared" si="94"/>
        <v/>
      </c>
      <c r="K372" s="33">
        <f t="shared" ref="K372:K435" si="97">+IF(AND(C372=0,E372=0)," ",IF(C372=0,1,IF(E372=0,-1,(E372-C372)/C372)))</f>
        <v>0.2857142857142857</v>
      </c>
      <c r="L372" s="33" t="str">
        <f t="shared" ref="L372:L435" si="98">+IF(AND(D372=0,F372=0)," ",IF(D372=0,1,IF(F372=0,-1,(F372-D372)/D372)))</f>
        <v xml:space="preserve"> </v>
      </c>
      <c r="M372" s="33">
        <f t="shared" si="95"/>
        <v>1.0570824524312895E-3</v>
      </c>
      <c r="N372" s="34" t="str">
        <f t="shared" si="96"/>
        <v/>
      </c>
    </row>
    <row r="373" spans="1:14" x14ac:dyDescent="0.2">
      <c r="A373" s="8"/>
      <c r="B373" s="25" t="s">
        <v>340</v>
      </c>
      <c r="C373" s="35">
        <v>21</v>
      </c>
      <c r="D373" s="29">
        <v>7</v>
      </c>
      <c r="E373" s="29">
        <v>5</v>
      </c>
      <c r="F373" s="29">
        <v>0</v>
      </c>
      <c r="G373" s="30">
        <f t="shared" si="91"/>
        <v>1.1099365750528542E-2</v>
      </c>
      <c r="H373" s="30">
        <f t="shared" si="92"/>
        <v>3.326996197718631E-3</v>
      </c>
      <c r="I373" s="30">
        <f t="shared" si="93"/>
        <v>2.4606299212598425E-3</v>
      </c>
      <c r="J373" s="30" t="str">
        <f t="shared" si="94"/>
        <v/>
      </c>
      <c r="K373" s="30">
        <f t="shared" si="97"/>
        <v>-0.76190476190476186</v>
      </c>
      <c r="L373" s="30">
        <f t="shared" si="98"/>
        <v>-1</v>
      </c>
      <c r="M373" s="30">
        <f t="shared" si="95"/>
        <v>-8.4566596194503175E-3</v>
      </c>
      <c r="N373" s="36">
        <f t="shared" si="96"/>
        <v>-3.326996197718631E-3</v>
      </c>
    </row>
    <row r="374" spans="1:14" x14ac:dyDescent="0.2">
      <c r="A374" s="8"/>
      <c r="B374" s="25" t="s">
        <v>341</v>
      </c>
      <c r="C374" s="35">
        <v>3</v>
      </c>
      <c r="D374" s="29">
        <v>1</v>
      </c>
      <c r="E374" s="29">
        <v>0</v>
      </c>
      <c r="F374" s="29">
        <v>1</v>
      </c>
      <c r="G374" s="30">
        <f t="shared" si="91"/>
        <v>1.5856236786469344E-3</v>
      </c>
      <c r="H374" s="30">
        <f t="shared" si="92"/>
        <v>4.7528517110266159E-4</v>
      </c>
      <c r="I374" s="30" t="str">
        <f t="shared" si="93"/>
        <v/>
      </c>
      <c r="J374" s="30">
        <f t="shared" si="94"/>
        <v>4.3308791684711995E-4</v>
      </c>
      <c r="K374" s="30">
        <f t="shared" si="97"/>
        <v>-1</v>
      </c>
      <c r="L374" s="30">
        <f t="shared" si="98"/>
        <v>0</v>
      </c>
      <c r="M374" s="30">
        <f t="shared" si="95"/>
        <v>-1.5856236786469344E-3</v>
      </c>
      <c r="N374" s="36">
        <f t="shared" si="96"/>
        <v>0</v>
      </c>
    </row>
    <row r="375" spans="1:14" x14ac:dyDescent="0.2">
      <c r="A375" s="8"/>
      <c r="B375" s="25" t="s">
        <v>342</v>
      </c>
      <c r="C375" s="35">
        <v>0</v>
      </c>
      <c r="D375" s="29">
        <v>0</v>
      </c>
      <c r="E375" s="29">
        <v>0</v>
      </c>
      <c r="F375" s="29">
        <v>0</v>
      </c>
      <c r="G375" s="30" t="str">
        <f t="shared" si="91"/>
        <v/>
      </c>
      <c r="H375" s="30" t="str">
        <f t="shared" si="92"/>
        <v/>
      </c>
      <c r="I375" s="30" t="str">
        <f t="shared" si="93"/>
        <v/>
      </c>
      <c r="J375" s="30" t="str">
        <f t="shared" si="94"/>
        <v/>
      </c>
      <c r="K375" s="30" t="str">
        <f t="shared" si="97"/>
        <v xml:space="preserve"> </v>
      </c>
      <c r="L375" s="30" t="str">
        <f t="shared" si="98"/>
        <v xml:space="preserve"> </v>
      </c>
      <c r="M375" s="30" t="str">
        <f t="shared" si="95"/>
        <v/>
      </c>
      <c r="N375" s="36" t="str">
        <f t="shared" si="96"/>
        <v/>
      </c>
    </row>
    <row r="376" spans="1:14" x14ac:dyDescent="0.2">
      <c r="A376" s="8"/>
      <c r="B376" s="25" t="s">
        <v>343</v>
      </c>
      <c r="C376" s="35">
        <v>0</v>
      </c>
      <c r="D376" s="29">
        <v>0</v>
      </c>
      <c r="E376" s="29">
        <v>0</v>
      </c>
      <c r="F376" s="29">
        <v>0</v>
      </c>
      <c r="G376" s="30" t="str">
        <f t="shared" si="91"/>
        <v/>
      </c>
      <c r="H376" s="30" t="str">
        <f t="shared" si="92"/>
        <v/>
      </c>
      <c r="I376" s="30" t="str">
        <f t="shared" si="93"/>
        <v/>
      </c>
      <c r="J376" s="30" t="str">
        <f t="shared" si="94"/>
        <v/>
      </c>
      <c r="K376" s="30" t="str">
        <f t="shared" si="97"/>
        <v xml:space="preserve"> </v>
      </c>
      <c r="L376" s="30" t="str">
        <f t="shared" si="98"/>
        <v xml:space="preserve"> </v>
      </c>
      <c r="M376" s="30" t="str">
        <f t="shared" si="95"/>
        <v/>
      </c>
      <c r="N376" s="36" t="str">
        <f t="shared" si="96"/>
        <v/>
      </c>
    </row>
    <row r="377" spans="1:14" x14ac:dyDescent="0.2">
      <c r="A377" s="8"/>
      <c r="B377" s="25" t="s">
        <v>344</v>
      </c>
      <c r="C377" s="35">
        <v>70</v>
      </c>
      <c r="D377" s="29">
        <v>25</v>
      </c>
      <c r="E377" s="29">
        <v>51</v>
      </c>
      <c r="F377" s="29">
        <v>13</v>
      </c>
      <c r="G377" s="30">
        <f t="shared" si="91"/>
        <v>3.699788583509514E-2</v>
      </c>
      <c r="H377" s="30">
        <f t="shared" si="92"/>
        <v>1.1882129277566539E-2</v>
      </c>
      <c r="I377" s="30">
        <f t="shared" si="93"/>
        <v>2.5098425196850394E-2</v>
      </c>
      <c r="J377" s="30">
        <f t="shared" si="94"/>
        <v>5.6301429190125599E-3</v>
      </c>
      <c r="K377" s="30">
        <f t="shared" si="97"/>
        <v>-0.27142857142857141</v>
      </c>
      <c r="L377" s="30">
        <f t="shared" si="98"/>
        <v>-0.48</v>
      </c>
      <c r="M377" s="30">
        <f t="shared" si="95"/>
        <v>-1.0042283298097251E-2</v>
      </c>
      <c r="N377" s="36">
        <f t="shared" si="96"/>
        <v>-5.7034220532319385E-3</v>
      </c>
    </row>
    <row r="378" spans="1:14" x14ac:dyDescent="0.2">
      <c r="A378" s="8"/>
      <c r="B378" s="25" t="s">
        <v>345</v>
      </c>
      <c r="C378" s="35">
        <v>0</v>
      </c>
      <c r="D378" s="29">
        <v>0</v>
      </c>
      <c r="E378" s="29">
        <v>0</v>
      </c>
      <c r="F378" s="29">
        <v>0</v>
      </c>
      <c r="G378" s="30" t="str">
        <f t="shared" si="91"/>
        <v/>
      </c>
      <c r="H378" s="30" t="str">
        <f t="shared" si="92"/>
        <v/>
      </c>
      <c r="I378" s="30" t="str">
        <f t="shared" si="93"/>
        <v/>
      </c>
      <c r="J378" s="30" t="str">
        <f t="shared" si="94"/>
        <v/>
      </c>
      <c r="K378" s="30" t="str">
        <f t="shared" si="97"/>
        <v xml:space="preserve"> </v>
      </c>
      <c r="L378" s="30" t="str">
        <f t="shared" si="98"/>
        <v xml:space="preserve"> </v>
      </c>
      <c r="M378" s="30" t="str">
        <f t="shared" si="95"/>
        <v/>
      </c>
      <c r="N378" s="36" t="str">
        <f t="shared" si="96"/>
        <v/>
      </c>
    </row>
    <row r="379" spans="1:14" x14ac:dyDescent="0.2">
      <c r="A379" s="8"/>
      <c r="B379" s="25" t="s">
        <v>346</v>
      </c>
      <c r="C379" s="35">
        <v>5</v>
      </c>
      <c r="D379" s="29">
        <v>9</v>
      </c>
      <c r="E379" s="29">
        <v>2</v>
      </c>
      <c r="F379" s="29">
        <v>3</v>
      </c>
      <c r="G379" s="30">
        <f t="shared" si="91"/>
        <v>2.6427061310782241E-3</v>
      </c>
      <c r="H379" s="30">
        <f t="shared" si="92"/>
        <v>4.2775665399239545E-3</v>
      </c>
      <c r="I379" s="30">
        <f t="shared" si="93"/>
        <v>9.8425196850393699E-4</v>
      </c>
      <c r="J379" s="30">
        <f t="shared" si="94"/>
        <v>1.2992637505413599E-3</v>
      </c>
      <c r="K379" s="30">
        <f t="shared" si="97"/>
        <v>-0.6</v>
      </c>
      <c r="L379" s="30">
        <f t="shared" si="98"/>
        <v>-0.66666666666666663</v>
      </c>
      <c r="M379" s="30">
        <f t="shared" si="95"/>
        <v>-1.5856236786469344E-3</v>
      </c>
      <c r="N379" s="36">
        <f t="shared" si="96"/>
        <v>-2.8517110266159697E-3</v>
      </c>
    </row>
    <row r="380" spans="1:14" x14ac:dyDescent="0.2">
      <c r="A380" s="8"/>
      <c r="B380" s="25" t="s">
        <v>347</v>
      </c>
      <c r="C380" s="35">
        <v>0</v>
      </c>
      <c r="D380" s="29">
        <v>1</v>
      </c>
      <c r="E380" s="29">
        <v>0</v>
      </c>
      <c r="F380" s="29">
        <v>0</v>
      </c>
      <c r="G380" s="30" t="str">
        <f t="shared" si="91"/>
        <v/>
      </c>
      <c r="H380" s="30">
        <f t="shared" si="92"/>
        <v>4.7528517110266159E-4</v>
      </c>
      <c r="I380" s="30" t="str">
        <f t="shared" si="93"/>
        <v/>
      </c>
      <c r="J380" s="30" t="str">
        <f t="shared" si="94"/>
        <v/>
      </c>
      <c r="K380" s="30" t="str">
        <f t="shared" si="97"/>
        <v xml:space="preserve"> </v>
      </c>
      <c r="L380" s="30">
        <f t="shared" si="98"/>
        <v>-1</v>
      </c>
      <c r="M380" s="30" t="str">
        <f t="shared" si="95"/>
        <v/>
      </c>
      <c r="N380" s="36">
        <f t="shared" si="96"/>
        <v>-4.7528517110266159E-4</v>
      </c>
    </row>
    <row r="381" spans="1:14" x14ac:dyDescent="0.2">
      <c r="A381" s="8"/>
      <c r="B381" s="25" t="s">
        <v>348</v>
      </c>
      <c r="C381" s="35">
        <v>2</v>
      </c>
      <c r="D381" s="29">
        <v>2</v>
      </c>
      <c r="E381" s="29">
        <v>3</v>
      </c>
      <c r="F381" s="29">
        <v>0</v>
      </c>
      <c r="G381" s="30">
        <f t="shared" si="91"/>
        <v>1.0570824524312897E-3</v>
      </c>
      <c r="H381" s="30">
        <f t="shared" si="92"/>
        <v>9.5057034220532319E-4</v>
      </c>
      <c r="I381" s="30">
        <f t="shared" si="93"/>
        <v>1.4763779527559055E-3</v>
      </c>
      <c r="J381" s="30" t="str">
        <f t="shared" si="94"/>
        <v/>
      </c>
      <c r="K381" s="30">
        <f t="shared" si="97"/>
        <v>0.5</v>
      </c>
      <c r="L381" s="30">
        <f t="shared" si="98"/>
        <v>-1</v>
      </c>
      <c r="M381" s="30">
        <f t="shared" si="95"/>
        <v>5.2854122621564484E-4</v>
      </c>
      <c r="N381" s="36">
        <f t="shared" si="96"/>
        <v>-9.5057034220532319E-4</v>
      </c>
    </row>
    <row r="382" spans="1:14" x14ac:dyDescent="0.2">
      <c r="A382" s="8"/>
      <c r="B382" s="25" t="s">
        <v>349</v>
      </c>
      <c r="C382" s="35">
        <v>0</v>
      </c>
      <c r="D382" s="29">
        <v>0</v>
      </c>
      <c r="E382" s="29">
        <v>0</v>
      </c>
      <c r="F382" s="29">
        <v>0</v>
      </c>
      <c r="G382" s="30" t="str">
        <f t="shared" si="91"/>
        <v/>
      </c>
      <c r="H382" s="30" t="str">
        <f t="shared" si="92"/>
        <v/>
      </c>
      <c r="I382" s="30" t="str">
        <f t="shared" si="93"/>
        <v/>
      </c>
      <c r="J382" s="30" t="str">
        <f t="shared" si="94"/>
        <v/>
      </c>
      <c r="K382" s="30" t="str">
        <f t="shared" si="97"/>
        <v xml:space="preserve"> </v>
      </c>
      <c r="L382" s="30" t="str">
        <f t="shared" si="98"/>
        <v xml:space="preserve"> </v>
      </c>
      <c r="M382" s="30" t="str">
        <f t="shared" si="95"/>
        <v/>
      </c>
      <c r="N382" s="36" t="str">
        <f t="shared" si="96"/>
        <v/>
      </c>
    </row>
    <row r="383" spans="1:14" x14ac:dyDescent="0.2">
      <c r="A383" s="8"/>
      <c r="B383" s="25" t="s">
        <v>350</v>
      </c>
      <c r="C383" s="35">
        <v>296</v>
      </c>
      <c r="D383" s="29">
        <v>202</v>
      </c>
      <c r="E383" s="29">
        <v>43</v>
      </c>
      <c r="F383" s="29">
        <v>14</v>
      </c>
      <c r="G383" s="30">
        <f t="shared" si="91"/>
        <v>0.15644820295983086</v>
      </c>
      <c r="H383" s="30">
        <f t="shared" si="92"/>
        <v>9.6007604562737645E-2</v>
      </c>
      <c r="I383" s="30">
        <f t="shared" si="93"/>
        <v>2.1161417322834646E-2</v>
      </c>
      <c r="J383" s="30">
        <f t="shared" si="94"/>
        <v>6.0632308358596794E-3</v>
      </c>
      <c r="K383" s="30">
        <f t="shared" si="97"/>
        <v>-0.85472972972972971</v>
      </c>
      <c r="L383" s="30">
        <f t="shared" si="98"/>
        <v>-0.93069306930693074</v>
      </c>
      <c r="M383" s="30">
        <f t="shared" si="95"/>
        <v>-0.13372093023255813</v>
      </c>
      <c r="N383" s="36">
        <f t="shared" si="96"/>
        <v>-8.9353612167300381E-2</v>
      </c>
    </row>
    <row r="384" spans="1:14" x14ac:dyDescent="0.2">
      <c r="A384" s="8"/>
      <c r="B384" s="25" t="s">
        <v>351</v>
      </c>
      <c r="C384" s="35">
        <v>29</v>
      </c>
      <c r="D384" s="29">
        <v>6</v>
      </c>
      <c r="E384" s="29">
        <v>41</v>
      </c>
      <c r="F384" s="29">
        <v>8</v>
      </c>
      <c r="G384" s="30">
        <f t="shared" si="91"/>
        <v>1.53276955602537E-2</v>
      </c>
      <c r="H384" s="30">
        <f t="shared" si="92"/>
        <v>2.8517110266159697E-3</v>
      </c>
      <c r="I384" s="30">
        <f t="shared" si="93"/>
        <v>2.0177165354330708E-2</v>
      </c>
      <c r="J384" s="30">
        <f t="shared" si="94"/>
        <v>3.4647033347769596E-3</v>
      </c>
      <c r="K384" s="30">
        <f t="shared" si="97"/>
        <v>0.41379310344827586</v>
      </c>
      <c r="L384" s="30">
        <f t="shared" si="98"/>
        <v>0.33333333333333331</v>
      </c>
      <c r="M384" s="30">
        <f t="shared" si="95"/>
        <v>6.3424947145877377E-3</v>
      </c>
      <c r="N384" s="36">
        <f t="shared" si="96"/>
        <v>9.5057034220532319E-4</v>
      </c>
    </row>
    <row r="385" spans="1:14" x14ac:dyDescent="0.2">
      <c r="A385" s="8"/>
      <c r="B385" s="25" t="s">
        <v>352</v>
      </c>
      <c r="C385" s="35">
        <v>0</v>
      </c>
      <c r="D385" s="29">
        <v>0</v>
      </c>
      <c r="E385" s="29">
        <v>0</v>
      </c>
      <c r="F385" s="29">
        <v>0</v>
      </c>
      <c r="G385" s="30" t="str">
        <f t="shared" si="91"/>
        <v/>
      </c>
      <c r="H385" s="30" t="str">
        <f t="shared" si="92"/>
        <v/>
      </c>
      <c r="I385" s="30" t="str">
        <f t="shared" si="93"/>
        <v/>
      </c>
      <c r="J385" s="30" t="str">
        <f t="shared" si="94"/>
        <v/>
      </c>
      <c r="K385" s="30" t="str">
        <f t="shared" si="97"/>
        <v xml:space="preserve"> </v>
      </c>
      <c r="L385" s="30" t="str">
        <f t="shared" si="98"/>
        <v xml:space="preserve"> </v>
      </c>
      <c r="M385" s="30" t="str">
        <f t="shared" si="95"/>
        <v/>
      </c>
      <c r="N385" s="36" t="str">
        <f t="shared" si="96"/>
        <v/>
      </c>
    </row>
    <row r="386" spans="1:14" x14ac:dyDescent="0.2">
      <c r="A386" s="8"/>
      <c r="B386" s="25" t="s">
        <v>353</v>
      </c>
      <c r="C386" s="35">
        <v>2</v>
      </c>
      <c r="D386" s="29">
        <v>2</v>
      </c>
      <c r="E386" s="29">
        <v>82</v>
      </c>
      <c r="F386" s="29">
        <v>23</v>
      </c>
      <c r="G386" s="30">
        <f t="shared" si="91"/>
        <v>1.0570824524312897E-3</v>
      </c>
      <c r="H386" s="30">
        <f t="shared" si="92"/>
        <v>9.5057034220532319E-4</v>
      </c>
      <c r="I386" s="30">
        <f t="shared" si="93"/>
        <v>4.0354330708661415E-2</v>
      </c>
      <c r="J386" s="30">
        <f t="shared" si="94"/>
        <v>9.9610220874837598E-3</v>
      </c>
      <c r="K386" s="30">
        <f t="shared" si="97"/>
        <v>40</v>
      </c>
      <c r="L386" s="30">
        <f t="shared" si="98"/>
        <v>10.5</v>
      </c>
      <c r="M386" s="30">
        <f t="shared" si="95"/>
        <v>4.2283298097251586E-2</v>
      </c>
      <c r="N386" s="36">
        <f t="shared" si="96"/>
        <v>9.9809885931558939E-3</v>
      </c>
    </row>
    <row r="387" spans="1:14" x14ac:dyDescent="0.2">
      <c r="A387" s="8"/>
      <c r="B387" s="25" t="s">
        <v>354</v>
      </c>
      <c r="C387" s="35">
        <v>12</v>
      </c>
      <c r="D387" s="29">
        <v>7</v>
      </c>
      <c r="E387" s="29">
        <v>51</v>
      </c>
      <c r="F387" s="29">
        <v>7</v>
      </c>
      <c r="G387" s="30">
        <f t="shared" si="91"/>
        <v>6.3424947145877377E-3</v>
      </c>
      <c r="H387" s="30">
        <f t="shared" si="92"/>
        <v>3.326996197718631E-3</v>
      </c>
      <c r="I387" s="30">
        <f t="shared" si="93"/>
        <v>2.5098425196850394E-2</v>
      </c>
      <c r="J387" s="30">
        <f t="shared" si="94"/>
        <v>3.0316154179298397E-3</v>
      </c>
      <c r="K387" s="30">
        <f t="shared" si="97"/>
        <v>3.25</v>
      </c>
      <c r="L387" s="30">
        <f t="shared" si="98"/>
        <v>0</v>
      </c>
      <c r="M387" s="30">
        <f t="shared" si="95"/>
        <v>2.0613107822410149E-2</v>
      </c>
      <c r="N387" s="36">
        <f t="shared" si="96"/>
        <v>0</v>
      </c>
    </row>
    <row r="388" spans="1:14" x14ac:dyDescent="0.2">
      <c r="A388" s="8"/>
      <c r="B388" s="25" t="s">
        <v>355</v>
      </c>
      <c r="C388" s="35">
        <v>1</v>
      </c>
      <c r="D388" s="29">
        <v>0</v>
      </c>
      <c r="E388" s="29">
        <v>0</v>
      </c>
      <c r="F388" s="29">
        <v>0</v>
      </c>
      <c r="G388" s="30">
        <f t="shared" si="91"/>
        <v>5.2854122621564484E-4</v>
      </c>
      <c r="H388" s="30" t="str">
        <f t="shared" si="92"/>
        <v/>
      </c>
      <c r="I388" s="30" t="str">
        <f t="shared" si="93"/>
        <v/>
      </c>
      <c r="J388" s="30" t="str">
        <f t="shared" si="94"/>
        <v/>
      </c>
      <c r="K388" s="30">
        <f t="shared" si="97"/>
        <v>-1</v>
      </c>
      <c r="L388" s="30" t="str">
        <f t="shared" si="98"/>
        <v xml:space="preserve"> </v>
      </c>
      <c r="M388" s="30">
        <f t="shared" si="95"/>
        <v>-5.2854122621564484E-4</v>
      </c>
      <c r="N388" s="36" t="str">
        <f t="shared" si="96"/>
        <v/>
      </c>
    </row>
    <row r="389" spans="1:14" x14ac:dyDescent="0.2">
      <c r="A389" s="8"/>
      <c r="B389" s="25" t="s">
        <v>356</v>
      </c>
      <c r="C389" s="35">
        <v>2</v>
      </c>
      <c r="D389" s="29">
        <v>1</v>
      </c>
      <c r="E389" s="29">
        <v>0</v>
      </c>
      <c r="F389" s="29">
        <v>0</v>
      </c>
      <c r="G389" s="30">
        <f t="shared" si="91"/>
        <v>1.0570824524312897E-3</v>
      </c>
      <c r="H389" s="30">
        <f t="shared" si="92"/>
        <v>4.7528517110266159E-4</v>
      </c>
      <c r="I389" s="30" t="str">
        <f t="shared" si="93"/>
        <v/>
      </c>
      <c r="J389" s="30" t="str">
        <f t="shared" si="94"/>
        <v/>
      </c>
      <c r="K389" s="30">
        <f t="shared" si="97"/>
        <v>-1</v>
      </c>
      <c r="L389" s="30">
        <f t="shared" si="98"/>
        <v>-1</v>
      </c>
      <c r="M389" s="30">
        <f t="shared" si="95"/>
        <v>-1.0570824524312897E-3</v>
      </c>
      <c r="N389" s="36">
        <f t="shared" si="96"/>
        <v>-4.7528517110266159E-4</v>
      </c>
    </row>
    <row r="390" spans="1:14" x14ac:dyDescent="0.2">
      <c r="A390" s="8"/>
      <c r="B390" s="25" t="s">
        <v>357</v>
      </c>
      <c r="C390" s="35">
        <v>0</v>
      </c>
      <c r="D390" s="29">
        <v>0</v>
      </c>
      <c r="E390" s="29">
        <v>18</v>
      </c>
      <c r="F390" s="29">
        <v>19</v>
      </c>
      <c r="G390" s="30" t="str">
        <f t="shared" si="91"/>
        <v/>
      </c>
      <c r="H390" s="30" t="str">
        <f t="shared" si="92"/>
        <v/>
      </c>
      <c r="I390" s="30">
        <f t="shared" si="93"/>
        <v>8.8582677165354329E-3</v>
      </c>
      <c r="J390" s="30">
        <f t="shared" si="94"/>
        <v>8.2286704200952802E-3</v>
      </c>
      <c r="K390" s="30">
        <f t="shared" si="97"/>
        <v>1</v>
      </c>
      <c r="L390" s="30">
        <f t="shared" si="98"/>
        <v>1</v>
      </c>
      <c r="M390" s="30" t="str">
        <f t="shared" si="95"/>
        <v/>
      </c>
      <c r="N390" s="36" t="str">
        <f t="shared" si="96"/>
        <v/>
      </c>
    </row>
    <row r="391" spans="1:14" x14ac:dyDescent="0.2">
      <c r="A391" s="8"/>
      <c r="B391" s="25" t="s">
        <v>358</v>
      </c>
      <c r="C391" s="35">
        <v>940</v>
      </c>
      <c r="D391" s="29">
        <v>704</v>
      </c>
      <c r="E391" s="29">
        <v>481</v>
      </c>
      <c r="F391" s="29">
        <v>336</v>
      </c>
      <c r="G391" s="30">
        <f t="shared" si="91"/>
        <v>0.49682875264270615</v>
      </c>
      <c r="H391" s="30">
        <f t="shared" si="92"/>
        <v>0.33460076045627374</v>
      </c>
      <c r="I391" s="30">
        <f t="shared" si="93"/>
        <v>0.23671259842519685</v>
      </c>
      <c r="J391" s="30">
        <f t="shared" si="94"/>
        <v>0.14551754006063231</v>
      </c>
      <c r="K391" s="30">
        <f t="shared" si="97"/>
        <v>-0.48829787234042554</v>
      </c>
      <c r="L391" s="30">
        <f t="shared" si="98"/>
        <v>-0.52272727272727271</v>
      </c>
      <c r="M391" s="30">
        <f t="shared" si="95"/>
        <v>-0.242600422832981</v>
      </c>
      <c r="N391" s="36">
        <f t="shared" si="96"/>
        <v>-0.17490494296577944</v>
      </c>
    </row>
    <row r="392" spans="1:14" x14ac:dyDescent="0.2">
      <c r="A392" s="8"/>
      <c r="B392" s="25" t="s">
        <v>359</v>
      </c>
      <c r="C392" s="35">
        <v>2</v>
      </c>
      <c r="D392" s="29">
        <v>0</v>
      </c>
      <c r="E392" s="29">
        <v>40</v>
      </c>
      <c r="F392" s="29">
        <v>27</v>
      </c>
      <c r="G392" s="30">
        <f t="shared" si="91"/>
        <v>1.0570824524312897E-3</v>
      </c>
      <c r="H392" s="30" t="str">
        <f t="shared" si="92"/>
        <v/>
      </c>
      <c r="I392" s="30">
        <f t="shared" si="93"/>
        <v>1.968503937007874E-2</v>
      </c>
      <c r="J392" s="30">
        <f t="shared" si="94"/>
        <v>1.1693373754872239E-2</v>
      </c>
      <c r="K392" s="30">
        <f t="shared" si="97"/>
        <v>19</v>
      </c>
      <c r="L392" s="30">
        <f t="shared" si="98"/>
        <v>1</v>
      </c>
      <c r="M392" s="30">
        <f t="shared" si="95"/>
        <v>2.0084566596194505E-2</v>
      </c>
      <c r="N392" s="36" t="str">
        <f t="shared" si="96"/>
        <v/>
      </c>
    </row>
    <row r="393" spans="1:14" x14ac:dyDescent="0.2">
      <c r="A393" s="8"/>
      <c r="B393" s="25" t="s">
        <v>360</v>
      </c>
      <c r="C393" s="35">
        <v>0</v>
      </c>
      <c r="D393" s="29">
        <v>0</v>
      </c>
      <c r="E393" s="29">
        <v>0</v>
      </c>
      <c r="F393" s="29">
        <v>0</v>
      </c>
      <c r="G393" s="30" t="str">
        <f t="shared" si="91"/>
        <v/>
      </c>
      <c r="H393" s="30" t="str">
        <f t="shared" si="92"/>
        <v/>
      </c>
      <c r="I393" s="30" t="str">
        <f t="shared" si="93"/>
        <v/>
      </c>
      <c r="J393" s="30" t="str">
        <f t="shared" si="94"/>
        <v/>
      </c>
      <c r="K393" s="30" t="str">
        <f t="shared" si="97"/>
        <v xml:space="preserve"> </v>
      </c>
      <c r="L393" s="30" t="str">
        <f t="shared" si="98"/>
        <v xml:space="preserve"> </v>
      </c>
      <c r="M393" s="30" t="str">
        <f t="shared" si="95"/>
        <v/>
      </c>
      <c r="N393" s="36" t="str">
        <f t="shared" si="96"/>
        <v/>
      </c>
    </row>
    <row r="394" spans="1:14" x14ac:dyDescent="0.2">
      <c r="A394" s="8"/>
      <c r="B394" s="25" t="s">
        <v>361</v>
      </c>
      <c r="C394" s="35">
        <v>0</v>
      </c>
      <c r="D394" s="29">
        <v>3</v>
      </c>
      <c r="E394" s="29">
        <v>0</v>
      </c>
      <c r="F394" s="29">
        <v>1</v>
      </c>
      <c r="G394" s="30" t="str">
        <f t="shared" si="91"/>
        <v/>
      </c>
      <c r="H394" s="30">
        <f t="shared" si="92"/>
        <v>1.4258555133079848E-3</v>
      </c>
      <c r="I394" s="30" t="str">
        <f t="shared" si="93"/>
        <v/>
      </c>
      <c r="J394" s="30">
        <f t="shared" si="94"/>
        <v>4.3308791684711995E-4</v>
      </c>
      <c r="K394" s="30" t="str">
        <f t="shared" si="97"/>
        <v xml:space="preserve"> </v>
      </c>
      <c r="L394" s="30">
        <f t="shared" si="98"/>
        <v>-0.66666666666666663</v>
      </c>
      <c r="M394" s="30" t="str">
        <f t="shared" si="95"/>
        <v/>
      </c>
      <c r="N394" s="36">
        <f t="shared" si="96"/>
        <v>-9.5057034220532319E-4</v>
      </c>
    </row>
    <row r="395" spans="1:14" x14ac:dyDescent="0.2">
      <c r="A395" s="8"/>
      <c r="B395" s="25" t="s">
        <v>362</v>
      </c>
      <c r="C395" s="35">
        <v>7</v>
      </c>
      <c r="D395" s="29">
        <v>74</v>
      </c>
      <c r="E395" s="29">
        <v>3</v>
      </c>
      <c r="F395" s="29">
        <v>17</v>
      </c>
      <c r="G395" s="30">
        <f t="shared" si="91"/>
        <v>3.6997885835095136E-3</v>
      </c>
      <c r="H395" s="30">
        <f t="shared" si="92"/>
        <v>3.517110266159696E-2</v>
      </c>
      <c r="I395" s="30">
        <f t="shared" si="93"/>
        <v>1.4763779527559055E-3</v>
      </c>
      <c r="J395" s="30">
        <f t="shared" si="94"/>
        <v>7.3624945864010395E-3</v>
      </c>
      <c r="K395" s="30">
        <f t="shared" si="97"/>
        <v>-0.5714285714285714</v>
      </c>
      <c r="L395" s="30">
        <f t="shared" si="98"/>
        <v>-0.77027027027027029</v>
      </c>
      <c r="M395" s="30">
        <f t="shared" si="95"/>
        <v>-2.1141649048625789E-3</v>
      </c>
      <c r="N395" s="36">
        <f t="shared" si="96"/>
        <v>-2.7091254752851714E-2</v>
      </c>
    </row>
    <row r="396" spans="1:14" x14ac:dyDescent="0.2">
      <c r="A396" s="8"/>
      <c r="B396" s="25" t="s">
        <v>363</v>
      </c>
      <c r="C396" s="35">
        <v>1</v>
      </c>
      <c r="D396" s="29">
        <v>1</v>
      </c>
      <c r="E396" s="29">
        <v>4</v>
      </c>
      <c r="F396" s="29">
        <v>4</v>
      </c>
      <c r="G396" s="30">
        <f t="shared" si="91"/>
        <v>5.2854122621564484E-4</v>
      </c>
      <c r="H396" s="30">
        <f t="shared" si="92"/>
        <v>4.7528517110266159E-4</v>
      </c>
      <c r="I396" s="30">
        <f t="shared" si="93"/>
        <v>1.968503937007874E-3</v>
      </c>
      <c r="J396" s="30">
        <f t="shared" si="94"/>
        <v>1.7323516673884798E-3</v>
      </c>
      <c r="K396" s="30">
        <f t="shared" si="97"/>
        <v>3</v>
      </c>
      <c r="L396" s="30">
        <f t="shared" si="98"/>
        <v>3</v>
      </c>
      <c r="M396" s="30">
        <f t="shared" si="95"/>
        <v>1.5856236786469346E-3</v>
      </c>
      <c r="N396" s="36">
        <f t="shared" si="96"/>
        <v>1.4258555133079848E-3</v>
      </c>
    </row>
    <row r="397" spans="1:14" x14ac:dyDescent="0.2">
      <c r="A397" s="8"/>
      <c r="B397" s="25" t="s">
        <v>364</v>
      </c>
      <c r="C397" s="35">
        <v>0</v>
      </c>
      <c r="D397" s="29">
        <v>0</v>
      </c>
      <c r="E397" s="29">
        <v>0</v>
      </c>
      <c r="F397" s="29">
        <v>0</v>
      </c>
      <c r="G397" s="30" t="str">
        <f t="shared" si="91"/>
        <v/>
      </c>
      <c r="H397" s="30" t="str">
        <f t="shared" si="92"/>
        <v/>
      </c>
      <c r="I397" s="30" t="str">
        <f t="shared" si="93"/>
        <v/>
      </c>
      <c r="J397" s="30" t="str">
        <f t="shared" si="94"/>
        <v/>
      </c>
      <c r="K397" s="30" t="str">
        <f t="shared" si="97"/>
        <v xml:space="preserve"> </v>
      </c>
      <c r="L397" s="30" t="str">
        <f t="shared" si="98"/>
        <v xml:space="preserve"> </v>
      </c>
      <c r="M397" s="30" t="str">
        <f t="shared" si="95"/>
        <v/>
      </c>
      <c r="N397" s="36" t="str">
        <f t="shared" si="96"/>
        <v/>
      </c>
    </row>
    <row r="398" spans="1:14" x14ac:dyDescent="0.2">
      <c r="A398" s="8"/>
      <c r="B398" s="25" t="s">
        <v>365</v>
      </c>
      <c r="C398" s="35">
        <v>0</v>
      </c>
      <c r="D398" s="29">
        <v>0</v>
      </c>
      <c r="E398" s="29">
        <v>1</v>
      </c>
      <c r="F398" s="29">
        <v>6</v>
      </c>
      <c r="G398" s="30" t="str">
        <f t="shared" si="91"/>
        <v/>
      </c>
      <c r="H398" s="30" t="str">
        <f t="shared" si="92"/>
        <v/>
      </c>
      <c r="I398" s="30">
        <f t="shared" si="93"/>
        <v>4.921259842519685E-4</v>
      </c>
      <c r="J398" s="30">
        <f t="shared" si="94"/>
        <v>2.5985275010827198E-3</v>
      </c>
      <c r="K398" s="30">
        <f t="shared" si="97"/>
        <v>1</v>
      </c>
      <c r="L398" s="30">
        <f t="shared" si="98"/>
        <v>1</v>
      </c>
      <c r="M398" s="30" t="str">
        <f t="shared" si="95"/>
        <v/>
      </c>
      <c r="N398" s="36" t="str">
        <f t="shared" si="96"/>
        <v/>
      </c>
    </row>
    <row r="399" spans="1:14" x14ac:dyDescent="0.2">
      <c r="A399" s="8"/>
      <c r="B399" s="25" t="s">
        <v>366</v>
      </c>
      <c r="C399" s="35">
        <v>0</v>
      </c>
      <c r="D399" s="29">
        <v>0</v>
      </c>
      <c r="E399" s="29">
        <v>0</v>
      </c>
      <c r="F399" s="29">
        <v>0</v>
      </c>
      <c r="G399" s="30" t="str">
        <f t="shared" si="91"/>
        <v/>
      </c>
      <c r="H399" s="30" t="str">
        <f t="shared" si="92"/>
        <v/>
      </c>
      <c r="I399" s="30" t="str">
        <f t="shared" si="93"/>
        <v/>
      </c>
      <c r="J399" s="30" t="str">
        <f t="shared" si="94"/>
        <v/>
      </c>
      <c r="K399" s="30" t="str">
        <f t="shared" si="97"/>
        <v xml:space="preserve"> </v>
      </c>
      <c r="L399" s="30" t="str">
        <f t="shared" si="98"/>
        <v xml:space="preserve"> </v>
      </c>
      <c r="M399" s="30" t="str">
        <f t="shared" si="95"/>
        <v/>
      </c>
      <c r="N399" s="36" t="str">
        <f t="shared" si="96"/>
        <v/>
      </c>
    </row>
    <row r="400" spans="1:14" x14ac:dyDescent="0.2">
      <c r="A400" s="8"/>
      <c r="B400" s="25" t="s">
        <v>367</v>
      </c>
      <c r="C400" s="35">
        <v>6</v>
      </c>
      <c r="D400" s="29">
        <v>1</v>
      </c>
      <c r="E400" s="29">
        <v>0</v>
      </c>
      <c r="F400" s="29">
        <v>0</v>
      </c>
      <c r="G400" s="30">
        <f t="shared" si="91"/>
        <v>3.1712473572938688E-3</v>
      </c>
      <c r="H400" s="30">
        <f t="shared" si="92"/>
        <v>4.7528517110266159E-4</v>
      </c>
      <c r="I400" s="30" t="str">
        <f t="shared" si="93"/>
        <v/>
      </c>
      <c r="J400" s="30" t="str">
        <f t="shared" si="94"/>
        <v/>
      </c>
      <c r="K400" s="30">
        <f t="shared" si="97"/>
        <v>-1</v>
      </c>
      <c r="L400" s="30">
        <f t="shared" si="98"/>
        <v>-1</v>
      </c>
      <c r="M400" s="30">
        <f t="shared" si="95"/>
        <v>-3.1712473572938688E-3</v>
      </c>
      <c r="N400" s="36">
        <f t="shared" si="96"/>
        <v>-4.7528517110266159E-4</v>
      </c>
    </row>
    <row r="401" spans="1:14" x14ac:dyDescent="0.2">
      <c r="A401" s="8"/>
      <c r="B401" s="25" t="s">
        <v>368</v>
      </c>
      <c r="C401" s="35">
        <v>3</v>
      </c>
      <c r="D401" s="29">
        <v>3</v>
      </c>
      <c r="E401" s="29">
        <v>8</v>
      </c>
      <c r="F401" s="29">
        <v>11</v>
      </c>
      <c r="G401" s="30">
        <f t="shared" si="91"/>
        <v>1.5856236786469344E-3</v>
      </c>
      <c r="H401" s="30">
        <f t="shared" si="92"/>
        <v>1.4258555133079848E-3</v>
      </c>
      <c r="I401" s="30">
        <f t="shared" si="93"/>
        <v>3.937007874015748E-3</v>
      </c>
      <c r="J401" s="30">
        <f t="shared" si="94"/>
        <v>4.7639670853183193E-3</v>
      </c>
      <c r="K401" s="30">
        <f t="shared" si="97"/>
        <v>1.6666666666666667</v>
      </c>
      <c r="L401" s="30">
        <f t="shared" si="98"/>
        <v>2.6666666666666665</v>
      </c>
      <c r="M401" s="30">
        <f t="shared" si="95"/>
        <v>2.6427061310782241E-3</v>
      </c>
      <c r="N401" s="36">
        <f t="shared" si="96"/>
        <v>3.8022813688212928E-3</v>
      </c>
    </row>
    <row r="402" spans="1:14" x14ac:dyDescent="0.2">
      <c r="A402" s="8"/>
      <c r="B402" s="25" t="s">
        <v>369</v>
      </c>
      <c r="C402" s="35">
        <v>18</v>
      </c>
      <c r="D402" s="29">
        <v>4</v>
      </c>
      <c r="E402" s="29">
        <v>15</v>
      </c>
      <c r="F402" s="29">
        <v>5</v>
      </c>
      <c r="G402" s="30">
        <f t="shared" si="91"/>
        <v>9.5137420718816069E-3</v>
      </c>
      <c r="H402" s="30">
        <f t="shared" si="92"/>
        <v>1.9011406844106464E-3</v>
      </c>
      <c r="I402" s="30">
        <f t="shared" si="93"/>
        <v>7.3818897637795275E-3</v>
      </c>
      <c r="J402" s="30">
        <f t="shared" si="94"/>
        <v>2.1654395842355999E-3</v>
      </c>
      <c r="K402" s="30">
        <f t="shared" si="97"/>
        <v>-0.16666666666666666</v>
      </c>
      <c r="L402" s="30">
        <f t="shared" si="98"/>
        <v>0.25</v>
      </c>
      <c r="M402" s="30">
        <f t="shared" si="95"/>
        <v>-1.5856236786469344E-3</v>
      </c>
      <c r="N402" s="36">
        <f t="shared" si="96"/>
        <v>4.7528517110266159E-4</v>
      </c>
    </row>
    <row r="403" spans="1:14" x14ac:dyDescent="0.2">
      <c r="A403" s="8"/>
      <c r="B403" s="25" t="s">
        <v>370</v>
      </c>
      <c r="C403" s="35">
        <v>0</v>
      </c>
      <c r="D403" s="29">
        <v>0</v>
      </c>
      <c r="E403" s="29">
        <v>0</v>
      </c>
      <c r="F403" s="29">
        <v>0</v>
      </c>
      <c r="G403" s="30" t="str">
        <f t="shared" si="91"/>
        <v/>
      </c>
      <c r="H403" s="30" t="str">
        <f t="shared" si="92"/>
        <v/>
      </c>
      <c r="I403" s="30" t="str">
        <f t="shared" si="93"/>
        <v/>
      </c>
      <c r="J403" s="30" t="str">
        <f t="shared" si="94"/>
        <v/>
      </c>
      <c r="K403" s="30" t="str">
        <f t="shared" si="97"/>
        <v xml:space="preserve"> </v>
      </c>
      <c r="L403" s="30" t="str">
        <f t="shared" si="98"/>
        <v xml:space="preserve"> </v>
      </c>
      <c r="M403" s="30" t="str">
        <f t="shared" si="95"/>
        <v/>
      </c>
      <c r="N403" s="36" t="str">
        <f t="shared" si="96"/>
        <v/>
      </c>
    </row>
    <row r="404" spans="1:14" ht="25.5" x14ac:dyDescent="0.2">
      <c r="A404" s="8"/>
      <c r="B404" s="25" t="s">
        <v>371</v>
      </c>
      <c r="C404" s="35">
        <v>2</v>
      </c>
      <c r="D404" s="29">
        <v>32</v>
      </c>
      <c r="E404" s="29">
        <v>0</v>
      </c>
      <c r="F404" s="29">
        <v>2</v>
      </c>
      <c r="G404" s="30">
        <f t="shared" si="91"/>
        <v>1.0570824524312897E-3</v>
      </c>
      <c r="H404" s="30">
        <f t="shared" si="92"/>
        <v>1.5209125475285171E-2</v>
      </c>
      <c r="I404" s="30" t="str">
        <f t="shared" si="93"/>
        <v/>
      </c>
      <c r="J404" s="30">
        <f t="shared" si="94"/>
        <v>8.661758336942399E-4</v>
      </c>
      <c r="K404" s="30">
        <f t="shared" si="97"/>
        <v>-1</v>
      </c>
      <c r="L404" s="30">
        <f t="shared" si="98"/>
        <v>-0.9375</v>
      </c>
      <c r="M404" s="30">
        <f t="shared" si="95"/>
        <v>-1.0570824524312897E-3</v>
      </c>
      <c r="N404" s="36">
        <f t="shared" si="96"/>
        <v>-1.4258555133079848E-2</v>
      </c>
    </row>
    <row r="405" spans="1:14" ht="25.5" x14ac:dyDescent="0.2">
      <c r="A405" s="8"/>
      <c r="B405" s="25" t="s">
        <v>372</v>
      </c>
      <c r="C405" s="35">
        <v>5</v>
      </c>
      <c r="D405" s="29">
        <v>13</v>
      </c>
      <c r="E405" s="29">
        <v>1</v>
      </c>
      <c r="F405" s="29">
        <v>1</v>
      </c>
      <c r="G405" s="30">
        <f t="shared" si="91"/>
        <v>2.6427061310782241E-3</v>
      </c>
      <c r="H405" s="30">
        <f t="shared" si="92"/>
        <v>6.1787072243346007E-3</v>
      </c>
      <c r="I405" s="30">
        <f t="shared" si="93"/>
        <v>4.921259842519685E-4</v>
      </c>
      <c r="J405" s="30">
        <f t="shared" si="94"/>
        <v>4.3308791684711995E-4</v>
      </c>
      <c r="K405" s="30">
        <f t="shared" si="97"/>
        <v>-0.8</v>
      </c>
      <c r="L405" s="30">
        <f t="shared" si="98"/>
        <v>-0.92307692307692313</v>
      </c>
      <c r="M405" s="30">
        <f t="shared" si="95"/>
        <v>-2.1141649048625794E-3</v>
      </c>
      <c r="N405" s="36">
        <f t="shared" si="96"/>
        <v>-5.7034220532319393E-3</v>
      </c>
    </row>
    <row r="406" spans="1:14" x14ac:dyDescent="0.2">
      <c r="A406" s="8"/>
      <c r="B406" s="25" t="s">
        <v>373</v>
      </c>
      <c r="C406" s="35">
        <v>39</v>
      </c>
      <c r="D406" s="29">
        <v>6</v>
      </c>
      <c r="E406" s="29">
        <v>27</v>
      </c>
      <c r="F406" s="29">
        <v>1</v>
      </c>
      <c r="G406" s="30">
        <f t="shared" si="91"/>
        <v>2.0613107822410149E-2</v>
      </c>
      <c r="H406" s="30">
        <f t="shared" si="92"/>
        <v>2.8517110266159697E-3</v>
      </c>
      <c r="I406" s="30">
        <f t="shared" si="93"/>
        <v>1.328740157480315E-2</v>
      </c>
      <c r="J406" s="30">
        <f t="shared" si="94"/>
        <v>4.3308791684711995E-4</v>
      </c>
      <c r="K406" s="30">
        <f t="shared" si="97"/>
        <v>-0.30769230769230771</v>
      </c>
      <c r="L406" s="30">
        <f t="shared" si="98"/>
        <v>-0.83333333333333337</v>
      </c>
      <c r="M406" s="30">
        <f t="shared" si="95"/>
        <v>-6.3424947145877385E-3</v>
      </c>
      <c r="N406" s="36">
        <f t="shared" si="96"/>
        <v>-2.3764258555133084E-3</v>
      </c>
    </row>
    <row r="407" spans="1:14" x14ac:dyDescent="0.2">
      <c r="A407" s="8"/>
      <c r="B407" s="25" t="s">
        <v>374</v>
      </c>
      <c r="C407" s="35">
        <v>10</v>
      </c>
      <c r="D407" s="29">
        <v>0</v>
      </c>
      <c r="E407" s="29">
        <v>1</v>
      </c>
      <c r="F407" s="29">
        <v>0</v>
      </c>
      <c r="G407" s="30">
        <f t="shared" si="91"/>
        <v>5.2854122621564482E-3</v>
      </c>
      <c r="H407" s="30" t="str">
        <f t="shared" si="92"/>
        <v/>
      </c>
      <c r="I407" s="30">
        <f t="shared" si="93"/>
        <v>4.921259842519685E-4</v>
      </c>
      <c r="J407" s="30" t="str">
        <f t="shared" si="94"/>
        <v/>
      </c>
      <c r="K407" s="30">
        <f t="shared" si="97"/>
        <v>-0.9</v>
      </c>
      <c r="L407" s="30" t="str">
        <f t="shared" si="98"/>
        <v xml:space="preserve"> </v>
      </c>
      <c r="M407" s="30">
        <f t="shared" si="95"/>
        <v>-4.7568710359408035E-3</v>
      </c>
      <c r="N407" s="36" t="str">
        <f t="shared" si="96"/>
        <v/>
      </c>
    </row>
    <row r="408" spans="1:14" x14ac:dyDescent="0.2">
      <c r="A408" s="8"/>
      <c r="B408" s="25" t="s">
        <v>375</v>
      </c>
      <c r="C408" s="35">
        <v>6</v>
      </c>
      <c r="D408" s="29">
        <v>2</v>
      </c>
      <c r="E408" s="29">
        <v>0</v>
      </c>
      <c r="F408" s="29">
        <v>0</v>
      </c>
      <c r="G408" s="30">
        <f t="shared" si="91"/>
        <v>3.1712473572938688E-3</v>
      </c>
      <c r="H408" s="30">
        <f t="shared" si="92"/>
        <v>9.5057034220532319E-4</v>
      </c>
      <c r="I408" s="30" t="str">
        <f t="shared" si="93"/>
        <v/>
      </c>
      <c r="J408" s="30" t="str">
        <f t="shared" si="94"/>
        <v/>
      </c>
      <c r="K408" s="30">
        <f t="shared" si="97"/>
        <v>-1</v>
      </c>
      <c r="L408" s="30">
        <f t="shared" si="98"/>
        <v>-1</v>
      </c>
      <c r="M408" s="30">
        <f t="shared" si="95"/>
        <v>-3.1712473572938688E-3</v>
      </c>
      <c r="N408" s="36">
        <f t="shared" si="96"/>
        <v>-9.5057034220532319E-4</v>
      </c>
    </row>
    <row r="409" spans="1:14" x14ac:dyDescent="0.2">
      <c r="A409" s="8"/>
      <c r="B409" s="25" t="s">
        <v>376</v>
      </c>
      <c r="C409" s="35">
        <v>1</v>
      </c>
      <c r="D409" s="29">
        <v>0</v>
      </c>
      <c r="E409" s="29">
        <v>1</v>
      </c>
      <c r="F409" s="29">
        <v>1</v>
      </c>
      <c r="G409" s="30">
        <f t="shared" si="91"/>
        <v>5.2854122621564484E-4</v>
      </c>
      <c r="H409" s="30" t="str">
        <f t="shared" si="92"/>
        <v/>
      </c>
      <c r="I409" s="30">
        <f t="shared" si="93"/>
        <v>4.921259842519685E-4</v>
      </c>
      <c r="J409" s="30">
        <f t="shared" si="94"/>
        <v>4.3308791684711995E-4</v>
      </c>
      <c r="K409" s="30">
        <f t="shared" si="97"/>
        <v>0</v>
      </c>
      <c r="L409" s="30">
        <f t="shared" si="98"/>
        <v>1</v>
      </c>
      <c r="M409" s="30">
        <f t="shared" si="95"/>
        <v>0</v>
      </c>
      <c r="N409" s="36" t="str">
        <f t="shared" si="96"/>
        <v/>
      </c>
    </row>
    <row r="410" spans="1:14" x14ac:dyDescent="0.2">
      <c r="A410" s="8"/>
      <c r="B410" s="25" t="s">
        <v>377</v>
      </c>
      <c r="C410" s="35">
        <v>30</v>
      </c>
      <c r="D410" s="29">
        <v>10</v>
      </c>
      <c r="E410" s="29">
        <v>12</v>
      </c>
      <c r="F410" s="29">
        <v>3</v>
      </c>
      <c r="G410" s="30">
        <f t="shared" si="91"/>
        <v>1.5856236786469344E-2</v>
      </c>
      <c r="H410" s="30">
        <f t="shared" si="92"/>
        <v>4.7528517110266158E-3</v>
      </c>
      <c r="I410" s="30">
        <f t="shared" si="93"/>
        <v>5.905511811023622E-3</v>
      </c>
      <c r="J410" s="30">
        <f t="shared" si="94"/>
        <v>1.2992637505413599E-3</v>
      </c>
      <c r="K410" s="30">
        <f t="shared" si="97"/>
        <v>-0.6</v>
      </c>
      <c r="L410" s="30">
        <f t="shared" si="98"/>
        <v>-0.7</v>
      </c>
      <c r="M410" s="30">
        <f t="shared" si="95"/>
        <v>-9.5137420718816052E-3</v>
      </c>
      <c r="N410" s="36">
        <f t="shared" si="96"/>
        <v>-3.326996197718631E-3</v>
      </c>
    </row>
    <row r="411" spans="1:14" x14ac:dyDescent="0.2">
      <c r="A411" s="8"/>
      <c r="B411" s="25" t="s">
        <v>378</v>
      </c>
      <c r="C411" s="35">
        <v>0</v>
      </c>
      <c r="D411" s="29">
        <v>0</v>
      </c>
      <c r="E411" s="29">
        <v>0</v>
      </c>
      <c r="F411" s="29">
        <v>0</v>
      </c>
      <c r="G411" s="30" t="str">
        <f t="shared" si="91"/>
        <v/>
      </c>
      <c r="H411" s="30" t="str">
        <f t="shared" si="92"/>
        <v/>
      </c>
      <c r="I411" s="30" t="str">
        <f t="shared" si="93"/>
        <v/>
      </c>
      <c r="J411" s="30" t="str">
        <f t="shared" si="94"/>
        <v/>
      </c>
      <c r="K411" s="30" t="str">
        <f t="shared" si="97"/>
        <v xml:space="preserve"> </v>
      </c>
      <c r="L411" s="30" t="str">
        <f t="shared" si="98"/>
        <v xml:space="preserve"> </v>
      </c>
      <c r="M411" s="30" t="str">
        <f t="shared" si="95"/>
        <v/>
      </c>
      <c r="N411" s="36" t="str">
        <f t="shared" si="96"/>
        <v/>
      </c>
    </row>
    <row r="412" spans="1:14" x14ac:dyDescent="0.2">
      <c r="A412" s="8"/>
      <c r="B412" s="25" t="s">
        <v>379</v>
      </c>
      <c r="C412" s="35">
        <v>0</v>
      </c>
      <c r="D412" s="29">
        <v>0</v>
      </c>
      <c r="E412" s="29">
        <v>0</v>
      </c>
      <c r="F412" s="29">
        <v>0</v>
      </c>
      <c r="G412" s="30" t="str">
        <f t="shared" si="91"/>
        <v/>
      </c>
      <c r="H412" s="30" t="str">
        <f t="shared" si="92"/>
        <v/>
      </c>
      <c r="I412" s="30" t="str">
        <f t="shared" si="93"/>
        <v/>
      </c>
      <c r="J412" s="30" t="str">
        <f t="shared" si="94"/>
        <v/>
      </c>
      <c r="K412" s="30" t="str">
        <f t="shared" si="97"/>
        <v xml:space="preserve"> </v>
      </c>
      <c r="L412" s="30" t="str">
        <f t="shared" si="98"/>
        <v xml:space="preserve"> </v>
      </c>
      <c r="M412" s="30" t="str">
        <f t="shared" si="95"/>
        <v/>
      </c>
      <c r="N412" s="36" t="str">
        <f t="shared" si="96"/>
        <v/>
      </c>
    </row>
    <row r="413" spans="1:14" x14ac:dyDescent="0.2">
      <c r="A413" s="8"/>
      <c r="B413" s="25" t="s">
        <v>380</v>
      </c>
      <c r="C413" s="35">
        <v>5</v>
      </c>
      <c r="D413" s="29">
        <v>0</v>
      </c>
      <c r="E413" s="29">
        <v>3</v>
      </c>
      <c r="F413" s="29">
        <v>0</v>
      </c>
      <c r="G413" s="30">
        <f t="shared" si="91"/>
        <v>2.6427061310782241E-3</v>
      </c>
      <c r="H413" s="30" t="str">
        <f t="shared" si="92"/>
        <v/>
      </c>
      <c r="I413" s="30">
        <f t="shared" si="93"/>
        <v>1.4763779527559055E-3</v>
      </c>
      <c r="J413" s="30" t="str">
        <f t="shared" si="94"/>
        <v/>
      </c>
      <c r="K413" s="30">
        <f t="shared" si="97"/>
        <v>-0.4</v>
      </c>
      <c r="L413" s="30" t="str">
        <f t="shared" si="98"/>
        <v xml:space="preserve"> </v>
      </c>
      <c r="M413" s="30">
        <f t="shared" si="95"/>
        <v>-1.0570824524312897E-3</v>
      </c>
      <c r="N413" s="36" t="str">
        <f t="shared" si="96"/>
        <v/>
      </c>
    </row>
    <row r="414" spans="1:14" x14ac:dyDescent="0.2">
      <c r="A414" s="8"/>
      <c r="B414" s="25" t="s">
        <v>381</v>
      </c>
      <c r="C414" s="35">
        <v>0</v>
      </c>
      <c r="D414" s="29">
        <v>0</v>
      </c>
      <c r="E414" s="29">
        <v>0</v>
      </c>
      <c r="F414" s="29">
        <v>0</v>
      </c>
      <c r="G414" s="30" t="str">
        <f t="shared" si="91"/>
        <v/>
      </c>
      <c r="H414" s="30" t="str">
        <f t="shared" si="92"/>
        <v/>
      </c>
      <c r="I414" s="30" t="str">
        <f t="shared" si="93"/>
        <v/>
      </c>
      <c r="J414" s="30" t="str">
        <f t="shared" si="94"/>
        <v/>
      </c>
      <c r="K414" s="30" t="str">
        <f t="shared" si="97"/>
        <v xml:space="preserve"> </v>
      </c>
      <c r="L414" s="30" t="str">
        <f t="shared" si="98"/>
        <v xml:space="preserve"> </v>
      </c>
      <c r="M414" s="30" t="str">
        <f t="shared" si="95"/>
        <v/>
      </c>
      <c r="N414" s="36" t="str">
        <f t="shared" si="96"/>
        <v/>
      </c>
    </row>
    <row r="415" spans="1:14" x14ac:dyDescent="0.2">
      <c r="A415" s="8"/>
      <c r="B415" s="25" t="s">
        <v>382</v>
      </c>
      <c r="C415" s="35">
        <v>0</v>
      </c>
      <c r="D415" s="29">
        <v>0</v>
      </c>
      <c r="E415" s="29">
        <v>0</v>
      </c>
      <c r="F415" s="29">
        <v>0</v>
      </c>
      <c r="G415" s="30" t="str">
        <f t="shared" si="91"/>
        <v/>
      </c>
      <c r="H415" s="30" t="str">
        <f t="shared" si="92"/>
        <v/>
      </c>
      <c r="I415" s="30" t="str">
        <f t="shared" si="93"/>
        <v/>
      </c>
      <c r="J415" s="30" t="str">
        <f t="shared" si="94"/>
        <v/>
      </c>
      <c r="K415" s="30" t="str">
        <f t="shared" si="97"/>
        <v xml:space="preserve"> </v>
      </c>
      <c r="L415" s="30" t="str">
        <f t="shared" si="98"/>
        <v xml:space="preserve"> </v>
      </c>
      <c r="M415" s="30" t="str">
        <f t="shared" si="95"/>
        <v/>
      </c>
      <c r="N415" s="36" t="str">
        <f t="shared" si="96"/>
        <v/>
      </c>
    </row>
    <row r="416" spans="1:14" x14ac:dyDescent="0.2">
      <c r="A416" s="8"/>
      <c r="B416" s="25" t="s">
        <v>383</v>
      </c>
      <c r="C416" s="35">
        <v>5</v>
      </c>
      <c r="D416" s="29">
        <v>6</v>
      </c>
      <c r="E416" s="29">
        <v>6</v>
      </c>
      <c r="F416" s="29">
        <v>6</v>
      </c>
      <c r="G416" s="30">
        <f t="shared" si="91"/>
        <v>2.6427061310782241E-3</v>
      </c>
      <c r="H416" s="30">
        <f t="shared" si="92"/>
        <v>2.8517110266159697E-3</v>
      </c>
      <c r="I416" s="30">
        <f t="shared" si="93"/>
        <v>2.952755905511811E-3</v>
      </c>
      <c r="J416" s="30">
        <f t="shared" si="94"/>
        <v>2.5985275010827198E-3</v>
      </c>
      <c r="K416" s="30">
        <f t="shared" si="97"/>
        <v>0.2</v>
      </c>
      <c r="L416" s="30">
        <f t="shared" si="98"/>
        <v>0</v>
      </c>
      <c r="M416" s="30">
        <f t="shared" si="95"/>
        <v>5.2854122621564484E-4</v>
      </c>
      <c r="N416" s="36">
        <f t="shared" si="96"/>
        <v>0</v>
      </c>
    </row>
    <row r="417" spans="1:14" x14ac:dyDescent="0.2">
      <c r="A417" s="8"/>
      <c r="B417" s="25" t="s">
        <v>384</v>
      </c>
      <c r="C417" s="35">
        <v>0</v>
      </c>
      <c r="D417" s="29">
        <v>0</v>
      </c>
      <c r="E417" s="29">
        <v>0</v>
      </c>
      <c r="F417" s="29">
        <v>0</v>
      </c>
      <c r="G417" s="30" t="str">
        <f t="shared" si="91"/>
        <v/>
      </c>
      <c r="H417" s="30" t="str">
        <f t="shared" si="92"/>
        <v/>
      </c>
      <c r="I417" s="30" t="str">
        <f t="shared" si="93"/>
        <v/>
      </c>
      <c r="J417" s="30" t="str">
        <f t="shared" si="94"/>
        <v/>
      </c>
      <c r="K417" s="30" t="str">
        <f t="shared" si="97"/>
        <v xml:space="preserve"> </v>
      </c>
      <c r="L417" s="30" t="str">
        <f t="shared" si="98"/>
        <v xml:space="preserve"> </v>
      </c>
      <c r="M417" s="30" t="str">
        <f t="shared" si="95"/>
        <v/>
      </c>
      <c r="N417" s="36" t="str">
        <f t="shared" si="96"/>
        <v/>
      </c>
    </row>
    <row r="418" spans="1:14" x14ac:dyDescent="0.2">
      <c r="A418" s="8"/>
      <c r="B418" s="25" t="s">
        <v>385</v>
      </c>
      <c r="C418" s="35">
        <v>0</v>
      </c>
      <c r="D418" s="29">
        <v>0</v>
      </c>
      <c r="E418" s="29">
        <v>0</v>
      </c>
      <c r="F418" s="29">
        <v>0</v>
      </c>
      <c r="G418" s="30" t="str">
        <f t="shared" si="91"/>
        <v/>
      </c>
      <c r="H418" s="30" t="str">
        <f t="shared" si="92"/>
        <v/>
      </c>
      <c r="I418" s="30" t="str">
        <f t="shared" si="93"/>
        <v/>
      </c>
      <c r="J418" s="30" t="str">
        <f t="shared" si="94"/>
        <v/>
      </c>
      <c r="K418" s="30" t="str">
        <f t="shared" si="97"/>
        <v xml:space="preserve"> </v>
      </c>
      <c r="L418" s="30" t="str">
        <f t="shared" si="98"/>
        <v xml:space="preserve"> </v>
      </c>
      <c r="M418" s="30" t="str">
        <f t="shared" si="95"/>
        <v/>
      </c>
      <c r="N418" s="36" t="str">
        <f t="shared" si="96"/>
        <v/>
      </c>
    </row>
    <row r="419" spans="1:14" x14ac:dyDescent="0.2">
      <c r="A419" s="8"/>
      <c r="B419" s="25" t="s">
        <v>386</v>
      </c>
      <c r="C419" s="35">
        <v>31</v>
      </c>
      <c r="D419" s="29">
        <v>17</v>
      </c>
      <c r="E419" s="29">
        <v>71</v>
      </c>
      <c r="F419" s="29">
        <v>27</v>
      </c>
      <c r="G419" s="30">
        <f t="shared" si="91"/>
        <v>1.6384778012684991E-2</v>
      </c>
      <c r="H419" s="30">
        <f t="shared" si="92"/>
        <v>8.0798479087452468E-3</v>
      </c>
      <c r="I419" s="30">
        <f t="shared" si="93"/>
        <v>3.4940944881889764E-2</v>
      </c>
      <c r="J419" s="30">
        <f t="shared" si="94"/>
        <v>1.1693373754872239E-2</v>
      </c>
      <c r="K419" s="30">
        <f t="shared" si="97"/>
        <v>1.2903225806451613</v>
      </c>
      <c r="L419" s="30">
        <f t="shared" si="98"/>
        <v>0.58823529411764708</v>
      </c>
      <c r="M419" s="30">
        <f t="shared" si="95"/>
        <v>2.1141649048625793E-2</v>
      </c>
      <c r="N419" s="36">
        <f t="shared" si="96"/>
        <v>4.7528517110266158E-3</v>
      </c>
    </row>
    <row r="420" spans="1:14" x14ac:dyDescent="0.2">
      <c r="A420" s="8"/>
      <c r="B420" s="25" t="s">
        <v>387</v>
      </c>
      <c r="C420" s="35">
        <v>0</v>
      </c>
      <c r="D420" s="29">
        <v>0</v>
      </c>
      <c r="E420" s="29">
        <v>0</v>
      </c>
      <c r="F420" s="29">
        <v>0</v>
      </c>
      <c r="G420" s="30" t="str">
        <f t="shared" si="91"/>
        <v/>
      </c>
      <c r="H420" s="30" t="str">
        <f t="shared" si="92"/>
        <v/>
      </c>
      <c r="I420" s="30" t="str">
        <f t="shared" si="93"/>
        <v/>
      </c>
      <c r="J420" s="30" t="str">
        <f t="shared" si="94"/>
        <v/>
      </c>
      <c r="K420" s="30" t="str">
        <f t="shared" si="97"/>
        <v xml:space="preserve"> </v>
      </c>
      <c r="L420" s="30" t="str">
        <f t="shared" si="98"/>
        <v xml:space="preserve"> </v>
      </c>
      <c r="M420" s="30" t="str">
        <f t="shared" si="95"/>
        <v/>
      </c>
      <c r="N420" s="36" t="str">
        <f t="shared" si="96"/>
        <v/>
      </c>
    </row>
    <row r="421" spans="1:14" x14ac:dyDescent="0.2">
      <c r="A421" s="8"/>
      <c r="B421" s="25" t="s">
        <v>388</v>
      </c>
      <c r="C421" s="35">
        <v>0</v>
      </c>
      <c r="D421" s="29">
        <v>0</v>
      </c>
      <c r="E421" s="29">
        <v>0</v>
      </c>
      <c r="F421" s="29">
        <v>0</v>
      </c>
      <c r="G421" s="30" t="str">
        <f t="shared" si="91"/>
        <v/>
      </c>
      <c r="H421" s="30" t="str">
        <f t="shared" si="92"/>
        <v/>
      </c>
      <c r="I421" s="30" t="str">
        <f t="shared" si="93"/>
        <v/>
      </c>
      <c r="J421" s="30" t="str">
        <f t="shared" si="94"/>
        <v/>
      </c>
      <c r="K421" s="30" t="str">
        <f t="shared" si="97"/>
        <v xml:space="preserve"> </v>
      </c>
      <c r="L421" s="30" t="str">
        <f t="shared" si="98"/>
        <v xml:space="preserve"> </v>
      </c>
      <c r="M421" s="30" t="str">
        <f t="shared" si="95"/>
        <v/>
      </c>
      <c r="N421" s="36" t="str">
        <f t="shared" si="96"/>
        <v/>
      </c>
    </row>
    <row r="422" spans="1:14" x14ac:dyDescent="0.2">
      <c r="A422" s="8"/>
      <c r="B422" s="25" t="s">
        <v>389</v>
      </c>
      <c r="C422" s="35">
        <v>1</v>
      </c>
      <c r="D422" s="29">
        <v>3</v>
      </c>
      <c r="E422" s="29">
        <v>1</v>
      </c>
      <c r="F422" s="29">
        <v>0</v>
      </c>
      <c r="G422" s="30">
        <f t="shared" si="91"/>
        <v>5.2854122621564484E-4</v>
      </c>
      <c r="H422" s="30">
        <f t="shared" si="92"/>
        <v>1.4258555133079848E-3</v>
      </c>
      <c r="I422" s="30">
        <f t="shared" si="93"/>
        <v>4.921259842519685E-4</v>
      </c>
      <c r="J422" s="30" t="str">
        <f t="shared" si="94"/>
        <v/>
      </c>
      <c r="K422" s="30">
        <f t="shared" si="97"/>
        <v>0</v>
      </c>
      <c r="L422" s="30">
        <f t="shared" si="98"/>
        <v>-1</v>
      </c>
      <c r="M422" s="30">
        <f t="shared" si="95"/>
        <v>0</v>
      </c>
      <c r="N422" s="36">
        <f t="shared" si="96"/>
        <v>-1.4258555133079848E-3</v>
      </c>
    </row>
    <row r="423" spans="1:14" x14ac:dyDescent="0.2">
      <c r="A423" s="8"/>
      <c r="B423" s="25" t="s">
        <v>390</v>
      </c>
      <c r="C423" s="35">
        <v>77</v>
      </c>
      <c r="D423" s="29">
        <v>41</v>
      </c>
      <c r="E423" s="29">
        <v>29</v>
      </c>
      <c r="F423" s="29">
        <v>21</v>
      </c>
      <c r="G423" s="30">
        <f t="shared" si="91"/>
        <v>4.0697674418604654E-2</v>
      </c>
      <c r="H423" s="30">
        <f t="shared" si="92"/>
        <v>1.9486692015209126E-2</v>
      </c>
      <c r="I423" s="30">
        <f t="shared" si="93"/>
        <v>1.4271653543307087E-2</v>
      </c>
      <c r="J423" s="30">
        <f t="shared" si="94"/>
        <v>9.0948462537895191E-3</v>
      </c>
      <c r="K423" s="30">
        <f t="shared" si="97"/>
        <v>-0.62337662337662336</v>
      </c>
      <c r="L423" s="30">
        <f t="shared" si="98"/>
        <v>-0.48780487804878048</v>
      </c>
      <c r="M423" s="30">
        <f t="shared" si="95"/>
        <v>-2.5369978858350954E-2</v>
      </c>
      <c r="N423" s="36">
        <f t="shared" si="96"/>
        <v>-9.5057034220532317E-3</v>
      </c>
    </row>
    <row r="424" spans="1:14" x14ac:dyDescent="0.2">
      <c r="A424" s="8"/>
      <c r="B424" s="25" t="s">
        <v>391</v>
      </c>
      <c r="C424" s="35">
        <v>24</v>
      </c>
      <c r="D424" s="29">
        <v>1</v>
      </c>
      <c r="E424" s="29">
        <v>30</v>
      </c>
      <c r="F424" s="29">
        <v>7</v>
      </c>
      <c r="G424" s="30">
        <f t="shared" si="91"/>
        <v>1.2684989429175475E-2</v>
      </c>
      <c r="H424" s="30">
        <f t="shared" si="92"/>
        <v>4.7528517110266159E-4</v>
      </c>
      <c r="I424" s="30">
        <f t="shared" si="93"/>
        <v>1.4763779527559055E-2</v>
      </c>
      <c r="J424" s="30">
        <f t="shared" si="94"/>
        <v>3.0316154179298397E-3</v>
      </c>
      <c r="K424" s="30">
        <f t="shared" si="97"/>
        <v>0.25</v>
      </c>
      <c r="L424" s="30">
        <f t="shared" si="98"/>
        <v>6</v>
      </c>
      <c r="M424" s="30">
        <f t="shared" si="95"/>
        <v>3.1712473572938688E-3</v>
      </c>
      <c r="N424" s="36">
        <f t="shared" si="96"/>
        <v>2.8517110266159697E-3</v>
      </c>
    </row>
    <row r="425" spans="1:14" x14ac:dyDescent="0.2">
      <c r="A425" s="8"/>
      <c r="B425" s="25" t="s">
        <v>392</v>
      </c>
      <c r="C425" s="35">
        <v>0</v>
      </c>
      <c r="D425" s="29">
        <v>0</v>
      </c>
      <c r="E425" s="29">
        <v>0</v>
      </c>
      <c r="F425" s="29">
        <v>0</v>
      </c>
      <c r="G425" s="30" t="str">
        <f t="shared" si="91"/>
        <v/>
      </c>
      <c r="H425" s="30" t="str">
        <f t="shared" si="92"/>
        <v/>
      </c>
      <c r="I425" s="30" t="str">
        <f t="shared" si="93"/>
        <v/>
      </c>
      <c r="J425" s="30" t="str">
        <f t="shared" si="94"/>
        <v/>
      </c>
      <c r="K425" s="30" t="str">
        <f t="shared" si="97"/>
        <v xml:space="preserve"> </v>
      </c>
      <c r="L425" s="30" t="str">
        <f t="shared" si="98"/>
        <v xml:space="preserve"> </v>
      </c>
      <c r="M425" s="30" t="str">
        <f t="shared" si="95"/>
        <v/>
      </c>
      <c r="N425" s="36" t="str">
        <f t="shared" si="96"/>
        <v/>
      </c>
    </row>
    <row r="426" spans="1:14" x14ac:dyDescent="0.2">
      <c r="A426" s="8"/>
      <c r="B426" s="25" t="s">
        <v>393</v>
      </c>
      <c r="C426" s="35">
        <v>0</v>
      </c>
      <c r="D426" s="29">
        <v>0</v>
      </c>
      <c r="E426" s="29">
        <v>1</v>
      </c>
      <c r="F426" s="29">
        <v>0</v>
      </c>
      <c r="G426" s="30" t="str">
        <f t="shared" si="91"/>
        <v/>
      </c>
      <c r="H426" s="30" t="str">
        <f t="shared" si="92"/>
        <v/>
      </c>
      <c r="I426" s="30">
        <f t="shared" si="93"/>
        <v>4.921259842519685E-4</v>
      </c>
      <c r="J426" s="30" t="str">
        <f t="shared" si="94"/>
        <v/>
      </c>
      <c r="K426" s="30">
        <f t="shared" si="97"/>
        <v>1</v>
      </c>
      <c r="L426" s="30" t="str">
        <f t="shared" si="98"/>
        <v xml:space="preserve"> </v>
      </c>
      <c r="M426" s="30" t="str">
        <f t="shared" si="95"/>
        <v/>
      </c>
      <c r="N426" s="36" t="str">
        <f t="shared" si="96"/>
        <v/>
      </c>
    </row>
    <row r="427" spans="1:14" ht="25.5" x14ac:dyDescent="0.2">
      <c r="A427" s="8"/>
      <c r="B427" s="25" t="s">
        <v>394</v>
      </c>
      <c r="C427" s="35">
        <v>0</v>
      </c>
      <c r="D427" s="29">
        <v>0</v>
      </c>
      <c r="E427" s="29">
        <v>0</v>
      </c>
      <c r="F427" s="29">
        <v>0</v>
      </c>
      <c r="G427" s="30" t="str">
        <f t="shared" si="91"/>
        <v/>
      </c>
      <c r="H427" s="30" t="str">
        <f t="shared" si="92"/>
        <v/>
      </c>
      <c r="I427" s="30" t="str">
        <f t="shared" si="93"/>
        <v/>
      </c>
      <c r="J427" s="30" t="str">
        <f t="shared" si="94"/>
        <v/>
      </c>
      <c r="K427" s="30" t="str">
        <f t="shared" si="97"/>
        <v xml:space="preserve"> </v>
      </c>
      <c r="L427" s="30" t="str">
        <f t="shared" si="98"/>
        <v xml:space="preserve"> </v>
      </c>
      <c r="M427" s="30" t="str">
        <f t="shared" si="95"/>
        <v/>
      </c>
      <c r="N427" s="36" t="str">
        <f t="shared" si="96"/>
        <v/>
      </c>
    </row>
    <row r="428" spans="1:14" x14ac:dyDescent="0.2">
      <c r="A428" s="8"/>
      <c r="B428" s="25" t="s">
        <v>395</v>
      </c>
      <c r="C428" s="35">
        <v>1</v>
      </c>
      <c r="D428" s="29">
        <v>2</v>
      </c>
      <c r="E428" s="29">
        <v>0</v>
      </c>
      <c r="F428" s="29">
        <v>0</v>
      </c>
      <c r="G428" s="30">
        <f t="shared" si="91"/>
        <v>5.2854122621564484E-4</v>
      </c>
      <c r="H428" s="30">
        <f t="shared" si="92"/>
        <v>9.5057034220532319E-4</v>
      </c>
      <c r="I428" s="30" t="str">
        <f t="shared" si="93"/>
        <v/>
      </c>
      <c r="J428" s="30" t="str">
        <f t="shared" si="94"/>
        <v/>
      </c>
      <c r="K428" s="30">
        <f t="shared" si="97"/>
        <v>-1</v>
      </c>
      <c r="L428" s="30">
        <f t="shared" si="98"/>
        <v>-1</v>
      </c>
      <c r="M428" s="30">
        <f t="shared" si="95"/>
        <v>-5.2854122621564484E-4</v>
      </c>
      <c r="N428" s="36">
        <f t="shared" si="96"/>
        <v>-9.5057034220532319E-4</v>
      </c>
    </row>
    <row r="429" spans="1:14" x14ac:dyDescent="0.2">
      <c r="A429" s="8"/>
      <c r="B429" s="25" t="s">
        <v>396</v>
      </c>
      <c r="C429" s="35">
        <v>12</v>
      </c>
      <c r="D429" s="29">
        <v>14</v>
      </c>
      <c r="E429" s="29">
        <v>7</v>
      </c>
      <c r="F429" s="29">
        <v>7</v>
      </c>
      <c r="G429" s="30">
        <f t="shared" si="91"/>
        <v>6.3424947145877377E-3</v>
      </c>
      <c r="H429" s="30">
        <f t="shared" si="92"/>
        <v>6.653992395437262E-3</v>
      </c>
      <c r="I429" s="30">
        <f t="shared" si="93"/>
        <v>3.4448818897637795E-3</v>
      </c>
      <c r="J429" s="30">
        <f t="shared" si="94"/>
        <v>3.0316154179298397E-3</v>
      </c>
      <c r="K429" s="30">
        <f t="shared" si="97"/>
        <v>-0.41666666666666669</v>
      </c>
      <c r="L429" s="30">
        <f t="shared" si="98"/>
        <v>-0.5</v>
      </c>
      <c r="M429" s="30">
        <f t="shared" si="95"/>
        <v>-2.6427061310782241E-3</v>
      </c>
      <c r="N429" s="36">
        <f t="shared" si="96"/>
        <v>-3.326996197718631E-3</v>
      </c>
    </row>
    <row r="430" spans="1:14" x14ac:dyDescent="0.2">
      <c r="A430" s="8"/>
      <c r="B430" s="25" t="s">
        <v>397</v>
      </c>
      <c r="C430" s="35">
        <v>0</v>
      </c>
      <c r="D430" s="29">
        <v>0</v>
      </c>
      <c r="E430" s="29">
        <v>0</v>
      </c>
      <c r="F430" s="29">
        <v>0</v>
      </c>
      <c r="G430" s="30" t="str">
        <f t="shared" si="91"/>
        <v/>
      </c>
      <c r="H430" s="30" t="str">
        <f t="shared" si="92"/>
        <v/>
      </c>
      <c r="I430" s="30" t="str">
        <f t="shared" si="93"/>
        <v/>
      </c>
      <c r="J430" s="30" t="str">
        <f t="shared" si="94"/>
        <v/>
      </c>
      <c r="K430" s="30" t="str">
        <f t="shared" si="97"/>
        <v xml:space="preserve"> </v>
      </c>
      <c r="L430" s="30" t="str">
        <f t="shared" si="98"/>
        <v xml:space="preserve"> </v>
      </c>
      <c r="M430" s="30" t="str">
        <f t="shared" si="95"/>
        <v/>
      </c>
      <c r="N430" s="36" t="str">
        <f t="shared" si="96"/>
        <v/>
      </c>
    </row>
    <row r="431" spans="1:14" x14ac:dyDescent="0.2">
      <c r="A431" s="8"/>
      <c r="B431" s="25" t="s">
        <v>398</v>
      </c>
      <c r="C431" s="35">
        <v>0</v>
      </c>
      <c r="D431" s="29">
        <v>0</v>
      </c>
      <c r="E431" s="29">
        <v>0</v>
      </c>
      <c r="F431" s="29">
        <v>0</v>
      </c>
      <c r="G431" s="30" t="str">
        <f t="shared" si="91"/>
        <v/>
      </c>
      <c r="H431" s="30" t="str">
        <f t="shared" si="92"/>
        <v/>
      </c>
      <c r="I431" s="30" t="str">
        <f t="shared" si="93"/>
        <v/>
      </c>
      <c r="J431" s="30" t="str">
        <f t="shared" si="94"/>
        <v/>
      </c>
      <c r="K431" s="30" t="str">
        <f t="shared" si="97"/>
        <v xml:space="preserve"> </v>
      </c>
      <c r="L431" s="30" t="str">
        <f t="shared" si="98"/>
        <v xml:space="preserve"> </v>
      </c>
      <c r="M431" s="30" t="str">
        <f t="shared" si="95"/>
        <v/>
      </c>
      <c r="N431" s="36" t="str">
        <f t="shared" si="96"/>
        <v/>
      </c>
    </row>
    <row r="432" spans="1:14" ht="25.5" x14ac:dyDescent="0.2">
      <c r="A432" s="8"/>
      <c r="B432" s="25" t="s">
        <v>399</v>
      </c>
      <c r="C432" s="35">
        <v>0</v>
      </c>
      <c r="D432" s="29">
        <v>0</v>
      </c>
      <c r="E432" s="29">
        <v>0</v>
      </c>
      <c r="F432" s="29">
        <v>0</v>
      </c>
      <c r="G432" s="30" t="str">
        <f t="shared" si="91"/>
        <v/>
      </c>
      <c r="H432" s="30" t="str">
        <f t="shared" si="92"/>
        <v/>
      </c>
      <c r="I432" s="30" t="str">
        <f t="shared" si="93"/>
        <v/>
      </c>
      <c r="J432" s="30" t="str">
        <f t="shared" si="94"/>
        <v/>
      </c>
      <c r="K432" s="30" t="str">
        <f t="shared" si="97"/>
        <v xml:space="preserve"> </v>
      </c>
      <c r="L432" s="30" t="str">
        <f t="shared" si="98"/>
        <v xml:space="preserve"> </v>
      </c>
      <c r="M432" s="30" t="str">
        <f t="shared" si="95"/>
        <v/>
      </c>
      <c r="N432" s="36" t="str">
        <f t="shared" si="96"/>
        <v/>
      </c>
    </row>
    <row r="433" spans="1:14" ht="25.5" x14ac:dyDescent="0.2">
      <c r="A433" s="8"/>
      <c r="B433" s="25" t="s">
        <v>400</v>
      </c>
      <c r="C433" s="35">
        <v>1</v>
      </c>
      <c r="D433" s="29">
        <v>74</v>
      </c>
      <c r="E433" s="29">
        <v>0</v>
      </c>
      <c r="F433" s="29">
        <v>0</v>
      </c>
      <c r="G433" s="30">
        <f t="shared" si="91"/>
        <v>5.2854122621564484E-4</v>
      </c>
      <c r="H433" s="30">
        <f t="shared" si="92"/>
        <v>3.517110266159696E-2</v>
      </c>
      <c r="I433" s="30" t="str">
        <f t="shared" si="93"/>
        <v/>
      </c>
      <c r="J433" s="30" t="str">
        <f t="shared" si="94"/>
        <v/>
      </c>
      <c r="K433" s="30">
        <f t="shared" si="97"/>
        <v>-1</v>
      </c>
      <c r="L433" s="30">
        <f t="shared" si="98"/>
        <v>-1</v>
      </c>
      <c r="M433" s="30">
        <f t="shared" si="95"/>
        <v>-5.2854122621564484E-4</v>
      </c>
      <c r="N433" s="36">
        <f t="shared" si="96"/>
        <v>-3.517110266159696E-2</v>
      </c>
    </row>
    <row r="434" spans="1:14" x14ac:dyDescent="0.2">
      <c r="A434" s="8"/>
      <c r="B434" s="25" t="s">
        <v>401</v>
      </c>
      <c r="C434" s="35">
        <v>0</v>
      </c>
      <c r="D434" s="29">
        <v>1</v>
      </c>
      <c r="E434" s="29">
        <v>2</v>
      </c>
      <c r="F434" s="29">
        <v>1</v>
      </c>
      <c r="G434" s="30" t="str">
        <f t="shared" si="91"/>
        <v/>
      </c>
      <c r="H434" s="30">
        <f t="shared" si="92"/>
        <v>4.7528517110266159E-4</v>
      </c>
      <c r="I434" s="30">
        <f t="shared" si="93"/>
        <v>9.8425196850393699E-4</v>
      </c>
      <c r="J434" s="30">
        <f t="shared" si="94"/>
        <v>4.3308791684711995E-4</v>
      </c>
      <c r="K434" s="30">
        <f t="shared" si="97"/>
        <v>1</v>
      </c>
      <c r="L434" s="30">
        <f t="shared" si="98"/>
        <v>0</v>
      </c>
      <c r="M434" s="30" t="str">
        <f t="shared" si="95"/>
        <v/>
      </c>
      <c r="N434" s="36">
        <f t="shared" si="96"/>
        <v>0</v>
      </c>
    </row>
    <row r="435" spans="1:14" x14ac:dyDescent="0.2">
      <c r="A435" s="8"/>
      <c r="B435" s="25" t="s">
        <v>402</v>
      </c>
      <c r="C435" s="35">
        <v>0</v>
      </c>
      <c r="D435" s="29">
        <v>1</v>
      </c>
      <c r="E435" s="29">
        <v>7</v>
      </c>
      <c r="F435" s="29">
        <v>2</v>
      </c>
      <c r="G435" s="30" t="str">
        <f t="shared" ref="G435:G498" si="99">+IF(C435=0,"",C435/C$371)</f>
        <v/>
      </c>
      <c r="H435" s="30">
        <f t="shared" ref="H435:H498" si="100">+IF(D435=0,"",D435/D$371)</f>
        <v>4.7528517110266159E-4</v>
      </c>
      <c r="I435" s="30">
        <f t="shared" ref="I435:I498" si="101">+IF(E435=0,"",E435/E$371)</f>
        <v>3.4448818897637795E-3</v>
      </c>
      <c r="J435" s="30">
        <f t="shared" ref="J435:J498" si="102">+IF(F435=0,"",F435/F$371)</f>
        <v>8.661758336942399E-4</v>
      </c>
      <c r="K435" s="30">
        <f t="shared" si="97"/>
        <v>1</v>
      </c>
      <c r="L435" s="30">
        <f t="shared" si="98"/>
        <v>1</v>
      </c>
      <c r="M435" s="30" t="str">
        <f t="shared" ref="M435:M498" si="103">+IF(OR(AND(G435=""),(K435="")),"",G435*K435)</f>
        <v/>
      </c>
      <c r="N435" s="36">
        <f t="shared" ref="N435:N498" si="104">+IF(OR(AND(H435=""),(L435="")),"",H435*L435)</f>
        <v>4.7528517110266159E-4</v>
      </c>
    </row>
    <row r="436" spans="1:14" x14ac:dyDescent="0.2">
      <c r="A436" s="8"/>
      <c r="B436" s="25" t="s">
        <v>403</v>
      </c>
      <c r="C436" s="35">
        <v>1</v>
      </c>
      <c r="D436" s="29">
        <v>0</v>
      </c>
      <c r="E436" s="29">
        <v>0</v>
      </c>
      <c r="F436" s="29">
        <v>0</v>
      </c>
      <c r="G436" s="30">
        <f t="shared" si="99"/>
        <v>5.2854122621564484E-4</v>
      </c>
      <c r="H436" s="30" t="str">
        <f t="shared" si="100"/>
        <v/>
      </c>
      <c r="I436" s="30" t="str">
        <f t="shared" si="101"/>
        <v/>
      </c>
      <c r="J436" s="30" t="str">
        <f t="shared" si="102"/>
        <v/>
      </c>
      <c r="K436" s="30">
        <f t="shared" ref="K436:K499" si="105">+IF(AND(C436=0,E436=0)," ",IF(C436=0,1,IF(E436=0,-1,(E436-C436)/C436)))</f>
        <v>-1</v>
      </c>
      <c r="L436" s="30" t="str">
        <f t="shared" ref="L436:L499" si="106">+IF(AND(D436=0,F436=0)," ",IF(D436=0,1,IF(F436=0,-1,(F436-D436)/D436)))</f>
        <v xml:space="preserve"> </v>
      </c>
      <c r="M436" s="30">
        <f t="shared" si="103"/>
        <v>-5.2854122621564484E-4</v>
      </c>
      <c r="N436" s="36" t="str">
        <f t="shared" si="104"/>
        <v/>
      </c>
    </row>
    <row r="437" spans="1:14" x14ac:dyDescent="0.2">
      <c r="A437" s="8"/>
      <c r="B437" s="25" t="s">
        <v>404</v>
      </c>
      <c r="C437" s="35">
        <v>1</v>
      </c>
      <c r="D437" s="29">
        <v>2</v>
      </c>
      <c r="E437" s="29">
        <v>0</v>
      </c>
      <c r="F437" s="29">
        <v>0</v>
      </c>
      <c r="G437" s="30">
        <f t="shared" si="99"/>
        <v>5.2854122621564484E-4</v>
      </c>
      <c r="H437" s="30">
        <f t="shared" si="100"/>
        <v>9.5057034220532319E-4</v>
      </c>
      <c r="I437" s="30" t="str">
        <f t="shared" si="101"/>
        <v/>
      </c>
      <c r="J437" s="30" t="str">
        <f t="shared" si="102"/>
        <v/>
      </c>
      <c r="K437" s="30">
        <f t="shared" si="105"/>
        <v>-1</v>
      </c>
      <c r="L437" s="30">
        <f t="shared" si="106"/>
        <v>-1</v>
      </c>
      <c r="M437" s="30">
        <f t="shared" si="103"/>
        <v>-5.2854122621564484E-4</v>
      </c>
      <c r="N437" s="36">
        <f t="shared" si="104"/>
        <v>-9.5057034220532319E-4</v>
      </c>
    </row>
    <row r="438" spans="1:14" x14ac:dyDescent="0.2">
      <c r="A438" s="8"/>
      <c r="B438" s="25" t="s">
        <v>405</v>
      </c>
      <c r="C438" s="35">
        <v>4</v>
      </c>
      <c r="D438" s="29">
        <v>1</v>
      </c>
      <c r="E438" s="29">
        <v>11</v>
      </c>
      <c r="F438" s="29">
        <v>12</v>
      </c>
      <c r="G438" s="30">
        <f t="shared" si="99"/>
        <v>2.1141649048625794E-3</v>
      </c>
      <c r="H438" s="30">
        <f t="shared" si="100"/>
        <v>4.7528517110266159E-4</v>
      </c>
      <c r="I438" s="30">
        <f t="shared" si="101"/>
        <v>5.4133858267716535E-3</v>
      </c>
      <c r="J438" s="30">
        <f t="shared" si="102"/>
        <v>5.1970550021654396E-3</v>
      </c>
      <c r="K438" s="30">
        <f t="shared" si="105"/>
        <v>1.75</v>
      </c>
      <c r="L438" s="30">
        <f t="shared" si="106"/>
        <v>11</v>
      </c>
      <c r="M438" s="30">
        <f t="shared" si="103"/>
        <v>3.699788583509514E-3</v>
      </c>
      <c r="N438" s="36">
        <f t="shared" si="104"/>
        <v>5.2281368821292772E-3</v>
      </c>
    </row>
    <row r="439" spans="1:14" x14ac:dyDescent="0.2">
      <c r="A439" s="8"/>
      <c r="B439" s="25" t="s">
        <v>406</v>
      </c>
      <c r="C439" s="35">
        <v>0</v>
      </c>
      <c r="D439" s="29">
        <v>0</v>
      </c>
      <c r="E439" s="29">
        <v>0</v>
      </c>
      <c r="F439" s="29">
        <v>0</v>
      </c>
      <c r="G439" s="30" t="str">
        <f t="shared" si="99"/>
        <v/>
      </c>
      <c r="H439" s="30" t="str">
        <f t="shared" si="100"/>
        <v/>
      </c>
      <c r="I439" s="30" t="str">
        <f t="shared" si="101"/>
        <v/>
      </c>
      <c r="J439" s="30" t="str">
        <f t="shared" si="102"/>
        <v/>
      </c>
      <c r="K439" s="30" t="str">
        <f t="shared" si="105"/>
        <v xml:space="preserve"> </v>
      </c>
      <c r="L439" s="30" t="str">
        <f t="shared" si="106"/>
        <v xml:space="preserve"> </v>
      </c>
      <c r="M439" s="30" t="str">
        <f t="shared" si="103"/>
        <v/>
      </c>
      <c r="N439" s="36" t="str">
        <f t="shared" si="104"/>
        <v/>
      </c>
    </row>
    <row r="440" spans="1:14" x14ac:dyDescent="0.2">
      <c r="A440" s="8"/>
      <c r="B440" s="25" t="s">
        <v>407</v>
      </c>
      <c r="C440" s="35">
        <v>0</v>
      </c>
      <c r="D440" s="29">
        <v>0</v>
      </c>
      <c r="E440" s="29">
        <v>0</v>
      </c>
      <c r="F440" s="29">
        <v>0</v>
      </c>
      <c r="G440" s="30" t="str">
        <f t="shared" si="99"/>
        <v/>
      </c>
      <c r="H440" s="30" t="str">
        <f t="shared" si="100"/>
        <v/>
      </c>
      <c r="I440" s="30" t="str">
        <f t="shared" si="101"/>
        <v/>
      </c>
      <c r="J440" s="30" t="str">
        <f t="shared" si="102"/>
        <v/>
      </c>
      <c r="K440" s="30" t="str">
        <f t="shared" si="105"/>
        <v xml:space="preserve"> </v>
      </c>
      <c r="L440" s="30" t="str">
        <f t="shared" si="106"/>
        <v xml:space="preserve"> </v>
      </c>
      <c r="M440" s="30" t="str">
        <f t="shared" si="103"/>
        <v/>
      </c>
      <c r="N440" s="36" t="str">
        <f t="shared" si="104"/>
        <v/>
      </c>
    </row>
    <row r="441" spans="1:14" x14ac:dyDescent="0.2">
      <c r="A441" s="8"/>
      <c r="B441" s="25" t="s">
        <v>408</v>
      </c>
      <c r="C441" s="35">
        <v>0</v>
      </c>
      <c r="D441" s="29">
        <v>0</v>
      </c>
      <c r="E441" s="29">
        <v>6</v>
      </c>
      <c r="F441" s="29">
        <v>2</v>
      </c>
      <c r="G441" s="30" t="str">
        <f t="shared" si="99"/>
        <v/>
      </c>
      <c r="H441" s="30" t="str">
        <f t="shared" si="100"/>
        <v/>
      </c>
      <c r="I441" s="30">
        <f t="shared" si="101"/>
        <v>2.952755905511811E-3</v>
      </c>
      <c r="J441" s="30">
        <f t="shared" si="102"/>
        <v>8.661758336942399E-4</v>
      </c>
      <c r="K441" s="30">
        <f t="shared" si="105"/>
        <v>1</v>
      </c>
      <c r="L441" s="30">
        <f t="shared" si="106"/>
        <v>1</v>
      </c>
      <c r="M441" s="30" t="str">
        <f t="shared" si="103"/>
        <v/>
      </c>
      <c r="N441" s="36" t="str">
        <f t="shared" si="104"/>
        <v/>
      </c>
    </row>
    <row r="442" spans="1:14" x14ac:dyDescent="0.2">
      <c r="A442" s="8"/>
      <c r="B442" s="25" t="s">
        <v>409</v>
      </c>
      <c r="C442" s="35">
        <v>2</v>
      </c>
      <c r="D442" s="29">
        <v>0</v>
      </c>
      <c r="E442" s="29">
        <v>0</v>
      </c>
      <c r="F442" s="29">
        <v>0</v>
      </c>
      <c r="G442" s="30">
        <f t="shared" si="99"/>
        <v>1.0570824524312897E-3</v>
      </c>
      <c r="H442" s="30" t="str">
        <f t="shared" si="100"/>
        <v/>
      </c>
      <c r="I442" s="30" t="str">
        <f t="shared" si="101"/>
        <v/>
      </c>
      <c r="J442" s="30" t="str">
        <f t="shared" si="102"/>
        <v/>
      </c>
      <c r="K442" s="30">
        <f t="shared" si="105"/>
        <v>-1</v>
      </c>
      <c r="L442" s="30" t="str">
        <f t="shared" si="106"/>
        <v xml:space="preserve"> </v>
      </c>
      <c r="M442" s="30">
        <f t="shared" si="103"/>
        <v>-1.0570824524312897E-3</v>
      </c>
      <c r="N442" s="36" t="str">
        <f t="shared" si="104"/>
        <v/>
      </c>
    </row>
    <row r="443" spans="1:14" x14ac:dyDescent="0.2">
      <c r="A443" s="8"/>
      <c r="B443" s="25" t="s">
        <v>410</v>
      </c>
      <c r="C443" s="35">
        <v>0</v>
      </c>
      <c r="D443" s="29">
        <v>0</v>
      </c>
      <c r="E443" s="29">
        <v>0</v>
      </c>
      <c r="F443" s="29">
        <v>1</v>
      </c>
      <c r="G443" s="30" t="str">
        <f t="shared" si="99"/>
        <v/>
      </c>
      <c r="H443" s="30" t="str">
        <f t="shared" si="100"/>
        <v/>
      </c>
      <c r="I443" s="30" t="str">
        <f t="shared" si="101"/>
        <v/>
      </c>
      <c r="J443" s="30">
        <f t="shared" si="102"/>
        <v>4.3308791684711995E-4</v>
      </c>
      <c r="K443" s="30" t="str">
        <f t="shared" si="105"/>
        <v xml:space="preserve"> </v>
      </c>
      <c r="L443" s="30">
        <f t="shared" si="106"/>
        <v>1</v>
      </c>
      <c r="M443" s="30" t="str">
        <f t="shared" si="103"/>
        <v/>
      </c>
      <c r="N443" s="36" t="str">
        <f t="shared" si="104"/>
        <v/>
      </c>
    </row>
    <row r="444" spans="1:14" x14ac:dyDescent="0.2">
      <c r="A444" s="8"/>
      <c r="B444" s="25" t="s">
        <v>411</v>
      </c>
      <c r="C444" s="35">
        <v>0</v>
      </c>
      <c r="D444" s="29">
        <v>0</v>
      </c>
      <c r="E444" s="29">
        <v>0</v>
      </c>
      <c r="F444" s="29">
        <v>0</v>
      </c>
      <c r="G444" s="30" t="str">
        <f t="shared" si="99"/>
        <v/>
      </c>
      <c r="H444" s="30" t="str">
        <f t="shared" si="100"/>
        <v/>
      </c>
      <c r="I444" s="30" t="str">
        <f t="shared" si="101"/>
        <v/>
      </c>
      <c r="J444" s="30" t="str">
        <f t="shared" si="102"/>
        <v/>
      </c>
      <c r="K444" s="30" t="str">
        <f t="shared" si="105"/>
        <v xml:space="preserve"> </v>
      </c>
      <c r="L444" s="30" t="str">
        <f t="shared" si="106"/>
        <v xml:space="preserve"> </v>
      </c>
      <c r="M444" s="30" t="str">
        <f t="shared" si="103"/>
        <v/>
      </c>
      <c r="N444" s="36" t="str">
        <f t="shared" si="104"/>
        <v/>
      </c>
    </row>
    <row r="445" spans="1:14" x14ac:dyDescent="0.2">
      <c r="A445" s="8"/>
      <c r="B445" s="25" t="s">
        <v>412</v>
      </c>
      <c r="C445" s="35">
        <v>0</v>
      </c>
      <c r="D445" s="29">
        <v>0</v>
      </c>
      <c r="E445" s="29">
        <v>0</v>
      </c>
      <c r="F445" s="29">
        <v>0</v>
      </c>
      <c r="G445" s="30" t="str">
        <f t="shared" si="99"/>
        <v/>
      </c>
      <c r="H445" s="30" t="str">
        <f t="shared" si="100"/>
        <v/>
      </c>
      <c r="I445" s="30" t="str">
        <f t="shared" si="101"/>
        <v/>
      </c>
      <c r="J445" s="30" t="str">
        <f t="shared" si="102"/>
        <v/>
      </c>
      <c r="K445" s="30" t="str">
        <f t="shared" si="105"/>
        <v xml:space="preserve"> </v>
      </c>
      <c r="L445" s="30" t="str">
        <f t="shared" si="106"/>
        <v xml:space="preserve"> </v>
      </c>
      <c r="M445" s="30" t="str">
        <f t="shared" si="103"/>
        <v/>
      </c>
      <c r="N445" s="36" t="str">
        <f t="shared" si="104"/>
        <v/>
      </c>
    </row>
    <row r="446" spans="1:14" x14ac:dyDescent="0.2">
      <c r="A446" s="8"/>
      <c r="B446" s="25" t="s">
        <v>413</v>
      </c>
      <c r="C446" s="35">
        <v>0</v>
      </c>
      <c r="D446" s="29">
        <v>7</v>
      </c>
      <c r="E446" s="29">
        <v>2</v>
      </c>
      <c r="F446" s="29">
        <v>14</v>
      </c>
      <c r="G446" s="30" t="str">
        <f t="shared" si="99"/>
        <v/>
      </c>
      <c r="H446" s="30">
        <f t="shared" si="100"/>
        <v>3.326996197718631E-3</v>
      </c>
      <c r="I446" s="30">
        <f t="shared" si="101"/>
        <v>9.8425196850393699E-4</v>
      </c>
      <c r="J446" s="30">
        <f t="shared" si="102"/>
        <v>6.0632308358596794E-3</v>
      </c>
      <c r="K446" s="30">
        <f t="shared" si="105"/>
        <v>1</v>
      </c>
      <c r="L446" s="30">
        <f t="shared" si="106"/>
        <v>1</v>
      </c>
      <c r="M446" s="30" t="str">
        <f t="shared" si="103"/>
        <v/>
      </c>
      <c r="N446" s="36">
        <f t="shared" si="104"/>
        <v>3.326996197718631E-3</v>
      </c>
    </row>
    <row r="447" spans="1:14" ht="26.25" customHeight="1" x14ac:dyDescent="0.2">
      <c r="A447" s="8"/>
      <c r="B447" s="25" t="s">
        <v>414</v>
      </c>
      <c r="C447" s="35">
        <v>0</v>
      </c>
      <c r="D447" s="29">
        <v>0</v>
      </c>
      <c r="E447" s="29">
        <v>0</v>
      </c>
      <c r="F447" s="29">
        <v>0</v>
      </c>
      <c r="G447" s="30" t="str">
        <f t="shared" si="99"/>
        <v/>
      </c>
      <c r="H447" s="30" t="str">
        <f t="shared" si="100"/>
        <v/>
      </c>
      <c r="I447" s="30" t="str">
        <f t="shared" si="101"/>
        <v/>
      </c>
      <c r="J447" s="30" t="str">
        <f t="shared" si="102"/>
        <v/>
      </c>
      <c r="K447" s="30" t="str">
        <f t="shared" si="105"/>
        <v xml:space="preserve"> </v>
      </c>
      <c r="L447" s="30" t="str">
        <f t="shared" si="106"/>
        <v xml:space="preserve"> </v>
      </c>
      <c r="M447" s="30" t="str">
        <f t="shared" si="103"/>
        <v/>
      </c>
      <c r="N447" s="36" t="str">
        <f t="shared" si="104"/>
        <v/>
      </c>
    </row>
    <row r="448" spans="1:14" x14ac:dyDescent="0.2">
      <c r="A448" s="8"/>
      <c r="B448" s="25" t="s">
        <v>415</v>
      </c>
      <c r="C448" s="35">
        <v>0</v>
      </c>
      <c r="D448" s="29">
        <v>0</v>
      </c>
      <c r="E448" s="29">
        <v>0</v>
      </c>
      <c r="F448" s="29">
        <v>0</v>
      </c>
      <c r="G448" s="30" t="str">
        <f t="shared" si="99"/>
        <v/>
      </c>
      <c r="H448" s="30" t="str">
        <f t="shared" si="100"/>
        <v/>
      </c>
      <c r="I448" s="30" t="str">
        <f t="shared" si="101"/>
        <v/>
      </c>
      <c r="J448" s="30" t="str">
        <f t="shared" si="102"/>
        <v/>
      </c>
      <c r="K448" s="30" t="str">
        <f t="shared" si="105"/>
        <v xml:space="preserve"> </v>
      </c>
      <c r="L448" s="30" t="str">
        <f t="shared" si="106"/>
        <v xml:space="preserve"> </v>
      </c>
      <c r="M448" s="30" t="str">
        <f t="shared" si="103"/>
        <v/>
      </c>
      <c r="N448" s="36" t="str">
        <f t="shared" si="104"/>
        <v/>
      </c>
    </row>
    <row r="449" spans="1:14" x14ac:dyDescent="0.2">
      <c r="A449" s="8"/>
      <c r="B449" s="25" t="s">
        <v>416</v>
      </c>
      <c r="C449" s="35">
        <v>0</v>
      </c>
      <c r="D449" s="29">
        <v>0</v>
      </c>
      <c r="E449" s="29">
        <v>0</v>
      </c>
      <c r="F449" s="29">
        <v>0</v>
      </c>
      <c r="G449" s="30" t="str">
        <f t="shared" si="99"/>
        <v/>
      </c>
      <c r="H449" s="30" t="str">
        <f t="shared" si="100"/>
        <v/>
      </c>
      <c r="I449" s="30" t="str">
        <f t="shared" si="101"/>
        <v/>
      </c>
      <c r="J449" s="30" t="str">
        <f t="shared" si="102"/>
        <v/>
      </c>
      <c r="K449" s="30" t="str">
        <f t="shared" si="105"/>
        <v xml:space="preserve"> </v>
      </c>
      <c r="L449" s="30" t="str">
        <f t="shared" si="106"/>
        <v xml:space="preserve"> </v>
      </c>
      <c r="M449" s="30" t="str">
        <f t="shared" si="103"/>
        <v/>
      </c>
      <c r="N449" s="36" t="str">
        <f t="shared" si="104"/>
        <v/>
      </c>
    </row>
    <row r="450" spans="1:14" x14ac:dyDescent="0.2">
      <c r="A450" s="8"/>
      <c r="B450" s="25" t="s">
        <v>417</v>
      </c>
      <c r="C450" s="35">
        <v>0</v>
      </c>
      <c r="D450" s="29">
        <v>0</v>
      </c>
      <c r="E450" s="29">
        <v>3</v>
      </c>
      <c r="F450" s="29">
        <v>1</v>
      </c>
      <c r="G450" s="30" t="str">
        <f t="shared" si="99"/>
        <v/>
      </c>
      <c r="H450" s="30" t="str">
        <f t="shared" si="100"/>
        <v/>
      </c>
      <c r="I450" s="30">
        <f t="shared" si="101"/>
        <v>1.4763779527559055E-3</v>
      </c>
      <c r="J450" s="30">
        <f t="shared" si="102"/>
        <v>4.3308791684711995E-4</v>
      </c>
      <c r="K450" s="30">
        <f t="shared" si="105"/>
        <v>1</v>
      </c>
      <c r="L450" s="30">
        <f t="shared" si="106"/>
        <v>1</v>
      </c>
      <c r="M450" s="30" t="str">
        <f t="shared" si="103"/>
        <v/>
      </c>
      <c r="N450" s="36" t="str">
        <f t="shared" si="104"/>
        <v/>
      </c>
    </row>
    <row r="451" spans="1:14" x14ac:dyDescent="0.2">
      <c r="A451" s="8"/>
      <c r="B451" s="25" t="s">
        <v>418</v>
      </c>
      <c r="C451" s="35">
        <v>0</v>
      </c>
      <c r="D451" s="29">
        <v>0</v>
      </c>
      <c r="E451" s="29">
        <v>0</v>
      </c>
      <c r="F451" s="29">
        <v>0</v>
      </c>
      <c r="G451" s="30" t="str">
        <f t="shared" si="99"/>
        <v/>
      </c>
      <c r="H451" s="30" t="str">
        <f t="shared" si="100"/>
        <v/>
      </c>
      <c r="I451" s="30" t="str">
        <f t="shared" si="101"/>
        <v/>
      </c>
      <c r="J451" s="30" t="str">
        <f t="shared" si="102"/>
        <v/>
      </c>
      <c r="K451" s="30" t="str">
        <f t="shared" si="105"/>
        <v xml:space="preserve"> </v>
      </c>
      <c r="L451" s="30" t="str">
        <f t="shared" si="106"/>
        <v xml:space="preserve"> </v>
      </c>
      <c r="M451" s="30" t="str">
        <f t="shared" si="103"/>
        <v/>
      </c>
      <c r="N451" s="36" t="str">
        <f t="shared" si="104"/>
        <v/>
      </c>
    </row>
    <row r="452" spans="1:14" x14ac:dyDescent="0.2">
      <c r="A452" s="8"/>
      <c r="B452" s="25" t="s">
        <v>419</v>
      </c>
      <c r="C452" s="35">
        <v>0</v>
      </c>
      <c r="D452" s="29">
        <v>0</v>
      </c>
      <c r="E452" s="29">
        <v>0</v>
      </c>
      <c r="F452" s="29">
        <v>0</v>
      </c>
      <c r="G452" s="30" t="str">
        <f t="shared" si="99"/>
        <v/>
      </c>
      <c r="H452" s="30" t="str">
        <f t="shared" si="100"/>
        <v/>
      </c>
      <c r="I452" s="30" t="str">
        <f t="shared" si="101"/>
        <v/>
      </c>
      <c r="J452" s="30" t="str">
        <f t="shared" si="102"/>
        <v/>
      </c>
      <c r="K452" s="30" t="str">
        <f t="shared" si="105"/>
        <v xml:space="preserve"> </v>
      </c>
      <c r="L452" s="30" t="str">
        <f t="shared" si="106"/>
        <v xml:space="preserve"> </v>
      </c>
      <c r="M452" s="30" t="str">
        <f t="shared" si="103"/>
        <v/>
      </c>
      <c r="N452" s="36" t="str">
        <f t="shared" si="104"/>
        <v/>
      </c>
    </row>
    <row r="453" spans="1:14" x14ac:dyDescent="0.2">
      <c r="A453" s="8"/>
      <c r="B453" s="25" t="s">
        <v>420</v>
      </c>
      <c r="C453" s="35">
        <v>0</v>
      </c>
      <c r="D453" s="29">
        <v>0</v>
      </c>
      <c r="E453" s="29">
        <v>0</v>
      </c>
      <c r="F453" s="29">
        <v>0</v>
      </c>
      <c r="G453" s="30" t="str">
        <f t="shared" si="99"/>
        <v/>
      </c>
      <c r="H453" s="30" t="str">
        <f t="shared" si="100"/>
        <v/>
      </c>
      <c r="I453" s="30" t="str">
        <f t="shared" si="101"/>
        <v/>
      </c>
      <c r="J453" s="30" t="str">
        <f t="shared" si="102"/>
        <v/>
      </c>
      <c r="K453" s="30" t="str">
        <f t="shared" si="105"/>
        <v xml:space="preserve"> </v>
      </c>
      <c r="L453" s="30" t="str">
        <f t="shared" si="106"/>
        <v xml:space="preserve"> </v>
      </c>
      <c r="M453" s="30" t="str">
        <f t="shared" si="103"/>
        <v/>
      </c>
      <c r="N453" s="36" t="str">
        <f t="shared" si="104"/>
        <v/>
      </c>
    </row>
    <row r="454" spans="1:14" x14ac:dyDescent="0.2">
      <c r="A454" s="8"/>
      <c r="B454" s="25" t="s">
        <v>421</v>
      </c>
      <c r="C454" s="35">
        <v>0</v>
      </c>
      <c r="D454" s="29">
        <v>0</v>
      </c>
      <c r="E454" s="29">
        <v>0</v>
      </c>
      <c r="F454" s="29">
        <v>0</v>
      </c>
      <c r="G454" s="30" t="str">
        <f t="shared" si="99"/>
        <v/>
      </c>
      <c r="H454" s="30" t="str">
        <f t="shared" si="100"/>
        <v/>
      </c>
      <c r="I454" s="30" t="str">
        <f t="shared" si="101"/>
        <v/>
      </c>
      <c r="J454" s="30" t="str">
        <f t="shared" si="102"/>
        <v/>
      </c>
      <c r="K454" s="30" t="str">
        <f t="shared" si="105"/>
        <v xml:space="preserve"> </v>
      </c>
      <c r="L454" s="30" t="str">
        <f t="shared" si="106"/>
        <v xml:space="preserve"> </v>
      </c>
      <c r="M454" s="30" t="str">
        <f t="shared" si="103"/>
        <v/>
      </c>
      <c r="N454" s="36" t="str">
        <f t="shared" si="104"/>
        <v/>
      </c>
    </row>
    <row r="455" spans="1:14" x14ac:dyDescent="0.2">
      <c r="A455" s="8"/>
      <c r="B455" s="25" t="s">
        <v>422</v>
      </c>
      <c r="C455" s="35">
        <v>1</v>
      </c>
      <c r="D455" s="29">
        <v>0</v>
      </c>
      <c r="E455" s="29">
        <v>4</v>
      </c>
      <c r="F455" s="29">
        <v>0</v>
      </c>
      <c r="G455" s="30">
        <f t="shared" si="99"/>
        <v>5.2854122621564484E-4</v>
      </c>
      <c r="H455" s="30" t="str">
        <f t="shared" si="100"/>
        <v/>
      </c>
      <c r="I455" s="30">
        <f t="shared" si="101"/>
        <v>1.968503937007874E-3</v>
      </c>
      <c r="J455" s="30" t="str">
        <f t="shared" si="102"/>
        <v/>
      </c>
      <c r="K455" s="30">
        <f t="shared" si="105"/>
        <v>3</v>
      </c>
      <c r="L455" s="30" t="str">
        <f t="shared" si="106"/>
        <v xml:space="preserve"> </v>
      </c>
      <c r="M455" s="30">
        <f t="shared" si="103"/>
        <v>1.5856236786469346E-3</v>
      </c>
      <c r="N455" s="36" t="str">
        <f t="shared" si="104"/>
        <v/>
      </c>
    </row>
    <row r="456" spans="1:14" x14ac:dyDescent="0.2">
      <c r="A456" s="8"/>
      <c r="B456" s="25" t="s">
        <v>423</v>
      </c>
      <c r="C456" s="35">
        <v>0</v>
      </c>
      <c r="D456" s="29">
        <v>0</v>
      </c>
      <c r="E456" s="29">
        <v>0</v>
      </c>
      <c r="F456" s="29">
        <v>0</v>
      </c>
      <c r="G456" s="30" t="str">
        <f t="shared" si="99"/>
        <v/>
      </c>
      <c r="H456" s="30" t="str">
        <f t="shared" si="100"/>
        <v/>
      </c>
      <c r="I456" s="30" t="str">
        <f t="shared" si="101"/>
        <v/>
      </c>
      <c r="J456" s="30" t="str">
        <f t="shared" si="102"/>
        <v/>
      </c>
      <c r="K456" s="30" t="str">
        <f t="shared" si="105"/>
        <v xml:space="preserve"> </v>
      </c>
      <c r="L456" s="30" t="str">
        <f t="shared" si="106"/>
        <v xml:space="preserve"> </v>
      </c>
      <c r="M456" s="30" t="str">
        <f t="shared" si="103"/>
        <v/>
      </c>
      <c r="N456" s="36" t="str">
        <f t="shared" si="104"/>
        <v/>
      </c>
    </row>
    <row r="457" spans="1:14" x14ac:dyDescent="0.2">
      <c r="A457" s="8"/>
      <c r="B457" s="25" t="s">
        <v>424</v>
      </c>
      <c r="C457" s="35">
        <v>0</v>
      </c>
      <c r="D457" s="29">
        <v>0</v>
      </c>
      <c r="E457" s="29">
        <v>13</v>
      </c>
      <c r="F457" s="29">
        <v>0</v>
      </c>
      <c r="G457" s="30" t="str">
        <f t="shared" si="99"/>
        <v/>
      </c>
      <c r="H457" s="30" t="str">
        <f t="shared" si="100"/>
        <v/>
      </c>
      <c r="I457" s="30">
        <f t="shared" si="101"/>
        <v>6.3976377952755905E-3</v>
      </c>
      <c r="J457" s="30" t="str">
        <f t="shared" si="102"/>
        <v/>
      </c>
      <c r="K457" s="30">
        <f t="shared" si="105"/>
        <v>1</v>
      </c>
      <c r="L457" s="30" t="str">
        <f t="shared" si="106"/>
        <v xml:space="preserve"> </v>
      </c>
      <c r="M457" s="30" t="str">
        <f t="shared" si="103"/>
        <v/>
      </c>
      <c r="N457" s="36" t="str">
        <f t="shared" si="104"/>
        <v/>
      </c>
    </row>
    <row r="458" spans="1:14" x14ac:dyDescent="0.2">
      <c r="A458" s="8"/>
      <c r="B458" s="25" t="s">
        <v>425</v>
      </c>
      <c r="C458" s="35">
        <v>0</v>
      </c>
      <c r="D458" s="29">
        <v>0</v>
      </c>
      <c r="E458" s="29">
        <v>5</v>
      </c>
      <c r="F458" s="29">
        <v>2</v>
      </c>
      <c r="G458" s="30" t="str">
        <f t="shared" si="99"/>
        <v/>
      </c>
      <c r="H458" s="30" t="str">
        <f t="shared" si="100"/>
        <v/>
      </c>
      <c r="I458" s="30">
        <f t="shared" si="101"/>
        <v>2.4606299212598425E-3</v>
      </c>
      <c r="J458" s="30">
        <f t="shared" si="102"/>
        <v>8.661758336942399E-4</v>
      </c>
      <c r="K458" s="30">
        <f t="shared" si="105"/>
        <v>1</v>
      </c>
      <c r="L458" s="30">
        <f t="shared" si="106"/>
        <v>1</v>
      </c>
      <c r="M458" s="30" t="str">
        <f t="shared" si="103"/>
        <v/>
      </c>
      <c r="N458" s="36" t="str">
        <f t="shared" si="104"/>
        <v/>
      </c>
    </row>
    <row r="459" spans="1:14" ht="26.25" customHeight="1" x14ac:dyDescent="0.2">
      <c r="A459" s="8"/>
      <c r="B459" s="25" t="s">
        <v>426</v>
      </c>
      <c r="C459" s="35">
        <v>0</v>
      </c>
      <c r="D459" s="29">
        <v>0</v>
      </c>
      <c r="E459" s="29">
        <v>0</v>
      </c>
      <c r="F459" s="29">
        <v>0</v>
      </c>
      <c r="G459" s="30" t="str">
        <f t="shared" si="99"/>
        <v/>
      </c>
      <c r="H459" s="30" t="str">
        <f t="shared" si="100"/>
        <v/>
      </c>
      <c r="I459" s="30" t="str">
        <f t="shared" si="101"/>
        <v/>
      </c>
      <c r="J459" s="30" t="str">
        <f t="shared" si="102"/>
        <v/>
      </c>
      <c r="K459" s="30" t="str">
        <f t="shared" si="105"/>
        <v xml:space="preserve"> </v>
      </c>
      <c r="L459" s="30" t="str">
        <f t="shared" si="106"/>
        <v xml:space="preserve"> </v>
      </c>
      <c r="M459" s="30" t="str">
        <f t="shared" si="103"/>
        <v/>
      </c>
      <c r="N459" s="36" t="str">
        <f t="shared" si="104"/>
        <v/>
      </c>
    </row>
    <row r="460" spans="1:14" ht="25.5" x14ac:dyDescent="0.2">
      <c r="A460" s="8"/>
      <c r="B460" s="25" t="s">
        <v>427</v>
      </c>
      <c r="C460" s="35">
        <v>0</v>
      </c>
      <c r="D460" s="29">
        <v>12</v>
      </c>
      <c r="E460" s="29">
        <v>0</v>
      </c>
      <c r="F460" s="29">
        <v>0</v>
      </c>
      <c r="G460" s="30" t="str">
        <f t="shared" si="99"/>
        <v/>
      </c>
      <c r="H460" s="30">
        <f t="shared" si="100"/>
        <v>5.7034220532319393E-3</v>
      </c>
      <c r="I460" s="30" t="str">
        <f t="shared" si="101"/>
        <v/>
      </c>
      <c r="J460" s="30" t="str">
        <f t="shared" si="102"/>
        <v/>
      </c>
      <c r="K460" s="30" t="str">
        <f t="shared" si="105"/>
        <v xml:space="preserve"> </v>
      </c>
      <c r="L460" s="30">
        <f t="shared" si="106"/>
        <v>-1</v>
      </c>
      <c r="M460" s="30" t="str">
        <f t="shared" si="103"/>
        <v/>
      </c>
      <c r="N460" s="36">
        <f t="shared" si="104"/>
        <v>-5.7034220532319393E-3</v>
      </c>
    </row>
    <row r="461" spans="1:14" x14ac:dyDescent="0.2">
      <c r="A461" s="8"/>
      <c r="B461" s="25" t="s">
        <v>428</v>
      </c>
      <c r="C461" s="35">
        <v>0</v>
      </c>
      <c r="D461" s="29">
        <v>1</v>
      </c>
      <c r="E461" s="29">
        <v>0</v>
      </c>
      <c r="F461" s="29">
        <v>0</v>
      </c>
      <c r="G461" s="30" t="str">
        <f t="shared" si="99"/>
        <v/>
      </c>
      <c r="H461" s="30">
        <f t="shared" si="100"/>
        <v>4.7528517110266159E-4</v>
      </c>
      <c r="I461" s="30" t="str">
        <f t="shared" si="101"/>
        <v/>
      </c>
      <c r="J461" s="30" t="str">
        <f t="shared" si="102"/>
        <v/>
      </c>
      <c r="K461" s="30" t="str">
        <f t="shared" si="105"/>
        <v xml:space="preserve"> </v>
      </c>
      <c r="L461" s="30">
        <f t="shared" si="106"/>
        <v>-1</v>
      </c>
      <c r="M461" s="30" t="str">
        <f t="shared" si="103"/>
        <v/>
      </c>
      <c r="N461" s="36">
        <f t="shared" si="104"/>
        <v>-4.7528517110266159E-4</v>
      </c>
    </row>
    <row r="462" spans="1:14" ht="25.5" x14ac:dyDescent="0.2">
      <c r="A462" s="8"/>
      <c r="B462" s="25" t="s">
        <v>429</v>
      </c>
      <c r="C462" s="35">
        <v>0</v>
      </c>
      <c r="D462" s="29">
        <v>0</v>
      </c>
      <c r="E462" s="29">
        <v>0</v>
      </c>
      <c r="F462" s="29">
        <v>0</v>
      </c>
      <c r="G462" s="30" t="str">
        <f t="shared" si="99"/>
        <v/>
      </c>
      <c r="H462" s="30" t="str">
        <f t="shared" si="100"/>
        <v/>
      </c>
      <c r="I462" s="30" t="str">
        <f t="shared" si="101"/>
        <v/>
      </c>
      <c r="J462" s="30" t="str">
        <f t="shared" si="102"/>
        <v/>
      </c>
      <c r="K462" s="30" t="str">
        <f t="shared" si="105"/>
        <v xml:space="preserve"> </v>
      </c>
      <c r="L462" s="30" t="str">
        <f t="shared" si="106"/>
        <v xml:space="preserve"> </v>
      </c>
      <c r="M462" s="30" t="str">
        <f t="shared" si="103"/>
        <v/>
      </c>
      <c r="N462" s="36" t="str">
        <f t="shared" si="104"/>
        <v/>
      </c>
    </row>
    <row r="463" spans="1:14" ht="25.5" x14ac:dyDescent="0.2">
      <c r="A463" s="8"/>
      <c r="B463" s="25" t="s">
        <v>430</v>
      </c>
      <c r="C463" s="35">
        <v>0</v>
      </c>
      <c r="D463" s="29">
        <v>0</v>
      </c>
      <c r="E463" s="29">
        <v>0</v>
      </c>
      <c r="F463" s="29">
        <v>0</v>
      </c>
      <c r="G463" s="30" t="str">
        <f t="shared" si="99"/>
        <v/>
      </c>
      <c r="H463" s="30" t="str">
        <f t="shared" si="100"/>
        <v/>
      </c>
      <c r="I463" s="30" t="str">
        <f t="shared" si="101"/>
        <v/>
      </c>
      <c r="J463" s="30" t="str">
        <f t="shared" si="102"/>
        <v/>
      </c>
      <c r="K463" s="30" t="str">
        <f t="shared" si="105"/>
        <v xml:space="preserve"> </v>
      </c>
      <c r="L463" s="30" t="str">
        <f t="shared" si="106"/>
        <v xml:space="preserve"> </v>
      </c>
      <c r="M463" s="30" t="str">
        <f t="shared" si="103"/>
        <v/>
      </c>
      <c r="N463" s="36" t="str">
        <f t="shared" si="104"/>
        <v/>
      </c>
    </row>
    <row r="464" spans="1:14" x14ac:dyDescent="0.2">
      <c r="A464" s="8"/>
      <c r="B464" s="25" t="s">
        <v>431</v>
      </c>
      <c r="C464" s="35">
        <v>0</v>
      </c>
      <c r="D464" s="29">
        <v>0</v>
      </c>
      <c r="E464" s="29">
        <v>0</v>
      </c>
      <c r="F464" s="29">
        <v>0</v>
      </c>
      <c r="G464" s="30" t="str">
        <f t="shared" si="99"/>
        <v/>
      </c>
      <c r="H464" s="30" t="str">
        <f t="shared" si="100"/>
        <v/>
      </c>
      <c r="I464" s="30" t="str">
        <f t="shared" si="101"/>
        <v/>
      </c>
      <c r="J464" s="30" t="str">
        <f t="shared" si="102"/>
        <v/>
      </c>
      <c r="K464" s="30" t="str">
        <f t="shared" si="105"/>
        <v xml:space="preserve"> </v>
      </c>
      <c r="L464" s="30" t="str">
        <f t="shared" si="106"/>
        <v xml:space="preserve"> </v>
      </c>
      <c r="M464" s="30" t="str">
        <f t="shared" si="103"/>
        <v/>
      </c>
      <c r="N464" s="36" t="str">
        <f t="shared" si="104"/>
        <v/>
      </c>
    </row>
    <row r="465" spans="1:14" x14ac:dyDescent="0.2">
      <c r="A465" s="8"/>
      <c r="B465" s="25" t="s">
        <v>432</v>
      </c>
      <c r="C465" s="35">
        <v>0</v>
      </c>
      <c r="D465" s="29">
        <v>0</v>
      </c>
      <c r="E465" s="29">
        <v>0</v>
      </c>
      <c r="F465" s="29">
        <v>0</v>
      </c>
      <c r="G465" s="30" t="str">
        <f t="shared" si="99"/>
        <v/>
      </c>
      <c r="H465" s="30" t="str">
        <f t="shared" si="100"/>
        <v/>
      </c>
      <c r="I465" s="30" t="str">
        <f t="shared" si="101"/>
        <v/>
      </c>
      <c r="J465" s="30" t="str">
        <f t="shared" si="102"/>
        <v/>
      </c>
      <c r="K465" s="30" t="str">
        <f t="shared" si="105"/>
        <v xml:space="preserve"> </v>
      </c>
      <c r="L465" s="30" t="str">
        <f t="shared" si="106"/>
        <v xml:space="preserve"> </v>
      </c>
      <c r="M465" s="30" t="str">
        <f t="shared" si="103"/>
        <v/>
      </c>
      <c r="N465" s="36" t="str">
        <f t="shared" si="104"/>
        <v/>
      </c>
    </row>
    <row r="466" spans="1:14" x14ac:dyDescent="0.2">
      <c r="A466" s="8"/>
      <c r="B466" s="25" t="s">
        <v>433</v>
      </c>
      <c r="C466" s="35">
        <v>0</v>
      </c>
      <c r="D466" s="29">
        <v>0</v>
      </c>
      <c r="E466" s="29">
        <v>0</v>
      </c>
      <c r="F466" s="29">
        <v>0</v>
      </c>
      <c r="G466" s="30" t="str">
        <f t="shared" si="99"/>
        <v/>
      </c>
      <c r="H466" s="30" t="str">
        <f t="shared" si="100"/>
        <v/>
      </c>
      <c r="I466" s="30" t="str">
        <f t="shared" si="101"/>
        <v/>
      </c>
      <c r="J466" s="30" t="str">
        <f t="shared" si="102"/>
        <v/>
      </c>
      <c r="K466" s="30" t="str">
        <f t="shared" si="105"/>
        <v xml:space="preserve"> </v>
      </c>
      <c r="L466" s="30" t="str">
        <f t="shared" si="106"/>
        <v xml:space="preserve"> </v>
      </c>
      <c r="M466" s="30" t="str">
        <f t="shared" si="103"/>
        <v/>
      </c>
      <c r="N466" s="36" t="str">
        <f t="shared" si="104"/>
        <v/>
      </c>
    </row>
    <row r="467" spans="1:14" x14ac:dyDescent="0.2">
      <c r="A467" s="8"/>
      <c r="B467" s="25" t="s">
        <v>434</v>
      </c>
      <c r="C467" s="35">
        <v>0</v>
      </c>
      <c r="D467" s="29">
        <v>0</v>
      </c>
      <c r="E467" s="29">
        <v>0</v>
      </c>
      <c r="F467" s="29">
        <v>0</v>
      </c>
      <c r="G467" s="30" t="str">
        <f t="shared" si="99"/>
        <v/>
      </c>
      <c r="H467" s="30" t="str">
        <f t="shared" si="100"/>
        <v/>
      </c>
      <c r="I467" s="30" t="str">
        <f t="shared" si="101"/>
        <v/>
      </c>
      <c r="J467" s="30" t="str">
        <f t="shared" si="102"/>
        <v/>
      </c>
      <c r="K467" s="30" t="str">
        <f t="shared" si="105"/>
        <v xml:space="preserve"> </v>
      </c>
      <c r="L467" s="30" t="str">
        <f t="shared" si="106"/>
        <v xml:space="preserve"> </v>
      </c>
      <c r="M467" s="30" t="str">
        <f t="shared" si="103"/>
        <v/>
      </c>
      <c r="N467" s="36" t="str">
        <f t="shared" si="104"/>
        <v/>
      </c>
    </row>
    <row r="468" spans="1:14" x14ac:dyDescent="0.2">
      <c r="A468" s="8"/>
      <c r="B468" s="25" t="s">
        <v>435</v>
      </c>
      <c r="C468" s="35">
        <v>0</v>
      </c>
      <c r="D468" s="29">
        <v>0</v>
      </c>
      <c r="E468" s="29">
        <v>0</v>
      </c>
      <c r="F468" s="29">
        <v>0</v>
      </c>
      <c r="G468" s="30" t="str">
        <f t="shared" si="99"/>
        <v/>
      </c>
      <c r="H468" s="30" t="str">
        <f t="shared" si="100"/>
        <v/>
      </c>
      <c r="I468" s="30" t="str">
        <f t="shared" si="101"/>
        <v/>
      </c>
      <c r="J468" s="30" t="str">
        <f t="shared" si="102"/>
        <v/>
      </c>
      <c r="K468" s="30" t="str">
        <f t="shared" si="105"/>
        <v xml:space="preserve"> </v>
      </c>
      <c r="L468" s="30" t="str">
        <f t="shared" si="106"/>
        <v xml:space="preserve"> </v>
      </c>
      <c r="M468" s="30" t="str">
        <f t="shared" si="103"/>
        <v/>
      </c>
      <c r="N468" s="36" t="str">
        <f t="shared" si="104"/>
        <v/>
      </c>
    </row>
    <row r="469" spans="1:14" x14ac:dyDescent="0.2">
      <c r="A469" s="8"/>
      <c r="B469" s="25" t="s">
        <v>436</v>
      </c>
      <c r="C469" s="35">
        <v>0</v>
      </c>
      <c r="D469" s="29">
        <v>0</v>
      </c>
      <c r="E469" s="29">
        <v>0</v>
      </c>
      <c r="F469" s="29">
        <v>0</v>
      </c>
      <c r="G469" s="30" t="str">
        <f t="shared" si="99"/>
        <v/>
      </c>
      <c r="H469" s="30" t="str">
        <f t="shared" si="100"/>
        <v/>
      </c>
      <c r="I469" s="30" t="str">
        <f t="shared" si="101"/>
        <v/>
      </c>
      <c r="J469" s="30" t="str">
        <f t="shared" si="102"/>
        <v/>
      </c>
      <c r="K469" s="30" t="str">
        <f t="shared" si="105"/>
        <v xml:space="preserve"> </v>
      </c>
      <c r="L469" s="30" t="str">
        <f t="shared" si="106"/>
        <v xml:space="preserve"> </v>
      </c>
      <c r="M469" s="30" t="str">
        <f t="shared" si="103"/>
        <v/>
      </c>
      <c r="N469" s="36" t="str">
        <f t="shared" si="104"/>
        <v/>
      </c>
    </row>
    <row r="470" spans="1:14" x14ac:dyDescent="0.2">
      <c r="A470" s="8"/>
      <c r="B470" s="25" t="s">
        <v>437</v>
      </c>
      <c r="C470" s="35">
        <v>14</v>
      </c>
      <c r="D470" s="29">
        <v>85</v>
      </c>
      <c r="E470" s="29">
        <v>83</v>
      </c>
      <c r="F470" s="29">
        <v>222</v>
      </c>
      <c r="G470" s="30">
        <f t="shared" si="99"/>
        <v>7.3995771670190271E-3</v>
      </c>
      <c r="H470" s="30">
        <f t="shared" si="100"/>
        <v>4.0399239543726234E-2</v>
      </c>
      <c r="I470" s="30">
        <f t="shared" si="101"/>
        <v>4.0846456692913383E-2</v>
      </c>
      <c r="J470" s="30">
        <f t="shared" si="102"/>
        <v>9.6145517540060635E-2</v>
      </c>
      <c r="K470" s="30">
        <f t="shared" si="105"/>
        <v>4.9285714285714288</v>
      </c>
      <c r="L470" s="30">
        <f t="shared" si="106"/>
        <v>1.611764705882353</v>
      </c>
      <c r="M470" s="30">
        <f t="shared" si="103"/>
        <v>3.6469344608879496E-2</v>
      </c>
      <c r="N470" s="36">
        <f t="shared" si="104"/>
        <v>6.511406844106464E-2</v>
      </c>
    </row>
    <row r="471" spans="1:14" x14ac:dyDescent="0.2">
      <c r="A471" s="8"/>
      <c r="B471" s="25" t="s">
        <v>438</v>
      </c>
      <c r="C471" s="35">
        <v>17</v>
      </c>
      <c r="D471" s="29">
        <v>4</v>
      </c>
      <c r="E471" s="29">
        <v>0</v>
      </c>
      <c r="F471" s="29">
        <v>0</v>
      </c>
      <c r="G471" s="30">
        <f t="shared" si="99"/>
        <v>8.9852008456659613E-3</v>
      </c>
      <c r="H471" s="30">
        <f t="shared" si="100"/>
        <v>1.9011406844106464E-3</v>
      </c>
      <c r="I471" s="30" t="str">
        <f t="shared" si="101"/>
        <v/>
      </c>
      <c r="J471" s="30" t="str">
        <f t="shared" si="102"/>
        <v/>
      </c>
      <c r="K471" s="30">
        <f t="shared" si="105"/>
        <v>-1</v>
      </c>
      <c r="L471" s="30">
        <f t="shared" si="106"/>
        <v>-1</v>
      </c>
      <c r="M471" s="30">
        <f t="shared" si="103"/>
        <v>-8.9852008456659613E-3</v>
      </c>
      <c r="N471" s="36">
        <f t="shared" si="104"/>
        <v>-1.9011406844106464E-3</v>
      </c>
    </row>
    <row r="472" spans="1:14" x14ac:dyDescent="0.2">
      <c r="A472" s="8"/>
      <c r="B472" s="25" t="s">
        <v>439</v>
      </c>
      <c r="C472" s="35">
        <v>0</v>
      </c>
      <c r="D472" s="29">
        <v>0</v>
      </c>
      <c r="E472" s="29">
        <v>0</v>
      </c>
      <c r="F472" s="29">
        <v>0</v>
      </c>
      <c r="G472" s="30" t="str">
        <f t="shared" si="99"/>
        <v/>
      </c>
      <c r="H472" s="30" t="str">
        <f t="shared" si="100"/>
        <v/>
      </c>
      <c r="I472" s="30" t="str">
        <f t="shared" si="101"/>
        <v/>
      </c>
      <c r="J472" s="30" t="str">
        <f t="shared" si="102"/>
        <v/>
      </c>
      <c r="K472" s="30" t="str">
        <f t="shared" si="105"/>
        <v xml:space="preserve"> </v>
      </c>
      <c r="L472" s="30" t="str">
        <f t="shared" si="106"/>
        <v xml:space="preserve"> </v>
      </c>
      <c r="M472" s="30" t="str">
        <f t="shared" si="103"/>
        <v/>
      </c>
      <c r="N472" s="36" t="str">
        <f t="shared" si="104"/>
        <v/>
      </c>
    </row>
    <row r="473" spans="1:14" x14ac:dyDescent="0.2">
      <c r="A473" s="8"/>
      <c r="B473" s="25" t="s">
        <v>440</v>
      </c>
      <c r="C473" s="35">
        <v>18</v>
      </c>
      <c r="D473" s="29">
        <v>11</v>
      </c>
      <c r="E473" s="29">
        <v>0</v>
      </c>
      <c r="F473" s="29">
        <v>0</v>
      </c>
      <c r="G473" s="30">
        <f t="shared" si="99"/>
        <v>9.5137420718816069E-3</v>
      </c>
      <c r="H473" s="30">
        <f t="shared" si="100"/>
        <v>5.2281368821292772E-3</v>
      </c>
      <c r="I473" s="30" t="str">
        <f t="shared" si="101"/>
        <v/>
      </c>
      <c r="J473" s="30" t="str">
        <f t="shared" si="102"/>
        <v/>
      </c>
      <c r="K473" s="30">
        <f t="shared" si="105"/>
        <v>-1</v>
      </c>
      <c r="L473" s="30">
        <f t="shared" si="106"/>
        <v>-1</v>
      </c>
      <c r="M473" s="30">
        <f t="shared" si="103"/>
        <v>-9.5137420718816069E-3</v>
      </c>
      <c r="N473" s="36">
        <f t="shared" si="104"/>
        <v>-5.2281368821292772E-3</v>
      </c>
    </row>
    <row r="474" spans="1:14" x14ac:dyDescent="0.2">
      <c r="A474" s="8"/>
      <c r="B474" s="25" t="s">
        <v>441</v>
      </c>
      <c r="C474" s="35">
        <v>0</v>
      </c>
      <c r="D474" s="29">
        <v>0</v>
      </c>
      <c r="E474" s="29">
        <v>0</v>
      </c>
      <c r="F474" s="29">
        <v>0</v>
      </c>
      <c r="G474" s="30" t="str">
        <f t="shared" si="99"/>
        <v/>
      </c>
      <c r="H474" s="30" t="str">
        <f t="shared" si="100"/>
        <v/>
      </c>
      <c r="I474" s="30" t="str">
        <f t="shared" si="101"/>
        <v/>
      </c>
      <c r="J474" s="30" t="str">
        <f t="shared" si="102"/>
        <v/>
      </c>
      <c r="K474" s="30" t="str">
        <f t="shared" si="105"/>
        <v xml:space="preserve"> </v>
      </c>
      <c r="L474" s="30" t="str">
        <f t="shared" si="106"/>
        <v xml:space="preserve"> </v>
      </c>
      <c r="M474" s="30" t="str">
        <f t="shared" si="103"/>
        <v/>
      </c>
      <c r="N474" s="36" t="str">
        <f t="shared" si="104"/>
        <v/>
      </c>
    </row>
    <row r="475" spans="1:14" x14ac:dyDescent="0.2">
      <c r="A475" s="8"/>
      <c r="B475" s="25" t="s">
        <v>442</v>
      </c>
      <c r="C475" s="35">
        <v>0</v>
      </c>
      <c r="D475" s="29">
        <v>0</v>
      </c>
      <c r="E475" s="29">
        <v>0</v>
      </c>
      <c r="F475" s="29">
        <v>0</v>
      </c>
      <c r="G475" s="30" t="str">
        <f t="shared" si="99"/>
        <v/>
      </c>
      <c r="H475" s="30" t="str">
        <f t="shared" si="100"/>
        <v/>
      </c>
      <c r="I475" s="30" t="str">
        <f t="shared" si="101"/>
        <v/>
      </c>
      <c r="J475" s="30" t="str">
        <f t="shared" si="102"/>
        <v/>
      </c>
      <c r="K475" s="30" t="str">
        <f t="shared" si="105"/>
        <v xml:space="preserve"> </v>
      </c>
      <c r="L475" s="30" t="str">
        <f t="shared" si="106"/>
        <v xml:space="preserve"> </v>
      </c>
      <c r="M475" s="30" t="str">
        <f t="shared" si="103"/>
        <v/>
      </c>
      <c r="N475" s="36" t="str">
        <f t="shared" si="104"/>
        <v/>
      </c>
    </row>
    <row r="476" spans="1:14" x14ac:dyDescent="0.2">
      <c r="A476" s="8"/>
      <c r="B476" s="25" t="s">
        <v>443</v>
      </c>
      <c r="C476" s="35">
        <v>0</v>
      </c>
      <c r="D476" s="29">
        <v>0</v>
      </c>
      <c r="E476" s="29">
        <v>0</v>
      </c>
      <c r="F476" s="29">
        <v>0</v>
      </c>
      <c r="G476" s="30" t="str">
        <f t="shared" si="99"/>
        <v/>
      </c>
      <c r="H476" s="30" t="str">
        <f t="shared" si="100"/>
        <v/>
      </c>
      <c r="I476" s="30" t="str">
        <f t="shared" si="101"/>
        <v/>
      </c>
      <c r="J476" s="30" t="str">
        <f t="shared" si="102"/>
        <v/>
      </c>
      <c r="K476" s="30" t="str">
        <f t="shared" si="105"/>
        <v xml:space="preserve"> </v>
      </c>
      <c r="L476" s="30" t="str">
        <f t="shared" si="106"/>
        <v xml:space="preserve"> </v>
      </c>
      <c r="M476" s="30" t="str">
        <f t="shared" si="103"/>
        <v/>
      </c>
      <c r="N476" s="36" t="str">
        <f t="shared" si="104"/>
        <v/>
      </c>
    </row>
    <row r="477" spans="1:14" x14ac:dyDescent="0.2">
      <c r="A477" s="8"/>
      <c r="B477" s="25" t="s">
        <v>444</v>
      </c>
      <c r="C477" s="35">
        <v>0</v>
      </c>
      <c r="D477" s="29">
        <v>0</v>
      </c>
      <c r="E477" s="29">
        <v>0</v>
      </c>
      <c r="F477" s="29">
        <v>0</v>
      </c>
      <c r="G477" s="30" t="str">
        <f t="shared" si="99"/>
        <v/>
      </c>
      <c r="H477" s="30" t="str">
        <f t="shared" si="100"/>
        <v/>
      </c>
      <c r="I477" s="30" t="str">
        <f t="shared" si="101"/>
        <v/>
      </c>
      <c r="J477" s="30" t="str">
        <f t="shared" si="102"/>
        <v/>
      </c>
      <c r="K477" s="30" t="str">
        <f t="shared" si="105"/>
        <v xml:space="preserve"> </v>
      </c>
      <c r="L477" s="30" t="str">
        <f t="shared" si="106"/>
        <v xml:space="preserve"> </v>
      </c>
      <c r="M477" s="30" t="str">
        <f t="shared" si="103"/>
        <v/>
      </c>
      <c r="N477" s="36" t="str">
        <f t="shared" si="104"/>
        <v/>
      </c>
    </row>
    <row r="478" spans="1:14" x14ac:dyDescent="0.2">
      <c r="A478" s="8"/>
      <c r="B478" s="25" t="s">
        <v>445</v>
      </c>
      <c r="C478" s="35">
        <v>0</v>
      </c>
      <c r="D478" s="29">
        <v>0</v>
      </c>
      <c r="E478" s="29">
        <v>0</v>
      </c>
      <c r="F478" s="29">
        <v>0</v>
      </c>
      <c r="G478" s="30" t="str">
        <f t="shared" si="99"/>
        <v/>
      </c>
      <c r="H478" s="30" t="str">
        <f t="shared" si="100"/>
        <v/>
      </c>
      <c r="I478" s="30" t="str">
        <f t="shared" si="101"/>
        <v/>
      </c>
      <c r="J478" s="30" t="str">
        <f t="shared" si="102"/>
        <v/>
      </c>
      <c r="K478" s="30" t="str">
        <f t="shared" si="105"/>
        <v xml:space="preserve"> </v>
      </c>
      <c r="L478" s="30" t="str">
        <f t="shared" si="106"/>
        <v xml:space="preserve"> </v>
      </c>
      <c r="M478" s="30" t="str">
        <f t="shared" si="103"/>
        <v/>
      </c>
      <c r="N478" s="36" t="str">
        <f t="shared" si="104"/>
        <v/>
      </c>
    </row>
    <row r="479" spans="1:14" x14ac:dyDescent="0.2">
      <c r="A479" s="8"/>
      <c r="B479" s="25" t="s">
        <v>446</v>
      </c>
      <c r="C479" s="35">
        <v>0</v>
      </c>
      <c r="D479" s="29">
        <v>0</v>
      </c>
      <c r="E479" s="29">
        <v>0</v>
      </c>
      <c r="F479" s="29">
        <v>0</v>
      </c>
      <c r="G479" s="30" t="str">
        <f t="shared" si="99"/>
        <v/>
      </c>
      <c r="H479" s="30" t="str">
        <f t="shared" si="100"/>
        <v/>
      </c>
      <c r="I479" s="30" t="str">
        <f t="shared" si="101"/>
        <v/>
      </c>
      <c r="J479" s="30" t="str">
        <f t="shared" si="102"/>
        <v/>
      </c>
      <c r="K479" s="30" t="str">
        <f t="shared" si="105"/>
        <v xml:space="preserve"> </v>
      </c>
      <c r="L479" s="30" t="str">
        <f t="shared" si="106"/>
        <v xml:space="preserve"> </v>
      </c>
      <c r="M479" s="30" t="str">
        <f t="shared" si="103"/>
        <v/>
      </c>
      <c r="N479" s="36" t="str">
        <f t="shared" si="104"/>
        <v/>
      </c>
    </row>
    <row r="480" spans="1:14" x14ac:dyDescent="0.2">
      <c r="A480" s="8"/>
      <c r="B480" s="25" t="s">
        <v>447</v>
      </c>
      <c r="C480" s="35">
        <v>0</v>
      </c>
      <c r="D480" s="29">
        <v>0</v>
      </c>
      <c r="E480" s="29">
        <v>0</v>
      </c>
      <c r="F480" s="29">
        <v>0</v>
      </c>
      <c r="G480" s="30" t="str">
        <f t="shared" si="99"/>
        <v/>
      </c>
      <c r="H480" s="30" t="str">
        <f t="shared" si="100"/>
        <v/>
      </c>
      <c r="I480" s="30" t="str">
        <f t="shared" si="101"/>
        <v/>
      </c>
      <c r="J480" s="30" t="str">
        <f t="shared" si="102"/>
        <v/>
      </c>
      <c r="K480" s="30" t="str">
        <f t="shared" si="105"/>
        <v xml:space="preserve"> </v>
      </c>
      <c r="L480" s="30" t="str">
        <f t="shared" si="106"/>
        <v xml:space="preserve"> </v>
      </c>
      <c r="M480" s="30" t="str">
        <f t="shared" si="103"/>
        <v/>
      </c>
      <c r="N480" s="36" t="str">
        <f t="shared" si="104"/>
        <v/>
      </c>
    </row>
    <row r="481" spans="1:14" ht="24.75" customHeight="1" x14ac:dyDescent="0.2">
      <c r="A481" s="8"/>
      <c r="B481" s="25" t="s">
        <v>448</v>
      </c>
      <c r="C481" s="35">
        <v>0</v>
      </c>
      <c r="D481" s="29">
        <v>13</v>
      </c>
      <c r="E481" s="29">
        <v>0</v>
      </c>
      <c r="F481" s="29">
        <v>10</v>
      </c>
      <c r="G481" s="30" t="str">
        <f t="shared" si="99"/>
        <v/>
      </c>
      <c r="H481" s="30">
        <f t="shared" si="100"/>
        <v>6.1787072243346007E-3</v>
      </c>
      <c r="I481" s="30" t="str">
        <f t="shared" si="101"/>
        <v/>
      </c>
      <c r="J481" s="30">
        <f t="shared" si="102"/>
        <v>4.3308791684711998E-3</v>
      </c>
      <c r="K481" s="30" t="str">
        <f t="shared" si="105"/>
        <v xml:space="preserve"> </v>
      </c>
      <c r="L481" s="30">
        <f t="shared" si="106"/>
        <v>-0.23076923076923078</v>
      </c>
      <c r="M481" s="30" t="str">
        <f t="shared" si="103"/>
        <v/>
      </c>
      <c r="N481" s="36">
        <f t="shared" si="104"/>
        <v>-1.4258555133079848E-3</v>
      </c>
    </row>
    <row r="482" spans="1:14" x14ac:dyDescent="0.2">
      <c r="A482" s="8"/>
      <c r="B482" s="25" t="s">
        <v>449</v>
      </c>
      <c r="C482" s="35">
        <v>0</v>
      </c>
      <c r="D482" s="29">
        <v>0</v>
      </c>
      <c r="E482" s="29">
        <v>0</v>
      </c>
      <c r="F482" s="29">
        <v>0</v>
      </c>
      <c r="G482" s="30" t="str">
        <f t="shared" si="99"/>
        <v/>
      </c>
      <c r="H482" s="30" t="str">
        <f t="shared" si="100"/>
        <v/>
      </c>
      <c r="I482" s="30" t="str">
        <f t="shared" si="101"/>
        <v/>
      </c>
      <c r="J482" s="30" t="str">
        <f t="shared" si="102"/>
        <v/>
      </c>
      <c r="K482" s="30" t="str">
        <f t="shared" si="105"/>
        <v xml:space="preserve"> </v>
      </c>
      <c r="L482" s="30" t="str">
        <f t="shared" si="106"/>
        <v xml:space="preserve"> </v>
      </c>
      <c r="M482" s="30" t="str">
        <f t="shared" si="103"/>
        <v/>
      </c>
      <c r="N482" s="36" t="str">
        <f t="shared" si="104"/>
        <v/>
      </c>
    </row>
    <row r="483" spans="1:14" x14ac:dyDescent="0.2">
      <c r="A483" s="8"/>
      <c r="B483" s="25" t="s">
        <v>450</v>
      </c>
      <c r="C483" s="35">
        <v>3</v>
      </c>
      <c r="D483" s="29">
        <v>20</v>
      </c>
      <c r="E483" s="29">
        <v>0</v>
      </c>
      <c r="F483" s="29">
        <v>2</v>
      </c>
      <c r="G483" s="30">
        <f t="shared" si="99"/>
        <v>1.5856236786469344E-3</v>
      </c>
      <c r="H483" s="30">
        <f t="shared" si="100"/>
        <v>9.5057034220532317E-3</v>
      </c>
      <c r="I483" s="30" t="str">
        <f t="shared" si="101"/>
        <v/>
      </c>
      <c r="J483" s="30">
        <f t="shared" si="102"/>
        <v>8.661758336942399E-4</v>
      </c>
      <c r="K483" s="30">
        <f t="shared" si="105"/>
        <v>-1</v>
      </c>
      <c r="L483" s="30">
        <f t="shared" si="106"/>
        <v>-0.9</v>
      </c>
      <c r="M483" s="30">
        <f t="shared" si="103"/>
        <v>-1.5856236786469344E-3</v>
      </c>
      <c r="N483" s="36">
        <f t="shared" si="104"/>
        <v>-8.555133079847909E-3</v>
      </c>
    </row>
    <row r="484" spans="1:14" x14ac:dyDescent="0.2">
      <c r="A484" s="8"/>
      <c r="B484" s="25" t="s">
        <v>451</v>
      </c>
      <c r="C484" s="35">
        <v>1</v>
      </c>
      <c r="D484" s="29">
        <v>11</v>
      </c>
      <c r="E484" s="29">
        <v>1</v>
      </c>
      <c r="F484" s="29">
        <v>45</v>
      </c>
      <c r="G484" s="30">
        <f t="shared" si="99"/>
        <v>5.2854122621564484E-4</v>
      </c>
      <c r="H484" s="30">
        <f t="shared" si="100"/>
        <v>5.2281368821292772E-3</v>
      </c>
      <c r="I484" s="30">
        <f t="shared" si="101"/>
        <v>4.921259842519685E-4</v>
      </c>
      <c r="J484" s="30">
        <f t="shared" si="102"/>
        <v>1.9488956258120398E-2</v>
      </c>
      <c r="K484" s="30">
        <f t="shared" si="105"/>
        <v>0</v>
      </c>
      <c r="L484" s="30">
        <f t="shared" si="106"/>
        <v>3.0909090909090908</v>
      </c>
      <c r="M484" s="30">
        <f t="shared" si="103"/>
        <v>0</v>
      </c>
      <c r="N484" s="36">
        <f t="shared" si="104"/>
        <v>1.6159695817490494E-2</v>
      </c>
    </row>
    <row r="485" spans="1:14" x14ac:dyDescent="0.2">
      <c r="A485" s="8"/>
      <c r="B485" s="25" t="s">
        <v>452</v>
      </c>
      <c r="C485" s="35">
        <v>0</v>
      </c>
      <c r="D485" s="29">
        <v>3</v>
      </c>
      <c r="E485" s="29">
        <v>2</v>
      </c>
      <c r="F485" s="29">
        <v>15</v>
      </c>
      <c r="G485" s="30" t="str">
        <f t="shared" si="99"/>
        <v/>
      </c>
      <c r="H485" s="30">
        <f t="shared" si="100"/>
        <v>1.4258555133079848E-3</v>
      </c>
      <c r="I485" s="30">
        <f t="shared" si="101"/>
        <v>9.8425196850393699E-4</v>
      </c>
      <c r="J485" s="30">
        <f t="shared" si="102"/>
        <v>6.4963187527067997E-3</v>
      </c>
      <c r="K485" s="30">
        <f t="shared" si="105"/>
        <v>1</v>
      </c>
      <c r="L485" s="30">
        <f t="shared" si="106"/>
        <v>4</v>
      </c>
      <c r="M485" s="30" t="str">
        <f t="shared" si="103"/>
        <v/>
      </c>
      <c r="N485" s="36">
        <f t="shared" si="104"/>
        <v>5.7034220532319393E-3</v>
      </c>
    </row>
    <row r="486" spans="1:14" ht="25.5" x14ac:dyDescent="0.2">
      <c r="A486" s="8"/>
      <c r="B486" s="25" t="s">
        <v>453</v>
      </c>
      <c r="C486" s="35">
        <v>0</v>
      </c>
      <c r="D486" s="29">
        <v>0</v>
      </c>
      <c r="E486" s="29">
        <v>0</v>
      </c>
      <c r="F486" s="29">
        <v>0</v>
      </c>
      <c r="G486" s="30" t="str">
        <f t="shared" si="99"/>
        <v/>
      </c>
      <c r="H486" s="30" t="str">
        <f t="shared" si="100"/>
        <v/>
      </c>
      <c r="I486" s="30" t="str">
        <f t="shared" si="101"/>
        <v/>
      </c>
      <c r="J486" s="30" t="str">
        <f t="shared" si="102"/>
        <v/>
      </c>
      <c r="K486" s="30" t="str">
        <f t="shared" si="105"/>
        <v xml:space="preserve"> </v>
      </c>
      <c r="L486" s="30" t="str">
        <f t="shared" si="106"/>
        <v xml:space="preserve"> </v>
      </c>
      <c r="M486" s="30" t="str">
        <f t="shared" si="103"/>
        <v/>
      </c>
      <c r="N486" s="36" t="str">
        <f t="shared" si="104"/>
        <v/>
      </c>
    </row>
    <row r="487" spans="1:14" ht="25.5" x14ac:dyDescent="0.2">
      <c r="A487" s="8"/>
      <c r="B487" s="25" t="s">
        <v>454</v>
      </c>
      <c r="C487" s="35">
        <v>2</v>
      </c>
      <c r="D487" s="29">
        <v>7</v>
      </c>
      <c r="E487" s="29">
        <v>0</v>
      </c>
      <c r="F487" s="29">
        <v>2</v>
      </c>
      <c r="G487" s="30">
        <f t="shared" si="99"/>
        <v>1.0570824524312897E-3</v>
      </c>
      <c r="H487" s="30">
        <f t="shared" si="100"/>
        <v>3.326996197718631E-3</v>
      </c>
      <c r="I487" s="30" t="str">
        <f t="shared" si="101"/>
        <v/>
      </c>
      <c r="J487" s="30">
        <f t="shared" si="102"/>
        <v>8.661758336942399E-4</v>
      </c>
      <c r="K487" s="30">
        <f t="shared" si="105"/>
        <v>-1</v>
      </c>
      <c r="L487" s="30">
        <f t="shared" si="106"/>
        <v>-0.7142857142857143</v>
      </c>
      <c r="M487" s="30">
        <f t="shared" si="103"/>
        <v>-1.0570824524312897E-3</v>
      </c>
      <c r="N487" s="36">
        <f t="shared" si="104"/>
        <v>-2.3764258555133079E-3</v>
      </c>
    </row>
    <row r="488" spans="1:14" ht="25.5" x14ac:dyDescent="0.2">
      <c r="A488" s="8"/>
      <c r="B488" s="25" t="s">
        <v>455</v>
      </c>
      <c r="C488" s="35">
        <v>0</v>
      </c>
      <c r="D488" s="29">
        <v>0</v>
      </c>
      <c r="E488" s="29">
        <v>0</v>
      </c>
      <c r="F488" s="29">
        <v>0</v>
      </c>
      <c r="G488" s="30" t="str">
        <f t="shared" si="99"/>
        <v/>
      </c>
      <c r="H488" s="30" t="str">
        <f t="shared" si="100"/>
        <v/>
      </c>
      <c r="I488" s="30" t="str">
        <f t="shared" si="101"/>
        <v/>
      </c>
      <c r="J488" s="30" t="str">
        <f t="shared" si="102"/>
        <v/>
      </c>
      <c r="K488" s="30" t="str">
        <f t="shared" si="105"/>
        <v xml:space="preserve"> </v>
      </c>
      <c r="L488" s="30" t="str">
        <f t="shared" si="106"/>
        <v xml:space="preserve"> </v>
      </c>
      <c r="M488" s="30" t="str">
        <f t="shared" si="103"/>
        <v/>
      </c>
      <c r="N488" s="36" t="str">
        <f t="shared" si="104"/>
        <v/>
      </c>
    </row>
    <row r="489" spans="1:14" x14ac:dyDescent="0.2">
      <c r="A489" s="8"/>
      <c r="B489" s="25" t="s">
        <v>456</v>
      </c>
      <c r="C489" s="35">
        <v>0</v>
      </c>
      <c r="D489" s="29">
        <v>2</v>
      </c>
      <c r="E489" s="29">
        <v>0</v>
      </c>
      <c r="F489" s="29">
        <v>0</v>
      </c>
      <c r="G489" s="30" t="str">
        <f t="shared" si="99"/>
        <v/>
      </c>
      <c r="H489" s="30">
        <f t="shared" si="100"/>
        <v>9.5057034220532319E-4</v>
      </c>
      <c r="I489" s="30" t="str">
        <f t="shared" si="101"/>
        <v/>
      </c>
      <c r="J489" s="30" t="str">
        <f t="shared" si="102"/>
        <v/>
      </c>
      <c r="K489" s="30" t="str">
        <f t="shared" si="105"/>
        <v xml:space="preserve"> </v>
      </c>
      <c r="L489" s="30">
        <f t="shared" si="106"/>
        <v>-1</v>
      </c>
      <c r="M489" s="30" t="str">
        <f t="shared" si="103"/>
        <v/>
      </c>
      <c r="N489" s="36">
        <f t="shared" si="104"/>
        <v>-9.5057034220532319E-4</v>
      </c>
    </row>
    <row r="490" spans="1:14" ht="25.5" x14ac:dyDescent="0.2">
      <c r="A490" s="8"/>
      <c r="B490" s="25" t="s">
        <v>457</v>
      </c>
      <c r="C490" s="35">
        <v>0</v>
      </c>
      <c r="D490" s="29">
        <v>0</v>
      </c>
      <c r="E490" s="29">
        <v>0</v>
      </c>
      <c r="F490" s="29">
        <v>0</v>
      </c>
      <c r="G490" s="30" t="str">
        <f t="shared" si="99"/>
        <v/>
      </c>
      <c r="H490" s="30" t="str">
        <f t="shared" si="100"/>
        <v/>
      </c>
      <c r="I490" s="30" t="str">
        <f t="shared" si="101"/>
        <v/>
      </c>
      <c r="J490" s="30" t="str">
        <f t="shared" si="102"/>
        <v/>
      </c>
      <c r="K490" s="30" t="str">
        <f t="shared" si="105"/>
        <v xml:space="preserve"> </v>
      </c>
      <c r="L490" s="30" t="str">
        <f t="shared" si="106"/>
        <v xml:space="preserve"> </v>
      </c>
      <c r="M490" s="30" t="str">
        <f t="shared" si="103"/>
        <v/>
      </c>
      <c r="N490" s="36" t="str">
        <f t="shared" si="104"/>
        <v/>
      </c>
    </row>
    <row r="491" spans="1:14" x14ac:dyDescent="0.2">
      <c r="A491" s="8"/>
      <c r="B491" s="25" t="s">
        <v>458</v>
      </c>
      <c r="C491" s="35">
        <v>0</v>
      </c>
      <c r="D491" s="29">
        <v>0</v>
      </c>
      <c r="E491" s="29">
        <v>0</v>
      </c>
      <c r="F491" s="29">
        <v>0</v>
      </c>
      <c r="G491" s="30" t="str">
        <f t="shared" si="99"/>
        <v/>
      </c>
      <c r="H491" s="30" t="str">
        <f t="shared" si="100"/>
        <v/>
      </c>
      <c r="I491" s="30" t="str">
        <f t="shared" si="101"/>
        <v/>
      </c>
      <c r="J491" s="30" t="str">
        <f t="shared" si="102"/>
        <v/>
      </c>
      <c r="K491" s="30" t="str">
        <f t="shared" si="105"/>
        <v xml:space="preserve"> </v>
      </c>
      <c r="L491" s="30" t="str">
        <f t="shared" si="106"/>
        <v xml:space="preserve"> </v>
      </c>
      <c r="M491" s="30" t="str">
        <f t="shared" si="103"/>
        <v/>
      </c>
      <c r="N491" s="36" t="str">
        <f t="shared" si="104"/>
        <v/>
      </c>
    </row>
    <row r="492" spans="1:14" x14ac:dyDescent="0.2">
      <c r="A492" s="8"/>
      <c r="B492" s="25" t="s">
        <v>459</v>
      </c>
      <c r="C492" s="35">
        <v>0</v>
      </c>
      <c r="D492" s="29">
        <v>0</v>
      </c>
      <c r="E492" s="29">
        <v>0</v>
      </c>
      <c r="F492" s="29">
        <v>0</v>
      </c>
      <c r="G492" s="30" t="str">
        <f t="shared" si="99"/>
        <v/>
      </c>
      <c r="H492" s="30" t="str">
        <f t="shared" si="100"/>
        <v/>
      </c>
      <c r="I492" s="30" t="str">
        <f t="shared" si="101"/>
        <v/>
      </c>
      <c r="J492" s="30" t="str">
        <f t="shared" si="102"/>
        <v/>
      </c>
      <c r="K492" s="30" t="str">
        <f t="shared" si="105"/>
        <v xml:space="preserve"> </v>
      </c>
      <c r="L492" s="30" t="str">
        <f t="shared" si="106"/>
        <v xml:space="preserve"> </v>
      </c>
      <c r="M492" s="30" t="str">
        <f t="shared" si="103"/>
        <v/>
      </c>
      <c r="N492" s="36" t="str">
        <f t="shared" si="104"/>
        <v/>
      </c>
    </row>
    <row r="493" spans="1:14" x14ac:dyDescent="0.2">
      <c r="A493" s="8"/>
      <c r="B493" s="25" t="s">
        <v>460</v>
      </c>
      <c r="C493" s="35">
        <v>1</v>
      </c>
      <c r="D493" s="29">
        <v>23</v>
      </c>
      <c r="E493" s="29">
        <v>1</v>
      </c>
      <c r="F493" s="29">
        <v>26</v>
      </c>
      <c r="G493" s="30">
        <f t="shared" si="99"/>
        <v>5.2854122621564484E-4</v>
      </c>
      <c r="H493" s="30">
        <f t="shared" si="100"/>
        <v>1.0931558935361217E-2</v>
      </c>
      <c r="I493" s="30">
        <f t="shared" si="101"/>
        <v>4.921259842519685E-4</v>
      </c>
      <c r="J493" s="30">
        <f t="shared" si="102"/>
        <v>1.126028583802512E-2</v>
      </c>
      <c r="K493" s="30">
        <f t="shared" si="105"/>
        <v>0</v>
      </c>
      <c r="L493" s="30">
        <f t="shared" si="106"/>
        <v>0.13043478260869565</v>
      </c>
      <c r="M493" s="30">
        <f t="shared" si="103"/>
        <v>0</v>
      </c>
      <c r="N493" s="36">
        <f t="shared" si="104"/>
        <v>1.4258555133079846E-3</v>
      </c>
    </row>
    <row r="494" spans="1:14" x14ac:dyDescent="0.2">
      <c r="A494" s="8"/>
      <c r="B494" s="25" t="s">
        <v>461</v>
      </c>
      <c r="C494" s="35">
        <v>0</v>
      </c>
      <c r="D494" s="29">
        <v>0</v>
      </c>
      <c r="E494" s="29">
        <v>0</v>
      </c>
      <c r="F494" s="29">
        <v>0</v>
      </c>
      <c r="G494" s="30" t="str">
        <f t="shared" si="99"/>
        <v/>
      </c>
      <c r="H494" s="30" t="str">
        <f t="shared" si="100"/>
        <v/>
      </c>
      <c r="I494" s="30" t="str">
        <f t="shared" si="101"/>
        <v/>
      </c>
      <c r="J494" s="30" t="str">
        <f t="shared" si="102"/>
        <v/>
      </c>
      <c r="K494" s="30" t="str">
        <f t="shared" si="105"/>
        <v xml:space="preserve"> </v>
      </c>
      <c r="L494" s="30" t="str">
        <f t="shared" si="106"/>
        <v xml:space="preserve"> </v>
      </c>
      <c r="M494" s="30" t="str">
        <f t="shared" si="103"/>
        <v/>
      </c>
      <c r="N494" s="36" t="str">
        <f t="shared" si="104"/>
        <v/>
      </c>
    </row>
    <row r="495" spans="1:14" x14ac:dyDescent="0.2">
      <c r="A495" s="8"/>
      <c r="B495" s="25" t="s">
        <v>462</v>
      </c>
      <c r="C495" s="35">
        <v>0</v>
      </c>
      <c r="D495" s="29">
        <v>0</v>
      </c>
      <c r="E495" s="29">
        <v>0</v>
      </c>
      <c r="F495" s="29">
        <v>1</v>
      </c>
      <c r="G495" s="30" t="str">
        <f t="shared" si="99"/>
        <v/>
      </c>
      <c r="H495" s="30" t="str">
        <f t="shared" si="100"/>
        <v/>
      </c>
      <c r="I495" s="30" t="str">
        <f t="shared" si="101"/>
        <v/>
      </c>
      <c r="J495" s="30">
        <f t="shared" si="102"/>
        <v>4.3308791684711995E-4</v>
      </c>
      <c r="K495" s="30" t="str">
        <f t="shared" si="105"/>
        <v xml:space="preserve"> </v>
      </c>
      <c r="L495" s="30">
        <f t="shared" si="106"/>
        <v>1</v>
      </c>
      <c r="M495" s="30" t="str">
        <f t="shared" si="103"/>
        <v/>
      </c>
      <c r="N495" s="36" t="str">
        <f t="shared" si="104"/>
        <v/>
      </c>
    </row>
    <row r="496" spans="1:14" x14ac:dyDescent="0.2">
      <c r="A496" s="8"/>
      <c r="B496" s="25" t="s">
        <v>463</v>
      </c>
      <c r="C496" s="35">
        <v>0</v>
      </c>
      <c r="D496" s="29">
        <v>0</v>
      </c>
      <c r="E496" s="29">
        <v>0</v>
      </c>
      <c r="F496" s="29">
        <v>0</v>
      </c>
      <c r="G496" s="30" t="str">
        <f t="shared" si="99"/>
        <v/>
      </c>
      <c r="H496" s="30" t="str">
        <f t="shared" si="100"/>
        <v/>
      </c>
      <c r="I496" s="30" t="str">
        <f t="shared" si="101"/>
        <v/>
      </c>
      <c r="J496" s="30" t="str">
        <f t="shared" si="102"/>
        <v/>
      </c>
      <c r="K496" s="30" t="str">
        <f t="shared" si="105"/>
        <v xml:space="preserve"> </v>
      </c>
      <c r="L496" s="30" t="str">
        <f t="shared" si="106"/>
        <v xml:space="preserve"> </v>
      </c>
      <c r="M496" s="30" t="str">
        <f t="shared" si="103"/>
        <v/>
      </c>
      <c r="N496" s="36" t="str">
        <f t="shared" si="104"/>
        <v/>
      </c>
    </row>
    <row r="497" spans="1:14" x14ac:dyDescent="0.2">
      <c r="A497" s="8"/>
      <c r="B497" s="25" t="s">
        <v>464</v>
      </c>
      <c r="C497" s="35">
        <v>0</v>
      </c>
      <c r="D497" s="29">
        <v>2</v>
      </c>
      <c r="E497" s="29">
        <v>11</v>
      </c>
      <c r="F497" s="29">
        <v>10</v>
      </c>
      <c r="G497" s="30" t="str">
        <f t="shared" si="99"/>
        <v/>
      </c>
      <c r="H497" s="30">
        <f t="shared" si="100"/>
        <v>9.5057034220532319E-4</v>
      </c>
      <c r="I497" s="30">
        <f t="shared" si="101"/>
        <v>5.4133858267716535E-3</v>
      </c>
      <c r="J497" s="30">
        <f t="shared" si="102"/>
        <v>4.3308791684711998E-3</v>
      </c>
      <c r="K497" s="30">
        <f t="shared" si="105"/>
        <v>1</v>
      </c>
      <c r="L497" s="30">
        <f t="shared" si="106"/>
        <v>4</v>
      </c>
      <c r="M497" s="30" t="str">
        <f t="shared" si="103"/>
        <v/>
      </c>
      <c r="N497" s="36">
        <f t="shared" si="104"/>
        <v>3.8022813688212928E-3</v>
      </c>
    </row>
    <row r="498" spans="1:14" x14ac:dyDescent="0.2">
      <c r="A498" s="8"/>
      <c r="B498" s="25" t="s">
        <v>465</v>
      </c>
      <c r="C498" s="35">
        <v>0</v>
      </c>
      <c r="D498" s="29">
        <v>0</v>
      </c>
      <c r="E498" s="29">
        <v>0</v>
      </c>
      <c r="F498" s="29">
        <v>0</v>
      </c>
      <c r="G498" s="30" t="str">
        <f t="shared" si="99"/>
        <v/>
      </c>
      <c r="H498" s="30" t="str">
        <f t="shared" si="100"/>
        <v/>
      </c>
      <c r="I498" s="30" t="str">
        <f t="shared" si="101"/>
        <v/>
      </c>
      <c r="J498" s="30" t="str">
        <f t="shared" si="102"/>
        <v/>
      </c>
      <c r="K498" s="30" t="str">
        <f t="shared" si="105"/>
        <v xml:space="preserve"> </v>
      </c>
      <c r="L498" s="30" t="str">
        <f t="shared" si="106"/>
        <v xml:space="preserve"> </v>
      </c>
      <c r="M498" s="30" t="str">
        <f t="shared" si="103"/>
        <v/>
      </c>
      <c r="N498" s="36" t="str">
        <f t="shared" si="104"/>
        <v/>
      </c>
    </row>
    <row r="499" spans="1:14" x14ac:dyDescent="0.2">
      <c r="A499" s="8"/>
      <c r="B499" s="25" t="s">
        <v>466</v>
      </c>
      <c r="C499" s="35">
        <v>2</v>
      </c>
      <c r="D499" s="29">
        <v>224</v>
      </c>
      <c r="E499" s="29">
        <v>4</v>
      </c>
      <c r="F499" s="29">
        <v>210</v>
      </c>
      <c r="G499" s="30">
        <f t="shared" ref="G499:G562" si="107">+IF(C499=0,"",C499/C$371)</f>
        <v>1.0570824524312897E-3</v>
      </c>
      <c r="H499" s="30">
        <f t="shared" ref="H499:H562" si="108">+IF(D499=0,"",D499/D$371)</f>
        <v>0.10646387832699619</v>
      </c>
      <c r="I499" s="30">
        <f t="shared" ref="I499:I562" si="109">+IF(E499=0,"",E499/E$371)</f>
        <v>1.968503937007874E-3</v>
      </c>
      <c r="J499" s="30">
        <f t="shared" ref="J499:J562" si="110">+IF(F499=0,"",F499/F$371)</f>
        <v>9.0948462537895194E-2</v>
      </c>
      <c r="K499" s="30">
        <f t="shared" si="105"/>
        <v>1</v>
      </c>
      <c r="L499" s="30">
        <f t="shared" si="106"/>
        <v>-6.25E-2</v>
      </c>
      <c r="M499" s="30">
        <f t="shared" ref="M499:M562" si="111">+IF(OR(AND(G499=""),(K499="")),"",G499*K499)</f>
        <v>1.0570824524312897E-3</v>
      </c>
      <c r="N499" s="36">
        <f t="shared" ref="N499:N562" si="112">+IF(OR(AND(H499=""),(L499="")),"",H499*L499)</f>
        <v>-6.653992395437262E-3</v>
      </c>
    </row>
    <row r="500" spans="1:14" x14ac:dyDescent="0.2">
      <c r="A500" s="8"/>
      <c r="B500" s="25" t="s">
        <v>467</v>
      </c>
      <c r="C500" s="35">
        <v>0</v>
      </c>
      <c r="D500" s="29">
        <v>0</v>
      </c>
      <c r="E500" s="29">
        <v>0</v>
      </c>
      <c r="F500" s="29">
        <v>0</v>
      </c>
      <c r="G500" s="30" t="str">
        <f t="shared" si="107"/>
        <v/>
      </c>
      <c r="H500" s="30" t="str">
        <f t="shared" si="108"/>
        <v/>
      </c>
      <c r="I500" s="30" t="str">
        <f t="shared" si="109"/>
        <v/>
      </c>
      <c r="J500" s="30" t="str">
        <f t="shared" si="110"/>
        <v/>
      </c>
      <c r="K500" s="30" t="str">
        <f t="shared" ref="K500:K563" si="113">+IF(AND(C500=0,E500=0)," ",IF(C500=0,1,IF(E500=0,-1,(E500-C500)/C500)))</f>
        <v xml:space="preserve"> </v>
      </c>
      <c r="L500" s="30" t="str">
        <f t="shared" ref="L500:L563" si="114">+IF(AND(D500=0,F500=0)," ",IF(D500=0,1,IF(F500=0,-1,(F500-D500)/D500)))</f>
        <v xml:space="preserve"> </v>
      </c>
      <c r="M500" s="30" t="str">
        <f t="shared" si="111"/>
        <v/>
      </c>
      <c r="N500" s="36" t="str">
        <f t="shared" si="112"/>
        <v/>
      </c>
    </row>
    <row r="501" spans="1:14" x14ac:dyDescent="0.2">
      <c r="A501" s="8"/>
      <c r="B501" s="25" t="s">
        <v>468</v>
      </c>
      <c r="C501" s="35">
        <v>1</v>
      </c>
      <c r="D501" s="29">
        <v>0</v>
      </c>
      <c r="E501" s="29">
        <v>0</v>
      </c>
      <c r="F501" s="29">
        <v>0</v>
      </c>
      <c r="G501" s="30">
        <f t="shared" si="107"/>
        <v>5.2854122621564484E-4</v>
      </c>
      <c r="H501" s="30" t="str">
        <f t="shared" si="108"/>
        <v/>
      </c>
      <c r="I501" s="30" t="str">
        <f t="shared" si="109"/>
        <v/>
      </c>
      <c r="J501" s="30" t="str">
        <f t="shared" si="110"/>
        <v/>
      </c>
      <c r="K501" s="30">
        <f t="shared" si="113"/>
        <v>-1</v>
      </c>
      <c r="L501" s="30" t="str">
        <f t="shared" si="114"/>
        <v xml:space="preserve"> </v>
      </c>
      <c r="M501" s="30">
        <f t="shared" si="111"/>
        <v>-5.2854122621564484E-4</v>
      </c>
      <c r="N501" s="36" t="str">
        <f t="shared" si="112"/>
        <v/>
      </c>
    </row>
    <row r="502" spans="1:14" x14ac:dyDescent="0.2">
      <c r="A502" s="8"/>
      <c r="B502" s="25" t="s">
        <v>469</v>
      </c>
      <c r="C502" s="35">
        <v>0</v>
      </c>
      <c r="D502" s="29">
        <v>0</v>
      </c>
      <c r="E502" s="29">
        <v>0</v>
      </c>
      <c r="F502" s="29">
        <v>0</v>
      </c>
      <c r="G502" s="30" t="str">
        <f t="shared" si="107"/>
        <v/>
      </c>
      <c r="H502" s="30" t="str">
        <f t="shared" si="108"/>
        <v/>
      </c>
      <c r="I502" s="30" t="str">
        <f t="shared" si="109"/>
        <v/>
      </c>
      <c r="J502" s="30" t="str">
        <f t="shared" si="110"/>
        <v/>
      </c>
      <c r="K502" s="30" t="str">
        <f t="shared" si="113"/>
        <v xml:space="preserve"> </v>
      </c>
      <c r="L502" s="30" t="str">
        <f t="shared" si="114"/>
        <v xml:space="preserve"> </v>
      </c>
      <c r="M502" s="30" t="str">
        <f t="shared" si="111"/>
        <v/>
      </c>
      <c r="N502" s="36" t="str">
        <f t="shared" si="112"/>
        <v/>
      </c>
    </row>
    <row r="503" spans="1:14" x14ac:dyDescent="0.2">
      <c r="A503" s="8"/>
      <c r="B503" s="25" t="s">
        <v>470</v>
      </c>
      <c r="C503" s="35">
        <v>0</v>
      </c>
      <c r="D503" s="29">
        <v>0</v>
      </c>
      <c r="E503" s="29">
        <v>0</v>
      </c>
      <c r="F503" s="29">
        <v>0</v>
      </c>
      <c r="G503" s="30" t="str">
        <f t="shared" si="107"/>
        <v/>
      </c>
      <c r="H503" s="30" t="str">
        <f t="shared" si="108"/>
        <v/>
      </c>
      <c r="I503" s="30" t="str">
        <f t="shared" si="109"/>
        <v/>
      </c>
      <c r="J503" s="30" t="str">
        <f t="shared" si="110"/>
        <v/>
      </c>
      <c r="K503" s="30" t="str">
        <f t="shared" si="113"/>
        <v xml:space="preserve"> </v>
      </c>
      <c r="L503" s="30" t="str">
        <f t="shared" si="114"/>
        <v xml:space="preserve"> </v>
      </c>
      <c r="M503" s="30" t="str">
        <f t="shared" si="111"/>
        <v/>
      </c>
      <c r="N503" s="36" t="str">
        <f t="shared" si="112"/>
        <v/>
      </c>
    </row>
    <row r="504" spans="1:14" x14ac:dyDescent="0.2">
      <c r="A504" s="8"/>
      <c r="B504" s="25" t="s">
        <v>471</v>
      </c>
      <c r="C504" s="35">
        <v>0</v>
      </c>
      <c r="D504" s="29">
        <v>4</v>
      </c>
      <c r="E504" s="29">
        <v>2</v>
      </c>
      <c r="F504" s="29">
        <v>6</v>
      </c>
      <c r="G504" s="30" t="str">
        <f t="shared" si="107"/>
        <v/>
      </c>
      <c r="H504" s="30">
        <f t="shared" si="108"/>
        <v>1.9011406844106464E-3</v>
      </c>
      <c r="I504" s="30">
        <f t="shared" si="109"/>
        <v>9.8425196850393699E-4</v>
      </c>
      <c r="J504" s="30">
        <f t="shared" si="110"/>
        <v>2.5985275010827198E-3</v>
      </c>
      <c r="K504" s="30">
        <f t="shared" si="113"/>
        <v>1</v>
      </c>
      <c r="L504" s="30">
        <f t="shared" si="114"/>
        <v>0.5</v>
      </c>
      <c r="M504" s="30" t="str">
        <f t="shared" si="111"/>
        <v/>
      </c>
      <c r="N504" s="36">
        <f t="shared" si="112"/>
        <v>9.5057034220532319E-4</v>
      </c>
    </row>
    <row r="505" spans="1:14" x14ac:dyDescent="0.2">
      <c r="A505" s="8"/>
      <c r="B505" s="25" t="s">
        <v>472</v>
      </c>
      <c r="C505" s="35">
        <v>0</v>
      </c>
      <c r="D505" s="29">
        <v>0</v>
      </c>
      <c r="E505" s="29">
        <v>0</v>
      </c>
      <c r="F505" s="29">
        <v>0</v>
      </c>
      <c r="G505" s="30" t="str">
        <f t="shared" si="107"/>
        <v/>
      </c>
      <c r="H505" s="30" t="str">
        <f t="shared" si="108"/>
        <v/>
      </c>
      <c r="I505" s="30" t="str">
        <f t="shared" si="109"/>
        <v/>
      </c>
      <c r="J505" s="30" t="str">
        <f t="shared" si="110"/>
        <v/>
      </c>
      <c r="K505" s="30" t="str">
        <f t="shared" si="113"/>
        <v xml:space="preserve"> </v>
      </c>
      <c r="L505" s="30" t="str">
        <f t="shared" si="114"/>
        <v xml:space="preserve"> </v>
      </c>
      <c r="M505" s="30" t="str">
        <f t="shared" si="111"/>
        <v/>
      </c>
      <c r="N505" s="36" t="str">
        <f t="shared" si="112"/>
        <v/>
      </c>
    </row>
    <row r="506" spans="1:14" x14ac:dyDescent="0.2">
      <c r="A506" s="8"/>
      <c r="B506" s="25" t="s">
        <v>473</v>
      </c>
      <c r="C506" s="35">
        <v>0</v>
      </c>
      <c r="D506" s="29">
        <v>0</v>
      </c>
      <c r="E506" s="29">
        <v>0</v>
      </c>
      <c r="F506" s="29">
        <v>0</v>
      </c>
      <c r="G506" s="30" t="str">
        <f t="shared" si="107"/>
        <v/>
      </c>
      <c r="H506" s="30" t="str">
        <f t="shared" si="108"/>
        <v/>
      </c>
      <c r="I506" s="30" t="str">
        <f t="shared" si="109"/>
        <v/>
      </c>
      <c r="J506" s="30" t="str">
        <f t="shared" si="110"/>
        <v/>
      </c>
      <c r="K506" s="30" t="str">
        <f t="shared" si="113"/>
        <v xml:space="preserve"> </v>
      </c>
      <c r="L506" s="30" t="str">
        <f t="shared" si="114"/>
        <v xml:space="preserve"> </v>
      </c>
      <c r="M506" s="30" t="str">
        <f t="shared" si="111"/>
        <v/>
      </c>
      <c r="N506" s="36" t="str">
        <f t="shared" si="112"/>
        <v/>
      </c>
    </row>
    <row r="507" spans="1:14" x14ac:dyDescent="0.2">
      <c r="A507" s="8"/>
      <c r="B507" s="25" t="s">
        <v>474</v>
      </c>
      <c r="C507" s="35">
        <v>4</v>
      </c>
      <c r="D507" s="29">
        <v>56</v>
      </c>
      <c r="E507" s="29">
        <v>4</v>
      </c>
      <c r="F507" s="29">
        <v>14</v>
      </c>
      <c r="G507" s="30">
        <f t="shared" si="107"/>
        <v>2.1141649048625794E-3</v>
      </c>
      <c r="H507" s="30">
        <f t="shared" si="108"/>
        <v>2.6615969581749048E-2</v>
      </c>
      <c r="I507" s="30">
        <f t="shared" si="109"/>
        <v>1.968503937007874E-3</v>
      </c>
      <c r="J507" s="30">
        <f t="shared" si="110"/>
        <v>6.0632308358596794E-3</v>
      </c>
      <c r="K507" s="30">
        <f t="shared" si="113"/>
        <v>0</v>
      </c>
      <c r="L507" s="30">
        <f t="shared" si="114"/>
        <v>-0.75</v>
      </c>
      <c r="M507" s="30">
        <f t="shared" si="111"/>
        <v>0</v>
      </c>
      <c r="N507" s="36">
        <f t="shared" si="112"/>
        <v>-1.9961977186311784E-2</v>
      </c>
    </row>
    <row r="508" spans="1:14" ht="25.5" x14ac:dyDescent="0.2">
      <c r="A508" s="8"/>
      <c r="B508" s="25" t="s">
        <v>475</v>
      </c>
      <c r="C508" s="35">
        <v>0</v>
      </c>
      <c r="D508" s="29">
        <v>0</v>
      </c>
      <c r="E508" s="29">
        <v>0</v>
      </c>
      <c r="F508" s="29">
        <v>0</v>
      </c>
      <c r="G508" s="30" t="str">
        <f t="shared" si="107"/>
        <v/>
      </c>
      <c r="H508" s="30" t="str">
        <f t="shared" si="108"/>
        <v/>
      </c>
      <c r="I508" s="30" t="str">
        <f t="shared" si="109"/>
        <v/>
      </c>
      <c r="J508" s="30" t="str">
        <f t="shared" si="110"/>
        <v/>
      </c>
      <c r="K508" s="30" t="str">
        <f t="shared" si="113"/>
        <v xml:space="preserve"> </v>
      </c>
      <c r="L508" s="30" t="str">
        <f t="shared" si="114"/>
        <v xml:space="preserve"> </v>
      </c>
      <c r="M508" s="30" t="str">
        <f t="shared" si="111"/>
        <v/>
      </c>
      <c r="N508" s="36" t="str">
        <f t="shared" si="112"/>
        <v/>
      </c>
    </row>
    <row r="509" spans="1:14" x14ac:dyDescent="0.2">
      <c r="A509" s="8"/>
      <c r="B509" s="25" t="s">
        <v>476</v>
      </c>
      <c r="C509" s="35">
        <v>0</v>
      </c>
      <c r="D509" s="29">
        <v>3</v>
      </c>
      <c r="E509" s="29">
        <v>0</v>
      </c>
      <c r="F509" s="29">
        <v>1</v>
      </c>
      <c r="G509" s="30" t="str">
        <f t="shared" si="107"/>
        <v/>
      </c>
      <c r="H509" s="30">
        <f t="shared" si="108"/>
        <v>1.4258555133079848E-3</v>
      </c>
      <c r="I509" s="30" t="str">
        <f t="shared" si="109"/>
        <v/>
      </c>
      <c r="J509" s="30">
        <f t="shared" si="110"/>
        <v>4.3308791684711995E-4</v>
      </c>
      <c r="K509" s="30" t="str">
        <f t="shared" si="113"/>
        <v xml:space="preserve"> </v>
      </c>
      <c r="L509" s="30">
        <f t="shared" si="114"/>
        <v>-0.66666666666666663</v>
      </c>
      <c r="M509" s="30" t="str">
        <f t="shared" si="111"/>
        <v/>
      </c>
      <c r="N509" s="36">
        <f t="shared" si="112"/>
        <v>-9.5057034220532319E-4</v>
      </c>
    </row>
    <row r="510" spans="1:14" x14ac:dyDescent="0.2">
      <c r="A510" s="8"/>
      <c r="B510" s="25" t="s">
        <v>477</v>
      </c>
      <c r="C510" s="35">
        <v>0</v>
      </c>
      <c r="D510" s="29">
        <v>0</v>
      </c>
      <c r="E510" s="29">
        <v>0</v>
      </c>
      <c r="F510" s="29">
        <v>0</v>
      </c>
      <c r="G510" s="30" t="str">
        <f t="shared" si="107"/>
        <v/>
      </c>
      <c r="H510" s="30" t="str">
        <f t="shared" si="108"/>
        <v/>
      </c>
      <c r="I510" s="30" t="str">
        <f t="shared" si="109"/>
        <v/>
      </c>
      <c r="J510" s="30" t="str">
        <f t="shared" si="110"/>
        <v/>
      </c>
      <c r="K510" s="30" t="str">
        <f t="shared" si="113"/>
        <v xml:space="preserve"> </v>
      </c>
      <c r="L510" s="30" t="str">
        <f t="shared" si="114"/>
        <v xml:space="preserve"> </v>
      </c>
      <c r="M510" s="30" t="str">
        <f t="shared" si="111"/>
        <v/>
      </c>
      <c r="N510" s="36" t="str">
        <f t="shared" si="112"/>
        <v/>
      </c>
    </row>
    <row r="511" spans="1:14" x14ac:dyDescent="0.2">
      <c r="A511" s="8"/>
      <c r="B511" s="25" t="s">
        <v>478</v>
      </c>
      <c r="C511" s="35">
        <v>0</v>
      </c>
      <c r="D511" s="29">
        <v>0</v>
      </c>
      <c r="E511" s="29">
        <v>0</v>
      </c>
      <c r="F511" s="29">
        <v>0</v>
      </c>
      <c r="G511" s="30" t="str">
        <f t="shared" si="107"/>
        <v/>
      </c>
      <c r="H511" s="30" t="str">
        <f t="shared" si="108"/>
        <v/>
      </c>
      <c r="I511" s="30" t="str">
        <f t="shared" si="109"/>
        <v/>
      </c>
      <c r="J511" s="30" t="str">
        <f t="shared" si="110"/>
        <v/>
      </c>
      <c r="K511" s="30" t="str">
        <f t="shared" si="113"/>
        <v xml:space="preserve"> </v>
      </c>
      <c r="L511" s="30" t="str">
        <f t="shared" si="114"/>
        <v xml:space="preserve"> </v>
      </c>
      <c r="M511" s="30" t="str">
        <f t="shared" si="111"/>
        <v/>
      </c>
      <c r="N511" s="36" t="str">
        <f t="shared" si="112"/>
        <v/>
      </c>
    </row>
    <row r="512" spans="1:14" x14ac:dyDescent="0.2">
      <c r="A512" s="8"/>
      <c r="B512" s="25" t="s">
        <v>479</v>
      </c>
      <c r="C512" s="35">
        <v>1</v>
      </c>
      <c r="D512" s="29">
        <v>24</v>
      </c>
      <c r="E512" s="29">
        <v>0</v>
      </c>
      <c r="F512" s="29">
        <v>1</v>
      </c>
      <c r="G512" s="30">
        <f t="shared" si="107"/>
        <v>5.2854122621564484E-4</v>
      </c>
      <c r="H512" s="30">
        <f t="shared" si="108"/>
        <v>1.1406844106463879E-2</v>
      </c>
      <c r="I512" s="30" t="str">
        <f t="shared" si="109"/>
        <v/>
      </c>
      <c r="J512" s="30">
        <f t="shared" si="110"/>
        <v>4.3308791684711995E-4</v>
      </c>
      <c r="K512" s="30">
        <f t="shared" si="113"/>
        <v>-1</v>
      </c>
      <c r="L512" s="30">
        <f t="shared" si="114"/>
        <v>-0.95833333333333337</v>
      </c>
      <c r="M512" s="30">
        <f t="shared" si="111"/>
        <v>-5.2854122621564484E-4</v>
      </c>
      <c r="N512" s="36">
        <f t="shared" si="112"/>
        <v>-1.0931558935361218E-2</v>
      </c>
    </row>
    <row r="513" spans="1:14" x14ac:dyDescent="0.2">
      <c r="A513" s="8"/>
      <c r="B513" s="25" t="s">
        <v>480</v>
      </c>
      <c r="C513" s="35">
        <v>0</v>
      </c>
      <c r="D513" s="29">
        <v>0</v>
      </c>
      <c r="E513" s="29">
        <v>0</v>
      </c>
      <c r="F513" s="29">
        <v>0</v>
      </c>
      <c r="G513" s="30" t="str">
        <f t="shared" si="107"/>
        <v/>
      </c>
      <c r="H513" s="30" t="str">
        <f t="shared" si="108"/>
        <v/>
      </c>
      <c r="I513" s="30" t="str">
        <f t="shared" si="109"/>
        <v/>
      </c>
      <c r="J513" s="30" t="str">
        <f t="shared" si="110"/>
        <v/>
      </c>
      <c r="K513" s="30" t="str">
        <f t="shared" si="113"/>
        <v xml:space="preserve"> </v>
      </c>
      <c r="L513" s="30" t="str">
        <f t="shared" si="114"/>
        <v xml:space="preserve"> </v>
      </c>
      <c r="M513" s="30" t="str">
        <f t="shared" si="111"/>
        <v/>
      </c>
      <c r="N513" s="36" t="str">
        <f t="shared" si="112"/>
        <v/>
      </c>
    </row>
    <row r="514" spans="1:14" x14ac:dyDescent="0.2">
      <c r="A514" s="8"/>
      <c r="B514" s="25" t="s">
        <v>481</v>
      </c>
      <c r="C514" s="35">
        <v>0</v>
      </c>
      <c r="D514" s="29">
        <v>0</v>
      </c>
      <c r="E514" s="29">
        <v>0</v>
      </c>
      <c r="F514" s="29">
        <v>0</v>
      </c>
      <c r="G514" s="30" t="str">
        <f t="shared" si="107"/>
        <v/>
      </c>
      <c r="H514" s="30" t="str">
        <f t="shared" si="108"/>
        <v/>
      </c>
      <c r="I514" s="30" t="str">
        <f t="shared" si="109"/>
        <v/>
      </c>
      <c r="J514" s="30" t="str">
        <f t="shared" si="110"/>
        <v/>
      </c>
      <c r="K514" s="30" t="str">
        <f t="shared" si="113"/>
        <v xml:space="preserve"> </v>
      </c>
      <c r="L514" s="30" t="str">
        <f t="shared" si="114"/>
        <v xml:space="preserve"> </v>
      </c>
      <c r="M514" s="30" t="str">
        <f t="shared" si="111"/>
        <v/>
      </c>
      <c r="N514" s="36" t="str">
        <f t="shared" si="112"/>
        <v/>
      </c>
    </row>
    <row r="515" spans="1:14" x14ac:dyDescent="0.2">
      <c r="A515" s="8"/>
      <c r="B515" s="25" t="s">
        <v>482</v>
      </c>
      <c r="C515" s="35">
        <v>0</v>
      </c>
      <c r="D515" s="29">
        <v>0</v>
      </c>
      <c r="E515" s="29">
        <v>0</v>
      </c>
      <c r="F515" s="29">
        <v>0</v>
      </c>
      <c r="G515" s="30" t="str">
        <f t="shared" si="107"/>
        <v/>
      </c>
      <c r="H515" s="30" t="str">
        <f t="shared" si="108"/>
        <v/>
      </c>
      <c r="I515" s="30" t="str">
        <f t="shared" si="109"/>
        <v/>
      </c>
      <c r="J515" s="30" t="str">
        <f t="shared" si="110"/>
        <v/>
      </c>
      <c r="K515" s="30" t="str">
        <f t="shared" si="113"/>
        <v xml:space="preserve"> </v>
      </c>
      <c r="L515" s="30" t="str">
        <f t="shared" si="114"/>
        <v xml:space="preserve"> </v>
      </c>
      <c r="M515" s="30" t="str">
        <f t="shared" si="111"/>
        <v/>
      </c>
      <c r="N515" s="36" t="str">
        <f t="shared" si="112"/>
        <v/>
      </c>
    </row>
    <row r="516" spans="1:14" x14ac:dyDescent="0.2">
      <c r="A516" s="8"/>
      <c r="B516" s="25" t="s">
        <v>483</v>
      </c>
      <c r="C516" s="35">
        <v>0</v>
      </c>
      <c r="D516" s="29">
        <v>0</v>
      </c>
      <c r="E516" s="29">
        <v>0</v>
      </c>
      <c r="F516" s="29">
        <v>0</v>
      </c>
      <c r="G516" s="30" t="str">
        <f t="shared" si="107"/>
        <v/>
      </c>
      <c r="H516" s="30" t="str">
        <f t="shared" si="108"/>
        <v/>
      </c>
      <c r="I516" s="30" t="str">
        <f t="shared" si="109"/>
        <v/>
      </c>
      <c r="J516" s="30" t="str">
        <f t="shared" si="110"/>
        <v/>
      </c>
      <c r="K516" s="30" t="str">
        <f t="shared" si="113"/>
        <v xml:space="preserve"> </v>
      </c>
      <c r="L516" s="30" t="str">
        <f t="shared" si="114"/>
        <v xml:space="preserve"> </v>
      </c>
      <c r="M516" s="30" t="str">
        <f t="shared" si="111"/>
        <v/>
      </c>
      <c r="N516" s="36" t="str">
        <f t="shared" si="112"/>
        <v/>
      </c>
    </row>
    <row r="517" spans="1:14" x14ac:dyDescent="0.2">
      <c r="A517" s="8"/>
      <c r="B517" s="25" t="s">
        <v>484</v>
      </c>
      <c r="C517" s="35">
        <v>0</v>
      </c>
      <c r="D517" s="29">
        <v>3</v>
      </c>
      <c r="E517" s="29">
        <v>0</v>
      </c>
      <c r="F517" s="29">
        <v>4</v>
      </c>
      <c r="G517" s="30" t="str">
        <f t="shared" si="107"/>
        <v/>
      </c>
      <c r="H517" s="30">
        <f t="shared" si="108"/>
        <v>1.4258555133079848E-3</v>
      </c>
      <c r="I517" s="30" t="str">
        <f t="shared" si="109"/>
        <v/>
      </c>
      <c r="J517" s="30">
        <f t="shared" si="110"/>
        <v>1.7323516673884798E-3</v>
      </c>
      <c r="K517" s="30" t="str">
        <f t="shared" si="113"/>
        <v xml:space="preserve"> </v>
      </c>
      <c r="L517" s="30">
        <f t="shared" si="114"/>
        <v>0.33333333333333331</v>
      </c>
      <c r="M517" s="30" t="str">
        <f t="shared" si="111"/>
        <v/>
      </c>
      <c r="N517" s="36">
        <f t="shared" si="112"/>
        <v>4.7528517110266159E-4</v>
      </c>
    </row>
    <row r="518" spans="1:14" x14ac:dyDescent="0.2">
      <c r="A518" s="8"/>
      <c r="B518" s="25" t="s">
        <v>485</v>
      </c>
      <c r="C518" s="35">
        <v>0</v>
      </c>
      <c r="D518" s="29">
        <v>2</v>
      </c>
      <c r="E518" s="29">
        <v>376</v>
      </c>
      <c r="F518" s="29">
        <v>385</v>
      </c>
      <c r="G518" s="30" t="str">
        <f t="shared" si="107"/>
        <v/>
      </c>
      <c r="H518" s="30">
        <f t="shared" si="108"/>
        <v>9.5057034220532319E-4</v>
      </c>
      <c r="I518" s="30">
        <f t="shared" si="109"/>
        <v>0.18503937007874016</v>
      </c>
      <c r="J518" s="30">
        <f t="shared" si="110"/>
        <v>0.16673884798614119</v>
      </c>
      <c r="K518" s="30">
        <f t="shared" si="113"/>
        <v>1</v>
      </c>
      <c r="L518" s="30">
        <f t="shared" si="114"/>
        <v>191.5</v>
      </c>
      <c r="M518" s="30" t="str">
        <f t="shared" si="111"/>
        <v/>
      </c>
      <c r="N518" s="36">
        <f t="shared" si="112"/>
        <v>0.18203422053231938</v>
      </c>
    </row>
    <row r="519" spans="1:14" ht="23.25" customHeight="1" x14ac:dyDescent="0.2">
      <c r="A519" s="8"/>
      <c r="B519" s="25" t="s">
        <v>486</v>
      </c>
      <c r="C519" s="35">
        <v>0</v>
      </c>
      <c r="D519" s="29">
        <v>0</v>
      </c>
      <c r="E519" s="29">
        <v>0</v>
      </c>
      <c r="F519" s="29">
        <v>0</v>
      </c>
      <c r="G519" s="30" t="str">
        <f t="shared" si="107"/>
        <v/>
      </c>
      <c r="H519" s="30" t="str">
        <f t="shared" si="108"/>
        <v/>
      </c>
      <c r="I519" s="30" t="str">
        <f t="shared" si="109"/>
        <v/>
      </c>
      <c r="J519" s="30" t="str">
        <f t="shared" si="110"/>
        <v/>
      </c>
      <c r="K519" s="30" t="str">
        <f t="shared" si="113"/>
        <v xml:space="preserve"> </v>
      </c>
      <c r="L519" s="30" t="str">
        <f t="shared" si="114"/>
        <v xml:space="preserve"> </v>
      </c>
      <c r="M519" s="30" t="str">
        <f t="shared" si="111"/>
        <v/>
      </c>
      <c r="N519" s="36" t="str">
        <f t="shared" si="112"/>
        <v/>
      </c>
    </row>
    <row r="520" spans="1:14" ht="25.5" x14ac:dyDescent="0.2">
      <c r="A520" s="8"/>
      <c r="B520" s="25" t="s">
        <v>487</v>
      </c>
      <c r="C520" s="35">
        <v>0</v>
      </c>
      <c r="D520" s="29">
        <v>2</v>
      </c>
      <c r="E520" s="29">
        <v>0</v>
      </c>
      <c r="F520" s="29">
        <v>0</v>
      </c>
      <c r="G520" s="30" t="str">
        <f t="shared" si="107"/>
        <v/>
      </c>
      <c r="H520" s="30">
        <f t="shared" si="108"/>
        <v>9.5057034220532319E-4</v>
      </c>
      <c r="I520" s="30" t="str">
        <f t="shared" si="109"/>
        <v/>
      </c>
      <c r="J520" s="30" t="str">
        <f t="shared" si="110"/>
        <v/>
      </c>
      <c r="K520" s="30" t="str">
        <f t="shared" si="113"/>
        <v xml:space="preserve"> </v>
      </c>
      <c r="L520" s="30">
        <f t="shared" si="114"/>
        <v>-1</v>
      </c>
      <c r="M520" s="30" t="str">
        <f t="shared" si="111"/>
        <v/>
      </c>
      <c r="N520" s="36">
        <f t="shared" si="112"/>
        <v>-9.5057034220532319E-4</v>
      </c>
    </row>
    <row r="521" spans="1:14" ht="24.75" customHeight="1" x14ac:dyDescent="0.2">
      <c r="A521" s="8"/>
      <c r="B521" s="25" t="s">
        <v>488</v>
      </c>
      <c r="C521" s="35">
        <v>0</v>
      </c>
      <c r="D521" s="29">
        <v>0</v>
      </c>
      <c r="E521" s="29">
        <v>0</v>
      </c>
      <c r="F521" s="29">
        <v>0</v>
      </c>
      <c r="G521" s="30" t="str">
        <f t="shared" si="107"/>
        <v/>
      </c>
      <c r="H521" s="30" t="str">
        <f t="shared" si="108"/>
        <v/>
      </c>
      <c r="I521" s="30" t="str">
        <f t="shared" si="109"/>
        <v/>
      </c>
      <c r="J521" s="30" t="str">
        <f t="shared" si="110"/>
        <v/>
      </c>
      <c r="K521" s="30" t="str">
        <f t="shared" si="113"/>
        <v xml:space="preserve"> </v>
      </c>
      <c r="L521" s="30" t="str">
        <f t="shared" si="114"/>
        <v xml:space="preserve"> </v>
      </c>
      <c r="M521" s="30" t="str">
        <f t="shared" si="111"/>
        <v/>
      </c>
      <c r="N521" s="36" t="str">
        <f t="shared" si="112"/>
        <v/>
      </c>
    </row>
    <row r="522" spans="1:14" ht="25.5" x14ac:dyDescent="0.2">
      <c r="A522" s="8"/>
      <c r="B522" s="25" t="s">
        <v>489</v>
      </c>
      <c r="C522" s="35">
        <v>0</v>
      </c>
      <c r="D522" s="29">
        <v>0</v>
      </c>
      <c r="E522" s="29">
        <v>0</v>
      </c>
      <c r="F522" s="29">
        <v>0</v>
      </c>
      <c r="G522" s="30" t="str">
        <f t="shared" si="107"/>
        <v/>
      </c>
      <c r="H522" s="30" t="str">
        <f t="shared" si="108"/>
        <v/>
      </c>
      <c r="I522" s="30" t="str">
        <f t="shared" si="109"/>
        <v/>
      </c>
      <c r="J522" s="30" t="str">
        <f t="shared" si="110"/>
        <v/>
      </c>
      <c r="K522" s="30" t="str">
        <f t="shared" si="113"/>
        <v xml:space="preserve"> </v>
      </c>
      <c r="L522" s="30" t="str">
        <f t="shared" si="114"/>
        <v xml:space="preserve"> </v>
      </c>
      <c r="M522" s="30" t="str">
        <f t="shared" si="111"/>
        <v/>
      </c>
      <c r="N522" s="36" t="str">
        <f t="shared" si="112"/>
        <v/>
      </c>
    </row>
    <row r="523" spans="1:14" x14ac:dyDescent="0.2">
      <c r="A523" s="8"/>
      <c r="B523" s="25" t="s">
        <v>490</v>
      </c>
      <c r="C523" s="35">
        <v>0</v>
      </c>
      <c r="D523" s="29">
        <v>0</v>
      </c>
      <c r="E523" s="29">
        <v>0</v>
      </c>
      <c r="F523" s="29">
        <v>2</v>
      </c>
      <c r="G523" s="30" t="str">
        <f t="shared" si="107"/>
        <v/>
      </c>
      <c r="H523" s="30" t="str">
        <f t="shared" si="108"/>
        <v/>
      </c>
      <c r="I523" s="30" t="str">
        <f t="shared" si="109"/>
        <v/>
      </c>
      <c r="J523" s="30">
        <f t="shared" si="110"/>
        <v>8.661758336942399E-4</v>
      </c>
      <c r="K523" s="30" t="str">
        <f t="shared" si="113"/>
        <v xml:space="preserve"> </v>
      </c>
      <c r="L523" s="30">
        <f t="shared" si="114"/>
        <v>1</v>
      </c>
      <c r="M523" s="30" t="str">
        <f t="shared" si="111"/>
        <v/>
      </c>
      <c r="N523" s="36" t="str">
        <f t="shared" si="112"/>
        <v/>
      </c>
    </row>
    <row r="524" spans="1:14" ht="25.5" x14ac:dyDescent="0.2">
      <c r="A524" s="8"/>
      <c r="B524" s="25" t="s">
        <v>491</v>
      </c>
      <c r="C524" s="35">
        <v>0</v>
      </c>
      <c r="D524" s="29">
        <v>0</v>
      </c>
      <c r="E524" s="29">
        <v>0</v>
      </c>
      <c r="F524" s="29">
        <v>0</v>
      </c>
      <c r="G524" s="30" t="str">
        <f t="shared" si="107"/>
        <v/>
      </c>
      <c r="H524" s="30" t="str">
        <f t="shared" si="108"/>
        <v/>
      </c>
      <c r="I524" s="30" t="str">
        <f t="shared" si="109"/>
        <v/>
      </c>
      <c r="J524" s="30" t="str">
        <f t="shared" si="110"/>
        <v/>
      </c>
      <c r="K524" s="30" t="str">
        <f t="shared" si="113"/>
        <v xml:space="preserve"> </v>
      </c>
      <c r="L524" s="30" t="str">
        <f t="shared" si="114"/>
        <v xml:space="preserve"> </v>
      </c>
      <c r="M524" s="30" t="str">
        <f t="shared" si="111"/>
        <v/>
      </c>
      <c r="N524" s="36" t="str">
        <f t="shared" si="112"/>
        <v/>
      </c>
    </row>
    <row r="525" spans="1:14" x14ac:dyDescent="0.2">
      <c r="A525" s="8"/>
      <c r="B525" s="25" t="s">
        <v>492</v>
      </c>
      <c r="C525" s="35">
        <v>0</v>
      </c>
      <c r="D525" s="29">
        <v>0</v>
      </c>
      <c r="E525" s="29">
        <v>0</v>
      </c>
      <c r="F525" s="29">
        <v>0</v>
      </c>
      <c r="G525" s="30" t="str">
        <f t="shared" si="107"/>
        <v/>
      </c>
      <c r="H525" s="30" t="str">
        <f t="shared" si="108"/>
        <v/>
      </c>
      <c r="I525" s="30" t="str">
        <f t="shared" si="109"/>
        <v/>
      </c>
      <c r="J525" s="30" t="str">
        <f t="shared" si="110"/>
        <v/>
      </c>
      <c r="K525" s="30" t="str">
        <f t="shared" si="113"/>
        <v xml:space="preserve"> </v>
      </c>
      <c r="L525" s="30" t="str">
        <f t="shared" si="114"/>
        <v xml:space="preserve"> </v>
      </c>
      <c r="M525" s="30" t="str">
        <f t="shared" si="111"/>
        <v/>
      </c>
      <c r="N525" s="36" t="str">
        <f t="shared" si="112"/>
        <v/>
      </c>
    </row>
    <row r="526" spans="1:14" ht="25.5" x14ac:dyDescent="0.2">
      <c r="A526" s="8"/>
      <c r="B526" s="25" t="s">
        <v>493</v>
      </c>
      <c r="C526" s="35">
        <v>0</v>
      </c>
      <c r="D526" s="29">
        <v>0</v>
      </c>
      <c r="E526" s="29">
        <v>0</v>
      </c>
      <c r="F526" s="29">
        <v>0</v>
      </c>
      <c r="G526" s="30" t="str">
        <f t="shared" si="107"/>
        <v/>
      </c>
      <c r="H526" s="30" t="str">
        <f t="shared" si="108"/>
        <v/>
      </c>
      <c r="I526" s="30" t="str">
        <f t="shared" si="109"/>
        <v/>
      </c>
      <c r="J526" s="30" t="str">
        <f t="shared" si="110"/>
        <v/>
      </c>
      <c r="K526" s="30" t="str">
        <f t="shared" si="113"/>
        <v xml:space="preserve"> </v>
      </c>
      <c r="L526" s="30" t="str">
        <f t="shared" si="114"/>
        <v xml:space="preserve"> </v>
      </c>
      <c r="M526" s="30" t="str">
        <f t="shared" si="111"/>
        <v/>
      </c>
      <c r="N526" s="36" t="str">
        <f t="shared" si="112"/>
        <v/>
      </c>
    </row>
    <row r="527" spans="1:14" ht="25.5" x14ac:dyDescent="0.2">
      <c r="A527" s="8"/>
      <c r="B527" s="25" t="s">
        <v>494</v>
      </c>
      <c r="C527" s="35">
        <v>0</v>
      </c>
      <c r="D527" s="29">
        <v>0</v>
      </c>
      <c r="E527" s="29">
        <v>0</v>
      </c>
      <c r="F527" s="29">
        <v>0</v>
      </c>
      <c r="G527" s="30" t="str">
        <f t="shared" si="107"/>
        <v/>
      </c>
      <c r="H527" s="30" t="str">
        <f t="shared" si="108"/>
        <v/>
      </c>
      <c r="I527" s="30" t="str">
        <f t="shared" si="109"/>
        <v/>
      </c>
      <c r="J527" s="30" t="str">
        <f t="shared" si="110"/>
        <v/>
      </c>
      <c r="K527" s="30" t="str">
        <f t="shared" si="113"/>
        <v xml:space="preserve"> </v>
      </c>
      <c r="L527" s="30" t="str">
        <f t="shared" si="114"/>
        <v xml:space="preserve"> </v>
      </c>
      <c r="M527" s="30" t="str">
        <f t="shared" si="111"/>
        <v/>
      </c>
      <c r="N527" s="36" t="str">
        <f t="shared" si="112"/>
        <v/>
      </c>
    </row>
    <row r="528" spans="1:14" x14ac:dyDescent="0.2">
      <c r="A528" s="8"/>
      <c r="B528" s="25" t="s">
        <v>495</v>
      </c>
      <c r="C528" s="35">
        <v>1</v>
      </c>
      <c r="D528" s="29">
        <v>3</v>
      </c>
      <c r="E528" s="29">
        <v>2</v>
      </c>
      <c r="F528" s="29">
        <v>4</v>
      </c>
      <c r="G528" s="30">
        <f t="shared" si="107"/>
        <v>5.2854122621564484E-4</v>
      </c>
      <c r="H528" s="30">
        <f t="shared" si="108"/>
        <v>1.4258555133079848E-3</v>
      </c>
      <c r="I528" s="30">
        <f t="shared" si="109"/>
        <v>9.8425196850393699E-4</v>
      </c>
      <c r="J528" s="30">
        <f t="shared" si="110"/>
        <v>1.7323516673884798E-3</v>
      </c>
      <c r="K528" s="30">
        <f t="shared" si="113"/>
        <v>1</v>
      </c>
      <c r="L528" s="30">
        <f t="shared" si="114"/>
        <v>0.33333333333333331</v>
      </c>
      <c r="M528" s="30">
        <f t="shared" si="111"/>
        <v>5.2854122621564484E-4</v>
      </c>
      <c r="N528" s="36">
        <f t="shared" si="112"/>
        <v>4.7528517110266159E-4</v>
      </c>
    </row>
    <row r="529" spans="1:14" x14ac:dyDescent="0.2">
      <c r="A529" s="8"/>
      <c r="B529" s="25" t="s">
        <v>496</v>
      </c>
      <c r="C529" s="35">
        <v>0</v>
      </c>
      <c r="D529" s="29">
        <v>0</v>
      </c>
      <c r="E529" s="29">
        <v>0</v>
      </c>
      <c r="F529" s="29">
        <v>0</v>
      </c>
      <c r="G529" s="30" t="str">
        <f t="shared" si="107"/>
        <v/>
      </c>
      <c r="H529" s="30" t="str">
        <f t="shared" si="108"/>
        <v/>
      </c>
      <c r="I529" s="30" t="str">
        <f t="shared" si="109"/>
        <v/>
      </c>
      <c r="J529" s="30" t="str">
        <f t="shared" si="110"/>
        <v/>
      </c>
      <c r="K529" s="30" t="str">
        <f t="shared" si="113"/>
        <v xml:space="preserve"> </v>
      </c>
      <c r="L529" s="30" t="str">
        <f t="shared" si="114"/>
        <v xml:space="preserve"> </v>
      </c>
      <c r="M529" s="30" t="str">
        <f t="shared" si="111"/>
        <v/>
      </c>
      <c r="N529" s="36" t="str">
        <f t="shared" si="112"/>
        <v/>
      </c>
    </row>
    <row r="530" spans="1:14" ht="25.5" x14ac:dyDescent="0.2">
      <c r="A530" s="8"/>
      <c r="B530" s="25" t="s">
        <v>497</v>
      </c>
      <c r="C530" s="35">
        <v>0</v>
      </c>
      <c r="D530" s="29">
        <v>1</v>
      </c>
      <c r="E530" s="29">
        <v>0</v>
      </c>
      <c r="F530" s="29">
        <v>0</v>
      </c>
      <c r="G530" s="30" t="str">
        <f t="shared" si="107"/>
        <v/>
      </c>
      <c r="H530" s="30">
        <f t="shared" si="108"/>
        <v>4.7528517110266159E-4</v>
      </c>
      <c r="I530" s="30" t="str">
        <f t="shared" si="109"/>
        <v/>
      </c>
      <c r="J530" s="30" t="str">
        <f t="shared" si="110"/>
        <v/>
      </c>
      <c r="K530" s="30" t="str">
        <f t="shared" si="113"/>
        <v xml:space="preserve"> </v>
      </c>
      <c r="L530" s="30">
        <f t="shared" si="114"/>
        <v>-1</v>
      </c>
      <c r="M530" s="30" t="str">
        <f t="shared" si="111"/>
        <v/>
      </c>
      <c r="N530" s="36">
        <f t="shared" si="112"/>
        <v>-4.7528517110266159E-4</v>
      </c>
    </row>
    <row r="531" spans="1:14" ht="25.5" x14ac:dyDescent="0.2">
      <c r="A531" s="8"/>
      <c r="B531" s="25" t="s">
        <v>498</v>
      </c>
      <c r="C531" s="35">
        <v>0</v>
      </c>
      <c r="D531" s="29">
        <v>0</v>
      </c>
      <c r="E531" s="29">
        <v>0</v>
      </c>
      <c r="F531" s="29">
        <v>0</v>
      </c>
      <c r="G531" s="30" t="str">
        <f t="shared" si="107"/>
        <v/>
      </c>
      <c r="H531" s="30" t="str">
        <f t="shared" si="108"/>
        <v/>
      </c>
      <c r="I531" s="30" t="str">
        <f t="shared" si="109"/>
        <v/>
      </c>
      <c r="J531" s="30" t="str">
        <f t="shared" si="110"/>
        <v/>
      </c>
      <c r="K531" s="30" t="str">
        <f t="shared" si="113"/>
        <v xml:space="preserve"> </v>
      </c>
      <c r="L531" s="30" t="str">
        <f t="shared" si="114"/>
        <v xml:space="preserve"> </v>
      </c>
      <c r="M531" s="30" t="str">
        <f t="shared" si="111"/>
        <v/>
      </c>
      <c r="N531" s="36" t="str">
        <f t="shared" si="112"/>
        <v/>
      </c>
    </row>
    <row r="532" spans="1:14" ht="26.25" customHeight="1" x14ac:dyDescent="0.2">
      <c r="A532" s="8"/>
      <c r="B532" s="25" t="s">
        <v>499</v>
      </c>
      <c r="C532" s="35">
        <v>0</v>
      </c>
      <c r="D532" s="29">
        <v>0</v>
      </c>
      <c r="E532" s="29">
        <v>0</v>
      </c>
      <c r="F532" s="29">
        <v>0</v>
      </c>
      <c r="G532" s="30" t="str">
        <f t="shared" si="107"/>
        <v/>
      </c>
      <c r="H532" s="30" t="str">
        <f t="shared" si="108"/>
        <v/>
      </c>
      <c r="I532" s="30" t="str">
        <f t="shared" si="109"/>
        <v/>
      </c>
      <c r="J532" s="30" t="str">
        <f t="shared" si="110"/>
        <v/>
      </c>
      <c r="K532" s="30" t="str">
        <f t="shared" si="113"/>
        <v xml:space="preserve"> </v>
      </c>
      <c r="L532" s="30" t="str">
        <f t="shared" si="114"/>
        <v xml:space="preserve"> </v>
      </c>
      <c r="M532" s="30" t="str">
        <f t="shared" si="111"/>
        <v/>
      </c>
      <c r="N532" s="36" t="str">
        <f t="shared" si="112"/>
        <v/>
      </c>
    </row>
    <row r="533" spans="1:14" ht="25.5" x14ac:dyDescent="0.2">
      <c r="A533" s="8"/>
      <c r="B533" s="25" t="s">
        <v>500</v>
      </c>
      <c r="C533" s="35">
        <v>0</v>
      </c>
      <c r="D533" s="29">
        <v>0</v>
      </c>
      <c r="E533" s="29">
        <v>0</v>
      </c>
      <c r="F533" s="29">
        <v>0</v>
      </c>
      <c r="G533" s="30" t="str">
        <f t="shared" si="107"/>
        <v/>
      </c>
      <c r="H533" s="30" t="str">
        <f t="shared" si="108"/>
        <v/>
      </c>
      <c r="I533" s="30" t="str">
        <f t="shared" si="109"/>
        <v/>
      </c>
      <c r="J533" s="30" t="str">
        <f t="shared" si="110"/>
        <v/>
      </c>
      <c r="K533" s="30" t="str">
        <f t="shared" si="113"/>
        <v xml:space="preserve"> </v>
      </c>
      <c r="L533" s="30" t="str">
        <f t="shared" si="114"/>
        <v xml:space="preserve"> </v>
      </c>
      <c r="M533" s="30" t="str">
        <f t="shared" si="111"/>
        <v/>
      </c>
      <c r="N533" s="36" t="str">
        <f t="shared" si="112"/>
        <v/>
      </c>
    </row>
    <row r="534" spans="1:14" ht="25.5" x14ac:dyDescent="0.2">
      <c r="A534" s="8"/>
      <c r="B534" s="25" t="s">
        <v>501</v>
      </c>
      <c r="C534" s="35">
        <v>0</v>
      </c>
      <c r="D534" s="29">
        <v>0</v>
      </c>
      <c r="E534" s="29">
        <v>0</v>
      </c>
      <c r="F534" s="29">
        <v>0</v>
      </c>
      <c r="G534" s="30" t="str">
        <f t="shared" si="107"/>
        <v/>
      </c>
      <c r="H534" s="30" t="str">
        <f t="shared" si="108"/>
        <v/>
      </c>
      <c r="I534" s="30" t="str">
        <f t="shared" si="109"/>
        <v/>
      </c>
      <c r="J534" s="30" t="str">
        <f t="shared" si="110"/>
        <v/>
      </c>
      <c r="K534" s="30" t="str">
        <f t="shared" si="113"/>
        <v xml:space="preserve"> </v>
      </c>
      <c r="L534" s="30" t="str">
        <f t="shared" si="114"/>
        <v xml:space="preserve"> </v>
      </c>
      <c r="M534" s="30" t="str">
        <f t="shared" si="111"/>
        <v/>
      </c>
      <c r="N534" s="36" t="str">
        <f t="shared" si="112"/>
        <v/>
      </c>
    </row>
    <row r="535" spans="1:14" ht="25.5" x14ac:dyDescent="0.2">
      <c r="A535" s="8"/>
      <c r="B535" s="25" t="s">
        <v>502</v>
      </c>
      <c r="C535" s="35">
        <v>0</v>
      </c>
      <c r="D535" s="29">
        <v>0</v>
      </c>
      <c r="E535" s="29">
        <v>0</v>
      </c>
      <c r="F535" s="29">
        <v>0</v>
      </c>
      <c r="G535" s="30" t="str">
        <f t="shared" si="107"/>
        <v/>
      </c>
      <c r="H535" s="30" t="str">
        <f t="shared" si="108"/>
        <v/>
      </c>
      <c r="I535" s="30" t="str">
        <f t="shared" si="109"/>
        <v/>
      </c>
      <c r="J535" s="30" t="str">
        <f t="shared" si="110"/>
        <v/>
      </c>
      <c r="K535" s="30" t="str">
        <f t="shared" si="113"/>
        <v xml:space="preserve"> </v>
      </c>
      <c r="L535" s="30" t="str">
        <f t="shared" si="114"/>
        <v xml:space="preserve"> </v>
      </c>
      <c r="M535" s="30" t="str">
        <f t="shared" si="111"/>
        <v/>
      </c>
      <c r="N535" s="36" t="str">
        <f t="shared" si="112"/>
        <v/>
      </c>
    </row>
    <row r="536" spans="1:14" x14ac:dyDescent="0.2">
      <c r="A536" s="8"/>
      <c r="B536" s="25" t="s">
        <v>503</v>
      </c>
      <c r="C536" s="35">
        <v>0</v>
      </c>
      <c r="D536" s="29">
        <v>0</v>
      </c>
      <c r="E536" s="29">
        <v>0</v>
      </c>
      <c r="F536" s="29">
        <v>0</v>
      </c>
      <c r="G536" s="30" t="str">
        <f t="shared" si="107"/>
        <v/>
      </c>
      <c r="H536" s="30" t="str">
        <f t="shared" si="108"/>
        <v/>
      </c>
      <c r="I536" s="30" t="str">
        <f t="shared" si="109"/>
        <v/>
      </c>
      <c r="J536" s="30" t="str">
        <f t="shared" si="110"/>
        <v/>
      </c>
      <c r="K536" s="30" t="str">
        <f t="shared" si="113"/>
        <v xml:space="preserve"> </v>
      </c>
      <c r="L536" s="30" t="str">
        <f t="shared" si="114"/>
        <v xml:space="preserve"> </v>
      </c>
      <c r="M536" s="30" t="str">
        <f t="shared" si="111"/>
        <v/>
      </c>
      <c r="N536" s="36" t="str">
        <f t="shared" si="112"/>
        <v/>
      </c>
    </row>
    <row r="537" spans="1:14" ht="25.5" x14ac:dyDescent="0.2">
      <c r="A537" s="8"/>
      <c r="B537" s="25" t="s">
        <v>504</v>
      </c>
      <c r="C537" s="35">
        <v>0</v>
      </c>
      <c r="D537" s="29">
        <v>0</v>
      </c>
      <c r="E537" s="29">
        <v>1</v>
      </c>
      <c r="F537" s="29">
        <v>0</v>
      </c>
      <c r="G537" s="30" t="str">
        <f t="shared" si="107"/>
        <v/>
      </c>
      <c r="H537" s="30" t="str">
        <f t="shared" si="108"/>
        <v/>
      </c>
      <c r="I537" s="30">
        <f t="shared" si="109"/>
        <v>4.921259842519685E-4</v>
      </c>
      <c r="J537" s="30" t="str">
        <f t="shared" si="110"/>
        <v/>
      </c>
      <c r="K537" s="30">
        <f t="shared" si="113"/>
        <v>1</v>
      </c>
      <c r="L537" s="30" t="str">
        <f t="shared" si="114"/>
        <v xml:space="preserve"> </v>
      </c>
      <c r="M537" s="30" t="str">
        <f t="shared" si="111"/>
        <v/>
      </c>
      <c r="N537" s="36" t="str">
        <f t="shared" si="112"/>
        <v/>
      </c>
    </row>
    <row r="538" spans="1:14" x14ac:dyDescent="0.2">
      <c r="A538" s="8"/>
      <c r="B538" s="25" t="s">
        <v>505</v>
      </c>
      <c r="C538" s="35">
        <v>0</v>
      </c>
      <c r="D538" s="29">
        <v>0</v>
      </c>
      <c r="E538" s="29">
        <v>35</v>
      </c>
      <c r="F538" s="29">
        <v>7</v>
      </c>
      <c r="G538" s="30" t="str">
        <f t="shared" si="107"/>
        <v/>
      </c>
      <c r="H538" s="30" t="str">
        <f t="shared" si="108"/>
        <v/>
      </c>
      <c r="I538" s="30">
        <f t="shared" si="109"/>
        <v>1.7224409448818898E-2</v>
      </c>
      <c r="J538" s="30">
        <f t="shared" si="110"/>
        <v>3.0316154179298397E-3</v>
      </c>
      <c r="K538" s="30">
        <f t="shared" si="113"/>
        <v>1</v>
      </c>
      <c r="L538" s="30">
        <f t="shared" si="114"/>
        <v>1</v>
      </c>
      <c r="M538" s="30" t="str">
        <f t="shared" si="111"/>
        <v/>
      </c>
      <c r="N538" s="36" t="str">
        <f t="shared" si="112"/>
        <v/>
      </c>
    </row>
    <row r="539" spans="1:14" x14ac:dyDescent="0.2">
      <c r="A539" s="8"/>
      <c r="B539" s="25" t="s">
        <v>506</v>
      </c>
      <c r="C539" s="35">
        <v>36</v>
      </c>
      <c r="D539" s="29">
        <v>2</v>
      </c>
      <c r="E539" s="29">
        <v>70</v>
      </c>
      <c r="F539" s="29">
        <v>11</v>
      </c>
      <c r="G539" s="30">
        <f t="shared" si="107"/>
        <v>1.9027484143763214E-2</v>
      </c>
      <c r="H539" s="30">
        <f t="shared" si="108"/>
        <v>9.5057034220532319E-4</v>
      </c>
      <c r="I539" s="30">
        <f t="shared" si="109"/>
        <v>3.4448818897637797E-2</v>
      </c>
      <c r="J539" s="30">
        <f t="shared" si="110"/>
        <v>4.7639670853183193E-3</v>
      </c>
      <c r="K539" s="30">
        <f t="shared" si="113"/>
        <v>0.94444444444444442</v>
      </c>
      <c r="L539" s="30">
        <f t="shared" si="114"/>
        <v>4.5</v>
      </c>
      <c r="M539" s="30">
        <f t="shared" si="111"/>
        <v>1.7970401691331923E-2</v>
      </c>
      <c r="N539" s="36">
        <f t="shared" si="112"/>
        <v>4.2775665399239545E-3</v>
      </c>
    </row>
    <row r="540" spans="1:14" x14ac:dyDescent="0.2">
      <c r="A540" s="8"/>
      <c r="B540" s="25" t="s">
        <v>507</v>
      </c>
      <c r="C540" s="35">
        <v>3</v>
      </c>
      <c r="D540" s="29">
        <v>0</v>
      </c>
      <c r="E540" s="29">
        <v>47</v>
      </c>
      <c r="F540" s="29">
        <v>2</v>
      </c>
      <c r="G540" s="30">
        <f t="shared" si="107"/>
        <v>1.5856236786469344E-3</v>
      </c>
      <c r="H540" s="30" t="str">
        <f t="shared" si="108"/>
        <v/>
      </c>
      <c r="I540" s="30">
        <f t="shared" si="109"/>
        <v>2.312992125984252E-2</v>
      </c>
      <c r="J540" s="30">
        <f t="shared" si="110"/>
        <v>8.661758336942399E-4</v>
      </c>
      <c r="K540" s="30">
        <f t="shared" si="113"/>
        <v>14.666666666666666</v>
      </c>
      <c r="L540" s="30">
        <f t="shared" si="114"/>
        <v>1</v>
      </c>
      <c r="M540" s="30">
        <f t="shared" si="111"/>
        <v>2.3255813953488372E-2</v>
      </c>
      <c r="N540" s="36" t="str">
        <f t="shared" si="112"/>
        <v/>
      </c>
    </row>
    <row r="541" spans="1:14" ht="38.25" x14ac:dyDescent="0.2">
      <c r="A541" s="8"/>
      <c r="B541" s="25" t="s">
        <v>508</v>
      </c>
      <c r="C541" s="35">
        <v>3</v>
      </c>
      <c r="D541" s="29">
        <v>0</v>
      </c>
      <c r="E541" s="29">
        <v>0</v>
      </c>
      <c r="F541" s="29">
        <v>0</v>
      </c>
      <c r="G541" s="30">
        <f t="shared" si="107"/>
        <v>1.5856236786469344E-3</v>
      </c>
      <c r="H541" s="30" t="str">
        <f t="shared" si="108"/>
        <v/>
      </c>
      <c r="I541" s="30" t="str">
        <f t="shared" si="109"/>
        <v/>
      </c>
      <c r="J541" s="30" t="str">
        <f t="shared" si="110"/>
        <v/>
      </c>
      <c r="K541" s="30">
        <f t="shared" si="113"/>
        <v>-1</v>
      </c>
      <c r="L541" s="30" t="str">
        <f t="shared" si="114"/>
        <v xml:space="preserve"> </v>
      </c>
      <c r="M541" s="30">
        <f t="shared" si="111"/>
        <v>-1.5856236786469344E-3</v>
      </c>
      <c r="N541" s="36" t="str">
        <f t="shared" si="112"/>
        <v/>
      </c>
    </row>
    <row r="542" spans="1:14" x14ac:dyDescent="0.2">
      <c r="A542" s="8"/>
      <c r="B542" s="25" t="s">
        <v>509</v>
      </c>
      <c r="C542" s="35">
        <v>0</v>
      </c>
      <c r="D542" s="29">
        <v>0</v>
      </c>
      <c r="E542" s="29">
        <v>0</v>
      </c>
      <c r="F542" s="29">
        <v>0</v>
      </c>
      <c r="G542" s="30" t="str">
        <f t="shared" si="107"/>
        <v/>
      </c>
      <c r="H542" s="30" t="str">
        <f t="shared" si="108"/>
        <v/>
      </c>
      <c r="I542" s="30" t="str">
        <f t="shared" si="109"/>
        <v/>
      </c>
      <c r="J542" s="30" t="str">
        <f t="shared" si="110"/>
        <v/>
      </c>
      <c r="K542" s="30" t="str">
        <f t="shared" si="113"/>
        <v xml:space="preserve"> </v>
      </c>
      <c r="L542" s="30" t="str">
        <f t="shared" si="114"/>
        <v xml:space="preserve"> </v>
      </c>
      <c r="M542" s="30" t="str">
        <f t="shared" si="111"/>
        <v/>
      </c>
      <c r="N542" s="36" t="str">
        <f t="shared" si="112"/>
        <v/>
      </c>
    </row>
    <row r="543" spans="1:14" ht="25.5" x14ac:dyDescent="0.2">
      <c r="A543" s="8"/>
      <c r="B543" s="25" t="s">
        <v>510</v>
      </c>
      <c r="C543" s="35">
        <v>1</v>
      </c>
      <c r="D543" s="29">
        <v>0</v>
      </c>
      <c r="E543" s="29">
        <v>98</v>
      </c>
      <c r="F543" s="29">
        <v>54</v>
      </c>
      <c r="G543" s="30">
        <f t="shared" si="107"/>
        <v>5.2854122621564484E-4</v>
      </c>
      <c r="H543" s="30" t="str">
        <f t="shared" si="108"/>
        <v/>
      </c>
      <c r="I543" s="30">
        <f t="shared" si="109"/>
        <v>4.8228346456692911E-2</v>
      </c>
      <c r="J543" s="30">
        <f t="shared" si="110"/>
        <v>2.3386747509744479E-2</v>
      </c>
      <c r="K543" s="30">
        <f t="shared" si="113"/>
        <v>97</v>
      </c>
      <c r="L543" s="30">
        <f t="shared" si="114"/>
        <v>1</v>
      </c>
      <c r="M543" s="30">
        <f t="shared" si="111"/>
        <v>5.1268498942917552E-2</v>
      </c>
      <c r="N543" s="36" t="str">
        <f t="shared" si="112"/>
        <v/>
      </c>
    </row>
    <row r="544" spans="1:14" ht="25.5" x14ac:dyDescent="0.2">
      <c r="A544" s="8"/>
      <c r="B544" s="25" t="s">
        <v>511</v>
      </c>
      <c r="C544" s="35">
        <v>0</v>
      </c>
      <c r="D544" s="29">
        <v>1</v>
      </c>
      <c r="E544" s="29">
        <v>3</v>
      </c>
      <c r="F544" s="29">
        <v>10</v>
      </c>
      <c r="G544" s="30" t="str">
        <f t="shared" si="107"/>
        <v/>
      </c>
      <c r="H544" s="30">
        <f t="shared" si="108"/>
        <v>4.7528517110266159E-4</v>
      </c>
      <c r="I544" s="30">
        <f t="shared" si="109"/>
        <v>1.4763779527559055E-3</v>
      </c>
      <c r="J544" s="30">
        <f t="shared" si="110"/>
        <v>4.3308791684711998E-3</v>
      </c>
      <c r="K544" s="30">
        <f t="shared" si="113"/>
        <v>1</v>
      </c>
      <c r="L544" s="30">
        <f t="shared" si="114"/>
        <v>9</v>
      </c>
      <c r="M544" s="30" t="str">
        <f t="shared" si="111"/>
        <v/>
      </c>
      <c r="N544" s="36">
        <f t="shared" si="112"/>
        <v>4.2775665399239545E-3</v>
      </c>
    </row>
    <row r="545" spans="1:14" x14ac:dyDescent="0.2">
      <c r="A545" s="8"/>
      <c r="B545" s="25" t="s">
        <v>512</v>
      </c>
      <c r="C545" s="35">
        <v>1</v>
      </c>
      <c r="D545" s="29">
        <v>0</v>
      </c>
      <c r="E545" s="29">
        <v>0</v>
      </c>
      <c r="F545" s="29">
        <v>0</v>
      </c>
      <c r="G545" s="30">
        <f t="shared" si="107"/>
        <v>5.2854122621564484E-4</v>
      </c>
      <c r="H545" s="30" t="str">
        <f t="shared" si="108"/>
        <v/>
      </c>
      <c r="I545" s="30" t="str">
        <f t="shared" si="109"/>
        <v/>
      </c>
      <c r="J545" s="30" t="str">
        <f t="shared" si="110"/>
        <v/>
      </c>
      <c r="K545" s="30">
        <f t="shared" si="113"/>
        <v>-1</v>
      </c>
      <c r="L545" s="30" t="str">
        <f t="shared" si="114"/>
        <v xml:space="preserve"> </v>
      </c>
      <c r="M545" s="30">
        <f t="shared" si="111"/>
        <v>-5.2854122621564484E-4</v>
      </c>
      <c r="N545" s="36" t="str">
        <f t="shared" si="112"/>
        <v/>
      </c>
    </row>
    <row r="546" spans="1:14" ht="25.5" x14ac:dyDescent="0.2">
      <c r="A546" s="8"/>
      <c r="B546" s="25" t="s">
        <v>513</v>
      </c>
      <c r="C546" s="35">
        <v>0</v>
      </c>
      <c r="D546" s="29">
        <v>3</v>
      </c>
      <c r="E546" s="29">
        <v>0</v>
      </c>
      <c r="F546" s="29">
        <v>0</v>
      </c>
      <c r="G546" s="30" t="str">
        <f t="shared" si="107"/>
        <v/>
      </c>
      <c r="H546" s="30">
        <f t="shared" si="108"/>
        <v>1.4258555133079848E-3</v>
      </c>
      <c r="I546" s="30" t="str">
        <f t="shared" si="109"/>
        <v/>
      </c>
      <c r="J546" s="30" t="str">
        <f t="shared" si="110"/>
        <v/>
      </c>
      <c r="K546" s="30" t="str">
        <f t="shared" si="113"/>
        <v xml:space="preserve"> </v>
      </c>
      <c r="L546" s="30">
        <f t="shared" si="114"/>
        <v>-1</v>
      </c>
      <c r="M546" s="30" t="str">
        <f t="shared" si="111"/>
        <v/>
      </c>
      <c r="N546" s="36">
        <f t="shared" si="112"/>
        <v>-1.4258555133079848E-3</v>
      </c>
    </row>
    <row r="547" spans="1:14" ht="25.5" x14ac:dyDescent="0.2">
      <c r="A547" s="8"/>
      <c r="B547" s="25" t="s">
        <v>514</v>
      </c>
      <c r="C547" s="35">
        <v>0</v>
      </c>
      <c r="D547" s="29">
        <v>0</v>
      </c>
      <c r="E547" s="29">
        <v>0</v>
      </c>
      <c r="F547" s="29">
        <v>0</v>
      </c>
      <c r="G547" s="30" t="str">
        <f t="shared" si="107"/>
        <v/>
      </c>
      <c r="H547" s="30" t="str">
        <f t="shared" si="108"/>
        <v/>
      </c>
      <c r="I547" s="30" t="str">
        <f t="shared" si="109"/>
        <v/>
      </c>
      <c r="J547" s="30" t="str">
        <f t="shared" si="110"/>
        <v/>
      </c>
      <c r="K547" s="30" t="str">
        <f t="shared" si="113"/>
        <v xml:space="preserve"> </v>
      </c>
      <c r="L547" s="30" t="str">
        <f t="shared" si="114"/>
        <v xml:space="preserve"> </v>
      </c>
      <c r="M547" s="30" t="str">
        <f t="shared" si="111"/>
        <v/>
      </c>
      <c r="N547" s="36" t="str">
        <f t="shared" si="112"/>
        <v/>
      </c>
    </row>
    <row r="548" spans="1:14" x14ac:dyDescent="0.2">
      <c r="A548" s="8"/>
      <c r="B548" s="25" t="s">
        <v>515</v>
      </c>
      <c r="C548" s="35">
        <v>0</v>
      </c>
      <c r="D548" s="29">
        <v>0</v>
      </c>
      <c r="E548" s="29">
        <v>0</v>
      </c>
      <c r="F548" s="29">
        <v>0</v>
      </c>
      <c r="G548" s="30" t="str">
        <f t="shared" si="107"/>
        <v/>
      </c>
      <c r="H548" s="30" t="str">
        <f t="shared" si="108"/>
        <v/>
      </c>
      <c r="I548" s="30" t="str">
        <f t="shared" si="109"/>
        <v/>
      </c>
      <c r="J548" s="30" t="str">
        <f t="shared" si="110"/>
        <v/>
      </c>
      <c r="K548" s="30" t="str">
        <f t="shared" si="113"/>
        <v xml:space="preserve"> </v>
      </c>
      <c r="L548" s="30" t="str">
        <f t="shared" si="114"/>
        <v xml:space="preserve"> </v>
      </c>
      <c r="M548" s="30" t="str">
        <f t="shared" si="111"/>
        <v/>
      </c>
      <c r="N548" s="36" t="str">
        <f t="shared" si="112"/>
        <v/>
      </c>
    </row>
    <row r="549" spans="1:14" x14ac:dyDescent="0.2">
      <c r="A549" s="8"/>
      <c r="B549" s="25" t="s">
        <v>516</v>
      </c>
      <c r="C549" s="35">
        <v>0</v>
      </c>
      <c r="D549" s="29">
        <v>0</v>
      </c>
      <c r="E549" s="29">
        <v>0</v>
      </c>
      <c r="F549" s="29">
        <v>3</v>
      </c>
      <c r="G549" s="30" t="str">
        <f t="shared" si="107"/>
        <v/>
      </c>
      <c r="H549" s="30" t="str">
        <f t="shared" si="108"/>
        <v/>
      </c>
      <c r="I549" s="30" t="str">
        <f t="shared" si="109"/>
        <v/>
      </c>
      <c r="J549" s="30">
        <f t="shared" si="110"/>
        <v>1.2992637505413599E-3</v>
      </c>
      <c r="K549" s="30" t="str">
        <f t="shared" si="113"/>
        <v xml:space="preserve"> </v>
      </c>
      <c r="L549" s="30">
        <f t="shared" si="114"/>
        <v>1</v>
      </c>
      <c r="M549" s="30" t="str">
        <f t="shared" si="111"/>
        <v/>
      </c>
      <c r="N549" s="36" t="str">
        <f t="shared" si="112"/>
        <v/>
      </c>
    </row>
    <row r="550" spans="1:14" x14ac:dyDescent="0.2">
      <c r="A550" s="8"/>
      <c r="B550" s="25" t="s">
        <v>517</v>
      </c>
      <c r="C550" s="35">
        <v>0</v>
      </c>
      <c r="D550" s="29">
        <v>0</v>
      </c>
      <c r="E550" s="29">
        <v>0</v>
      </c>
      <c r="F550" s="29">
        <v>1</v>
      </c>
      <c r="G550" s="30" t="str">
        <f t="shared" si="107"/>
        <v/>
      </c>
      <c r="H550" s="30" t="str">
        <f t="shared" si="108"/>
        <v/>
      </c>
      <c r="I550" s="30" t="str">
        <f t="shared" si="109"/>
        <v/>
      </c>
      <c r="J550" s="30">
        <f t="shared" si="110"/>
        <v>4.3308791684711995E-4</v>
      </c>
      <c r="K550" s="30" t="str">
        <f t="shared" si="113"/>
        <v xml:space="preserve"> </v>
      </c>
      <c r="L550" s="30">
        <f t="shared" si="114"/>
        <v>1</v>
      </c>
      <c r="M550" s="30" t="str">
        <f t="shared" si="111"/>
        <v/>
      </c>
      <c r="N550" s="36" t="str">
        <f t="shared" si="112"/>
        <v/>
      </c>
    </row>
    <row r="551" spans="1:14" ht="25.5" x14ac:dyDescent="0.2">
      <c r="A551" s="8"/>
      <c r="B551" s="25" t="s">
        <v>518</v>
      </c>
      <c r="C551" s="35">
        <v>0</v>
      </c>
      <c r="D551" s="29">
        <v>0</v>
      </c>
      <c r="E551" s="29">
        <v>2</v>
      </c>
      <c r="F551" s="29">
        <v>4</v>
      </c>
      <c r="G551" s="30" t="str">
        <f t="shared" si="107"/>
        <v/>
      </c>
      <c r="H551" s="30" t="str">
        <f t="shared" si="108"/>
        <v/>
      </c>
      <c r="I551" s="30">
        <f t="shared" si="109"/>
        <v>9.8425196850393699E-4</v>
      </c>
      <c r="J551" s="30">
        <f t="shared" si="110"/>
        <v>1.7323516673884798E-3</v>
      </c>
      <c r="K551" s="30">
        <f t="shared" si="113"/>
        <v>1</v>
      </c>
      <c r="L551" s="30">
        <f t="shared" si="114"/>
        <v>1</v>
      </c>
      <c r="M551" s="30" t="str">
        <f t="shared" si="111"/>
        <v/>
      </c>
      <c r="N551" s="36" t="str">
        <f t="shared" si="112"/>
        <v/>
      </c>
    </row>
    <row r="552" spans="1:14" ht="25.5" x14ac:dyDescent="0.2">
      <c r="A552" s="8"/>
      <c r="B552" s="25" t="s">
        <v>519</v>
      </c>
      <c r="C552" s="35">
        <v>0</v>
      </c>
      <c r="D552" s="29">
        <v>0</v>
      </c>
      <c r="E552" s="29">
        <v>0</v>
      </c>
      <c r="F552" s="29">
        <v>0</v>
      </c>
      <c r="G552" s="30" t="str">
        <f t="shared" si="107"/>
        <v/>
      </c>
      <c r="H552" s="30" t="str">
        <f t="shared" si="108"/>
        <v/>
      </c>
      <c r="I552" s="30" t="str">
        <f t="shared" si="109"/>
        <v/>
      </c>
      <c r="J552" s="30" t="str">
        <f t="shared" si="110"/>
        <v/>
      </c>
      <c r="K552" s="30" t="str">
        <f t="shared" si="113"/>
        <v xml:space="preserve"> </v>
      </c>
      <c r="L552" s="30" t="str">
        <f t="shared" si="114"/>
        <v xml:space="preserve"> </v>
      </c>
      <c r="M552" s="30" t="str">
        <f t="shared" si="111"/>
        <v/>
      </c>
      <c r="N552" s="36" t="str">
        <f t="shared" si="112"/>
        <v/>
      </c>
    </row>
    <row r="553" spans="1:14" ht="25.5" x14ac:dyDescent="0.2">
      <c r="A553" s="8"/>
      <c r="B553" s="25" t="s">
        <v>520</v>
      </c>
      <c r="C553" s="35">
        <v>0</v>
      </c>
      <c r="D553" s="29">
        <v>0</v>
      </c>
      <c r="E553" s="29">
        <v>2</v>
      </c>
      <c r="F553" s="29">
        <v>3</v>
      </c>
      <c r="G553" s="30" t="str">
        <f t="shared" si="107"/>
        <v/>
      </c>
      <c r="H553" s="30" t="str">
        <f t="shared" si="108"/>
        <v/>
      </c>
      <c r="I553" s="30">
        <f t="shared" si="109"/>
        <v>9.8425196850393699E-4</v>
      </c>
      <c r="J553" s="30">
        <f t="shared" si="110"/>
        <v>1.2992637505413599E-3</v>
      </c>
      <c r="K553" s="30">
        <f t="shared" si="113"/>
        <v>1</v>
      </c>
      <c r="L553" s="30">
        <f t="shared" si="114"/>
        <v>1</v>
      </c>
      <c r="M553" s="30" t="str">
        <f t="shared" si="111"/>
        <v/>
      </c>
      <c r="N553" s="36" t="str">
        <f t="shared" si="112"/>
        <v/>
      </c>
    </row>
    <row r="554" spans="1:14" ht="25.5" x14ac:dyDescent="0.2">
      <c r="A554" s="8"/>
      <c r="B554" s="25" t="s">
        <v>521</v>
      </c>
      <c r="C554" s="35">
        <v>0</v>
      </c>
      <c r="D554" s="29">
        <v>0</v>
      </c>
      <c r="E554" s="29">
        <v>0</v>
      </c>
      <c r="F554" s="29">
        <v>0</v>
      </c>
      <c r="G554" s="30" t="str">
        <f t="shared" si="107"/>
        <v/>
      </c>
      <c r="H554" s="30" t="str">
        <f t="shared" si="108"/>
        <v/>
      </c>
      <c r="I554" s="30" t="str">
        <f t="shared" si="109"/>
        <v/>
      </c>
      <c r="J554" s="30" t="str">
        <f t="shared" si="110"/>
        <v/>
      </c>
      <c r="K554" s="30" t="str">
        <f t="shared" si="113"/>
        <v xml:space="preserve"> </v>
      </c>
      <c r="L554" s="30" t="str">
        <f t="shared" si="114"/>
        <v xml:space="preserve"> </v>
      </c>
      <c r="M554" s="30" t="str">
        <f t="shared" si="111"/>
        <v/>
      </c>
      <c r="N554" s="36" t="str">
        <f t="shared" si="112"/>
        <v/>
      </c>
    </row>
    <row r="555" spans="1:14" ht="25.5" x14ac:dyDescent="0.2">
      <c r="A555" s="8"/>
      <c r="B555" s="25" t="s">
        <v>522</v>
      </c>
      <c r="C555" s="35">
        <v>0</v>
      </c>
      <c r="D555" s="29">
        <v>0</v>
      </c>
      <c r="E555" s="29">
        <v>0</v>
      </c>
      <c r="F555" s="29">
        <v>0</v>
      </c>
      <c r="G555" s="30" t="str">
        <f t="shared" si="107"/>
        <v/>
      </c>
      <c r="H555" s="30" t="str">
        <f t="shared" si="108"/>
        <v/>
      </c>
      <c r="I555" s="30" t="str">
        <f t="shared" si="109"/>
        <v/>
      </c>
      <c r="J555" s="30" t="str">
        <f t="shared" si="110"/>
        <v/>
      </c>
      <c r="K555" s="30" t="str">
        <f t="shared" si="113"/>
        <v xml:space="preserve"> </v>
      </c>
      <c r="L555" s="30" t="str">
        <f t="shared" si="114"/>
        <v xml:space="preserve"> </v>
      </c>
      <c r="M555" s="30" t="str">
        <f t="shared" si="111"/>
        <v/>
      </c>
      <c r="N555" s="36" t="str">
        <f t="shared" si="112"/>
        <v/>
      </c>
    </row>
    <row r="556" spans="1:14" x14ac:dyDescent="0.2">
      <c r="A556" s="8"/>
      <c r="B556" s="25" t="s">
        <v>523</v>
      </c>
      <c r="C556" s="35">
        <v>0</v>
      </c>
      <c r="D556" s="29">
        <v>0</v>
      </c>
      <c r="E556" s="29">
        <v>0</v>
      </c>
      <c r="F556" s="29">
        <v>0</v>
      </c>
      <c r="G556" s="30" t="str">
        <f t="shared" si="107"/>
        <v/>
      </c>
      <c r="H556" s="30" t="str">
        <f t="shared" si="108"/>
        <v/>
      </c>
      <c r="I556" s="30" t="str">
        <f t="shared" si="109"/>
        <v/>
      </c>
      <c r="J556" s="30" t="str">
        <f t="shared" si="110"/>
        <v/>
      </c>
      <c r="K556" s="30" t="str">
        <f t="shared" si="113"/>
        <v xml:space="preserve"> </v>
      </c>
      <c r="L556" s="30" t="str">
        <f t="shared" si="114"/>
        <v xml:space="preserve"> </v>
      </c>
      <c r="M556" s="30" t="str">
        <f t="shared" si="111"/>
        <v/>
      </c>
      <c r="N556" s="36" t="str">
        <f t="shared" si="112"/>
        <v/>
      </c>
    </row>
    <row r="557" spans="1:14" ht="25.5" x14ac:dyDescent="0.2">
      <c r="A557" s="8"/>
      <c r="B557" s="25" t="s">
        <v>524</v>
      </c>
      <c r="C557" s="35">
        <v>0</v>
      </c>
      <c r="D557" s="29">
        <v>0</v>
      </c>
      <c r="E557" s="29">
        <v>11</v>
      </c>
      <c r="F557" s="29">
        <v>8</v>
      </c>
      <c r="G557" s="30" t="str">
        <f t="shared" si="107"/>
        <v/>
      </c>
      <c r="H557" s="30" t="str">
        <f t="shared" si="108"/>
        <v/>
      </c>
      <c r="I557" s="30">
        <f t="shared" si="109"/>
        <v>5.4133858267716535E-3</v>
      </c>
      <c r="J557" s="30">
        <f t="shared" si="110"/>
        <v>3.4647033347769596E-3</v>
      </c>
      <c r="K557" s="30">
        <f t="shared" si="113"/>
        <v>1</v>
      </c>
      <c r="L557" s="30">
        <f t="shared" si="114"/>
        <v>1</v>
      </c>
      <c r="M557" s="30" t="str">
        <f t="shared" si="111"/>
        <v/>
      </c>
      <c r="N557" s="36" t="str">
        <f t="shared" si="112"/>
        <v/>
      </c>
    </row>
    <row r="558" spans="1:14" x14ac:dyDescent="0.2">
      <c r="A558" s="8"/>
      <c r="B558" s="25" t="s">
        <v>525</v>
      </c>
      <c r="C558" s="35">
        <v>22</v>
      </c>
      <c r="D558" s="29">
        <v>17</v>
      </c>
      <c r="E558" s="29">
        <v>15</v>
      </c>
      <c r="F558" s="29">
        <v>13</v>
      </c>
      <c r="G558" s="30">
        <f t="shared" si="107"/>
        <v>1.1627906976744186E-2</v>
      </c>
      <c r="H558" s="30">
        <f t="shared" si="108"/>
        <v>8.0798479087452468E-3</v>
      </c>
      <c r="I558" s="30">
        <f t="shared" si="109"/>
        <v>7.3818897637795275E-3</v>
      </c>
      <c r="J558" s="30">
        <f t="shared" si="110"/>
        <v>5.6301429190125599E-3</v>
      </c>
      <c r="K558" s="30">
        <f t="shared" si="113"/>
        <v>-0.31818181818181818</v>
      </c>
      <c r="L558" s="30">
        <f t="shared" si="114"/>
        <v>-0.23529411764705882</v>
      </c>
      <c r="M558" s="30">
        <f t="shared" si="111"/>
        <v>-3.6997885835095136E-3</v>
      </c>
      <c r="N558" s="36">
        <f t="shared" si="112"/>
        <v>-1.9011406844106464E-3</v>
      </c>
    </row>
    <row r="559" spans="1:14" ht="26.25" customHeight="1" x14ac:dyDescent="0.2">
      <c r="A559" s="8"/>
      <c r="B559" s="25" t="s">
        <v>526</v>
      </c>
      <c r="C559" s="35">
        <v>0</v>
      </c>
      <c r="D559" s="29">
        <v>4</v>
      </c>
      <c r="E559" s="29">
        <v>0</v>
      </c>
      <c r="F559" s="29">
        <v>0</v>
      </c>
      <c r="G559" s="30" t="str">
        <f t="shared" si="107"/>
        <v/>
      </c>
      <c r="H559" s="30">
        <f t="shared" si="108"/>
        <v>1.9011406844106464E-3</v>
      </c>
      <c r="I559" s="30" t="str">
        <f t="shared" si="109"/>
        <v/>
      </c>
      <c r="J559" s="30" t="str">
        <f t="shared" si="110"/>
        <v/>
      </c>
      <c r="K559" s="30" t="str">
        <f t="shared" si="113"/>
        <v xml:space="preserve"> </v>
      </c>
      <c r="L559" s="30">
        <f t="shared" si="114"/>
        <v>-1</v>
      </c>
      <c r="M559" s="30" t="str">
        <f t="shared" si="111"/>
        <v/>
      </c>
      <c r="N559" s="36">
        <f t="shared" si="112"/>
        <v>-1.9011406844106464E-3</v>
      </c>
    </row>
    <row r="560" spans="1:14" ht="25.5" x14ac:dyDescent="0.2">
      <c r="A560" s="8"/>
      <c r="B560" s="25" t="s">
        <v>527</v>
      </c>
      <c r="C560" s="35">
        <v>0</v>
      </c>
      <c r="D560" s="29">
        <v>0</v>
      </c>
      <c r="E560" s="29">
        <v>0</v>
      </c>
      <c r="F560" s="29">
        <v>0</v>
      </c>
      <c r="G560" s="30" t="str">
        <f t="shared" si="107"/>
        <v/>
      </c>
      <c r="H560" s="30" t="str">
        <f t="shared" si="108"/>
        <v/>
      </c>
      <c r="I560" s="30" t="str">
        <f t="shared" si="109"/>
        <v/>
      </c>
      <c r="J560" s="30" t="str">
        <f t="shared" si="110"/>
        <v/>
      </c>
      <c r="K560" s="30" t="str">
        <f t="shared" si="113"/>
        <v xml:space="preserve"> </v>
      </c>
      <c r="L560" s="30" t="str">
        <f t="shared" si="114"/>
        <v xml:space="preserve"> </v>
      </c>
      <c r="M560" s="30" t="str">
        <f t="shared" si="111"/>
        <v/>
      </c>
      <c r="N560" s="36" t="str">
        <f t="shared" si="112"/>
        <v/>
      </c>
    </row>
    <row r="561" spans="1:14" x14ac:dyDescent="0.2">
      <c r="A561" s="8"/>
      <c r="B561" s="25" t="s">
        <v>528</v>
      </c>
      <c r="C561" s="35">
        <v>0</v>
      </c>
      <c r="D561" s="29">
        <v>0</v>
      </c>
      <c r="E561" s="29">
        <v>0</v>
      </c>
      <c r="F561" s="29">
        <v>0</v>
      </c>
      <c r="G561" s="30" t="str">
        <f t="shared" si="107"/>
        <v/>
      </c>
      <c r="H561" s="30" t="str">
        <f t="shared" si="108"/>
        <v/>
      </c>
      <c r="I561" s="30" t="str">
        <f t="shared" si="109"/>
        <v/>
      </c>
      <c r="J561" s="30" t="str">
        <f t="shared" si="110"/>
        <v/>
      </c>
      <c r="K561" s="30" t="str">
        <f t="shared" si="113"/>
        <v xml:space="preserve"> </v>
      </c>
      <c r="L561" s="30" t="str">
        <f t="shared" si="114"/>
        <v xml:space="preserve"> </v>
      </c>
      <c r="M561" s="30" t="str">
        <f t="shared" si="111"/>
        <v/>
      </c>
      <c r="N561" s="36" t="str">
        <f t="shared" si="112"/>
        <v/>
      </c>
    </row>
    <row r="562" spans="1:14" x14ac:dyDescent="0.2">
      <c r="A562" s="8"/>
      <c r="B562" s="25" t="s">
        <v>529</v>
      </c>
      <c r="C562" s="35">
        <v>0</v>
      </c>
      <c r="D562" s="29">
        <v>0</v>
      </c>
      <c r="E562" s="29">
        <v>0</v>
      </c>
      <c r="F562" s="29">
        <v>0</v>
      </c>
      <c r="G562" s="30" t="str">
        <f t="shared" si="107"/>
        <v/>
      </c>
      <c r="H562" s="30" t="str">
        <f t="shared" si="108"/>
        <v/>
      </c>
      <c r="I562" s="30" t="str">
        <f t="shared" si="109"/>
        <v/>
      </c>
      <c r="J562" s="30" t="str">
        <f t="shared" si="110"/>
        <v/>
      </c>
      <c r="K562" s="30" t="str">
        <f t="shared" si="113"/>
        <v xml:space="preserve"> </v>
      </c>
      <c r="L562" s="30" t="str">
        <f t="shared" si="114"/>
        <v xml:space="preserve"> </v>
      </c>
      <c r="M562" s="30" t="str">
        <f t="shared" si="111"/>
        <v/>
      </c>
      <c r="N562" s="36" t="str">
        <f t="shared" si="112"/>
        <v/>
      </c>
    </row>
    <row r="563" spans="1:14" x14ac:dyDescent="0.2">
      <c r="A563" s="8"/>
      <c r="B563" s="25" t="s">
        <v>530</v>
      </c>
      <c r="C563" s="35">
        <v>2</v>
      </c>
      <c r="D563" s="29">
        <v>5</v>
      </c>
      <c r="E563" s="29">
        <v>0</v>
      </c>
      <c r="F563" s="29">
        <v>0</v>
      </c>
      <c r="G563" s="30">
        <f t="shared" ref="G563:G604" si="115">+IF(C563=0,"",C563/C$371)</f>
        <v>1.0570824524312897E-3</v>
      </c>
      <c r="H563" s="30">
        <f t="shared" ref="H563:H604" si="116">+IF(D563=0,"",D563/D$371)</f>
        <v>2.3764258555133079E-3</v>
      </c>
      <c r="I563" s="30" t="str">
        <f t="shared" ref="I563:I604" si="117">+IF(E563=0,"",E563/E$371)</f>
        <v/>
      </c>
      <c r="J563" s="30" t="str">
        <f t="shared" ref="J563:J604" si="118">+IF(F563=0,"",F563/F$371)</f>
        <v/>
      </c>
      <c r="K563" s="30">
        <f t="shared" si="113"/>
        <v>-1</v>
      </c>
      <c r="L563" s="30">
        <f t="shared" si="114"/>
        <v>-1</v>
      </c>
      <c r="M563" s="30">
        <f t="shared" ref="M563:M604" si="119">+IF(OR(AND(G563=""),(K563="")),"",G563*K563)</f>
        <v>-1.0570824524312897E-3</v>
      </c>
      <c r="N563" s="36">
        <f t="shared" ref="N563:N604" si="120">+IF(OR(AND(H563=""),(L563="")),"",H563*L563)</f>
        <v>-2.3764258555133079E-3</v>
      </c>
    </row>
    <row r="564" spans="1:14" x14ac:dyDescent="0.2">
      <c r="A564" s="8"/>
      <c r="B564" s="25" t="s">
        <v>531</v>
      </c>
      <c r="C564" s="35">
        <v>2</v>
      </c>
      <c r="D564" s="29">
        <v>1</v>
      </c>
      <c r="E564" s="29">
        <v>1</v>
      </c>
      <c r="F564" s="29">
        <v>2</v>
      </c>
      <c r="G564" s="30">
        <f t="shared" si="115"/>
        <v>1.0570824524312897E-3</v>
      </c>
      <c r="H564" s="30">
        <f t="shared" si="116"/>
        <v>4.7528517110266159E-4</v>
      </c>
      <c r="I564" s="30">
        <f t="shared" si="117"/>
        <v>4.921259842519685E-4</v>
      </c>
      <c r="J564" s="30">
        <f t="shared" si="118"/>
        <v>8.661758336942399E-4</v>
      </c>
      <c r="K564" s="30">
        <f t="shared" ref="K564:K604" si="121">+IF(AND(C564=0,E564=0)," ",IF(C564=0,1,IF(E564=0,-1,(E564-C564)/C564)))</f>
        <v>-0.5</v>
      </c>
      <c r="L564" s="30">
        <f t="shared" ref="L564:L604" si="122">+IF(AND(D564=0,F564=0)," ",IF(D564=0,1,IF(F564=0,-1,(F564-D564)/D564)))</f>
        <v>1</v>
      </c>
      <c r="M564" s="30">
        <f t="shared" si="119"/>
        <v>-5.2854122621564484E-4</v>
      </c>
      <c r="N564" s="36">
        <f t="shared" si="120"/>
        <v>4.7528517110266159E-4</v>
      </c>
    </row>
    <row r="565" spans="1:14" ht="25.5" x14ac:dyDescent="0.2">
      <c r="A565" s="8"/>
      <c r="B565" s="25" t="s">
        <v>532</v>
      </c>
      <c r="C565" s="35">
        <v>0</v>
      </c>
      <c r="D565" s="29">
        <v>0</v>
      </c>
      <c r="E565" s="29">
        <v>0</v>
      </c>
      <c r="F565" s="29">
        <v>0</v>
      </c>
      <c r="G565" s="30" t="str">
        <f t="shared" si="115"/>
        <v/>
      </c>
      <c r="H565" s="30" t="str">
        <f t="shared" si="116"/>
        <v/>
      </c>
      <c r="I565" s="30" t="str">
        <f t="shared" si="117"/>
        <v/>
      </c>
      <c r="J565" s="30" t="str">
        <f t="shared" si="118"/>
        <v/>
      </c>
      <c r="K565" s="30" t="str">
        <f t="shared" si="121"/>
        <v xml:space="preserve"> </v>
      </c>
      <c r="L565" s="30" t="str">
        <f t="shared" si="122"/>
        <v xml:space="preserve"> </v>
      </c>
      <c r="M565" s="30" t="str">
        <f t="shared" si="119"/>
        <v/>
      </c>
      <c r="N565" s="36" t="str">
        <f t="shared" si="120"/>
        <v/>
      </c>
    </row>
    <row r="566" spans="1:14" x14ac:dyDescent="0.2">
      <c r="A566" s="8"/>
      <c r="B566" s="25" t="s">
        <v>533</v>
      </c>
      <c r="C566" s="35">
        <v>0</v>
      </c>
      <c r="D566" s="29">
        <v>0</v>
      </c>
      <c r="E566" s="29">
        <v>0</v>
      </c>
      <c r="F566" s="29">
        <v>0</v>
      </c>
      <c r="G566" s="30" t="str">
        <f t="shared" si="115"/>
        <v/>
      </c>
      <c r="H566" s="30" t="str">
        <f t="shared" si="116"/>
        <v/>
      </c>
      <c r="I566" s="30" t="str">
        <f t="shared" si="117"/>
        <v/>
      </c>
      <c r="J566" s="30" t="str">
        <f t="shared" si="118"/>
        <v/>
      </c>
      <c r="K566" s="30" t="str">
        <f t="shared" si="121"/>
        <v xml:space="preserve"> </v>
      </c>
      <c r="L566" s="30" t="str">
        <f t="shared" si="122"/>
        <v xml:space="preserve"> </v>
      </c>
      <c r="M566" s="30" t="str">
        <f t="shared" si="119"/>
        <v/>
      </c>
      <c r="N566" s="36" t="str">
        <f t="shared" si="120"/>
        <v/>
      </c>
    </row>
    <row r="567" spans="1:14" x14ac:dyDescent="0.2">
      <c r="A567" s="8"/>
      <c r="B567" s="25" t="s">
        <v>534</v>
      </c>
      <c r="C567" s="35">
        <v>7</v>
      </c>
      <c r="D567" s="29">
        <v>60</v>
      </c>
      <c r="E567" s="29">
        <v>0</v>
      </c>
      <c r="F567" s="29">
        <v>15</v>
      </c>
      <c r="G567" s="30">
        <f t="shared" si="115"/>
        <v>3.6997885835095136E-3</v>
      </c>
      <c r="H567" s="30">
        <f t="shared" si="116"/>
        <v>2.8517110266159697E-2</v>
      </c>
      <c r="I567" s="30" t="str">
        <f t="shared" si="117"/>
        <v/>
      </c>
      <c r="J567" s="30">
        <f t="shared" si="118"/>
        <v>6.4963187527067997E-3</v>
      </c>
      <c r="K567" s="30">
        <f t="shared" si="121"/>
        <v>-1</v>
      </c>
      <c r="L567" s="30">
        <f t="shared" si="122"/>
        <v>-0.75</v>
      </c>
      <c r="M567" s="30">
        <f t="shared" si="119"/>
        <v>-3.6997885835095136E-3</v>
      </c>
      <c r="N567" s="36">
        <f t="shared" si="120"/>
        <v>-2.1387832699619774E-2</v>
      </c>
    </row>
    <row r="568" spans="1:14" x14ac:dyDescent="0.2">
      <c r="A568" s="8"/>
      <c r="B568" s="25" t="s">
        <v>535</v>
      </c>
      <c r="C568" s="35">
        <v>0</v>
      </c>
      <c r="D568" s="29">
        <v>15</v>
      </c>
      <c r="E568" s="29">
        <v>28</v>
      </c>
      <c r="F568" s="29">
        <v>86</v>
      </c>
      <c r="G568" s="30" t="str">
        <f t="shared" si="115"/>
        <v/>
      </c>
      <c r="H568" s="30">
        <f t="shared" si="116"/>
        <v>7.1292775665399242E-3</v>
      </c>
      <c r="I568" s="30">
        <f t="shared" si="117"/>
        <v>1.3779527559055118E-2</v>
      </c>
      <c r="J568" s="30">
        <f t="shared" si="118"/>
        <v>3.7245560848852319E-2</v>
      </c>
      <c r="K568" s="30">
        <f t="shared" si="121"/>
        <v>1</v>
      </c>
      <c r="L568" s="30">
        <f t="shared" si="122"/>
        <v>4.7333333333333334</v>
      </c>
      <c r="M568" s="30" t="str">
        <f t="shared" si="119"/>
        <v/>
      </c>
      <c r="N568" s="36">
        <f t="shared" si="120"/>
        <v>3.3745247148288977E-2</v>
      </c>
    </row>
    <row r="569" spans="1:14" x14ac:dyDescent="0.2">
      <c r="A569" s="8"/>
      <c r="B569" s="25" t="s">
        <v>536</v>
      </c>
      <c r="C569" s="35">
        <v>0</v>
      </c>
      <c r="D569" s="29">
        <v>0</v>
      </c>
      <c r="E569" s="29">
        <v>36</v>
      </c>
      <c r="F569" s="29">
        <v>31</v>
      </c>
      <c r="G569" s="30" t="str">
        <f t="shared" si="115"/>
        <v/>
      </c>
      <c r="H569" s="30" t="str">
        <f t="shared" si="116"/>
        <v/>
      </c>
      <c r="I569" s="30">
        <f t="shared" si="117"/>
        <v>1.7716535433070866E-2</v>
      </c>
      <c r="J569" s="30">
        <f t="shared" si="118"/>
        <v>1.3425725422260719E-2</v>
      </c>
      <c r="K569" s="30">
        <f t="shared" si="121"/>
        <v>1</v>
      </c>
      <c r="L569" s="30">
        <f t="shared" si="122"/>
        <v>1</v>
      </c>
      <c r="M569" s="30" t="str">
        <f t="shared" si="119"/>
        <v/>
      </c>
      <c r="N569" s="36" t="str">
        <f t="shared" si="120"/>
        <v/>
      </c>
    </row>
    <row r="570" spans="1:14" x14ac:dyDescent="0.2">
      <c r="A570" s="8"/>
      <c r="B570" s="25" t="s">
        <v>537</v>
      </c>
      <c r="C570" s="35">
        <v>0</v>
      </c>
      <c r="D570" s="29">
        <v>0</v>
      </c>
      <c r="E570" s="29">
        <v>0</v>
      </c>
      <c r="F570" s="29">
        <v>0</v>
      </c>
      <c r="G570" s="30" t="str">
        <f t="shared" si="115"/>
        <v/>
      </c>
      <c r="H570" s="30" t="str">
        <f t="shared" si="116"/>
        <v/>
      </c>
      <c r="I570" s="30" t="str">
        <f t="shared" si="117"/>
        <v/>
      </c>
      <c r="J570" s="30" t="str">
        <f t="shared" si="118"/>
        <v/>
      </c>
      <c r="K570" s="30" t="str">
        <f t="shared" si="121"/>
        <v xml:space="preserve"> </v>
      </c>
      <c r="L570" s="30" t="str">
        <f t="shared" si="122"/>
        <v xml:space="preserve"> </v>
      </c>
      <c r="M570" s="30" t="str">
        <f t="shared" si="119"/>
        <v/>
      </c>
      <c r="N570" s="36" t="str">
        <f t="shared" si="120"/>
        <v/>
      </c>
    </row>
    <row r="571" spans="1:14" x14ac:dyDescent="0.2">
      <c r="A571" s="8"/>
      <c r="B571" s="25" t="s">
        <v>538</v>
      </c>
      <c r="C571" s="35">
        <v>1</v>
      </c>
      <c r="D571" s="29">
        <v>0</v>
      </c>
      <c r="E571" s="29">
        <v>0</v>
      </c>
      <c r="F571" s="29">
        <v>0</v>
      </c>
      <c r="G571" s="30">
        <f t="shared" si="115"/>
        <v>5.2854122621564484E-4</v>
      </c>
      <c r="H571" s="30" t="str">
        <f t="shared" si="116"/>
        <v/>
      </c>
      <c r="I571" s="30" t="str">
        <f t="shared" si="117"/>
        <v/>
      </c>
      <c r="J571" s="30" t="str">
        <f t="shared" si="118"/>
        <v/>
      </c>
      <c r="K571" s="30">
        <f t="shared" si="121"/>
        <v>-1</v>
      </c>
      <c r="L571" s="30" t="str">
        <f t="shared" si="122"/>
        <v xml:space="preserve"> </v>
      </c>
      <c r="M571" s="30">
        <f t="shared" si="119"/>
        <v>-5.2854122621564484E-4</v>
      </c>
      <c r="N571" s="36" t="str">
        <f t="shared" si="120"/>
        <v/>
      </c>
    </row>
    <row r="572" spans="1:14" x14ac:dyDescent="0.2">
      <c r="A572" s="8"/>
      <c r="B572" s="25" t="s">
        <v>539</v>
      </c>
      <c r="C572" s="35">
        <v>0</v>
      </c>
      <c r="D572" s="29">
        <v>0</v>
      </c>
      <c r="E572" s="29">
        <v>0</v>
      </c>
      <c r="F572" s="29">
        <v>0</v>
      </c>
      <c r="G572" s="30" t="str">
        <f t="shared" si="115"/>
        <v/>
      </c>
      <c r="H572" s="30" t="str">
        <f t="shared" si="116"/>
        <v/>
      </c>
      <c r="I572" s="30" t="str">
        <f t="shared" si="117"/>
        <v/>
      </c>
      <c r="J572" s="30" t="str">
        <f t="shared" si="118"/>
        <v/>
      </c>
      <c r="K572" s="30" t="str">
        <f t="shared" si="121"/>
        <v xml:space="preserve"> </v>
      </c>
      <c r="L572" s="30" t="str">
        <f t="shared" si="122"/>
        <v xml:space="preserve"> </v>
      </c>
      <c r="M572" s="30" t="str">
        <f t="shared" si="119"/>
        <v/>
      </c>
      <c r="N572" s="36" t="str">
        <f t="shared" si="120"/>
        <v/>
      </c>
    </row>
    <row r="573" spans="1:14" x14ac:dyDescent="0.2">
      <c r="A573" s="8"/>
      <c r="B573" s="25" t="s">
        <v>540</v>
      </c>
      <c r="C573" s="35">
        <v>8</v>
      </c>
      <c r="D573" s="29">
        <v>5</v>
      </c>
      <c r="E573" s="29">
        <v>31</v>
      </c>
      <c r="F573" s="29">
        <v>13</v>
      </c>
      <c r="G573" s="30">
        <f t="shared" si="115"/>
        <v>4.2283298097251587E-3</v>
      </c>
      <c r="H573" s="30">
        <f t="shared" si="116"/>
        <v>2.3764258555133079E-3</v>
      </c>
      <c r="I573" s="30">
        <f t="shared" si="117"/>
        <v>1.5255905511811024E-2</v>
      </c>
      <c r="J573" s="30">
        <f t="shared" si="118"/>
        <v>5.6301429190125599E-3</v>
      </c>
      <c r="K573" s="30">
        <f t="shared" si="121"/>
        <v>2.875</v>
      </c>
      <c r="L573" s="30">
        <f t="shared" si="122"/>
        <v>1.6</v>
      </c>
      <c r="M573" s="30">
        <f t="shared" si="119"/>
        <v>1.2156448202959831E-2</v>
      </c>
      <c r="N573" s="36">
        <f t="shared" si="120"/>
        <v>3.8022813688212928E-3</v>
      </c>
    </row>
    <row r="574" spans="1:14" x14ac:dyDescent="0.2">
      <c r="A574" s="8"/>
      <c r="B574" s="25" t="s">
        <v>541</v>
      </c>
      <c r="C574" s="35">
        <v>0</v>
      </c>
      <c r="D574" s="29">
        <v>0</v>
      </c>
      <c r="E574" s="29">
        <v>0</v>
      </c>
      <c r="F574" s="29">
        <v>0</v>
      </c>
      <c r="G574" s="30" t="str">
        <f t="shared" si="115"/>
        <v/>
      </c>
      <c r="H574" s="30" t="str">
        <f t="shared" si="116"/>
        <v/>
      </c>
      <c r="I574" s="30" t="str">
        <f t="shared" si="117"/>
        <v/>
      </c>
      <c r="J574" s="30" t="str">
        <f t="shared" si="118"/>
        <v/>
      </c>
      <c r="K574" s="30" t="str">
        <f t="shared" si="121"/>
        <v xml:space="preserve"> </v>
      </c>
      <c r="L574" s="30" t="str">
        <f t="shared" si="122"/>
        <v xml:space="preserve"> </v>
      </c>
      <c r="M574" s="30" t="str">
        <f t="shared" si="119"/>
        <v/>
      </c>
      <c r="N574" s="36" t="str">
        <f t="shared" si="120"/>
        <v/>
      </c>
    </row>
    <row r="575" spans="1:14" x14ac:dyDescent="0.2">
      <c r="A575" s="8"/>
      <c r="B575" s="25" t="s">
        <v>542</v>
      </c>
      <c r="C575" s="35">
        <v>0</v>
      </c>
      <c r="D575" s="29">
        <v>0</v>
      </c>
      <c r="E575" s="29">
        <v>0</v>
      </c>
      <c r="F575" s="29">
        <v>0</v>
      </c>
      <c r="G575" s="30" t="str">
        <f t="shared" si="115"/>
        <v/>
      </c>
      <c r="H575" s="30" t="str">
        <f t="shared" si="116"/>
        <v/>
      </c>
      <c r="I575" s="30" t="str">
        <f t="shared" si="117"/>
        <v/>
      </c>
      <c r="J575" s="30" t="str">
        <f t="shared" si="118"/>
        <v/>
      </c>
      <c r="K575" s="30" t="str">
        <f t="shared" si="121"/>
        <v xml:space="preserve"> </v>
      </c>
      <c r="L575" s="30" t="str">
        <f t="shared" si="122"/>
        <v xml:space="preserve"> </v>
      </c>
      <c r="M575" s="30" t="str">
        <f t="shared" si="119"/>
        <v/>
      </c>
      <c r="N575" s="36" t="str">
        <f t="shared" si="120"/>
        <v/>
      </c>
    </row>
    <row r="576" spans="1:14" x14ac:dyDescent="0.2">
      <c r="A576" s="8"/>
      <c r="B576" s="25" t="s">
        <v>543</v>
      </c>
      <c r="C576" s="35">
        <v>0</v>
      </c>
      <c r="D576" s="29">
        <v>0</v>
      </c>
      <c r="E576" s="29">
        <v>0</v>
      </c>
      <c r="F576" s="29">
        <v>0</v>
      </c>
      <c r="G576" s="30" t="str">
        <f t="shared" si="115"/>
        <v/>
      </c>
      <c r="H576" s="30" t="str">
        <f t="shared" si="116"/>
        <v/>
      </c>
      <c r="I576" s="30" t="str">
        <f t="shared" si="117"/>
        <v/>
      </c>
      <c r="J576" s="30" t="str">
        <f t="shared" si="118"/>
        <v/>
      </c>
      <c r="K576" s="30" t="str">
        <f t="shared" si="121"/>
        <v xml:space="preserve"> </v>
      </c>
      <c r="L576" s="30" t="str">
        <f t="shared" si="122"/>
        <v xml:space="preserve"> </v>
      </c>
      <c r="M576" s="30" t="str">
        <f t="shared" si="119"/>
        <v/>
      </c>
      <c r="N576" s="36" t="str">
        <f t="shared" si="120"/>
        <v/>
      </c>
    </row>
    <row r="577" spans="1:14" ht="25.5" x14ac:dyDescent="0.2">
      <c r="A577" s="8"/>
      <c r="B577" s="25" t="s">
        <v>544</v>
      </c>
      <c r="C577" s="35">
        <v>2</v>
      </c>
      <c r="D577" s="29">
        <v>6</v>
      </c>
      <c r="E577" s="29">
        <v>0</v>
      </c>
      <c r="F577" s="29">
        <v>7</v>
      </c>
      <c r="G577" s="30">
        <f t="shared" si="115"/>
        <v>1.0570824524312897E-3</v>
      </c>
      <c r="H577" s="30">
        <f t="shared" si="116"/>
        <v>2.8517110266159697E-3</v>
      </c>
      <c r="I577" s="30" t="str">
        <f t="shared" si="117"/>
        <v/>
      </c>
      <c r="J577" s="30">
        <f t="shared" si="118"/>
        <v>3.0316154179298397E-3</v>
      </c>
      <c r="K577" s="30">
        <f t="shared" si="121"/>
        <v>-1</v>
      </c>
      <c r="L577" s="30">
        <f t="shared" si="122"/>
        <v>0.16666666666666666</v>
      </c>
      <c r="M577" s="30">
        <f t="shared" si="119"/>
        <v>-1.0570824524312897E-3</v>
      </c>
      <c r="N577" s="36">
        <f t="shared" si="120"/>
        <v>4.7528517110266159E-4</v>
      </c>
    </row>
    <row r="578" spans="1:14" ht="25.5" x14ac:dyDescent="0.2">
      <c r="A578" s="8"/>
      <c r="B578" s="25" t="s">
        <v>545</v>
      </c>
      <c r="C578" s="35">
        <v>0</v>
      </c>
      <c r="D578" s="29">
        <v>0</v>
      </c>
      <c r="E578" s="29">
        <v>0</v>
      </c>
      <c r="F578" s="29">
        <v>0</v>
      </c>
      <c r="G578" s="30" t="str">
        <f t="shared" si="115"/>
        <v/>
      </c>
      <c r="H578" s="30" t="str">
        <f t="shared" si="116"/>
        <v/>
      </c>
      <c r="I578" s="30" t="str">
        <f t="shared" si="117"/>
        <v/>
      </c>
      <c r="J578" s="30" t="str">
        <f t="shared" si="118"/>
        <v/>
      </c>
      <c r="K578" s="30" t="str">
        <f t="shared" si="121"/>
        <v xml:space="preserve"> </v>
      </c>
      <c r="L578" s="30" t="str">
        <f t="shared" si="122"/>
        <v xml:space="preserve"> </v>
      </c>
      <c r="M578" s="30" t="str">
        <f t="shared" si="119"/>
        <v/>
      </c>
      <c r="N578" s="36" t="str">
        <f t="shared" si="120"/>
        <v/>
      </c>
    </row>
    <row r="579" spans="1:14" x14ac:dyDescent="0.2">
      <c r="A579" s="8"/>
      <c r="B579" s="25" t="s">
        <v>546</v>
      </c>
      <c r="C579" s="35">
        <v>0</v>
      </c>
      <c r="D579" s="29">
        <v>0</v>
      </c>
      <c r="E579" s="29">
        <v>0</v>
      </c>
      <c r="F579" s="29">
        <v>0</v>
      </c>
      <c r="G579" s="30" t="str">
        <f t="shared" si="115"/>
        <v/>
      </c>
      <c r="H579" s="30" t="str">
        <f t="shared" si="116"/>
        <v/>
      </c>
      <c r="I579" s="30" t="str">
        <f t="shared" si="117"/>
        <v/>
      </c>
      <c r="J579" s="30" t="str">
        <f t="shared" si="118"/>
        <v/>
      </c>
      <c r="K579" s="30" t="str">
        <f t="shared" si="121"/>
        <v xml:space="preserve"> </v>
      </c>
      <c r="L579" s="30" t="str">
        <f t="shared" si="122"/>
        <v xml:space="preserve"> </v>
      </c>
      <c r="M579" s="30" t="str">
        <f t="shared" si="119"/>
        <v/>
      </c>
      <c r="N579" s="36" t="str">
        <f t="shared" si="120"/>
        <v/>
      </c>
    </row>
    <row r="580" spans="1:14" x14ac:dyDescent="0.2">
      <c r="A580" s="8"/>
      <c r="B580" s="25" t="s">
        <v>547</v>
      </c>
      <c r="C580" s="35">
        <v>0</v>
      </c>
      <c r="D580" s="29">
        <v>2</v>
      </c>
      <c r="E580" s="29">
        <v>0</v>
      </c>
      <c r="F580" s="29">
        <v>0</v>
      </c>
      <c r="G580" s="30" t="str">
        <f t="shared" si="115"/>
        <v/>
      </c>
      <c r="H580" s="30">
        <f t="shared" si="116"/>
        <v>9.5057034220532319E-4</v>
      </c>
      <c r="I580" s="30" t="str">
        <f t="shared" si="117"/>
        <v/>
      </c>
      <c r="J580" s="30" t="str">
        <f t="shared" si="118"/>
        <v/>
      </c>
      <c r="K580" s="30" t="str">
        <f t="shared" si="121"/>
        <v xml:space="preserve"> </v>
      </c>
      <c r="L580" s="30">
        <f t="shared" si="122"/>
        <v>-1</v>
      </c>
      <c r="M580" s="30" t="str">
        <f t="shared" si="119"/>
        <v/>
      </c>
      <c r="N580" s="36">
        <f t="shared" si="120"/>
        <v>-9.5057034220532319E-4</v>
      </c>
    </row>
    <row r="581" spans="1:14" ht="25.5" x14ac:dyDescent="0.2">
      <c r="A581" s="8"/>
      <c r="B581" s="25" t="s">
        <v>548</v>
      </c>
      <c r="C581" s="35">
        <v>0</v>
      </c>
      <c r="D581" s="29">
        <v>0</v>
      </c>
      <c r="E581" s="29">
        <v>0</v>
      </c>
      <c r="F581" s="29">
        <v>0</v>
      </c>
      <c r="G581" s="30" t="str">
        <f t="shared" si="115"/>
        <v/>
      </c>
      <c r="H581" s="30" t="str">
        <f t="shared" si="116"/>
        <v/>
      </c>
      <c r="I581" s="30" t="str">
        <f t="shared" si="117"/>
        <v/>
      </c>
      <c r="J581" s="30" t="str">
        <f t="shared" si="118"/>
        <v/>
      </c>
      <c r="K581" s="30" t="str">
        <f t="shared" si="121"/>
        <v xml:space="preserve"> </v>
      </c>
      <c r="L581" s="30" t="str">
        <f t="shared" si="122"/>
        <v xml:space="preserve"> </v>
      </c>
      <c r="M581" s="30" t="str">
        <f t="shared" si="119"/>
        <v/>
      </c>
      <c r="N581" s="36" t="str">
        <f t="shared" si="120"/>
        <v/>
      </c>
    </row>
    <row r="582" spans="1:14" x14ac:dyDescent="0.2">
      <c r="A582" s="8"/>
      <c r="B582" s="25" t="s">
        <v>549</v>
      </c>
      <c r="C582" s="35">
        <v>0</v>
      </c>
      <c r="D582" s="29">
        <v>0</v>
      </c>
      <c r="E582" s="29">
        <v>0</v>
      </c>
      <c r="F582" s="29">
        <v>0</v>
      </c>
      <c r="G582" s="30" t="str">
        <f t="shared" si="115"/>
        <v/>
      </c>
      <c r="H582" s="30" t="str">
        <f t="shared" si="116"/>
        <v/>
      </c>
      <c r="I582" s="30" t="str">
        <f t="shared" si="117"/>
        <v/>
      </c>
      <c r="J582" s="30" t="str">
        <f t="shared" si="118"/>
        <v/>
      </c>
      <c r="K582" s="30" t="str">
        <f t="shared" si="121"/>
        <v xml:space="preserve"> </v>
      </c>
      <c r="L582" s="30" t="str">
        <f t="shared" si="122"/>
        <v xml:space="preserve"> </v>
      </c>
      <c r="M582" s="30" t="str">
        <f t="shared" si="119"/>
        <v/>
      </c>
      <c r="N582" s="36" t="str">
        <f t="shared" si="120"/>
        <v/>
      </c>
    </row>
    <row r="583" spans="1:14" x14ac:dyDescent="0.2">
      <c r="A583" s="8"/>
      <c r="B583" s="25" t="s">
        <v>550</v>
      </c>
      <c r="C583" s="35">
        <v>0</v>
      </c>
      <c r="D583" s="29">
        <v>35</v>
      </c>
      <c r="E583" s="29">
        <v>9</v>
      </c>
      <c r="F583" s="29">
        <v>142</v>
      </c>
      <c r="G583" s="30" t="str">
        <f t="shared" si="115"/>
        <v/>
      </c>
      <c r="H583" s="30">
        <f t="shared" si="116"/>
        <v>1.6634980988593156E-2</v>
      </c>
      <c r="I583" s="30">
        <f t="shared" si="117"/>
        <v>4.4291338582677165E-3</v>
      </c>
      <c r="J583" s="30">
        <f t="shared" si="118"/>
        <v>6.1498484192291036E-2</v>
      </c>
      <c r="K583" s="30">
        <f t="shared" si="121"/>
        <v>1</v>
      </c>
      <c r="L583" s="30">
        <f t="shared" si="122"/>
        <v>3.0571428571428569</v>
      </c>
      <c r="M583" s="30" t="str">
        <f t="shared" si="119"/>
        <v/>
      </c>
      <c r="N583" s="36">
        <f t="shared" si="120"/>
        <v>5.0855513307984788E-2</v>
      </c>
    </row>
    <row r="584" spans="1:14" ht="25.5" x14ac:dyDescent="0.2">
      <c r="A584" s="8"/>
      <c r="B584" s="25" t="s">
        <v>551</v>
      </c>
      <c r="C584" s="35">
        <v>0</v>
      </c>
      <c r="D584" s="29">
        <v>0</v>
      </c>
      <c r="E584" s="29">
        <v>0</v>
      </c>
      <c r="F584" s="29">
        <v>0</v>
      </c>
      <c r="G584" s="30" t="str">
        <f t="shared" si="115"/>
        <v/>
      </c>
      <c r="H584" s="30" t="str">
        <f t="shared" si="116"/>
        <v/>
      </c>
      <c r="I584" s="30" t="str">
        <f t="shared" si="117"/>
        <v/>
      </c>
      <c r="J584" s="30" t="str">
        <f t="shared" si="118"/>
        <v/>
      </c>
      <c r="K584" s="30" t="str">
        <f t="shared" si="121"/>
        <v xml:space="preserve"> </v>
      </c>
      <c r="L584" s="30" t="str">
        <f t="shared" si="122"/>
        <v xml:space="preserve"> </v>
      </c>
      <c r="M584" s="30" t="str">
        <f t="shared" si="119"/>
        <v/>
      </c>
      <c r="N584" s="36" t="str">
        <f t="shared" si="120"/>
        <v/>
      </c>
    </row>
    <row r="585" spans="1:14" x14ac:dyDescent="0.2">
      <c r="A585" s="8"/>
      <c r="B585" s="25" t="s">
        <v>552</v>
      </c>
      <c r="C585" s="35">
        <v>0</v>
      </c>
      <c r="D585" s="29">
        <v>0</v>
      </c>
      <c r="E585" s="29">
        <v>0</v>
      </c>
      <c r="F585" s="29">
        <v>0</v>
      </c>
      <c r="G585" s="30" t="str">
        <f t="shared" si="115"/>
        <v/>
      </c>
      <c r="H585" s="30" t="str">
        <f t="shared" si="116"/>
        <v/>
      </c>
      <c r="I585" s="30" t="str">
        <f t="shared" si="117"/>
        <v/>
      </c>
      <c r="J585" s="30" t="str">
        <f t="shared" si="118"/>
        <v/>
      </c>
      <c r="K585" s="30" t="str">
        <f t="shared" si="121"/>
        <v xml:space="preserve"> </v>
      </c>
      <c r="L585" s="30" t="str">
        <f t="shared" si="122"/>
        <v xml:space="preserve"> </v>
      </c>
      <c r="M585" s="30" t="str">
        <f t="shared" si="119"/>
        <v/>
      </c>
      <c r="N585" s="36" t="str">
        <f t="shared" si="120"/>
        <v/>
      </c>
    </row>
    <row r="586" spans="1:14" x14ac:dyDescent="0.2">
      <c r="A586" s="8"/>
      <c r="B586" s="25" t="s">
        <v>553</v>
      </c>
      <c r="C586" s="35">
        <v>0</v>
      </c>
      <c r="D586" s="29">
        <v>0</v>
      </c>
      <c r="E586" s="29">
        <v>0</v>
      </c>
      <c r="F586" s="29">
        <v>0</v>
      </c>
      <c r="G586" s="30" t="str">
        <f t="shared" si="115"/>
        <v/>
      </c>
      <c r="H586" s="30" t="str">
        <f t="shared" si="116"/>
        <v/>
      </c>
      <c r="I586" s="30" t="str">
        <f t="shared" si="117"/>
        <v/>
      </c>
      <c r="J586" s="30" t="str">
        <f t="shared" si="118"/>
        <v/>
      </c>
      <c r="K586" s="30" t="str">
        <f t="shared" si="121"/>
        <v xml:space="preserve"> </v>
      </c>
      <c r="L586" s="30" t="str">
        <f t="shared" si="122"/>
        <v xml:space="preserve"> </v>
      </c>
      <c r="M586" s="30" t="str">
        <f t="shared" si="119"/>
        <v/>
      </c>
      <c r="N586" s="36" t="str">
        <f t="shared" si="120"/>
        <v/>
      </c>
    </row>
    <row r="587" spans="1:14" x14ac:dyDescent="0.2">
      <c r="A587" s="8"/>
      <c r="B587" s="25" t="s">
        <v>554</v>
      </c>
      <c r="C587" s="35">
        <v>0</v>
      </c>
      <c r="D587" s="29">
        <v>0</v>
      </c>
      <c r="E587" s="29">
        <v>0</v>
      </c>
      <c r="F587" s="29">
        <v>0</v>
      </c>
      <c r="G587" s="30" t="str">
        <f t="shared" si="115"/>
        <v/>
      </c>
      <c r="H587" s="30" t="str">
        <f t="shared" si="116"/>
        <v/>
      </c>
      <c r="I587" s="30" t="str">
        <f t="shared" si="117"/>
        <v/>
      </c>
      <c r="J587" s="30" t="str">
        <f t="shared" si="118"/>
        <v/>
      </c>
      <c r="K587" s="30" t="str">
        <f t="shared" si="121"/>
        <v xml:space="preserve"> </v>
      </c>
      <c r="L587" s="30" t="str">
        <f t="shared" si="122"/>
        <v xml:space="preserve"> </v>
      </c>
      <c r="M587" s="30" t="str">
        <f t="shared" si="119"/>
        <v/>
      </c>
      <c r="N587" s="36" t="str">
        <f t="shared" si="120"/>
        <v/>
      </c>
    </row>
    <row r="588" spans="1:14" x14ac:dyDescent="0.2">
      <c r="A588" s="8"/>
      <c r="B588" s="25" t="s">
        <v>555</v>
      </c>
      <c r="C588" s="35">
        <v>2</v>
      </c>
      <c r="D588" s="29">
        <v>84</v>
      </c>
      <c r="E588" s="29">
        <v>3</v>
      </c>
      <c r="F588" s="29">
        <v>81</v>
      </c>
      <c r="G588" s="30">
        <f t="shared" si="115"/>
        <v>1.0570824524312897E-3</v>
      </c>
      <c r="H588" s="30">
        <f t="shared" si="116"/>
        <v>3.9923954372623575E-2</v>
      </c>
      <c r="I588" s="30">
        <f t="shared" si="117"/>
        <v>1.4763779527559055E-3</v>
      </c>
      <c r="J588" s="30">
        <f t="shared" si="118"/>
        <v>3.5080121264616716E-2</v>
      </c>
      <c r="K588" s="30">
        <f t="shared" si="121"/>
        <v>0.5</v>
      </c>
      <c r="L588" s="30">
        <f t="shared" si="122"/>
        <v>-3.5714285714285712E-2</v>
      </c>
      <c r="M588" s="30">
        <f t="shared" si="119"/>
        <v>5.2854122621564484E-4</v>
      </c>
      <c r="N588" s="36">
        <f t="shared" si="120"/>
        <v>-1.4258555133079848E-3</v>
      </c>
    </row>
    <row r="589" spans="1:14" ht="25.5" x14ac:dyDescent="0.2">
      <c r="A589" s="8"/>
      <c r="B589" s="25" t="s">
        <v>556</v>
      </c>
      <c r="C589" s="35">
        <v>0</v>
      </c>
      <c r="D589" s="29">
        <v>3</v>
      </c>
      <c r="E589" s="29">
        <v>1</v>
      </c>
      <c r="F589" s="29">
        <v>226</v>
      </c>
      <c r="G589" s="30" t="str">
        <f t="shared" si="115"/>
        <v/>
      </c>
      <c r="H589" s="30">
        <f t="shared" si="116"/>
        <v>1.4258555133079848E-3</v>
      </c>
      <c r="I589" s="30">
        <f t="shared" si="117"/>
        <v>4.921259842519685E-4</v>
      </c>
      <c r="J589" s="30">
        <f t="shared" si="118"/>
        <v>9.7877869207449106E-2</v>
      </c>
      <c r="K589" s="30">
        <f t="shared" si="121"/>
        <v>1</v>
      </c>
      <c r="L589" s="30">
        <f t="shared" si="122"/>
        <v>74.333333333333329</v>
      </c>
      <c r="M589" s="30" t="str">
        <f t="shared" si="119"/>
        <v/>
      </c>
      <c r="N589" s="36">
        <f t="shared" si="120"/>
        <v>0.10598859315589353</v>
      </c>
    </row>
    <row r="590" spans="1:14" x14ac:dyDescent="0.2">
      <c r="A590" s="8"/>
      <c r="B590" s="25" t="s">
        <v>557</v>
      </c>
      <c r="C590" s="35">
        <v>0</v>
      </c>
      <c r="D590" s="29">
        <v>29</v>
      </c>
      <c r="E590" s="29">
        <v>0</v>
      </c>
      <c r="F590" s="29">
        <v>3</v>
      </c>
      <c r="G590" s="30" t="str">
        <f t="shared" si="115"/>
        <v/>
      </c>
      <c r="H590" s="30">
        <f t="shared" si="116"/>
        <v>1.3783269961977186E-2</v>
      </c>
      <c r="I590" s="30" t="str">
        <f t="shared" si="117"/>
        <v/>
      </c>
      <c r="J590" s="30">
        <f t="shared" si="118"/>
        <v>1.2992637505413599E-3</v>
      </c>
      <c r="K590" s="30" t="str">
        <f t="shared" si="121"/>
        <v xml:space="preserve"> </v>
      </c>
      <c r="L590" s="30">
        <f t="shared" si="122"/>
        <v>-0.89655172413793105</v>
      </c>
      <c r="M590" s="30" t="str">
        <f t="shared" si="119"/>
        <v/>
      </c>
      <c r="N590" s="36">
        <f t="shared" si="120"/>
        <v>-1.2357414448669201E-2</v>
      </c>
    </row>
    <row r="591" spans="1:14" x14ac:dyDescent="0.2">
      <c r="A591" s="8"/>
      <c r="B591" s="25" t="s">
        <v>558</v>
      </c>
      <c r="C591" s="35">
        <v>0</v>
      </c>
      <c r="D591" s="29">
        <v>0</v>
      </c>
      <c r="E591" s="29">
        <v>0</v>
      </c>
      <c r="F591" s="29">
        <v>0</v>
      </c>
      <c r="G591" s="30" t="str">
        <f t="shared" si="115"/>
        <v/>
      </c>
      <c r="H591" s="30" t="str">
        <f t="shared" si="116"/>
        <v/>
      </c>
      <c r="I591" s="30" t="str">
        <f t="shared" si="117"/>
        <v/>
      </c>
      <c r="J591" s="30" t="str">
        <f t="shared" si="118"/>
        <v/>
      </c>
      <c r="K591" s="30" t="str">
        <f t="shared" si="121"/>
        <v xml:space="preserve"> </v>
      </c>
      <c r="L591" s="30" t="str">
        <f t="shared" si="122"/>
        <v xml:space="preserve"> </v>
      </c>
      <c r="M591" s="30" t="str">
        <f t="shared" si="119"/>
        <v/>
      </c>
      <c r="N591" s="36" t="str">
        <f t="shared" si="120"/>
        <v/>
      </c>
    </row>
    <row r="592" spans="1:14" x14ac:dyDescent="0.2">
      <c r="A592" s="8"/>
      <c r="B592" s="25" t="s">
        <v>559</v>
      </c>
      <c r="C592" s="35">
        <v>0</v>
      </c>
      <c r="D592" s="29">
        <v>0</v>
      </c>
      <c r="E592" s="29">
        <v>0</v>
      </c>
      <c r="F592" s="29">
        <v>0</v>
      </c>
      <c r="G592" s="30" t="str">
        <f t="shared" si="115"/>
        <v/>
      </c>
      <c r="H592" s="30" t="str">
        <f t="shared" si="116"/>
        <v/>
      </c>
      <c r="I592" s="30" t="str">
        <f t="shared" si="117"/>
        <v/>
      </c>
      <c r="J592" s="30" t="str">
        <f t="shared" si="118"/>
        <v/>
      </c>
      <c r="K592" s="30" t="str">
        <f t="shared" si="121"/>
        <v xml:space="preserve"> </v>
      </c>
      <c r="L592" s="30" t="str">
        <f t="shared" si="122"/>
        <v xml:space="preserve"> </v>
      </c>
      <c r="M592" s="30" t="str">
        <f t="shared" si="119"/>
        <v/>
      </c>
      <c r="N592" s="36" t="str">
        <f t="shared" si="120"/>
        <v/>
      </c>
    </row>
    <row r="593" spans="1:14" x14ac:dyDescent="0.2">
      <c r="A593" s="8"/>
      <c r="B593" s="25" t="s">
        <v>560</v>
      </c>
      <c r="C593" s="35">
        <v>0</v>
      </c>
      <c r="D593" s="29">
        <v>0</v>
      </c>
      <c r="E593" s="29">
        <v>0</v>
      </c>
      <c r="F593" s="29">
        <v>0</v>
      </c>
      <c r="G593" s="30" t="str">
        <f t="shared" si="115"/>
        <v/>
      </c>
      <c r="H593" s="30" t="str">
        <f t="shared" si="116"/>
        <v/>
      </c>
      <c r="I593" s="30" t="str">
        <f t="shared" si="117"/>
        <v/>
      </c>
      <c r="J593" s="30" t="str">
        <f t="shared" si="118"/>
        <v/>
      </c>
      <c r="K593" s="30" t="str">
        <f t="shared" si="121"/>
        <v xml:space="preserve"> </v>
      </c>
      <c r="L593" s="30" t="str">
        <f t="shared" si="122"/>
        <v xml:space="preserve"> </v>
      </c>
      <c r="M593" s="30" t="str">
        <f t="shared" si="119"/>
        <v/>
      </c>
      <c r="N593" s="36" t="str">
        <f t="shared" si="120"/>
        <v/>
      </c>
    </row>
    <row r="594" spans="1:14" x14ac:dyDescent="0.2">
      <c r="A594" s="8"/>
      <c r="B594" s="25" t="s">
        <v>561</v>
      </c>
      <c r="C594" s="35">
        <v>0</v>
      </c>
      <c r="D594" s="29">
        <v>0</v>
      </c>
      <c r="E594" s="29">
        <v>0</v>
      </c>
      <c r="F594" s="29">
        <v>0</v>
      </c>
      <c r="G594" s="30" t="str">
        <f t="shared" si="115"/>
        <v/>
      </c>
      <c r="H594" s="30" t="str">
        <f t="shared" si="116"/>
        <v/>
      </c>
      <c r="I594" s="30" t="str">
        <f t="shared" si="117"/>
        <v/>
      </c>
      <c r="J594" s="30" t="str">
        <f t="shared" si="118"/>
        <v/>
      </c>
      <c r="K594" s="30" t="str">
        <f t="shared" si="121"/>
        <v xml:space="preserve"> </v>
      </c>
      <c r="L594" s="30" t="str">
        <f t="shared" si="122"/>
        <v xml:space="preserve"> </v>
      </c>
      <c r="M594" s="30" t="str">
        <f t="shared" si="119"/>
        <v/>
      </c>
      <c r="N594" s="36" t="str">
        <f t="shared" si="120"/>
        <v/>
      </c>
    </row>
    <row r="595" spans="1:14" x14ac:dyDescent="0.2">
      <c r="A595" s="8"/>
      <c r="B595" s="25" t="s">
        <v>562</v>
      </c>
      <c r="C595" s="35">
        <v>0</v>
      </c>
      <c r="D595" s="29">
        <v>0</v>
      </c>
      <c r="E595" s="29">
        <v>0</v>
      </c>
      <c r="F595" s="29">
        <v>0</v>
      </c>
      <c r="G595" s="30" t="str">
        <f t="shared" si="115"/>
        <v/>
      </c>
      <c r="H595" s="30" t="str">
        <f t="shared" si="116"/>
        <v/>
      </c>
      <c r="I595" s="30" t="str">
        <f t="shared" si="117"/>
        <v/>
      </c>
      <c r="J595" s="30" t="str">
        <f t="shared" si="118"/>
        <v/>
      </c>
      <c r="K595" s="30" t="str">
        <f t="shared" si="121"/>
        <v xml:space="preserve"> </v>
      </c>
      <c r="L595" s="30" t="str">
        <f t="shared" si="122"/>
        <v xml:space="preserve"> </v>
      </c>
      <c r="M595" s="30" t="str">
        <f t="shared" si="119"/>
        <v/>
      </c>
      <c r="N595" s="36" t="str">
        <f t="shared" si="120"/>
        <v/>
      </c>
    </row>
    <row r="596" spans="1:14" x14ac:dyDescent="0.2">
      <c r="A596" s="8"/>
      <c r="B596" s="25" t="s">
        <v>563</v>
      </c>
      <c r="C596" s="35">
        <v>0</v>
      </c>
      <c r="D596" s="29">
        <v>0</v>
      </c>
      <c r="E596" s="29">
        <v>0</v>
      </c>
      <c r="F596" s="29">
        <v>0</v>
      </c>
      <c r="G596" s="30" t="str">
        <f t="shared" si="115"/>
        <v/>
      </c>
      <c r="H596" s="30" t="str">
        <f t="shared" si="116"/>
        <v/>
      </c>
      <c r="I596" s="30" t="str">
        <f t="shared" si="117"/>
        <v/>
      </c>
      <c r="J596" s="30" t="str">
        <f t="shared" si="118"/>
        <v/>
      </c>
      <c r="K596" s="30" t="str">
        <f t="shared" si="121"/>
        <v xml:space="preserve"> </v>
      </c>
      <c r="L596" s="30" t="str">
        <f t="shared" si="122"/>
        <v xml:space="preserve"> </v>
      </c>
      <c r="M596" s="30" t="str">
        <f t="shared" si="119"/>
        <v/>
      </c>
      <c r="N596" s="36" t="str">
        <f t="shared" si="120"/>
        <v/>
      </c>
    </row>
    <row r="597" spans="1:14" x14ac:dyDescent="0.2">
      <c r="A597" s="8"/>
      <c r="B597" s="25" t="s">
        <v>564</v>
      </c>
      <c r="C597" s="35">
        <v>51</v>
      </c>
      <c r="D597" s="29">
        <v>29</v>
      </c>
      <c r="E597" s="29">
        <v>46</v>
      </c>
      <c r="F597" s="29">
        <v>16</v>
      </c>
      <c r="G597" s="30">
        <f t="shared" si="115"/>
        <v>2.6955602536997886E-2</v>
      </c>
      <c r="H597" s="30">
        <f t="shared" si="116"/>
        <v>1.3783269961977186E-2</v>
      </c>
      <c r="I597" s="30">
        <f t="shared" si="117"/>
        <v>2.2637795275590553E-2</v>
      </c>
      <c r="J597" s="30">
        <f t="shared" si="118"/>
        <v>6.9294066695539192E-3</v>
      </c>
      <c r="K597" s="30">
        <f t="shared" si="121"/>
        <v>-9.8039215686274508E-2</v>
      </c>
      <c r="L597" s="30">
        <f t="shared" si="122"/>
        <v>-0.44827586206896552</v>
      </c>
      <c r="M597" s="30">
        <f t="shared" si="119"/>
        <v>-2.6427061310782241E-3</v>
      </c>
      <c r="N597" s="36">
        <f t="shared" si="120"/>
        <v>-6.1787072243346007E-3</v>
      </c>
    </row>
    <row r="598" spans="1:14" x14ac:dyDescent="0.2">
      <c r="A598" s="8"/>
      <c r="B598" s="25" t="s">
        <v>565</v>
      </c>
      <c r="C598" s="35">
        <v>0</v>
      </c>
      <c r="D598" s="29">
        <v>0</v>
      </c>
      <c r="E598" s="29">
        <v>0</v>
      </c>
      <c r="F598" s="29">
        <v>0</v>
      </c>
      <c r="G598" s="30" t="str">
        <f t="shared" si="115"/>
        <v/>
      </c>
      <c r="H598" s="30" t="str">
        <f t="shared" si="116"/>
        <v/>
      </c>
      <c r="I598" s="30" t="str">
        <f t="shared" si="117"/>
        <v/>
      </c>
      <c r="J598" s="30" t="str">
        <f t="shared" si="118"/>
        <v/>
      </c>
      <c r="K598" s="30" t="str">
        <f t="shared" si="121"/>
        <v xml:space="preserve"> </v>
      </c>
      <c r="L598" s="30" t="str">
        <f t="shared" si="122"/>
        <v xml:space="preserve"> </v>
      </c>
      <c r="M598" s="30" t="str">
        <f t="shared" si="119"/>
        <v/>
      </c>
      <c r="N598" s="36" t="str">
        <f t="shared" si="120"/>
        <v/>
      </c>
    </row>
    <row r="599" spans="1:14" ht="25.5" x14ac:dyDescent="0.2">
      <c r="A599" s="8"/>
      <c r="B599" s="25" t="s">
        <v>566</v>
      </c>
      <c r="C599" s="35">
        <v>0</v>
      </c>
      <c r="D599" s="29">
        <v>0</v>
      </c>
      <c r="E599" s="29">
        <v>7</v>
      </c>
      <c r="F599" s="29">
        <v>5</v>
      </c>
      <c r="G599" s="30" t="str">
        <f t="shared" si="115"/>
        <v/>
      </c>
      <c r="H599" s="30" t="str">
        <f t="shared" si="116"/>
        <v/>
      </c>
      <c r="I599" s="30">
        <f t="shared" si="117"/>
        <v>3.4448818897637795E-3</v>
      </c>
      <c r="J599" s="30">
        <f t="shared" si="118"/>
        <v>2.1654395842355999E-3</v>
      </c>
      <c r="K599" s="30">
        <f t="shared" si="121"/>
        <v>1</v>
      </c>
      <c r="L599" s="30">
        <f t="shared" si="122"/>
        <v>1</v>
      </c>
      <c r="M599" s="30" t="str">
        <f t="shared" si="119"/>
        <v/>
      </c>
      <c r="N599" s="36" t="str">
        <f t="shared" si="120"/>
        <v/>
      </c>
    </row>
    <row r="600" spans="1:14" x14ac:dyDescent="0.2">
      <c r="A600" s="8"/>
      <c r="B600" s="25" t="s">
        <v>567</v>
      </c>
      <c r="C600" s="35">
        <v>0</v>
      </c>
      <c r="D600" s="29">
        <v>0</v>
      </c>
      <c r="E600" s="29">
        <v>0</v>
      </c>
      <c r="F600" s="29">
        <v>0</v>
      </c>
      <c r="G600" s="30" t="str">
        <f t="shared" si="115"/>
        <v/>
      </c>
      <c r="H600" s="30" t="str">
        <f t="shared" si="116"/>
        <v/>
      </c>
      <c r="I600" s="30" t="str">
        <f t="shared" si="117"/>
        <v/>
      </c>
      <c r="J600" s="30" t="str">
        <f t="shared" si="118"/>
        <v/>
      </c>
      <c r="K600" s="30" t="str">
        <f t="shared" si="121"/>
        <v xml:space="preserve"> </v>
      </c>
      <c r="L600" s="30" t="str">
        <f t="shared" si="122"/>
        <v xml:space="preserve"> </v>
      </c>
      <c r="M600" s="30" t="str">
        <f t="shared" si="119"/>
        <v/>
      </c>
      <c r="N600" s="36" t="str">
        <f t="shared" si="120"/>
        <v/>
      </c>
    </row>
    <row r="601" spans="1:14" x14ac:dyDescent="0.2">
      <c r="A601" s="8"/>
      <c r="B601" s="25" t="s">
        <v>568</v>
      </c>
      <c r="C601" s="35">
        <v>0</v>
      </c>
      <c r="D601" s="29">
        <v>0</v>
      </c>
      <c r="E601" s="29">
        <v>0</v>
      </c>
      <c r="F601" s="29">
        <v>0</v>
      </c>
      <c r="G601" s="30" t="str">
        <f t="shared" si="115"/>
        <v/>
      </c>
      <c r="H601" s="30" t="str">
        <f t="shared" si="116"/>
        <v/>
      </c>
      <c r="I601" s="30" t="str">
        <f t="shared" si="117"/>
        <v/>
      </c>
      <c r="J601" s="30" t="str">
        <f t="shared" si="118"/>
        <v/>
      </c>
      <c r="K601" s="30" t="str">
        <f t="shared" si="121"/>
        <v xml:space="preserve"> </v>
      </c>
      <c r="L601" s="30" t="str">
        <f t="shared" si="122"/>
        <v xml:space="preserve"> </v>
      </c>
      <c r="M601" s="30" t="str">
        <f t="shared" si="119"/>
        <v/>
      </c>
      <c r="N601" s="36" t="str">
        <f t="shared" si="120"/>
        <v/>
      </c>
    </row>
    <row r="602" spans="1:14" x14ac:dyDescent="0.2">
      <c r="A602" s="8"/>
      <c r="B602" s="25" t="s">
        <v>569</v>
      </c>
      <c r="C602" s="35">
        <v>0</v>
      </c>
      <c r="D602" s="29">
        <v>1</v>
      </c>
      <c r="E602" s="29">
        <v>0</v>
      </c>
      <c r="F602" s="29">
        <v>0</v>
      </c>
      <c r="G602" s="30" t="str">
        <f t="shared" si="115"/>
        <v/>
      </c>
      <c r="H602" s="30">
        <f t="shared" si="116"/>
        <v>4.7528517110266159E-4</v>
      </c>
      <c r="I602" s="30" t="str">
        <f t="shared" si="117"/>
        <v/>
      </c>
      <c r="J602" s="30" t="str">
        <f t="shared" si="118"/>
        <v/>
      </c>
      <c r="K602" s="30" t="str">
        <f t="shared" si="121"/>
        <v xml:space="preserve"> </v>
      </c>
      <c r="L602" s="30">
        <f t="shared" si="122"/>
        <v>-1</v>
      </c>
      <c r="M602" s="30" t="str">
        <f t="shared" si="119"/>
        <v/>
      </c>
      <c r="N602" s="36">
        <f t="shared" si="120"/>
        <v>-4.7528517110266159E-4</v>
      </c>
    </row>
    <row r="603" spans="1:14" ht="25.5" x14ac:dyDescent="0.2">
      <c r="A603" s="8"/>
      <c r="B603" s="25" t="s">
        <v>570</v>
      </c>
      <c r="C603" s="35">
        <v>0</v>
      </c>
      <c r="D603" s="29">
        <v>0</v>
      </c>
      <c r="E603" s="29">
        <v>0</v>
      </c>
      <c r="F603" s="29">
        <v>0</v>
      </c>
      <c r="G603" s="30" t="str">
        <f t="shared" si="115"/>
        <v/>
      </c>
      <c r="H603" s="30" t="str">
        <f t="shared" si="116"/>
        <v/>
      </c>
      <c r="I603" s="30" t="str">
        <f t="shared" si="117"/>
        <v/>
      </c>
      <c r="J603" s="30" t="str">
        <f t="shared" si="118"/>
        <v/>
      </c>
      <c r="K603" s="30" t="str">
        <f t="shared" si="121"/>
        <v xml:space="preserve"> </v>
      </c>
      <c r="L603" s="30" t="str">
        <f t="shared" si="122"/>
        <v xml:space="preserve"> </v>
      </c>
      <c r="M603" s="30" t="str">
        <f t="shared" si="119"/>
        <v/>
      </c>
      <c r="N603" s="36" t="str">
        <f t="shared" si="120"/>
        <v/>
      </c>
    </row>
    <row r="604" spans="1:14" ht="26.25" thickBot="1" x14ac:dyDescent="0.25">
      <c r="A604" s="8"/>
      <c r="B604" s="26" t="s">
        <v>571</v>
      </c>
      <c r="C604" s="37">
        <v>0</v>
      </c>
      <c r="D604" s="38">
        <v>0</v>
      </c>
      <c r="E604" s="38">
        <v>0</v>
      </c>
      <c r="F604" s="38">
        <v>0</v>
      </c>
      <c r="G604" s="39" t="str">
        <f t="shared" si="115"/>
        <v/>
      </c>
      <c r="H604" s="39" t="str">
        <f t="shared" si="116"/>
        <v/>
      </c>
      <c r="I604" s="39" t="str">
        <f t="shared" si="117"/>
        <v/>
      </c>
      <c r="J604" s="39" t="str">
        <f t="shared" si="118"/>
        <v/>
      </c>
      <c r="K604" s="39" t="str">
        <f t="shared" si="121"/>
        <v xml:space="preserve"> </v>
      </c>
      <c r="L604" s="39" t="str">
        <f t="shared" si="122"/>
        <v xml:space="preserve"> </v>
      </c>
      <c r="M604" s="39" t="str">
        <f t="shared" si="119"/>
        <v/>
      </c>
      <c r="N604" s="40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2" t="s">
        <v>2</v>
      </c>
      <c r="C609" s="45" t="s">
        <v>3</v>
      </c>
      <c r="D609" s="46"/>
      <c r="E609" s="46"/>
      <c r="F609" s="47"/>
      <c r="G609" s="45" t="s">
        <v>4</v>
      </c>
      <c r="H609" s="46"/>
      <c r="I609" s="46"/>
      <c r="J609" s="46"/>
      <c r="K609" s="45" t="s">
        <v>667</v>
      </c>
      <c r="L609" s="48"/>
      <c r="M609" s="45" t="s">
        <v>5</v>
      </c>
      <c r="N609" s="48"/>
    </row>
    <row r="610" spans="1:14" ht="15.75" thickBot="1" x14ac:dyDescent="0.25">
      <c r="A610" s="7"/>
      <c r="B610" s="43"/>
      <c r="C610" s="51">
        <v>2022</v>
      </c>
      <c r="D610" s="52"/>
      <c r="E610" s="53">
        <v>2023</v>
      </c>
      <c r="F610" s="52"/>
      <c r="G610" s="54">
        <v>2022</v>
      </c>
      <c r="H610" s="52"/>
      <c r="I610" s="53">
        <v>2023</v>
      </c>
      <c r="J610" s="55"/>
      <c r="K610" s="49"/>
      <c r="L610" s="50"/>
      <c r="M610" s="49"/>
      <c r="N610" s="50"/>
    </row>
    <row r="611" spans="1:14" ht="15.75" thickBot="1" x14ac:dyDescent="0.25">
      <c r="A611" s="8"/>
      <c r="B611" s="44"/>
      <c r="C611" s="15" t="s">
        <v>6</v>
      </c>
      <c r="D611" s="15" t="s">
        <v>7</v>
      </c>
      <c r="E611" s="15" t="s">
        <v>6</v>
      </c>
      <c r="F611" s="15" t="s">
        <v>7</v>
      </c>
      <c r="G611" s="15" t="s">
        <v>6</v>
      </c>
      <c r="H611" s="15" t="s">
        <v>7</v>
      </c>
      <c r="I611" s="15" t="s">
        <v>6</v>
      </c>
      <c r="J611" s="15" t="s">
        <v>7</v>
      </c>
      <c r="K611" s="15" t="s">
        <v>6</v>
      </c>
      <c r="L611" s="15" t="s">
        <v>7</v>
      </c>
      <c r="M611" s="15" t="s">
        <v>6</v>
      </c>
      <c r="N611" s="15" t="s">
        <v>7</v>
      </c>
    </row>
    <row r="612" spans="1:14" ht="15.75" thickBot="1" x14ac:dyDescent="0.25">
      <c r="A612" s="8"/>
      <c r="B612" s="16" t="s">
        <v>12</v>
      </c>
      <c r="C612" s="27">
        <f>SUM(C613:C640)</f>
        <v>1295</v>
      </c>
      <c r="D612" s="27">
        <f>SUM(D613:D640)</f>
        <v>2439</v>
      </c>
      <c r="E612" s="27">
        <f>SUM(E613:E640)</f>
        <v>835</v>
      </c>
      <c r="F612" s="27">
        <f>SUM(F613:F640)</f>
        <v>2618</v>
      </c>
      <c r="G612" s="28">
        <f t="shared" ref="G612:G640" si="123">+IF(C612=0,"",C612/C$612)</f>
        <v>1</v>
      </c>
      <c r="H612" s="28">
        <f t="shared" ref="H612:H640" si="124">+IF(D612=0,"",D612/D$612)</f>
        <v>1</v>
      </c>
      <c r="I612" s="28">
        <f t="shared" ref="I612:I640" si="125">+IF(E612=0,"",E612/E$612)</f>
        <v>1</v>
      </c>
      <c r="J612" s="28">
        <f t="shared" ref="J612:J640" si="126">+IF(F612=0,"",F612/F$612)</f>
        <v>1</v>
      </c>
      <c r="K612" s="28">
        <f>+IF(AND(C612=0,E612=0),"",IF(C612=0,1,IF(E612=0,-1,(E612-C612)/C612)))</f>
        <v>-0.35521235521235522</v>
      </c>
      <c r="L612" s="28">
        <f>+IF(AND(D612=0,F612=0),"",IF(D612=0,1,IF(F612=0,-1,(F612-D612)/D612)))</f>
        <v>7.3390733907339079E-2</v>
      </c>
      <c r="M612" s="28">
        <f t="shared" ref="M612:M640" si="127">+IF(OR(AND(G612=""),(K612="")),"",G612*K612)</f>
        <v>-0.35521235521235522</v>
      </c>
      <c r="N612" s="28">
        <f t="shared" ref="N612:N640" si="128">+IF(OR(AND(H612=""),(L612="")),"",H612*L612)</f>
        <v>7.3390733907339079E-2</v>
      </c>
    </row>
    <row r="613" spans="1:14" x14ac:dyDescent="0.2">
      <c r="A613" s="8"/>
      <c r="B613" s="24" t="s">
        <v>572</v>
      </c>
      <c r="C613" s="31">
        <v>0</v>
      </c>
      <c r="D613" s="32">
        <v>7</v>
      </c>
      <c r="E613" s="32">
        <v>0</v>
      </c>
      <c r="F613" s="32">
        <v>11</v>
      </c>
      <c r="G613" s="33" t="str">
        <f t="shared" si="123"/>
        <v/>
      </c>
      <c r="H613" s="33">
        <f t="shared" si="124"/>
        <v>2.870028700287003E-3</v>
      </c>
      <c r="I613" s="33" t="str">
        <f t="shared" si="125"/>
        <v/>
      </c>
      <c r="J613" s="33">
        <f t="shared" si="126"/>
        <v>4.2016806722689074E-3</v>
      </c>
      <c r="K613" s="33" t="str">
        <f t="shared" ref="K613:K640" si="129">+IF(AND(C613=0,E613=0)," ",IF(C613=0,1,IF(E613=0,-1,(E613-C613)/C613)))</f>
        <v xml:space="preserve"> </v>
      </c>
      <c r="L613" s="33">
        <f t="shared" ref="L613:L640" si="130">+IF(AND(D613=0,F613=0)," ",IF(D613=0,1,IF(F613=0,-1,(F613-D613)/D613)))</f>
        <v>0.5714285714285714</v>
      </c>
      <c r="M613" s="33" t="str">
        <f t="shared" si="127"/>
        <v/>
      </c>
      <c r="N613" s="34">
        <f t="shared" si="128"/>
        <v>1.6400164001640015E-3</v>
      </c>
    </row>
    <row r="614" spans="1:14" x14ac:dyDescent="0.2">
      <c r="A614" s="8"/>
      <c r="B614" s="25" t="s">
        <v>573</v>
      </c>
      <c r="C614" s="35">
        <v>0</v>
      </c>
      <c r="D614" s="29">
        <v>2</v>
      </c>
      <c r="E614" s="29">
        <v>0</v>
      </c>
      <c r="F614" s="29">
        <v>1</v>
      </c>
      <c r="G614" s="30" t="str">
        <f t="shared" si="123"/>
        <v/>
      </c>
      <c r="H614" s="30">
        <f t="shared" si="124"/>
        <v>8.2000820008200077E-4</v>
      </c>
      <c r="I614" s="30" t="str">
        <f t="shared" si="125"/>
        <v/>
      </c>
      <c r="J614" s="30">
        <f t="shared" si="126"/>
        <v>3.8197097020626432E-4</v>
      </c>
      <c r="K614" s="30" t="str">
        <f t="shared" si="129"/>
        <v xml:space="preserve"> </v>
      </c>
      <c r="L614" s="30">
        <f t="shared" si="130"/>
        <v>-0.5</v>
      </c>
      <c r="M614" s="30" t="str">
        <f t="shared" si="127"/>
        <v/>
      </c>
      <c r="N614" s="36">
        <f t="shared" si="128"/>
        <v>-4.1000410004100039E-4</v>
      </c>
    </row>
    <row r="615" spans="1:14" ht="25.5" x14ac:dyDescent="0.2">
      <c r="A615" s="8"/>
      <c r="B615" s="25" t="s">
        <v>574</v>
      </c>
      <c r="C615" s="35">
        <v>14</v>
      </c>
      <c r="D615" s="29">
        <v>14</v>
      </c>
      <c r="E615" s="29">
        <v>40</v>
      </c>
      <c r="F615" s="29">
        <v>28</v>
      </c>
      <c r="G615" s="30">
        <f t="shared" si="123"/>
        <v>1.0810810810810811E-2</v>
      </c>
      <c r="H615" s="30">
        <f t="shared" si="124"/>
        <v>5.7400574005740061E-3</v>
      </c>
      <c r="I615" s="30">
        <f t="shared" si="125"/>
        <v>4.790419161676647E-2</v>
      </c>
      <c r="J615" s="30">
        <f t="shared" si="126"/>
        <v>1.06951871657754E-2</v>
      </c>
      <c r="K615" s="30">
        <f t="shared" si="129"/>
        <v>1.8571428571428572</v>
      </c>
      <c r="L615" s="30">
        <f t="shared" si="130"/>
        <v>1</v>
      </c>
      <c r="M615" s="30">
        <f t="shared" si="127"/>
        <v>2.0077220077220077E-2</v>
      </c>
      <c r="N615" s="36">
        <f t="shared" si="128"/>
        <v>5.7400574005740061E-3</v>
      </c>
    </row>
    <row r="616" spans="1:14" x14ac:dyDescent="0.2">
      <c r="A616" s="8"/>
      <c r="B616" s="25" t="s">
        <v>575</v>
      </c>
      <c r="C616" s="35">
        <v>872</v>
      </c>
      <c r="D616" s="29">
        <v>276</v>
      </c>
      <c r="E616" s="29">
        <v>533</v>
      </c>
      <c r="F616" s="29">
        <v>148</v>
      </c>
      <c r="G616" s="30">
        <f t="shared" si="123"/>
        <v>0.67335907335907341</v>
      </c>
      <c r="H616" s="30">
        <f t="shared" si="124"/>
        <v>0.11316113161131611</v>
      </c>
      <c r="I616" s="30">
        <f t="shared" si="125"/>
        <v>0.63832335329341316</v>
      </c>
      <c r="J616" s="30">
        <f t="shared" si="126"/>
        <v>5.6531703590527123E-2</v>
      </c>
      <c r="K616" s="30">
        <f t="shared" si="129"/>
        <v>-0.38876146788990823</v>
      </c>
      <c r="L616" s="30">
        <f t="shared" si="130"/>
        <v>-0.46376811594202899</v>
      </c>
      <c r="M616" s="30">
        <f t="shared" si="127"/>
        <v>-0.26177606177606177</v>
      </c>
      <c r="N616" s="36">
        <f t="shared" si="128"/>
        <v>-5.2480524805248049E-2</v>
      </c>
    </row>
    <row r="617" spans="1:14" x14ac:dyDescent="0.2">
      <c r="A617" s="8"/>
      <c r="B617" s="25" t="s">
        <v>576</v>
      </c>
      <c r="C617" s="35">
        <v>1</v>
      </c>
      <c r="D617" s="29">
        <v>1</v>
      </c>
      <c r="E617" s="29">
        <v>7</v>
      </c>
      <c r="F617" s="29">
        <v>1</v>
      </c>
      <c r="G617" s="30">
        <f t="shared" si="123"/>
        <v>7.722007722007722E-4</v>
      </c>
      <c r="H617" s="30">
        <f t="shared" si="124"/>
        <v>4.1000410004100039E-4</v>
      </c>
      <c r="I617" s="30">
        <f t="shared" si="125"/>
        <v>8.3832335329341312E-3</v>
      </c>
      <c r="J617" s="30">
        <f t="shared" si="126"/>
        <v>3.8197097020626432E-4</v>
      </c>
      <c r="K617" s="30">
        <f t="shared" si="129"/>
        <v>6</v>
      </c>
      <c r="L617" s="30">
        <f t="shared" si="130"/>
        <v>0</v>
      </c>
      <c r="M617" s="30">
        <f t="shared" si="127"/>
        <v>4.633204633204633E-3</v>
      </c>
      <c r="N617" s="36">
        <f t="shared" si="128"/>
        <v>0</v>
      </c>
    </row>
    <row r="618" spans="1:14" x14ac:dyDescent="0.2">
      <c r="A618" s="8"/>
      <c r="B618" s="25" t="s">
        <v>577</v>
      </c>
      <c r="C618" s="35">
        <v>0</v>
      </c>
      <c r="D618" s="29">
        <v>0</v>
      </c>
      <c r="E618" s="29">
        <v>8</v>
      </c>
      <c r="F618" s="29">
        <v>12</v>
      </c>
      <c r="G618" s="30" t="str">
        <f t="shared" si="123"/>
        <v/>
      </c>
      <c r="H618" s="30" t="str">
        <f t="shared" si="124"/>
        <v/>
      </c>
      <c r="I618" s="30">
        <f t="shared" si="125"/>
        <v>9.5808383233532933E-3</v>
      </c>
      <c r="J618" s="30">
        <f t="shared" si="126"/>
        <v>4.5836516424751722E-3</v>
      </c>
      <c r="K618" s="30">
        <f t="shared" si="129"/>
        <v>1</v>
      </c>
      <c r="L618" s="30">
        <f t="shared" si="130"/>
        <v>1</v>
      </c>
      <c r="M618" s="30" t="str">
        <f t="shared" si="127"/>
        <v/>
      </c>
      <c r="N618" s="36" t="str">
        <f t="shared" si="128"/>
        <v/>
      </c>
    </row>
    <row r="619" spans="1:14" x14ac:dyDescent="0.2">
      <c r="A619" s="8"/>
      <c r="B619" s="25" t="s">
        <v>578</v>
      </c>
      <c r="C619" s="35">
        <v>0</v>
      </c>
      <c r="D619" s="29">
        <v>2</v>
      </c>
      <c r="E619" s="29">
        <v>0</v>
      </c>
      <c r="F619" s="29">
        <v>0</v>
      </c>
      <c r="G619" s="30" t="str">
        <f t="shared" si="123"/>
        <v/>
      </c>
      <c r="H619" s="30">
        <f t="shared" si="124"/>
        <v>8.2000820008200077E-4</v>
      </c>
      <c r="I619" s="30" t="str">
        <f t="shared" si="125"/>
        <v/>
      </c>
      <c r="J619" s="30" t="str">
        <f t="shared" si="126"/>
        <v/>
      </c>
      <c r="K619" s="30" t="str">
        <f t="shared" si="129"/>
        <v xml:space="preserve"> </v>
      </c>
      <c r="L619" s="30">
        <f t="shared" si="130"/>
        <v>-1</v>
      </c>
      <c r="M619" s="30" t="str">
        <f t="shared" si="127"/>
        <v/>
      </c>
      <c r="N619" s="36">
        <f t="shared" si="128"/>
        <v>-8.2000820008200077E-4</v>
      </c>
    </row>
    <row r="620" spans="1:14" x14ac:dyDescent="0.2">
      <c r="A620" s="8"/>
      <c r="B620" s="25" t="s">
        <v>579</v>
      </c>
      <c r="C620" s="35">
        <v>0</v>
      </c>
      <c r="D620" s="29">
        <v>5</v>
      </c>
      <c r="E620" s="29">
        <v>7</v>
      </c>
      <c r="F620" s="29">
        <v>3</v>
      </c>
      <c r="G620" s="30" t="str">
        <f t="shared" si="123"/>
        <v/>
      </c>
      <c r="H620" s="30">
        <f t="shared" si="124"/>
        <v>2.050020500205002E-3</v>
      </c>
      <c r="I620" s="30">
        <f t="shared" si="125"/>
        <v>8.3832335329341312E-3</v>
      </c>
      <c r="J620" s="30">
        <f t="shared" si="126"/>
        <v>1.1459129106187931E-3</v>
      </c>
      <c r="K620" s="30">
        <f t="shared" si="129"/>
        <v>1</v>
      </c>
      <c r="L620" s="30">
        <f t="shared" si="130"/>
        <v>-0.4</v>
      </c>
      <c r="M620" s="30" t="str">
        <f t="shared" si="127"/>
        <v/>
      </c>
      <c r="N620" s="36">
        <f t="shared" si="128"/>
        <v>-8.2000820008200088E-4</v>
      </c>
    </row>
    <row r="621" spans="1:14" x14ac:dyDescent="0.2">
      <c r="A621" s="8"/>
      <c r="B621" s="25" t="s">
        <v>580</v>
      </c>
      <c r="C621" s="35">
        <v>0</v>
      </c>
      <c r="D621" s="29">
        <v>0</v>
      </c>
      <c r="E621" s="29">
        <v>0</v>
      </c>
      <c r="F621" s="29">
        <v>0</v>
      </c>
      <c r="G621" s="30" t="str">
        <f t="shared" si="123"/>
        <v/>
      </c>
      <c r="H621" s="30" t="str">
        <f t="shared" si="124"/>
        <v/>
      </c>
      <c r="I621" s="30" t="str">
        <f t="shared" si="125"/>
        <v/>
      </c>
      <c r="J621" s="30" t="str">
        <f t="shared" si="126"/>
        <v/>
      </c>
      <c r="K621" s="30" t="str">
        <f t="shared" si="129"/>
        <v xml:space="preserve"> </v>
      </c>
      <c r="L621" s="30" t="str">
        <f t="shared" si="130"/>
        <v xml:space="preserve"> </v>
      </c>
      <c r="M621" s="30" t="str">
        <f t="shared" si="127"/>
        <v/>
      </c>
      <c r="N621" s="36" t="str">
        <f t="shared" si="128"/>
        <v/>
      </c>
    </row>
    <row r="622" spans="1:14" ht="24.75" customHeight="1" x14ac:dyDescent="0.2">
      <c r="A622" s="8"/>
      <c r="B622" s="25" t="s">
        <v>581</v>
      </c>
      <c r="C622" s="35">
        <v>0</v>
      </c>
      <c r="D622" s="29">
        <v>0</v>
      </c>
      <c r="E622" s="29">
        <v>0</v>
      </c>
      <c r="F622" s="29">
        <v>0</v>
      </c>
      <c r="G622" s="30" t="str">
        <f t="shared" si="123"/>
        <v/>
      </c>
      <c r="H622" s="30" t="str">
        <f t="shared" si="124"/>
        <v/>
      </c>
      <c r="I622" s="30" t="str">
        <f t="shared" si="125"/>
        <v/>
      </c>
      <c r="J622" s="30" t="str">
        <f t="shared" si="126"/>
        <v/>
      </c>
      <c r="K622" s="30" t="str">
        <f t="shared" si="129"/>
        <v xml:space="preserve"> </v>
      </c>
      <c r="L622" s="30" t="str">
        <f t="shared" si="130"/>
        <v xml:space="preserve"> </v>
      </c>
      <c r="M622" s="30" t="str">
        <f t="shared" si="127"/>
        <v/>
      </c>
      <c r="N622" s="36" t="str">
        <f t="shared" si="128"/>
        <v/>
      </c>
    </row>
    <row r="623" spans="1:14" x14ac:dyDescent="0.2">
      <c r="A623" s="8"/>
      <c r="B623" s="25" t="s">
        <v>582</v>
      </c>
      <c r="C623" s="35">
        <v>0</v>
      </c>
      <c r="D623" s="29">
        <v>0</v>
      </c>
      <c r="E623" s="29">
        <v>0</v>
      </c>
      <c r="F623" s="29">
        <v>0</v>
      </c>
      <c r="G623" s="30" t="str">
        <f t="shared" si="123"/>
        <v/>
      </c>
      <c r="H623" s="30" t="str">
        <f t="shared" si="124"/>
        <v/>
      </c>
      <c r="I623" s="30" t="str">
        <f t="shared" si="125"/>
        <v/>
      </c>
      <c r="J623" s="30" t="str">
        <f t="shared" si="126"/>
        <v/>
      </c>
      <c r="K623" s="30" t="str">
        <f t="shared" si="129"/>
        <v xml:space="preserve"> </v>
      </c>
      <c r="L623" s="30" t="str">
        <f t="shared" si="130"/>
        <v xml:space="preserve"> </v>
      </c>
      <c r="M623" s="30" t="str">
        <f t="shared" si="127"/>
        <v/>
      </c>
      <c r="N623" s="36" t="str">
        <f t="shared" si="128"/>
        <v/>
      </c>
    </row>
    <row r="624" spans="1:14" x14ac:dyDescent="0.2">
      <c r="A624" s="8"/>
      <c r="B624" s="25" t="s">
        <v>583</v>
      </c>
      <c r="C624" s="35">
        <v>0</v>
      </c>
      <c r="D624" s="29">
        <v>0</v>
      </c>
      <c r="E624" s="29">
        <v>0</v>
      </c>
      <c r="F624" s="29">
        <v>0</v>
      </c>
      <c r="G624" s="30" t="str">
        <f t="shared" si="123"/>
        <v/>
      </c>
      <c r="H624" s="30" t="str">
        <f t="shared" si="124"/>
        <v/>
      </c>
      <c r="I624" s="30" t="str">
        <f t="shared" si="125"/>
        <v/>
      </c>
      <c r="J624" s="30" t="str">
        <f t="shared" si="126"/>
        <v/>
      </c>
      <c r="K624" s="30" t="str">
        <f t="shared" si="129"/>
        <v xml:space="preserve"> </v>
      </c>
      <c r="L624" s="30" t="str">
        <f t="shared" si="130"/>
        <v xml:space="preserve"> </v>
      </c>
      <c r="M624" s="30" t="str">
        <f t="shared" si="127"/>
        <v/>
      </c>
      <c r="N624" s="36" t="str">
        <f t="shared" si="128"/>
        <v/>
      </c>
    </row>
    <row r="625" spans="1:14" x14ac:dyDescent="0.2">
      <c r="A625" s="8"/>
      <c r="B625" s="25" t="s">
        <v>584</v>
      </c>
      <c r="C625" s="35">
        <v>0</v>
      </c>
      <c r="D625" s="29">
        <v>0</v>
      </c>
      <c r="E625" s="29">
        <v>0</v>
      </c>
      <c r="F625" s="29">
        <v>0</v>
      </c>
      <c r="G625" s="30" t="str">
        <f t="shared" si="123"/>
        <v/>
      </c>
      <c r="H625" s="30" t="str">
        <f t="shared" si="124"/>
        <v/>
      </c>
      <c r="I625" s="30" t="str">
        <f t="shared" si="125"/>
        <v/>
      </c>
      <c r="J625" s="30" t="str">
        <f t="shared" si="126"/>
        <v/>
      </c>
      <c r="K625" s="30" t="str">
        <f t="shared" si="129"/>
        <v xml:space="preserve"> </v>
      </c>
      <c r="L625" s="30" t="str">
        <f t="shared" si="130"/>
        <v xml:space="preserve"> </v>
      </c>
      <c r="M625" s="30" t="str">
        <f t="shared" si="127"/>
        <v/>
      </c>
      <c r="N625" s="36" t="str">
        <f t="shared" si="128"/>
        <v/>
      </c>
    </row>
    <row r="626" spans="1:14" x14ac:dyDescent="0.2">
      <c r="A626" s="8"/>
      <c r="B626" s="25" t="s">
        <v>585</v>
      </c>
      <c r="C626" s="35">
        <v>0</v>
      </c>
      <c r="D626" s="29">
        <v>0</v>
      </c>
      <c r="E626" s="29">
        <v>1</v>
      </c>
      <c r="F626" s="29">
        <v>0</v>
      </c>
      <c r="G626" s="30" t="str">
        <f t="shared" si="123"/>
        <v/>
      </c>
      <c r="H626" s="30" t="str">
        <f t="shared" si="124"/>
        <v/>
      </c>
      <c r="I626" s="30">
        <f t="shared" si="125"/>
        <v>1.1976047904191617E-3</v>
      </c>
      <c r="J626" s="30" t="str">
        <f t="shared" si="126"/>
        <v/>
      </c>
      <c r="K626" s="30">
        <f t="shared" si="129"/>
        <v>1</v>
      </c>
      <c r="L626" s="30" t="str">
        <f t="shared" si="130"/>
        <v xml:space="preserve"> </v>
      </c>
      <c r="M626" s="30" t="str">
        <f t="shared" si="127"/>
        <v/>
      </c>
      <c r="N626" s="36" t="str">
        <f t="shared" si="128"/>
        <v/>
      </c>
    </row>
    <row r="627" spans="1:14" ht="25.5" x14ac:dyDescent="0.2">
      <c r="A627" s="8"/>
      <c r="B627" s="25" t="s">
        <v>586</v>
      </c>
      <c r="C627" s="35">
        <v>0</v>
      </c>
      <c r="D627" s="29">
        <v>14</v>
      </c>
      <c r="E627" s="29">
        <v>0</v>
      </c>
      <c r="F627" s="29">
        <v>13</v>
      </c>
      <c r="G627" s="30" t="str">
        <f t="shared" si="123"/>
        <v/>
      </c>
      <c r="H627" s="30">
        <f t="shared" si="124"/>
        <v>5.7400574005740061E-3</v>
      </c>
      <c r="I627" s="30" t="str">
        <f t="shared" si="125"/>
        <v/>
      </c>
      <c r="J627" s="30">
        <f t="shared" si="126"/>
        <v>4.9656226126814362E-3</v>
      </c>
      <c r="K627" s="30" t="str">
        <f t="shared" si="129"/>
        <v xml:space="preserve"> </v>
      </c>
      <c r="L627" s="30">
        <f t="shared" si="130"/>
        <v>-7.1428571428571425E-2</v>
      </c>
      <c r="M627" s="30" t="str">
        <f t="shared" si="127"/>
        <v/>
      </c>
      <c r="N627" s="36">
        <f t="shared" si="128"/>
        <v>-4.1000410004100039E-4</v>
      </c>
    </row>
    <row r="628" spans="1:14" x14ac:dyDescent="0.2">
      <c r="A628" s="8"/>
      <c r="B628" s="25" t="s">
        <v>587</v>
      </c>
      <c r="C628" s="35">
        <v>9</v>
      </c>
      <c r="D628" s="29">
        <v>5</v>
      </c>
      <c r="E628" s="29">
        <v>18</v>
      </c>
      <c r="F628" s="29">
        <v>9</v>
      </c>
      <c r="G628" s="30">
        <f t="shared" si="123"/>
        <v>6.9498069498069494E-3</v>
      </c>
      <c r="H628" s="30">
        <f t="shared" si="124"/>
        <v>2.050020500205002E-3</v>
      </c>
      <c r="I628" s="30">
        <f t="shared" si="125"/>
        <v>2.1556886227544911E-2</v>
      </c>
      <c r="J628" s="30">
        <f t="shared" si="126"/>
        <v>3.437738731856379E-3</v>
      </c>
      <c r="K628" s="30">
        <f t="shared" si="129"/>
        <v>1</v>
      </c>
      <c r="L628" s="30">
        <f t="shared" si="130"/>
        <v>0.8</v>
      </c>
      <c r="M628" s="30">
        <f t="shared" si="127"/>
        <v>6.9498069498069494E-3</v>
      </c>
      <c r="N628" s="36">
        <f t="shared" si="128"/>
        <v>1.6400164001640018E-3</v>
      </c>
    </row>
    <row r="629" spans="1:14" x14ac:dyDescent="0.2">
      <c r="A629" s="8"/>
      <c r="B629" s="25" t="s">
        <v>588</v>
      </c>
      <c r="C629" s="35">
        <v>0</v>
      </c>
      <c r="D629" s="29">
        <v>5</v>
      </c>
      <c r="E629" s="29">
        <v>1</v>
      </c>
      <c r="F629" s="29">
        <v>5</v>
      </c>
      <c r="G629" s="30" t="str">
        <f t="shared" si="123"/>
        <v/>
      </c>
      <c r="H629" s="30">
        <f t="shared" si="124"/>
        <v>2.050020500205002E-3</v>
      </c>
      <c r="I629" s="30">
        <f t="shared" si="125"/>
        <v>1.1976047904191617E-3</v>
      </c>
      <c r="J629" s="30">
        <f t="shared" si="126"/>
        <v>1.9098548510313217E-3</v>
      </c>
      <c r="K629" s="30">
        <f t="shared" si="129"/>
        <v>1</v>
      </c>
      <c r="L629" s="30">
        <f t="shared" si="130"/>
        <v>0</v>
      </c>
      <c r="M629" s="30" t="str">
        <f t="shared" si="127"/>
        <v/>
      </c>
      <c r="N629" s="36">
        <f t="shared" si="128"/>
        <v>0</v>
      </c>
    </row>
    <row r="630" spans="1:14" x14ac:dyDescent="0.2">
      <c r="A630" s="8"/>
      <c r="B630" s="25" t="s">
        <v>589</v>
      </c>
      <c r="C630" s="35">
        <v>140</v>
      </c>
      <c r="D630" s="29">
        <v>1743</v>
      </c>
      <c r="E630" s="29">
        <v>146</v>
      </c>
      <c r="F630" s="29">
        <v>2305</v>
      </c>
      <c r="G630" s="30">
        <f t="shared" si="123"/>
        <v>0.10810810810810811</v>
      </c>
      <c r="H630" s="30">
        <f t="shared" si="124"/>
        <v>0.71463714637146369</v>
      </c>
      <c r="I630" s="30">
        <f t="shared" si="125"/>
        <v>0.17485029940119762</v>
      </c>
      <c r="J630" s="30">
        <f t="shared" si="126"/>
        <v>0.88044308632543922</v>
      </c>
      <c r="K630" s="30">
        <f t="shared" si="129"/>
        <v>4.2857142857142858E-2</v>
      </c>
      <c r="L630" s="30">
        <f t="shared" si="130"/>
        <v>0.32243258749282844</v>
      </c>
      <c r="M630" s="30">
        <f t="shared" si="127"/>
        <v>4.6332046332046338E-3</v>
      </c>
      <c r="N630" s="36">
        <f t="shared" si="128"/>
        <v>0.23042230422304222</v>
      </c>
    </row>
    <row r="631" spans="1:14" x14ac:dyDescent="0.2">
      <c r="A631" s="8"/>
      <c r="B631" s="25" t="s">
        <v>590</v>
      </c>
      <c r="C631" s="35">
        <v>10</v>
      </c>
      <c r="D631" s="29">
        <v>60</v>
      </c>
      <c r="E631" s="29">
        <v>0</v>
      </c>
      <c r="F631" s="29">
        <v>2</v>
      </c>
      <c r="G631" s="30">
        <f t="shared" si="123"/>
        <v>7.7220077220077222E-3</v>
      </c>
      <c r="H631" s="30">
        <f t="shared" si="124"/>
        <v>2.4600246002460024E-2</v>
      </c>
      <c r="I631" s="30" t="str">
        <f t="shared" si="125"/>
        <v/>
      </c>
      <c r="J631" s="30">
        <f t="shared" si="126"/>
        <v>7.6394194041252863E-4</v>
      </c>
      <c r="K631" s="30">
        <f t="shared" si="129"/>
        <v>-1</v>
      </c>
      <c r="L631" s="30">
        <f t="shared" si="130"/>
        <v>-0.96666666666666667</v>
      </c>
      <c r="M631" s="30">
        <f t="shared" si="127"/>
        <v>-7.7220077220077222E-3</v>
      </c>
      <c r="N631" s="36">
        <f t="shared" si="128"/>
        <v>-2.3780237802378024E-2</v>
      </c>
    </row>
    <row r="632" spans="1:14" x14ac:dyDescent="0.2">
      <c r="A632" s="8"/>
      <c r="B632" s="25" t="s">
        <v>591</v>
      </c>
      <c r="C632" s="35">
        <v>0</v>
      </c>
      <c r="D632" s="29">
        <v>20</v>
      </c>
      <c r="E632" s="29">
        <v>7</v>
      </c>
      <c r="F632" s="29">
        <v>21</v>
      </c>
      <c r="G632" s="30" t="str">
        <f t="shared" si="123"/>
        <v/>
      </c>
      <c r="H632" s="30">
        <f t="shared" si="124"/>
        <v>8.2000820008200082E-3</v>
      </c>
      <c r="I632" s="30">
        <f t="shared" si="125"/>
        <v>8.3832335329341312E-3</v>
      </c>
      <c r="J632" s="30">
        <f t="shared" si="126"/>
        <v>8.0213903743315516E-3</v>
      </c>
      <c r="K632" s="30">
        <f t="shared" si="129"/>
        <v>1</v>
      </c>
      <c r="L632" s="30">
        <f t="shared" si="130"/>
        <v>0.05</v>
      </c>
      <c r="M632" s="30" t="str">
        <f t="shared" si="127"/>
        <v/>
      </c>
      <c r="N632" s="36">
        <f t="shared" si="128"/>
        <v>4.1000410004100044E-4</v>
      </c>
    </row>
    <row r="633" spans="1:14" x14ac:dyDescent="0.2">
      <c r="A633" s="8"/>
      <c r="B633" s="25" t="s">
        <v>592</v>
      </c>
      <c r="C633" s="35">
        <v>0</v>
      </c>
      <c r="D633" s="29">
        <v>0</v>
      </c>
      <c r="E633" s="29">
        <v>0</v>
      </c>
      <c r="F633" s="29">
        <v>1</v>
      </c>
      <c r="G633" s="30" t="str">
        <f t="shared" si="123"/>
        <v/>
      </c>
      <c r="H633" s="30" t="str">
        <f t="shared" si="124"/>
        <v/>
      </c>
      <c r="I633" s="30" t="str">
        <f t="shared" si="125"/>
        <v/>
      </c>
      <c r="J633" s="30">
        <f t="shared" si="126"/>
        <v>3.8197097020626432E-4</v>
      </c>
      <c r="K633" s="30" t="str">
        <f t="shared" si="129"/>
        <v xml:space="preserve"> </v>
      </c>
      <c r="L633" s="30">
        <f t="shared" si="130"/>
        <v>1</v>
      </c>
      <c r="M633" s="30" t="str">
        <f t="shared" si="127"/>
        <v/>
      </c>
      <c r="N633" s="36" t="str">
        <f t="shared" si="128"/>
        <v/>
      </c>
    </row>
    <row r="634" spans="1:14" ht="25.5" x14ac:dyDescent="0.2">
      <c r="A634" s="8"/>
      <c r="B634" s="25" t="s">
        <v>593</v>
      </c>
      <c r="C634" s="35">
        <v>0</v>
      </c>
      <c r="D634" s="29">
        <v>0</v>
      </c>
      <c r="E634" s="29">
        <v>1</v>
      </c>
      <c r="F634" s="29">
        <v>3</v>
      </c>
      <c r="G634" s="30" t="str">
        <f t="shared" si="123"/>
        <v/>
      </c>
      <c r="H634" s="30" t="str">
        <f t="shared" si="124"/>
        <v/>
      </c>
      <c r="I634" s="30">
        <f t="shared" si="125"/>
        <v>1.1976047904191617E-3</v>
      </c>
      <c r="J634" s="30">
        <f t="shared" si="126"/>
        <v>1.1459129106187931E-3</v>
      </c>
      <c r="K634" s="30">
        <f t="shared" si="129"/>
        <v>1</v>
      </c>
      <c r="L634" s="30">
        <f t="shared" si="130"/>
        <v>1</v>
      </c>
      <c r="M634" s="30" t="str">
        <f t="shared" si="127"/>
        <v/>
      </c>
      <c r="N634" s="36" t="str">
        <f t="shared" si="128"/>
        <v/>
      </c>
    </row>
    <row r="635" spans="1:14" ht="25.5" x14ac:dyDescent="0.2">
      <c r="A635" s="8"/>
      <c r="B635" s="25" t="s">
        <v>594</v>
      </c>
      <c r="C635" s="35">
        <v>0</v>
      </c>
      <c r="D635" s="29">
        <v>0</v>
      </c>
      <c r="E635" s="29">
        <v>0</v>
      </c>
      <c r="F635" s="29">
        <v>1</v>
      </c>
      <c r="G635" s="30" t="str">
        <f t="shared" si="123"/>
        <v/>
      </c>
      <c r="H635" s="30" t="str">
        <f t="shared" si="124"/>
        <v/>
      </c>
      <c r="I635" s="30" t="str">
        <f t="shared" si="125"/>
        <v/>
      </c>
      <c r="J635" s="30">
        <f t="shared" si="126"/>
        <v>3.8197097020626432E-4</v>
      </c>
      <c r="K635" s="30" t="str">
        <f t="shared" si="129"/>
        <v xml:space="preserve"> </v>
      </c>
      <c r="L635" s="30">
        <f t="shared" si="130"/>
        <v>1</v>
      </c>
      <c r="M635" s="30" t="str">
        <f t="shared" si="127"/>
        <v/>
      </c>
      <c r="N635" s="36" t="str">
        <f t="shared" si="128"/>
        <v/>
      </c>
    </row>
    <row r="636" spans="1:14" x14ac:dyDescent="0.2">
      <c r="A636" s="8"/>
      <c r="B636" s="25" t="s">
        <v>595</v>
      </c>
      <c r="C636" s="35">
        <v>8</v>
      </c>
      <c r="D636" s="29">
        <v>18</v>
      </c>
      <c r="E636" s="29">
        <v>3</v>
      </c>
      <c r="F636" s="29">
        <v>17</v>
      </c>
      <c r="G636" s="30">
        <f t="shared" si="123"/>
        <v>6.1776061776061776E-3</v>
      </c>
      <c r="H636" s="30">
        <f t="shared" si="124"/>
        <v>7.3800738007380072E-3</v>
      </c>
      <c r="I636" s="30">
        <f t="shared" si="125"/>
        <v>3.592814371257485E-3</v>
      </c>
      <c r="J636" s="30">
        <f t="shared" si="126"/>
        <v>6.4935064935064939E-3</v>
      </c>
      <c r="K636" s="30">
        <f t="shared" si="129"/>
        <v>-0.625</v>
      </c>
      <c r="L636" s="30">
        <f t="shared" si="130"/>
        <v>-5.5555555555555552E-2</v>
      </c>
      <c r="M636" s="30">
        <f t="shared" si="127"/>
        <v>-3.8610038610038611E-3</v>
      </c>
      <c r="N636" s="36">
        <f t="shared" si="128"/>
        <v>-4.1000410004100039E-4</v>
      </c>
    </row>
    <row r="637" spans="1:14" x14ac:dyDescent="0.2">
      <c r="A637" s="8"/>
      <c r="B637" s="25" t="s">
        <v>596</v>
      </c>
      <c r="C637" s="35">
        <v>0</v>
      </c>
      <c r="D637" s="29">
        <v>0</v>
      </c>
      <c r="E637" s="29">
        <v>0</v>
      </c>
      <c r="F637" s="29">
        <v>0</v>
      </c>
      <c r="G637" s="30" t="str">
        <f t="shared" si="123"/>
        <v/>
      </c>
      <c r="H637" s="30" t="str">
        <f t="shared" si="124"/>
        <v/>
      </c>
      <c r="I637" s="30" t="str">
        <f t="shared" si="125"/>
        <v/>
      </c>
      <c r="J637" s="30" t="str">
        <f t="shared" si="126"/>
        <v/>
      </c>
      <c r="K637" s="30" t="str">
        <f t="shared" si="129"/>
        <v xml:space="preserve"> </v>
      </c>
      <c r="L637" s="30" t="str">
        <f t="shared" si="130"/>
        <v xml:space="preserve"> </v>
      </c>
      <c r="M637" s="30" t="str">
        <f t="shared" si="127"/>
        <v/>
      </c>
      <c r="N637" s="36" t="str">
        <f t="shared" si="128"/>
        <v/>
      </c>
    </row>
    <row r="638" spans="1:14" ht="25.5" x14ac:dyDescent="0.2">
      <c r="A638" s="8"/>
      <c r="B638" s="25" t="s">
        <v>597</v>
      </c>
      <c r="C638" s="35">
        <v>0</v>
      </c>
      <c r="D638" s="29">
        <v>0</v>
      </c>
      <c r="E638" s="29">
        <v>10</v>
      </c>
      <c r="F638" s="29">
        <v>12</v>
      </c>
      <c r="G638" s="30" t="str">
        <f t="shared" si="123"/>
        <v/>
      </c>
      <c r="H638" s="30" t="str">
        <f t="shared" si="124"/>
        <v/>
      </c>
      <c r="I638" s="30">
        <f t="shared" si="125"/>
        <v>1.1976047904191617E-2</v>
      </c>
      <c r="J638" s="30">
        <f t="shared" si="126"/>
        <v>4.5836516424751722E-3</v>
      </c>
      <c r="K638" s="30">
        <f t="shared" si="129"/>
        <v>1</v>
      </c>
      <c r="L638" s="30">
        <f t="shared" si="130"/>
        <v>1</v>
      </c>
      <c r="M638" s="30" t="str">
        <f t="shared" si="127"/>
        <v/>
      </c>
      <c r="N638" s="36" t="str">
        <f t="shared" si="128"/>
        <v/>
      </c>
    </row>
    <row r="639" spans="1:14" ht="25.5" x14ac:dyDescent="0.2">
      <c r="A639" s="8"/>
      <c r="B639" s="25" t="s">
        <v>598</v>
      </c>
      <c r="C639" s="35">
        <v>21</v>
      </c>
      <c r="D639" s="29">
        <v>11</v>
      </c>
      <c r="E639" s="29">
        <v>7</v>
      </c>
      <c r="F639" s="29">
        <v>5</v>
      </c>
      <c r="G639" s="30">
        <f t="shared" si="123"/>
        <v>1.6216216216216217E-2</v>
      </c>
      <c r="H639" s="30">
        <f t="shared" si="124"/>
        <v>4.5100451004510041E-3</v>
      </c>
      <c r="I639" s="30">
        <f t="shared" si="125"/>
        <v>8.3832335329341312E-3</v>
      </c>
      <c r="J639" s="30">
        <f t="shared" si="126"/>
        <v>1.9098548510313217E-3</v>
      </c>
      <c r="K639" s="30">
        <f t="shared" si="129"/>
        <v>-0.66666666666666663</v>
      </c>
      <c r="L639" s="30">
        <f t="shared" si="130"/>
        <v>-0.54545454545454541</v>
      </c>
      <c r="M639" s="30">
        <f t="shared" si="127"/>
        <v>-1.0810810810810811E-2</v>
      </c>
      <c r="N639" s="36">
        <f t="shared" si="128"/>
        <v>-2.4600246002460021E-3</v>
      </c>
    </row>
    <row r="640" spans="1:14" ht="26.25" thickBot="1" x14ac:dyDescent="0.25">
      <c r="A640" s="8"/>
      <c r="B640" s="26" t="s">
        <v>599</v>
      </c>
      <c r="C640" s="37">
        <v>220</v>
      </c>
      <c r="D640" s="38">
        <v>256</v>
      </c>
      <c r="E640" s="38">
        <v>46</v>
      </c>
      <c r="F640" s="38">
        <v>20</v>
      </c>
      <c r="G640" s="39">
        <f t="shared" si="123"/>
        <v>0.16988416988416988</v>
      </c>
      <c r="H640" s="39">
        <f t="shared" si="124"/>
        <v>0.1049610496104961</v>
      </c>
      <c r="I640" s="39">
        <f t="shared" si="125"/>
        <v>5.5089820359281436E-2</v>
      </c>
      <c r="J640" s="39">
        <f t="shared" si="126"/>
        <v>7.6394194041252868E-3</v>
      </c>
      <c r="K640" s="39">
        <f t="shared" si="129"/>
        <v>-0.79090909090909089</v>
      </c>
      <c r="L640" s="39">
        <f t="shared" si="130"/>
        <v>-0.921875</v>
      </c>
      <c r="M640" s="39">
        <f t="shared" si="127"/>
        <v>-0.13436293436293437</v>
      </c>
      <c r="N640" s="40">
        <f t="shared" si="128"/>
        <v>-9.6760967609676091E-2</v>
      </c>
    </row>
    <row r="641" spans="1:2" x14ac:dyDescent="0.2">
      <c r="A641" s="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2024-02-09T19:48:33Z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2023-02-24T22:04:23Z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a13a053f-3bb9-442e-a30d-e0484820a3f9</vt:lpwstr>
  </property>
  <property fmtid="{D5CDD505-2E9C-101B-9397-08002B2CF9AE}" pid="8" name="MSIP_Label_1299739c-ad3d-4908-806e-4d91151a6e13_ContentBits">
    <vt:lpwstr>0</vt:lpwstr>
  </property>
</Properties>
</file>